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== Results ==\"/>
    </mc:Choice>
  </mc:AlternateContent>
  <bookViews>
    <workbookView xWindow="0" yWindow="0" windowWidth="36967" windowHeight="11971"/>
  </bookViews>
  <sheets>
    <sheet name="All1" sheetId="2" r:id="rId1"/>
  </sheets>
  <definedNames>
    <definedName name="_xlnm._FilterDatabase" localSheetId="0" hidden="1">'All1'!$K$5:$S$3040</definedName>
    <definedName name="ActualReturns">OFFSET('All1'!$R$6,0,0,'All1'!$X$2)</definedName>
    <definedName name="ActualSigns">OFFSET('All1'!$O$6,0,0,'All1'!$X$2)</definedName>
    <definedName name="CumulativeAverage">OFFSET('All1'!$X$6,0,0,'All1'!$X$2)</definedName>
    <definedName name="MatchRate">OFFSET('All1'!$K$6,0,0,'All1'!$X$2)</definedName>
    <definedName name="MovingAverage">OFFSET('All1'!$W$55,0,0,'All1'!$X$3)</definedName>
    <definedName name="MovingMatchRate">OFFSET('All1'!$V$55,0,0,'All1'!$X$3)</definedName>
    <definedName name="PredictedReturns">OFFSET('All1'!$S$6,0,0,'All1'!$X$2)</definedName>
    <definedName name="PredictedSigns">OFFSET('All1'!$P$6,0,0,'All1'!$X$2)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9269" i="2" l="1"/>
  <c r="W9268" i="2"/>
  <c r="W9267" i="2"/>
  <c r="W9266" i="2"/>
  <c r="W9265" i="2"/>
  <c r="W9264" i="2"/>
  <c r="W9263" i="2"/>
  <c r="W9262" i="2"/>
  <c r="W9261" i="2"/>
  <c r="W9260" i="2"/>
  <c r="W9259" i="2"/>
  <c r="W9258" i="2"/>
  <c r="W9257" i="2"/>
  <c r="W9256" i="2"/>
  <c r="W9255" i="2"/>
  <c r="W9254" i="2"/>
  <c r="W9253" i="2"/>
  <c r="W9252" i="2"/>
  <c r="W9251" i="2"/>
  <c r="W9250" i="2"/>
  <c r="W9249" i="2"/>
  <c r="W9248" i="2"/>
  <c r="W9247" i="2"/>
  <c r="W9246" i="2"/>
  <c r="W9245" i="2"/>
  <c r="W9244" i="2"/>
  <c r="W9243" i="2"/>
  <c r="W9242" i="2"/>
  <c r="W9241" i="2"/>
  <c r="W9240" i="2"/>
  <c r="W9239" i="2"/>
  <c r="W9238" i="2"/>
  <c r="W9237" i="2"/>
  <c r="W9236" i="2"/>
  <c r="W9235" i="2"/>
  <c r="W9234" i="2"/>
  <c r="W9233" i="2"/>
  <c r="W9232" i="2"/>
  <c r="W9231" i="2"/>
  <c r="W9230" i="2"/>
  <c r="W9229" i="2"/>
  <c r="W9228" i="2"/>
  <c r="W9227" i="2"/>
  <c r="W9226" i="2"/>
  <c r="W9225" i="2"/>
  <c r="W9224" i="2"/>
  <c r="W9223" i="2"/>
  <c r="W9222" i="2"/>
  <c r="W9221" i="2"/>
  <c r="W9220" i="2"/>
  <c r="W9219" i="2"/>
  <c r="W9218" i="2"/>
  <c r="W9217" i="2"/>
  <c r="W9216" i="2"/>
  <c r="W9215" i="2"/>
  <c r="W9214" i="2"/>
  <c r="W9213" i="2"/>
  <c r="W9212" i="2"/>
  <c r="W9211" i="2"/>
  <c r="W9210" i="2"/>
  <c r="W9209" i="2"/>
  <c r="W9208" i="2"/>
  <c r="W9207" i="2"/>
  <c r="W9206" i="2"/>
  <c r="W9205" i="2"/>
  <c r="W9204" i="2"/>
  <c r="W9203" i="2"/>
  <c r="W9202" i="2"/>
  <c r="W9201" i="2"/>
  <c r="W9200" i="2"/>
  <c r="W9199" i="2"/>
  <c r="W9198" i="2"/>
  <c r="W9197" i="2"/>
  <c r="W9196" i="2"/>
  <c r="W9195" i="2"/>
  <c r="W9194" i="2"/>
  <c r="W9193" i="2"/>
  <c r="W9192" i="2"/>
  <c r="W9191" i="2"/>
  <c r="W9190" i="2"/>
  <c r="W9189" i="2"/>
  <c r="W9188" i="2"/>
  <c r="W9187" i="2"/>
  <c r="W9186" i="2"/>
  <c r="W9185" i="2"/>
  <c r="W9184" i="2"/>
  <c r="W9183" i="2"/>
  <c r="W9182" i="2"/>
  <c r="W9181" i="2"/>
  <c r="W9180" i="2"/>
  <c r="W9179" i="2"/>
  <c r="W9178" i="2"/>
  <c r="W9177" i="2"/>
  <c r="W9176" i="2"/>
  <c r="W9175" i="2"/>
  <c r="W9174" i="2"/>
  <c r="W9173" i="2"/>
  <c r="W9172" i="2"/>
  <c r="W9171" i="2"/>
  <c r="W9170" i="2"/>
  <c r="W9169" i="2"/>
  <c r="W9168" i="2"/>
  <c r="W9167" i="2"/>
  <c r="W9166" i="2"/>
  <c r="W9165" i="2"/>
  <c r="W9164" i="2"/>
  <c r="W9163" i="2"/>
  <c r="W9162" i="2"/>
  <c r="W9161" i="2"/>
  <c r="W9160" i="2"/>
  <c r="W9159" i="2"/>
  <c r="W9158" i="2"/>
  <c r="W9157" i="2"/>
  <c r="W9156" i="2"/>
  <c r="W9155" i="2"/>
  <c r="W9154" i="2"/>
  <c r="W9153" i="2"/>
  <c r="W9152" i="2"/>
  <c r="W9151" i="2"/>
  <c r="W9150" i="2"/>
  <c r="W9149" i="2"/>
  <c r="W9148" i="2"/>
  <c r="W9147" i="2"/>
  <c r="W9146" i="2"/>
  <c r="W9145" i="2"/>
  <c r="W9144" i="2"/>
  <c r="W9143" i="2"/>
  <c r="W9142" i="2"/>
  <c r="W9141" i="2"/>
  <c r="W9140" i="2"/>
  <c r="W9139" i="2"/>
  <c r="W9138" i="2"/>
  <c r="W9137" i="2"/>
  <c r="W9136" i="2"/>
  <c r="W9135" i="2"/>
  <c r="W9134" i="2"/>
  <c r="W9133" i="2"/>
  <c r="W9132" i="2"/>
  <c r="W9131" i="2"/>
  <c r="W9130" i="2"/>
  <c r="W9129" i="2"/>
  <c r="W9128" i="2"/>
  <c r="W9127" i="2"/>
  <c r="W9126" i="2"/>
  <c r="W9125" i="2"/>
  <c r="W9124" i="2"/>
  <c r="W9123" i="2"/>
  <c r="W9122" i="2"/>
  <c r="W9121" i="2"/>
  <c r="W9120" i="2"/>
  <c r="W9119" i="2"/>
  <c r="W9118" i="2"/>
  <c r="W9117" i="2"/>
  <c r="W9116" i="2"/>
  <c r="W9115" i="2"/>
  <c r="W9114" i="2"/>
  <c r="W9113" i="2"/>
  <c r="W9112" i="2"/>
  <c r="W9111" i="2"/>
  <c r="W9110" i="2"/>
  <c r="W9109" i="2"/>
  <c r="W9108" i="2"/>
  <c r="W9107" i="2"/>
  <c r="W9106" i="2"/>
  <c r="W9105" i="2"/>
  <c r="W9104" i="2"/>
  <c r="W9103" i="2"/>
  <c r="W9102" i="2"/>
  <c r="W9101" i="2"/>
  <c r="W9100" i="2"/>
  <c r="W9099" i="2"/>
  <c r="W9098" i="2"/>
  <c r="W9097" i="2"/>
  <c r="W9096" i="2"/>
  <c r="W9095" i="2"/>
  <c r="W9094" i="2"/>
  <c r="W9093" i="2"/>
  <c r="W9092" i="2"/>
  <c r="W9091" i="2"/>
  <c r="W9090" i="2"/>
  <c r="W9089" i="2"/>
  <c r="W9088" i="2"/>
  <c r="W9087" i="2"/>
  <c r="W9086" i="2"/>
  <c r="W9085" i="2"/>
  <c r="W9084" i="2"/>
  <c r="W9083" i="2"/>
  <c r="W9082" i="2"/>
  <c r="W9081" i="2"/>
  <c r="W9080" i="2"/>
  <c r="W9079" i="2"/>
  <c r="W9078" i="2"/>
  <c r="W9077" i="2"/>
  <c r="W9076" i="2"/>
  <c r="W9075" i="2"/>
  <c r="W9074" i="2"/>
  <c r="W9073" i="2"/>
  <c r="W9072" i="2"/>
  <c r="W9071" i="2"/>
  <c r="W9070" i="2"/>
  <c r="W9069" i="2"/>
  <c r="W9068" i="2"/>
  <c r="W9067" i="2"/>
  <c r="W9066" i="2"/>
  <c r="W9065" i="2"/>
  <c r="W9064" i="2"/>
  <c r="W9063" i="2"/>
  <c r="W9062" i="2"/>
  <c r="W9061" i="2"/>
  <c r="W9060" i="2"/>
  <c r="W9059" i="2"/>
  <c r="W9058" i="2"/>
  <c r="W9057" i="2"/>
  <c r="W9056" i="2"/>
  <c r="W9055" i="2"/>
  <c r="W9054" i="2"/>
  <c r="W9053" i="2"/>
  <c r="W9052" i="2"/>
  <c r="W9051" i="2"/>
  <c r="W9050" i="2"/>
  <c r="W9049" i="2"/>
  <c r="W9048" i="2"/>
  <c r="W9047" i="2"/>
  <c r="W9046" i="2"/>
  <c r="W9045" i="2"/>
  <c r="W9044" i="2"/>
  <c r="W9043" i="2"/>
  <c r="W9042" i="2"/>
  <c r="W9041" i="2"/>
  <c r="W9040" i="2"/>
  <c r="W9039" i="2"/>
  <c r="W9038" i="2"/>
  <c r="W9037" i="2"/>
  <c r="W9036" i="2"/>
  <c r="W9035" i="2"/>
  <c r="W9034" i="2"/>
  <c r="W9033" i="2"/>
  <c r="W9032" i="2"/>
  <c r="W9031" i="2"/>
  <c r="W9030" i="2"/>
  <c r="W9029" i="2"/>
  <c r="W9028" i="2"/>
  <c r="W9027" i="2"/>
  <c r="W9026" i="2"/>
  <c r="W9025" i="2"/>
  <c r="W9024" i="2"/>
  <c r="W9023" i="2"/>
  <c r="W9022" i="2"/>
  <c r="W9021" i="2"/>
  <c r="W9020" i="2"/>
  <c r="W9019" i="2"/>
  <c r="W9018" i="2"/>
  <c r="W9017" i="2"/>
  <c r="W9016" i="2"/>
  <c r="W9015" i="2"/>
  <c r="W9014" i="2"/>
  <c r="W9013" i="2"/>
  <c r="W9012" i="2"/>
  <c r="W9011" i="2"/>
  <c r="W9010" i="2"/>
  <c r="W9009" i="2"/>
  <c r="W9008" i="2"/>
  <c r="W9007" i="2"/>
  <c r="W9006" i="2"/>
  <c r="W9005" i="2"/>
  <c r="W9004" i="2"/>
  <c r="W9003" i="2"/>
  <c r="W9002" i="2"/>
  <c r="W9001" i="2"/>
  <c r="W9000" i="2"/>
  <c r="W8999" i="2"/>
  <c r="W8998" i="2"/>
  <c r="W8997" i="2"/>
  <c r="W8996" i="2"/>
  <c r="W8995" i="2"/>
  <c r="W8994" i="2"/>
  <c r="W8993" i="2"/>
  <c r="W8992" i="2"/>
  <c r="W8991" i="2"/>
  <c r="W8990" i="2"/>
  <c r="W8989" i="2"/>
  <c r="W8988" i="2"/>
  <c r="W8987" i="2"/>
  <c r="W8986" i="2"/>
  <c r="W8985" i="2"/>
  <c r="W8984" i="2"/>
  <c r="W8983" i="2"/>
  <c r="W8982" i="2"/>
  <c r="W8981" i="2"/>
  <c r="W8980" i="2"/>
  <c r="W8979" i="2"/>
  <c r="W8978" i="2"/>
  <c r="W8977" i="2"/>
  <c r="W8976" i="2"/>
  <c r="W8975" i="2"/>
  <c r="W8974" i="2"/>
  <c r="W8973" i="2"/>
  <c r="W8972" i="2"/>
  <c r="W8971" i="2"/>
  <c r="W8970" i="2"/>
  <c r="W8969" i="2"/>
  <c r="W8968" i="2"/>
  <c r="W8967" i="2"/>
  <c r="W8966" i="2"/>
  <c r="W8965" i="2"/>
  <c r="W8964" i="2"/>
  <c r="W8963" i="2"/>
  <c r="W8962" i="2"/>
  <c r="W8961" i="2"/>
  <c r="W8960" i="2"/>
  <c r="W8959" i="2"/>
  <c r="W8958" i="2"/>
  <c r="W8957" i="2"/>
  <c r="W8956" i="2"/>
  <c r="W8955" i="2"/>
  <c r="W8954" i="2"/>
  <c r="W8953" i="2"/>
  <c r="W8952" i="2"/>
  <c r="W8951" i="2"/>
  <c r="W8950" i="2"/>
  <c r="W8949" i="2"/>
  <c r="W8948" i="2"/>
  <c r="W8947" i="2"/>
  <c r="W8946" i="2"/>
  <c r="W8945" i="2"/>
  <c r="W8944" i="2"/>
  <c r="W8943" i="2"/>
  <c r="W8942" i="2"/>
  <c r="W8941" i="2"/>
  <c r="W8940" i="2"/>
  <c r="W8939" i="2"/>
  <c r="W8938" i="2"/>
  <c r="W8937" i="2"/>
  <c r="W8936" i="2"/>
  <c r="W8935" i="2"/>
  <c r="W8934" i="2"/>
  <c r="W8933" i="2"/>
  <c r="W8932" i="2"/>
  <c r="W8931" i="2"/>
  <c r="W8930" i="2"/>
  <c r="W8929" i="2"/>
  <c r="W8928" i="2"/>
  <c r="W8927" i="2"/>
  <c r="W8926" i="2"/>
  <c r="W8925" i="2"/>
  <c r="W8924" i="2"/>
  <c r="W8923" i="2"/>
  <c r="W8922" i="2"/>
  <c r="W8921" i="2"/>
  <c r="W8920" i="2"/>
  <c r="W8919" i="2"/>
  <c r="W8918" i="2"/>
  <c r="W8917" i="2"/>
  <c r="W8916" i="2"/>
  <c r="W8915" i="2"/>
  <c r="W8914" i="2"/>
  <c r="W8913" i="2"/>
  <c r="W8912" i="2"/>
  <c r="W8911" i="2"/>
  <c r="W8910" i="2"/>
  <c r="W8909" i="2"/>
  <c r="W8908" i="2"/>
  <c r="W8907" i="2"/>
  <c r="W8906" i="2"/>
  <c r="W8905" i="2"/>
  <c r="W8904" i="2"/>
  <c r="W8903" i="2"/>
  <c r="W8902" i="2"/>
  <c r="W8901" i="2"/>
  <c r="W8900" i="2"/>
  <c r="W8899" i="2"/>
  <c r="W8898" i="2"/>
  <c r="W8897" i="2"/>
  <c r="W8896" i="2"/>
  <c r="W8895" i="2"/>
  <c r="W8894" i="2"/>
  <c r="W8893" i="2"/>
  <c r="W8892" i="2"/>
  <c r="W8891" i="2"/>
  <c r="W8890" i="2"/>
  <c r="W8889" i="2"/>
  <c r="W8888" i="2"/>
  <c r="W8887" i="2"/>
  <c r="W8886" i="2"/>
  <c r="W8885" i="2"/>
  <c r="W8884" i="2"/>
  <c r="W8883" i="2"/>
  <c r="W8882" i="2"/>
  <c r="W8881" i="2"/>
  <c r="W8880" i="2"/>
  <c r="W8879" i="2"/>
  <c r="W8878" i="2"/>
  <c r="W8877" i="2"/>
  <c r="W8876" i="2"/>
  <c r="W8875" i="2"/>
  <c r="W8874" i="2"/>
  <c r="W8873" i="2"/>
  <c r="W8872" i="2"/>
  <c r="W8871" i="2"/>
  <c r="W8870" i="2"/>
  <c r="W8869" i="2"/>
  <c r="W8868" i="2"/>
  <c r="W8867" i="2"/>
  <c r="W8866" i="2"/>
  <c r="W8865" i="2"/>
  <c r="W8864" i="2"/>
  <c r="W8863" i="2"/>
  <c r="W8862" i="2"/>
  <c r="W8861" i="2"/>
  <c r="W8860" i="2"/>
  <c r="W8859" i="2"/>
  <c r="W8858" i="2"/>
  <c r="W8857" i="2"/>
  <c r="W8856" i="2"/>
  <c r="W8855" i="2"/>
  <c r="W8854" i="2"/>
  <c r="W8853" i="2"/>
  <c r="W8852" i="2"/>
  <c r="W8851" i="2"/>
  <c r="W8850" i="2"/>
  <c r="W8849" i="2"/>
  <c r="W8848" i="2"/>
  <c r="W8847" i="2"/>
  <c r="W8846" i="2"/>
  <c r="W8845" i="2"/>
  <c r="W8844" i="2"/>
  <c r="W8843" i="2"/>
  <c r="W8842" i="2"/>
  <c r="W8841" i="2"/>
  <c r="W8840" i="2"/>
  <c r="W8839" i="2"/>
  <c r="W8838" i="2"/>
  <c r="W8837" i="2"/>
  <c r="W8836" i="2"/>
  <c r="W8835" i="2"/>
  <c r="W8834" i="2"/>
  <c r="W8833" i="2"/>
  <c r="W8832" i="2"/>
  <c r="W8831" i="2"/>
  <c r="W8830" i="2"/>
  <c r="W8829" i="2"/>
  <c r="W8828" i="2"/>
  <c r="W8827" i="2"/>
  <c r="W8826" i="2"/>
  <c r="W8825" i="2"/>
  <c r="W8824" i="2"/>
  <c r="W8823" i="2"/>
  <c r="W8822" i="2"/>
  <c r="W8821" i="2"/>
  <c r="W8820" i="2"/>
  <c r="W8819" i="2"/>
  <c r="W8818" i="2"/>
  <c r="W8817" i="2"/>
  <c r="W8816" i="2"/>
  <c r="W8815" i="2"/>
  <c r="W8814" i="2"/>
  <c r="W8813" i="2"/>
  <c r="W8812" i="2"/>
  <c r="W8811" i="2"/>
  <c r="W8810" i="2"/>
  <c r="W8809" i="2"/>
  <c r="W8808" i="2"/>
  <c r="W8807" i="2"/>
  <c r="W8806" i="2"/>
  <c r="W8805" i="2"/>
  <c r="W8804" i="2"/>
  <c r="W8803" i="2"/>
  <c r="W8802" i="2"/>
  <c r="W8801" i="2"/>
  <c r="W8800" i="2"/>
  <c r="W8799" i="2"/>
  <c r="W8798" i="2"/>
  <c r="W8797" i="2"/>
  <c r="W8796" i="2"/>
  <c r="W8795" i="2"/>
  <c r="W8794" i="2"/>
  <c r="W8793" i="2"/>
  <c r="W8792" i="2"/>
  <c r="W8791" i="2"/>
  <c r="W8790" i="2"/>
  <c r="W8789" i="2"/>
  <c r="W8788" i="2"/>
  <c r="W8787" i="2"/>
  <c r="W8786" i="2"/>
  <c r="W8785" i="2"/>
  <c r="W8784" i="2"/>
  <c r="W8783" i="2"/>
  <c r="W8782" i="2"/>
  <c r="W8781" i="2"/>
  <c r="W8780" i="2"/>
  <c r="W8779" i="2"/>
  <c r="W8778" i="2"/>
  <c r="W8777" i="2"/>
  <c r="W8776" i="2"/>
  <c r="W8775" i="2"/>
  <c r="W8774" i="2"/>
  <c r="W8773" i="2"/>
  <c r="W8772" i="2"/>
  <c r="W8771" i="2"/>
  <c r="W8770" i="2"/>
  <c r="W8769" i="2"/>
  <c r="W8768" i="2"/>
  <c r="W8767" i="2"/>
  <c r="W8766" i="2"/>
  <c r="W8765" i="2"/>
  <c r="W8764" i="2"/>
  <c r="W8763" i="2"/>
  <c r="W8762" i="2"/>
  <c r="W8761" i="2"/>
  <c r="W8760" i="2"/>
  <c r="W8759" i="2"/>
  <c r="W8758" i="2"/>
  <c r="W8757" i="2"/>
  <c r="W8756" i="2"/>
  <c r="W8755" i="2"/>
  <c r="W8754" i="2"/>
  <c r="W8753" i="2"/>
  <c r="W8752" i="2"/>
  <c r="W8751" i="2"/>
  <c r="W8750" i="2"/>
  <c r="W8749" i="2"/>
  <c r="W8748" i="2"/>
  <c r="W8747" i="2"/>
  <c r="W8746" i="2"/>
  <c r="W8745" i="2"/>
  <c r="W8744" i="2"/>
  <c r="W8743" i="2"/>
  <c r="W8742" i="2"/>
  <c r="W8741" i="2"/>
  <c r="W8740" i="2"/>
  <c r="W8739" i="2"/>
  <c r="W8738" i="2"/>
  <c r="W8737" i="2"/>
  <c r="W8736" i="2"/>
  <c r="W8735" i="2"/>
  <c r="W8734" i="2"/>
  <c r="W8733" i="2"/>
  <c r="W8732" i="2"/>
  <c r="W8731" i="2"/>
  <c r="W8730" i="2"/>
  <c r="W8729" i="2"/>
  <c r="W8728" i="2"/>
  <c r="W8727" i="2"/>
  <c r="W8726" i="2"/>
  <c r="W8725" i="2"/>
  <c r="W8724" i="2"/>
  <c r="W8723" i="2"/>
  <c r="W8722" i="2"/>
  <c r="W8721" i="2"/>
  <c r="W8720" i="2"/>
  <c r="W8719" i="2"/>
  <c r="W8718" i="2"/>
  <c r="W8717" i="2"/>
  <c r="W8716" i="2"/>
  <c r="W8715" i="2"/>
  <c r="W8714" i="2"/>
  <c r="W8713" i="2"/>
  <c r="W8712" i="2"/>
  <c r="W8711" i="2"/>
  <c r="W8710" i="2"/>
  <c r="W8709" i="2"/>
  <c r="W8708" i="2"/>
  <c r="W8707" i="2"/>
  <c r="W8706" i="2"/>
  <c r="W8705" i="2"/>
  <c r="W8704" i="2"/>
  <c r="W8703" i="2"/>
  <c r="W8702" i="2"/>
  <c r="W8701" i="2"/>
  <c r="W8700" i="2"/>
  <c r="W8699" i="2"/>
  <c r="W8698" i="2"/>
  <c r="W8697" i="2"/>
  <c r="W8696" i="2"/>
  <c r="W8695" i="2"/>
  <c r="W8694" i="2"/>
  <c r="W8693" i="2"/>
  <c r="W8692" i="2"/>
  <c r="W8691" i="2"/>
  <c r="W8690" i="2"/>
  <c r="W8689" i="2"/>
  <c r="W8688" i="2"/>
  <c r="W8687" i="2"/>
  <c r="W8686" i="2"/>
  <c r="W8685" i="2"/>
  <c r="W8684" i="2"/>
  <c r="W8683" i="2"/>
  <c r="W8682" i="2"/>
  <c r="W8681" i="2"/>
  <c r="W8680" i="2"/>
  <c r="W8679" i="2"/>
  <c r="W8678" i="2"/>
  <c r="W8677" i="2"/>
  <c r="W8676" i="2"/>
  <c r="W8675" i="2"/>
  <c r="W8674" i="2"/>
  <c r="W8673" i="2"/>
  <c r="W8672" i="2"/>
  <c r="W8671" i="2"/>
  <c r="W8670" i="2"/>
  <c r="W8669" i="2"/>
  <c r="W8668" i="2"/>
  <c r="W8667" i="2"/>
  <c r="W8666" i="2"/>
  <c r="W8665" i="2"/>
  <c r="W8664" i="2"/>
  <c r="W8663" i="2"/>
  <c r="W8662" i="2"/>
  <c r="W8661" i="2"/>
  <c r="W8660" i="2"/>
  <c r="W8659" i="2"/>
  <c r="W8658" i="2"/>
  <c r="W8657" i="2"/>
  <c r="W8656" i="2"/>
  <c r="W8655" i="2"/>
  <c r="W8654" i="2"/>
  <c r="W8653" i="2"/>
  <c r="W8652" i="2"/>
  <c r="W8651" i="2"/>
  <c r="W8650" i="2"/>
  <c r="W8649" i="2"/>
  <c r="W8648" i="2"/>
  <c r="W8647" i="2"/>
  <c r="W8646" i="2"/>
  <c r="W8645" i="2"/>
  <c r="W8644" i="2"/>
  <c r="W8643" i="2"/>
  <c r="W8642" i="2"/>
  <c r="W8641" i="2"/>
  <c r="W8640" i="2"/>
  <c r="W8639" i="2"/>
  <c r="W8638" i="2"/>
  <c r="W8637" i="2"/>
  <c r="W8636" i="2"/>
  <c r="W8635" i="2"/>
  <c r="W8634" i="2"/>
  <c r="W8633" i="2"/>
  <c r="W8632" i="2"/>
  <c r="W8631" i="2"/>
  <c r="W8630" i="2"/>
  <c r="W8629" i="2"/>
  <c r="W8628" i="2"/>
  <c r="W8627" i="2"/>
  <c r="W8626" i="2"/>
  <c r="W8625" i="2"/>
  <c r="W8624" i="2"/>
  <c r="W8623" i="2"/>
  <c r="W8622" i="2"/>
  <c r="W8621" i="2"/>
  <c r="W8620" i="2"/>
  <c r="W8619" i="2"/>
  <c r="W8618" i="2"/>
  <c r="W8617" i="2"/>
  <c r="W8616" i="2"/>
  <c r="W8615" i="2"/>
  <c r="W8614" i="2"/>
  <c r="W8613" i="2"/>
  <c r="W8612" i="2"/>
  <c r="W8611" i="2"/>
  <c r="W8610" i="2"/>
  <c r="W8609" i="2"/>
  <c r="W8608" i="2"/>
  <c r="W8607" i="2"/>
  <c r="W8606" i="2"/>
  <c r="W8605" i="2"/>
  <c r="W8604" i="2"/>
  <c r="W8603" i="2"/>
  <c r="W8602" i="2"/>
  <c r="W8601" i="2"/>
  <c r="W8600" i="2"/>
  <c r="W8599" i="2"/>
  <c r="W8598" i="2"/>
  <c r="W8597" i="2"/>
  <c r="W8596" i="2"/>
  <c r="W8595" i="2"/>
  <c r="W8594" i="2"/>
  <c r="W8593" i="2"/>
  <c r="W8592" i="2"/>
  <c r="W8591" i="2"/>
  <c r="W8590" i="2"/>
  <c r="W8589" i="2"/>
  <c r="W8588" i="2"/>
  <c r="W8587" i="2"/>
  <c r="W8586" i="2"/>
  <c r="W8585" i="2"/>
  <c r="W8584" i="2"/>
  <c r="W8583" i="2"/>
  <c r="W8582" i="2"/>
  <c r="W8581" i="2"/>
  <c r="W8580" i="2"/>
  <c r="W8579" i="2"/>
  <c r="W8578" i="2"/>
  <c r="W8577" i="2"/>
  <c r="W8576" i="2"/>
  <c r="W8575" i="2"/>
  <c r="W8574" i="2"/>
  <c r="W8573" i="2"/>
  <c r="W8572" i="2"/>
  <c r="W8571" i="2"/>
  <c r="W8570" i="2"/>
  <c r="W8569" i="2"/>
  <c r="W8568" i="2"/>
  <c r="W8567" i="2"/>
  <c r="W8566" i="2"/>
  <c r="W8565" i="2"/>
  <c r="W8564" i="2"/>
  <c r="W8563" i="2"/>
  <c r="W8562" i="2"/>
  <c r="W8561" i="2"/>
  <c r="W8560" i="2"/>
  <c r="W8559" i="2"/>
  <c r="W8558" i="2"/>
  <c r="W8557" i="2"/>
  <c r="W8556" i="2"/>
  <c r="W8555" i="2"/>
  <c r="W8554" i="2"/>
  <c r="W8553" i="2"/>
  <c r="W8552" i="2"/>
  <c r="W8551" i="2"/>
  <c r="W8550" i="2"/>
  <c r="W8549" i="2"/>
  <c r="W8548" i="2"/>
  <c r="W8547" i="2"/>
  <c r="W8546" i="2"/>
  <c r="W8545" i="2"/>
  <c r="W8544" i="2"/>
  <c r="W8543" i="2"/>
  <c r="W8542" i="2"/>
  <c r="W8541" i="2"/>
  <c r="W8540" i="2"/>
  <c r="W8539" i="2"/>
  <c r="W8538" i="2"/>
  <c r="W8537" i="2"/>
  <c r="W8536" i="2"/>
  <c r="W8535" i="2"/>
  <c r="W8534" i="2"/>
  <c r="W8533" i="2"/>
  <c r="W8532" i="2"/>
  <c r="W8531" i="2"/>
  <c r="W8530" i="2"/>
  <c r="W8529" i="2"/>
  <c r="W8528" i="2"/>
  <c r="W8527" i="2"/>
  <c r="W8526" i="2"/>
  <c r="W8525" i="2"/>
  <c r="W8524" i="2"/>
  <c r="W8523" i="2"/>
  <c r="W8522" i="2"/>
  <c r="W8521" i="2"/>
  <c r="W8520" i="2"/>
  <c r="W8519" i="2"/>
  <c r="W8518" i="2"/>
  <c r="W8517" i="2"/>
  <c r="W8516" i="2"/>
  <c r="W8515" i="2"/>
  <c r="W8514" i="2"/>
  <c r="W8513" i="2"/>
  <c r="W8512" i="2"/>
  <c r="W8511" i="2"/>
  <c r="W8510" i="2"/>
  <c r="W8509" i="2"/>
  <c r="W8508" i="2"/>
  <c r="W8507" i="2"/>
  <c r="W8506" i="2"/>
  <c r="W8505" i="2"/>
  <c r="W8504" i="2"/>
  <c r="W8503" i="2"/>
  <c r="W8502" i="2"/>
  <c r="W8501" i="2"/>
  <c r="W8500" i="2"/>
  <c r="W8499" i="2"/>
  <c r="W8498" i="2"/>
  <c r="W8497" i="2"/>
  <c r="W8496" i="2"/>
  <c r="W8495" i="2"/>
  <c r="W8494" i="2"/>
  <c r="W8493" i="2"/>
  <c r="W8492" i="2"/>
  <c r="W8491" i="2"/>
  <c r="W8490" i="2"/>
  <c r="W8489" i="2"/>
  <c r="W8488" i="2"/>
  <c r="W8487" i="2"/>
  <c r="W8486" i="2"/>
  <c r="W8485" i="2"/>
  <c r="W8484" i="2"/>
  <c r="W8483" i="2"/>
  <c r="W8482" i="2"/>
  <c r="W8481" i="2"/>
  <c r="W8480" i="2"/>
  <c r="W8479" i="2"/>
  <c r="W8478" i="2"/>
  <c r="W8477" i="2"/>
  <c r="W8476" i="2"/>
  <c r="W8475" i="2"/>
  <c r="W8474" i="2"/>
  <c r="W8473" i="2"/>
  <c r="W8472" i="2"/>
  <c r="W8471" i="2"/>
  <c r="W8470" i="2"/>
  <c r="W8469" i="2"/>
  <c r="W8468" i="2"/>
  <c r="W8467" i="2"/>
  <c r="W8466" i="2"/>
  <c r="W8465" i="2"/>
  <c r="W8464" i="2"/>
  <c r="W8463" i="2"/>
  <c r="W8462" i="2"/>
  <c r="W8461" i="2"/>
  <c r="W8460" i="2"/>
  <c r="W8459" i="2"/>
  <c r="W8458" i="2"/>
  <c r="W8457" i="2"/>
  <c r="W8456" i="2"/>
  <c r="W8455" i="2"/>
  <c r="W8454" i="2"/>
  <c r="W8453" i="2"/>
  <c r="W8452" i="2"/>
  <c r="W8451" i="2"/>
  <c r="W8450" i="2"/>
  <c r="W8449" i="2"/>
  <c r="W8448" i="2"/>
  <c r="W8447" i="2"/>
  <c r="W8446" i="2"/>
  <c r="W8445" i="2"/>
  <c r="W8444" i="2"/>
  <c r="W8443" i="2"/>
  <c r="W8442" i="2"/>
  <c r="W8441" i="2"/>
  <c r="W8440" i="2"/>
  <c r="W8439" i="2"/>
  <c r="W8438" i="2"/>
  <c r="W8437" i="2"/>
  <c r="W8436" i="2"/>
  <c r="W8435" i="2"/>
  <c r="W8434" i="2"/>
  <c r="W8433" i="2"/>
  <c r="W8432" i="2"/>
  <c r="W8431" i="2"/>
  <c r="W8430" i="2"/>
  <c r="W8429" i="2"/>
  <c r="W8428" i="2"/>
  <c r="W8427" i="2"/>
  <c r="W8426" i="2"/>
  <c r="W8425" i="2"/>
  <c r="W8424" i="2"/>
  <c r="W8423" i="2"/>
  <c r="W8422" i="2"/>
  <c r="W8421" i="2"/>
  <c r="W8420" i="2"/>
  <c r="W8419" i="2"/>
  <c r="W8418" i="2"/>
  <c r="W8417" i="2"/>
  <c r="W8416" i="2"/>
  <c r="W8415" i="2"/>
  <c r="W8414" i="2"/>
  <c r="W8413" i="2"/>
  <c r="W8412" i="2"/>
  <c r="W8411" i="2"/>
  <c r="W8410" i="2"/>
  <c r="W8409" i="2"/>
  <c r="W8408" i="2"/>
  <c r="W8407" i="2"/>
  <c r="W8406" i="2"/>
  <c r="W8405" i="2"/>
  <c r="W8404" i="2"/>
  <c r="W8403" i="2"/>
  <c r="W8402" i="2"/>
  <c r="W8401" i="2"/>
  <c r="W8400" i="2"/>
  <c r="W8399" i="2"/>
  <c r="W8398" i="2"/>
  <c r="W8397" i="2"/>
  <c r="W8396" i="2"/>
  <c r="W8395" i="2"/>
  <c r="W8394" i="2"/>
  <c r="W8393" i="2"/>
  <c r="W8392" i="2"/>
  <c r="W8391" i="2"/>
  <c r="W8390" i="2"/>
  <c r="W8389" i="2"/>
  <c r="W8388" i="2"/>
  <c r="W8387" i="2"/>
  <c r="W8386" i="2"/>
  <c r="W8385" i="2"/>
  <c r="W8384" i="2"/>
  <c r="W8383" i="2"/>
  <c r="W8382" i="2"/>
  <c r="W8381" i="2"/>
  <c r="W8380" i="2"/>
  <c r="W8379" i="2"/>
  <c r="W8378" i="2"/>
  <c r="W8377" i="2"/>
  <c r="W8376" i="2"/>
  <c r="W8375" i="2"/>
  <c r="W8374" i="2"/>
  <c r="W8373" i="2"/>
  <c r="W8372" i="2"/>
  <c r="W8371" i="2"/>
  <c r="W8370" i="2"/>
  <c r="W8369" i="2"/>
  <c r="W8368" i="2"/>
  <c r="W8367" i="2"/>
  <c r="W8366" i="2"/>
  <c r="W8365" i="2"/>
  <c r="W8364" i="2"/>
  <c r="W8363" i="2"/>
  <c r="W8362" i="2"/>
  <c r="W8361" i="2"/>
  <c r="W8360" i="2"/>
  <c r="W8359" i="2"/>
  <c r="W8358" i="2"/>
  <c r="W8357" i="2"/>
  <c r="W8356" i="2"/>
  <c r="W8355" i="2"/>
  <c r="W8354" i="2"/>
  <c r="W8353" i="2"/>
  <c r="W8352" i="2"/>
  <c r="W8351" i="2"/>
  <c r="W8350" i="2"/>
  <c r="W8349" i="2"/>
  <c r="W8348" i="2"/>
  <c r="W8347" i="2"/>
  <c r="W8346" i="2"/>
  <c r="W8345" i="2"/>
  <c r="W8344" i="2"/>
  <c r="W8343" i="2"/>
  <c r="W8342" i="2"/>
  <c r="W8341" i="2"/>
  <c r="W8340" i="2"/>
  <c r="W8339" i="2"/>
  <c r="W8338" i="2"/>
  <c r="W8337" i="2"/>
  <c r="W8336" i="2"/>
  <c r="W8335" i="2"/>
  <c r="W8334" i="2"/>
  <c r="W8333" i="2"/>
  <c r="W8332" i="2"/>
  <c r="W8331" i="2"/>
  <c r="W8330" i="2"/>
  <c r="W8329" i="2"/>
  <c r="W8328" i="2"/>
  <c r="W8327" i="2"/>
  <c r="W8326" i="2"/>
  <c r="W8325" i="2"/>
  <c r="W8324" i="2"/>
  <c r="W8323" i="2"/>
  <c r="W8322" i="2"/>
  <c r="W8321" i="2"/>
  <c r="W8320" i="2"/>
  <c r="W8319" i="2"/>
  <c r="W8318" i="2"/>
  <c r="W8317" i="2"/>
  <c r="W8316" i="2"/>
  <c r="W8315" i="2"/>
  <c r="W8314" i="2"/>
  <c r="W8313" i="2"/>
  <c r="W8312" i="2"/>
  <c r="W8311" i="2"/>
  <c r="W8310" i="2"/>
  <c r="W8309" i="2"/>
  <c r="W8308" i="2"/>
  <c r="W8307" i="2"/>
  <c r="W8306" i="2"/>
  <c r="W8305" i="2"/>
  <c r="W8304" i="2"/>
  <c r="W8303" i="2"/>
  <c r="W8302" i="2"/>
  <c r="W8301" i="2"/>
  <c r="W8300" i="2"/>
  <c r="W8299" i="2"/>
  <c r="W8298" i="2"/>
  <c r="W8297" i="2"/>
  <c r="W8296" i="2"/>
  <c r="W8295" i="2"/>
  <c r="W8294" i="2"/>
  <c r="W8293" i="2"/>
  <c r="W8292" i="2"/>
  <c r="W8291" i="2"/>
  <c r="W8290" i="2"/>
  <c r="W8289" i="2"/>
  <c r="W8288" i="2"/>
  <c r="W8287" i="2"/>
  <c r="W8286" i="2"/>
  <c r="W8285" i="2"/>
  <c r="W8284" i="2"/>
  <c r="W8283" i="2"/>
  <c r="W8282" i="2"/>
  <c r="W8281" i="2"/>
  <c r="W8280" i="2"/>
  <c r="W8279" i="2"/>
  <c r="W8278" i="2"/>
  <c r="W8277" i="2"/>
  <c r="W8276" i="2"/>
  <c r="W8275" i="2"/>
  <c r="W8274" i="2"/>
  <c r="W8273" i="2"/>
  <c r="W8272" i="2"/>
  <c r="W8271" i="2"/>
  <c r="W8270" i="2"/>
  <c r="W8269" i="2"/>
  <c r="W8268" i="2"/>
  <c r="W8267" i="2"/>
  <c r="W8266" i="2"/>
  <c r="W8265" i="2"/>
  <c r="W8264" i="2"/>
  <c r="W8263" i="2"/>
  <c r="W8262" i="2"/>
  <c r="W8261" i="2"/>
  <c r="W8260" i="2"/>
  <c r="W8259" i="2"/>
  <c r="W8258" i="2"/>
  <c r="W8257" i="2"/>
  <c r="W8256" i="2"/>
  <c r="W8255" i="2"/>
  <c r="W8254" i="2"/>
  <c r="W8253" i="2"/>
  <c r="W8252" i="2"/>
  <c r="W8251" i="2"/>
  <c r="W8250" i="2"/>
  <c r="W8249" i="2"/>
  <c r="W8248" i="2"/>
  <c r="W8247" i="2"/>
  <c r="W8246" i="2"/>
  <c r="W8245" i="2"/>
  <c r="W8244" i="2"/>
  <c r="W8243" i="2"/>
  <c r="W8242" i="2"/>
  <c r="W8241" i="2"/>
  <c r="W8240" i="2"/>
  <c r="W8239" i="2"/>
  <c r="W8238" i="2"/>
  <c r="W8237" i="2"/>
  <c r="W8236" i="2"/>
  <c r="W8235" i="2"/>
  <c r="W8234" i="2"/>
  <c r="W8233" i="2"/>
  <c r="W8232" i="2"/>
  <c r="W8231" i="2"/>
  <c r="W8230" i="2"/>
  <c r="W8229" i="2"/>
  <c r="W8228" i="2"/>
  <c r="W8227" i="2"/>
  <c r="W8226" i="2"/>
  <c r="W8225" i="2"/>
  <c r="W8224" i="2"/>
  <c r="W8223" i="2"/>
  <c r="W8222" i="2"/>
  <c r="W8221" i="2"/>
  <c r="W8220" i="2"/>
  <c r="W8219" i="2"/>
  <c r="W8218" i="2"/>
  <c r="W8217" i="2"/>
  <c r="W8216" i="2"/>
  <c r="W8215" i="2"/>
  <c r="W8214" i="2"/>
  <c r="W8213" i="2"/>
  <c r="W8212" i="2"/>
  <c r="W8211" i="2"/>
  <c r="W8210" i="2"/>
  <c r="W8209" i="2"/>
  <c r="W8208" i="2"/>
  <c r="W8207" i="2"/>
  <c r="W8206" i="2"/>
  <c r="W8205" i="2"/>
  <c r="W8204" i="2"/>
  <c r="W8203" i="2"/>
  <c r="W8202" i="2"/>
  <c r="W8201" i="2"/>
  <c r="W8200" i="2"/>
  <c r="W8199" i="2"/>
  <c r="W8198" i="2"/>
  <c r="W8197" i="2"/>
  <c r="W8196" i="2"/>
  <c r="W8195" i="2"/>
  <c r="W8194" i="2"/>
  <c r="W8193" i="2"/>
  <c r="W8192" i="2"/>
  <c r="W8191" i="2"/>
  <c r="W8190" i="2"/>
  <c r="W8189" i="2"/>
  <c r="W8188" i="2"/>
  <c r="W8187" i="2"/>
  <c r="W8186" i="2"/>
  <c r="W8185" i="2"/>
  <c r="W8184" i="2"/>
  <c r="W8183" i="2"/>
  <c r="W8182" i="2"/>
  <c r="W8181" i="2"/>
  <c r="W8180" i="2"/>
  <c r="W8179" i="2"/>
  <c r="W8178" i="2"/>
  <c r="W8177" i="2"/>
  <c r="W8176" i="2"/>
  <c r="W8175" i="2"/>
  <c r="W8174" i="2"/>
  <c r="W8173" i="2"/>
  <c r="W8172" i="2"/>
  <c r="W8171" i="2"/>
  <c r="W8170" i="2"/>
  <c r="W8169" i="2"/>
  <c r="W8168" i="2"/>
  <c r="W8167" i="2"/>
  <c r="W8166" i="2"/>
  <c r="W8165" i="2"/>
  <c r="W8164" i="2"/>
  <c r="W8163" i="2"/>
  <c r="W8162" i="2"/>
  <c r="W8161" i="2"/>
  <c r="W8160" i="2"/>
  <c r="W8159" i="2"/>
  <c r="W8158" i="2"/>
  <c r="W8157" i="2"/>
  <c r="W8156" i="2"/>
  <c r="W8155" i="2"/>
  <c r="W8154" i="2"/>
  <c r="W8153" i="2"/>
  <c r="W8152" i="2"/>
  <c r="W8151" i="2"/>
  <c r="W8150" i="2"/>
  <c r="W8149" i="2"/>
  <c r="W8148" i="2"/>
  <c r="W8147" i="2"/>
  <c r="W8146" i="2"/>
  <c r="W8145" i="2"/>
  <c r="W8144" i="2"/>
  <c r="W8143" i="2"/>
  <c r="W8142" i="2"/>
  <c r="W8141" i="2"/>
  <c r="W8140" i="2"/>
  <c r="W8139" i="2"/>
  <c r="W8138" i="2"/>
  <c r="W8137" i="2"/>
  <c r="W8136" i="2"/>
  <c r="W8135" i="2"/>
  <c r="W8134" i="2"/>
  <c r="W8133" i="2"/>
  <c r="W8132" i="2"/>
  <c r="W8131" i="2"/>
  <c r="W8130" i="2"/>
  <c r="W8129" i="2"/>
  <c r="W8128" i="2"/>
  <c r="W8127" i="2"/>
  <c r="W8126" i="2"/>
  <c r="W8125" i="2"/>
  <c r="W8124" i="2"/>
  <c r="W8123" i="2"/>
  <c r="W8122" i="2"/>
  <c r="W8121" i="2"/>
  <c r="W8120" i="2"/>
  <c r="W8119" i="2"/>
  <c r="W8118" i="2"/>
  <c r="W8117" i="2"/>
  <c r="W8116" i="2"/>
  <c r="W8115" i="2"/>
  <c r="W8114" i="2"/>
  <c r="W8113" i="2"/>
  <c r="W8112" i="2"/>
  <c r="W8111" i="2"/>
  <c r="W8110" i="2"/>
  <c r="W8109" i="2"/>
  <c r="W8108" i="2"/>
  <c r="W8107" i="2"/>
  <c r="W8106" i="2"/>
  <c r="W8105" i="2"/>
  <c r="W8104" i="2"/>
  <c r="W8103" i="2"/>
  <c r="W8102" i="2"/>
  <c r="W8101" i="2"/>
  <c r="W8100" i="2"/>
  <c r="W8099" i="2"/>
  <c r="W8098" i="2"/>
  <c r="W8097" i="2"/>
  <c r="W8096" i="2"/>
  <c r="W8095" i="2"/>
  <c r="W8094" i="2"/>
  <c r="W8093" i="2"/>
  <c r="W8092" i="2"/>
  <c r="W8091" i="2"/>
  <c r="W8090" i="2"/>
  <c r="W8089" i="2"/>
  <c r="W8088" i="2"/>
  <c r="W8087" i="2"/>
  <c r="W8086" i="2"/>
  <c r="W8085" i="2"/>
  <c r="W8084" i="2"/>
  <c r="W8083" i="2"/>
  <c r="W8082" i="2"/>
  <c r="W8081" i="2"/>
  <c r="W8080" i="2"/>
  <c r="W8079" i="2"/>
  <c r="W8078" i="2"/>
  <c r="W8077" i="2"/>
  <c r="W8076" i="2"/>
  <c r="W8075" i="2"/>
  <c r="W8074" i="2"/>
  <c r="W8073" i="2"/>
  <c r="W8072" i="2"/>
  <c r="W8071" i="2"/>
  <c r="W8070" i="2"/>
  <c r="W8069" i="2"/>
  <c r="W8068" i="2"/>
  <c r="W8067" i="2"/>
  <c r="W8066" i="2"/>
  <c r="W8065" i="2"/>
  <c r="W8064" i="2"/>
  <c r="W8063" i="2"/>
  <c r="W8062" i="2"/>
  <c r="W8061" i="2"/>
  <c r="W8060" i="2"/>
  <c r="W8059" i="2"/>
  <c r="W8058" i="2"/>
  <c r="W8057" i="2"/>
  <c r="W8056" i="2"/>
  <c r="W8055" i="2"/>
  <c r="W8054" i="2"/>
  <c r="W8053" i="2"/>
  <c r="W8052" i="2"/>
  <c r="W8051" i="2"/>
  <c r="W8050" i="2"/>
  <c r="W8049" i="2"/>
  <c r="W8048" i="2"/>
  <c r="W8047" i="2"/>
  <c r="W8046" i="2"/>
  <c r="W8045" i="2"/>
  <c r="W8044" i="2"/>
  <c r="W8043" i="2"/>
  <c r="W8042" i="2"/>
  <c r="W8041" i="2"/>
  <c r="W8040" i="2"/>
  <c r="W8039" i="2"/>
  <c r="W8038" i="2"/>
  <c r="W8037" i="2"/>
  <c r="W8036" i="2"/>
  <c r="W8035" i="2"/>
  <c r="W8034" i="2"/>
  <c r="W8033" i="2"/>
  <c r="W8032" i="2"/>
  <c r="W8031" i="2"/>
  <c r="W8030" i="2"/>
  <c r="W8029" i="2"/>
  <c r="W8028" i="2"/>
  <c r="W8027" i="2"/>
  <c r="W8026" i="2"/>
  <c r="W8025" i="2"/>
  <c r="W8024" i="2"/>
  <c r="W8023" i="2"/>
  <c r="W8022" i="2"/>
  <c r="W8021" i="2"/>
  <c r="W8020" i="2"/>
  <c r="W8019" i="2"/>
  <c r="W8018" i="2"/>
  <c r="W8017" i="2"/>
  <c r="W8016" i="2"/>
  <c r="W8015" i="2"/>
  <c r="W8014" i="2"/>
  <c r="W8013" i="2"/>
  <c r="W8012" i="2"/>
  <c r="W8011" i="2"/>
  <c r="W8010" i="2"/>
  <c r="W8009" i="2"/>
  <c r="W8008" i="2"/>
  <c r="W8007" i="2"/>
  <c r="W8006" i="2"/>
  <c r="W8005" i="2"/>
  <c r="W8004" i="2"/>
  <c r="W8003" i="2"/>
  <c r="W8002" i="2"/>
  <c r="W8001" i="2"/>
  <c r="W8000" i="2"/>
  <c r="W7999" i="2"/>
  <c r="W7998" i="2"/>
  <c r="W7997" i="2"/>
  <c r="W7996" i="2"/>
  <c r="W7995" i="2"/>
  <c r="W7994" i="2"/>
  <c r="W7993" i="2"/>
  <c r="W7992" i="2"/>
  <c r="W7991" i="2"/>
  <c r="W7990" i="2"/>
  <c r="W7989" i="2"/>
  <c r="W7988" i="2"/>
  <c r="W7987" i="2"/>
  <c r="W7986" i="2"/>
  <c r="W7985" i="2"/>
  <c r="W7984" i="2"/>
  <c r="W7983" i="2"/>
  <c r="W7982" i="2"/>
  <c r="W7981" i="2"/>
  <c r="W7980" i="2"/>
  <c r="W7979" i="2"/>
  <c r="W7978" i="2"/>
  <c r="W7977" i="2"/>
  <c r="W7976" i="2"/>
  <c r="W7975" i="2"/>
  <c r="W7974" i="2"/>
  <c r="W7973" i="2"/>
  <c r="W7972" i="2"/>
  <c r="W7971" i="2"/>
  <c r="W7970" i="2"/>
  <c r="W7969" i="2"/>
  <c r="W7968" i="2"/>
  <c r="W7967" i="2"/>
  <c r="W7966" i="2"/>
  <c r="W7965" i="2"/>
  <c r="W7964" i="2"/>
  <c r="W7963" i="2"/>
  <c r="W7962" i="2"/>
  <c r="W7961" i="2"/>
  <c r="W7960" i="2"/>
  <c r="W7959" i="2"/>
  <c r="W7958" i="2"/>
  <c r="W7957" i="2"/>
  <c r="W7956" i="2"/>
  <c r="W7955" i="2"/>
  <c r="W7954" i="2"/>
  <c r="W7953" i="2"/>
  <c r="W7952" i="2"/>
  <c r="W7951" i="2"/>
  <c r="W7950" i="2"/>
  <c r="W7949" i="2"/>
  <c r="W7948" i="2"/>
  <c r="W7947" i="2"/>
  <c r="W7946" i="2"/>
  <c r="W7945" i="2"/>
  <c r="W7944" i="2"/>
  <c r="W7943" i="2"/>
  <c r="W7942" i="2"/>
  <c r="W7941" i="2"/>
  <c r="W7940" i="2"/>
  <c r="W7939" i="2"/>
  <c r="W7938" i="2"/>
  <c r="W7937" i="2"/>
  <c r="W7936" i="2"/>
  <c r="W7935" i="2"/>
  <c r="W7934" i="2"/>
  <c r="W7933" i="2"/>
  <c r="W7932" i="2"/>
  <c r="W7931" i="2"/>
  <c r="W7930" i="2"/>
  <c r="W7929" i="2"/>
  <c r="W7928" i="2"/>
  <c r="W7927" i="2"/>
  <c r="W7926" i="2"/>
  <c r="W7925" i="2"/>
  <c r="W7924" i="2"/>
  <c r="W7923" i="2"/>
  <c r="W7922" i="2"/>
  <c r="W7921" i="2"/>
  <c r="W7920" i="2"/>
  <c r="W7919" i="2"/>
  <c r="W7918" i="2"/>
  <c r="W7917" i="2"/>
  <c r="W7916" i="2"/>
  <c r="W7915" i="2"/>
  <c r="W7914" i="2"/>
  <c r="W7913" i="2"/>
  <c r="W7912" i="2"/>
  <c r="W7911" i="2"/>
  <c r="W7910" i="2"/>
  <c r="W7909" i="2"/>
  <c r="W7908" i="2"/>
  <c r="W7907" i="2"/>
  <c r="W7906" i="2"/>
  <c r="W7905" i="2"/>
  <c r="W7904" i="2"/>
  <c r="W7903" i="2"/>
  <c r="W7902" i="2"/>
  <c r="W7901" i="2"/>
  <c r="W7900" i="2"/>
  <c r="W7899" i="2"/>
  <c r="W7898" i="2"/>
  <c r="W7897" i="2"/>
  <c r="W7896" i="2"/>
  <c r="W7895" i="2"/>
  <c r="W7894" i="2"/>
  <c r="W7893" i="2"/>
  <c r="W7892" i="2"/>
  <c r="W7891" i="2"/>
  <c r="W7890" i="2"/>
  <c r="W7889" i="2"/>
  <c r="W7888" i="2"/>
  <c r="W7887" i="2"/>
  <c r="W7886" i="2"/>
  <c r="W7885" i="2"/>
  <c r="W7884" i="2"/>
  <c r="W7883" i="2"/>
  <c r="W7882" i="2"/>
  <c r="W7881" i="2"/>
  <c r="W7880" i="2"/>
  <c r="W7879" i="2"/>
  <c r="W7878" i="2"/>
  <c r="W7877" i="2"/>
  <c r="W7876" i="2"/>
  <c r="W7875" i="2"/>
  <c r="W7874" i="2"/>
  <c r="W7873" i="2"/>
  <c r="W7872" i="2"/>
  <c r="W7871" i="2"/>
  <c r="W7870" i="2"/>
  <c r="W7869" i="2"/>
  <c r="W7868" i="2"/>
  <c r="W7867" i="2"/>
  <c r="W7866" i="2"/>
  <c r="W7865" i="2"/>
  <c r="W7864" i="2"/>
  <c r="W7863" i="2"/>
  <c r="W7862" i="2"/>
  <c r="W7861" i="2"/>
  <c r="W7860" i="2"/>
  <c r="W7859" i="2"/>
  <c r="W7858" i="2"/>
  <c r="W7857" i="2"/>
  <c r="W7856" i="2"/>
  <c r="W7855" i="2"/>
  <c r="W7854" i="2"/>
  <c r="W7853" i="2"/>
  <c r="W7852" i="2"/>
  <c r="W7851" i="2"/>
  <c r="W7850" i="2"/>
  <c r="W7849" i="2"/>
  <c r="W7848" i="2"/>
  <c r="W7847" i="2"/>
  <c r="W7846" i="2"/>
  <c r="W7845" i="2"/>
  <c r="W7844" i="2"/>
  <c r="W7843" i="2"/>
  <c r="W7842" i="2"/>
  <c r="W7841" i="2"/>
  <c r="W7840" i="2"/>
  <c r="W7839" i="2"/>
  <c r="W7838" i="2"/>
  <c r="W7837" i="2"/>
  <c r="W7836" i="2"/>
  <c r="W7835" i="2"/>
  <c r="W7834" i="2"/>
  <c r="W7833" i="2"/>
  <c r="W7832" i="2"/>
  <c r="W7831" i="2"/>
  <c r="W7830" i="2"/>
  <c r="W7829" i="2"/>
  <c r="W7828" i="2"/>
  <c r="W7827" i="2"/>
  <c r="W7826" i="2"/>
  <c r="W7825" i="2"/>
  <c r="W7824" i="2"/>
  <c r="W7823" i="2"/>
  <c r="W7822" i="2"/>
  <c r="W7821" i="2"/>
  <c r="W7820" i="2"/>
  <c r="W7819" i="2"/>
  <c r="W7818" i="2"/>
  <c r="W7817" i="2"/>
  <c r="W7816" i="2"/>
  <c r="W7815" i="2"/>
  <c r="W7814" i="2"/>
  <c r="W7813" i="2"/>
  <c r="W7812" i="2"/>
  <c r="W7811" i="2"/>
  <c r="W7810" i="2"/>
  <c r="W7809" i="2"/>
  <c r="W7808" i="2"/>
  <c r="W7807" i="2"/>
  <c r="W7806" i="2"/>
  <c r="W7805" i="2"/>
  <c r="W7804" i="2"/>
  <c r="W7803" i="2"/>
  <c r="W7802" i="2"/>
  <c r="W7801" i="2"/>
  <c r="W7800" i="2"/>
  <c r="W7799" i="2"/>
  <c r="W7798" i="2"/>
  <c r="W7797" i="2"/>
  <c r="W7796" i="2"/>
  <c r="W7795" i="2"/>
  <c r="W7794" i="2"/>
  <c r="W7793" i="2"/>
  <c r="W7792" i="2"/>
  <c r="W7791" i="2"/>
  <c r="W7790" i="2"/>
  <c r="W7789" i="2"/>
  <c r="W7788" i="2"/>
  <c r="W7787" i="2"/>
  <c r="W7786" i="2"/>
  <c r="W7785" i="2"/>
  <c r="W7784" i="2"/>
  <c r="W7783" i="2"/>
  <c r="W7782" i="2"/>
  <c r="W7781" i="2"/>
  <c r="W7780" i="2"/>
  <c r="W7779" i="2"/>
  <c r="W7778" i="2"/>
  <c r="W7777" i="2"/>
  <c r="W7776" i="2"/>
  <c r="W7775" i="2"/>
  <c r="W7774" i="2"/>
  <c r="W7773" i="2"/>
  <c r="W7772" i="2"/>
  <c r="W7771" i="2"/>
  <c r="W7770" i="2"/>
  <c r="W7769" i="2"/>
  <c r="W7768" i="2"/>
  <c r="W7767" i="2"/>
  <c r="W7766" i="2"/>
  <c r="W7765" i="2"/>
  <c r="W7764" i="2"/>
  <c r="W7763" i="2"/>
  <c r="W7762" i="2"/>
  <c r="W7761" i="2"/>
  <c r="W7760" i="2"/>
  <c r="W7759" i="2"/>
  <c r="W7758" i="2"/>
  <c r="W7757" i="2"/>
  <c r="W7756" i="2"/>
  <c r="W7755" i="2"/>
  <c r="W7754" i="2"/>
  <c r="W7753" i="2"/>
  <c r="W7752" i="2"/>
  <c r="W7751" i="2"/>
  <c r="W7750" i="2"/>
  <c r="W7749" i="2"/>
  <c r="W7748" i="2"/>
  <c r="W7747" i="2"/>
  <c r="W7746" i="2"/>
  <c r="W7745" i="2"/>
  <c r="W7744" i="2"/>
  <c r="W7743" i="2"/>
  <c r="W7742" i="2"/>
  <c r="W7741" i="2"/>
  <c r="W7740" i="2"/>
  <c r="W7739" i="2"/>
  <c r="W7738" i="2"/>
  <c r="W7737" i="2"/>
  <c r="W7736" i="2"/>
  <c r="W7735" i="2"/>
  <c r="W7734" i="2"/>
  <c r="W7733" i="2"/>
  <c r="W7732" i="2"/>
  <c r="W7731" i="2"/>
  <c r="W7730" i="2"/>
  <c r="W7729" i="2"/>
  <c r="W7728" i="2"/>
  <c r="W7727" i="2"/>
  <c r="W7726" i="2"/>
  <c r="W7725" i="2"/>
  <c r="W7724" i="2"/>
  <c r="W7723" i="2"/>
  <c r="W7722" i="2"/>
  <c r="W7721" i="2"/>
  <c r="W7720" i="2"/>
  <c r="W7719" i="2"/>
  <c r="W7718" i="2"/>
  <c r="W7717" i="2"/>
  <c r="W7716" i="2"/>
  <c r="W7715" i="2"/>
  <c r="W7714" i="2"/>
  <c r="W7713" i="2"/>
  <c r="W7712" i="2"/>
  <c r="W7711" i="2"/>
  <c r="W7710" i="2"/>
  <c r="W7709" i="2"/>
  <c r="W7708" i="2"/>
  <c r="W7707" i="2"/>
  <c r="W7706" i="2"/>
  <c r="W7705" i="2"/>
  <c r="W7704" i="2"/>
  <c r="W7703" i="2"/>
  <c r="W7702" i="2"/>
  <c r="W7701" i="2"/>
  <c r="W7700" i="2"/>
  <c r="W7699" i="2"/>
  <c r="W7698" i="2"/>
  <c r="W7697" i="2"/>
  <c r="W7696" i="2"/>
  <c r="W7695" i="2"/>
  <c r="W7694" i="2"/>
  <c r="W7693" i="2"/>
  <c r="W7692" i="2"/>
  <c r="W7691" i="2"/>
  <c r="W7690" i="2"/>
  <c r="W7689" i="2"/>
  <c r="W7688" i="2"/>
  <c r="W7687" i="2"/>
  <c r="W7686" i="2"/>
  <c r="W7685" i="2"/>
  <c r="W7684" i="2"/>
  <c r="W7683" i="2"/>
  <c r="W7682" i="2"/>
  <c r="W7681" i="2"/>
  <c r="W7680" i="2"/>
  <c r="W7679" i="2"/>
  <c r="W7678" i="2"/>
  <c r="W7677" i="2"/>
  <c r="W7676" i="2"/>
  <c r="W7675" i="2"/>
  <c r="W7674" i="2"/>
  <c r="W7673" i="2"/>
  <c r="W7672" i="2"/>
  <c r="W7671" i="2"/>
  <c r="W7670" i="2"/>
  <c r="W7669" i="2"/>
  <c r="W7668" i="2"/>
  <c r="W7667" i="2"/>
  <c r="W7666" i="2"/>
  <c r="W7665" i="2"/>
  <c r="W7664" i="2"/>
  <c r="W7663" i="2"/>
  <c r="W7662" i="2"/>
  <c r="W7661" i="2"/>
  <c r="W7660" i="2"/>
  <c r="W7659" i="2"/>
  <c r="W7658" i="2"/>
  <c r="W7657" i="2"/>
  <c r="W7656" i="2"/>
  <c r="W7655" i="2"/>
  <c r="W7654" i="2"/>
  <c r="W7653" i="2"/>
  <c r="W7652" i="2"/>
  <c r="W7651" i="2"/>
  <c r="W7650" i="2"/>
  <c r="W7649" i="2"/>
  <c r="W7648" i="2"/>
  <c r="W7647" i="2"/>
  <c r="W7646" i="2"/>
  <c r="W7645" i="2"/>
  <c r="W7644" i="2"/>
  <c r="W7643" i="2"/>
  <c r="W7642" i="2"/>
  <c r="W7641" i="2"/>
  <c r="W7640" i="2"/>
  <c r="W7639" i="2"/>
  <c r="W7638" i="2"/>
  <c r="W7637" i="2"/>
  <c r="W7636" i="2"/>
  <c r="W7635" i="2"/>
  <c r="W7634" i="2"/>
  <c r="W7633" i="2"/>
  <c r="W7632" i="2"/>
  <c r="W7631" i="2"/>
  <c r="W7630" i="2"/>
  <c r="W7629" i="2"/>
  <c r="W7628" i="2"/>
  <c r="W7627" i="2"/>
  <c r="W7626" i="2"/>
  <c r="W7625" i="2"/>
  <c r="W7624" i="2"/>
  <c r="W7623" i="2"/>
  <c r="W7622" i="2"/>
  <c r="W7621" i="2"/>
  <c r="W7620" i="2"/>
  <c r="W7619" i="2"/>
  <c r="W7618" i="2"/>
  <c r="W7617" i="2"/>
  <c r="W7616" i="2"/>
  <c r="W7615" i="2"/>
  <c r="W7614" i="2"/>
  <c r="W7613" i="2"/>
  <c r="W7612" i="2"/>
  <c r="W7611" i="2"/>
  <c r="W7610" i="2"/>
  <c r="W7609" i="2"/>
  <c r="W7608" i="2"/>
  <c r="W7607" i="2"/>
  <c r="W7606" i="2"/>
  <c r="W7605" i="2"/>
  <c r="W7604" i="2"/>
  <c r="W7603" i="2"/>
  <c r="W7602" i="2"/>
  <c r="W7601" i="2"/>
  <c r="W7600" i="2"/>
  <c r="W7599" i="2"/>
  <c r="W7598" i="2"/>
  <c r="W7597" i="2"/>
  <c r="W7596" i="2"/>
  <c r="W7595" i="2"/>
  <c r="W7594" i="2"/>
  <c r="W7593" i="2"/>
  <c r="W7592" i="2"/>
  <c r="W7591" i="2"/>
  <c r="W7590" i="2"/>
  <c r="W7589" i="2"/>
  <c r="W7588" i="2"/>
  <c r="W7587" i="2"/>
  <c r="W7586" i="2"/>
  <c r="W7585" i="2"/>
  <c r="W7584" i="2"/>
  <c r="W7583" i="2"/>
  <c r="W7582" i="2"/>
  <c r="W7581" i="2"/>
  <c r="W7580" i="2"/>
  <c r="W7579" i="2"/>
  <c r="W7578" i="2"/>
  <c r="W7577" i="2"/>
  <c r="W7576" i="2"/>
  <c r="W7575" i="2"/>
  <c r="W7574" i="2"/>
  <c r="W7573" i="2"/>
  <c r="W7572" i="2"/>
  <c r="W7571" i="2"/>
  <c r="W7570" i="2"/>
  <c r="W7569" i="2"/>
  <c r="W7568" i="2"/>
  <c r="W7567" i="2"/>
  <c r="W7566" i="2"/>
  <c r="W7565" i="2"/>
  <c r="W7564" i="2"/>
  <c r="W7563" i="2"/>
  <c r="W7562" i="2"/>
  <c r="W7561" i="2"/>
  <c r="W7560" i="2"/>
  <c r="W7559" i="2"/>
  <c r="W7558" i="2"/>
  <c r="W7557" i="2"/>
  <c r="W7556" i="2"/>
  <c r="W7555" i="2"/>
  <c r="W7554" i="2"/>
  <c r="W7553" i="2"/>
  <c r="W7552" i="2"/>
  <c r="W7551" i="2"/>
  <c r="W7550" i="2"/>
  <c r="W7549" i="2"/>
  <c r="W7548" i="2"/>
  <c r="W7547" i="2"/>
  <c r="W7546" i="2"/>
  <c r="W7545" i="2"/>
  <c r="W7544" i="2"/>
  <c r="W7543" i="2"/>
  <c r="W7542" i="2"/>
  <c r="W7541" i="2"/>
  <c r="W7540" i="2"/>
  <c r="W7539" i="2"/>
  <c r="W7538" i="2"/>
  <c r="W7537" i="2"/>
  <c r="W7536" i="2"/>
  <c r="W7535" i="2"/>
  <c r="W7534" i="2"/>
  <c r="W7533" i="2"/>
  <c r="W7532" i="2"/>
  <c r="W7531" i="2"/>
  <c r="W7530" i="2"/>
  <c r="W7529" i="2"/>
  <c r="W7528" i="2"/>
  <c r="W7527" i="2"/>
  <c r="W7526" i="2"/>
  <c r="W7525" i="2"/>
  <c r="W7524" i="2"/>
  <c r="W7523" i="2"/>
  <c r="W7522" i="2"/>
  <c r="W7521" i="2"/>
  <c r="W7520" i="2"/>
  <c r="W7519" i="2"/>
  <c r="W7518" i="2"/>
  <c r="W7517" i="2"/>
  <c r="W7516" i="2"/>
  <c r="W7515" i="2"/>
  <c r="W7514" i="2"/>
  <c r="W7513" i="2"/>
  <c r="W7512" i="2"/>
  <c r="W7511" i="2"/>
  <c r="W7510" i="2"/>
  <c r="W7509" i="2"/>
  <c r="W7508" i="2"/>
  <c r="W7507" i="2"/>
  <c r="W7506" i="2"/>
  <c r="W7505" i="2"/>
  <c r="W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W7460" i="2"/>
  <c r="W7459" i="2"/>
  <c r="W7458" i="2"/>
  <c r="W7457" i="2"/>
  <c r="W7456" i="2"/>
  <c r="W7455" i="2"/>
  <c r="W7454" i="2"/>
  <c r="W7453" i="2"/>
  <c r="W7452" i="2"/>
  <c r="W7451" i="2"/>
  <c r="W7450" i="2"/>
  <c r="W7449" i="2"/>
  <c r="W7448" i="2"/>
  <c r="W7447" i="2"/>
  <c r="W7446" i="2"/>
  <c r="W7445" i="2"/>
  <c r="W7444" i="2"/>
  <c r="W7443" i="2"/>
  <c r="W7442" i="2"/>
  <c r="W7441" i="2"/>
  <c r="W7440" i="2"/>
  <c r="W7439" i="2"/>
  <c r="W7438" i="2"/>
  <c r="W7437" i="2"/>
  <c r="W7436" i="2"/>
  <c r="W7435" i="2"/>
  <c r="W7434" i="2"/>
  <c r="W7433" i="2"/>
  <c r="W7432" i="2"/>
  <c r="W7431" i="2"/>
  <c r="W7430" i="2"/>
  <c r="W7429" i="2"/>
  <c r="W7428" i="2"/>
  <c r="W7427" i="2"/>
  <c r="W7426" i="2"/>
  <c r="W7425" i="2"/>
  <c r="W7424" i="2"/>
  <c r="W7423" i="2"/>
  <c r="W7422" i="2"/>
  <c r="W7421" i="2"/>
  <c r="W7420" i="2"/>
  <c r="W7419" i="2"/>
  <c r="W7418" i="2"/>
  <c r="W7417" i="2"/>
  <c r="W7416" i="2"/>
  <c r="W7415" i="2"/>
  <c r="W7414" i="2"/>
  <c r="W7413" i="2"/>
  <c r="W7412" i="2"/>
  <c r="W7411" i="2"/>
  <c r="W7410" i="2"/>
  <c r="W7409" i="2"/>
  <c r="W7408" i="2"/>
  <c r="W7407" i="2"/>
  <c r="W7406" i="2"/>
  <c r="W7405" i="2"/>
  <c r="W7404" i="2"/>
  <c r="W7403" i="2"/>
  <c r="W7402" i="2"/>
  <c r="W7401" i="2"/>
  <c r="W7400" i="2"/>
  <c r="W7399" i="2"/>
  <c r="W7398" i="2"/>
  <c r="W7397" i="2"/>
  <c r="W7396" i="2"/>
  <c r="W7395" i="2"/>
  <c r="W7394" i="2"/>
  <c r="W7393" i="2"/>
  <c r="W7392" i="2"/>
  <c r="W7391" i="2"/>
  <c r="W7390" i="2"/>
  <c r="W7389" i="2"/>
  <c r="W7388" i="2"/>
  <c r="W7387" i="2"/>
  <c r="W7386" i="2"/>
  <c r="W7385" i="2"/>
  <c r="W7384" i="2"/>
  <c r="W7383" i="2"/>
  <c r="W7382" i="2"/>
  <c r="W7381" i="2"/>
  <c r="W7380" i="2"/>
  <c r="W7379" i="2"/>
  <c r="W7378" i="2"/>
  <c r="W7377" i="2"/>
  <c r="W7376" i="2"/>
  <c r="W7375" i="2"/>
  <c r="W7374" i="2"/>
  <c r="W7373" i="2"/>
  <c r="W7372" i="2"/>
  <c r="W7371" i="2"/>
  <c r="W7370" i="2"/>
  <c r="W7369" i="2"/>
  <c r="W7368" i="2"/>
  <c r="W7367" i="2"/>
  <c r="W7366" i="2"/>
  <c r="W7365" i="2"/>
  <c r="W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W7146" i="2"/>
  <c r="W7145" i="2"/>
  <c r="W7144" i="2"/>
  <c r="W7143" i="2"/>
  <c r="W7142" i="2"/>
  <c r="W7141" i="2"/>
  <c r="W7140" i="2"/>
  <c r="W7139" i="2"/>
  <c r="W7138" i="2"/>
  <c r="W7137" i="2"/>
  <c r="W7136" i="2"/>
  <c r="W7135" i="2"/>
  <c r="W7134" i="2"/>
  <c r="W7133" i="2"/>
  <c r="W7132" i="2"/>
  <c r="W7131" i="2"/>
  <c r="W7130" i="2"/>
  <c r="W7129" i="2"/>
  <c r="W7128" i="2"/>
  <c r="W7127" i="2"/>
  <c r="W7126" i="2"/>
  <c r="W7125" i="2"/>
  <c r="W7124" i="2"/>
  <c r="W7123" i="2"/>
  <c r="W7122" i="2"/>
  <c r="W7121" i="2"/>
  <c r="W7120" i="2"/>
  <c r="W7119" i="2"/>
  <c r="W7118" i="2"/>
  <c r="W7117" i="2"/>
  <c r="W7116" i="2"/>
  <c r="W7115" i="2"/>
  <c r="W7114" i="2"/>
  <c r="W7113" i="2"/>
  <c r="W7112" i="2"/>
  <c r="W7111" i="2"/>
  <c r="W7110" i="2"/>
  <c r="W7109" i="2"/>
  <c r="W7108" i="2"/>
  <c r="W7107" i="2"/>
  <c r="W7106" i="2"/>
  <c r="W7105" i="2"/>
  <c r="W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W7004" i="2"/>
  <c r="W7003" i="2"/>
  <c r="W7002" i="2"/>
  <c r="W7001" i="2"/>
  <c r="W7000" i="2"/>
  <c r="W6999" i="2"/>
  <c r="W6998" i="2"/>
  <c r="W6997" i="2"/>
  <c r="W6996" i="2"/>
  <c r="W6995" i="2"/>
  <c r="W6994" i="2"/>
  <c r="W6993" i="2"/>
  <c r="W6992" i="2"/>
  <c r="W6991" i="2"/>
  <c r="W6990" i="2"/>
  <c r="W6989" i="2"/>
  <c r="W6988" i="2"/>
  <c r="W6987" i="2"/>
  <c r="W6986" i="2"/>
  <c r="W6985" i="2"/>
  <c r="W6984" i="2"/>
  <c r="W6983" i="2"/>
  <c r="W6982" i="2"/>
  <c r="W6981" i="2"/>
  <c r="W6980" i="2"/>
  <c r="W6979" i="2"/>
  <c r="W6978" i="2"/>
  <c r="W6977" i="2"/>
  <c r="W6976" i="2"/>
  <c r="W6975" i="2"/>
  <c r="W6974" i="2"/>
  <c r="W6973" i="2"/>
  <c r="W6972" i="2"/>
  <c r="W6971" i="2"/>
  <c r="W6970" i="2"/>
  <c r="W6969" i="2"/>
  <c r="W6968" i="2"/>
  <c r="W6967" i="2"/>
  <c r="W6966" i="2"/>
  <c r="W6965" i="2"/>
  <c r="W6964" i="2"/>
  <c r="W6963" i="2"/>
  <c r="W6962" i="2"/>
  <c r="W6961" i="2"/>
  <c r="W6960" i="2"/>
  <c r="W6959" i="2"/>
  <c r="W6958" i="2"/>
  <c r="W6957" i="2"/>
  <c r="W6956" i="2"/>
  <c r="W6955" i="2"/>
  <c r="W6954" i="2"/>
  <c r="W6953" i="2"/>
  <c r="W6952" i="2"/>
  <c r="W6951" i="2"/>
  <c r="W6950" i="2"/>
  <c r="W6949" i="2"/>
  <c r="W6948" i="2"/>
  <c r="W6947" i="2"/>
  <c r="W6946" i="2"/>
  <c r="W6945" i="2"/>
  <c r="W6944" i="2"/>
  <c r="W6943" i="2"/>
  <c r="W6942" i="2"/>
  <c r="W6941" i="2"/>
  <c r="W6940" i="2"/>
  <c r="W6939" i="2"/>
  <c r="W6938" i="2"/>
  <c r="W6937" i="2"/>
  <c r="W6936" i="2"/>
  <c r="W6935" i="2"/>
  <c r="W6934" i="2"/>
  <c r="W6933" i="2"/>
  <c r="W6932" i="2"/>
  <c r="W6931" i="2"/>
  <c r="W6930" i="2"/>
  <c r="W6929" i="2"/>
  <c r="W6928" i="2"/>
  <c r="W6927" i="2"/>
  <c r="W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W6869" i="2"/>
  <c r="W6868" i="2"/>
  <c r="W6867" i="2"/>
  <c r="W6866" i="2"/>
  <c r="W6865" i="2"/>
  <c r="W6864" i="2"/>
  <c r="W6863" i="2"/>
  <c r="W6862" i="2"/>
  <c r="W6861" i="2"/>
  <c r="W6860" i="2"/>
  <c r="W6859" i="2"/>
  <c r="W6858" i="2"/>
  <c r="W6857" i="2"/>
  <c r="W6856" i="2"/>
  <c r="W6855" i="2"/>
  <c r="W6854" i="2"/>
  <c r="W6853" i="2"/>
  <c r="W6852" i="2"/>
  <c r="W6851" i="2"/>
  <c r="W6850" i="2"/>
  <c r="W6849" i="2"/>
  <c r="W6848" i="2"/>
  <c r="W6847" i="2"/>
  <c r="W6846" i="2"/>
  <c r="W6845" i="2"/>
  <c r="W6844" i="2"/>
  <c r="W6843" i="2"/>
  <c r="W6842" i="2"/>
  <c r="W6841" i="2"/>
  <c r="W6840" i="2"/>
  <c r="W6839" i="2"/>
  <c r="W6838" i="2"/>
  <c r="W6837" i="2"/>
  <c r="W6836" i="2"/>
  <c r="W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W6236" i="2"/>
  <c r="W6235" i="2"/>
  <c r="W6234" i="2"/>
  <c r="W6233" i="2"/>
  <c r="W6232" i="2"/>
  <c r="W6231" i="2"/>
  <c r="W6230" i="2"/>
  <c r="W6229" i="2"/>
  <c r="W6228" i="2"/>
  <c r="W6227" i="2"/>
  <c r="W6226" i="2"/>
  <c r="W6225" i="2"/>
  <c r="W6224" i="2"/>
  <c r="W6223" i="2"/>
  <c r="W6222" i="2"/>
  <c r="W6221" i="2"/>
  <c r="W6220" i="2"/>
  <c r="W6219" i="2"/>
  <c r="W6218" i="2"/>
  <c r="W6217" i="2"/>
  <c r="W6216" i="2"/>
  <c r="W6215" i="2"/>
  <c r="W6214" i="2"/>
  <c r="W6213" i="2"/>
  <c r="W6212" i="2"/>
  <c r="W6211" i="2"/>
  <c r="W6210" i="2"/>
  <c r="W6209" i="2"/>
  <c r="W6208" i="2"/>
  <c r="W6207" i="2"/>
  <c r="W6206" i="2"/>
  <c r="W6205" i="2"/>
  <c r="W6204" i="2"/>
  <c r="W6203" i="2"/>
  <c r="W6202" i="2"/>
  <c r="W6201" i="2"/>
  <c r="W6200" i="2"/>
  <c r="W6199" i="2"/>
  <c r="W6198" i="2"/>
  <c r="W6197" i="2"/>
  <c r="W6196" i="2"/>
  <c r="W6195" i="2"/>
  <c r="W6194" i="2"/>
  <c r="W6193" i="2"/>
  <c r="W6192" i="2"/>
  <c r="W6191" i="2"/>
  <c r="W6190" i="2"/>
  <c r="W6189" i="2"/>
  <c r="W6188" i="2"/>
  <c r="W6187" i="2"/>
  <c r="W6186" i="2"/>
  <c r="W6185" i="2"/>
  <c r="W6184" i="2"/>
  <c r="W6183" i="2"/>
  <c r="W6182" i="2"/>
  <c r="W6181" i="2"/>
  <c r="W6180" i="2"/>
  <c r="W6179" i="2"/>
  <c r="W6178" i="2"/>
  <c r="W6177" i="2"/>
  <c r="W6176" i="2"/>
  <c r="W6175" i="2"/>
  <c r="W6174" i="2"/>
  <c r="W6173" i="2"/>
  <c r="W6172" i="2"/>
  <c r="W6171" i="2"/>
  <c r="W6170" i="2"/>
  <c r="W6169" i="2"/>
  <c r="W6168" i="2"/>
  <c r="W6167" i="2"/>
  <c r="W6166" i="2"/>
  <c r="W6165" i="2"/>
  <c r="W6164" i="2"/>
  <c r="W6163" i="2"/>
  <c r="W6162" i="2"/>
  <c r="W6161" i="2"/>
  <c r="W6160" i="2"/>
  <c r="W6159" i="2"/>
  <c r="W6158" i="2"/>
  <c r="W6157" i="2"/>
  <c r="W6156" i="2"/>
  <c r="W6155" i="2"/>
  <c r="W6154" i="2"/>
  <c r="W6153" i="2"/>
  <c r="W6152" i="2"/>
  <c r="W6151" i="2"/>
  <c r="W6150" i="2"/>
  <c r="W6149" i="2"/>
  <c r="W6148" i="2"/>
  <c r="W6147" i="2"/>
  <c r="W6146" i="2"/>
  <c r="W6145" i="2"/>
  <c r="W6144" i="2"/>
  <c r="W6143" i="2"/>
  <c r="W6142" i="2"/>
  <c r="W6141" i="2"/>
  <c r="W6140" i="2"/>
  <c r="W6139" i="2"/>
  <c r="W6138" i="2"/>
  <c r="W6137" i="2"/>
  <c r="W6136" i="2"/>
  <c r="W6135" i="2"/>
  <c r="W6134" i="2"/>
  <c r="W6133" i="2"/>
  <c r="W6132" i="2"/>
  <c r="W6131" i="2"/>
  <c r="W6130" i="2"/>
  <c r="W6129" i="2"/>
  <c r="W6128" i="2"/>
  <c r="W6127" i="2"/>
  <c r="W6126" i="2"/>
  <c r="W6125" i="2"/>
  <c r="W6124" i="2"/>
  <c r="W6123" i="2"/>
  <c r="W6122" i="2"/>
  <c r="W6121" i="2"/>
  <c r="W6120" i="2"/>
  <c r="W6119" i="2"/>
  <c r="W6118" i="2"/>
  <c r="W6117" i="2"/>
  <c r="W6116" i="2"/>
  <c r="W6115" i="2"/>
  <c r="W6114" i="2"/>
  <c r="W6113" i="2"/>
  <c r="W6112" i="2"/>
  <c r="W6111" i="2"/>
  <c r="W6110" i="2"/>
  <c r="W6109" i="2"/>
  <c r="W6108" i="2"/>
  <c r="W6107" i="2"/>
  <c r="W6106" i="2"/>
  <c r="W6105" i="2"/>
  <c r="W6104" i="2"/>
  <c r="W6103" i="2"/>
  <c r="W6102" i="2"/>
  <c r="W6101" i="2"/>
  <c r="W6100" i="2"/>
  <c r="W6099" i="2"/>
  <c r="W6098" i="2"/>
  <c r="W6097" i="2"/>
  <c r="W6096" i="2"/>
  <c r="W6095" i="2"/>
  <c r="W6094" i="2"/>
  <c r="W6093" i="2"/>
  <c r="W6092" i="2"/>
  <c r="W6091" i="2"/>
  <c r="W6090" i="2"/>
  <c r="W6089" i="2"/>
  <c r="W6088" i="2"/>
  <c r="W6087" i="2"/>
  <c r="W6086" i="2"/>
  <c r="W6085" i="2"/>
  <c r="W6084" i="2"/>
  <c r="W6083" i="2"/>
  <c r="W6082" i="2"/>
  <c r="W6081" i="2"/>
  <c r="W6080" i="2"/>
  <c r="W6079" i="2"/>
  <c r="W6078" i="2"/>
  <c r="W6077" i="2"/>
  <c r="W6076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4" i="2"/>
  <c r="W6053" i="2"/>
  <c r="W6052" i="2"/>
  <c r="W6051" i="2"/>
  <c r="W6050" i="2"/>
  <c r="W6049" i="2"/>
  <c r="W6048" i="2"/>
  <c r="W6047" i="2"/>
  <c r="W6046" i="2"/>
  <c r="W6045" i="2"/>
  <c r="W6044" i="2"/>
  <c r="W6043" i="2"/>
  <c r="W6042" i="2"/>
  <c r="W6041" i="2"/>
  <c r="W6040" i="2"/>
  <c r="W6039" i="2"/>
  <c r="W6038" i="2"/>
  <c r="W6037" i="2"/>
  <c r="W6036" i="2"/>
  <c r="W6035" i="2"/>
  <c r="W6034" i="2"/>
  <c r="W6033" i="2"/>
  <c r="W6032" i="2"/>
  <c r="W6031" i="2"/>
  <c r="W6030" i="2"/>
  <c r="W6029" i="2"/>
  <c r="W6028" i="2"/>
  <c r="W6027" i="2"/>
  <c r="W6026" i="2"/>
  <c r="W6025" i="2"/>
  <c r="W6024" i="2"/>
  <c r="W6023" i="2"/>
  <c r="W6022" i="2"/>
  <c r="W6021" i="2"/>
  <c r="W6020" i="2"/>
  <c r="W6019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6" i="2"/>
  <c r="W6005" i="2"/>
  <c r="W6004" i="2"/>
  <c r="W6003" i="2"/>
  <c r="W6002" i="2"/>
  <c r="W6001" i="2"/>
  <c r="W6000" i="2"/>
  <c r="W5999" i="2"/>
  <c r="W5998" i="2"/>
  <c r="W5997" i="2"/>
  <c r="W5996" i="2"/>
  <c r="W5995" i="2"/>
  <c r="W5994" i="2"/>
  <c r="W5993" i="2"/>
  <c r="W5992" i="2"/>
  <c r="W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W5767" i="2"/>
  <c r="W5766" i="2"/>
  <c r="W5765" i="2"/>
  <c r="W5764" i="2"/>
  <c r="W5763" i="2"/>
  <c r="W5762" i="2"/>
  <c r="W5761" i="2"/>
  <c r="W5760" i="2"/>
  <c r="W5759" i="2"/>
  <c r="W5758" i="2"/>
  <c r="W5757" i="2"/>
  <c r="W5756" i="2"/>
  <c r="W5755" i="2"/>
  <c r="W5754" i="2"/>
  <c r="W5753" i="2"/>
  <c r="W5752" i="2"/>
  <c r="W5751" i="2"/>
  <c r="W5750" i="2"/>
  <c r="W5749" i="2"/>
  <c r="W5748" i="2"/>
  <c r="W5747" i="2"/>
  <c r="W5746" i="2"/>
  <c r="W5745" i="2"/>
  <c r="W5744" i="2"/>
  <c r="W5743" i="2"/>
  <c r="W5742" i="2"/>
  <c r="W5741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6" i="2"/>
  <c r="W5725" i="2"/>
  <c r="W5724" i="2"/>
  <c r="W5723" i="2"/>
  <c r="W5722" i="2"/>
  <c r="W5721" i="2"/>
  <c r="W5720" i="2"/>
  <c r="W5719" i="2"/>
  <c r="W5718" i="2"/>
  <c r="W5717" i="2"/>
  <c r="W5716" i="2"/>
  <c r="W5715" i="2"/>
  <c r="W5714" i="2"/>
  <c r="W5713" i="2"/>
  <c r="W5712" i="2"/>
  <c r="W5711" i="2"/>
  <c r="W5710" i="2"/>
  <c r="W5709" i="2"/>
  <c r="W5708" i="2"/>
  <c r="W5707" i="2"/>
  <c r="W5706" i="2"/>
  <c r="W5705" i="2"/>
  <c r="W5704" i="2"/>
  <c r="W5703" i="2"/>
  <c r="W5702" i="2"/>
  <c r="W5701" i="2"/>
  <c r="W5700" i="2"/>
  <c r="W5699" i="2"/>
  <c r="W5698" i="2"/>
  <c r="W5697" i="2"/>
  <c r="W5696" i="2"/>
  <c r="W5695" i="2"/>
  <c r="W5694" i="2"/>
  <c r="W5693" i="2"/>
  <c r="W5692" i="2"/>
  <c r="W5691" i="2"/>
  <c r="W5690" i="2"/>
  <c r="W5689" i="2"/>
  <c r="W5688" i="2"/>
  <c r="W5687" i="2"/>
  <c r="W5686" i="2"/>
  <c r="W5685" i="2"/>
  <c r="W5684" i="2"/>
  <c r="W5683" i="2"/>
  <c r="W5682" i="2"/>
  <c r="W5681" i="2"/>
  <c r="W5680" i="2"/>
  <c r="W5679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6" i="2"/>
  <c r="W5665" i="2"/>
  <c r="W5664" i="2"/>
  <c r="W5663" i="2"/>
  <c r="W5662" i="2"/>
  <c r="W5661" i="2"/>
  <c r="W5660" i="2"/>
  <c r="W5659" i="2"/>
  <c r="W5658" i="2"/>
  <c r="W5657" i="2"/>
  <c r="W5656" i="2"/>
  <c r="W5655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9" i="2"/>
  <c r="W5638" i="2"/>
  <c r="W5637" i="2"/>
  <c r="W5636" i="2"/>
  <c r="W5635" i="2"/>
  <c r="W5634" i="2"/>
  <c r="W5633" i="2"/>
  <c r="W5632" i="2"/>
  <c r="W5631" i="2"/>
  <c r="W5630" i="2"/>
  <c r="W5629" i="2"/>
  <c r="W5628" i="2"/>
  <c r="W5627" i="2"/>
  <c r="W5626" i="2"/>
  <c r="W5625" i="2"/>
  <c r="W5624" i="2"/>
  <c r="W5623" i="2"/>
  <c r="W5622" i="2"/>
  <c r="W5621" i="2"/>
  <c r="W5620" i="2"/>
  <c r="W5619" i="2"/>
  <c r="W5618" i="2"/>
  <c r="W5617" i="2"/>
  <c r="W5616" i="2"/>
  <c r="W5615" i="2"/>
  <c r="W5614" i="2"/>
  <c r="W5613" i="2"/>
  <c r="W5612" i="2"/>
  <c r="W5611" i="2"/>
  <c r="W5610" i="2"/>
  <c r="W5609" i="2"/>
  <c r="W5608" i="2"/>
  <c r="W5607" i="2"/>
  <c r="W5606" i="2"/>
  <c r="W5605" i="2"/>
  <c r="W5604" i="2"/>
  <c r="W5603" i="2"/>
  <c r="W5602" i="2"/>
  <c r="W5601" i="2"/>
  <c r="W5600" i="2"/>
  <c r="W5599" i="2"/>
  <c r="W5598" i="2"/>
  <c r="W5597" i="2"/>
  <c r="W5596" i="2"/>
  <c r="W5595" i="2"/>
  <c r="W5594" i="2"/>
  <c r="W5593" i="2"/>
  <c r="W5592" i="2"/>
  <c r="W5591" i="2"/>
  <c r="W5590" i="2"/>
  <c r="W5589" i="2"/>
  <c r="W5588" i="2"/>
  <c r="W5587" i="2"/>
  <c r="W5586" i="2"/>
  <c r="W5585" i="2"/>
  <c r="W5584" i="2"/>
  <c r="W5583" i="2"/>
  <c r="W5582" i="2"/>
  <c r="W5581" i="2"/>
  <c r="W5580" i="2"/>
  <c r="W5579" i="2"/>
  <c r="W5578" i="2"/>
  <c r="W5577" i="2"/>
  <c r="W5576" i="2"/>
  <c r="W5575" i="2"/>
  <c r="W5574" i="2"/>
  <c r="W5573" i="2"/>
  <c r="W5572" i="2"/>
  <c r="W5571" i="2"/>
  <c r="W5570" i="2"/>
  <c r="W5569" i="2"/>
  <c r="W5568" i="2"/>
  <c r="W5567" i="2"/>
  <c r="W5566" i="2"/>
  <c r="W5565" i="2"/>
  <c r="W5564" i="2"/>
  <c r="W5563" i="2"/>
  <c r="W5562" i="2"/>
  <c r="W5561" i="2"/>
  <c r="W5560" i="2"/>
  <c r="W5559" i="2"/>
  <c r="W5558" i="2"/>
  <c r="W5557" i="2"/>
  <c r="W5556" i="2"/>
  <c r="W5555" i="2"/>
  <c r="W5554" i="2"/>
  <c r="W5553" i="2"/>
  <c r="W5552" i="2"/>
  <c r="W5551" i="2"/>
  <c r="W5550" i="2"/>
  <c r="W5549" i="2"/>
  <c r="W5548" i="2"/>
  <c r="W5547" i="2"/>
  <c r="W5546" i="2"/>
  <c r="W5545" i="2"/>
  <c r="W5544" i="2"/>
  <c r="W5543" i="2"/>
  <c r="W5542" i="2"/>
  <c r="W5541" i="2"/>
  <c r="W5540" i="2"/>
  <c r="W5539" i="2"/>
  <c r="W5538" i="2"/>
  <c r="W5537" i="2"/>
  <c r="W5536" i="2"/>
  <c r="W5535" i="2"/>
  <c r="W5534" i="2"/>
  <c r="W5533" i="2"/>
  <c r="W5532" i="2"/>
  <c r="W5531" i="2"/>
  <c r="W5530" i="2"/>
  <c r="W5529" i="2"/>
  <c r="W5528" i="2"/>
  <c r="W5527" i="2"/>
  <c r="W5526" i="2"/>
  <c r="W5525" i="2"/>
  <c r="W5524" i="2"/>
  <c r="W5523" i="2"/>
  <c r="W5522" i="2"/>
  <c r="W5521" i="2"/>
  <c r="W5520" i="2"/>
  <c r="W5519" i="2"/>
  <c r="W5518" i="2"/>
  <c r="W5517" i="2"/>
  <c r="W5516" i="2"/>
  <c r="W5515" i="2"/>
  <c r="W5514" i="2"/>
  <c r="W5513" i="2"/>
  <c r="W5512" i="2"/>
  <c r="W5511" i="2"/>
  <c r="W5510" i="2"/>
  <c r="W5509" i="2"/>
  <c r="W5508" i="2"/>
  <c r="W5507" i="2"/>
  <c r="W5506" i="2"/>
  <c r="W5505" i="2"/>
  <c r="W5504" i="2"/>
  <c r="W5503" i="2"/>
  <c r="W5502" i="2"/>
  <c r="W5501" i="2"/>
  <c r="W5500" i="2"/>
  <c r="W5499" i="2"/>
  <c r="W5498" i="2"/>
  <c r="W5497" i="2"/>
  <c r="W5496" i="2"/>
  <c r="W5495" i="2"/>
  <c r="W5494" i="2"/>
  <c r="W5493" i="2"/>
  <c r="W5492" i="2"/>
  <c r="W5491" i="2"/>
  <c r="W5490" i="2"/>
  <c r="W5489" i="2"/>
  <c r="W5488" i="2"/>
  <c r="W5487" i="2"/>
  <c r="W5486" i="2"/>
  <c r="W5485" i="2"/>
  <c r="W5484" i="2"/>
  <c r="W5483" i="2"/>
  <c r="W5482" i="2"/>
  <c r="W5481" i="2"/>
  <c r="W5480" i="2"/>
  <c r="W5479" i="2"/>
  <c r="W5478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4" i="2"/>
  <c r="W5443" i="2"/>
  <c r="W5442" i="2"/>
  <c r="W5441" i="2"/>
  <c r="W5440" i="2"/>
  <c r="W5439" i="2"/>
  <c r="W5438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8" i="2"/>
  <c r="W5417" i="2"/>
  <c r="W5416" i="2"/>
  <c r="W5415" i="2"/>
  <c r="W5414" i="2"/>
  <c r="W5413" i="2"/>
  <c r="W5412" i="2"/>
  <c r="W5411" i="2"/>
  <c r="W5410" i="2"/>
  <c r="W5409" i="2"/>
  <c r="W5408" i="2"/>
  <c r="W5407" i="2"/>
  <c r="W5406" i="2"/>
  <c r="W5405" i="2"/>
  <c r="W5404" i="2"/>
  <c r="W5403" i="2"/>
  <c r="W5402" i="2"/>
  <c r="W5401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4" i="2"/>
  <c r="W5383" i="2"/>
  <c r="W5382" i="2"/>
  <c r="W5381" i="2"/>
  <c r="W5380" i="2"/>
  <c r="W5379" i="2"/>
  <c r="W5378" i="2"/>
  <c r="W5377" i="2"/>
  <c r="W5376" i="2"/>
  <c r="W5375" i="2"/>
  <c r="W5374" i="2"/>
  <c r="W5373" i="2"/>
  <c r="W5372" i="2"/>
  <c r="W5371" i="2"/>
  <c r="W5370" i="2"/>
  <c r="W5369" i="2"/>
  <c r="W5368" i="2"/>
  <c r="W5367" i="2"/>
  <c r="W5366" i="2"/>
  <c r="W5365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2" i="2"/>
  <c r="W5351" i="2"/>
  <c r="W5350" i="2"/>
  <c r="W5349" i="2"/>
  <c r="W5348" i="2"/>
  <c r="W5347" i="2"/>
  <c r="W5346" i="2"/>
  <c r="W5345" i="2"/>
  <c r="W5344" i="2"/>
  <c r="W5343" i="2"/>
  <c r="W5342" i="2"/>
  <c r="W5341" i="2"/>
  <c r="W5340" i="2"/>
  <c r="W5339" i="2"/>
  <c r="W5338" i="2"/>
  <c r="W5337" i="2"/>
  <c r="W5336" i="2"/>
  <c r="W5335" i="2"/>
  <c r="W5334" i="2"/>
  <c r="W5333" i="2"/>
  <c r="W5332" i="2"/>
  <c r="W5331" i="2"/>
  <c r="W5330" i="2"/>
  <c r="W5329" i="2"/>
  <c r="W5328" i="2"/>
  <c r="W5327" i="2"/>
  <c r="W5326" i="2"/>
  <c r="W5325" i="2"/>
  <c r="W5324" i="2"/>
  <c r="W5323" i="2"/>
  <c r="W5322" i="2"/>
  <c r="W5321" i="2"/>
  <c r="W5320" i="2"/>
  <c r="W5319" i="2"/>
  <c r="W5318" i="2"/>
  <c r="W5317" i="2"/>
  <c r="W5316" i="2"/>
  <c r="W5315" i="2"/>
  <c r="W5314" i="2"/>
  <c r="W5313" i="2"/>
  <c r="W5312" i="2"/>
  <c r="W5311" i="2"/>
  <c r="W5310" i="2"/>
  <c r="W5309" i="2"/>
  <c r="W5308" i="2"/>
  <c r="W5307" i="2"/>
  <c r="W5306" i="2"/>
  <c r="W5305" i="2"/>
  <c r="W5304" i="2"/>
  <c r="W5303" i="2"/>
  <c r="W5302" i="2"/>
  <c r="W5301" i="2"/>
  <c r="W5300" i="2"/>
  <c r="W5299" i="2"/>
  <c r="W5298" i="2"/>
  <c r="W5297" i="2"/>
  <c r="W5296" i="2"/>
  <c r="W5295" i="2"/>
  <c r="W5294" i="2"/>
  <c r="W5293" i="2"/>
  <c r="W5292" i="2"/>
  <c r="W5291" i="2"/>
  <c r="W5290" i="2"/>
  <c r="W5289" i="2"/>
  <c r="W5288" i="2"/>
  <c r="W5287" i="2"/>
  <c r="W5286" i="2"/>
  <c r="W5285" i="2"/>
  <c r="W5284" i="2"/>
  <c r="W5283" i="2"/>
  <c r="W5282" i="2"/>
  <c r="W5281" i="2"/>
  <c r="W5280" i="2"/>
  <c r="W5279" i="2"/>
  <c r="W5278" i="2"/>
  <c r="W5277" i="2"/>
  <c r="W5276" i="2"/>
  <c r="W5275" i="2"/>
  <c r="W5274" i="2"/>
  <c r="W5273" i="2"/>
  <c r="W5272" i="2"/>
  <c r="W5271" i="2"/>
  <c r="W5270" i="2"/>
  <c r="W5269" i="2"/>
  <c r="W5268" i="2"/>
  <c r="W5267" i="2"/>
  <c r="W5266" i="2"/>
  <c r="W5265" i="2"/>
  <c r="W5264" i="2"/>
  <c r="W5263" i="2"/>
  <c r="W5262" i="2"/>
  <c r="W5261" i="2"/>
  <c r="W5260" i="2"/>
  <c r="W5259" i="2"/>
  <c r="W5258" i="2"/>
  <c r="W5257" i="2"/>
  <c r="W5256" i="2"/>
  <c r="W5255" i="2"/>
  <c r="W5254" i="2"/>
  <c r="W5253" i="2"/>
  <c r="W5252" i="2"/>
  <c r="W5251" i="2"/>
  <c r="W5250" i="2"/>
  <c r="W5249" i="2"/>
  <c r="W5248" i="2"/>
  <c r="W5247" i="2"/>
  <c r="W5246" i="2"/>
  <c r="W5245" i="2"/>
  <c r="W5244" i="2"/>
  <c r="W5243" i="2"/>
  <c r="W5242" i="2"/>
  <c r="W5241" i="2"/>
  <c r="W5240" i="2"/>
  <c r="W5239" i="2"/>
  <c r="W5238" i="2"/>
  <c r="W5237" i="2"/>
  <c r="W5236" i="2"/>
  <c r="W5235" i="2"/>
  <c r="W5234" i="2"/>
  <c r="W5233" i="2"/>
  <c r="W5232" i="2"/>
  <c r="W5231" i="2"/>
  <c r="W5230" i="2"/>
  <c r="W5229" i="2"/>
  <c r="W5228" i="2"/>
  <c r="W5227" i="2"/>
  <c r="W5226" i="2"/>
  <c r="W5225" i="2"/>
  <c r="W5224" i="2"/>
  <c r="W5223" i="2"/>
  <c r="W5222" i="2"/>
  <c r="W5221" i="2"/>
  <c r="W5220" i="2"/>
  <c r="W5219" i="2"/>
  <c r="W5218" i="2"/>
  <c r="W5217" i="2"/>
  <c r="W5216" i="2"/>
  <c r="W5215" i="2"/>
  <c r="W5214" i="2"/>
  <c r="W5213" i="2"/>
  <c r="W5212" i="2"/>
  <c r="W5211" i="2"/>
  <c r="W5210" i="2"/>
  <c r="W5209" i="2"/>
  <c r="W5208" i="2"/>
  <c r="W5207" i="2"/>
  <c r="W5206" i="2"/>
  <c r="W5205" i="2"/>
  <c r="W5204" i="2"/>
  <c r="W5203" i="2"/>
  <c r="W5202" i="2"/>
  <c r="W5201" i="2"/>
  <c r="W5200" i="2"/>
  <c r="W5199" i="2"/>
  <c r="W5198" i="2"/>
  <c r="W5197" i="2"/>
  <c r="W5196" i="2"/>
  <c r="W5195" i="2"/>
  <c r="W5194" i="2"/>
  <c r="W5193" i="2"/>
  <c r="W5192" i="2"/>
  <c r="W5191" i="2"/>
  <c r="W5190" i="2"/>
  <c r="W5189" i="2"/>
  <c r="W5188" i="2"/>
  <c r="W5187" i="2"/>
  <c r="W5186" i="2"/>
  <c r="W5185" i="2"/>
  <c r="W5184" i="2"/>
  <c r="W5183" i="2"/>
  <c r="W5182" i="2"/>
  <c r="W5181" i="2"/>
  <c r="W5180" i="2"/>
  <c r="W5179" i="2"/>
  <c r="W5178" i="2"/>
  <c r="W5177" i="2"/>
  <c r="W5176" i="2"/>
  <c r="W5175" i="2"/>
  <c r="W5174" i="2"/>
  <c r="W5173" i="2"/>
  <c r="W5172" i="2"/>
  <c r="W5171" i="2"/>
  <c r="W5170" i="2"/>
  <c r="W5169" i="2"/>
  <c r="W5168" i="2"/>
  <c r="W5167" i="2"/>
  <c r="W5166" i="2"/>
  <c r="W5165" i="2"/>
  <c r="W5164" i="2"/>
  <c r="W5163" i="2"/>
  <c r="W5162" i="2"/>
  <c r="W5161" i="2"/>
  <c r="W5160" i="2"/>
  <c r="W5159" i="2"/>
  <c r="W5158" i="2"/>
  <c r="W5157" i="2"/>
  <c r="W5156" i="2"/>
  <c r="W5155" i="2"/>
  <c r="W5154" i="2"/>
  <c r="W5153" i="2"/>
  <c r="W5152" i="2"/>
  <c r="W5151" i="2"/>
  <c r="W5150" i="2"/>
  <c r="W5149" i="2"/>
  <c r="W5148" i="2"/>
  <c r="W5147" i="2"/>
  <c r="W5146" i="2"/>
  <c r="W5145" i="2"/>
  <c r="W5144" i="2"/>
  <c r="W5143" i="2"/>
  <c r="W5142" i="2"/>
  <c r="W5141" i="2"/>
  <c r="W5140" i="2"/>
  <c r="W5139" i="2"/>
  <c r="W5138" i="2"/>
  <c r="W5137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4" i="2"/>
  <c r="W5123" i="2"/>
  <c r="W5122" i="2"/>
  <c r="W5121" i="2"/>
  <c r="W5120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7" i="2"/>
  <c r="W5106" i="2"/>
  <c r="W5105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1" i="2"/>
  <c r="W5090" i="2"/>
  <c r="W5089" i="2"/>
  <c r="W5088" i="2"/>
  <c r="W5087" i="2"/>
  <c r="W5086" i="2"/>
  <c r="W5085" i="2"/>
  <c r="W5084" i="2"/>
  <c r="W5083" i="2"/>
  <c r="W5082" i="2"/>
  <c r="W5081" i="2"/>
  <c r="W5080" i="2"/>
  <c r="W5079" i="2"/>
  <c r="W5078" i="2"/>
  <c r="W5077" i="2"/>
  <c r="W5076" i="2"/>
  <c r="W5075" i="2"/>
  <c r="W5074" i="2"/>
  <c r="W5073" i="2"/>
  <c r="W5072" i="2"/>
  <c r="W5071" i="2"/>
  <c r="W5070" i="2"/>
  <c r="W5069" i="2"/>
  <c r="W5068" i="2"/>
  <c r="W5067" i="2"/>
  <c r="W5066" i="2"/>
  <c r="W5065" i="2"/>
  <c r="W5064" i="2"/>
  <c r="W5063" i="2"/>
  <c r="W5062" i="2"/>
  <c r="W5061" i="2"/>
  <c r="W5060" i="2"/>
  <c r="W5059" i="2"/>
  <c r="W5058" i="2"/>
  <c r="W5057" i="2"/>
  <c r="W5056" i="2"/>
  <c r="W5055" i="2"/>
  <c r="W5054" i="2"/>
  <c r="W5053" i="2"/>
  <c r="W5052" i="2"/>
  <c r="W5051" i="2"/>
  <c r="W5050" i="2"/>
  <c r="W5049" i="2"/>
  <c r="W5048" i="2"/>
  <c r="W5047" i="2"/>
  <c r="W5046" i="2"/>
  <c r="W5045" i="2"/>
  <c r="W5044" i="2"/>
  <c r="W5043" i="2"/>
  <c r="W5042" i="2"/>
  <c r="W5041" i="2"/>
  <c r="W5040" i="2"/>
  <c r="W5039" i="2"/>
  <c r="W5038" i="2"/>
  <c r="W5037" i="2"/>
  <c r="W5036" i="2"/>
  <c r="W5035" i="2"/>
  <c r="W5034" i="2"/>
  <c r="W5033" i="2"/>
  <c r="W5032" i="2"/>
  <c r="W5031" i="2"/>
  <c r="W5030" i="2"/>
  <c r="W5029" i="2"/>
  <c r="W5028" i="2"/>
  <c r="W5027" i="2"/>
  <c r="W5026" i="2"/>
  <c r="W5025" i="2"/>
  <c r="W5024" i="2"/>
  <c r="W5023" i="2"/>
  <c r="W5022" i="2"/>
  <c r="W5021" i="2"/>
  <c r="W5020" i="2"/>
  <c r="W5019" i="2"/>
  <c r="W5018" i="2"/>
  <c r="W5017" i="2"/>
  <c r="W5016" i="2"/>
  <c r="W5015" i="2"/>
  <c r="W5014" i="2"/>
  <c r="W5013" i="2"/>
  <c r="W5012" i="2"/>
  <c r="W5011" i="2"/>
  <c r="W5010" i="2"/>
  <c r="W5009" i="2"/>
  <c r="W5008" i="2"/>
  <c r="W5007" i="2"/>
  <c r="W5006" i="2"/>
  <c r="W5005" i="2"/>
  <c r="W5004" i="2"/>
  <c r="W5003" i="2"/>
  <c r="W5002" i="2"/>
  <c r="W5001" i="2"/>
  <c r="W5000" i="2"/>
  <c r="W4999" i="2"/>
  <c r="W4998" i="2"/>
  <c r="W4997" i="2"/>
  <c r="W4996" i="2"/>
  <c r="W4995" i="2"/>
  <c r="W4994" i="2"/>
  <c r="W4993" i="2"/>
  <c r="W4992" i="2"/>
  <c r="W4991" i="2"/>
  <c r="W4990" i="2"/>
  <c r="W4989" i="2"/>
  <c r="W4988" i="2"/>
  <c r="W4987" i="2"/>
  <c r="W4986" i="2"/>
  <c r="W4985" i="2"/>
  <c r="W4984" i="2"/>
  <c r="W4983" i="2"/>
  <c r="W4982" i="2"/>
  <c r="W4981" i="2"/>
  <c r="W4980" i="2"/>
  <c r="W4979" i="2"/>
  <c r="W4978" i="2"/>
  <c r="W4977" i="2"/>
  <c r="W4976" i="2"/>
  <c r="W4975" i="2"/>
  <c r="W4974" i="2"/>
  <c r="W4973" i="2"/>
  <c r="W4972" i="2"/>
  <c r="W4971" i="2"/>
  <c r="W4970" i="2"/>
  <c r="W4969" i="2"/>
  <c r="W4968" i="2"/>
  <c r="W4967" i="2"/>
  <c r="W4966" i="2"/>
  <c r="W4965" i="2"/>
  <c r="W4964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5" i="2"/>
  <c r="W4934" i="2"/>
  <c r="W4933" i="2"/>
  <c r="W4932" i="2"/>
  <c r="W4931" i="2"/>
  <c r="W4930" i="2"/>
  <c r="W4929" i="2"/>
  <c r="W4928" i="2"/>
  <c r="W4927" i="2"/>
  <c r="W4926" i="2"/>
  <c r="W4925" i="2"/>
  <c r="W4924" i="2"/>
  <c r="W4923" i="2"/>
  <c r="W4922" i="2"/>
  <c r="W4921" i="2"/>
  <c r="W4920" i="2"/>
  <c r="W4919" i="2"/>
  <c r="W4918" i="2"/>
  <c r="W4917" i="2"/>
  <c r="W4916" i="2"/>
  <c r="W4915" i="2"/>
  <c r="W4914" i="2"/>
  <c r="W4913" i="2"/>
  <c r="W4912" i="2"/>
  <c r="W4911" i="2"/>
  <c r="W4910" i="2"/>
  <c r="W4909" i="2"/>
  <c r="W4908" i="2"/>
  <c r="W4907" i="2"/>
  <c r="W4906" i="2"/>
  <c r="W4905" i="2"/>
  <c r="W4904" i="2"/>
  <c r="W4903" i="2"/>
  <c r="W4902" i="2"/>
  <c r="W4901" i="2"/>
  <c r="W4900" i="2"/>
  <c r="W4899" i="2"/>
  <c r="W4898" i="2"/>
  <c r="W4897" i="2"/>
  <c r="W4896" i="2"/>
  <c r="W4895" i="2"/>
  <c r="W4894" i="2"/>
  <c r="W4893" i="2"/>
  <c r="W4892" i="2"/>
  <c r="W4891" i="2"/>
  <c r="W4890" i="2"/>
  <c r="W4889" i="2"/>
  <c r="W4888" i="2"/>
  <c r="W4887" i="2"/>
  <c r="W4886" i="2"/>
  <c r="W4885" i="2"/>
  <c r="W4884" i="2"/>
  <c r="W4883" i="2"/>
  <c r="W4882" i="2"/>
  <c r="W4881" i="2"/>
  <c r="W4880" i="2"/>
  <c r="W4879" i="2"/>
  <c r="W4878" i="2"/>
  <c r="W4877" i="2"/>
  <c r="W4876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4" i="2"/>
  <c r="W4853" i="2"/>
  <c r="W4852" i="2"/>
  <c r="W4851" i="2"/>
  <c r="W4850" i="2"/>
  <c r="W4849" i="2"/>
  <c r="W4848" i="2"/>
  <c r="W4847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X2" i="2" l="1"/>
  <c r="S3" i="2" l="1"/>
  <c r="X3" i="2"/>
  <c r="R2" i="2"/>
  <c r="R3" i="2"/>
  <c r="S2" i="2"/>
  <c r="AH6" i="2" l="1"/>
  <c r="AH306" i="2"/>
  <c r="AH302" i="2"/>
  <c r="AH298" i="2"/>
  <c r="AH294" i="2"/>
  <c r="AH290" i="2"/>
  <c r="AH286" i="2"/>
  <c r="AH282" i="2"/>
  <c r="AH278" i="2"/>
  <c r="AH274" i="2"/>
  <c r="AH270" i="2"/>
  <c r="AH266" i="2"/>
  <c r="AH262" i="2"/>
  <c r="AH258" i="2"/>
  <c r="AH254" i="2"/>
  <c r="AH250" i="2"/>
  <c r="AH246" i="2"/>
  <c r="AH242" i="2"/>
  <c r="AH238" i="2"/>
  <c r="AH234" i="2"/>
  <c r="AH230" i="2"/>
  <c r="AH226" i="2"/>
  <c r="AH222" i="2"/>
  <c r="AH218" i="2"/>
  <c r="AH214" i="2"/>
  <c r="AH210" i="2"/>
  <c r="AH206" i="2"/>
  <c r="AH202" i="2"/>
  <c r="AH198" i="2"/>
  <c r="AH194" i="2"/>
  <c r="AH190" i="2"/>
  <c r="AH186" i="2"/>
  <c r="AH182" i="2"/>
  <c r="AH178" i="2"/>
  <c r="AH174" i="2"/>
  <c r="AH170" i="2"/>
  <c r="AH166" i="2"/>
  <c r="AH162" i="2"/>
  <c r="AH158" i="2"/>
  <c r="AH154" i="2"/>
  <c r="AH150" i="2"/>
  <c r="AH146" i="2"/>
  <c r="AH142" i="2"/>
  <c r="AH138" i="2"/>
  <c r="AH134" i="2"/>
  <c r="AH130" i="2"/>
  <c r="AH126" i="2"/>
  <c r="AH122" i="2"/>
  <c r="AH118" i="2"/>
  <c r="AH114" i="2"/>
  <c r="AH110" i="2"/>
  <c r="AH106" i="2"/>
  <c r="AH102" i="2"/>
  <c r="AH98" i="2"/>
  <c r="AH94" i="2"/>
  <c r="AH90" i="2"/>
  <c r="AH86" i="2"/>
  <c r="AH82" i="2"/>
  <c r="AH78" i="2"/>
  <c r="AH74" i="2"/>
  <c r="AH70" i="2"/>
  <c r="AH66" i="2"/>
  <c r="AH62" i="2"/>
  <c r="AH58" i="2"/>
  <c r="AH54" i="2"/>
  <c r="AH50" i="2"/>
  <c r="AH46" i="2"/>
  <c r="AH42" i="2"/>
  <c r="AH38" i="2"/>
  <c r="AH34" i="2"/>
  <c r="AH30" i="2"/>
  <c r="AH26" i="2"/>
  <c r="AH22" i="2"/>
  <c r="AH18" i="2"/>
  <c r="AH14" i="2"/>
  <c r="AH10" i="2"/>
  <c r="AH305" i="2"/>
  <c r="AH301" i="2"/>
  <c r="AH297" i="2"/>
  <c r="AH293" i="2"/>
  <c r="AH289" i="2"/>
  <c r="AH285" i="2"/>
  <c r="AH281" i="2"/>
  <c r="AH277" i="2"/>
  <c r="AH273" i="2"/>
  <c r="AH269" i="2"/>
  <c r="AH265" i="2"/>
  <c r="AH261" i="2"/>
  <c r="AH257" i="2"/>
  <c r="AH253" i="2"/>
  <c r="AH249" i="2"/>
  <c r="AH245" i="2"/>
  <c r="AH241" i="2"/>
  <c r="AH237" i="2"/>
  <c r="AH233" i="2"/>
  <c r="AH229" i="2"/>
  <c r="AH225" i="2"/>
  <c r="AH221" i="2"/>
  <c r="AH217" i="2"/>
  <c r="AH213" i="2"/>
  <c r="AH209" i="2"/>
  <c r="AH205" i="2"/>
  <c r="AH201" i="2"/>
  <c r="AH197" i="2"/>
  <c r="AH193" i="2"/>
  <c r="AH189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H53" i="2"/>
  <c r="AH49" i="2"/>
  <c r="AH45" i="2"/>
  <c r="AH41" i="2"/>
  <c r="AH37" i="2"/>
  <c r="AH33" i="2"/>
  <c r="AH29" i="2"/>
  <c r="AH25" i="2"/>
  <c r="AH21" i="2"/>
  <c r="AH17" i="2"/>
  <c r="AH13" i="2"/>
  <c r="AH9" i="2"/>
  <c r="AH304" i="2"/>
  <c r="AH300" i="2"/>
  <c r="AH296" i="2"/>
  <c r="AH292" i="2"/>
  <c r="AH288" i="2"/>
  <c r="AH284" i="2"/>
  <c r="AH280" i="2"/>
  <c r="AH276" i="2"/>
  <c r="AH272" i="2"/>
  <c r="AH268" i="2"/>
  <c r="AH303" i="2"/>
  <c r="AH287" i="2"/>
  <c r="AH271" i="2"/>
  <c r="AH260" i="2"/>
  <c r="AH252" i="2"/>
  <c r="AH244" i="2"/>
  <c r="AH236" i="2"/>
  <c r="AH228" i="2"/>
  <c r="AH220" i="2"/>
  <c r="AH212" i="2"/>
  <c r="AH204" i="2"/>
  <c r="AH196" i="2"/>
  <c r="AH188" i="2"/>
  <c r="AH180" i="2"/>
  <c r="AH172" i="2"/>
  <c r="AH164" i="2"/>
  <c r="AH156" i="2"/>
  <c r="AH148" i="2"/>
  <c r="AH140" i="2"/>
  <c r="AH132" i="2"/>
  <c r="AH124" i="2"/>
  <c r="AH116" i="2"/>
  <c r="AH108" i="2"/>
  <c r="AH100" i="2"/>
  <c r="AH92" i="2"/>
  <c r="AH84" i="2"/>
  <c r="AH76" i="2"/>
  <c r="AH68" i="2"/>
  <c r="AH60" i="2"/>
  <c r="AH52" i="2"/>
  <c r="AH44" i="2"/>
  <c r="AH36" i="2"/>
  <c r="AH28" i="2"/>
  <c r="AH20" i="2"/>
  <c r="AH12" i="2"/>
  <c r="AH32" i="2"/>
  <c r="AH8" i="2"/>
  <c r="AH275" i="2"/>
  <c r="AH247" i="2"/>
  <c r="AH223" i="2"/>
  <c r="AH199" i="2"/>
  <c r="AH175" i="2"/>
  <c r="AH151" i="2"/>
  <c r="AH127" i="2"/>
  <c r="AH103" i="2"/>
  <c r="AH87" i="2"/>
  <c r="AH63" i="2"/>
  <c r="AH39" i="2"/>
  <c r="AH15" i="2"/>
  <c r="AH299" i="2"/>
  <c r="AH283" i="2"/>
  <c r="AH267" i="2"/>
  <c r="AH259" i="2"/>
  <c r="AH251" i="2"/>
  <c r="AH243" i="2"/>
  <c r="AH235" i="2"/>
  <c r="AH227" i="2"/>
  <c r="AH219" i="2"/>
  <c r="AH211" i="2"/>
  <c r="AH203" i="2"/>
  <c r="AH195" i="2"/>
  <c r="AH187" i="2"/>
  <c r="AH179" i="2"/>
  <c r="AH171" i="2"/>
  <c r="AH163" i="2"/>
  <c r="AH155" i="2"/>
  <c r="AH147" i="2"/>
  <c r="AH139" i="2"/>
  <c r="AH131" i="2"/>
  <c r="AH123" i="2"/>
  <c r="AH115" i="2"/>
  <c r="AH107" i="2"/>
  <c r="AH99" i="2"/>
  <c r="AH91" i="2"/>
  <c r="AH83" i="2"/>
  <c r="AH75" i="2"/>
  <c r="AH67" i="2"/>
  <c r="AH59" i="2"/>
  <c r="AH51" i="2"/>
  <c r="AH43" i="2"/>
  <c r="AH35" i="2"/>
  <c r="AH27" i="2"/>
  <c r="AH19" i="2"/>
  <c r="AH11" i="2"/>
  <c r="AH40" i="2"/>
  <c r="AH16" i="2"/>
  <c r="AH291" i="2"/>
  <c r="AH255" i="2"/>
  <c r="AH239" i="2"/>
  <c r="AH215" i="2"/>
  <c r="AH191" i="2"/>
  <c r="AH167" i="2"/>
  <c r="AH143" i="2"/>
  <c r="AH111" i="2"/>
  <c r="AH79" i="2"/>
  <c r="AH55" i="2"/>
  <c r="AH31" i="2"/>
  <c r="AH7" i="2"/>
  <c r="AH295" i="2"/>
  <c r="AH279" i="2"/>
  <c r="AH264" i="2"/>
  <c r="AH256" i="2"/>
  <c r="AH248" i="2"/>
  <c r="AH240" i="2"/>
  <c r="AH232" i="2"/>
  <c r="AH224" i="2"/>
  <c r="AH216" i="2"/>
  <c r="AH208" i="2"/>
  <c r="AH200" i="2"/>
  <c r="AH192" i="2"/>
  <c r="AH184" i="2"/>
  <c r="AH176" i="2"/>
  <c r="AH168" i="2"/>
  <c r="AH160" i="2"/>
  <c r="AH152" i="2"/>
  <c r="AH144" i="2"/>
  <c r="AH136" i="2"/>
  <c r="AH128" i="2"/>
  <c r="AH120" i="2"/>
  <c r="AH112" i="2"/>
  <c r="AH104" i="2"/>
  <c r="AH96" i="2"/>
  <c r="AH88" i="2"/>
  <c r="AH80" i="2"/>
  <c r="AH72" i="2"/>
  <c r="AH64" i="2"/>
  <c r="AH56" i="2"/>
  <c r="AH48" i="2"/>
  <c r="AH24" i="2"/>
  <c r="AH263" i="2"/>
  <c r="AH231" i="2"/>
  <c r="AH207" i="2"/>
  <c r="AH183" i="2"/>
  <c r="AH159" i="2"/>
  <c r="AH135" i="2"/>
  <c r="AH119" i="2"/>
  <c r="AH95" i="2"/>
  <c r="AH71" i="2"/>
  <c r="AH47" i="2"/>
  <c r="AH23" i="2"/>
  <c r="AL306" i="2"/>
  <c r="AL302" i="2"/>
  <c r="AL298" i="2"/>
  <c r="AL294" i="2"/>
  <c r="AL290" i="2"/>
  <c r="AL286" i="2"/>
  <c r="AL282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30" i="2"/>
  <c r="AL226" i="2"/>
  <c r="AL222" i="2"/>
  <c r="AL218" i="2"/>
  <c r="AL214" i="2"/>
  <c r="AL210" i="2"/>
  <c r="AL206" i="2"/>
  <c r="AL202" i="2"/>
  <c r="AL198" i="2"/>
  <c r="AL194" i="2"/>
  <c r="AL190" i="2"/>
  <c r="AL186" i="2"/>
  <c r="AL182" i="2"/>
  <c r="AL178" i="2"/>
  <c r="AL174" i="2"/>
  <c r="AL170" i="2"/>
  <c r="AL166" i="2"/>
  <c r="AL162" i="2"/>
  <c r="AL158" i="2"/>
  <c r="AL154" i="2"/>
  <c r="AL150" i="2"/>
  <c r="AL305" i="2"/>
  <c r="AL301" i="2"/>
  <c r="AL297" i="2"/>
  <c r="AL293" i="2"/>
  <c r="AL289" i="2"/>
  <c r="AL285" i="2"/>
  <c r="AL281" i="2"/>
  <c r="AL277" i="2"/>
  <c r="AL273" i="2"/>
  <c r="AL269" i="2"/>
  <c r="AL265" i="2"/>
  <c r="AL261" i="2"/>
  <c r="AL257" i="2"/>
  <c r="AL253" i="2"/>
  <c r="AL249" i="2"/>
  <c r="AL245" i="2"/>
  <c r="AL241" i="2"/>
  <c r="AL237" i="2"/>
  <c r="AL233" i="2"/>
  <c r="AL229" i="2"/>
  <c r="AL225" i="2"/>
  <c r="AL221" i="2"/>
  <c r="AL217" i="2"/>
  <c r="AL213" i="2"/>
  <c r="AL209" i="2"/>
  <c r="AL205" i="2"/>
  <c r="AL201" i="2"/>
  <c r="AL197" i="2"/>
  <c r="AL193" i="2"/>
  <c r="AL189" i="2"/>
  <c r="AL185" i="2"/>
  <c r="AL181" i="2"/>
  <c r="AL177" i="2"/>
  <c r="AL173" i="2"/>
  <c r="AL169" i="2"/>
  <c r="AL165" i="2"/>
  <c r="AL161" i="2"/>
  <c r="AL157" i="2"/>
  <c r="AL153" i="2"/>
  <c r="AL149" i="2"/>
  <c r="AL304" i="2"/>
  <c r="AL300" i="2"/>
  <c r="AL296" i="2"/>
  <c r="AL292" i="2"/>
  <c r="AL288" i="2"/>
  <c r="AL284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28" i="2"/>
  <c r="AL224" i="2"/>
  <c r="AL220" i="2"/>
  <c r="AL216" i="2"/>
  <c r="AL212" i="2"/>
  <c r="AL208" i="2"/>
  <c r="AL204" i="2"/>
  <c r="AL200" i="2"/>
  <c r="AL196" i="2"/>
  <c r="AL192" i="2"/>
  <c r="AL188" i="2"/>
  <c r="AL184" i="2"/>
  <c r="AL180" i="2"/>
  <c r="AL176" i="2"/>
  <c r="AL172" i="2"/>
  <c r="AL168" i="2"/>
  <c r="AL164" i="2"/>
  <c r="AL160" i="2"/>
  <c r="AL156" i="2"/>
  <c r="AL152" i="2"/>
  <c r="AL148" i="2"/>
  <c r="AL303" i="2"/>
  <c r="AL299" i="2"/>
  <c r="AL295" i="2"/>
  <c r="AL291" i="2"/>
  <c r="AL287" i="2"/>
  <c r="AL283" i="2"/>
  <c r="AL267" i="2"/>
  <c r="AL251" i="2"/>
  <c r="AL235" i="2"/>
  <c r="AL219" i="2"/>
  <c r="AL203" i="2"/>
  <c r="AL187" i="2"/>
  <c r="AL171" i="2"/>
  <c r="AL155" i="2"/>
  <c r="AL263" i="2"/>
  <c r="AL247" i="2"/>
  <c r="AL231" i="2"/>
  <c r="AL215" i="2"/>
  <c r="AL183" i="2"/>
  <c r="AL167" i="2"/>
  <c r="AL151" i="2"/>
  <c r="AL259" i="2"/>
  <c r="AL227" i="2"/>
  <c r="AL195" i="2"/>
  <c r="AL163" i="2"/>
  <c r="AL271" i="2"/>
  <c r="AL239" i="2"/>
  <c r="AL207" i="2"/>
  <c r="AL175" i="2"/>
  <c r="AL279" i="2"/>
  <c r="AL199" i="2"/>
  <c r="AL275" i="2"/>
  <c r="AL243" i="2"/>
  <c r="AL211" i="2"/>
  <c r="AL179" i="2"/>
  <c r="AL147" i="2"/>
  <c r="AL255" i="2"/>
  <c r="AL223" i="2"/>
  <c r="AL191" i="2"/>
  <c r="AL159" i="2"/>
  <c r="AL6" i="2"/>
  <c r="AL10" i="2"/>
  <c r="AL14" i="2"/>
  <c r="AL18" i="2"/>
  <c r="AL22" i="2"/>
  <c r="AL26" i="2"/>
  <c r="AL30" i="2"/>
  <c r="AL34" i="2"/>
  <c r="AL38" i="2"/>
  <c r="AL42" i="2"/>
  <c r="AL46" i="2"/>
  <c r="AL50" i="2"/>
  <c r="AL54" i="2"/>
  <c r="AL58" i="2"/>
  <c r="AL62" i="2"/>
  <c r="AL66" i="2"/>
  <c r="AL70" i="2"/>
  <c r="AL74" i="2"/>
  <c r="AL78" i="2"/>
  <c r="AL82" i="2"/>
  <c r="AL86" i="2"/>
  <c r="AL90" i="2"/>
  <c r="AL94" i="2"/>
  <c r="AL98" i="2"/>
  <c r="AL102" i="2"/>
  <c r="AL106" i="2"/>
  <c r="AL110" i="2"/>
  <c r="AL114" i="2"/>
  <c r="AL118" i="2"/>
  <c r="AL122" i="2"/>
  <c r="AL126" i="2"/>
  <c r="AL130" i="2"/>
  <c r="AL134" i="2"/>
  <c r="AL138" i="2"/>
  <c r="AL142" i="2"/>
  <c r="AL146" i="2"/>
  <c r="AL8" i="2"/>
  <c r="AL12" i="2"/>
  <c r="AL20" i="2"/>
  <c r="AL28" i="2"/>
  <c r="AL36" i="2"/>
  <c r="AL44" i="2"/>
  <c r="AL52" i="2"/>
  <c r="AL60" i="2"/>
  <c r="AL64" i="2"/>
  <c r="AL68" i="2"/>
  <c r="AL76" i="2"/>
  <c r="AL84" i="2"/>
  <c r="AL96" i="2"/>
  <c r="AL104" i="2"/>
  <c r="AL112" i="2"/>
  <c r="AL116" i="2"/>
  <c r="AL128" i="2"/>
  <c r="AL136" i="2"/>
  <c r="AL144" i="2"/>
  <c r="AL9" i="2"/>
  <c r="AL13" i="2"/>
  <c r="AL17" i="2"/>
  <c r="AL25" i="2"/>
  <c r="AL33" i="2"/>
  <c r="AL41" i="2"/>
  <c r="AL49" i="2"/>
  <c r="AL57" i="2"/>
  <c r="AL61" i="2"/>
  <c r="AL73" i="2"/>
  <c r="AL81" i="2"/>
  <c r="AL89" i="2"/>
  <c r="AL97" i="2"/>
  <c r="AL105" i="2"/>
  <c r="AL113" i="2"/>
  <c r="AL121" i="2"/>
  <c r="AL141" i="2"/>
  <c r="AL7" i="2"/>
  <c r="AL11" i="2"/>
  <c r="AL15" i="2"/>
  <c r="AL19" i="2"/>
  <c r="AL23" i="2"/>
  <c r="AL27" i="2"/>
  <c r="AL31" i="2"/>
  <c r="AL35" i="2"/>
  <c r="AL39" i="2"/>
  <c r="AL43" i="2"/>
  <c r="AL47" i="2"/>
  <c r="AL51" i="2"/>
  <c r="AL55" i="2"/>
  <c r="AL59" i="2"/>
  <c r="AL63" i="2"/>
  <c r="AL67" i="2"/>
  <c r="AL71" i="2"/>
  <c r="AL75" i="2"/>
  <c r="AL79" i="2"/>
  <c r="AL83" i="2"/>
  <c r="AL87" i="2"/>
  <c r="AL91" i="2"/>
  <c r="AL95" i="2"/>
  <c r="AL99" i="2"/>
  <c r="AL103" i="2"/>
  <c r="AL107" i="2"/>
  <c r="AL111" i="2"/>
  <c r="AL115" i="2"/>
  <c r="AL119" i="2"/>
  <c r="AL123" i="2"/>
  <c r="AL127" i="2"/>
  <c r="AL131" i="2"/>
  <c r="AL135" i="2"/>
  <c r="AL139" i="2"/>
  <c r="AL143" i="2"/>
  <c r="AL16" i="2"/>
  <c r="AL24" i="2"/>
  <c r="AL32" i="2"/>
  <c r="AL40" i="2"/>
  <c r="AL48" i="2"/>
  <c r="AL56" i="2"/>
  <c r="AL72" i="2"/>
  <c r="AL80" i="2"/>
  <c r="AL88" i="2"/>
  <c r="AL92" i="2"/>
  <c r="AL100" i="2"/>
  <c r="AL108" i="2"/>
  <c r="AL120" i="2"/>
  <c r="AL124" i="2"/>
  <c r="AL132" i="2"/>
  <c r="AL140" i="2"/>
  <c r="AL21" i="2"/>
  <c r="AL29" i="2"/>
  <c r="AL37" i="2"/>
  <c r="AL45" i="2"/>
  <c r="AL53" i="2"/>
  <c r="AL65" i="2"/>
  <c r="AL69" i="2"/>
  <c r="AL77" i="2"/>
  <c r="AL85" i="2"/>
  <c r="AL93" i="2"/>
  <c r="AL101" i="2"/>
  <c r="AL109" i="2"/>
  <c r="AL117" i="2"/>
  <c r="AL125" i="2"/>
  <c r="AL129" i="2"/>
  <c r="AL133" i="2"/>
  <c r="AL137" i="2"/>
  <c r="AL145" i="2"/>
  <c r="O5406" i="2"/>
  <c r="P5406" i="2"/>
  <c r="O5006" i="2"/>
  <c r="P5006" i="2"/>
  <c r="O2163" i="2"/>
  <c r="P2163" i="2"/>
  <c r="O3932" i="2"/>
  <c r="P3932" i="2"/>
  <c r="O4949" i="2"/>
  <c r="P4949" i="2"/>
  <c r="O5162" i="2"/>
  <c r="P5162" i="2"/>
  <c r="O3014" i="2"/>
  <c r="P3014" i="2"/>
  <c r="O132" i="2"/>
  <c r="P132" i="2"/>
  <c r="O2634" i="2"/>
  <c r="P2634" i="2"/>
  <c r="O3695" i="2"/>
  <c r="P3695" i="2"/>
  <c r="O1853" i="2"/>
  <c r="P1853" i="2"/>
  <c r="O2122" i="2"/>
  <c r="P2122" i="2"/>
  <c r="O510" i="2"/>
  <c r="P510" i="2"/>
  <c r="O450" i="2"/>
  <c r="P450" i="2"/>
  <c r="O3743" i="2"/>
  <c r="P3743" i="2"/>
  <c r="O3096" i="2"/>
  <c r="P3096" i="2"/>
  <c r="O3241" i="2"/>
  <c r="P3241" i="2"/>
  <c r="O3965" i="2"/>
  <c r="P3965" i="2"/>
  <c r="O3078" i="2"/>
  <c r="P3078" i="2"/>
  <c r="O1653" i="2"/>
  <c r="P1653" i="2"/>
  <c r="O879" i="2"/>
  <c r="P879" i="2"/>
  <c r="O609" i="2"/>
  <c r="P609" i="2"/>
  <c r="O2210" i="2"/>
  <c r="P2210" i="2"/>
  <c r="O3186" i="2"/>
  <c r="P3186" i="2"/>
  <c r="O928" i="2"/>
  <c r="P928" i="2"/>
  <c r="O2149" i="2"/>
  <c r="P2149" i="2"/>
  <c r="O1034" i="2"/>
  <c r="P1034" i="2"/>
  <c r="O2305" i="2"/>
  <c r="P2305" i="2"/>
  <c r="O645" i="2"/>
  <c r="P645" i="2"/>
  <c r="O4884" i="2"/>
  <c r="P4884" i="2"/>
  <c r="O4164" i="2"/>
  <c r="P4164" i="2"/>
  <c r="O4721" i="2"/>
  <c r="P4721" i="2"/>
  <c r="O2446" i="2"/>
  <c r="P2446" i="2"/>
  <c r="O4548" i="2"/>
  <c r="P4548" i="2"/>
  <c r="O1027" i="2"/>
  <c r="P1027" i="2"/>
  <c r="O1920" i="2"/>
  <c r="P1920" i="2"/>
  <c r="O2101" i="2"/>
  <c r="P2101" i="2"/>
  <c r="O3533" i="2"/>
  <c r="P3533" i="2"/>
  <c r="O3054" i="2"/>
  <c r="P3054" i="2"/>
  <c r="O1716" i="2"/>
  <c r="P1716" i="2"/>
  <c r="O1926" i="2"/>
  <c r="P1926" i="2"/>
  <c r="O3893" i="2"/>
  <c r="P3893" i="2"/>
  <c r="O3011" i="2"/>
  <c r="P3011" i="2"/>
  <c r="O1395" i="2"/>
  <c r="P1395" i="2"/>
  <c r="O892" i="2"/>
  <c r="P892" i="2"/>
  <c r="O3980" i="2"/>
  <c r="P3980" i="2"/>
  <c r="O604" i="2"/>
  <c r="P604" i="2"/>
  <c r="O5517" i="2"/>
  <c r="P5517" i="2"/>
  <c r="O4404" i="2"/>
  <c r="P4404" i="2"/>
  <c r="O5462" i="2"/>
  <c r="P5462" i="2"/>
  <c r="O1848" i="2"/>
  <c r="P1848" i="2"/>
  <c r="O562" i="2"/>
  <c r="P562" i="2"/>
  <c r="O2306" i="2"/>
  <c r="P2306" i="2"/>
  <c r="O3185" i="2"/>
  <c r="P3185" i="2"/>
  <c r="O5393" i="2"/>
  <c r="P5393" i="2"/>
  <c r="O1961" i="2"/>
  <c r="P1961" i="2"/>
  <c r="O1401" i="2"/>
  <c r="P1401" i="2"/>
  <c r="O4731" i="2"/>
  <c r="P4731" i="2"/>
  <c r="O407" i="2"/>
  <c r="P407" i="2"/>
  <c r="O2780" i="2"/>
  <c r="P2780" i="2"/>
  <c r="O4034" i="2"/>
  <c r="P4034" i="2"/>
  <c r="O2226" i="2"/>
  <c r="P2226" i="2"/>
  <c r="O3839" i="2"/>
  <c r="P3839" i="2"/>
  <c r="O229" i="2"/>
  <c r="P229" i="2"/>
  <c r="O1293" i="2"/>
  <c r="P1293" i="2"/>
  <c r="O1472" i="2"/>
  <c r="P1472" i="2"/>
  <c r="O4425" i="2"/>
  <c r="P4425" i="2"/>
  <c r="O2567" i="2"/>
  <c r="P2567" i="2"/>
  <c r="O686" i="2"/>
  <c r="P686" i="2"/>
  <c r="O2819" i="2"/>
  <c r="P2819" i="2"/>
  <c r="O4281" i="2"/>
  <c r="P4281" i="2"/>
  <c r="O3702" i="2"/>
  <c r="P3702" i="2"/>
  <c r="O3219" i="2"/>
  <c r="P3219" i="2"/>
  <c r="O3121" i="2"/>
  <c r="P3121" i="2"/>
  <c r="O4562" i="2"/>
  <c r="P4562" i="2"/>
  <c r="O526" i="2"/>
  <c r="P526" i="2"/>
  <c r="O5440" i="2"/>
  <c r="P5440" i="2"/>
  <c r="O5032" i="2"/>
  <c r="P5032" i="2"/>
  <c r="O2048" i="2"/>
  <c r="P2048" i="2"/>
  <c r="O80" i="2"/>
  <c r="P80" i="2"/>
  <c r="O5133" i="2"/>
  <c r="P5133" i="2"/>
  <c r="N5133" i="2" s="1"/>
  <c r="O5180" i="2"/>
  <c r="P5180" i="2"/>
  <c r="O2142" i="2"/>
  <c r="P2142" i="2"/>
  <c r="O3630" i="2"/>
  <c r="P3630" i="2"/>
  <c r="O2741" i="2"/>
  <c r="P2741" i="2"/>
  <c r="O3349" i="2"/>
  <c r="P3349" i="2"/>
  <c r="O2031" i="2"/>
  <c r="P2031" i="2"/>
  <c r="N2031" i="2" s="1"/>
  <c r="O621" i="2"/>
  <c r="P621" i="2"/>
  <c r="O886" i="2"/>
  <c r="P886" i="2"/>
  <c r="O2390" i="2"/>
  <c r="P2390" i="2"/>
  <c r="O3325" i="2"/>
  <c r="P3325" i="2"/>
  <c r="O5091" i="2"/>
  <c r="P5091" i="2"/>
  <c r="O3585" i="2"/>
  <c r="P3585" i="2"/>
  <c r="N3585" i="2" s="1"/>
  <c r="O4581" i="2"/>
  <c r="P4581" i="2"/>
  <c r="O3914" i="2"/>
  <c r="P3914" i="2"/>
  <c r="N3914" i="2" s="1"/>
  <c r="O1891" i="2"/>
  <c r="P1891" i="2"/>
  <c r="O130" i="2"/>
  <c r="P130" i="2"/>
  <c r="O4136" i="2"/>
  <c r="P4136" i="2"/>
  <c r="O4368" i="2"/>
  <c r="P4368" i="2"/>
  <c r="O1872" i="2"/>
  <c r="P1872" i="2"/>
  <c r="O2312" i="2"/>
  <c r="P2312" i="2"/>
  <c r="N2312" i="2" s="1"/>
  <c r="O1672" i="2"/>
  <c r="P1672" i="2"/>
  <c r="O1643" i="2"/>
  <c r="P1643" i="2"/>
  <c r="O2860" i="2"/>
  <c r="P2860" i="2"/>
  <c r="O2569" i="2"/>
  <c r="P2569" i="2"/>
  <c r="N2569" i="2" s="1"/>
  <c r="O3873" i="2"/>
  <c r="P3873" i="2"/>
  <c r="O1314" i="2"/>
  <c r="P1314" i="2"/>
  <c r="O4214" i="2"/>
  <c r="P4214" i="2"/>
  <c r="O4827" i="2"/>
  <c r="P4827" i="2"/>
  <c r="O5500" i="2"/>
  <c r="P5500" i="2"/>
  <c r="O2933" i="2"/>
  <c r="P2933" i="2"/>
  <c r="O2450" i="2"/>
  <c r="P2450" i="2"/>
  <c r="O2133" i="2"/>
  <c r="P2133" i="2"/>
  <c r="O1336" i="2"/>
  <c r="P1336" i="2"/>
  <c r="O3818" i="2"/>
  <c r="P3818" i="2"/>
  <c r="O2619" i="2"/>
  <c r="P2619" i="2"/>
  <c r="O287" i="2"/>
  <c r="P287" i="2"/>
  <c r="O100" i="2"/>
  <c r="P100" i="2"/>
  <c r="O280" i="2"/>
  <c r="P280" i="2"/>
  <c r="O3721" i="2"/>
  <c r="P3721" i="2"/>
  <c r="O1895" i="2"/>
  <c r="P1895" i="2"/>
  <c r="N1895" i="2" s="1"/>
  <c r="O2595" i="2"/>
  <c r="P2595" i="2"/>
  <c r="O2059" i="2"/>
  <c r="P2059" i="2"/>
  <c r="O1539" i="2"/>
  <c r="P1539" i="2"/>
  <c r="O5015" i="2"/>
  <c r="P5015" i="2"/>
  <c r="O948" i="2"/>
  <c r="P948" i="2"/>
  <c r="O4195" i="2"/>
  <c r="P4195" i="2"/>
  <c r="O3352" i="2"/>
  <c r="P3352" i="2"/>
  <c r="O2922" i="2"/>
  <c r="P2922" i="2"/>
  <c r="O3899" i="2"/>
  <c r="P3899" i="2"/>
  <c r="O4807" i="2"/>
  <c r="P4807" i="2"/>
  <c r="O3976" i="2"/>
  <c r="P3976" i="2"/>
  <c r="O483" i="2"/>
  <c r="P483" i="2"/>
  <c r="O2105" i="2"/>
  <c r="P2105" i="2"/>
  <c r="O3264" i="2"/>
  <c r="P3264" i="2"/>
  <c r="O2167" i="2"/>
  <c r="P2167" i="2"/>
  <c r="O4699" i="2"/>
  <c r="P4699" i="2"/>
  <c r="O4371" i="2"/>
  <c r="P4371" i="2"/>
  <c r="O2231" i="2"/>
  <c r="P2231" i="2"/>
  <c r="O1290" i="2"/>
  <c r="P1290" i="2"/>
  <c r="O4620" i="2"/>
  <c r="P4620" i="2"/>
  <c r="O4711" i="2"/>
  <c r="P4711" i="2"/>
  <c r="O3540" i="2"/>
  <c r="P3540" i="2"/>
  <c r="O3895" i="2"/>
  <c r="P3895" i="2"/>
  <c r="O5411" i="2"/>
  <c r="P5411" i="2"/>
  <c r="O3530" i="2"/>
  <c r="P3530" i="2"/>
  <c r="O2380" i="2"/>
  <c r="P2380" i="2"/>
  <c r="O591" i="2"/>
  <c r="P591" i="2"/>
  <c r="O1139" i="2"/>
  <c r="P1139" i="2"/>
  <c r="O721" i="2"/>
  <c r="P721" i="2"/>
  <c r="O300" i="2"/>
  <c r="P300" i="2"/>
  <c r="O2349" i="2"/>
  <c r="P2349" i="2"/>
  <c r="O2531" i="2"/>
  <c r="P2531" i="2"/>
  <c r="O3793" i="2"/>
  <c r="P3793" i="2"/>
  <c r="O1323" i="2"/>
  <c r="P1323" i="2"/>
  <c r="O4087" i="2"/>
  <c r="P4087" i="2"/>
  <c r="O1971" i="2"/>
  <c r="P1971" i="2"/>
  <c r="O1723" i="2"/>
  <c r="P1723" i="2"/>
  <c r="O4727" i="2"/>
  <c r="P4727" i="2"/>
  <c r="O726" i="2"/>
  <c r="P726" i="2"/>
  <c r="O3599" i="2"/>
  <c r="P3599" i="2"/>
  <c r="O509" i="2"/>
  <c r="P509" i="2"/>
  <c r="O4090" i="2"/>
  <c r="P4090" i="2"/>
  <c r="O5175" i="2"/>
  <c r="P5175" i="2"/>
  <c r="O1199" i="2"/>
  <c r="P1199" i="2"/>
  <c r="O1630" i="2"/>
  <c r="P1630" i="2"/>
  <c r="O2001" i="2"/>
  <c r="P2001" i="2"/>
  <c r="O1597" i="2"/>
  <c r="P1597" i="2"/>
  <c r="O4196" i="2"/>
  <c r="P4196" i="2"/>
  <c r="O5453" i="2"/>
  <c r="P5453" i="2"/>
  <c r="O755" i="2"/>
  <c r="P755" i="2"/>
  <c r="O1854" i="2"/>
  <c r="P1854" i="2"/>
  <c r="O3738" i="2"/>
  <c r="P3738" i="2"/>
  <c r="O2066" i="2"/>
  <c r="P2066" i="2"/>
  <c r="O432" i="2"/>
  <c r="P432" i="2"/>
  <c r="O3043" i="2"/>
  <c r="P3043" i="2"/>
  <c r="O3828" i="2"/>
  <c r="P3828" i="2"/>
  <c r="O2955" i="2"/>
  <c r="P2955" i="2"/>
  <c r="O5444" i="2"/>
  <c r="P5444" i="2"/>
  <c r="O790" i="2"/>
  <c r="P790" i="2"/>
  <c r="O2025" i="2"/>
  <c r="P2025" i="2"/>
  <c r="O1050" i="2"/>
  <c r="P1050" i="2"/>
  <c r="O2732" i="2"/>
  <c r="P2732" i="2"/>
  <c r="O1717" i="2"/>
  <c r="P1717" i="2"/>
  <c r="O2607" i="2"/>
  <c r="P2607" i="2"/>
  <c r="O2069" i="2"/>
  <c r="P2069" i="2"/>
  <c r="O4314" i="2"/>
  <c r="P4314" i="2"/>
  <c r="O1849" i="2"/>
  <c r="P1849" i="2"/>
  <c r="O5290" i="2"/>
  <c r="P5290" i="2"/>
  <c r="O2658" i="2"/>
  <c r="P2658" i="2"/>
  <c r="O1807" i="2"/>
  <c r="P1807" i="2"/>
  <c r="O4976" i="2"/>
  <c r="P4976" i="2"/>
  <c r="O5051" i="2"/>
  <c r="P5051" i="2"/>
  <c r="O1204" i="2"/>
  <c r="P1204" i="2"/>
  <c r="O2114" i="2"/>
  <c r="P2114" i="2"/>
  <c r="N2114" i="2" s="1"/>
  <c r="O4026" i="2"/>
  <c r="P4026" i="2"/>
  <c r="O4808" i="2"/>
  <c r="P4808" i="2"/>
  <c r="O5037" i="2"/>
  <c r="P5037" i="2"/>
  <c r="O4061" i="2"/>
  <c r="P4061" i="2"/>
  <c r="O1261" i="2"/>
  <c r="P1261" i="2"/>
  <c r="O2957" i="2"/>
  <c r="P2957" i="2"/>
  <c r="O5319" i="2"/>
  <c r="P5319" i="2"/>
  <c r="O1347" i="2"/>
  <c r="P1347" i="2"/>
  <c r="O3906" i="2"/>
  <c r="P3906" i="2"/>
  <c r="O5170" i="2"/>
  <c r="P5170" i="2"/>
  <c r="O5320" i="2"/>
  <c r="P5320" i="2"/>
  <c r="O3992" i="2"/>
  <c r="P3992" i="2"/>
  <c r="O2577" i="2"/>
  <c r="P2577" i="2"/>
  <c r="O4667" i="2"/>
  <c r="P4667" i="2"/>
  <c r="O551" i="2"/>
  <c r="P551" i="2"/>
  <c r="O866" i="2"/>
  <c r="P866" i="2"/>
  <c r="O5079" i="2"/>
  <c r="P5079" i="2"/>
  <c r="O2548" i="2"/>
  <c r="P2548" i="2"/>
  <c r="O5173" i="2"/>
  <c r="P5173" i="2"/>
  <c r="O1212" i="2"/>
  <c r="P1212" i="2"/>
  <c r="O3601" i="2"/>
  <c r="P3601" i="2"/>
  <c r="O5011" i="2"/>
  <c r="P5011" i="2"/>
  <c r="O3825" i="2"/>
  <c r="P3825" i="2"/>
  <c r="O2462" i="2"/>
  <c r="P2462" i="2"/>
  <c r="O5511" i="2"/>
  <c r="P5511" i="2"/>
  <c r="O979" i="2"/>
  <c r="P979" i="2"/>
  <c r="O4732" i="2"/>
  <c r="P4732" i="2"/>
  <c r="O3879" i="2"/>
  <c r="P3879" i="2"/>
  <c r="O4067" i="2"/>
  <c r="P4067" i="2"/>
  <c r="O3438" i="2"/>
  <c r="P3438" i="2"/>
  <c r="O2916" i="2"/>
  <c r="P2916" i="2"/>
  <c r="O3428" i="2"/>
  <c r="P3428" i="2"/>
  <c r="O2991" i="2"/>
  <c r="P2991" i="2"/>
  <c r="O2348" i="2"/>
  <c r="P2348" i="2"/>
  <c r="O4419" i="2"/>
  <c r="P4419" i="2"/>
  <c r="O1574" i="2"/>
  <c r="P1574" i="2"/>
  <c r="O4779" i="2"/>
  <c r="P4779" i="2"/>
  <c r="O1066" i="2"/>
  <c r="P1066" i="2"/>
  <c r="N1066" i="2" s="1"/>
  <c r="O4572" i="2"/>
  <c r="P4572" i="2"/>
  <c r="O3802" i="2"/>
  <c r="P3802" i="2"/>
  <c r="O3436" i="2"/>
  <c r="P3436" i="2"/>
  <c r="O4248" i="2"/>
  <c r="P4248" i="2"/>
  <c r="N4248" i="2" s="1"/>
  <c r="O332" i="2"/>
  <c r="P332" i="2"/>
  <c r="O5084" i="2"/>
  <c r="P5084" i="2"/>
  <c r="O4593" i="2"/>
  <c r="P4593" i="2"/>
  <c r="O870" i="2"/>
  <c r="P870" i="2"/>
  <c r="N870" i="2" s="1"/>
  <c r="O2400" i="2"/>
  <c r="P2400" i="2"/>
  <c r="O888" i="2"/>
  <c r="P888" i="2"/>
  <c r="O1237" i="2"/>
  <c r="P1237" i="2"/>
  <c r="O210" i="2"/>
  <c r="P210" i="2"/>
  <c r="O4621" i="2"/>
  <c r="P4621" i="2"/>
  <c r="O5613" i="2"/>
  <c r="P5613" i="2"/>
  <c r="O4197" i="2"/>
  <c r="P4197" i="2"/>
  <c r="O988" i="2"/>
  <c r="P988" i="2"/>
  <c r="O1985" i="2"/>
  <c r="P1985" i="2"/>
  <c r="O3270" i="2"/>
  <c r="P3270" i="2"/>
  <c r="O4146" i="2"/>
  <c r="P4146" i="2"/>
  <c r="O3573" i="2"/>
  <c r="P3573" i="2"/>
  <c r="O4955" i="2"/>
  <c r="P4955" i="2"/>
  <c r="O1856" i="2"/>
  <c r="P1856" i="2"/>
  <c r="O2433" i="2"/>
  <c r="P2433" i="2"/>
  <c r="O3850" i="2"/>
  <c r="P3850" i="2"/>
  <c r="O4337" i="2"/>
  <c r="P4337" i="2"/>
  <c r="O4170" i="2"/>
  <c r="P4170" i="2"/>
  <c r="O4601" i="2"/>
  <c r="P4601" i="2"/>
  <c r="O5528" i="2"/>
  <c r="P5528" i="2"/>
  <c r="O677" i="2"/>
  <c r="P677" i="2"/>
  <c r="O2716" i="2"/>
  <c r="P2716" i="2"/>
  <c r="O3784" i="2"/>
  <c r="P3784" i="2"/>
  <c r="O699" i="2"/>
  <c r="P699" i="2"/>
  <c r="O206" i="2"/>
  <c r="P206" i="2"/>
  <c r="O2254" i="2"/>
  <c r="P2254" i="2"/>
  <c r="O4279" i="2"/>
  <c r="P4279" i="2"/>
  <c r="O2411" i="2"/>
  <c r="P2411" i="2"/>
  <c r="N2411" i="2" s="1"/>
  <c r="O5176" i="2"/>
  <c r="P5176" i="2"/>
  <c r="O1188" i="2"/>
  <c r="P1188" i="2"/>
  <c r="N1188" i="2" s="1"/>
  <c r="O2397" i="2"/>
  <c r="P2397" i="2"/>
  <c r="O3674" i="2"/>
  <c r="P3674" i="2"/>
  <c r="O4174" i="2"/>
  <c r="P4174" i="2"/>
  <c r="O1150" i="2"/>
  <c r="P1150" i="2"/>
  <c r="O4953" i="2"/>
  <c r="P4953" i="2"/>
  <c r="O4516" i="2"/>
  <c r="P4516" i="2"/>
  <c r="O1167" i="2"/>
  <c r="P1167" i="2"/>
  <c r="O1530" i="2"/>
  <c r="P1530" i="2"/>
  <c r="O1337" i="2"/>
  <c r="P1337" i="2"/>
  <c r="O4316" i="2"/>
  <c r="P4316" i="2"/>
  <c r="O642" i="2"/>
  <c r="P642" i="2"/>
  <c r="O220" i="2"/>
  <c r="P220" i="2"/>
  <c r="O3416" i="2"/>
  <c r="P3416" i="2"/>
  <c r="O4042" i="2"/>
  <c r="P4042" i="2"/>
  <c r="O1551" i="2"/>
  <c r="P1551" i="2"/>
  <c r="O462" i="2"/>
  <c r="P462" i="2"/>
  <c r="O4864" i="2"/>
  <c r="P4864" i="2"/>
  <c r="O633" i="2"/>
  <c r="P633" i="2"/>
  <c r="O647" i="2"/>
  <c r="P647" i="2"/>
  <c r="O3426" i="2"/>
  <c r="P3426" i="2"/>
  <c r="O781" i="2"/>
  <c r="P781" i="2"/>
  <c r="O1463" i="2"/>
  <c r="P1463" i="2"/>
  <c r="O1450" i="2"/>
  <c r="P1450" i="2"/>
  <c r="O3176" i="2"/>
  <c r="P3176" i="2"/>
  <c r="O5005" i="2"/>
  <c r="P5005" i="2"/>
  <c r="O1238" i="2"/>
  <c r="P1238" i="2"/>
  <c r="O2056" i="2"/>
  <c r="P2056" i="2"/>
  <c r="O2071" i="2"/>
  <c r="P2071" i="2"/>
  <c r="O1095" i="2"/>
  <c r="P1095" i="2"/>
  <c r="O652" i="2"/>
  <c r="P652" i="2"/>
  <c r="O1910" i="2"/>
  <c r="P1910" i="2"/>
  <c r="O3440" i="2"/>
  <c r="P3440" i="2"/>
  <c r="O4520" i="2"/>
  <c r="P4520" i="2"/>
  <c r="O2230" i="2"/>
  <c r="P2230" i="2"/>
  <c r="N2230" i="2" s="1"/>
  <c r="O3878" i="2"/>
  <c r="P3878" i="2"/>
  <c r="O5607" i="2"/>
  <c r="P5607" i="2"/>
  <c r="O3383" i="2"/>
  <c r="P3383" i="2"/>
  <c r="O1766" i="2"/>
  <c r="P1766" i="2"/>
  <c r="O954" i="2"/>
  <c r="P954" i="2"/>
  <c r="O1279" i="2"/>
  <c r="P1279" i="2"/>
  <c r="O1402" i="2"/>
  <c r="P1402" i="2"/>
  <c r="O439" i="2"/>
  <c r="P439" i="2"/>
  <c r="O417" i="2"/>
  <c r="P417" i="2"/>
  <c r="O527" i="2"/>
  <c r="P527" i="2"/>
  <c r="O2685" i="2"/>
  <c r="P2685" i="2"/>
  <c r="O3248" i="2"/>
  <c r="P3248" i="2"/>
  <c r="O3099" i="2"/>
  <c r="P3099" i="2"/>
  <c r="O2729" i="2"/>
  <c r="P2729" i="2"/>
  <c r="O1745" i="2"/>
  <c r="P1745" i="2"/>
  <c r="O3847" i="2"/>
  <c r="P3847" i="2"/>
  <c r="O612" i="2"/>
  <c r="P612" i="2"/>
  <c r="O3126" i="2"/>
  <c r="P3126" i="2"/>
  <c r="O2512" i="2"/>
  <c r="P2512" i="2"/>
  <c r="O2646" i="2"/>
  <c r="P2646" i="2"/>
  <c r="N2646" i="2" s="1"/>
  <c r="O1719" i="2"/>
  <c r="P1719" i="2"/>
  <c r="O5207" i="2"/>
  <c r="P5207" i="2"/>
  <c r="O3392" i="2"/>
  <c r="P3392" i="2"/>
  <c r="O840" i="2"/>
  <c r="P840" i="2"/>
  <c r="O2895" i="2"/>
  <c r="P2895" i="2"/>
  <c r="O3209" i="2"/>
  <c r="P3209" i="2"/>
  <c r="O5064" i="2"/>
  <c r="P5064" i="2"/>
  <c r="O889" i="2"/>
  <c r="P889" i="2"/>
  <c r="O4678" i="2"/>
  <c r="P4678" i="2"/>
  <c r="O4118" i="2"/>
  <c r="P4118" i="2"/>
  <c r="N4118" i="2" s="1"/>
  <c r="O4450" i="2"/>
  <c r="P4450" i="2"/>
  <c r="O1851" i="2"/>
  <c r="P1851" i="2"/>
  <c r="O4533" i="2"/>
  <c r="P4533" i="2"/>
  <c r="O2431" i="2"/>
  <c r="P2431" i="2"/>
  <c r="O3684" i="2"/>
  <c r="P3684" i="2"/>
  <c r="O1313" i="2"/>
  <c r="P1313" i="2"/>
  <c r="O3632" i="2"/>
  <c r="P3632" i="2"/>
  <c r="O5443" i="2"/>
  <c r="P5443" i="2"/>
  <c r="O213" i="2"/>
  <c r="P213" i="2"/>
  <c r="O3449" i="2"/>
  <c r="P3449" i="2"/>
  <c r="O4069" i="2"/>
  <c r="P4069" i="2"/>
  <c r="O656" i="2"/>
  <c r="P656" i="2"/>
  <c r="O303" i="2"/>
  <c r="P303" i="2"/>
  <c r="O1104" i="2"/>
  <c r="P1104" i="2"/>
  <c r="O5126" i="2"/>
  <c r="P5126" i="2"/>
  <c r="O2391" i="2"/>
  <c r="P2391" i="2"/>
  <c r="O471" i="2"/>
  <c r="P471" i="2"/>
  <c r="O843" i="2"/>
  <c r="P843" i="2"/>
  <c r="O3477" i="2"/>
  <c r="P3477" i="2"/>
  <c r="O1430" i="2"/>
  <c r="P1430" i="2"/>
  <c r="N1430" i="2" s="1"/>
  <c r="O4027" i="2"/>
  <c r="P4027" i="2"/>
  <c r="O3783" i="2"/>
  <c r="P3783" i="2"/>
  <c r="O2910" i="2"/>
  <c r="P2910" i="2"/>
  <c r="O2585" i="2"/>
  <c r="P2585" i="2"/>
  <c r="O3841" i="2"/>
  <c r="P3841" i="2"/>
  <c r="O3716" i="2"/>
  <c r="P3716" i="2"/>
  <c r="O1053" i="2"/>
  <c r="P1053" i="2"/>
  <c r="O487" i="2"/>
  <c r="P487" i="2"/>
  <c r="O3927" i="2"/>
  <c r="P3927" i="2"/>
  <c r="O2948" i="2"/>
  <c r="P2948" i="2"/>
  <c r="O577" i="2"/>
  <c r="P577" i="2"/>
  <c r="O5326" i="2"/>
  <c r="P5326" i="2"/>
  <c r="O1786" i="2"/>
  <c r="P1786" i="2"/>
  <c r="O448" i="2"/>
  <c r="P448" i="2"/>
  <c r="O4883" i="2"/>
  <c r="P4883" i="2"/>
  <c r="O1870" i="2"/>
  <c r="P1870" i="2"/>
  <c r="N1870" i="2" s="1"/>
  <c r="O1623" i="2"/>
  <c r="P1623" i="2"/>
  <c r="O4394" i="2"/>
  <c r="P4394" i="2"/>
  <c r="O3991" i="2"/>
  <c r="P3991" i="2"/>
  <c r="O4057" i="2"/>
  <c r="P4057" i="2"/>
  <c r="O1487" i="2"/>
  <c r="P1487" i="2"/>
  <c r="O635" i="2"/>
  <c r="P635" i="2"/>
  <c r="O275" i="2"/>
  <c r="P275" i="2"/>
  <c r="O5559" i="2"/>
  <c r="P5559" i="2"/>
  <c r="N5559" i="2" s="1"/>
  <c r="O1249" i="2"/>
  <c r="P1249" i="2"/>
  <c r="O1806" i="2"/>
  <c r="P1806" i="2"/>
  <c r="N1806" i="2" s="1"/>
  <c r="O5552" i="2"/>
  <c r="P5552" i="2"/>
  <c r="O1571" i="2"/>
  <c r="P1571" i="2"/>
  <c r="O1684" i="2"/>
  <c r="P1684" i="2"/>
  <c r="O1824" i="2"/>
  <c r="P1824" i="2"/>
  <c r="O4474" i="2"/>
  <c r="P4474" i="2"/>
  <c r="O2198" i="2"/>
  <c r="P2198" i="2"/>
  <c r="O4904" i="2"/>
  <c r="P4904" i="2"/>
  <c r="O4229" i="2"/>
  <c r="P4229" i="2"/>
  <c r="O284" i="2"/>
  <c r="P284" i="2"/>
  <c r="O3238" i="2"/>
  <c r="P3238" i="2"/>
  <c r="O4260" i="2"/>
  <c r="P4260" i="2"/>
  <c r="O3966" i="2"/>
  <c r="P3966" i="2"/>
  <c r="O4085" i="2"/>
  <c r="P4085" i="2"/>
  <c r="O2143" i="2"/>
  <c r="P2143" i="2"/>
  <c r="O166" i="2"/>
  <c r="P166" i="2"/>
  <c r="O782" i="2"/>
  <c r="P782" i="2"/>
  <c r="O2438" i="2"/>
  <c r="P2438" i="2"/>
  <c r="O3030" i="2"/>
  <c r="P3030" i="2"/>
  <c r="O5605" i="2"/>
  <c r="P5605" i="2"/>
  <c r="O2534" i="2"/>
  <c r="P2534" i="2"/>
  <c r="O4896" i="2"/>
  <c r="P4896" i="2"/>
  <c r="O4204" i="2"/>
  <c r="P4204" i="2"/>
  <c r="N4204" i="2" s="1"/>
  <c r="O3051" i="2"/>
  <c r="P3051" i="2"/>
  <c r="O2493" i="2"/>
  <c r="P2493" i="2"/>
  <c r="O3536" i="2"/>
  <c r="P3536" i="2"/>
  <c r="O1158" i="2"/>
  <c r="P1158" i="2"/>
  <c r="O3250" i="2"/>
  <c r="P3250" i="2"/>
  <c r="O5108" i="2"/>
  <c r="P5108" i="2"/>
  <c r="N5108" i="2" s="1"/>
  <c r="O5603" i="2"/>
  <c r="P5603" i="2"/>
  <c r="O273" i="2"/>
  <c r="P273" i="2"/>
  <c r="O702" i="2"/>
  <c r="P702" i="2"/>
  <c r="O1933" i="2"/>
  <c r="P1933" i="2"/>
  <c r="O809" i="2"/>
  <c r="P809" i="2"/>
  <c r="O224" i="2"/>
  <c r="P224" i="2"/>
  <c r="O484" i="2"/>
  <c r="P484" i="2"/>
  <c r="O516" i="2"/>
  <c r="P516" i="2"/>
  <c r="O5080" i="2"/>
  <c r="P5080" i="2"/>
  <c r="O4295" i="2"/>
  <c r="P4295" i="2"/>
  <c r="O5078" i="2"/>
  <c r="P5078" i="2"/>
  <c r="O4245" i="2"/>
  <c r="P4245" i="2"/>
  <c r="O3905" i="2"/>
  <c r="P3905" i="2"/>
  <c r="O1134" i="2"/>
  <c r="P1134" i="2"/>
  <c r="O4558" i="2"/>
  <c r="P4558" i="2"/>
  <c r="O4922" i="2"/>
  <c r="P4922" i="2"/>
  <c r="N4922" i="2" s="1"/>
  <c r="O1196" i="2"/>
  <c r="P1196" i="2"/>
  <c r="O4271" i="2"/>
  <c r="P4271" i="2"/>
  <c r="O968" i="2"/>
  <c r="P968" i="2"/>
  <c r="O1063" i="2"/>
  <c r="P1063" i="2"/>
  <c r="O967" i="2"/>
  <c r="P967" i="2"/>
  <c r="O5485" i="2"/>
  <c r="P5485" i="2"/>
  <c r="O3709" i="2"/>
  <c r="P3709" i="2"/>
  <c r="O703" i="2"/>
  <c r="P703" i="2"/>
  <c r="O3577" i="2"/>
  <c r="P3577" i="2"/>
  <c r="O1214" i="2"/>
  <c r="P1214" i="2"/>
  <c r="O3026" i="2"/>
  <c r="P3026" i="2"/>
  <c r="O1302" i="2"/>
  <c r="P1302" i="2"/>
  <c r="O2303" i="2"/>
  <c r="P2303" i="2"/>
  <c r="O1470" i="2"/>
  <c r="P1470" i="2"/>
  <c r="O3109" i="2"/>
  <c r="P3109" i="2"/>
  <c r="O3070" i="2"/>
  <c r="P3070" i="2"/>
  <c r="O1440" i="2"/>
  <c r="P1440" i="2"/>
  <c r="O1296" i="2"/>
  <c r="P1296" i="2"/>
  <c r="O3334" i="2"/>
  <c r="P3334" i="2"/>
  <c r="O316" i="2"/>
  <c r="P316" i="2"/>
  <c r="O3537" i="2"/>
  <c r="P3537" i="2"/>
  <c r="O2919" i="2"/>
  <c r="P2919" i="2"/>
  <c r="O2004" i="2"/>
  <c r="P2004" i="2"/>
  <c r="O5483" i="2"/>
  <c r="P5483" i="2"/>
  <c r="O76" i="2"/>
  <c r="P76" i="2"/>
  <c r="O1439" i="2"/>
  <c r="P1439" i="2"/>
  <c r="O4987" i="2"/>
  <c r="P4987" i="2"/>
  <c r="O2714" i="2"/>
  <c r="P2714" i="2"/>
  <c r="O2318" i="2"/>
  <c r="P2318" i="2"/>
  <c r="O5281" i="2"/>
  <c r="P5281" i="2"/>
  <c r="N5281" i="2" s="1"/>
  <c r="O1863" i="2"/>
  <c r="P1863" i="2"/>
  <c r="O2081" i="2"/>
  <c r="P2081" i="2"/>
  <c r="O3095" i="2"/>
  <c r="P3095" i="2"/>
  <c r="O5075" i="2"/>
  <c r="P5075" i="2"/>
  <c r="O2022" i="2"/>
  <c r="P2022" i="2"/>
  <c r="O2235" i="2"/>
  <c r="P2235" i="2"/>
  <c r="O951" i="2"/>
  <c r="P951" i="2"/>
  <c r="O2342" i="2"/>
  <c r="P2342" i="2"/>
  <c r="N2342" i="2" s="1"/>
  <c r="O2266" i="2"/>
  <c r="P2266" i="2"/>
  <c r="O5256" i="2"/>
  <c r="P5256" i="2"/>
  <c r="O3230" i="2"/>
  <c r="P3230" i="2"/>
  <c r="O2790" i="2"/>
  <c r="P2790" i="2"/>
  <c r="O3718" i="2"/>
  <c r="P3718" i="2"/>
  <c r="O1580" i="2"/>
  <c r="P1580" i="2"/>
  <c r="O295" i="2"/>
  <c r="P295" i="2"/>
  <c r="O794" i="2"/>
  <c r="P794" i="2"/>
  <c r="O5266" i="2"/>
  <c r="P5266" i="2"/>
  <c r="O2822" i="2"/>
  <c r="P2822" i="2"/>
  <c r="O4845" i="2"/>
  <c r="P4845" i="2"/>
  <c r="O5371" i="2"/>
  <c r="P5371" i="2"/>
  <c r="O2616" i="2"/>
  <c r="P2616" i="2"/>
  <c r="O49" i="2"/>
  <c r="P49" i="2"/>
  <c r="O2047" i="2"/>
  <c r="P2047" i="2"/>
  <c r="O2874" i="2"/>
  <c r="P2874" i="2"/>
  <c r="O2652" i="2"/>
  <c r="P2652" i="2"/>
  <c r="O1316" i="2"/>
  <c r="P1316" i="2"/>
  <c r="O1956" i="2"/>
  <c r="P1956" i="2"/>
  <c r="O1523" i="2"/>
  <c r="P1523" i="2"/>
  <c r="O4452" i="2"/>
  <c r="P4452" i="2"/>
  <c r="O567" i="2"/>
  <c r="P567" i="2"/>
  <c r="O1882" i="2"/>
  <c r="P1882" i="2"/>
  <c r="O1356" i="2"/>
  <c r="P1356" i="2"/>
  <c r="O4890" i="2"/>
  <c r="P4890" i="2"/>
  <c r="O4635" i="2"/>
  <c r="P4635" i="2"/>
  <c r="O3926" i="2"/>
  <c r="P3926" i="2"/>
  <c r="O1241" i="2"/>
  <c r="P1241" i="2"/>
  <c r="O3977" i="2"/>
  <c r="P3977" i="2"/>
  <c r="O5307" i="2"/>
  <c r="P5307" i="2"/>
  <c r="O587" i="2"/>
  <c r="P587" i="2"/>
  <c r="O5593" i="2"/>
  <c r="P5593" i="2"/>
  <c r="O4612" i="2"/>
  <c r="P4612" i="2"/>
  <c r="O4463" i="2"/>
  <c r="P4463" i="2"/>
  <c r="O1056" i="2"/>
  <c r="P1056" i="2"/>
  <c r="O5537" i="2"/>
  <c r="P5537" i="2"/>
  <c r="O617" i="2"/>
  <c r="P617" i="2"/>
  <c r="O2296" i="2"/>
  <c r="P2296" i="2"/>
  <c r="O849" i="2"/>
  <c r="P849" i="2"/>
  <c r="O5034" i="2"/>
  <c r="P5034" i="2"/>
  <c r="O3736" i="2"/>
  <c r="P3736" i="2"/>
  <c r="O3622" i="2"/>
  <c r="P3622" i="2"/>
  <c r="O4152" i="2"/>
  <c r="P4152" i="2"/>
  <c r="O542" i="2"/>
  <c r="P542" i="2"/>
  <c r="O846" i="2"/>
  <c r="P846" i="2"/>
  <c r="O3774" i="2"/>
  <c r="P3774" i="2"/>
  <c r="O2288" i="2"/>
  <c r="P2288" i="2"/>
  <c r="O3935" i="2"/>
  <c r="P3935" i="2"/>
  <c r="O2542" i="2"/>
  <c r="P2542" i="2"/>
  <c r="O3625" i="2"/>
  <c r="P3625" i="2"/>
  <c r="O4296" i="2"/>
  <c r="P4296" i="2"/>
  <c r="O2686" i="2"/>
  <c r="P2686" i="2"/>
  <c r="O3516" i="2"/>
  <c r="P3516" i="2"/>
  <c r="O3949" i="2"/>
  <c r="P3949" i="2"/>
  <c r="O4865" i="2"/>
  <c r="P4865" i="2"/>
  <c r="O344" i="2"/>
  <c r="P344" i="2"/>
  <c r="O2657" i="2"/>
  <c r="P2657" i="2"/>
  <c r="O3295" i="2"/>
  <c r="P3295" i="2"/>
  <c r="O5183" i="2"/>
  <c r="P5183" i="2"/>
  <c r="O4577" i="2"/>
  <c r="P4577" i="2"/>
  <c r="O813" i="2"/>
  <c r="P813" i="2"/>
  <c r="O1718" i="2"/>
  <c r="P1718" i="2"/>
  <c r="O1746" i="2"/>
  <c r="P1746" i="2"/>
  <c r="O5324" i="2"/>
  <c r="P5324" i="2"/>
  <c r="O5089" i="2"/>
  <c r="P5089" i="2"/>
  <c r="O3779" i="2"/>
  <c r="P3779" i="2"/>
  <c r="O3010" i="2"/>
  <c r="P3010" i="2"/>
  <c r="O564" i="2"/>
  <c r="P564" i="2"/>
  <c r="O2156" i="2"/>
  <c r="P2156" i="2"/>
  <c r="O2833" i="2"/>
  <c r="P2833" i="2"/>
  <c r="O5539" i="2"/>
  <c r="P5539" i="2"/>
  <c r="O3274" i="2"/>
  <c r="P3274" i="2"/>
  <c r="O3567" i="2"/>
  <c r="P3567" i="2"/>
  <c r="O4216" i="2"/>
  <c r="P4216" i="2"/>
  <c r="O1079" i="2"/>
  <c r="P1079" i="2"/>
  <c r="O854" i="2"/>
  <c r="P854" i="2"/>
  <c r="O4867" i="2"/>
  <c r="P4867" i="2"/>
  <c r="O4255" i="2"/>
  <c r="P4255" i="2"/>
  <c r="O847" i="2"/>
  <c r="P847" i="2"/>
  <c r="O2233" i="2"/>
  <c r="P2233" i="2"/>
  <c r="O3265" i="2"/>
  <c r="P3265" i="2"/>
  <c r="O1160" i="2"/>
  <c r="P1160" i="2"/>
  <c r="O323" i="2"/>
  <c r="P323" i="2"/>
  <c r="O757" i="2"/>
  <c r="P757" i="2"/>
  <c r="O5241" i="2"/>
  <c r="P5241" i="2"/>
  <c r="O1195" i="2"/>
  <c r="P1195" i="2"/>
  <c r="O4241" i="2"/>
  <c r="P4241" i="2"/>
  <c r="O4695" i="2"/>
  <c r="P4695" i="2"/>
  <c r="O5278" i="2"/>
  <c r="P5278" i="2"/>
  <c r="O4130" i="2"/>
  <c r="P4130" i="2"/>
  <c r="O4213" i="2"/>
  <c r="P4213" i="2"/>
  <c r="O2914" i="2"/>
  <c r="P2914" i="2"/>
  <c r="O2239" i="2"/>
  <c r="P2239" i="2"/>
  <c r="O3358" i="2"/>
  <c r="P3358" i="2"/>
  <c r="O5481" i="2"/>
  <c r="P5481" i="2"/>
  <c r="O2132" i="2"/>
  <c r="P2132" i="2"/>
  <c r="O1501" i="2"/>
  <c r="P1501" i="2"/>
  <c r="O3188" i="2"/>
  <c r="P3188" i="2"/>
  <c r="O2464" i="2"/>
  <c r="P2464" i="2"/>
  <c r="O1065" i="2"/>
  <c r="P1065" i="2"/>
  <c r="O2662" i="2"/>
  <c r="P2662" i="2"/>
  <c r="O203" i="2"/>
  <c r="P203" i="2"/>
  <c r="O1976" i="2"/>
  <c r="P1976" i="2"/>
  <c r="O4604" i="2"/>
  <c r="P4604" i="2"/>
  <c r="O5617" i="2"/>
  <c r="P5617" i="2"/>
  <c r="O4471" i="2"/>
  <c r="P4471" i="2"/>
  <c r="O126" i="2"/>
  <c r="P126" i="2"/>
  <c r="O4468" i="2"/>
  <c r="P4468" i="2"/>
  <c r="O2539" i="2"/>
  <c r="P2539" i="2"/>
  <c r="O2199" i="2"/>
  <c r="P2199" i="2"/>
  <c r="N2199" i="2" s="1"/>
  <c r="O682" i="2"/>
  <c r="P682" i="2"/>
  <c r="O3846" i="2"/>
  <c r="P3846" i="2"/>
  <c r="O1809" i="2"/>
  <c r="P1809" i="2"/>
  <c r="O5258" i="2"/>
  <c r="P5258" i="2"/>
  <c r="O4417" i="2"/>
  <c r="P4417" i="2"/>
  <c r="O5363" i="2"/>
  <c r="P5363" i="2"/>
  <c r="O1125" i="2"/>
  <c r="P1125" i="2"/>
  <c r="O5197" i="2"/>
  <c r="P5197" i="2"/>
  <c r="O1712" i="2"/>
  <c r="P1712" i="2"/>
  <c r="O4262" i="2"/>
  <c r="P4262" i="2"/>
  <c r="O3107" i="2"/>
  <c r="P3107" i="2"/>
  <c r="O3522" i="2"/>
  <c r="P3522" i="2"/>
  <c r="O890" i="2"/>
  <c r="P890" i="2"/>
  <c r="O4285" i="2"/>
  <c r="P4285" i="2"/>
  <c r="O1877" i="2"/>
  <c r="P1877" i="2"/>
  <c r="O1464" i="2"/>
  <c r="P1464" i="2"/>
  <c r="O334" i="2"/>
  <c r="P334" i="2"/>
  <c r="O4839" i="2"/>
  <c r="P4839" i="2"/>
  <c r="O4428" i="2"/>
  <c r="P4428" i="2"/>
  <c r="O2326" i="2"/>
  <c r="P2326" i="2"/>
  <c r="O1091" i="2"/>
  <c r="P1091" i="2"/>
  <c r="O3388" i="2"/>
  <c r="P3388" i="2"/>
  <c r="O4302" i="2"/>
  <c r="P4302" i="2"/>
  <c r="O4619" i="2"/>
  <c r="P4619" i="2"/>
  <c r="O3441" i="2"/>
  <c r="P3441" i="2"/>
  <c r="O5404" i="2"/>
  <c r="P5404" i="2"/>
  <c r="O1549" i="2"/>
  <c r="P1549" i="2"/>
  <c r="O4309" i="2"/>
  <c r="P4309" i="2"/>
  <c r="O3067" i="2"/>
  <c r="P3067" i="2"/>
  <c r="O5220" i="2"/>
  <c r="P5220" i="2"/>
  <c r="O3110" i="2"/>
  <c r="P3110" i="2"/>
  <c r="O4291" i="2"/>
  <c r="P4291" i="2"/>
  <c r="O1155" i="2"/>
  <c r="P1155" i="2"/>
  <c r="O2724" i="2"/>
  <c r="P2724" i="2"/>
  <c r="O924" i="2"/>
  <c r="P924" i="2"/>
  <c r="O5062" i="2"/>
  <c r="P5062" i="2"/>
  <c r="O4370" i="2"/>
  <c r="P4370" i="2"/>
  <c r="O1377" i="2"/>
  <c r="P1377" i="2"/>
  <c r="O765" i="2"/>
  <c r="P765" i="2"/>
  <c r="O3277" i="2"/>
  <c r="P3277" i="2"/>
  <c r="O4813" i="2"/>
  <c r="P4813" i="2"/>
  <c r="O2365" i="2"/>
  <c r="P2365" i="2"/>
  <c r="O1925" i="2"/>
  <c r="P1925" i="2"/>
  <c r="O1491" i="2"/>
  <c r="P1491" i="2"/>
  <c r="O2208" i="2"/>
  <c r="P2208" i="2"/>
  <c r="O87" i="2"/>
  <c r="P87" i="2"/>
  <c r="O818" i="2"/>
  <c r="P818" i="2"/>
  <c r="O3363" i="2"/>
  <c r="P3363" i="2"/>
  <c r="O4143" i="2"/>
  <c r="P4143" i="2"/>
  <c r="O3502" i="2"/>
  <c r="P3502" i="2"/>
  <c r="O2709" i="2"/>
  <c r="P2709" i="2"/>
  <c r="O4479" i="2"/>
  <c r="P4479" i="2"/>
  <c r="O4989" i="2"/>
  <c r="P4989" i="2"/>
  <c r="O5354" i="2"/>
  <c r="P5354" i="2"/>
  <c r="O1146" i="2"/>
  <c r="P1146" i="2"/>
  <c r="O1287" i="2"/>
  <c r="P1287" i="2"/>
  <c r="O4879" i="2"/>
  <c r="P4879" i="2"/>
  <c r="O5112" i="2"/>
  <c r="P5112" i="2"/>
  <c r="O3015" i="2"/>
  <c r="P3015" i="2"/>
  <c r="O1223" i="2"/>
  <c r="P1223" i="2"/>
  <c r="O2951" i="2"/>
  <c r="P2951" i="2"/>
  <c r="O1441" i="2"/>
  <c r="P1441" i="2"/>
  <c r="O1621" i="2"/>
  <c r="P1621" i="2"/>
  <c r="O3152" i="2"/>
  <c r="P3152" i="2"/>
  <c r="O875" i="2"/>
  <c r="P875" i="2"/>
  <c r="O5238" i="2"/>
  <c r="P5238" i="2"/>
  <c r="O5252" i="2"/>
  <c r="P5252" i="2"/>
  <c r="O3518" i="2"/>
  <c r="P3518" i="2"/>
  <c r="O4932" i="2"/>
  <c r="P4932" i="2"/>
  <c r="O3285" i="2"/>
  <c r="P3285" i="2"/>
  <c r="O1876" i="2"/>
  <c r="P1876" i="2"/>
  <c r="O4742" i="2"/>
  <c r="P4742" i="2"/>
  <c r="O168" i="2"/>
  <c r="P168" i="2"/>
  <c r="O4512" i="2"/>
  <c r="P4512" i="2"/>
  <c r="O3009" i="2"/>
  <c r="P3009" i="2"/>
  <c r="O4626" i="2"/>
  <c r="P4626" i="2"/>
  <c r="O2827" i="2"/>
  <c r="P2827" i="2"/>
  <c r="O2453" i="2"/>
  <c r="P2453" i="2"/>
  <c r="O3050" i="2"/>
  <c r="P3050" i="2"/>
  <c r="O2201" i="2"/>
  <c r="P2201" i="2"/>
  <c r="O532" i="2"/>
  <c r="P532" i="2"/>
  <c r="O2664" i="2"/>
  <c r="P2664" i="2"/>
  <c r="O4189" i="2"/>
  <c r="P4189" i="2"/>
  <c r="O3103" i="2"/>
  <c r="P3103" i="2"/>
  <c r="O1497" i="2"/>
  <c r="P1497" i="2"/>
  <c r="O1375" i="2"/>
  <c r="P1375" i="2"/>
  <c r="O1603" i="2"/>
  <c r="P1603" i="2"/>
  <c r="O4286" i="2"/>
  <c r="P4286" i="2"/>
  <c r="O1117" i="2"/>
  <c r="P1117" i="2"/>
  <c r="O496" i="2"/>
  <c r="P496" i="2"/>
  <c r="O2207" i="2"/>
  <c r="P2207" i="2"/>
  <c r="O73" i="2"/>
  <c r="P73" i="2"/>
  <c r="O353" i="2"/>
  <c r="P353" i="2"/>
  <c r="O2700" i="2"/>
  <c r="P2700" i="2"/>
  <c r="O534" i="2"/>
  <c r="P534" i="2"/>
  <c r="O4573" i="2"/>
  <c r="P4573" i="2"/>
  <c r="O2945" i="2"/>
  <c r="P2945" i="2"/>
  <c r="O3493" i="2"/>
  <c r="P3493" i="2"/>
  <c r="O2845" i="2"/>
  <c r="P2845" i="2"/>
  <c r="O2762" i="2"/>
  <c r="P2762" i="2"/>
  <c r="O4114" i="2"/>
  <c r="P4114" i="2"/>
  <c r="O579" i="2"/>
  <c r="P579" i="2"/>
  <c r="O3372" i="2"/>
  <c r="P3372" i="2"/>
  <c r="O5488" i="2"/>
  <c r="P5488" i="2"/>
  <c r="O1827" i="2"/>
  <c r="P1827" i="2"/>
  <c r="O1627" i="2"/>
  <c r="P1627" i="2"/>
  <c r="O2172" i="2"/>
  <c r="P2172" i="2"/>
  <c r="O3115" i="2"/>
  <c r="P3115" i="2"/>
  <c r="O735" i="2"/>
  <c r="P735" i="2"/>
  <c r="O1060" i="2"/>
  <c r="P1060" i="2"/>
  <c r="O4660" i="2"/>
  <c r="P4660" i="2"/>
  <c r="O4420" i="2"/>
  <c r="P4420" i="2"/>
  <c r="O1406" i="2"/>
  <c r="P1406" i="2"/>
  <c r="O4220" i="2"/>
  <c r="P4220" i="2"/>
  <c r="O4937" i="2"/>
  <c r="P4937" i="2"/>
  <c r="O1368" i="2"/>
  <c r="P1368" i="2"/>
  <c r="O744" i="2"/>
  <c r="P744" i="2"/>
  <c r="O3888" i="2"/>
  <c r="P3888" i="2"/>
  <c r="O337" i="2"/>
  <c r="P337" i="2"/>
  <c r="O5391" i="2"/>
  <c r="P5391" i="2"/>
  <c r="O135" i="2"/>
  <c r="P135" i="2"/>
  <c r="O1101" i="2"/>
  <c r="P1101" i="2"/>
  <c r="O2032" i="2"/>
  <c r="P2032" i="2"/>
  <c r="O5353" i="2"/>
  <c r="P5353" i="2"/>
  <c r="N5353" i="2" s="1"/>
  <c r="O294" i="2"/>
  <c r="P294" i="2"/>
  <c r="O5521" i="2"/>
  <c r="P5521" i="2"/>
  <c r="O179" i="2"/>
  <c r="P179" i="2"/>
  <c r="O4367" i="2"/>
  <c r="P4367" i="2"/>
  <c r="O2245" i="2"/>
  <c r="P2245" i="2"/>
  <c r="O760" i="2"/>
  <c r="P760" i="2"/>
  <c r="O5059" i="2"/>
  <c r="P5059" i="2"/>
  <c r="O454" i="2"/>
  <c r="P454" i="2"/>
  <c r="O5385" i="2"/>
  <c r="P5385" i="2"/>
  <c r="O4630" i="2"/>
  <c r="P4630" i="2"/>
  <c r="O2842" i="2"/>
  <c r="P2842" i="2"/>
  <c r="O18" i="2"/>
  <c r="P18" i="2"/>
  <c r="O1251" i="2"/>
  <c r="P1251" i="2"/>
  <c r="O2997" i="2"/>
  <c r="P2997" i="2"/>
  <c r="O1931" i="2"/>
  <c r="P1931" i="2"/>
  <c r="O355" i="2"/>
  <c r="P355" i="2"/>
  <c r="O4414" i="2"/>
  <c r="P4414" i="2"/>
  <c r="O86" i="2"/>
  <c r="P86" i="2"/>
  <c r="O1517" i="2"/>
  <c r="P1517" i="2"/>
  <c r="O1042" i="2"/>
  <c r="P1042" i="2"/>
  <c r="O3120" i="2"/>
  <c r="P3120" i="2"/>
  <c r="O1206" i="2"/>
  <c r="P1206" i="2"/>
  <c r="O4561" i="2"/>
  <c r="P4561" i="2"/>
  <c r="O2517" i="2"/>
  <c r="P2517" i="2"/>
  <c r="N2517" i="2" s="1"/>
  <c r="O4946" i="2"/>
  <c r="P4946" i="2"/>
  <c r="O3964" i="2"/>
  <c r="P3964" i="2"/>
  <c r="O5191" i="2"/>
  <c r="P5191" i="2"/>
  <c r="O817" i="2"/>
  <c r="P817" i="2"/>
  <c r="O2164" i="2"/>
  <c r="P2164" i="2"/>
  <c r="O145" i="2"/>
  <c r="P145" i="2"/>
  <c r="O1029" i="2"/>
  <c r="P1029" i="2"/>
  <c r="O4238" i="2"/>
  <c r="P4238" i="2"/>
  <c r="O544" i="2"/>
  <c r="P544" i="2"/>
  <c r="O1751" i="2"/>
  <c r="P1751" i="2"/>
  <c r="O1770" i="2"/>
  <c r="P1770" i="2"/>
  <c r="O1878" i="2"/>
  <c r="P1878" i="2"/>
  <c r="O665" i="2"/>
  <c r="P665" i="2"/>
  <c r="O836" i="2"/>
  <c r="P836" i="2"/>
  <c r="O1686" i="2"/>
  <c r="P1686" i="2"/>
  <c r="O285" i="2"/>
  <c r="P285" i="2"/>
  <c r="O2394" i="2"/>
  <c r="P2394" i="2"/>
  <c r="O2693" i="2"/>
  <c r="P2693" i="2"/>
  <c r="O506" i="2"/>
  <c r="P506" i="2"/>
  <c r="O259" i="2"/>
  <c r="P259" i="2"/>
  <c r="N259" i="2" s="1"/>
  <c r="O4150" i="2"/>
  <c r="P4150" i="2"/>
  <c r="O5310" i="2"/>
  <c r="P5310" i="2"/>
  <c r="O5600" i="2"/>
  <c r="P5600" i="2"/>
  <c r="O4720" i="2"/>
  <c r="P4720" i="2"/>
  <c r="O3640" i="2"/>
  <c r="P3640" i="2"/>
  <c r="O5139" i="2"/>
  <c r="P5139" i="2"/>
  <c r="O5358" i="2"/>
  <c r="P5358" i="2"/>
  <c r="O4892" i="2"/>
  <c r="P4892" i="2"/>
  <c r="O1168" i="2"/>
  <c r="P1168" i="2"/>
  <c r="O1046" i="2"/>
  <c r="P1046" i="2"/>
  <c r="O472" i="2"/>
  <c r="P472" i="2"/>
  <c r="O1750" i="2"/>
  <c r="P1750" i="2"/>
  <c r="O1600" i="2"/>
  <c r="P1600" i="2"/>
  <c r="O84" i="2"/>
  <c r="P84" i="2"/>
  <c r="O4991" i="2"/>
  <c r="P4991" i="2"/>
  <c r="O3118" i="2"/>
  <c r="P3118" i="2"/>
  <c r="O1639" i="2"/>
  <c r="P1639" i="2"/>
  <c r="O3653" i="2"/>
  <c r="P3653" i="2"/>
  <c r="N3653" i="2" s="1"/>
  <c r="O1087" i="2"/>
  <c r="P1087" i="2"/>
  <c r="O5526" i="2"/>
  <c r="P5526" i="2"/>
  <c r="O2632" i="2"/>
  <c r="P2632" i="2"/>
  <c r="O5198" i="2"/>
  <c r="P5198" i="2"/>
  <c r="O2324" i="2"/>
  <c r="P2324" i="2"/>
  <c r="O5598" i="2"/>
  <c r="P5598" i="2"/>
  <c r="O241" i="2"/>
  <c r="P241" i="2"/>
  <c r="O4847" i="2"/>
  <c r="P4847" i="2"/>
  <c r="O4780" i="2"/>
  <c r="P4780" i="2"/>
  <c r="O3754" i="2"/>
  <c r="P3754" i="2"/>
  <c r="O5211" i="2"/>
  <c r="P5211" i="2"/>
  <c r="O1737" i="2"/>
  <c r="P1737" i="2"/>
  <c r="O3587" i="2"/>
  <c r="P3587" i="2"/>
  <c r="O2331" i="2"/>
  <c r="P2331" i="2"/>
  <c r="O3628" i="2"/>
  <c r="P3628" i="2"/>
  <c r="O1749" i="2"/>
  <c r="P1749" i="2"/>
  <c r="O2654" i="2"/>
  <c r="P2654" i="2"/>
  <c r="O585" i="2"/>
  <c r="P585" i="2"/>
  <c r="O2181" i="2"/>
  <c r="P2181" i="2"/>
  <c r="O5164" i="2"/>
  <c r="P5164" i="2"/>
  <c r="O3925" i="2"/>
  <c r="P3925" i="2"/>
  <c r="O1796" i="2"/>
  <c r="P1796" i="2"/>
  <c r="O5564" i="2"/>
  <c r="P5564" i="2"/>
  <c r="O5041" i="2"/>
  <c r="P5041" i="2"/>
  <c r="O4046" i="2"/>
  <c r="P4046" i="2"/>
  <c r="O1865" i="2"/>
  <c r="P1865" i="2"/>
  <c r="O3369" i="2"/>
  <c r="P3369" i="2"/>
  <c r="O521" i="2"/>
  <c r="P521" i="2"/>
  <c r="O2155" i="2"/>
  <c r="P2155" i="2"/>
  <c r="O15" i="2"/>
  <c r="P15" i="2"/>
  <c r="O1422" i="2"/>
  <c r="P1422" i="2"/>
  <c r="O498" i="2"/>
  <c r="P498" i="2"/>
  <c r="O3744" i="2"/>
  <c r="P3744" i="2"/>
  <c r="O1301" i="2"/>
  <c r="P1301" i="2"/>
  <c r="O1451" i="2"/>
  <c r="P1451" i="2"/>
  <c r="O3491" i="2"/>
  <c r="P3491" i="2"/>
  <c r="O3678" i="2"/>
  <c r="P3678" i="2"/>
  <c r="O4708" i="2"/>
  <c r="P4708" i="2"/>
  <c r="N4708" i="2" s="1"/>
  <c r="O2898" i="2"/>
  <c r="P2898" i="2"/>
  <c r="O941" i="2"/>
  <c r="P941" i="2"/>
  <c r="O4702" i="2"/>
  <c r="P4702" i="2"/>
  <c r="O664" i="2"/>
  <c r="P664" i="2"/>
  <c r="O1825" i="2"/>
  <c r="P1825" i="2"/>
  <c r="O1202" i="2"/>
  <c r="P1202" i="2"/>
  <c r="O3811" i="2"/>
  <c r="P3811" i="2"/>
  <c r="O5367" i="2"/>
  <c r="P5367" i="2"/>
  <c r="O5506" i="2"/>
  <c r="P5506" i="2"/>
  <c r="O4575" i="2"/>
  <c r="P4575" i="2"/>
  <c r="O3618" i="2"/>
  <c r="P3618" i="2"/>
  <c r="O3844" i="2"/>
  <c r="P3844" i="2"/>
  <c r="O4123" i="2"/>
  <c r="P4123" i="2"/>
  <c r="O644" i="2"/>
  <c r="P644" i="2"/>
  <c r="O3751" i="2"/>
  <c r="P3751" i="2"/>
  <c r="O4357" i="2"/>
  <c r="P4357" i="2"/>
  <c r="O1205" i="2"/>
  <c r="P1205" i="2"/>
  <c r="O2020" i="2"/>
  <c r="P2020" i="2"/>
  <c r="O654" i="2"/>
  <c r="P654" i="2"/>
  <c r="O3967" i="2"/>
  <c r="P3967" i="2"/>
  <c r="O745" i="2"/>
  <c r="P745" i="2"/>
  <c r="O3757" i="2"/>
  <c r="P3757" i="2"/>
  <c r="O3164" i="2"/>
  <c r="P3164" i="2"/>
  <c r="O5186" i="2"/>
  <c r="P5186" i="2"/>
  <c r="O2294" i="2"/>
  <c r="P2294" i="2"/>
  <c r="O2934" i="2"/>
  <c r="P2934" i="2"/>
  <c r="O3606" i="2"/>
  <c r="P3606" i="2"/>
  <c r="O2767" i="2"/>
  <c r="P2767" i="2"/>
  <c r="O2925" i="2"/>
  <c r="P2925" i="2"/>
  <c r="O36" i="2"/>
  <c r="P36" i="2"/>
  <c r="O4323" i="2"/>
  <c r="P4323" i="2"/>
  <c r="O1429" i="2"/>
  <c r="P1429" i="2"/>
  <c r="O3936" i="2"/>
  <c r="P3936" i="2"/>
  <c r="O443" i="2"/>
  <c r="P443" i="2"/>
  <c r="O4798" i="2"/>
  <c r="P4798" i="2"/>
  <c r="O4168" i="2"/>
  <c r="P4168" i="2"/>
  <c r="O1729" i="2"/>
  <c r="P1729" i="2"/>
  <c r="O734" i="2"/>
  <c r="P734" i="2"/>
  <c r="O1889" i="2"/>
  <c r="P1889" i="2"/>
  <c r="O4502" i="2"/>
  <c r="P4502" i="2"/>
  <c r="O326" i="2"/>
  <c r="P326" i="2"/>
  <c r="O3994" i="2"/>
  <c r="P3994" i="2"/>
  <c r="O4649" i="2"/>
  <c r="P4649" i="2"/>
  <c r="O4849" i="2"/>
  <c r="P4849" i="2"/>
  <c r="O5417" i="2"/>
  <c r="P5417" i="2"/>
  <c r="O4628" i="2"/>
  <c r="P4628" i="2"/>
  <c r="O599" i="2"/>
  <c r="P599" i="2"/>
  <c r="O5008" i="2"/>
  <c r="P5008" i="2"/>
  <c r="O4734" i="2"/>
  <c r="P4734" i="2"/>
  <c r="O4760" i="2"/>
  <c r="P4760" i="2"/>
  <c r="O3797" i="2"/>
  <c r="P3797" i="2"/>
  <c r="O4353" i="2"/>
  <c r="P4353" i="2"/>
  <c r="O3605" i="2"/>
  <c r="P3605" i="2"/>
  <c r="O2095" i="2"/>
  <c r="P2095" i="2"/>
  <c r="O1499" i="2"/>
  <c r="P1499" i="2"/>
  <c r="O2600" i="2"/>
  <c r="P2600" i="2"/>
  <c r="O449" i="2"/>
  <c r="P449" i="2"/>
  <c r="O625" i="2"/>
  <c r="P625" i="2"/>
  <c r="O5125" i="2"/>
  <c r="P5125" i="2"/>
  <c r="O4165" i="2"/>
  <c r="P4165" i="2"/>
  <c r="O1121" i="2"/>
  <c r="P1121" i="2"/>
  <c r="O5048" i="2"/>
  <c r="P5048" i="2"/>
  <c r="O2382" i="2"/>
  <c r="P2382" i="2"/>
  <c r="O3838" i="2"/>
  <c r="P3838" i="2"/>
  <c r="O5257" i="2"/>
  <c r="P5257" i="2"/>
  <c r="O2346" i="2"/>
  <c r="P2346" i="2"/>
  <c r="O1473" i="2"/>
  <c r="P1473" i="2"/>
  <c r="O4499" i="2"/>
  <c r="P4499" i="2"/>
  <c r="O5546" i="2"/>
  <c r="P5546" i="2"/>
  <c r="O290" i="2"/>
  <c r="P290" i="2"/>
  <c r="O899" i="2"/>
  <c r="P899" i="2"/>
  <c r="O113" i="2"/>
  <c r="P113" i="2"/>
  <c r="O3218" i="2"/>
  <c r="P3218" i="2"/>
  <c r="O3065" i="2"/>
  <c r="P3065" i="2"/>
  <c r="O2699" i="2"/>
  <c r="P2699" i="2"/>
  <c r="O2984" i="2"/>
  <c r="P2984" i="2"/>
  <c r="O2713" i="2"/>
  <c r="P2713" i="2"/>
  <c r="O4139" i="2"/>
  <c r="P4139" i="2"/>
  <c r="O4000" i="2"/>
  <c r="P4000" i="2"/>
  <c r="O3682" i="2"/>
  <c r="P3682" i="2"/>
  <c r="O1480" i="2"/>
  <c r="P1480" i="2"/>
  <c r="O1565" i="2"/>
  <c r="P1565" i="2"/>
  <c r="O1048" i="2"/>
  <c r="P1048" i="2"/>
  <c r="O2562" i="2"/>
  <c r="P2562" i="2"/>
  <c r="O1901" i="2"/>
  <c r="P1901" i="2"/>
  <c r="O4555" i="2"/>
  <c r="P4555" i="2"/>
  <c r="O2733" i="2"/>
  <c r="P2733" i="2"/>
  <c r="O2228" i="2"/>
  <c r="P2228" i="2"/>
  <c r="O2456" i="2"/>
  <c r="P2456" i="2"/>
  <c r="O3849" i="2"/>
  <c r="P3849" i="2"/>
  <c r="O3615" i="2"/>
  <c r="P3615" i="2"/>
  <c r="O2361" i="2"/>
  <c r="P2361" i="2"/>
  <c r="O1233" i="2"/>
  <c r="P1233" i="2"/>
  <c r="O1828" i="2"/>
  <c r="P1828" i="2"/>
  <c r="O766" i="2"/>
  <c r="P766" i="2"/>
  <c r="O4622" i="2"/>
  <c r="P4622" i="2"/>
  <c r="O2687" i="2"/>
  <c r="P2687" i="2"/>
  <c r="O1572" i="2"/>
  <c r="P1572" i="2"/>
  <c r="O3460" i="2"/>
  <c r="P3460" i="2"/>
  <c r="O3822" i="2"/>
  <c r="P3822" i="2"/>
  <c r="O4595" i="2"/>
  <c r="P4595" i="2"/>
  <c r="O3305" i="2"/>
  <c r="P3305" i="2"/>
  <c r="O2777" i="2"/>
  <c r="P2777" i="2"/>
  <c r="O2018" i="2"/>
  <c r="P2018" i="2"/>
  <c r="O2185" i="2"/>
  <c r="P2185" i="2"/>
  <c r="O4510" i="2"/>
  <c r="P4510" i="2"/>
  <c r="O3452" i="2"/>
  <c r="P3452" i="2"/>
  <c r="O3017" i="2"/>
  <c r="P3017" i="2"/>
  <c r="O5318" i="2"/>
  <c r="P5318" i="2"/>
  <c r="O3226" i="2"/>
  <c r="P3226" i="2"/>
  <c r="O2136" i="2"/>
  <c r="P2136" i="2"/>
  <c r="O3156" i="2"/>
  <c r="P3156" i="2"/>
  <c r="O4199" i="2"/>
  <c r="P4199" i="2"/>
  <c r="O5065" i="2"/>
  <c r="P5065" i="2"/>
  <c r="O3259" i="2"/>
  <c r="P3259" i="2"/>
  <c r="O476" i="2"/>
  <c r="P476" i="2"/>
  <c r="O2125" i="2"/>
  <c r="P2125" i="2"/>
  <c r="O2718" i="2"/>
  <c r="P2718" i="2"/>
  <c r="O140" i="2"/>
  <c r="P140" i="2"/>
  <c r="O733" i="2"/>
  <c r="P733" i="2"/>
  <c r="O3558" i="2"/>
  <c r="P3558" i="2"/>
  <c r="O5225" i="2"/>
  <c r="P5225" i="2"/>
  <c r="O4236" i="2"/>
  <c r="P4236" i="2"/>
  <c r="O406" i="2"/>
  <c r="P406" i="2"/>
  <c r="O2399" i="2"/>
  <c r="P2399" i="2"/>
  <c r="O2602" i="2"/>
  <c r="P2602" i="2"/>
  <c r="O1462" i="2"/>
  <c r="P1462" i="2"/>
  <c r="O5045" i="2"/>
  <c r="P5045" i="2"/>
  <c r="O3244" i="2"/>
  <c r="P3244" i="2"/>
  <c r="O863" i="2"/>
  <c r="P863" i="2"/>
  <c r="O4311" i="2"/>
  <c r="P4311" i="2"/>
  <c r="O1987" i="2"/>
  <c r="P1987" i="2"/>
  <c r="O2502" i="2"/>
  <c r="P2502" i="2"/>
  <c r="O520" i="2"/>
  <c r="P520" i="2"/>
  <c r="O4944" i="2"/>
  <c r="P4944" i="2"/>
  <c r="O4467" i="2"/>
  <c r="P4467" i="2"/>
  <c r="O3512" i="2"/>
  <c r="P3512" i="2"/>
  <c r="O3613" i="2"/>
  <c r="P3613" i="2"/>
  <c r="O5124" i="2"/>
  <c r="P5124" i="2"/>
  <c r="O3596" i="2"/>
  <c r="P3596" i="2"/>
  <c r="O1991" i="2"/>
  <c r="P1991" i="2"/>
  <c r="O1259" i="2"/>
  <c r="P1259" i="2"/>
  <c r="N1259" i="2" s="1"/>
  <c r="O1860" i="2"/>
  <c r="P1860" i="2"/>
  <c r="O5414" i="2"/>
  <c r="P5414" i="2"/>
  <c r="O3997" i="2"/>
  <c r="P3997" i="2"/>
  <c r="O1081" i="2"/>
  <c r="P1081" i="2"/>
  <c r="O3047" i="2"/>
  <c r="P3047" i="2"/>
  <c r="O3298" i="2"/>
  <c r="P3298" i="2"/>
  <c r="O1280" i="2"/>
  <c r="P1280" i="2"/>
  <c r="O563" i="2"/>
  <c r="P563" i="2"/>
  <c r="O1273" i="2"/>
  <c r="P1273" i="2"/>
  <c r="O2375" i="2"/>
  <c r="P2375" i="2"/>
  <c r="O3253" i="2"/>
  <c r="P3253" i="2"/>
  <c r="O3228" i="2"/>
  <c r="P3228" i="2"/>
  <c r="O3760" i="2"/>
  <c r="P3760" i="2"/>
  <c r="O657" i="2"/>
  <c r="P657" i="2"/>
  <c r="O5210" i="2"/>
  <c r="P5210" i="2"/>
  <c r="O3548" i="2"/>
  <c r="P3548" i="2"/>
  <c r="O4268" i="2"/>
  <c r="P4268" i="2"/>
  <c r="O1598" i="2"/>
  <c r="P1598" i="2"/>
  <c r="O2247" i="2"/>
  <c r="P2247" i="2"/>
  <c r="O763" i="2"/>
  <c r="P763" i="2"/>
  <c r="O3756" i="2"/>
  <c r="P3756" i="2"/>
  <c r="O3958" i="2"/>
  <c r="P3958" i="2"/>
  <c r="O4597" i="2"/>
  <c r="P4597" i="2"/>
  <c r="O3172" i="2"/>
  <c r="P3172" i="2"/>
  <c r="O1460" i="2"/>
  <c r="P1460" i="2"/>
  <c r="O5463" i="2"/>
  <c r="P5463" i="2"/>
  <c r="O2351" i="2"/>
  <c r="P2351" i="2"/>
  <c r="O2824" i="2"/>
  <c r="P2824" i="2"/>
  <c r="O5387" i="2"/>
  <c r="P5387" i="2"/>
  <c r="O3379" i="2"/>
  <c r="P3379" i="2"/>
  <c r="O5163" i="2"/>
  <c r="P5163" i="2"/>
  <c r="O4848" i="2"/>
  <c r="P4848" i="2"/>
  <c r="O2435" i="2"/>
  <c r="P2435" i="2"/>
  <c r="O5470" i="2"/>
  <c r="P5470" i="2"/>
  <c r="O3954" i="2"/>
  <c r="P3954" i="2"/>
  <c r="O3551" i="2"/>
  <c r="P3551" i="2"/>
  <c r="O5046" i="2"/>
  <c r="P5046" i="2"/>
  <c r="O2988" i="2"/>
  <c r="P2988" i="2"/>
  <c r="O5298" i="2"/>
  <c r="P5298" i="2"/>
  <c r="O4713" i="2"/>
  <c r="P4713" i="2"/>
  <c r="N4713" i="2" s="1"/>
  <c r="O4767" i="2"/>
  <c r="P4767" i="2"/>
  <c r="O1892" i="2"/>
  <c r="P1892" i="2"/>
  <c r="O5245" i="2"/>
  <c r="P5245" i="2"/>
  <c r="O4664" i="2"/>
  <c r="P4664" i="2"/>
  <c r="O4133" i="2"/>
  <c r="P4133" i="2"/>
  <c r="O1425" i="2"/>
  <c r="P1425" i="2"/>
  <c r="O5193" i="2"/>
  <c r="P5193" i="2"/>
  <c r="O1275" i="2"/>
  <c r="P1275" i="2"/>
  <c r="O730" i="2"/>
  <c r="P730" i="2"/>
  <c r="O1864" i="2"/>
  <c r="P1864" i="2"/>
  <c r="O2796" i="2"/>
  <c r="P2796" i="2"/>
  <c r="O4950" i="2"/>
  <c r="P4950" i="2"/>
  <c r="O4485" i="2"/>
  <c r="P4485" i="2"/>
  <c r="O1914" i="2"/>
  <c r="P1914" i="2"/>
  <c r="O77" i="2"/>
  <c r="P77" i="2"/>
  <c r="O2721" i="2"/>
  <c r="P2721" i="2"/>
  <c r="O528" i="2"/>
  <c r="P528" i="2"/>
  <c r="O552" i="2"/>
  <c r="P552" i="2"/>
  <c r="O52" i="2"/>
  <c r="P52" i="2"/>
  <c r="O1000" i="2"/>
  <c r="P1000" i="2"/>
  <c r="O934" i="2"/>
  <c r="P934" i="2"/>
  <c r="O5239" i="2"/>
  <c r="P5239" i="2"/>
  <c r="O2810" i="2"/>
  <c r="P2810" i="2"/>
  <c r="O3359" i="2"/>
  <c r="P3359" i="2"/>
  <c r="O2492" i="2"/>
  <c r="P2492" i="2"/>
  <c r="O2711" i="2"/>
  <c r="P2711" i="2"/>
  <c r="O4096" i="2"/>
  <c r="P4096" i="2"/>
  <c r="O2009" i="2"/>
  <c r="P2009" i="2"/>
  <c r="O3565" i="2"/>
  <c r="P3565" i="2"/>
  <c r="O2474" i="2"/>
  <c r="P2474" i="2"/>
  <c r="O2841" i="2"/>
  <c r="P2841" i="2"/>
  <c r="O4148" i="2"/>
  <c r="P4148" i="2"/>
  <c r="O4182" i="2"/>
  <c r="P4182" i="2"/>
  <c r="O481" i="2"/>
  <c r="P481" i="2"/>
  <c r="O3122" i="2"/>
  <c r="P3122" i="2"/>
  <c r="O227" i="2"/>
  <c r="P227" i="2"/>
  <c r="O2337" i="2"/>
  <c r="P2337" i="2"/>
  <c r="O3641" i="2"/>
  <c r="P3641" i="2"/>
  <c r="O5009" i="2"/>
  <c r="P5009" i="2"/>
  <c r="O475" i="2"/>
  <c r="P475" i="2"/>
  <c r="O2252" i="2"/>
  <c r="P2252" i="2"/>
  <c r="O1518" i="2"/>
  <c r="P1518" i="2"/>
  <c r="O3566" i="2"/>
  <c r="P3566" i="2"/>
  <c r="O1724" i="2"/>
  <c r="P1724" i="2"/>
  <c r="O4831" i="2"/>
  <c r="P4831" i="2"/>
  <c r="O1367" i="2"/>
  <c r="P1367" i="2"/>
  <c r="O923" i="2"/>
  <c r="P923" i="2"/>
  <c r="O4472" i="2"/>
  <c r="P4472" i="2"/>
  <c r="O431" i="2"/>
  <c r="P431" i="2"/>
  <c r="O1912" i="2"/>
  <c r="P1912" i="2"/>
  <c r="O3098" i="2"/>
  <c r="P3098" i="2"/>
  <c r="O1490" i="2"/>
  <c r="P1490" i="2"/>
  <c r="O1743" i="2"/>
  <c r="P1743" i="2"/>
  <c r="O1363" i="2"/>
  <c r="P1363" i="2"/>
  <c r="O1667" i="2"/>
  <c r="P1667" i="2"/>
  <c r="O2395" i="2"/>
  <c r="P2395" i="2"/>
  <c r="O3777" i="2"/>
  <c r="P3777" i="2"/>
  <c r="O2455" i="2"/>
  <c r="P2455" i="2"/>
  <c r="O3459" i="2"/>
  <c r="P3459" i="2"/>
  <c r="O5337" i="2"/>
  <c r="P5337" i="2"/>
  <c r="O5274" i="2"/>
  <c r="P5274" i="2"/>
  <c r="O1857" i="2"/>
  <c r="P1857" i="2"/>
  <c r="O5399" i="2"/>
  <c r="P5399" i="2"/>
  <c r="O3457" i="2"/>
  <c r="P3457" i="2"/>
  <c r="N3457" i="2" s="1"/>
  <c r="O5599" i="2"/>
  <c r="P5599" i="2"/>
  <c r="O3524" i="2"/>
  <c r="P3524" i="2"/>
  <c r="O696" i="2"/>
  <c r="P696" i="2"/>
  <c r="O2407" i="2"/>
  <c r="P2407" i="2"/>
  <c r="O2117" i="2"/>
  <c r="P2117" i="2"/>
  <c r="O1553" i="2"/>
  <c r="P1553" i="2"/>
  <c r="O347" i="2"/>
  <c r="P347" i="2"/>
  <c r="O1997" i="2"/>
  <c r="P1997" i="2"/>
  <c r="O778" i="2"/>
  <c r="P778" i="2"/>
  <c r="O35" i="2"/>
  <c r="P35" i="2"/>
  <c r="O2224" i="2"/>
  <c r="P2224" i="2"/>
  <c r="O3037" i="2"/>
  <c r="P3037" i="2"/>
  <c r="O4659" i="2"/>
  <c r="P4659" i="2"/>
  <c r="O1590" i="2"/>
  <c r="P1590" i="2"/>
  <c r="O3261" i="2"/>
  <c r="P3261" i="2"/>
  <c r="O3971" i="2"/>
  <c r="P3971" i="2"/>
  <c r="O2063" i="2"/>
  <c r="P2063" i="2"/>
  <c r="O2496" i="2"/>
  <c r="P2496" i="2"/>
  <c r="O1469" i="2"/>
  <c r="P1469" i="2"/>
  <c r="O661" i="2"/>
  <c r="P661" i="2"/>
  <c r="O5271" i="2"/>
  <c r="P5271" i="2"/>
  <c r="O4602" i="2"/>
  <c r="P4602" i="2"/>
  <c r="O832" i="2"/>
  <c r="P832" i="2"/>
  <c r="O5117" i="2"/>
  <c r="P5117" i="2"/>
  <c r="O4775" i="2"/>
  <c r="P4775" i="2"/>
  <c r="O5024" i="2"/>
  <c r="P5024" i="2"/>
  <c r="O5380" i="2"/>
  <c r="P5380" i="2"/>
  <c r="O1326" i="2"/>
  <c r="P1326" i="2"/>
  <c r="O1255" i="2"/>
  <c r="P1255" i="2"/>
  <c r="O3016" i="2"/>
  <c r="P3016" i="2"/>
  <c r="O4574" i="2"/>
  <c r="P4574" i="2"/>
  <c r="O4186" i="2"/>
  <c r="P4186" i="2"/>
  <c r="O3094" i="2"/>
  <c r="P3094" i="2"/>
  <c r="O2590" i="2"/>
  <c r="P2590" i="2"/>
  <c r="O1526" i="2"/>
  <c r="P1526" i="2"/>
  <c r="O5194" i="2"/>
  <c r="P5194" i="2"/>
  <c r="O4584" i="2"/>
  <c r="P4584" i="2"/>
  <c r="O4777" i="2"/>
  <c r="P4777" i="2"/>
  <c r="O4222" i="2"/>
  <c r="P4222" i="2"/>
  <c r="O461" i="2"/>
  <c r="P461" i="2"/>
  <c r="O3101" i="2"/>
  <c r="P3101" i="2"/>
  <c r="O3947" i="2"/>
  <c r="P3947" i="2"/>
  <c r="O5586" i="2"/>
  <c r="P5586" i="2"/>
  <c r="O2806" i="2"/>
  <c r="P2806" i="2"/>
  <c r="O5473" i="2"/>
  <c r="P5473" i="2"/>
  <c r="O3174" i="2"/>
  <c r="P3174" i="2"/>
  <c r="O1942" i="2"/>
  <c r="P1942" i="2"/>
  <c r="O3602" i="2"/>
  <c r="P3602" i="2"/>
  <c r="O5285" i="2"/>
  <c r="P5285" i="2"/>
  <c r="O2169" i="2"/>
  <c r="P2169" i="2"/>
  <c r="O806" i="2"/>
  <c r="P806" i="2"/>
  <c r="O5355" i="2"/>
  <c r="P5355" i="2"/>
  <c r="O3876" i="2"/>
  <c r="P3876" i="2"/>
  <c r="O4907" i="2"/>
  <c r="P4907" i="2"/>
  <c r="O4212" i="2"/>
  <c r="P4212" i="2"/>
  <c r="O1919" i="2"/>
  <c r="P1919" i="2"/>
  <c r="N1919" i="2" s="1"/>
  <c r="O2488" i="2"/>
  <c r="P2488" i="2"/>
  <c r="O829" i="2"/>
  <c r="P829" i="2"/>
  <c r="O2748" i="2"/>
  <c r="P2748" i="2"/>
  <c r="O1403" i="2"/>
  <c r="P1403" i="2"/>
  <c r="O5589" i="2"/>
  <c r="P5589" i="2"/>
  <c r="O2789" i="2"/>
  <c r="P2789" i="2"/>
  <c r="O2627" i="2"/>
  <c r="P2627" i="2"/>
  <c r="O2800" i="2"/>
  <c r="P2800" i="2"/>
  <c r="O1080" i="2"/>
  <c r="P1080" i="2"/>
  <c r="O469" i="2"/>
  <c r="P469" i="2"/>
  <c r="O5260" i="2"/>
  <c r="P5260" i="2"/>
  <c r="O2176" i="2"/>
  <c r="P2176" i="2"/>
  <c r="O550" i="2"/>
  <c r="P550" i="2"/>
  <c r="O2470" i="2"/>
  <c r="P2470" i="2"/>
  <c r="O426" i="2"/>
  <c r="P426" i="2"/>
  <c r="O667" i="2"/>
  <c r="P667" i="2"/>
  <c r="O3075" i="2"/>
  <c r="P3075" i="2"/>
  <c r="O5361" i="2"/>
  <c r="P5361" i="2"/>
  <c r="O2669" i="2"/>
  <c r="P2669" i="2"/>
  <c r="O2830" i="2"/>
  <c r="P2830" i="2"/>
  <c r="O4380" i="2"/>
  <c r="P4380" i="2"/>
  <c r="O3008" i="2"/>
  <c r="P3008" i="2"/>
  <c r="O3538" i="2"/>
  <c r="P3538" i="2"/>
  <c r="O65" i="2"/>
  <c r="P65" i="2"/>
  <c r="O393" i="2"/>
  <c r="P393" i="2"/>
  <c r="O4768" i="2"/>
  <c r="P4768" i="2"/>
  <c r="O2866" i="2"/>
  <c r="P2866" i="2"/>
  <c r="O3237" i="2"/>
  <c r="P3237" i="2"/>
  <c r="O977" i="2"/>
  <c r="P977" i="2"/>
  <c r="O5201" i="2"/>
  <c r="P5201" i="2"/>
  <c r="O1272" i="2"/>
  <c r="P1272" i="2"/>
  <c r="O3789" i="2"/>
  <c r="P3789" i="2"/>
  <c r="O4068" i="2"/>
  <c r="P4068" i="2"/>
  <c r="O2550" i="2"/>
  <c r="P2550" i="2"/>
  <c r="O5234" i="2"/>
  <c r="P5234" i="2"/>
  <c r="O5504" i="2"/>
  <c r="P5504" i="2"/>
  <c r="O5394" i="2"/>
  <c r="P5394" i="2"/>
  <c r="O960" i="2"/>
  <c r="P960" i="2"/>
  <c r="O596" i="2"/>
  <c r="P596" i="2"/>
  <c r="O281" i="2"/>
  <c r="P281" i="2"/>
  <c r="O2737" i="2"/>
  <c r="P2737" i="2"/>
  <c r="O3570" i="2"/>
  <c r="P3570" i="2"/>
  <c r="O3151" i="2"/>
  <c r="P3151" i="2"/>
  <c r="O844" i="2"/>
  <c r="P844" i="2"/>
  <c r="O3236" i="2"/>
  <c r="P3236" i="2"/>
  <c r="O5090" i="2"/>
  <c r="P5090" i="2"/>
  <c r="O4800" i="2"/>
  <c r="P4800" i="2"/>
  <c r="O53" i="2"/>
  <c r="P53" i="2"/>
  <c r="O245" i="2"/>
  <c r="P245" i="2"/>
  <c r="O3877" i="2"/>
  <c r="P3877" i="2"/>
  <c r="O2774" i="2"/>
  <c r="P2774" i="2"/>
  <c r="O1148" i="2"/>
  <c r="P1148" i="2"/>
  <c r="O3287" i="2"/>
  <c r="P3287" i="2"/>
  <c r="O5050" i="2"/>
  <c r="P5050" i="2"/>
  <c r="O5510" i="2"/>
  <c r="P5510" i="2"/>
  <c r="O2838" i="2"/>
  <c r="P2838" i="2"/>
  <c r="O1605" i="2"/>
  <c r="P1605" i="2"/>
  <c r="O3497" i="2"/>
  <c r="P3497" i="2"/>
  <c r="O246" i="2"/>
  <c r="P246" i="2"/>
  <c r="O2138" i="2"/>
  <c r="P2138" i="2"/>
  <c r="O2530" i="2"/>
  <c r="P2530" i="2"/>
  <c r="O692" i="2"/>
  <c r="P692" i="2"/>
  <c r="O2556" i="2"/>
  <c r="P2556" i="2"/>
  <c r="O3726" i="2"/>
  <c r="P3726" i="2"/>
  <c r="O369" i="2"/>
  <c r="P369" i="2"/>
  <c r="O2901" i="2"/>
  <c r="P2901" i="2"/>
  <c r="O373" i="2"/>
  <c r="P373" i="2"/>
  <c r="O209" i="2"/>
  <c r="P209" i="2"/>
  <c r="O2869" i="2"/>
  <c r="P2869" i="2"/>
  <c r="O3256" i="2"/>
  <c r="P3256" i="2"/>
  <c r="O5557" i="2"/>
  <c r="P5557" i="2"/>
  <c r="O2628" i="2"/>
  <c r="P2628" i="2"/>
  <c r="O710" i="2"/>
  <c r="P710" i="2"/>
  <c r="O3598" i="2"/>
  <c r="P3598" i="2"/>
  <c r="O1645" i="2"/>
  <c r="P1645" i="2"/>
  <c r="O1152" i="2"/>
  <c r="P1152" i="2"/>
  <c r="O1981" i="2"/>
  <c r="P1981" i="2"/>
  <c r="O5419" i="2"/>
  <c r="P5419" i="2"/>
  <c r="O2039" i="2"/>
  <c r="P2039" i="2"/>
  <c r="O603" i="2"/>
  <c r="P603" i="2"/>
  <c r="O5530" i="2"/>
  <c r="P5530" i="2"/>
  <c r="O976" i="2"/>
  <c r="P976" i="2"/>
  <c r="O3527" i="2"/>
  <c r="P3527" i="2"/>
  <c r="O3804" i="2"/>
  <c r="P3804" i="2"/>
  <c r="O2670" i="2"/>
  <c r="P2670" i="2"/>
  <c r="O464" i="2"/>
  <c r="P464" i="2"/>
  <c r="O1951" i="2"/>
  <c r="P1951" i="2"/>
  <c r="O4388" i="2"/>
  <c r="P4388" i="2"/>
  <c r="N4388" i="2" s="1"/>
  <c r="O5405" i="2"/>
  <c r="P5405" i="2"/>
  <c r="O4648" i="2"/>
  <c r="P4648" i="2"/>
  <c r="O2189" i="2"/>
  <c r="P2189" i="2"/>
  <c r="O803" i="2"/>
  <c r="P803" i="2"/>
  <c r="O3662" i="2"/>
  <c r="P3662" i="2"/>
  <c r="O620" i="2"/>
  <c r="P620" i="2"/>
  <c r="O731" i="2"/>
  <c r="P731" i="2"/>
  <c r="O2749" i="2"/>
  <c r="P2749" i="2"/>
  <c r="N2749" i="2" s="1"/>
  <c r="O4979" i="2"/>
  <c r="P4979" i="2"/>
  <c r="O3367" i="2"/>
  <c r="P3367" i="2"/>
  <c r="O2826" i="2"/>
  <c r="P2826" i="2"/>
  <c r="O4172" i="2"/>
  <c r="P4172" i="2"/>
  <c r="O74" i="2"/>
  <c r="P74" i="2"/>
  <c r="O3312" i="2"/>
  <c r="P3312" i="2"/>
  <c r="O2040" i="2"/>
  <c r="P2040" i="2"/>
  <c r="O5451" i="2"/>
  <c r="P5451" i="2"/>
  <c r="O57" i="2"/>
  <c r="P57" i="2"/>
  <c r="O5518" i="2"/>
  <c r="P5518" i="2"/>
  <c r="O377" i="2"/>
  <c r="P377" i="2"/>
  <c r="O2835" i="2"/>
  <c r="P2835" i="2"/>
  <c r="N2835" i="2" s="1"/>
  <c r="O173" i="2"/>
  <c r="P173" i="2"/>
  <c r="O4440" i="2"/>
  <c r="P4440" i="2"/>
  <c r="O3487" i="2"/>
  <c r="P3487" i="2"/>
  <c r="O1039" i="2"/>
  <c r="P1039" i="2"/>
  <c r="O3039" i="2"/>
  <c r="P3039" i="2"/>
  <c r="O2918" i="2"/>
  <c r="P2918" i="2"/>
  <c r="O2765" i="2"/>
  <c r="P2765" i="2"/>
  <c r="O1529" i="2"/>
  <c r="P1529" i="2"/>
  <c r="O1844" i="2"/>
  <c r="P1844" i="2"/>
  <c r="O1381" i="2"/>
  <c r="P1381" i="2"/>
  <c r="O4127" i="2"/>
  <c r="P4127" i="2"/>
  <c r="O2608" i="2"/>
  <c r="P2608" i="2"/>
  <c r="O2489" i="2"/>
  <c r="P2489" i="2"/>
  <c r="O2726" i="2"/>
  <c r="P2726" i="2"/>
  <c r="O2128" i="2"/>
  <c r="P2128" i="2"/>
  <c r="O4757" i="2"/>
  <c r="P4757" i="2"/>
  <c r="O3685" i="2"/>
  <c r="P3685" i="2"/>
  <c r="O2648" i="2"/>
  <c r="P2648" i="2"/>
  <c r="O3937" i="2"/>
  <c r="P3937" i="2"/>
  <c r="O4615" i="2"/>
  <c r="P4615" i="2"/>
  <c r="O2499" i="2"/>
  <c r="P2499" i="2"/>
  <c r="O4842" i="2"/>
  <c r="P4842" i="2"/>
  <c r="O984" i="2"/>
  <c r="P984" i="2"/>
  <c r="O2434" i="2"/>
  <c r="P2434" i="2"/>
  <c r="O3371" i="2"/>
  <c r="P3371" i="2"/>
  <c r="O2996" i="2"/>
  <c r="P2996" i="2"/>
  <c r="O3258" i="2"/>
  <c r="P3258" i="2"/>
  <c r="O4714" i="2"/>
  <c r="P4714" i="2"/>
  <c r="O3365" i="2"/>
  <c r="P3365" i="2"/>
  <c r="O2936" i="2"/>
  <c r="P2936" i="2"/>
  <c r="O5149" i="2"/>
  <c r="P5149" i="2"/>
  <c r="O2541" i="2"/>
  <c r="P2541" i="2"/>
  <c r="O3561" i="2"/>
  <c r="P3561" i="2"/>
  <c r="O913" i="2"/>
  <c r="P913" i="2"/>
  <c r="O3921" i="2"/>
  <c r="P3921" i="2"/>
  <c r="O983" i="2"/>
  <c r="P983" i="2"/>
  <c r="O2938" i="2"/>
  <c r="P2938" i="2"/>
  <c r="O2719" i="2"/>
  <c r="P2719" i="2"/>
  <c r="O4363" i="2"/>
  <c r="P4363" i="2"/>
  <c r="O5026" i="2"/>
  <c r="P5026" i="2"/>
  <c r="O1404" i="2"/>
  <c r="P1404" i="2"/>
  <c r="O3215" i="2"/>
  <c r="P3215" i="2"/>
  <c r="O3207" i="2"/>
  <c r="P3207" i="2"/>
  <c r="O3169" i="2"/>
  <c r="P3169" i="2"/>
  <c r="O3890" i="2"/>
  <c r="P3890" i="2"/>
  <c r="O5188" i="2"/>
  <c r="P5188" i="2"/>
  <c r="O3840" i="2"/>
  <c r="P3840" i="2"/>
  <c r="O713" i="2"/>
  <c r="P713" i="2"/>
  <c r="O1577" i="2"/>
  <c r="P1577" i="2"/>
  <c r="O1721" i="2"/>
  <c r="P1721" i="2"/>
  <c r="O5294" i="2"/>
  <c r="P5294" i="2"/>
  <c r="O537" i="2"/>
  <c r="P537" i="2"/>
  <c r="O4082" i="2"/>
  <c r="P4082" i="2"/>
  <c r="O4700" i="2"/>
  <c r="P4700" i="2"/>
  <c r="O1867" i="2"/>
  <c r="P1867" i="2"/>
  <c r="O4031" i="2"/>
  <c r="P4031" i="2"/>
  <c r="O442" i="2"/>
  <c r="P442" i="2"/>
  <c r="O202" i="2"/>
  <c r="P202" i="2"/>
  <c r="O3855" i="2"/>
  <c r="P3855" i="2"/>
  <c r="O1581" i="2"/>
  <c r="P1581" i="2"/>
  <c r="O2367" i="2"/>
  <c r="P2367" i="2"/>
  <c r="O3960" i="2"/>
  <c r="P3960" i="2"/>
  <c r="O2751" i="2"/>
  <c r="P2751" i="2"/>
  <c r="O2432" i="2"/>
  <c r="P2432" i="2"/>
  <c r="N2432" i="2" s="1"/>
  <c r="O1346" i="2"/>
  <c r="P1346" i="2"/>
  <c r="O3547" i="2"/>
  <c r="P3547" i="2"/>
  <c r="N3547" i="2" s="1"/>
  <c r="O3831" i="2"/>
  <c r="P3831" i="2"/>
  <c r="O5228" i="2"/>
  <c r="P5228" i="2"/>
  <c r="O3972" i="2"/>
  <c r="P3972" i="2"/>
  <c r="O1566" i="2"/>
  <c r="P1566" i="2"/>
  <c r="O1970" i="2"/>
  <c r="P1970" i="2"/>
  <c r="O1573" i="2"/>
  <c r="P1573" i="2"/>
  <c r="O5576" i="2"/>
  <c r="P5576" i="2"/>
  <c r="O1977" i="2"/>
  <c r="P1977" i="2"/>
  <c r="O4392" i="2"/>
  <c r="P4392" i="2"/>
  <c r="O2788" i="2"/>
  <c r="P2788" i="2"/>
  <c r="O1436" i="2"/>
  <c r="P1436" i="2"/>
  <c r="O47" i="2"/>
  <c r="P47" i="2"/>
  <c r="O5338" i="2"/>
  <c r="P5338" i="2"/>
  <c r="O4099" i="2"/>
  <c r="P4099" i="2"/>
  <c r="O268" i="2"/>
  <c r="P268" i="2"/>
  <c r="O1339" i="2"/>
  <c r="P1339" i="2"/>
  <c r="O3648" i="2"/>
  <c r="P3648" i="2"/>
  <c r="O5408" i="2"/>
  <c r="P5408" i="2"/>
  <c r="O1016" i="2"/>
  <c r="P1016" i="2"/>
  <c r="O1194" i="2"/>
  <c r="P1194" i="2"/>
  <c r="O3560" i="2"/>
  <c r="P3560" i="2"/>
  <c r="O820" i="2"/>
  <c r="P820" i="2"/>
  <c r="O2483" i="2"/>
  <c r="P2483" i="2"/>
  <c r="O739" i="2"/>
  <c r="P739" i="2"/>
  <c r="O2107" i="2"/>
  <c r="P2107" i="2"/>
  <c r="O2486" i="2"/>
  <c r="P2486" i="2"/>
  <c r="O3544" i="2"/>
  <c r="P3544" i="2"/>
  <c r="O4886" i="2"/>
  <c r="P4886" i="2"/>
  <c r="O3003" i="2"/>
  <c r="P3003" i="2"/>
  <c r="O5441" i="2"/>
  <c r="P5441" i="2"/>
  <c r="O4333" i="2"/>
  <c r="P4333" i="2"/>
  <c r="O864" i="2"/>
  <c r="P864" i="2"/>
  <c r="O985" i="2"/>
  <c r="P985" i="2"/>
  <c r="O3796" i="2"/>
  <c r="P3796" i="2"/>
  <c r="O2077" i="2"/>
  <c r="P2077" i="2"/>
  <c r="O4605" i="2"/>
  <c r="P4605" i="2"/>
  <c r="O2712" i="2"/>
  <c r="P2712" i="2"/>
  <c r="O3900" i="2"/>
  <c r="P3900" i="2"/>
  <c r="O4506" i="2"/>
  <c r="P4506" i="2"/>
  <c r="O3470" i="2"/>
  <c r="P3470" i="2"/>
  <c r="O257" i="2"/>
  <c r="P257" i="2"/>
  <c r="O1776" i="2"/>
  <c r="P1776" i="2"/>
  <c r="O1544" i="2"/>
  <c r="P1544" i="2"/>
  <c r="O333" i="2"/>
  <c r="P333" i="2"/>
  <c r="O3468" i="2"/>
  <c r="P3468" i="2"/>
  <c r="O800" i="2"/>
  <c r="P800" i="2"/>
  <c r="O5421" i="2"/>
  <c r="P5421" i="2"/>
  <c r="O3315" i="2"/>
  <c r="P3315" i="2"/>
  <c r="N3315" i="2" s="1"/>
  <c r="O2490" i="2"/>
  <c r="P2490" i="2"/>
  <c r="O720" i="2"/>
  <c r="P720" i="2"/>
  <c r="O4792" i="2"/>
  <c r="P4792" i="2"/>
  <c r="O101" i="2"/>
  <c r="P101" i="2"/>
  <c r="O1428" i="2"/>
  <c r="P1428" i="2"/>
  <c r="O1817" i="2"/>
  <c r="P1817" i="2"/>
  <c r="O641" i="2"/>
  <c r="P641" i="2"/>
  <c r="O3581" i="2"/>
  <c r="P3581" i="2"/>
  <c r="O5042" i="2"/>
  <c r="P5042" i="2"/>
  <c r="O4493" i="2"/>
  <c r="P4493" i="2"/>
  <c r="O4769" i="2"/>
  <c r="P4769" i="2"/>
  <c r="O4399" i="2"/>
  <c r="P4399" i="2"/>
  <c r="O1826" i="2"/>
  <c r="P1826" i="2"/>
  <c r="O3028" i="2"/>
  <c r="P3028" i="2"/>
  <c r="O1814" i="2"/>
  <c r="P1814" i="2"/>
  <c r="O2505" i="2"/>
  <c r="P2505" i="2"/>
  <c r="O219" i="2"/>
  <c r="P219" i="2"/>
  <c r="O2908" i="2"/>
  <c r="P2908" i="2"/>
  <c r="O88" i="2"/>
  <c r="P88" i="2"/>
  <c r="O4646" i="2"/>
  <c r="P4646" i="2"/>
  <c r="O5098" i="2"/>
  <c r="P5098" i="2"/>
  <c r="O615" i="2"/>
  <c r="P615" i="2"/>
  <c r="O4456" i="2"/>
  <c r="P4456" i="2"/>
  <c r="O1792" i="2"/>
  <c r="P1792" i="2"/>
  <c r="O2225" i="2"/>
  <c r="P2225" i="2"/>
  <c r="O3281" i="2"/>
  <c r="P3281" i="2"/>
  <c r="O2565" i="2"/>
  <c r="P2565" i="2"/>
  <c r="O3135" i="2"/>
  <c r="P3135" i="2"/>
  <c r="O2804" i="2"/>
  <c r="P2804" i="2"/>
  <c r="O1508" i="2"/>
  <c r="P1508" i="2"/>
  <c r="O1655" i="2"/>
  <c r="P1655" i="2"/>
  <c r="O632" i="2"/>
  <c r="P632" i="2"/>
  <c r="O51" i="2"/>
  <c r="P51" i="2"/>
  <c r="O5033" i="2"/>
  <c r="P5033" i="2"/>
  <c r="O4036" i="2"/>
  <c r="P4036" i="2"/>
  <c r="O3245" i="2"/>
  <c r="P3245" i="2"/>
  <c r="O3758" i="2"/>
  <c r="P3758" i="2"/>
  <c r="O1496" i="2"/>
  <c r="P1496" i="2"/>
  <c r="N1496" i="2" s="1"/>
  <c r="O261" i="2"/>
  <c r="P261" i="2"/>
  <c r="O5145" i="2"/>
  <c r="P5145" i="2"/>
  <c r="O5012" i="2"/>
  <c r="P5012" i="2"/>
  <c r="O5615" i="2"/>
  <c r="P5615" i="2"/>
  <c r="O2581" i="2"/>
  <c r="P2581" i="2"/>
  <c r="O512" i="2"/>
  <c r="P512" i="2"/>
  <c r="O2354" i="2"/>
  <c r="P2354" i="2"/>
  <c r="O568" i="2"/>
  <c r="P568" i="2"/>
  <c r="O3812" i="2"/>
  <c r="P3812" i="2"/>
  <c r="O5609" i="2"/>
  <c r="P5609" i="2"/>
  <c r="O3673" i="2"/>
  <c r="P3673" i="2"/>
  <c r="O3821" i="2"/>
  <c r="P3821" i="2"/>
  <c r="O277" i="2"/>
  <c r="P277" i="2"/>
  <c r="O4511" i="2"/>
  <c r="P4511" i="2"/>
  <c r="O2281" i="2"/>
  <c r="P2281" i="2"/>
  <c r="O4340" i="2"/>
  <c r="P4340" i="2"/>
  <c r="O372" i="2"/>
  <c r="P372" i="2"/>
  <c r="O1506" i="2"/>
  <c r="P1506" i="2"/>
  <c r="O4985" i="2"/>
  <c r="P4985" i="2"/>
  <c r="O4978" i="2"/>
  <c r="P4978" i="2"/>
  <c r="O1388" i="2"/>
  <c r="P1388" i="2"/>
  <c r="O3803" i="2"/>
  <c r="P3803" i="2"/>
  <c r="O492" i="2"/>
  <c r="P492" i="2"/>
  <c r="O4451" i="2"/>
  <c r="P4451" i="2"/>
  <c r="O4994" i="2"/>
  <c r="P4994" i="2"/>
  <c r="O841" i="2"/>
  <c r="P841" i="2"/>
  <c r="O2861" i="2"/>
  <c r="P2861" i="2"/>
  <c r="O717" i="2"/>
  <c r="P717" i="2"/>
  <c r="O4833" i="2"/>
  <c r="P4833" i="2"/>
  <c r="O5302" i="2"/>
  <c r="P5302" i="2"/>
  <c r="O1493" i="2"/>
  <c r="P1493" i="2"/>
  <c r="O2376" i="2"/>
  <c r="P2376" i="2"/>
  <c r="O3636" i="2"/>
  <c r="P3636" i="2"/>
  <c r="O286" i="2"/>
  <c r="P286" i="2"/>
  <c r="O4740" i="2"/>
  <c r="P4740" i="2"/>
  <c r="O351" i="2"/>
  <c r="P351" i="2"/>
  <c r="O2165" i="2"/>
  <c r="P2165" i="2"/>
  <c r="O4762" i="2"/>
  <c r="P4762" i="2"/>
  <c r="O5427" i="2"/>
  <c r="P5427" i="2"/>
  <c r="O4824" i="2"/>
  <c r="P4824" i="2"/>
  <c r="O5138" i="2"/>
  <c r="P5138" i="2"/>
  <c r="O5263" i="2"/>
  <c r="P5263" i="2"/>
  <c r="O4926" i="2"/>
  <c r="P4926" i="2"/>
  <c r="O3072" i="2"/>
  <c r="P3072" i="2"/>
  <c r="O493" i="2"/>
  <c r="P493" i="2"/>
  <c r="O2943" i="2"/>
  <c r="P2943" i="2"/>
  <c r="O2603" i="2"/>
  <c r="P2603" i="2"/>
  <c r="O3580" i="2"/>
  <c r="P3580" i="2"/>
  <c r="O3506" i="2"/>
  <c r="P3506" i="2"/>
  <c r="O1193" i="2"/>
  <c r="P1193" i="2"/>
  <c r="O1932" i="2"/>
  <c r="P1932" i="2"/>
  <c r="O3119" i="2"/>
  <c r="P3119" i="2"/>
  <c r="O4275" i="2"/>
  <c r="P4275" i="2"/>
  <c r="O4228" i="2"/>
  <c r="P4228" i="2"/>
  <c r="O4915" i="2"/>
  <c r="P4915" i="2"/>
  <c r="O5215" i="2"/>
  <c r="P5215" i="2"/>
  <c r="O1007" i="2"/>
  <c r="P1007" i="2"/>
  <c r="O5490" i="2"/>
  <c r="P5490" i="2"/>
  <c r="O1519" i="2"/>
  <c r="P1519" i="2"/>
  <c r="O2667" i="2"/>
  <c r="P2667" i="2"/>
  <c r="O4225" i="2"/>
  <c r="P4225" i="2"/>
  <c r="O1664" i="2"/>
  <c r="P1664" i="2"/>
  <c r="O3591" i="2"/>
  <c r="P3591" i="2"/>
  <c r="O4840" i="2"/>
  <c r="P4840" i="2"/>
  <c r="O2893" i="2"/>
  <c r="P2893" i="2"/>
  <c r="O619" i="2"/>
  <c r="P619" i="2"/>
  <c r="O5109" i="2"/>
  <c r="P5109" i="2"/>
  <c r="O1756" i="2"/>
  <c r="P1756" i="2"/>
  <c r="O1286" i="2"/>
  <c r="P1286" i="2"/>
  <c r="O4873" i="2"/>
  <c r="P4873" i="2"/>
  <c r="O3575" i="2"/>
  <c r="P3575" i="2"/>
  <c r="O2691" i="2"/>
  <c r="P2691" i="2"/>
  <c r="O3342" i="2"/>
  <c r="P3342" i="2"/>
  <c r="O2797" i="2"/>
  <c r="P2797" i="2"/>
  <c r="O3948" i="2"/>
  <c r="P3948" i="2"/>
  <c r="O2466" i="2"/>
  <c r="P2466" i="2"/>
  <c r="O5375" i="2"/>
  <c r="P5375" i="2"/>
  <c r="O2545" i="2"/>
  <c r="P2545" i="2"/>
  <c r="O240" i="2"/>
  <c r="P240" i="2"/>
  <c r="O1386" i="2"/>
  <c r="P1386" i="2"/>
  <c r="O919" i="2"/>
  <c r="P919" i="2"/>
  <c r="O328" i="2"/>
  <c r="P328" i="2"/>
  <c r="O4084" i="2"/>
  <c r="P4084" i="2"/>
  <c r="O2242" i="2"/>
  <c r="P2242" i="2"/>
  <c r="O1184" i="2"/>
  <c r="P1184" i="2"/>
  <c r="O1515" i="2"/>
  <c r="P1515" i="2"/>
  <c r="O3501" i="2"/>
  <c r="P3501" i="2"/>
  <c r="O3225" i="2"/>
  <c r="P3225" i="2"/>
  <c r="O2554" i="2"/>
  <c r="P2554" i="2"/>
  <c r="O5449" i="2"/>
  <c r="P5449" i="2"/>
  <c r="O1075" i="2"/>
  <c r="P1075" i="2"/>
  <c r="O4129" i="2"/>
  <c r="P4129" i="2"/>
  <c r="O4570" i="2"/>
  <c r="P4570" i="2"/>
  <c r="O1122" i="2"/>
  <c r="P1122" i="2"/>
  <c r="O5606" i="2"/>
  <c r="P5606" i="2"/>
  <c r="O3328" i="2"/>
  <c r="P3328" i="2"/>
  <c r="O1634" i="2"/>
  <c r="P1634" i="2"/>
  <c r="O5270" i="2"/>
  <c r="P5270" i="2"/>
  <c r="O4052" i="2"/>
  <c r="P4052" i="2"/>
  <c r="O2154" i="2"/>
  <c r="P2154" i="2"/>
  <c r="O2763" i="2"/>
  <c r="P2763" i="2"/>
  <c r="O4023" i="2"/>
  <c r="P4023" i="2"/>
  <c r="O2643" i="2"/>
  <c r="P2643" i="2"/>
  <c r="O3742" i="2"/>
  <c r="P3742" i="2"/>
  <c r="O3867" i="2"/>
  <c r="P3867" i="2"/>
  <c r="O1068" i="2"/>
  <c r="P1068" i="2"/>
  <c r="O2085" i="2"/>
  <c r="P2085" i="2"/>
  <c r="O2370" i="2"/>
  <c r="P2370" i="2"/>
  <c r="O4951" i="2"/>
  <c r="P4951" i="2"/>
  <c r="O3346" i="2"/>
  <c r="P3346" i="2"/>
  <c r="O215" i="2"/>
  <c r="P215" i="2"/>
  <c r="O267" i="2"/>
  <c r="P267" i="2"/>
  <c r="O4761" i="2"/>
  <c r="P4761" i="2"/>
  <c r="O4018" i="2"/>
  <c r="P4018" i="2"/>
  <c r="O4889" i="2"/>
  <c r="P4889" i="2"/>
  <c r="O2656" i="2"/>
  <c r="P2656" i="2"/>
  <c r="O3442" i="2"/>
  <c r="P3442" i="2"/>
  <c r="O3034" i="2"/>
  <c r="P3034" i="2"/>
  <c r="O893" i="2"/>
  <c r="P893" i="2"/>
  <c r="O1993" i="2"/>
  <c r="P1993" i="2"/>
  <c r="O4387" i="2"/>
  <c r="P4387" i="2"/>
  <c r="O5351" i="2"/>
  <c r="P5351" i="2"/>
  <c r="O5469" i="2"/>
  <c r="P5469" i="2"/>
  <c r="O3528" i="2"/>
  <c r="P3528" i="2"/>
  <c r="O1062" i="2"/>
  <c r="P1062" i="2"/>
  <c r="O5315" i="2"/>
  <c r="P5315" i="2"/>
  <c r="O651" i="2"/>
  <c r="P651" i="2"/>
  <c r="O1307" i="2"/>
  <c r="P1307" i="2"/>
  <c r="O94" i="2"/>
  <c r="P94" i="2"/>
  <c r="O4614" i="2"/>
  <c r="P4614" i="2"/>
  <c r="O708" i="2"/>
  <c r="P708" i="2"/>
  <c r="O228" i="2"/>
  <c r="P228" i="2"/>
  <c r="O283" i="2"/>
  <c r="P283" i="2"/>
  <c r="O2283" i="2"/>
  <c r="P2283" i="2"/>
  <c r="O5231" i="2"/>
  <c r="P5231" i="2"/>
  <c r="O4202" i="2"/>
  <c r="P4202" i="2"/>
  <c r="O4058" i="2"/>
  <c r="P4058" i="2"/>
  <c r="O1774" i="2"/>
  <c r="P1774" i="2"/>
  <c r="O1964" i="2"/>
  <c r="P1964" i="2"/>
  <c r="O1220" i="2"/>
  <c r="P1220" i="2"/>
  <c r="O1018" i="2"/>
  <c r="P1018" i="2"/>
  <c r="O99" i="2"/>
  <c r="P99" i="2"/>
  <c r="O4507" i="2"/>
  <c r="P4507" i="2"/>
  <c r="O3557" i="2"/>
  <c r="P3557" i="2"/>
  <c r="O921" i="2"/>
  <c r="P921" i="2"/>
  <c r="O4532" i="2"/>
  <c r="P4532" i="2"/>
  <c r="O3975" i="2"/>
  <c r="P3975" i="2"/>
  <c r="O3819" i="2"/>
  <c r="P3819" i="2"/>
  <c r="O4765" i="2"/>
  <c r="P4765" i="2"/>
  <c r="O3892" i="2"/>
  <c r="P3892" i="2"/>
  <c r="O3691" i="2"/>
  <c r="P3691" i="2"/>
  <c r="O2544" i="2"/>
  <c r="P2544" i="2"/>
  <c r="O1277" i="2"/>
  <c r="P1277" i="2"/>
  <c r="O1528" i="2"/>
  <c r="P1528" i="2"/>
  <c r="O4500" i="2"/>
  <c r="P4500" i="2"/>
  <c r="O1799" i="2"/>
  <c r="P1799" i="2"/>
  <c r="O354" i="2"/>
  <c r="P354" i="2"/>
  <c r="O3500" i="2"/>
  <c r="P3500" i="2"/>
  <c r="O746" i="2"/>
  <c r="P746" i="2"/>
  <c r="O5422" i="2"/>
  <c r="P5422" i="2"/>
  <c r="O2258" i="2"/>
  <c r="P2258" i="2"/>
  <c r="O2436" i="2"/>
  <c r="P2436" i="2"/>
  <c r="O3273" i="2"/>
  <c r="P3273" i="2"/>
  <c r="O5297" i="2"/>
  <c r="P5297" i="2"/>
  <c r="O4899" i="2"/>
  <c r="P4899" i="2"/>
  <c r="O1051" i="2"/>
  <c r="P1051" i="2"/>
  <c r="O304" i="2"/>
  <c r="P304" i="2"/>
  <c r="O2290" i="2"/>
  <c r="P2290" i="2"/>
  <c r="O2313" i="2"/>
  <c r="P2313" i="2"/>
  <c r="O741" i="2"/>
  <c r="P741" i="2"/>
  <c r="O3827" i="2"/>
  <c r="P3827" i="2"/>
  <c r="O592" i="2"/>
  <c r="P592" i="2"/>
  <c r="O2274" i="2"/>
  <c r="P2274" i="2"/>
  <c r="O2272" i="2"/>
  <c r="P2272" i="2"/>
  <c r="O1622" i="2"/>
  <c r="P1622" i="2"/>
  <c r="O1588" i="2"/>
  <c r="P1588" i="2"/>
  <c r="O1681" i="2"/>
  <c r="P1681" i="2"/>
  <c r="O660" i="2"/>
  <c r="P660" i="2"/>
  <c r="O3694" i="2"/>
  <c r="P3694" i="2"/>
  <c r="O3782" i="2"/>
  <c r="P3782" i="2"/>
  <c r="O5534" i="2"/>
  <c r="P5534" i="2"/>
  <c r="O3981" i="2"/>
  <c r="P3981" i="2"/>
  <c r="O2552" i="2"/>
  <c r="P2552" i="2"/>
  <c r="O2211" i="2"/>
  <c r="P2211" i="2"/>
  <c r="O3728" i="2"/>
  <c r="P3728" i="2"/>
  <c r="O1327" i="2"/>
  <c r="P1327" i="2"/>
  <c r="O5017" i="2"/>
  <c r="P5017" i="2"/>
  <c r="O5054" i="2"/>
  <c r="P5054" i="2"/>
  <c r="O3271" i="2"/>
  <c r="P3271" i="2"/>
  <c r="O2706" i="2"/>
  <c r="P2706" i="2"/>
  <c r="O2641" i="2"/>
  <c r="P2641" i="2"/>
  <c r="O4914" i="2"/>
  <c r="P4914" i="2"/>
  <c r="O2078" i="2"/>
  <c r="P2078" i="2"/>
  <c r="O5102" i="2"/>
  <c r="P5102" i="2"/>
  <c r="O5230" i="2"/>
  <c r="P5230" i="2"/>
  <c r="O4782" i="2"/>
  <c r="P4782" i="2"/>
  <c r="O2728" i="2"/>
  <c r="P2728" i="2"/>
  <c r="O4998" i="2"/>
  <c r="P4998" i="2"/>
  <c r="O1149" i="2"/>
  <c r="P1149" i="2"/>
  <c r="O931" i="2"/>
  <c r="P931" i="2"/>
  <c r="O950" i="2"/>
  <c r="P950" i="2"/>
  <c r="O5107" i="2"/>
  <c r="P5107" i="2"/>
  <c r="O171" i="2"/>
  <c r="P171" i="2"/>
  <c r="O1592" i="2"/>
  <c r="P1592" i="2"/>
  <c r="O2547" i="2"/>
  <c r="P2547" i="2"/>
  <c r="O2061" i="2"/>
  <c r="P2061" i="2"/>
  <c r="O4438" i="2"/>
  <c r="P4438" i="2"/>
  <c r="O5134" i="2"/>
  <c r="P5134" i="2"/>
  <c r="O610" i="2"/>
  <c r="P610" i="2"/>
  <c r="O1584" i="2"/>
  <c r="P1584" i="2"/>
  <c r="O3555" i="2"/>
  <c r="P3555" i="2"/>
  <c r="O4048" i="2"/>
  <c r="P4048" i="2"/>
  <c r="O379" i="2"/>
  <c r="P379" i="2"/>
  <c r="O3360" i="2"/>
  <c r="P3360" i="2"/>
  <c r="O5348" i="2"/>
  <c r="P5348" i="2"/>
  <c r="O2174" i="2"/>
  <c r="P2174" i="2"/>
  <c r="O1242" i="2"/>
  <c r="P1242" i="2"/>
  <c r="O2014" i="2"/>
  <c r="P2014" i="2"/>
  <c r="O1626" i="2"/>
  <c r="P1626" i="2"/>
  <c r="O5438" i="2"/>
  <c r="P5438" i="2"/>
  <c r="O751" i="2"/>
  <c r="P751" i="2"/>
  <c r="O4111" i="2"/>
  <c r="P4111" i="2"/>
  <c r="O158" i="2"/>
  <c r="P158" i="2"/>
  <c r="O4643" i="2"/>
  <c r="P4643" i="2"/>
  <c r="O360" i="2"/>
  <c r="P360" i="2"/>
  <c r="O1235" i="2"/>
  <c r="P1235" i="2"/>
  <c r="O918" i="2"/>
  <c r="P918" i="2"/>
  <c r="O5152" i="2"/>
  <c r="P5152" i="2"/>
  <c r="O46" i="2"/>
  <c r="P46" i="2"/>
  <c r="O325" i="2"/>
  <c r="P325" i="2"/>
  <c r="O3387" i="2"/>
  <c r="P3387" i="2"/>
  <c r="O3866" i="2"/>
  <c r="P3866" i="2"/>
  <c r="O6" i="2"/>
  <c r="P6" i="2"/>
  <c r="O195" i="2"/>
  <c r="P195" i="2"/>
  <c r="O2867" i="2"/>
  <c r="P2867" i="2"/>
  <c r="O4426" i="2"/>
  <c r="P4426" i="2"/>
  <c r="O5455" i="2"/>
  <c r="P5455" i="2"/>
  <c r="O2192" i="2"/>
  <c r="P2192" i="2"/>
  <c r="O5172" i="2"/>
  <c r="P5172" i="2"/>
  <c r="O252" i="2"/>
  <c r="P252" i="2"/>
  <c r="O1980" i="2"/>
  <c r="P1980" i="2"/>
  <c r="O560" i="2"/>
  <c r="P560" i="2"/>
  <c r="O3400" i="2"/>
  <c r="P3400" i="2"/>
  <c r="O1320" i="2"/>
  <c r="P1320" i="2"/>
  <c r="O4141" i="2"/>
  <c r="P4141" i="2"/>
  <c r="O4218" i="2"/>
  <c r="P4218" i="2"/>
  <c r="O949" i="2"/>
  <c r="P949" i="2"/>
  <c r="O5540" i="2"/>
  <c r="P5540" i="2"/>
  <c r="O970" i="2"/>
  <c r="P970" i="2"/>
  <c r="O253" i="2"/>
  <c r="P253" i="2"/>
  <c r="O4191" i="2"/>
  <c r="P4191" i="2"/>
  <c r="O2243" i="2"/>
  <c r="P2243" i="2"/>
  <c r="O29" i="2"/>
  <c r="P29" i="2"/>
  <c r="O2821" i="2"/>
  <c r="P2821" i="2"/>
  <c r="O4284" i="2"/>
  <c r="P4284" i="2"/>
  <c r="O4636" i="2"/>
  <c r="P4636" i="2"/>
  <c r="O805" i="2"/>
  <c r="P805" i="2"/>
  <c r="O2932" i="2"/>
  <c r="P2932" i="2"/>
  <c r="O4929" i="2"/>
  <c r="P4929" i="2"/>
  <c r="O1943" i="2"/>
  <c r="P1943" i="2"/>
  <c r="O4586" i="2"/>
  <c r="P4586" i="2"/>
  <c r="O4386" i="2"/>
  <c r="P4386" i="2"/>
  <c r="O4741" i="2"/>
  <c r="P4741" i="2"/>
  <c r="O5434" i="2"/>
  <c r="P5434" i="2"/>
  <c r="O3697" i="2"/>
  <c r="P3697" i="2"/>
  <c r="O5056" i="2"/>
  <c r="P5056" i="2"/>
  <c r="O5105" i="2"/>
  <c r="P5105" i="2"/>
  <c r="O1494" i="2"/>
  <c r="P1494" i="2"/>
  <c r="O2891" i="2"/>
  <c r="P2891" i="2"/>
  <c r="O3303" i="2"/>
  <c r="P3303" i="2"/>
  <c r="O1304" i="2"/>
  <c r="P1304" i="2"/>
  <c r="O4803" i="2"/>
  <c r="P4803" i="2"/>
  <c r="O3338" i="2"/>
  <c r="P3338" i="2"/>
  <c r="O5604" i="2"/>
  <c r="P5604" i="2"/>
  <c r="O3607" i="2"/>
  <c r="P3607" i="2"/>
  <c r="O289" i="2"/>
  <c r="P289" i="2"/>
  <c r="O1816" i="2"/>
  <c r="P1816" i="2"/>
  <c r="O5366" i="2"/>
  <c r="P5366" i="2"/>
  <c r="O4887" i="2"/>
  <c r="P4887" i="2"/>
  <c r="O3434" i="2"/>
  <c r="P3434" i="2"/>
  <c r="O4294" i="2"/>
  <c r="P4294" i="2"/>
  <c r="O3554" i="2"/>
  <c r="P3554" i="2"/>
  <c r="O4322" i="2"/>
  <c r="P4322" i="2"/>
  <c r="O1156" i="2"/>
  <c r="P1156" i="2"/>
  <c r="O4637" i="2"/>
  <c r="P4637" i="2"/>
  <c r="O3810" i="2"/>
  <c r="P3810" i="2"/>
  <c r="O364" i="2"/>
  <c r="P364" i="2"/>
  <c r="O4455" i="2"/>
  <c r="P4455" i="2"/>
  <c r="O1443" i="2"/>
  <c r="P1443" i="2"/>
  <c r="O1298" i="2"/>
  <c r="P1298" i="2"/>
  <c r="O2528" i="2"/>
  <c r="P2528" i="2"/>
  <c r="O1166" i="2"/>
  <c r="P1166" i="2"/>
  <c r="O2255" i="2"/>
  <c r="P2255" i="2"/>
  <c r="O1822" i="2"/>
  <c r="P1822" i="2"/>
  <c r="O2890" i="2"/>
  <c r="P2890" i="2"/>
  <c r="O1563" i="2"/>
  <c r="P1563" i="2"/>
  <c r="O3326" i="2"/>
  <c r="P3326" i="2"/>
  <c r="O2162" i="2"/>
  <c r="P2162" i="2"/>
  <c r="O3579" i="2"/>
  <c r="P3579" i="2"/>
  <c r="O2442" i="2"/>
  <c r="P2442" i="2"/>
  <c r="O2437" i="2"/>
  <c r="P2437" i="2"/>
  <c r="O5536" i="2"/>
  <c r="P5536" i="2"/>
  <c r="O3792" i="2"/>
  <c r="P3792" i="2"/>
  <c r="O1373" i="2"/>
  <c r="P1373" i="2"/>
  <c r="O278" i="2"/>
  <c r="P278" i="2"/>
  <c r="O4012" i="2"/>
  <c r="P4012" i="2"/>
  <c r="O2795" i="2"/>
  <c r="P2795" i="2"/>
  <c r="O1243" i="2"/>
  <c r="P1243" i="2"/>
  <c r="O4551" i="2"/>
  <c r="P4551" i="2"/>
  <c r="O4881" i="2"/>
  <c r="P4881" i="2"/>
  <c r="O1960" i="2"/>
  <c r="P1960" i="2"/>
  <c r="O3918" i="2"/>
  <c r="P3918" i="2"/>
  <c r="O1321" i="2"/>
  <c r="P1321" i="2"/>
  <c r="O420" i="2"/>
  <c r="P420" i="2"/>
  <c r="O1879" i="2"/>
  <c r="P1879" i="2"/>
  <c r="O4936" i="2"/>
  <c r="P4936" i="2"/>
  <c r="O4109" i="2"/>
  <c r="P4109" i="2"/>
  <c r="O4986" i="2"/>
  <c r="P4986" i="2"/>
  <c r="O3124" i="2"/>
  <c r="P3124" i="2"/>
  <c r="O2229" i="2"/>
  <c r="P2229" i="2"/>
  <c r="O4965" i="2"/>
  <c r="P4965" i="2"/>
  <c r="O383" i="2"/>
  <c r="P383" i="2"/>
  <c r="O2050" i="2"/>
  <c r="P2050" i="2"/>
  <c r="O4289" i="2"/>
  <c r="P4289" i="2"/>
  <c r="N4289" i="2" s="1"/>
  <c r="O3193" i="2"/>
  <c r="P3193" i="2"/>
  <c r="O4303" i="2"/>
  <c r="P4303" i="2"/>
  <c r="O2173" i="2"/>
  <c r="P2173" i="2"/>
  <c r="O3114" i="2"/>
  <c r="P3114" i="2"/>
  <c r="O2293" i="2"/>
  <c r="P2293" i="2"/>
  <c r="O4128" i="2"/>
  <c r="P4128" i="2"/>
  <c r="O2999" i="2"/>
  <c r="P2999" i="2"/>
  <c r="O3446" i="2"/>
  <c r="P3446" i="2"/>
  <c r="O3891" i="2"/>
  <c r="P3891" i="2"/>
  <c r="O5447" i="2"/>
  <c r="P5447" i="2"/>
  <c r="O4092" i="2"/>
  <c r="P4092" i="2"/>
  <c r="O3815" i="2"/>
  <c r="P3815" i="2"/>
  <c r="O3309" i="2"/>
  <c r="P3309" i="2"/>
  <c r="O1044" i="2"/>
  <c r="P1044" i="2"/>
  <c r="O5585" i="2"/>
  <c r="P5585" i="2"/>
  <c r="O5356" i="2"/>
  <c r="P5356" i="2"/>
  <c r="O4161" i="2"/>
  <c r="P4161" i="2"/>
  <c r="O4639" i="2"/>
  <c r="P4639" i="2"/>
  <c r="O2791" i="2"/>
  <c r="P2791" i="2"/>
  <c r="O3137" i="2"/>
  <c r="P3137" i="2"/>
  <c r="O1866" i="2"/>
  <c r="P1866" i="2"/>
  <c r="O3404" i="2"/>
  <c r="P3404" i="2"/>
  <c r="O884" i="2"/>
  <c r="P884" i="2"/>
  <c r="O2946" i="2"/>
  <c r="P2946" i="2"/>
  <c r="O1064" i="2"/>
  <c r="P1064" i="2"/>
  <c r="O1944" i="2"/>
  <c r="P1944" i="2"/>
  <c r="O4206" i="2"/>
  <c r="P4206" i="2"/>
  <c r="O3375" i="2"/>
  <c r="P3375" i="2"/>
  <c r="O4135" i="2"/>
  <c r="P4135" i="2"/>
  <c r="O2378" i="2"/>
  <c r="P2378" i="2"/>
  <c r="N2378" i="2" s="1"/>
  <c r="O3354" i="2"/>
  <c r="P3354" i="2"/>
  <c r="O4913" i="2"/>
  <c r="P4913" i="2"/>
  <c r="O4954" i="2"/>
  <c r="P4954" i="2"/>
  <c r="O4482" i="2"/>
  <c r="P4482" i="2"/>
  <c r="O5010" i="2"/>
  <c r="P5010" i="2"/>
  <c r="O663" i="2"/>
  <c r="P663" i="2"/>
  <c r="O319" i="2"/>
  <c r="P319" i="2"/>
  <c r="O2701" i="2"/>
  <c r="P2701" i="2"/>
  <c r="O752" i="2"/>
  <c r="P752" i="2"/>
  <c r="O3510" i="2"/>
  <c r="P3510" i="2"/>
  <c r="O3813" i="2"/>
  <c r="P3813" i="2"/>
  <c r="O5070" i="2"/>
  <c r="P5070" i="2"/>
  <c r="O82" i="2"/>
  <c r="P82" i="2"/>
  <c r="O2057" i="2"/>
  <c r="P2057" i="2"/>
  <c r="O1656" i="2"/>
  <c r="P1656" i="2"/>
  <c r="O1884" i="2"/>
  <c r="P1884" i="2"/>
  <c r="O1475" i="2"/>
  <c r="P1475" i="2"/>
  <c r="O2549" i="2"/>
  <c r="P2549" i="2"/>
  <c r="O2520" i="2"/>
  <c r="P2520" i="2"/>
  <c r="O791" i="2"/>
  <c r="P791" i="2"/>
  <c r="O802" i="2"/>
  <c r="P802" i="2"/>
  <c r="O3959" i="2"/>
  <c r="P3959" i="2"/>
  <c r="O1387" i="2"/>
  <c r="P1387" i="2"/>
  <c r="O3481" i="2"/>
  <c r="P3481" i="2"/>
  <c r="O5135" i="2"/>
  <c r="P5135" i="2"/>
  <c r="O3211" i="2"/>
  <c r="P3211" i="2"/>
  <c r="O3535" i="2"/>
  <c r="P3535" i="2"/>
  <c r="O4320" i="2"/>
  <c r="P4320" i="2"/>
  <c r="O2023" i="2"/>
  <c r="P2023" i="2"/>
  <c r="O4585" i="2"/>
  <c r="P4585" i="2"/>
  <c r="O2026" i="2"/>
  <c r="P2026" i="2"/>
  <c r="O4209" i="2"/>
  <c r="P4209" i="2"/>
  <c r="O594" i="2"/>
  <c r="P594" i="2"/>
  <c r="O3268" i="2"/>
  <c r="P3268" i="2"/>
  <c r="O816" i="2"/>
  <c r="P816" i="2"/>
  <c r="O4737" i="2"/>
  <c r="P4737" i="2"/>
  <c r="O3345" i="2"/>
  <c r="P3345" i="2"/>
  <c r="O1585" i="2"/>
  <c r="P1585" i="2"/>
  <c r="O2743" i="2"/>
  <c r="P2743" i="2"/>
  <c r="O1458" i="2"/>
  <c r="P1458" i="2"/>
  <c r="O5296" i="2"/>
  <c r="P5296" i="2"/>
  <c r="O2778" i="2"/>
  <c r="P2778" i="2"/>
  <c r="O2010" i="2"/>
  <c r="P2010" i="2"/>
  <c r="O2994" i="2"/>
  <c r="P2994" i="2"/>
  <c r="O418" i="2"/>
  <c r="P418" i="2"/>
  <c r="O1545" i="2"/>
  <c r="P1545" i="2"/>
  <c r="O2640" i="2"/>
  <c r="P2640" i="2"/>
  <c r="O3386" i="2"/>
  <c r="P3386" i="2"/>
  <c r="O5293" i="2"/>
  <c r="P5293" i="2"/>
  <c r="O2468" i="2"/>
  <c r="P2468" i="2"/>
  <c r="O403" i="2"/>
  <c r="P403" i="2"/>
  <c r="O388" i="2"/>
  <c r="P388" i="2"/>
  <c r="O1843" i="2"/>
  <c r="P1843" i="2"/>
  <c r="O3946" i="2"/>
  <c r="P3946" i="2"/>
  <c r="O40" i="2"/>
  <c r="P40" i="2"/>
  <c r="O1230" i="2"/>
  <c r="P1230" i="2"/>
  <c r="O2356" i="2"/>
  <c r="P2356" i="2"/>
  <c r="O3353" i="2"/>
  <c r="P3353" i="2"/>
  <c r="O2710" i="2"/>
  <c r="P2710" i="2"/>
  <c r="O1467" i="2"/>
  <c r="P1467" i="2"/>
  <c r="O499" i="2"/>
  <c r="P499" i="2"/>
  <c r="O868" i="2"/>
  <c r="P868" i="2"/>
  <c r="O3667" i="2"/>
  <c r="P3667" i="2"/>
  <c r="O5357" i="2"/>
  <c r="P5357" i="2"/>
  <c r="O3600" i="2"/>
  <c r="P3600" i="2"/>
  <c r="O743" i="2"/>
  <c r="P743" i="2"/>
  <c r="O4811" i="2"/>
  <c r="P4811" i="2"/>
  <c r="O2630" i="2"/>
  <c r="P2630" i="2"/>
  <c r="O3973" i="2"/>
  <c r="P3973" i="2"/>
  <c r="O5522" i="2"/>
  <c r="P5522" i="2"/>
  <c r="O352" i="2"/>
  <c r="P352" i="2"/>
  <c r="O1453" i="2"/>
  <c r="P1453" i="2"/>
  <c r="O3627" i="2"/>
  <c r="P3627" i="2"/>
  <c r="O1784" i="2"/>
  <c r="P1784" i="2"/>
  <c r="O3340" i="2"/>
  <c r="P3340" i="2"/>
  <c r="O5118" i="2"/>
  <c r="P5118" i="2"/>
  <c r="O2364" i="2"/>
  <c r="P2364" i="2"/>
  <c r="O768" i="2"/>
  <c r="P768" i="2"/>
  <c r="O1601" i="2"/>
  <c r="P1601" i="2"/>
  <c r="O3458" i="2"/>
  <c r="P3458" i="2"/>
  <c r="O1378" i="2"/>
  <c r="P1378" i="2"/>
  <c r="O1503" i="2"/>
  <c r="P1503" i="2"/>
  <c r="O4739" i="2"/>
  <c r="P4739" i="2"/>
  <c r="O590" i="2"/>
  <c r="P590" i="2"/>
  <c r="O4030" i="2"/>
  <c r="P4030" i="2"/>
  <c r="O3759" i="2"/>
  <c r="P3759" i="2"/>
  <c r="O1698" i="2"/>
  <c r="P1698" i="2"/>
  <c r="O2447" i="2"/>
  <c r="P2447" i="2"/>
  <c r="O2476" i="2"/>
  <c r="P2476" i="2"/>
  <c r="O4331" i="2"/>
  <c r="P4331" i="2"/>
  <c r="O1245" i="2"/>
  <c r="P1245" i="2"/>
  <c r="O4522" i="2"/>
  <c r="P4522" i="2"/>
  <c r="O3082" i="2"/>
  <c r="P3082" i="2"/>
  <c r="O4416" i="2"/>
  <c r="P4416" i="2"/>
  <c r="O4144" i="2"/>
  <c r="P4144" i="2"/>
  <c r="O4481" i="2"/>
  <c r="P4481" i="2"/>
  <c r="O2592" i="2"/>
  <c r="P2592" i="2"/>
  <c r="O3018" i="2"/>
  <c r="P3018" i="2"/>
  <c r="O1082" i="2"/>
  <c r="P1082" i="2"/>
  <c r="O4781" i="2"/>
  <c r="P4781" i="2"/>
  <c r="O4070" i="2"/>
  <c r="P4070" i="2"/>
  <c r="O4246" i="2"/>
  <c r="P4246" i="2"/>
  <c r="O3249" i="2"/>
  <c r="P3249" i="2"/>
  <c r="O1264" i="2"/>
  <c r="P1264" i="2"/>
  <c r="O1372" i="2"/>
  <c r="P1372" i="2"/>
  <c r="O3978" i="2"/>
  <c r="P3978" i="2"/>
  <c r="O1555" i="2"/>
  <c r="P1555" i="2"/>
  <c r="O2041" i="2"/>
  <c r="P2041" i="2"/>
  <c r="O4329" i="2"/>
  <c r="P4329" i="2"/>
  <c r="O3504" i="2"/>
  <c r="P3504" i="2"/>
  <c r="O4490" i="2"/>
  <c r="P4490" i="2"/>
  <c r="O1567" i="2"/>
  <c r="P1567" i="2"/>
  <c r="O3370" i="2"/>
  <c r="P3370" i="2"/>
  <c r="O508" i="2"/>
  <c r="P508" i="2"/>
  <c r="O201" i="2"/>
  <c r="P201" i="2"/>
  <c r="O3448" i="2"/>
  <c r="P3448" i="2"/>
  <c r="O2942" i="2"/>
  <c r="P2942" i="2"/>
  <c r="O2259" i="2"/>
  <c r="P2259" i="2"/>
  <c r="O22" i="2"/>
  <c r="P22" i="2"/>
  <c r="O3496" i="2"/>
  <c r="P3496" i="2"/>
  <c r="O624" i="2"/>
  <c r="P624" i="2"/>
  <c r="O3323" i="2"/>
  <c r="P3323" i="2"/>
  <c r="O3389" i="2"/>
  <c r="P3389" i="2"/>
  <c r="O1811" i="2"/>
  <c r="P1811" i="2"/>
  <c r="O4529" i="2"/>
  <c r="P4529" i="2"/>
  <c r="O4352" i="2"/>
  <c r="P4352" i="2"/>
  <c r="O991" i="2"/>
  <c r="P991" i="2"/>
  <c r="O3642" i="2"/>
  <c r="P3642" i="2"/>
  <c r="O2463" i="2"/>
  <c r="P2463" i="2"/>
  <c r="O5153" i="2"/>
  <c r="P5153" i="2"/>
  <c r="O11" i="2"/>
  <c r="P11" i="2"/>
  <c r="O4540" i="2"/>
  <c r="P4540" i="2"/>
  <c r="O530" i="2"/>
  <c r="P530" i="2"/>
  <c r="O1274" i="2"/>
  <c r="P1274" i="2"/>
  <c r="O4454" i="2"/>
  <c r="P4454" i="2"/>
  <c r="O3131" i="2"/>
  <c r="P3131" i="2"/>
  <c r="O2121" i="2"/>
  <c r="P2121" i="2"/>
  <c r="O5496" i="2"/>
  <c r="P5496" i="2"/>
  <c r="O2855" i="2"/>
  <c r="P2855" i="2"/>
  <c r="O1329" i="2"/>
  <c r="P1329" i="2"/>
  <c r="O25" i="2"/>
  <c r="P25" i="2"/>
  <c r="O2461" i="2"/>
  <c r="P2461" i="2"/>
  <c r="O2850" i="2"/>
  <c r="P2850" i="2"/>
  <c r="O2659" i="2"/>
  <c r="P2659" i="2"/>
  <c r="O2275" i="2"/>
  <c r="P2275" i="2"/>
  <c r="O1306" i="2"/>
  <c r="P1306" i="2"/>
  <c r="O3635" i="2"/>
  <c r="P3635" i="2"/>
  <c r="O4317" i="2"/>
  <c r="P4317" i="2"/>
  <c r="O2465" i="2"/>
  <c r="P2465" i="2"/>
  <c r="O4374" i="2"/>
  <c r="P4374" i="2"/>
  <c r="O3128" i="2"/>
  <c r="P3128" i="2"/>
  <c r="O1178" i="2"/>
  <c r="P1178" i="2"/>
  <c r="O1946" i="2"/>
  <c r="P1946" i="2"/>
  <c r="O1303" i="2"/>
  <c r="P1303" i="2"/>
  <c r="O2268" i="2"/>
  <c r="P2268" i="2"/>
  <c r="O911" i="2"/>
  <c r="P911" i="2"/>
  <c r="O2423" i="2"/>
  <c r="P2423" i="2"/>
  <c r="O2200" i="2"/>
  <c r="P2200" i="2"/>
  <c r="O378" i="2"/>
  <c r="P378" i="2"/>
  <c r="O5092" i="2"/>
  <c r="P5092" i="2"/>
  <c r="O3737" i="2"/>
  <c r="P3737" i="2"/>
  <c r="O3454" i="2"/>
  <c r="P3454" i="2"/>
  <c r="O5259" i="2"/>
  <c r="P5259" i="2"/>
  <c r="O1524" i="2"/>
  <c r="P1524" i="2"/>
  <c r="O1032" i="2"/>
  <c r="P1032" i="2"/>
  <c r="O1531" i="2"/>
  <c r="P1531" i="2"/>
  <c r="O1757" i="2"/>
  <c r="P1757" i="2"/>
  <c r="O1210" i="2"/>
  <c r="P1210" i="2"/>
  <c r="O2715" i="2"/>
  <c r="P2715" i="2"/>
  <c r="O1953" i="2"/>
  <c r="P1953" i="2"/>
  <c r="O4749" i="2"/>
  <c r="P4749" i="2"/>
  <c r="O1096" i="2"/>
  <c r="P1096" i="2"/>
  <c r="O5407" i="2"/>
  <c r="P5407" i="2"/>
  <c r="O60" i="2"/>
  <c r="P60" i="2"/>
  <c r="O5081" i="2"/>
  <c r="P5081" i="2"/>
  <c r="O4219" i="2"/>
  <c r="P4219" i="2"/>
  <c r="O2785" i="2"/>
  <c r="P2785" i="2"/>
  <c r="O3403" i="2"/>
  <c r="P3403" i="2"/>
  <c r="O5233" i="2"/>
  <c r="P5233" i="2"/>
  <c r="O1821" i="2"/>
  <c r="P1821" i="2"/>
  <c r="O2697" i="2"/>
  <c r="P2697" i="2"/>
  <c r="O3663" i="2"/>
  <c r="P3663" i="2"/>
  <c r="O1789" i="2"/>
  <c r="P1789" i="2"/>
  <c r="O1345" i="2"/>
  <c r="P1345" i="2"/>
  <c r="O3435" i="2"/>
  <c r="P3435" i="2"/>
  <c r="O437" i="2"/>
  <c r="P437" i="2"/>
  <c r="O1419" i="2"/>
  <c r="P1419" i="2"/>
  <c r="O1421" i="2"/>
  <c r="P1421" i="2"/>
  <c r="O2418" i="2"/>
  <c r="P2418" i="2"/>
  <c r="O2964" i="2"/>
  <c r="P2964" i="2"/>
  <c r="O2332" i="2"/>
  <c r="P2332" i="2"/>
  <c r="O2406" i="2"/>
  <c r="P2406" i="2"/>
  <c r="N2406" i="2" s="1"/>
  <c r="O3116" i="2"/>
  <c r="P3116" i="2"/>
  <c r="O4560" i="2"/>
  <c r="P4560" i="2"/>
  <c r="O1258" i="2"/>
  <c r="P1258" i="2"/>
  <c r="O3421" i="2"/>
  <c r="P3421" i="2"/>
  <c r="O2098" i="2"/>
  <c r="P2098" i="2"/>
  <c r="O5250" i="2"/>
  <c r="P5250" i="2"/>
  <c r="O302" i="2"/>
  <c r="P302" i="2"/>
  <c r="O3077" i="2"/>
  <c r="P3077" i="2"/>
  <c r="O2525" i="2"/>
  <c r="P2525" i="2"/>
  <c r="O3020" i="2"/>
  <c r="P3020" i="2"/>
  <c r="O5020" i="2"/>
  <c r="P5020" i="2"/>
  <c r="O1886" i="2"/>
  <c r="P1886" i="2"/>
  <c r="O580" i="2"/>
  <c r="P580" i="2"/>
  <c r="O3073" i="2"/>
  <c r="P3073" i="2"/>
  <c r="O3619" i="2"/>
  <c r="P3619" i="2"/>
  <c r="O2758" i="2"/>
  <c r="P2758" i="2"/>
  <c r="O4365" i="2"/>
  <c r="P4365" i="2"/>
  <c r="O3381" i="2"/>
  <c r="P3381" i="2"/>
  <c r="O3999" i="2"/>
  <c r="P3999" i="2"/>
  <c r="O4495" i="2"/>
  <c r="P4495" i="2"/>
  <c r="O5038" i="2"/>
  <c r="P5038" i="2"/>
  <c r="O1376" i="2"/>
  <c r="P1376" i="2"/>
  <c r="O3594" i="2"/>
  <c r="P3594" i="2"/>
  <c r="O2430" i="2"/>
  <c r="P2430" i="2"/>
  <c r="O631" i="2"/>
  <c r="P631" i="2"/>
  <c r="O705" i="2"/>
  <c r="P705" i="2"/>
  <c r="O5507" i="2"/>
  <c r="P5507" i="2"/>
  <c r="O1009" i="2"/>
  <c r="P1009" i="2"/>
  <c r="O3384" i="2"/>
  <c r="P3384" i="2"/>
  <c r="O5074" i="2"/>
  <c r="P5074" i="2"/>
  <c r="O2449" i="2"/>
  <c r="P2449" i="2"/>
  <c r="O1209" i="2"/>
  <c r="P1209" i="2"/>
  <c r="O194" i="2"/>
  <c r="P194" i="2"/>
  <c r="O1225" i="2"/>
  <c r="P1225" i="2"/>
  <c r="O3942" i="2"/>
  <c r="P3942" i="2"/>
  <c r="O2815" i="2"/>
  <c r="P2815" i="2"/>
  <c r="O1322" i="2"/>
  <c r="P1322" i="2"/>
  <c r="O3597" i="2"/>
  <c r="P3597" i="2"/>
  <c r="O5067" i="2"/>
  <c r="P5067" i="2"/>
  <c r="O856" i="2"/>
  <c r="P856" i="2"/>
  <c r="O2052" i="2"/>
  <c r="P2052" i="2"/>
  <c r="O3951" i="2"/>
  <c r="P3951" i="2"/>
  <c r="O1092" i="2"/>
  <c r="P1092" i="2"/>
  <c r="O4369" i="2"/>
  <c r="P4369" i="2"/>
  <c r="O3102" i="2"/>
  <c r="P3102" i="2"/>
  <c r="O3302" i="2"/>
  <c r="P3302" i="2"/>
  <c r="O1177" i="2"/>
  <c r="P1177" i="2"/>
  <c r="O5426" i="2"/>
  <c r="P5426" i="2"/>
  <c r="O5003" i="2"/>
  <c r="P5003" i="2"/>
  <c r="O1556" i="2"/>
  <c r="P1556" i="2"/>
  <c r="O4843" i="2"/>
  <c r="P4843" i="2"/>
  <c r="O3471" i="2"/>
  <c r="P3471" i="2"/>
  <c r="O5619" i="2"/>
  <c r="P5619" i="2"/>
  <c r="O1608" i="2"/>
  <c r="P1608" i="2"/>
  <c r="O540" i="2"/>
  <c r="P540" i="2"/>
  <c r="O2102" i="2"/>
  <c r="P2102" i="2"/>
  <c r="O1089" i="2"/>
  <c r="P1089" i="2"/>
  <c r="O2837" i="2"/>
  <c r="P2837" i="2"/>
  <c r="O1888" i="2"/>
  <c r="P1888" i="2"/>
  <c r="O3429" i="2"/>
  <c r="P3429" i="2"/>
  <c r="O2521" i="2"/>
  <c r="P2521" i="2"/>
  <c r="O3240" i="2"/>
  <c r="P3240" i="2"/>
  <c r="O3316" i="2"/>
  <c r="P3316" i="2"/>
  <c r="O4318" i="2"/>
  <c r="P4318" i="2"/>
  <c r="O1966" i="2"/>
  <c r="P1966" i="2"/>
  <c r="O411" i="2"/>
  <c r="P411" i="2"/>
  <c r="O5217" i="2"/>
  <c r="P5217" i="2"/>
  <c r="O231" i="2"/>
  <c r="P231" i="2"/>
  <c r="O4750" i="2"/>
  <c r="P4750" i="2"/>
  <c r="O3462" i="2"/>
  <c r="P3462" i="2"/>
  <c r="O4055" i="2"/>
  <c r="P4055" i="2"/>
  <c r="O2812" i="2"/>
  <c r="P2812" i="2"/>
  <c r="O2801" i="2"/>
  <c r="P2801" i="2"/>
  <c r="O3319" i="2"/>
  <c r="P3319" i="2"/>
  <c r="O903" i="2"/>
  <c r="P903" i="2"/>
  <c r="O3301" i="2"/>
  <c r="P3301" i="2"/>
  <c r="O608" i="2"/>
  <c r="P608" i="2"/>
  <c r="O1328" i="2"/>
  <c r="P1328" i="2"/>
  <c r="O1045" i="2"/>
  <c r="P1045" i="2"/>
  <c r="O5486" i="2"/>
  <c r="P5486" i="2"/>
  <c r="O997" i="2"/>
  <c r="P997" i="2"/>
  <c r="O4418" i="2"/>
  <c r="P4418" i="2"/>
  <c r="O1619" i="2"/>
  <c r="P1619" i="2"/>
  <c r="O5222" i="2"/>
  <c r="P5222" i="2"/>
  <c r="O384" i="2"/>
  <c r="P384" i="2"/>
  <c r="O3623" i="2"/>
  <c r="P3623" i="2"/>
  <c r="O1011" i="2"/>
  <c r="P1011" i="2"/>
  <c r="O1119" i="2"/>
  <c r="P1119" i="2"/>
  <c r="O2624" i="2"/>
  <c r="P2624" i="2"/>
  <c r="O3461" i="2"/>
  <c r="P3461" i="2"/>
  <c r="O1330" i="2"/>
  <c r="P1330" i="2"/>
  <c r="O597" i="2"/>
  <c r="P597" i="2"/>
  <c r="O4306" i="2"/>
  <c r="P4306" i="2"/>
  <c r="O5224" i="2"/>
  <c r="P5224" i="2"/>
  <c r="O4912" i="2"/>
  <c r="P4912" i="2"/>
  <c r="O881" i="2"/>
  <c r="P881" i="2"/>
  <c r="O4162" i="2"/>
  <c r="P4162" i="2"/>
  <c r="O831" i="2"/>
  <c r="P831" i="2"/>
  <c r="O4430" i="2"/>
  <c r="P4430" i="2"/>
  <c r="O5166" i="2"/>
  <c r="P5166" i="2"/>
  <c r="O3291" i="2"/>
  <c r="P3291" i="2"/>
  <c r="O2953" i="2"/>
  <c r="P2953" i="2"/>
  <c r="O1748" i="2"/>
  <c r="P1748" i="2"/>
  <c r="O2880" i="2"/>
  <c r="P2880" i="2"/>
  <c r="O4060" i="2"/>
  <c r="P4060" i="2"/>
  <c r="O4503" i="2"/>
  <c r="P4503" i="2"/>
  <c r="O851" i="2"/>
  <c r="P851" i="2"/>
  <c r="O429" i="2"/>
  <c r="P429" i="2"/>
  <c r="O4192" i="2"/>
  <c r="P4192" i="2"/>
  <c r="O4670" i="2"/>
  <c r="P4670" i="2"/>
  <c r="O4344" i="2"/>
  <c r="P4344" i="2"/>
  <c r="O5132" i="2"/>
  <c r="P5132" i="2"/>
  <c r="O4240" i="2"/>
  <c r="P4240" i="2"/>
  <c r="O1587" i="2"/>
  <c r="P1587" i="2"/>
  <c r="O1768" i="2"/>
  <c r="P1768" i="2"/>
  <c r="O694" i="2"/>
  <c r="P694" i="2"/>
  <c r="O5204" i="2"/>
  <c r="P5204" i="2"/>
  <c r="O523" i="2"/>
  <c r="P523" i="2"/>
  <c r="O2558" i="2"/>
  <c r="P2558" i="2"/>
  <c r="O2782" i="2"/>
  <c r="P2782" i="2"/>
  <c r="O7" i="2"/>
  <c r="P7" i="2"/>
  <c r="O4696" i="2"/>
  <c r="P4696" i="2"/>
  <c r="O500" i="2"/>
  <c r="P500" i="2"/>
  <c r="O2104" i="2"/>
  <c r="P2104" i="2"/>
  <c r="O2328" i="2"/>
  <c r="P2328" i="2"/>
  <c r="O3161" i="2"/>
  <c r="P3161" i="2"/>
  <c r="O3764" i="2"/>
  <c r="P3764" i="2"/>
  <c r="O2372" i="2"/>
  <c r="P2372" i="2"/>
  <c r="N2372" i="2" s="1"/>
  <c r="O3038" i="2"/>
  <c r="P3038" i="2"/>
  <c r="O975" i="2"/>
  <c r="P975" i="2"/>
  <c r="O1437" i="2"/>
  <c r="P1437" i="2"/>
  <c r="O134" i="2"/>
  <c r="P134" i="2"/>
  <c r="O5299" i="2"/>
  <c r="P5299" i="2"/>
  <c r="O3074" i="2"/>
  <c r="P3074" i="2"/>
  <c r="O1498" i="2"/>
  <c r="P1498" i="2"/>
  <c r="O1358" i="2"/>
  <c r="P1358" i="2"/>
  <c r="O141" i="2"/>
  <c r="P141" i="2"/>
  <c r="O19" i="2"/>
  <c r="P19" i="2"/>
  <c r="O533" i="2"/>
  <c r="P533" i="2"/>
  <c r="O491" i="2"/>
  <c r="P491" i="2"/>
  <c r="O2195" i="2"/>
  <c r="P2195" i="2"/>
  <c r="O4984" i="2"/>
  <c r="P4984" i="2"/>
  <c r="O3523" i="2"/>
  <c r="P3523" i="2"/>
  <c r="O4201" i="2"/>
  <c r="P4201" i="2"/>
  <c r="O3092" i="2"/>
  <c r="P3092" i="2"/>
  <c r="O5167" i="2"/>
  <c r="P5167" i="2"/>
  <c r="O4644" i="2"/>
  <c r="P4644" i="2"/>
  <c r="O4763" i="2"/>
  <c r="P4763" i="2"/>
  <c r="O4790" i="2"/>
  <c r="P4790" i="2"/>
  <c r="O3171" i="2"/>
  <c r="P3171" i="2"/>
  <c r="O4105" i="2"/>
  <c r="P4105" i="2"/>
  <c r="O4282" i="2"/>
  <c r="P4282" i="2"/>
  <c r="O1887" i="2"/>
  <c r="P1887" i="2"/>
  <c r="O3645" i="2"/>
  <c r="P3645" i="2"/>
  <c r="O4730" i="2"/>
  <c r="P4730" i="2"/>
  <c r="O4217" i="2"/>
  <c r="P4217" i="2"/>
  <c r="O4673" i="2"/>
  <c r="P4673" i="2"/>
  <c r="O595" i="2"/>
  <c r="P595" i="2"/>
  <c r="O4718" i="2"/>
  <c r="P4718" i="2"/>
  <c r="O2817" i="2"/>
  <c r="P2817" i="2"/>
  <c r="O2055" i="2"/>
  <c r="P2055" i="2"/>
  <c r="O4995" i="2"/>
  <c r="P4995" i="2"/>
  <c r="O314" i="2"/>
  <c r="P314" i="2"/>
  <c r="O3688" i="2"/>
  <c r="P3688" i="2"/>
  <c r="O1003" i="2"/>
  <c r="P1003" i="2"/>
  <c r="O1415" i="2"/>
  <c r="P1415" i="2"/>
  <c r="O5040" i="2"/>
  <c r="P5040" i="2"/>
  <c r="O1564" i="2"/>
  <c r="P1564" i="2"/>
  <c r="O1161" i="2"/>
  <c r="P1161" i="2"/>
  <c r="O1239" i="2"/>
  <c r="P1239" i="2"/>
  <c r="O2227" i="2"/>
  <c r="P2227" i="2"/>
  <c r="O1278" i="2"/>
  <c r="P1278" i="2"/>
  <c r="O144" i="2"/>
  <c r="P144" i="2"/>
  <c r="O2856" i="2"/>
  <c r="P2856" i="2"/>
  <c r="O409" i="2"/>
  <c r="P409" i="2"/>
  <c r="O894" i="2"/>
  <c r="P894" i="2"/>
  <c r="O2881" i="2"/>
  <c r="P2881" i="2"/>
  <c r="O185" i="2"/>
  <c r="P185" i="2"/>
  <c r="O2987" i="2"/>
  <c r="P2987" i="2"/>
  <c r="O1861" i="2"/>
  <c r="P1861" i="2"/>
  <c r="O4437" i="2"/>
  <c r="P4437" i="2"/>
  <c r="O1180" i="2"/>
  <c r="P1180" i="2"/>
  <c r="O4663" i="2"/>
  <c r="P4663" i="2"/>
  <c r="O1179" i="2"/>
  <c r="P1179" i="2"/>
  <c r="O2012" i="2"/>
  <c r="P2012" i="2"/>
  <c r="O4691" i="2"/>
  <c r="P4691" i="2"/>
  <c r="O4142" i="2"/>
  <c r="P4142" i="2"/>
  <c r="O742" i="2"/>
  <c r="P742" i="2"/>
  <c r="O3025" i="2"/>
  <c r="P3025" i="2"/>
  <c r="O4021" i="2"/>
  <c r="P4021" i="2"/>
  <c r="O3534" i="2"/>
  <c r="P3534" i="2"/>
  <c r="O4259" i="2"/>
  <c r="P4259" i="2"/>
  <c r="O2124" i="2"/>
  <c r="P2124" i="2"/>
  <c r="O79" i="2"/>
  <c r="P79" i="2"/>
  <c r="O3526" i="2"/>
  <c r="P3526" i="2"/>
  <c r="O4460" i="2"/>
  <c r="P4460" i="2"/>
  <c r="O5435" i="2"/>
  <c r="P5435" i="2"/>
  <c r="O4024" i="2"/>
  <c r="P4024" i="2"/>
  <c r="O4588" i="2"/>
  <c r="P4588" i="2"/>
  <c r="O3679" i="2"/>
  <c r="P3679" i="2"/>
  <c r="O1674" i="2"/>
  <c r="P1674" i="2"/>
  <c r="O4974" i="2"/>
  <c r="P4974" i="2"/>
  <c r="O5001" i="2"/>
  <c r="P5001" i="2"/>
  <c r="O169" i="2"/>
  <c r="P169" i="2"/>
  <c r="O2487" i="2"/>
  <c r="P2487" i="2"/>
  <c r="O5039" i="2"/>
  <c r="P5039" i="2"/>
  <c r="O4509" i="2"/>
  <c r="P4509" i="2"/>
  <c r="O2301" i="2"/>
  <c r="P2301" i="2"/>
  <c r="O3970" i="2"/>
  <c r="P3970" i="2"/>
  <c r="O1552" i="2"/>
  <c r="P1552" i="2"/>
  <c r="O4256" i="2"/>
  <c r="P4256" i="2"/>
  <c r="O3212" i="2"/>
  <c r="P3212" i="2"/>
  <c r="O578" i="2"/>
  <c r="P578" i="2"/>
  <c r="O3474" i="2"/>
  <c r="P3474" i="2"/>
  <c r="O2439" i="2"/>
  <c r="P2439" i="2"/>
  <c r="O3411" i="2"/>
  <c r="P3411" i="2"/>
  <c r="O907" i="2"/>
  <c r="P907" i="2"/>
  <c r="O5545" i="2"/>
  <c r="P5545" i="2"/>
  <c r="O1353" i="2"/>
  <c r="P1353" i="2"/>
  <c r="O1083" i="2"/>
  <c r="P1083" i="2"/>
  <c r="O4716" i="2"/>
  <c r="P4716" i="2"/>
  <c r="O163" i="2"/>
  <c r="P163" i="2"/>
  <c r="O1141" i="2"/>
  <c r="P1141" i="2"/>
  <c r="O944" i="2"/>
  <c r="P944" i="2"/>
  <c r="O3311" i="2"/>
  <c r="P3311" i="2"/>
  <c r="O5076" i="2"/>
  <c r="P5076" i="2"/>
  <c r="O2575" i="2"/>
  <c r="P2575" i="2"/>
  <c r="O1969" i="2"/>
  <c r="P1969" i="2"/>
  <c r="O4073" i="2"/>
  <c r="P4073" i="2"/>
  <c r="O5583" i="2"/>
  <c r="P5583" i="2"/>
  <c r="O1610" i="2"/>
  <c r="P1610" i="2"/>
  <c r="O715" i="2"/>
  <c r="P715" i="2"/>
  <c r="O518" i="2"/>
  <c r="P518" i="2"/>
  <c r="O1190" i="2"/>
  <c r="P1190" i="2"/>
  <c r="O1728" i="2"/>
  <c r="P1728" i="2"/>
  <c r="O2091" i="2"/>
  <c r="P2091" i="2"/>
  <c r="O1636" i="2"/>
  <c r="P1636" i="2"/>
  <c r="O4661" i="2"/>
  <c r="P4661" i="2"/>
  <c r="O5569" i="2"/>
  <c r="P5569" i="2"/>
  <c r="O4565" i="2"/>
  <c r="P4565" i="2"/>
  <c r="O3681" i="2"/>
  <c r="P3681" i="2"/>
  <c r="O1072" i="2"/>
  <c r="P1072" i="2"/>
  <c r="O331" i="2"/>
  <c r="P331" i="2"/>
  <c r="O728" i="2"/>
  <c r="P728" i="2"/>
  <c r="O3870" i="2"/>
  <c r="P3870" i="2"/>
  <c r="O3620" i="2"/>
  <c r="P3620" i="2"/>
  <c r="O5144" i="2"/>
  <c r="P5144" i="2"/>
  <c r="O4893" i="2"/>
  <c r="P4893" i="2"/>
  <c r="O5476" i="2"/>
  <c r="P5476" i="2"/>
  <c r="O4973" i="2"/>
  <c r="P4973" i="2"/>
  <c r="O3505" i="2"/>
  <c r="P3505" i="2"/>
  <c r="O1701" i="2"/>
  <c r="P1701" i="2"/>
  <c r="O1479" i="2"/>
  <c r="P1479" i="2"/>
  <c r="O529" i="2"/>
  <c r="P529" i="2"/>
  <c r="O2451" i="2"/>
  <c r="P2451" i="2"/>
  <c r="O2135" i="2"/>
  <c r="P2135" i="2"/>
  <c r="O5424" i="2"/>
  <c r="P5424" i="2"/>
  <c r="O5436" i="2"/>
  <c r="P5436" i="2"/>
  <c r="O1070" i="2"/>
  <c r="P1070" i="2"/>
  <c r="O1123" i="2"/>
  <c r="P1123" i="2"/>
  <c r="O2262" i="2"/>
  <c r="P2262" i="2"/>
  <c r="O5339" i="2"/>
  <c r="P5339" i="2"/>
  <c r="O2166" i="2"/>
  <c r="P2166" i="2"/>
  <c r="O4501" i="2"/>
  <c r="P4501" i="2"/>
  <c r="O2398" i="2"/>
  <c r="P2398" i="2"/>
  <c r="O155" i="2"/>
  <c r="P155" i="2"/>
  <c r="O223" i="2"/>
  <c r="P223" i="2"/>
  <c r="O5597" i="2"/>
  <c r="P5597" i="2"/>
  <c r="O3666" i="2"/>
  <c r="P3666" i="2"/>
  <c r="O26" i="2"/>
  <c r="P26" i="2"/>
  <c r="O3204" i="2"/>
  <c r="P3204" i="2"/>
  <c r="O5142" i="2"/>
  <c r="P5142" i="2"/>
  <c r="N5142" i="2" s="1"/>
  <c r="O4001" i="2"/>
  <c r="P4001" i="2"/>
  <c r="O2769" i="2"/>
  <c r="P2769" i="2"/>
  <c r="O807" i="2"/>
  <c r="P807" i="2"/>
  <c r="O999" i="2"/>
  <c r="P999" i="2"/>
  <c r="O104" i="2"/>
  <c r="P104" i="2"/>
  <c r="O5072" i="2"/>
  <c r="P5072" i="2"/>
  <c r="O5261" i="2"/>
  <c r="P5261" i="2"/>
  <c r="O2799" i="2"/>
  <c r="P2799" i="2"/>
  <c r="O460" i="2"/>
  <c r="P460" i="2"/>
  <c r="O2834" i="2"/>
  <c r="P2834" i="2"/>
  <c r="O4694" i="2"/>
  <c r="P4694" i="2"/>
  <c r="O5437" i="2"/>
  <c r="P5437" i="2"/>
  <c r="O1793" i="2"/>
  <c r="P1793" i="2"/>
  <c r="O672" i="2"/>
  <c r="P672" i="2"/>
  <c r="O2379" i="2"/>
  <c r="P2379" i="2"/>
  <c r="O4655" i="2"/>
  <c r="P4655" i="2"/>
  <c r="O2058" i="2"/>
  <c r="P2058" i="2"/>
  <c r="O712" i="2"/>
  <c r="P712" i="2"/>
  <c r="O1659" i="2"/>
  <c r="P1659" i="2"/>
  <c r="O5596" i="2"/>
  <c r="P5596" i="2"/>
  <c r="O4530" i="2"/>
  <c r="P4530" i="2"/>
  <c r="O4104" i="2"/>
  <c r="P4104" i="2"/>
  <c r="O4642" i="2"/>
  <c r="P4642" i="2"/>
  <c r="O4491" i="2"/>
  <c r="P4491" i="2"/>
  <c r="O2596" i="2"/>
  <c r="P2596" i="2"/>
  <c r="O915" i="2"/>
  <c r="P915" i="2"/>
  <c r="O5594" i="2"/>
  <c r="P5594" i="2"/>
  <c r="O118" i="2"/>
  <c r="P118" i="2"/>
  <c r="O4729" i="2"/>
  <c r="P4729" i="2"/>
  <c r="O1110" i="2"/>
  <c r="P1110" i="2"/>
  <c r="O2425" i="2"/>
  <c r="P2425" i="2"/>
  <c r="O5248" i="2"/>
  <c r="P5248" i="2"/>
  <c r="O1606" i="2"/>
  <c r="P1606" i="2"/>
  <c r="O996" i="2"/>
  <c r="P996" i="2"/>
  <c r="O5571" i="2"/>
  <c r="P5571" i="2"/>
  <c r="O2913" i="2"/>
  <c r="P2913" i="2"/>
  <c r="O1885" i="2"/>
  <c r="P1885" i="2"/>
  <c r="O1593" i="2"/>
  <c r="P1593" i="2"/>
  <c r="O5308" i="2"/>
  <c r="P5308" i="2"/>
  <c r="O2642" i="2"/>
  <c r="P2642" i="2"/>
  <c r="O4596" i="2"/>
  <c r="P4596" i="2"/>
  <c r="O1071" i="2"/>
  <c r="P1071" i="2"/>
  <c r="O4065" i="2"/>
  <c r="P4065" i="2"/>
  <c r="O346" i="2"/>
  <c r="P346" i="2"/>
  <c r="O1521" i="2"/>
  <c r="P1521" i="2"/>
  <c r="O3807" i="2"/>
  <c r="P3807" i="2"/>
  <c r="O2508" i="2"/>
  <c r="P2508" i="2"/>
  <c r="O3396" i="2"/>
  <c r="P3396" i="2"/>
  <c r="O945" i="2"/>
  <c r="P945" i="2"/>
  <c r="O31" i="2"/>
  <c r="P31" i="2"/>
  <c r="O455" i="2"/>
  <c r="P455" i="2"/>
  <c r="O402" i="2"/>
  <c r="P402" i="2"/>
  <c r="O5560" i="2"/>
  <c r="P5560" i="2"/>
  <c r="O4401" i="2"/>
  <c r="P4401" i="2"/>
  <c r="O1423" i="2"/>
  <c r="P1423" i="2"/>
  <c r="O5327" i="2"/>
  <c r="P5327" i="2"/>
  <c r="O3894" i="2"/>
  <c r="P3894" i="2"/>
  <c r="O4120" i="2"/>
  <c r="P4120" i="2"/>
  <c r="O3798" i="2"/>
  <c r="P3798" i="2"/>
  <c r="O1295" i="2"/>
  <c r="P1295" i="2"/>
  <c r="O4171" i="2"/>
  <c r="P4171" i="2"/>
  <c r="O1086" i="2"/>
  <c r="P1086" i="2"/>
  <c r="O4772" i="2"/>
  <c r="P4772" i="2"/>
  <c r="O1913" i="2"/>
  <c r="P1913" i="2"/>
  <c r="O1043" i="2"/>
  <c r="P1043" i="2"/>
  <c r="O497" i="2"/>
  <c r="P497" i="2"/>
  <c r="O3820" i="2"/>
  <c r="P3820" i="2"/>
  <c r="O3696" i="2"/>
  <c r="P3696" i="2"/>
  <c r="O2373" i="2"/>
  <c r="P2373" i="2"/>
  <c r="O5240" i="2"/>
  <c r="P5240" i="2"/>
  <c r="O1883" i="2"/>
  <c r="P1883" i="2"/>
  <c r="O673" i="2"/>
  <c r="P673" i="2"/>
  <c r="O2614" i="2"/>
  <c r="P2614" i="2"/>
  <c r="O5306" i="2"/>
  <c r="P5306" i="2"/>
  <c r="O4812" i="2"/>
  <c r="P4812" i="2"/>
  <c r="O2622" i="2"/>
  <c r="P2622" i="2"/>
  <c r="O1808" i="2"/>
  <c r="P1808" i="2"/>
  <c r="O2426" i="2"/>
  <c r="P2426" i="2"/>
  <c r="O1800" i="2"/>
  <c r="P1800" i="2"/>
  <c r="O3154" i="2"/>
  <c r="P3154" i="2"/>
  <c r="O4089" i="2"/>
  <c r="P4089" i="2"/>
  <c r="O4094" i="2"/>
  <c r="P4094" i="2"/>
  <c r="O2480" i="2"/>
  <c r="P2480" i="2"/>
  <c r="O3543" i="2"/>
  <c r="P3543" i="2"/>
  <c r="O4261" i="2"/>
  <c r="P4261" i="2"/>
  <c r="O4465" i="2"/>
  <c r="P4465" i="2"/>
  <c r="O177" i="2"/>
  <c r="P177" i="2"/>
  <c r="O869" i="2"/>
  <c r="P869" i="2"/>
  <c r="O110" i="2"/>
  <c r="P110" i="2"/>
  <c r="O5458" i="2"/>
  <c r="P5458" i="2"/>
  <c r="O1780" i="2"/>
  <c r="P1780" i="2"/>
  <c r="O5223" i="2"/>
  <c r="P5223" i="2"/>
  <c r="O4518" i="2"/>
  <c r="P4518" i="2"/>
  <c r="O262" i="2"/>
  <c r="P262" i="2"/>
  <c r="O1132" i="2"/>
  <c r="P1132" i="2"/>
  <c r="O1569" i="2"/>
  <c r="P1569" i="2"/>
  <c r="O2515" i="2"/>
  <c r="P2515" i="2"/>
  <c r="O5087" i="2"/>
  <c r="P5087" i="2"/>
  <c r="O4815" i="2"/>
  <c r="P4815" i="2"/>
  <c r="O1004" i="2"/>
  <c r="P1004" i="2"/>
  <c r="O272" i="2"/>
  <c r="P272" i="2"/>
  <c r="O5169" i="2"/>
  <c r="P5169" i="2"/>
  <c r="O3671" i="2"/>
  <c r="P3671" i="2"/>
  <c r="O2504" i="2"/>
  <c r="P2504" i="2"/>
  <c r="O4677" i="2"/>
  <c r="P4677" i="2"/>
  <c r="O5206" i="2"/>
  <c r="P5206" i="2"/>
  <c r="O1270" i="2"/>
  <c r="P1270" i="2"/>
  <c r="O4354" i="2"/>
  <c r="P4354" i="2"/>
  <c r="O4364" i="2"/>
  <c r="P4364" i="2"/>
  <c r="O779" i="2"/>
  <c r="P779" i="2"/>
  <c r="O4319" i="2"/>
  <c r="P4319" i="2"/>
  <c r="O4433" i="2"/>
  <c r="P4433" i="2"/>
  <c r="O2518" i="2"/>
  <c r="P2518" i="2"/>
  <c r="O470" i="2"/>
  <c r="P470" i="2"/>
  <c r="O2327" i="2"/>
  <c r="P2327" i="2"/>
  <c r="O4097" i="2"/>
  <c r="P4097" i="2"/>
  <c r="O3136" i="2"/>
  <c r="P3136" i="2"/>
  <c r="O5068" i="2"/>
  <c r="P5068" i="2"/>
  <c r="O4252" i="2"/>
  <c r="P4252" i="2"/>
  <c r="O2889" i="2"/>
  <c r="P2889" i="2"/>
  <c r="O2651" i="2"/>
  <c r="P2651" i="2"/>
  <c r="O2516" i="2"/>
  <c r="P2516" i="2"/>
  <c r="O1474" i="2"/>
  <c r="P1474" i="2"/>
  <c r="O3957" i="2"/>
  <c r="P3957" i="2"/>
  <c r="O3609" i="2"/>
  <c r="P3609" i="2"/>
  <c r="O4517" i="2"/>
  <c r="P4517" i="2"/>
  <c r="O4441" i="2"/>
  <c r="P4441" i="2"/>
  <c r="O309" i="2"/>
  <c r="P309" i="2"/>
  <c r="O2917" i="2"/>
  <c r="P2917" i="2"/>
  <c r="O5475" i="2"/>
  <c r="P5475" i="2"/>
  <c r="O4652" i="2"/>
  <c r="P4652" i="2"/>
  <c r="O1725" i="2"/>
  <c r="P1725" i="2"/>
  <c r="O2355" i="2"/>
  <c r="P2355" i="2"/>
  <c r="O2862" i="2"/>
  <c r="P2862" i="2"/>
  <c r="O2816" i="2"/>
  <c r="P2816" i="2"/>
  <c r="O4666" i="2"/>
  <c r="P4666" i="2"/>
  <c r="O2363" i="2"/>
  <c r="P2363" i="2"/>
  <c r="O2606" i="2"/>
  <c r="P2606" i="2"/>
  <c r="O192" i="2"/>
  <c r="P192" i="2"/>
  <c r="O1099" i="2"/>
  <c r="P1099" i="2"/>
  <c r="O3489" i="2"/>
  <c r="P3489" i="2"/>
  <c r="O5212" i="2"/>
  <c r="P5212" i="2"/>
  <c r="O1525" i="2"/>
  <c r="P1525" i="2"/>
  <c r="O1594" i="2"/>
  <c r="P1594" i="2"/>
  <c r="O24" i="2"/>
  <c r="P24" i="2"/>
  <c r="O709" i="2"/>
  <c r="P709" i="2"/>
  <c r="O4537" i="2"/>
  <c r="P4537" i="2"/>
  <c r="O5101" i="2"/>
  <c r="P5101" i="2"/>
  <c r="O2626" i="2"/>
  <c r="P2626" i="2"/>
  <c r="O1898" i="2"/>
  <c r="P1898" i="2"/>
  <c r="O3083" i="2"/>
  <c r="P3083" i="2"/>
  <c r="O3733" i="2"/>
  <c r="P3733" i="2"/>
  <c r="O5147" i="2"/>
  <c r="P5147" i="2"/>
  <c r="O1874" i="2"/>
  <c r="P1874" i="2"/>
  <c r="O4559" i="2"/>
  <c r="P4559" i="2"/>
  <c r="O3860" i="2"/>
  <c r="P3860" i="2"/>
  <c r="O5352" i="2"/>
  <c r="P5352" i="2"/>
  <c r="O2131" i="2"/>
  <c r="P2131" i="2"/>
  <c r="O50" i="2"/>
  <c r="P50" i="2"/>
  <c r="O980" i="2"/>
  <c r="P980" i="2"/>
  <c r="O5093" i="2"/>
  <c r="P5093" i="2"/>
  <c r="O2982" i="2"/>
  <c r="P2982" i="2"/>
  <c r="O4072" i="2"/>
  <c r="P4072" i="2"/>
  <c r="O414" i="2"/>
  <c r="P414" i="2"/>
  <c r="O4121" i="2"/>
  <c r="P4121" i="2"/>
  <c r="O1968" i="2"/>
  <c r="P1968" i="2"/>
  <c r="O974" i="2"/>
  <c r="P974" i="2"/>
  <c r="O2961" i="2"/>
  <c r="P2961" i="2"/>
  <c r="O4598" i="2"/>
  <c r="P4598" i="2"/>
  <c r="O5468" i="2"/>
  <c r="P5468" i="2"/>
  <c r="O2216" i="2"/>
  <c r="P2216" i="2"/>
  <c r="O271" i="2"/>
  <c r="P271" i="2"/>
  <c r="O4166" i="2"/>
  <c r="P4166" i="2"/>
  <c r="O90" i="2"/>
  <c r="P90" i="2"/>
  <c r="O4656" i="2"/>
  <c r="P4656" i="2"/>
  <c r="O1476" i="2"/>
  <c r="P1476" i="2"/>
  <c r="O3184" i="2"/>
  <c r="P3184" i="2"/>
  <c r="O330" i="2"/>
  <c r="P330" i="2"/>
  <c r="O4051" i="2"/>
  <c r="P4051" i="2"/>
  <c r="O3155" i="2"/>
  <c r="P3155" i="2"/>
  <c r="O1616" i="2"/>
  <c r="P1616" i="2"/>
  <c r="O2421" i="2"/>
  <c r="P2421" i="2"/>
  <c r="O2990" i="2"/>
  <c r="P2990" i="2"/>
  <c r="O3206" i="2"/>
  <c r="P3206" i="2"/>
  <c r="O4486" i="2"/>
  <c r="P4486" i="2"/>
  <c r="O2485" i="2"/>
  <c r="P2485" i="2"/>
  <c r="O4155" i="2"/>
  <c r="P4155" i="2"/>
  <c r="O2698" i="2"/>
  <c r="P2698" i="2"/>
  <c r="O5523" i="2"/>
  <c r="P5523" i="2"/>
  <c r="O3956" i="2"/>
  <c r="P3956" i="2"/>
  <c r="O1112" i="2"/>
  <c r="P1112" i="2"/>
  <c r="O3007" i="2"/>
  <c r="P3007" i="2"/>
  <c r="O1637" i="2"/>
  <c r="P1637" i="2"/>
  <c r="O4002" i="2"/>
  <c r="P4002" i="2"/>
  <c r="O3749" i="2"/>
  <c r="P3749" i="2"/>
  <c r="O1689" i="2"/>
  <c r="P1689" i="2"/>
  <c r="O1486" i="2"/>
  <c r="P1486" i="2"/>
  <c r="O5614" i="2"/>
  <c r="P5614" i="2"/>
  <c r="O428" i="2"/>
  <c r="P428" i="2"/>
  <c r="O3004" i="2"/>
  <c r="P3004" i="2"/>
  <c r="O3772" i="2"/>
  <c r="P3772" i="2"/>
  <c r="O2682" i="2"/>
  <c r="P2682" i="2"/>
  <c r="O394" i="2"/>
  <c r="P394" i="2"/>
  <c r="O4940" i="2"/>
  <c r="P4940" i="2"/>
  <c r="O3539" i="2"/>
  <c r="P3539" i="2"/>
  <c r="O3614" i="2"/>
  <c r="P3614" i="2"/>
  <c r="O1538" i="2"/>
  <c r="P1538" i="2"/>
  <c r="O1192" i="2"/>
  <c r="P1192" i="2"/>
  <c r="O2191" i="2"/>
  <c r="P2191" i="2"/>
  <c r="O2885" i="2"/>
  <c r="P2885" i="2"/>
  <c r="O3318" i="2"/>
  <c r="P3318" i="2"/>
  <c r="O4326" i="2"/>
  <c r="P4326" i="2"/>
  <c r="O4587" i="2"/>
  <c r="P4587" i="2"/>
  <c r="O503" i="2"/>
  <c r="P503" i="2"/>
  <c r="O1704" i="2"/>
  <c r="P1704" i="2"/>
  <c r="O4375" i="2"/>
  <c r="P4375" i="2"/>
  <c r="O796" i="2"/>
  <c r="P796" i="2"/>
  <c r="O2049" i="2"/>
  <c r="P2049" i="2"/>
  <c r="O3740" i="2"/>
  <c r="P3740" i="2"/>
  <c r="O3761" i="2"/>
  <c r="P3761" i="2"/>
  <c r="O5007" i="2"/>
  <c r="P5007" i="2"/>
  <c r="O727" i="2"/>
  <c r="P727" i="2"/>
  <c r="O2285" i="2"/>
  <c r="P2285" i="2"/>
  <c r="O4410" i="2"/>
  <c r="P4410" i="2"/>
  <c r="O2904" i="2"/>
  <c r="P2904" i="2"/>
  <c r="O4898" i="2"/>
  <c r="P4898" i="2"/>
  <c r="O3490" i="2"/>
  <c r="P3490" i="2"/>
  <c r="O4821" i="2"/>
  <c r="P4821" i="2"/>
  <c r="O1509" i="2"/>
  <c r="P1509" i="2"/>
  <c r="O2080" i="2"/>
  <c r="P2080" i="2"/>
  <c r="O2420" i="2"/>
  <c r="P2420" i="2"/>
  <c r="O2410" i="2"/>
  <c r="P2410" i="2"/>
  <c r="O3348" i="2"/>
  <c r="P3348" i="2"/>
  <c r="O1875" i="2"/>
  <c r="P1875" i="2"/>
  <c r="O828" i="2"/>
  <c r="P828" i="2"/>
  <c r="O2831" i="2"/>
  <c r="P2831" i="2"/>
  <c r="O1140" i="2"/>
  <c r="P1140" i="2"/>
  <c r="O4589" i="2"/>
  <c r="P4589" i="2"/>
  <c r="O5099" i="2"/>
  <c r="P5099" i="2"/>
  <c r="O5561" i="2"/>
  <c r="P5561" i="2"/>
  <c r="O4458" i="2"/>
  <c r="P4458" i="2"/>
  <c r="O5515" i="2"/>
  <c r="P5515" i="2"/>
  <c r="O122" i="2"/>
  <c r="P122" i="2"/>
  <c r="O2074" i="2"/>
  <c r="P2074" i="2"/>
  <c r="O1216" i="2"/>
  <c r="P1216" i="2"/>
  <c r="O4528" i="2"/>
  <c r="P4528" i="2"/>
  <c r="O5265" i="2"/>
  <c r="P5265" i="2"/>
  <c r="O5216" i="2"/>
  <c r="P5216" i="2"/>
  <c r="O5572" i="2"/>
  <c r="P5572" i="2"/>
  <c r="O5601" i="2"/>
  <c r="P5601" i="2"/>
  <c r="O474" i="2"/>
  <c r="P474" i="2"/>
  <c r="O4397" i="2"/>
  <c r="P4397" i="2"/>
  <c r="O5410" i="2"/>
  <c r="P5410" i="2"/>
  <c r="O5317" i="2"/>
  <c r="P5317" i="2"/>
  <c r="O750" i="2"/>
  <c r="P750" i="2"/>
  <c r="O676" i="2"/>
  <c r="P676" i="2"/>
  <c r="O2731" i="2"/>
  <c r="P2731" i="2"/>
  <c r="O916" i="2"/>
  <c r="P916" i="2"/>
  <c r="O5179" i="2"/>
  <c r="P5179" i="2"/>
  <c r="O1285" i="2"/>
  <c r="P1285" i="2"/>
  <c r="O2527" i="2"/>
  <c r="P2527" i="2"/>
  <c r="O1073" i="2"/>
  <c r="P1073" i="2"/>
  <c r="O4208" i="2"/>
  <c r="P4208" i="2"/>
  <c r="O4693" i="2"/>
  <c r="P4693" i="2"/>
  <c r="O3593" i="2"/>
  <c r="P3593" i="2"/>
  <c r="O3531" i="2"/>
  <c r="P3531" i="2"/>
  <c r="O943" i="2"/>
  <c r="P943" i="2"/>
  <c r="O5423" i="2"/>
  <c r="P5423" i="2"/>
  <c r="O795" i="2"/>
  <c r="P795" i="2"/>
  <c r="O5484" i="2"/>
  <c r="P5484" i="2"/>
  <c r="O3901" i="2"/>
  <c r="P3901" i="2"/>
  <c r="O684" i="2"/>
  <c r="P684" i="2"/>
  <c r="O2419" i="2"/>
  <c r="P2419" i="2"/>
  <c r="O3987" i="2"/>
  <c r="P3987" i="2"/>
  <c r="O4396" i="2"/>
  <c r="P4396" i="2"/>
  <c r="O3455" i="2"/>
  <c r="P3455" i="2"/>
  <c r="O1629" i="2"/>
  <c r="P1629" i="2"/>
  <c r="O3864" i="2"/>
  <c r="P3864" i="2"/>
  <c r="O1699" i="2"/>
  <c r="P1699" i="2"/>
  <c r="O4159" i="2"/>
  <c r="P4159" i="2"/>
  <c r="O2344" i="2"/>
  <c r="P2344" i="2"/>
  <c r="O3331" i="2"/>
  <c r="P3331" i="2"/>
  <c r="O1527" i="2"/>
  <c r="P1527" i="2"/>
  <c r="O2494" i="2"/>
  <c r="P2494" i="2"/>
  <c r="O1994" i="2"/>
  <c r="P1994" i="2"/>
  <c r="O3771" i="2"/>
  <c r="P3771" i="2"/>
  <c r="O4464" i="2"/>
  <c r="P4464" i="2"/>
  <c r="O4692" i="2"/>
  <c r="P4692" i="2"/>
  <c r="O5520" i="2"/>
  <c r="P5520" i="2"/>
  <c r="O4251" i="2"/>
  <c r="P4251" i="2"/>
  <c r="O1010" i="2"/>
  <c r="P1010" i="2"/>
  <c r="O1916" i="2"/>
  <c r="P1916" i="2"/>
  <c r="O5466" i="2"/>
  <c r="P5466" i="2"/>
  <c r="O502" i="2"/>
  <c r="P502" i="2"/>
  <c r="O2760" i="2"/>
  <c r="P2760" i="2"/>
  <c r="O320" i="2"/>
  <c r="P320" i="2"/>
  <c r="O2467" i="2"/>
  <c r="P2467" i="2"/>
  <c r="O3399" i="2"/>
  <c r="P3399" i="2"/>
  <c r="O1198" i="2"/>
  <c r="P1198" i="2"/>
  <c r="O554" i="2"/>
  <c r="P554" i="2"/>
  <c r="O4838" i="2"/>
  <c r="P4838" i="2"/>
  <c r="O772" i="2"/>
  <c r="P772" i="2"/>
  <c r="O3871" i="2"/>
  <c r="P3871" i="2"/>
  <c r="O1982" i="2"/>
  <c r="P1982" i="2"/>
  <c r="O2551" i="2"/>
  <c r="P2551" i="2"/>
  <c r="O413" i="2"/>
  <c r="P413" i="2"/>
  <c r="O5159" i="2"/>
  <c r="P5159" i="2"/>
  <c r="O3344" i="2"/>
  <c r="P3344" i="2"/>
  <c r="O1513" i="2"/>
  <c r="P1513" i="2"/>
  <c r="O3924" i="2"/>
  <c r="P3924" i="2"/>
  <c r="O5578" i="2"/>
  <c r="P5578" i="2"/>
  <c r="O1570" i="2"/>
  <c r="P1570" i="2"/>
  <c r="O1945" i="2"/>
  <c r="P1945" i="2"/>
  <c r="O691" i="2"/>
  <c r="P691" i="2"/>
  <c r="O5083" i="2"/>
  <c r="P5083" i="2"/>
  <c r="O1172" i="2"/>
  <c r="P1172" i="2"/>
  <c r="O4535" i="2"/>
  <c r="P4535" i="2"/>
  <c r="O1252" i="2"/>
  <c r="P1252" i="2"/>
  <c r="O658" i="2"/>
  <c r="P658" i="2"/>
  <c r="O3143" i="2"/>
  <c r="P3143" i="2"/>
  <c r="O4299" i="2"/>
  <c r="P4299" i="2"/>
  <c r="O5386" i="2"/>
  <c r="P5386" i="2"/>
  <c r="O2250" i="2"/>
  <c r="P2250" i="2"/>
  <c r="O876" i="2"/>
  <c r="P876" i="2"/>
  <c r="O4582" i="2"/>
  <c r="P4582" i="2"/>
  <c r="O3982" i="2"/>
  <c r="P3982" i="2"/>
  <c r="O221" i="2"/>
  <c r="P221" i="2"/>
  <c r="O4266" i="2"/>
  <c r="P4266" i="2"/>
  <c r="O3306" i="2"/>
  <c r="P3306" i="2"/>
  <c r="O2645" i="2"/>
  <c r="P2645" i="2"/>
  <c r="O3775" i="2"/>
  <c r="P3775" i="2"/>
  <c r="O5002" i="2"/>
  <c r="P5002" i="2"/>
  <c r="O4349" i="2"/>
  <c r="P4349" i="2"/>
  <c r="O4308" i="2"/>
  <c r="P4308" i="2"/>
  <c r="O1803" i="2"/>
  <c r="P1803" i="2"/>
  <c r="O1283" i="2"/>
  <c r="P1283" i="2"/>
  <c r="O634" i="2"/>
  <c r="P634" i="2"/>
  <c r="O120" i="2"/>
  <c r="P120" i="2"/>
  <c r="O4283" i="2"/>
  <c r="P4283" i="2"/>
  <c r="O1366" i="2"/>
  <c r="P1366" i="2"/>
  <c r="O4494" i="2"/>
  <c r="P4494" i="2"/>
  <c r="O4947" i="2"/>
  <c r="P4947" i="2"/>
  <c r="O4408" i="2"/>
  <c r="P4408" i="2"/>
  <c r="O5160" i="2"/>
  <c r="P5160" i="2"/>
  <c r="O3414" i="2"/>
  <c r="P3414" i="2"/>
  <c r="O5082" i="2"/>
  <c r="P5082" i="2"/>
  <c r="O898" i="2"/>
  <c r="P898" i="2"/>
  <c r="O1548" i="2"/>
  <c r="P1548" i="2"/>
  <c r="O4310" i="2"/>
  <c r="P4310" i="2"/>
  <c r="O5269" i="2"/>
  <c r="P5269" i="2"/>
  <c r="O2441" i="2"/>
  <c r="P2441" i="2"/>
  <c r="O2902" i="2"/>
  <c r="P2902" i="2"/>
  <c r="O358" i="2"/>
  <c r="P358" i="2"/>
  <c r="O2839" i="2"/>
  <c r="P2839" i="2"/>
  <c r="O2083" i="2"/>
  <c r="P2083" i="2"/>
  <c r="O1411" i="2"/>
  <c r="P1411" i="2"/>
  <c r="O4305" i="2"/>
  <c r="P4305" i="2"/>
  <c r="O4382" i="2"/>
  <c r="P4382" i="2"/>
  <c r="O2338" i="2"/>
  <c r="P2338" i="2"/>
  <c r="O4435" i="2"/>
  <c r="P4435" i="2"/>
  <c r="O5403" i="2"/>
  <c r="P5403" i="2"/>
  <c r="O2927" i="2"/>
  <c r="P2927" i="2"/>
  <c r="O4011" i="2"/>
  <c r="P4011" i="2"/>
  <c r="O5372" i="2"/>
  <c r="P5372" i="2"/>
  <c r="O4941" i="2"/>
  <c r="P4941" i="2"/>
  <c r="O3084" i="2"/>
  <c r="P3084" i="2"/>
  <c r="O5243" i="2"/>
  <c r="P5243" i="2"/>
  <c r="O3029" i="2"/>
  <c r="P3029" i="2"/>
  <c r="O3341" i="2"/>
  <c r="P3341" i="2"/>
  <c r="O2981" i="2"/>
  <c r="P2981" i="2"/>
  <c r="O2299" i="2"/>
  <c r="P2299" i="2"/>
  <c r="O4935" i="2"/>
  <c r="P4935" i="2"/>
  <c r="O780" i="2"/>
  <c r="P780" i="2"/>
  <c r="O1682" i="2"/>
  <c r="P1682" i="2"/>
  <c r="O5276" i="2"/>
  <c r="P5276" i="2"/>
  <c r="O3431" i="2"/>
  <c r="P3431" i="2"/>
  <c r="O4679" i="2"/>
  <c r="P4679" i="2"/>
  <c r="O1412" i="2"/>
  <c r="P1412" i="2"/>
  <c r="O2383" i="2"/>
  <c r="P2383" i="2"/>
  <c r="O4828" i="2"/>
  <c r="P4828" i="2"/>
  <c r="O2843" i="2"/>
  <c r="P2843" i="2"/>
  <c r="O5028" i="2"/>
  <c r="P5028" i="2"/>
  <c r="O877" i="2"/>
  <c r="P877" i="2"/>
  <c r="O102" i="2"/>
  <c r="P102" i="2"/>
  <c r="O3472" i="2"/>
  <c r="P3472" i="2"/>
  <c r="O2368" i="2"/>
  <c r="P2368" i="2"/>
  <c r="O5283" i="2"/>
  <c r="P5283" i="2"/>
  <c r="O4177" i="2"/>
  <c r="P4177" i="2"/>
  <c r="O4095" i="2"/>
  <c r="P4095" i="2"/>
  <c r="O3049" i="2"/>
  <c r="P3049" i="2"/>
  <c r="O2629" i="2"/>
  <c r="P2629" i="2"/>
  <c r="O350" i="2"/>
  <c r="P350" i="2"/>
  <c r="O3300" i="2"/>
  <c r="P3300" i="2"/>
  <c r="O4933" i="2"/>
  <c r="P4933" i="2"/>
  <c r="O1646" i="2"/>
  <c r="P1646" i="2"/>
  <c r="O3272" i="2"/>
  <c r="P3272" i="2"/>
  <c r="O1683" i="2"/>
  <c r="P1683" i="2"/>
  <c r="O5562" i="2"/>
  <c r="P5562" i="2"/>
  <c r="O4958" i="2"/>
  <c r="P4958" i="2"/>
  <c r="O2090" i="2"/>
  <c r="P2090" i="2"/>
  <c r="O3854" i="2"/>
  <c r="P3854" i="2"/>
  <c r="O2260" i="2"/>
  <c r="P2260" i="2"/>
  <c r="O4544" i="2"/>
  <c r="P4544" i="2"/>
  <c r="O5359" i="2"/>
  <c r="P5359" i="2"/>
  <c r="O3826" i="2"/>
  <c r="P3826" i="2"/>
  <c r="O10" i="2"/>
  <c r="P10" i="2"/>
  <c r="O306" i="2"/>
  <c r="P306" i="2"/>
  <c r="O2896" i="2"/>
  <c r="P2896" i="2"/>
  <c r="O3064" i="2"/>
  <c r="P3064" i="2"/>
  <c r="O2044" i="2"/>
  <c r="P2044" i="2"/>
  <c r="O2459" i="2"/>
  <c r="P2459" i="2"/>
  <c r="O2566" i="2"/>
  <c r="P2566" i="2"/>
  <c r="O3887" i="2"/>
  <c r="P3887" i="2"/>
  <c r="O4443" i="2"/>
  <c r="P4443" i="2"/>
  <c r="O2857" i="2"/>
  <c r="P2857" i="2"/>
  <c r="O2148" i="2"/>
  <c r="P2148" i="2"/>
  <c r="O3720" i="2"/>
  <c r="P3720" i="2"/>
  <c r="O3590" i="2"/>
  <c r="P3590" i="2"/>
  <c r="O2638" i="2"/>
  <c r="P2638" i="2"/>
  <c r="O1710" i="2"/>
  <c r="P1710" i="2"/>
  <c r="O2761" i="2"/>
  <c r="P2761" i="2"/>
  <c r="O4859" i="2"/>
  <c r="P4859" i="2"/>
  <c r="O5073" i="2"/>
  <c r="P5073" i="2"/>
  <c r="O3376" i="2"/>
  <c r="P3376" i="2"/>
  <c r="O95" i="2"/>
  <c r="P95" i="2"/>
  <c r="O59" i="2"/>
  <c r="P59" i="2"/>
  <c r="O67" i="2"/>
  <c r="P67" i="2"/>
  <c r="O2118" i="2"/>
  <c r="P2118" i="2"/>
  <c r="O1324" i="2"/>
  <c r="P1324" i="2"/>
  <c r="O2042" i="2"/>
  <c r="P2042" i="2"/>
  <c r="O3336" i="2"/>
  <c r="P3336" i="2"/>
  <c r="O4497" i="2"/>
  <c r="P4497" i="2"/>
  <c r="O1819" i="2"/>
  <c r="P1819" i="2"/>
  <c r="O5474" i="2"/>
  <c r="P5474" i="2"/>
  <c r="O3165" i="2"/>
  <c r="P3165" i="2"/>
  <c r="O3134" i="2"/>
  <c r="P3134" i="2"/>
  <c r="O1772" i="2"/>
  <c r="P1772" i="2"/>
  <c r="O947" i="2"/>
  <c r="P947" i="2"/>
  <c r="O3723" i="2"/>
  <c r="P3723" i="2"/>
  <c r="O3166" i="2"/>
  <c r="P3166" i="2"/>
  <c r="O4640" i="2"/>
  <c r="P4640" i="2"/>
  <c r="O4079" i="2"/>
  <c r="P4079" i="2"/>
  <c r="O198" i="2"/>
  <c r="P198" i="2"/>
  <c r="O639" i="2"/>
  <c r="P639" i="2"/>
  <c r="O1855" i="2"/>
  <c r="P1855" i="2"/>
  <c r="O3931" i="2"/>
  <c r="P3931" i="2"/>
  <c r="O2605" i="2"/>
  <c r="P2605" i="2"/>
  <c r="O4015" i="2"/>
  <c r="P4015" i="2"/>
  <c r="O115" i="2"/>
  <c r="P115" i="2"/>
  <c r="O1642" i="2"/>
  <c r="P1642" i="2"/>
  <c r="O5343" i="2"/>
  <c r="P5343" i="2"/>
  <c r="O600" i="2"/>
  <c r="P600" i="2"/>
  <c r="O3545" i="2"/>
  <c r="P3545" i="2"/>
  <c r="O3153" i="2"/>
  <c r="P3153" i="2"/>
  <c r="O1217" i="2"/>
  <c r="P1217" i="2"/>
  <c r="O4466" i="2"/>
  <c r="P4466" i="2"/>
  <c r="O3413" i="2"/>
  <c r="P3413" i="2"/>
  <c r="O2745" i="2"/>
  <c r="P2745" i="2"/>
  <c r="O2292" i="2"/>
  <c r="P2292" i="2"/>
  <c r="O4878" i="2"/>
  <c r="P4878" i="2"/>
  <c r="O4449" i="2"/>
  <c r="P4449" i="2"/>
  <c r="O207" i="2"/>
  <c r="P207" i="2"/>
  <c r="O2511" i="2"/>
  <c r="P2511" i="2"/>
  <c r="O4920" i="2"/>
  <c r="P4920" i="2"/>
  <c r="O2389" i="2"/>
  <c r="P2389" i="2"/>
  <c r="O507" i="2"/>
  <c r="P507" i="2"/>
  <c r="O3430" i="2"/>
  <c r="P3430" i="2"/>
  <c r="O5035" i="2"/>
  <c r="P5035" i="2"/>
  <c r="O5425" i="2"/>
  <c r="P5425" i="2"/>
  <c r="O2220" i="2"/>
  <c r="P2220" i="2"/>
  <c r="O2579" i="2"/>
  <c r="P2579" i="2"/>
  <c r="O613" i="2"/>
  <c r="P613" i="2"/>
  <c r="O4272" i="2"/>
  <c r="P4272" i="2"/>
  <c r="O2139" i="2"/>
  <c r="P2139" i="2"/>
  <c r="O182" i="2"/>
  <c r="P182" i="2"/>
  <c r="O1240" i="2"/>
  <c r="P1240" i="2"/>
  <c r="O3322" i="2"/>
  <c r="P3322" i="2"/>
  <c r="O2798" i="2"/>
  <c r="P2798" i="2"/>
  <c r="O4221" i="2"/>
  <c r="P4221" i="2"/>
  <c r="O2333" i="2"/>
  <c r="P2333" i="2"/>
  <c r="O5077" i="2"/>
  <c r="P5077" i="2"/>
  <c r="O235" i="2"/>
  <c r="P235" i="2"/>
  <c r="O3748" i="2"/>
  <c r="P3748" i="2"/>
  <c r="O5055" i="2"/>
  <c r="P5055" i="2"/>
  <c r="O4124" i="2"/>
  <c r="P4124" i="2"/>
  <c r="O4999" i="2"/>
  <c r="P4999" i="2"/>
  <c r="O3179" i="2"/>
  <c r="P3179" i="2"/>
  <c r="O4846" i="2"/>
  <c r="P4846" i="2"/>
  <c r="O340" i="2"/>
  <c r="P340" i="2"/>
  <c r="O4719" i="2"/>
  <c r="P4719" i="2"/>
  <c r="O2980" i="2"/>
  <c r="P2980" i="2"/>
  <c r="O525" i="2"/>
  <c r="P525" i="2"/>
  <c r="O1357" i="2"/>
  <c r="P1357" i="2"/>
  <c r="O2015" i="2"/>
  <c r="P2015" i="2"/>
  <c r="O842" i="2"/>
  <c r="P842" i="2"/>
  <c r="O3808" i="2"/>
  <c r="P3808" i="2"/>
  <c r="O14" i="2"/>
  <c r="P14" i="2"/>
  <c r="O3194" i="2"/>
  <c r="P3194" i="2"/>
  <c r="O2319" i="2"/>
  <c r="P2319" i="2"/>
  <c r="O5131" i="2"/>
  <c r="P5131" i="2"/>
  <c r="O3833" i="2"/>
  <c r="P3833" i="2"/>
  <c r="O3330" i="2"/>
  <c r="P3330" i="2"/>
  <c r="O4668" i="2"/>
  <c r="P4668" i="2"/>
  <c r="O675" i="2"/>
  <c r="P675" i="2"/>
  <c r="O799" i="2"/>
  <c r="P799" i="2"/>
  <c r="O2386" i="2"/>
  <c r="P2386" i="2"/>
  <c r="O1631" i="2"/>
  <c r="P1631" i="2"/>
  <c r="O2330" i="2"/>
  <c r="P2330" i="2"/>
  <c r="O5532" i="2"/>
  <c r="P5532" i="2"/>
  <c r="O4103" i="2"/>
  <c r="P4103" i="2"/>
  <c r="O4215" i="2"/>
  <c r="P4215" i="2"/>
  <c r="O1359" i="2"/>
  <c r="P1359" i="2"/>
  <c r="O1444" i="2"/>
  <c r="P1444" i="2"/>
  <c r="O1393" i="2"/>
  <c r="P1393" i="2"/>
  <c r="O2311" i="2"/>
  <c r="P2311" i="2"/>
  <c r="O1478" i="2"/>
  <c r="P1478" i="2"/>
  <c r="O1116" i="2"/>
  <c r="P1116" i="2"/>
  <c r="O3776" i="2"/>
  <c r="P3776" i="2"/>
  <c r="O1715" i="2"/>
  <c r="P1715" i="2"/>
  <c r="O1833" i="2"/>
  <c r="P1833" i="2"/>
  <c r="O901" i="2"/>
  <c r="P901" i="2"/>
  <c r="O301" i="2"/>
  <c r="P301" i="2"/>
  <c r="O5567" i="2"/>
  <c r="P5567" i="2"/>
  <c r="O2186" i="2"/>
  <c r="P2186" i="2"/>
  <c r="O1383" i="2"/>
  <c r="P1383" i="2"/>
  <c r="O5036" i="2"/>
  <c r="P5036" i="2"/>
  <c r="O4728" i="2"/>
  <c r="P4728" i="2"/>
  <c r="O3076" i="2"/>
  <c r="P3076" i="2"/>
  <c r="O3189" i="2"/>
  <c r="P3189" i="2"/>
  <c r="O2903" i="2"/>
  <c r="P2903" i="2"/>
  <c r="O2309" i="2"/>
  <c r="P2309" i="2"/>
  <c r="O2783" i="2"/>
  <c r="P2783" i="2"/>
  <c r="O4181" i="2"/>
  <c r="P4181" i="2"/>
  <c r="O3262" i="2"/>
  <c r="P3262" i="2"/>
  <c r="O5242" i="2"/>
  <c r="P5242" i="2"/>
  <c r="O3125" i="2"/>
  <c r="P3125" i="2"/>
  <c r="O2269" i="2"/>
  <c r="P2269" i="2"/>
  <c r="O4237" i="2"/>
  <c r="P4237" i="2"/>
  <c r="O1959" i="2"/>
  <c r="P1959" i="2"/>
  <c r="O3397" i="2"/>
  <c r="P3397" i="2"/>
  <c r="O5381" i="2"/>
  <c r="P5381" i="2"/>
  <c r="O4945" i="2"/>
  <c r="P4945" i="2"/>
  <c r="O4403" i="2"/>
  <c r="P4403" i="2"/>
  <c r="O1335" i="2"/>
  <c r="P1335" i="2"/>
  <c r="O3002" i="2"/>
  <c r="P3002" i="2"/>
  <c r="O5345" i="2"/>
  <c r="P5345" i="2"/>
  <c r="O2690" i="2"/>
  <c r="P2690" i="2"/>
  <c r="O583" i="2"/>
  <c r="P583" i="2"/>
  <c r="O2498" i="2"/>
  <c r="P2498" i="2"/>
  <c r="O3680" i="2"/>
  <c r="P3680" i="2"/>
  <c r="O3052" i="2"/>
  <c r="P3052" i="2"/>
  <c r="O2219" i="2"/>
  <c r="P2219" i="2"/>
  <c r="O2631" i="2"/>
  <c r="P2631" i="2"/>
  <c r="O1114" i="2"/>
  <c r="P1114" i="2"/>
  <c r="O2623" i="2"/>
  <c r="P2623" i="2"/>
  <c r="O3542" i="2"/>
  <c r="P3542" i="2"/>
  <c r="O5538" i="2"/>
  <c r="P5538" i="2"/>
  <c r="O3923" i="2"/>
  <c r="P3923" i="2"/>
  <c r="O4115" i="2"/>
  <c r="P4115" i="2"/>
  <c r="O5214" i="2"/>
  <c r="P5214" i="2"/>
  <c r="O573" i="2"/>
  <c r="P573" i="2"/>
  <c r="O251" i="2"/>
  <c r="P251" i="2"/>
  <c r="O1247" i="2"/>
  <c r="P1247" i="2"/>
  <c r="O2586" i="2"/>
  <c r="P2586" i="2"/>
  <c r="O3725" i="2"/>
  <c r="P3725" i="2"/>
  <c r="O4445" i="2"/>
  <c r="P4445" i="2"/>
  <c r="O2179" i="2"/>
  <c r="P2179" i="2"/>
  <c r="O3634" i="2"/>
  <c r="P3634" i="2"/>
  <c r="O2150" i="2"/>
  <c r="P2150" i="2"/>
  <c r="O2278" i="2"/>
  <c r="P2278" i="2"/>
  <c r="O44" i="2"/>
  <c r="P44" i="2"/>
  <c r="O5280" i="2"/>
  <c r="P5280" i="2"/>
  <c r="O217" i="2"/>
  <c r="P217" i="2"/>
  <c r="O783" i="2"/>
  <c r="P783" i="2"/>
  <c r="O196" i="2"/>
  <c r="P196" i="2"/>
  <c r="O859" i="2"/>
  <c r="P859" i="2"/>
  <c r="O237" i="2"/>
  <c r="P237" i="2"/>
  <c r="O584" i="2"/>
  <c r="P584" i="2"/>
  <c r="O3816" i="2"/>
  <c r="P3816" i="2"/>
  <c r="O434" i="2"/>
  <c r="P434" i="2"/>
  <c r="O1213" i="2"/>
  <c r="P1213" i="2"/>
  <c r="O3427" i="2"/>
  <c r="P3427" i="2"/>
  <c r="O106" i="2"/>
  <c r="P106" i="2"/>
  <c r="O704" i="2"/>
  <c r="P704" i="2"/>
  <c r="O3712" i="2"/>
  <c r="P3712" i="2"/>
  <c r="O1211" i="2"/>
  <c r="P1211" i="2"/>
  <c r="O3746" i="2"/>
  <c r="P3746" i="2"/>
  <c r="O4861" i="2"/>
  <c r="P4861" i="2"/>
  <c r="O5182" i="2"/>
  <c r="P5182" i="2"/>
  <c r="O3576" i="2"/>
  <c r="P3576" i="2"/>
  <c r="O4064" i="2"/>
  <c r="P4064" i="2"/>
  <c r="O5494" i="2"/>
  <c r="P5494" i="2"/>
  <c r="O1984" i="2"/>
  <c r="P1984" i="2"/>
  <c r="O1733" i="2"/>
  <c r="P1733" i="2"/>
  <c r="O1599" i="2"/>
  <c r="P1599" i="2"/>
  <c r="O628" i="2"/>
  <c r="P628" i="2"/>
  <c r="O2708" i="2"/>
  <c r="P2708" i="2"/>
  <c r="O5332" i="2"/>
  <c r="P5332" i="2"/>
  <c r="O4874" i="2"/>
  <c r="P4874" i="2"/>
  <c r="O771" i="2"/>
  <c r="P771" i="2"/>
  <c r="O1711" i="2"/>
  <c r="P1711" i="2"/>
  <c r="O345" i="2"/>
  <c r="P345" i="2"/>
  <c r="O514" i="2"/>
  <c r="P514" i="2"/>
  <c r="O536" i="2"/>
  <c r="P536" i="2"/>
  <c r="O3624" i="2"/>
  <c r="P3624" i="2"/>
  <c r="O1834" i="2"/>
  <c r="P1834" i="2"/>
  <c r="O2157" i="2"/>
  <c r="P2157" i="2"/>
  <c r="O391" i="2"/>
  <c r="P391" i="2"/>
  <c r="O2868" i="2"/>
  <c r="P2868" i="2"/>
  <c r="O4138" i="2"/>
  <c r="P4138" i="2"/>
  <c r="O1815" i="2"/>
  <c r="P1815" i="2"/>
  <c r="O2503" i="2"/>
  <c r="P2503" i="2"/>
  <c r="O5400" i="2"/>
  <c r="P5400" i="2"/>
  <c r="O5286" i="2"/>
  <c r="P5286" i="2"/>
  <c r="O5590" i="2"/>
  <c r="P5590" i="2"/>
  <c r="O440" i="2"/>
  <c r="P440" i="2"/>
  <c r="O1432" i="2"/>
  <c r="P1432" i="2"/>
  <c r="O1163" i="2"/>
  <c r="P1163" i="2"/>
  <c r="O5368" i="2"/>
  <c r="P5368" i="2"/>
  <c r="O2864" i="2"/>
  <c r="P2864" i="2"/>
  <c r="O3928" i="2"/>
  <c r="P3928" i="2"/>
  <c r="O5610" i="2"/>
  <c r="P5610" i="2"/>
  <c r="O4074" i="2"/>
  <c r="P4074" i="2"/>
  <c r="O5346" i="2"/>
  <c r="P5346" i="2"/>
  <c r="O3786" i="2"/>
  <c r="P3786" i="2"/>
  <c r="O3279" i="2"/>
  <c r="P3279" i="2"/>
  <c r="O382" i="2"/>
  <c r="P382" i="2"/>
  <c r="O522" i="2"/>
  <c r="P522" i="2"/>
  <c r="O3507" i="2"/>
  <c r="P3507" i="2"/>
  <c r="O3432" i="2"/>
  <c r="P3432" i="2"/>
  <c r="O1020" i="2"/>
  <c r="P1020" i="2"/>
  <c r="O1947" i="2"/>
  <c r="P1947" i="2"/>
  <c r="O3086" i="2"/>
  <c r="P3086" i="2"/>
  <c r="O4834" i="2"/>
  <c r="P4834" i="2"/>
  <c r="O2221" i="2"/>
  <c r="P2221" i="2"/>
  <c r="O5487" i="2"/>
  <c r="P5487" i="2"/>
  <c r="O1978" i="2"/>
  <c r="P1978" i="2"/>
  <c r="O4634" i="2"/>
  <c r="P4634" i="2"/>
  <c r="O1076" i="2"/>
  <c r="P1076" i="2"/>
  <c r="O5342" i="2"/>
  <c r="P5342" i="2"/>
  <c r="O2075" i="2"/>
  <c r="P2075" i="2"/>
  <c r="O3254" i="2"/>
  <c r="P3254" i="2"/>
  <c r="O2674" i="2"/>
  <c r="P2674" i="2"/>
  <c r="O3939" i="2"/>
  <c r="P3939" i="2"/>
  <c r="O3090" i="2"/>
  <c r="P3090" i="2"/>
  <c r="O2513" i="2"/>
  <c r="P2513" i="2"/>
  <c r="O4759" i="2"/>
  <c r="P4759" i="2"/>
  <c r="O117" i="2"/>
  <c r="P117" i="2"/>
  <c r="O1257" i="2"/>
  <c r="P1257" i="2"/>
  <c r="O748" i="2"/>
  <c r="P748" i="2"/>
  <c r="O2776" i="2"/>
  <c r="P2776" i="2"/>
  <c r="O4688" i="2"/>
  <c r="P4688" i="2"/>
  <c r="O3044" i="2"/>
  <c r="P3044" i="2"/>
  <c r="O473" i="2"/>
  <c r="P473" i="2"/>
  <c r="O3422" i="2"/>
  <c r="P3422" i="2"/>
  <c r="O4543" i="2"/>
  <c r="P4543" i="2"/>
  <c r="O5618" i="2"/>
  <c r="P5618" i="2"/>
  <c r="O4784" i="2"/>
  <c r="P4784" i="2"/>
  <c r="O630" i="2"/>
  <c r="P630" i="2"/>
  <c r="O1781" i="2"/>
  <c r="P1781" i="2"/>
  <c r="O4527" i="2"/>
  <c r="P4527" i="2"/>
  <c r="O5196" i="2"/>
  <c r="P5196" i="2"/>
  <c r="O3045" i="2"/>
  <c r="P3045" i="2"/>
  <c r="O3252" i="2"/>
  <c r="P3252" i="2"/>
  <c r="O4580" i="2"/>
  <c r="P4580" i="2"/>
  <c r="O3717" i="2"/>
  <c r="P3717" i="2"/>
  <c r="O3203" i="2"/>
  <c r="P3203" i="2"/>
  <c r="O1350" i="2"/>
  <c r="P1350" i="2"/>
  <c r="O4934" i="2"/>
  <c r="P4934" i="2"/>
  <c r="O1734" i="2"/>
  <c r="P1734" i="2"/>
  <c r="O910" i="2"/>
  <c r="P910" i="2"/>
  <c r="O4270" i="2"/>
  <c r="P4270" i="2"/>
  <c r="O123" i="2"/>
  <c r="P123" i="2"/>
  <c r="O614" i="2"/>
  <c r="P614" i="2"/>
  <c r="O4992" i="2"/>
  <c r="P4992" i="2"/>
  <c r="O3907" i="2"/>
  <c r="P3907" i="2"/>
  <c r="O146" i="2"/>
  <c r="P146" i="2"/>
  <c r="O3276" i="2"/>
  <c r="P3276" i="2"/>
  <c r="O2564" i="2"/>
  <c r="P2564" i="2"/>
  <c r="O5541" i="2"/>
  <c r="P5541" i="2"/>
  <c r="O3451" i="2"/>
  <c r="P3451" i="2"/>
  <c r="O1929" i="2"/>
  <c r="P1929" i="2"/>
  <c r="O2343" i="2"/>
  <c r="P2343" i="2"/>
  <c r="O1582" i="2"/>
  <c r="P1582" i="2"/>
  <c r="O5185" i="2"/>
  <c r="P5185" i="2"/>
  <c r="O1260" i="2"/>
  <c r="P1260" i="2"/>
  <c r="O5155" i="2"/>
  <c r="P5155" i="2"/>
  <c r="O4521" i="2"/>
  <c r="P4521" i="2"/>
  <c r="O172" i="2"/>
  <c r="P172" i="2"/>
  <c r="O2374" i="2"/>
  <c r="P2374" i="2"/>
  <c r="O3368" i="2"/>
  <c r="P3368" i="2"/>
  <c r="O3394" i="2"/>
  <c r="P3394" i="2"/>
  <c r="O3141" i="2"/>
  <c r="P3141" i="2"/>
  <c r="O3603" i="2"/>
  <c r="P3603" i="2"/>
  <c r="O138" i="2"/>
  <c r="P138" i="2"/>
  <c r="O3283" i="2"/>
  <c r="P3283" i="2"/>
  <c r="O3480" i="2"/>
  <c r="P3480" i="2"/>
  <c r="O4625" i="2"/>
  <c r="P4625" i="2"/>
  <c r="O3637" i="2"/>
  <c r="P3637" i="2"/>
  <c r="O1972" i="2"/>
  <c r="P1972" i="2"/>
  <c r="O1413" i="2"/>
  <c r="P1413" i="2"/>
  <c r="O1069" i="2"/>
  <c r="P1069" i="2"/>
  <c r="O336" i="2"/>
  <c r="P336" i="2"/>
  <c r="O3019" i="2"/>
  <c r="P3019" i="2"/>
  <c r="O3080" i="2"/>
  <c r="P3080" i="2"/>
  <c r="O2241" i="2"/>
  <c r="P2241" i="2"/>
  <c r="O5432" i="2"/>
  <c r="P5432" i="2"/>
  <c r="O3447" i="2"/>
  <c r="P3447" i="2"/>
  <c r="O926" i="2"/>
  <c r="P926" i="2"/>
  <c r="O1442" i="2"/>
  <c r="P1442" i="2"/>
  <c r="O989" i="2"/>
  <c r="P989" i="2"/>
  <c r="O5236" i="2"/>
  <c r="P5236" i="2"/>
  <c r="O2507" i="2"/>
  <c r="P2507" i="2"/>
  <c r="O4293" i="2"/>
  <c r="P4293" i="2"/>
  <c r="O3868" i="2"/>
  <c r="P3868" i="2"/>
  <c r="O2986" i="2"/>
  <c r="P2986" i="2"/>
  <c r="O96" i="2"/>
  <c r="P96" i="2"/>
  <c r="O981" i="2"/>
  <c r="P981" i="2"/>
  <c r="O1058" i="2"/>
  <c r="P1058" i="2"/>
  <c r="O2594" i="2"/>
  <c r="P2594" i="2"/>
  <c r="O2954" i="2"/>
  <c r="P2954" i="2"/>
  <c r="O3631" i="2"/>
  <c r="P3631" i="2"/>
  <c r="O670" i="2"/>
  <c r="P670" i="2"/>
  <c r="O3409" i="2"/>
  <c r="P3409" i="2"/>
  <c r="O1420" i="2"/>
  <c r="P1420" i="2"/>
  <c r="O3823" i="2"/>
  <c r="P3823" i="2"/>
  <c r="O3217" i="2"/>
  <c r="P3217" i="2"/>
  <c r="O2923" i="2"/>
  <c r="P2923" i="2"/>
  <c r="O1537" i="2"/>
  <c r="P1537" i="2"/>
  <c r="O3048" i="2"/>
  <c r="P3048" i="2"/>
  <c r="O299" i="2"/>
  <c r="P299" i="2"/>
  <c r="O1618" i="2"/>
  <c r="P1618" i="2"/>
  <c r="O5584" i="2"/>
  <c r="P5584" i="2"/>
  <c r="O4923" i="2"/>
  <c r="P4923" i="2"/>
  <c r="O5104" i="2"/>
  <c r="P5104" i="2"/>
  <c r="O2969" i="2"/>
  <c r="P2969" i="2"/>
  <c r="O3361" i="2"/>
  <c r="P3361" i="2"/>
  <c r="O2298" i="2"/>
  <c r="P2298" i="2"/>
  <c r="O1614" i="2"/>
  <c r="P1614" i="2"/>
  <c r="O689" i="2"/>
  <c r="P689" i="2"/>
  <c r="O2392" i="2"/>
  <c r="P2392" i="2"/>
  <c r="O1760" i="2"/>
  <c r="P1760" i="2"/>
  <c r="O2886" i="2"/>
  <c r="P2886" i="2"/>
  <c r="O1604" i="2"/>
  <c r="P1604" i="2"/>
  <c r="O3483" i="2"/>
  <c r="P3483" i="2"/>
  <c r="O1658" i="2"/>
  <c r="P1658" i="2"/>
  <c r="O3299" i="2"/>
  <c r="P3299" i="2"/>
  <c r="O356" i="2"/>
  <c r="P356" i="2"/>
  <c r="O906" i="2"/>
  <c r="P906" i="2"/>
  <c r="O2858" i="2"/>
  <c r="P2858" i="2"/>
  <c r="O3139" i="2"/>
  <c r="P3139" i="2"/>
  <c r="O2424" i="2"/>
  <c r="P2424" i="2"/>
  <c r="O1726" i="2"/>
  <c r="P1726" i="2"/>
  <c r="O4335" i="2"/>
  <c r="P4335" i="2"/>
  <c r="O1936" i="2"/>
  <c r="P1936" i="2"/>
  <c r="O5119" i="2"/>
  <c r="P5119" i="2"/>
  <c r="O2681" i="2"/>
  <c r="P2681" i="2"/>
  <c r="O3284" i="2"/>
  <c r="P3284" i="2"/>
  <c r="O3488" i="2"/>
  <c r="P3488" i="2"/>
  <c r="O404" i="2"/>
  <c r="P404" i="2"/>
  <c r="O4801" i="2"/>
  <c r="P4801" i="2"/>
  <c r="O1067" i="2"/>
  <c r="P1067" i="2"/>
  <c r="O1229" i="2"/>
  <c r="P1229" i="2"/>
  <c r="O4698" i="2"/>
  <c r="P4698" i="2"/>
  <c r="O3944" i="2"/>
  <c r="P3944" i="2"/>
  <c r="O3282" i="2"/>
  <c r="P3282" i="2"/>
  <c r="O5503" i="2"/>
  <c r="P5503" i="2"/>
  <c r="O1137" i="2"/>
  <c r="P1137" i="2"/>
  <c r="O3767" i="2"/>
  <c r="P3767" i="2"/>
  <c r="O3088" i="2"/>
  <c r="P3088" i="2"/>
  <c r="O4169" i="2"/>
  <c r="P4169" i="2"/>
  <c r="O4080" i="2"/>
  <c r="P4080" i="2"/>
  <c r="O1812" i="2"/>
  <c r="P1812" i="2"/>
  <c r="O3040" i="2"/>
  <c r="P3040" i="2"/>
  <c r="O2753" i="2"/>
  <c r="P2753" i="2"/>
  <c r="O2060" i="2"/>
  <c r="P2060" i="2"/>
  <c r="O376" i="2"/>
  <c r="P376" i="2"/>
  <c r="O1291" i="2"/>
  <c r="P1291" i="2"/>
  <c r="O3093" i="2"/>
  <c r="P3093" i="2"/>
  <c r="O1456" i="2"/>
  <c r="P1456" i="2"/>
  <c r="O260" i="2"/>
  <c r="P260" i="2"/>
  <c r="O4232" i="2"/>
  <c r="P4232" i="2"/>
  <c r="O1802" i="2"/>
  <c r="P1802" i="2"/>
  <c r="O2062" i="2"/>
  <c r="P2062" i="2"/>
  <c r="O978" i="2"/>
  <c r="P978" i="2"/>
  <c r="O3995" i="2"/>
  <c r="P3995" i="2"/>
  <c r="O2030" i="2"/>
  <c r="P2030" i="2"/>
  <c r="O2570" i="2"/>
  <c r="P2570" i="2"/>
  <c r="O5049" i="2"/>
  <c r="P5049" i="2"/>
  <c r="O4592" i="2"/>
  <c r="P4592" i="2"/>
  <c r="O1445" i="2"/>
  <c r="P1445" i="2"/>
  <c r="O4541" i="2"/>
  <c r="P4541" i="2"/>
  <c r="O1671" i="2"/>
  <c r="P1671" i="2"/>
  <c r="O3611" i="2"/>
  <c r="P3611" i="2"/>
  <c r="O1100" i="2"/>
  <c r="P1100" i="2"/>
  <c r="O1558" i="2"/>
  <c r="P1558" i="2"/>
  <c r="N1558" i="2" s="1"/>
  <c r="O5566" i="2"/>
  <c r="P5566" i="2"/>
  <c r="O4287" i="2"/>
  <c r="P4287" i="2"/>
  <c r="O5373" i="2"/>
  <c r="P5373" i="2"/>
  <c r="O4631" i="2"/>
  <c r="P4631" i="2"/>
  <c r="O548" i="2"/>
  <c r="P548" i="2"/>
  <c r="O181" i="2"/>
  <c r="P181" i="2"/>
  <c r="O4553" i="2"/>
  <c r="P4553" i="2"/>
  <c r="O4185" i="2"/>
  <c r="P4185" i="2"/>
  <c r="O343" i="2"/>
  <c r="P343" i="2"/>
  <c r="O1697" i="2"/>
  <c r="P1697" i="2"/>
  <c r="O649" i="2"/>
  <c r="P649" i="2"/>
  <c r="O4706" i="2"/>
  <c r="P4706" i="2"/>
  <c r="O2740" i="2"/>
  <c r="P2740" i="2"/>
  <c r="O4366" i="2"/>
  <c r="P4366" i="2"/>
  <c r="O1485" i="2"/>
  <c r="P1485" i="2"/>
  <c r="O1983" i="2"/>
  <c r="P1983" i="2"/>
  <c r="O485" i="2"/>
  <c r="P485" i="2"/>
  <c r="O1418" i="2"/>
  <c r="P1418" i="2"/>
  <c r="O3058" i="2"/>
  <c r="P3058" i="2"/>
  <c r="O1836" i="2"/>
  <c r="P1836" i="2"/>
  <c r="O2781" i="2"/>
  <c r="P2781" i="2"/>
  <c r="O5336" i="2"/>
  <c r="P5336" i="2"/>
  <c r="O1002" i="2"/>
  <c r="P1002" i="2"/>
  <c r="O3626" i="2"/>
  <c r="P3626" i="2"/>
  <c r="O5460" i="2"/>
  <c r="P5460" i="2"/>
  <c r="O942" i="2"/>
  <c r="P942" i="2"/>
  <c r="O3362" i="2"/>
  <c r="P3362" i="2"/>
  <c r="O2663" i="2"/>
  <c r="P2663" i="2"/>
  <c r="O396" i="2"/>
  <c r="P396" i="2"/>
  <c r="O5127" i="2"/>
  <c r="P5127" i="2"/>
  <c r="O5195" i="2"/>
  <c r="P5195" i="2"/>
  <c r="O1850" i="2"/>
  <c r="P1850" i="2"/>
  <c r="O170" i="2"/>
  <c r="P170" i="2"/>
  <c r="O312" i="2"/>
  <c r="P312" i="2"/>
  <c r="O479" i="2"/>
  <c r="P479" i="2"/>
  <c r="O4457" i="2"/>
  <c r="P4457" i="2"/>
  <c r="O4850" i="2"/>
  <c r="P4850" i="2"/>
  <c r="O736" i="2"/>
  <c r="P736" i="2"/>
  <c r="O2478" i="2"/>
  <c r="P2478" i="2"/>
  <c r="O43" i="2"/>
  <c r="P43" i="2"/>
  <c r="O3158" i="2"/>
  <c r="P3158" i="2"/>
  <c r="O2747" i="2"/>
  <c r="P2747" i="2"/>
  <c r="O878" i="2"/>
  <c r="P878" i="2"/>
  <c r="O5471" i="2"/>
  <c r="P5471" i="2"/>
  <c r="O4358" i="2"/>
  <c r="P4358" i="2"/>
  <c r="O5412" i="2"/>
  <c r="P5412" i="2"/>
  <c r="O1231" i="2"/>
  <c r="P1231" i="2"/>
  <c r="O3187" i="2"/>
  <c r="P3187" i="2"/>
  <c r="O3443" i="2"/>
  <c r="P3443" i="2"/>
  <c r="O214" i="2"/>
  <c r="P214" i="2"/>
  <c r="O1077" i="2"/>
  <c r="P1077" i="2"/>
  <c r="O1502" i="2"/>
  <c r="P1502" i="2"/>
  <c r="O2280" i="2"/>
  <c r="P2280" i="2"/>
  <c r="O1700" i="2"/>
  <c r="P1700" i="2"/>
  <c r="O4856" i="2"/>
  <c r="P4856" i="2"/>
  <c r="O1755" i="2"/>
  <c r="P1755" i="2"/>
  <c r="O1928" i="2"/>
  <c r="P1928" i="2"/>
  <c r="O3355" i="2"/>
  <c r="P3355" i="2"/>
  <c r="O2965" i="2"/>
  <c r="P2965" i="2"/>
  <c r="O4022" i="2"/>
  <c r="P4022" i="2"/>
  <c r="O4290" i="2"/>
  <c r="P4290" i="2"/>
  <c r="O5547" i="2"/>
  <c r="P5547" i="2"/>
  <c r="O5415" i="2"/>
  <c r="P5415" i="2"/>
  <c r="O3059" i="2"/>
  <c r="P3059" i="2"/>
  <c r="O4330" i="2"/>
  <c r="P4330" i="2"/>
  <c r="O1471" i="2"/>
  <c r="P1471" i="2"/>
  <c r="O4477" i="2"/>
  <c r="P4477" i="2"/>
  <c r="O1727" i="2"/>
  <c r="P1727" i="2"/>
  <c r="O4140" i="2"/>
  <c r="P4140" i="2"/>
  <c r="O4826" i="2"/>
  <c r="P4826" i="2"/>
  <c r="O3239" i="2"/>
  <c r="P3239" i="2"/>
  <c r="O3243" i="2"/>
  <c r="P3243" i="2"/>
  <c r="O776" i="2"/>
  <c r="P776" i="2"/>
  <c r="O4395" i="2"/>
  <c r="P4395" i="2"/>
  <c r="O1135" i="2"/>
  <c r="P1135" i="2"/>
  <c r="O1465" i="2"/>
  <c r="P1465" i="2"/>
  <c r="O1183" i="2"/>
  <c r="P1183" i="2"/>
  <c r="O1660" i="2"/>
  <c r="P1660" i="2"/>
  <c r="O2353" i="2"/>
  <c r="P2353" i="2"/>
  <c r="O1309" i="2"/>
  <c r="P1309" i="2"/>
  <c r="O3223" i="2"/>
  <c r="P3223" i="2"/>
  <c r="O1611" i="2"/>
  <c r="P1611" i="2"/>
  <c r="O359" i="2"/>
  <c r="P359" i="2"/>
  <c r="O2533" i="2"/>
  <c r="P2533" i="2"/>
  <c r="O505" i="2"/>
  <c r="P505" i="2"/>
  <c r="O2416" i="2"/>
  <c r="P2416" i="2"/>
  <c r="O1900" i="2"/>
  <c r="P1900" i="2"/>
  <c r="O1852" i="2"/>
  <c r="P1852" i="2"/>
  <c r="O4841" i="2"/>
  <c r="P4841" i="2"/>
  <c r="O784" i="2"/>
  <c r="P784" i="2"/>
  <c r="O3546" i="2"/>
  <c r="P3546" i="2"/>
  <c r="O2238" i="2"/>
  <c r="P2238" i="2"/>
  <c r="O4175" i="2"/>
  <c r="P4175" i="2"/>
  <c r="O3108" i="2"/>
  <c r="P3108" i="2"/>
  <c r="O1319" i="2"/>
  <c r="P1319" i="2"/>
  <c r="O4356" i="2"/>
  <c r="P4356" i="2"/>
  <c r="O3255" i="2"/>
  <c r="P3255" i="2"/>
  <c r="O21" i="2"/>
  <c r="P21" i="2"/>
  <c r="O1390" i="2"/>
  <c r="P1390" i="2"/>
  <c r="O2320" i="2"/>
  <c r="P2320" i="2"/>
  <c r="O4957" i="2"/>
  <c r="P4957" i="2"/>
  <c r="O593" i="2"/>
  <c r="P593" i="2"/>
  <c r="O1514" i="2"/>
  <c r="P1514" i="2"/>
  <c r="O1510" i="2"/>
  <c r="P1510" i="2"/>
  <c r="O4200" i="2"/>
  <c r="P4200" i="2"/>
  <c r="O3945" i="2"/>
  <c r="P3945" i="2"/>
  <c r="O2968" i="2"/>
  <c r="P2968" i="2"/>
  <c r="O3595" i="2"/>
  <c r="P3595" i="2"/>
  <c r="O4041" i="2"/>
  <c r="P4041" i="2"/>
  <c r="O4681" i="2"/>
  <c r="P4681" i="2"/>
  <c r="O1763" i="2"/>
  <c r="P1763" i="2"/>
  <c r="O3882" i="2"/>
  <c r="P3882" i="2"/>
  <c r="O908" i="2"/>
  <c r="P908" i="2"/>
  <c r="O5053" i="2"/>
  <c r="P5053" i="2"/>
  <c r="O1669" i="2"/>
  <c r="P1669" i="2"/>
  <c r="O3770" i="2"/>
  <c r="P3770" i="2"/>
  <c r="O4853" i="2"/>
  <c r="P4853" i="2"/>
  <c r="O2287" i="2"/>
  <c r="P2287" i="2"/>
  <c r="O3163" i="2"/>
  <c r="P3163" i="2"/>
  <c r="O3405" i="2"/>
  <c r="P3405" i="2"/>
  <c r="O1730" i="2"/>
  <c r="P1730" i="2"/>
  <c r="O1379" i="2"/>
  <c r="P1379" i="2"/>
  <c r="O4629" i="2"/>
  <c r="P4629" i="2"/>
  <c r="O679" i="2"/>
  <c r="P679" i="2"/>
  <c r="O2792" i="2"/>
  <c r="P2792" i="2"/>
  <c r="O4962" i="2"/>
  <c r="P4962" i="2"/>
  <c r="O762" i="2"/>
  <c r="P762" i="2"/>
  <c r="O821" i="2"/>
  <c r="P821" i="2"/>
  <c r="O4003" i="2"/>
  <c r="P4003" i="2"/>
  <c r="O446" i="2"/>
  <c r="P446" i="2"/>
  <c r="O2329" i="2"/>
  <c r="P2329" i="2"/>
  <c r="O1915" i="2"/>
  <c r="P1915" i="2"/>
  <c r="O5454" i="2"/>
  <c r="P5454" i="2"/>
  <c r="O3398" i="2"/>
  <c r="P3398" i="2"/>
  <c r="O511" i="2"/>
  <c r="P511" i="2"/>
  <c r="O2359" i="2"/>
  <c r="P2359" i="2"/>
  <c r="O4277" i="2"/>
  <c r="P4277" i="2"/>
  <c r="O4448" i="2"/>
  <c r="P4448" i="2"/>
  <c r="O4672" i="2"/>
  <c r="P4672" i="2"/>
  <c r="O1624" i="2"/>
  <c r="P1624" i="2"/>
  <c r="O2417" i="2"/>
  <c r="P2417" i="2"/>
  <c r="O190" i="2"/>
  <c r="P190" i="2"/>
  <c r="O4594" i="2"/>
  <c r="P4594" i="2"/>
  <c r="O20" i="2"/>
  <c r="P20" i="2"/>
  <c r="O5333" i="2"/>
  <c r="P5333" i="2"/>
  <c r="O759" i="2"/>
  <c r="P759" i="2"/>
  <c r="O3690" i="2"/>
  <c r="P3690" i="2"/>
  <c r="O5620" i="2"/>
  <c r="P5620" i="2"/>
  <c r="O1269" i="2"/>
  <c r="P1269" i="2"/>
  <c r="O3909" i="2"/>
  <c r="P3909" i="2"/>
  <c r="O3706" i="2"/>
  <c r="P3706" i="2"/>
  <c r="O2802" i="2"/>
  <c r="P2802" i="2"/>
  <c r="O2849" i="2"/>
  <c r="P2849" i="2"/>
  <c r="O3469" i="2"/>
  <c r="P3469" i="2"/>
  <c r="O3417" i="2"/>
  <c r="P3417" i="2"/>
  <c r="O5273" i="2"/>
  <c r="P5273" i="2"/>
  <c r="O2892" i="2"/>
  <c r="P2892" i="2"/>
  <c r="O5392" i="2"/>
  <c r="P5392" i="2"/>
  <c r="O2915" i="2"/>
  <c r="P2915" i="2"/>
  <c r="O4971" i="2"/>
  <c r="P4971" i="2"/>
  <c r="O2106" i="2"/>
  <c r="P2106" i="2"/>
  <c r="O850" i="2"/>
  <c r="P850" i="2"/>
  <c r="O4722" i="2"/>
  <c r="P4722" i="2"/>
  <c r="O1554" i="2"/>
  <c r="P1554" i="2"/>
  <c r="O4961" i="2"/>
  <c r="P4961" i="2"/>
  <c r="O2979" i="2"/>
  <c r="P2979" i="2"/>
  <c r="O2460" i="2"/>
  <c r="P2460" i="2"/>
  <c r="O1145" i="2"/>
  <c r="P1145" i="2"/>
  <c r="O830" i="2"/>
  <c r="P830" i="2"/>
  <c r="O1024" i="2"/>
  <c r="P1024" i="2"/>
  <c r="O2134" i="2"/>
  <c r="P2134" i="2"/>
  <c r="O292" i="2"/>
  <c r="P292" i="2"/>
  <c r="O71" i="2"/>
  <c r="P71" i="2"/>
  <c r="O441" i="2"/>
  <c r="P441" i="2"/>
  <c r="O3872" i="2"/>
  <c r="P3872" i="2"/>
  <c r="O1017" i="2"/>
  <c r="P1017" i="2"/>
  <c r="O151" i="2"/>
  <c r="P151" i="2"/>
  <c r="O4116" i="2"/>
  <c r="P4116" i="2"/>
  <c r="O2223" i="2"/>
  <c r="P2223" i="2"/>
  <c r="O3085" i="2"/>
  <c r="P3085" i="2"/>
  <c r="O451" i="2"/>
  <c r="P451" i="2"/>
  <c r="O896" i="2"/>
  <c r="P896" i="2"/>
  <c r="O3984" i="2"/>
  <c r="P3984" i="2"/>
  <c r="O4207" i="2"/>
  <c r="P4207" i="2"/>
  <c r="O1677" i="2"/>
  <c r="P1677" i="2"/>
  <c r="O5340" i="2"/>
  <c r="P5340" i="2"/>
  <c r="O4735" i="2"/>
  <c r="P4735" i="2"/>
  <c r="O2307" i="2"/>
  <c r="P2307" i="2"/>
  <c r="O4671" i="2"/>
  <c r="P4671" i="2"/>
  <c r="O5461" i="2"/>
  <c r="P5461" i="2"/>
  <c r="O3701" i="2"/>
  <c r="P3701" i="2"/>
  <c r="O385" i="2"/>
  <c r="P385" i="2"/>
  <c r="O4844" i="2"/>
  <c r="P4844" i="2"/>
  <c r="O5465" i="2"/>
  <c r="P5465" i="2"/>
  <c r="O4733" i="2"/>
  <c r="P4733" i="2"/>
  <c r="O1939" i="2"/>
  <c r="P1939" i="2"/>
  <c r="O3062" i="2"/>
  <c r="P3062" i="2"/>
  <c r="O2109" i="2"/>
  <c r="P2109" i="2"/>
  <c r="O2722" i="2"/>
  <c r="P2722" i="2"/>
  <c r="O1688" i="2"/>
  <c r="P1688" i="2"/>
  <c r="O5429" i="2"/>
  <c r="P5429" i="2"/>
  <c r="O4617" i="2"/>
  <c r="P4617" i="2"/>
  <c r="O3898" i="2"/>
  <c r="P3898" i="2"/>
  <c r="O754" i="2"/>
  <c r="P754" i="2"/>
  <c r="O5058" i="2"/>
  <c r="P5058" i="2"/>
  <c r="O4184" i="2"/>
  <c r="P4184" i="2"/>
  <c r="O4809" i="2"/>
  <c r="P4809" i="2"/>
  <c r="O1389" i="2"/>
  <c r="P1389" i="2"/>
  <c r="O5161" i="2"/>
  <c r="P5161" i="2"/>
  <c r="O4590" i="2"/>
  <c r="P4590" i="2"/>
  <c r="O1006" i="2"/>
  <c r="P1006" i="2"/>
  <c r="O3205" i="2"/>
  <c r="P3205" i="2"/>
  <c r="O3711" i="2"/>
  <c r="P3711" i="2"/>
  <c r="O4025" i="2"/>
  <c r="P4025" i="2"/>
  <c r="O2358" i="2"/>
  <c r="P2358" i="2"/>
  <c r="O4163" i="2"/>
  <c r="P4163" i="2"/>
  <c r="O2730" i="2"/>
  <c r="P2730" i="2"/>
  <c r="O244" i="2"/>
  <c r="P244" i="2"/>
  <c r="O5095" i="2"/>
  <c r="P5095" i="2"/>
  <c r="O5390" i="2"/>
  <c r="P5390" i="2"/>
  <c r="O3574" i="2"/>
  <c r="P3574" i="2"/>
  <c r="O1902" i="2"/>
  <c r="P1902" i="2"/>
  <c r="O1896" i="2"/>
  <c r="P1896" i="2"/>
  <c r="O1777" i="2"/>
  <c r="P1777" i="2"/>
  <c r="O4227" i="2"/>
  <c r="P4227" i="2"/>
  <c r="O3881" i="2"/>
  <c r="P3881" i="2"/>
  <c r="O2900" i="2"/>
  <c r="P2900" i="2"/>
  <c r="O152" i="2"/>
  <c r="P152" i="2"/>
  <c r="O581" i="2"/>
  <c r="P581" i="2"/>
  <c r="O3251" i="2"/>
  <c r="P3251" i="2"/>
  <c r="O2111" i="2"/>
  <c r="P2111" i="2"/>
  <c r="O75" i="2"/>
  <c r="P75" i="2"/>
  <c r="O2852" i="2"/>
  <c r="P2852" i="2"/>
  <c r="O5401" i="2"/>
  <c r="P5401" i="2"/>
  <c r="O2304" i="2"/>
  <c r="P2304" i="2"/>
  <c r="O3304" i="2"/>
  <c r="P3304" i="2"/>
  <c r="O5542" i="2"/>
  <c r="P5542" i="2"/>
  <c r="O1040" i="2"/>
  <c r="P1040" i="2"/>
  <c r="O4980" i="2"/>
  <c r="P4980" i="2"/>
  <c r="O5085" i="2"/>
  <c r="P5085" i="2"/>
  <c r="O589" i="2"/>
  <c r="P589" i="2"/>
  <c r="O2412" i="2"/>
  <c r="P2412" i="2"/>
  <c r="O1118" i="2"/>
  <c r="P1118" i="2"/>
  <c r="O904" i="2"/>
  <c r="P904" i="2"/>
  <c r="O1360" i="2"/>
  <c r="P1360" i="2"/>
  <c r="O4872" i="2"/>
  <c r="P4872" i="2"/>
  <c r="O4557" i="2"/>
  <c r="P4557" i="2"/>
  <c r="O1691" i="2"/>
  <c r="P1691" i="2"/>
  <c r="O4633" i="2"/>
  <c r="P4633" i="2"/>
  <c r="O4009" i="2"/>
  <c r="P4009" i="2"/>
  <c r="O1312" i="2"/>
  <c r="P1312" i="2"/>
  <c r="O4623" i="2"/>
  <c r="P4623" i="2"/>
  <c r="O4513" i="2"/>
  <c r="P4513" i="2"/>
  <c r="O2931" i="2"/>
  <c r="P2931" i="2"/>
  <c r="O5018" i="2"/>
  <c r="P5018" i="2"/>
  <c r="O2369" i="2"/>
  <c r="P2369" i="2"/>
  <c r="O349" i="2"/>
  <c r="P349" i="2"/>
  <c r="O1057" i="2"/>
  <c r="P1057" i="2"/>
  <c r="O4650" i="2"/>
  <c r="P4650" i="2"/>
  <c r="O2975" i="2"/>
  <c r="P2975" i="2"/>
  <c r="O397" i="2"/>
  <c r="P397" i="2"/>
  <c r="O5570" i="2"/>
  <c r="P5570" i="2"/>
  <c r="O4274" i="2"/>
  <c r="P4274" i="2"/>
  <c r="O4724" i="2"/>
  <c r="P4724" i="2"/>
  <c r="O3068" i="2"/>
  <c r="P3068" i="2"/>
  <c r="O3314" i="2"/>
  <c r="P3314" i="2"/>
  <c r="O218" i="2"/>
  <c r="P218" i="2"/>
  <c r="O2070" i="2"/>
  <c r="P2070" i="2"/>
  <c r="O282" i="2"/>
  <c r="P282" i="2"/>
  <c r="O477" i="2"/>
  <c r="P477" i="2"/>
  <c r="O5374" i="2"/>
  <c r="P5374" i="2"/>
  <c r="O810" i="2"/>
  <c r="P810" i="2"/>
  <c r="O2153" i="2"/>
  <c r="P2153" i="2"/>
  <c r="O5544" i="2"/>
  <c r="P5544" i="2"/>
  <c r="O2209" i="2"/>
  <c r="P2209" i="2"/>
  <c r="O1778" i="2"/>
  <c r="P1778" i="2"/>
  <c r="N1778" i="2" s="1"/>
  <c r="O646" i="2"/>
  <c r="P646" i="2"/>
  <c r="O2560" i="2"/>
  <c r="P2560" i="2"/>
  <c r="O5187" i="2"/>
  <c r="P5187" i="2"/>
  <c r="O1185" i="2"/>
  <c r="P1185" i="2"/>
  <c r="O3616" i="2"/>
  <c r="P3616" i="2"/>
  <c r="O3689" i="2"/>
  <c r="P3689" i="2"/>
  <c r="O4697" i="2"/>
  <c r="P4697" i="2"/>
  <c r="O1906" i="2"/>
  <c r="P1906" i="2"/>
  <c r="O1094" i="2"/>
  <c r="P1094" i="2"/>
  <c r="O4063" i="2"/>
  <c r="P4063" i="2"/>
  <c r="O5150" i="2"/>
  <c r="P5150" i="2"/>
  <c r="O2612" i="2"/>
  <c r="P2612" i="2"/>
  <c r="O1880" i="2"/>
  <c r="P1880" i="2"/>
  <c r="O723" i="2"/>
  <c r="P723" i="2"/>
  <c r="O298" i="2"/>
  <c r="P298" i="2"/>
  <c r="O1105" i="2"/>
  <c r="P1105" i="2"/>
  <c r="O571" i="2"/>
  <c r="P571" i="2"/>
  <c r="O3208" i="2"/>
  <c r="P3208" i="2"/>
  <c r="O1126" i="2"/>
  <c r="P1126" i="2"/>
  <c r="O2286" i="2"/>
  <c r="P2286" i="2"/>
  <c r="O2237" i="2"/>
  <c r="P2237" i="2"/>
  <c r="O3990" i="2"/>
  <c r="P3990" i="2"/>
  <c r="O165" i="2"/>
  <c r="P165" i="2"/>
  <c r="O1673" i="2"/>
  <c r="P1673" i="2"/>
  <c r="O2995" i="2"/>
  <c r="P2995" i="2"/>
  <c r="O5480" i="2"/>
  <c r="P5480" i="2"/>
  <c r="O2108" i="2"/>
  <c r="P2108" i="2"/>
  <c r="O142" i="2"/>
  <c r="P142" i="2"/>
  <c r="O5616" i="2"/>
  <c r="P5616" i="2"/>
  <c r="O4753" i="2"/>
  <c r="P4753" i="2"/>
  <c r="O230" i="2"/>
  <c r="P230" i="2"/>
  <c r="O1670" i="2"/>
  <c r="P1670" i="2"/>
  <c r="O3337" i="2"/>
  <c r="P3337" i="2"/>
  <c r="O5445" i="2"/>
  <c r="P5445" i="2"/>
  <c r="O2818" i="2"/>
  <c r="P2818" i="2"/>
  <c r="O3837" i="2"/>
  <c r="P3837" i="2"/>
  <c r="O5621" i="2"/>
  <c r="P5621" i="2"/>
  <c r="O706" i="2"/>
  <c r="P706" i="2"/>
  <c r="O108" i="2"/>
  <c r="P108" i="2"/>
  <c r="O801" i="2"/>
  <c r="P801" i="2"/>
  <c r="O2249" i="2"/>
  <c r="P2249" i="2"/>
  <c r="O480" i="2"/>
  <c r="P480" i="2"/>
  <c r="O4687" i="2"/>
  <c r="P4687" i="2"/>
  <c r="O4390" i="2"/>
  <c r="P4390" i="2"/>
  <c r="O1265" i="2"/>
  <c r="P1265" i="2"/>
  <c r="O1338" i="2"/>
  <c r="P1338" i="2"/>
  <c r="O3843" i="2"/>
  <c r="P3843" i="2"/>
  <c r="O543" i="2"/>
  <c r="P543" i="2"/>
  <c r="O3730" i="2"/>
  <c r="P3730" i="2"/>
  <c r="O2576" i="2"/>
  <c r="P2576" i="2"/>
  <c r="O845" i="2"/>
  <c r="P845" i="2"/>
  <c r="O680" i="2"/>
  <c r="P680" i="2"/>
  <c r="O297" i="2"/>
  <c r="P297" i="2"/>
  <c r="O3476" i="2"/>
  <c r="P3476" i="2"/>
  <c r="O2723" i="2"/>
  <c r="P2723" i="2"/>
  <c r="O2588" i="2"/>
  <c r="P2588" i="2"/>
  <c r="O5384" i="2"/>
  <c r="P5384" i="2"/>
  <c r="O1281" i="2"/>
  <c r="P1281" i="2"/>
  <c r="O2793" i="2"/>
  <c r="P2793" i="2"/>
  <c r="O4429" i="2"/>
  <c r="P4429" i="2"/>
  <c r="O4054" i="2"/>
  <c r="P4054" i="2"/>
  <c r="O797" i="2"/>
  <c r="P797" i="2"/>
  <c r="O4297" i="2"/>
  <c r="P4297" i="2"/>
  <c r="O1837" i="2"/>
  <c r="P1837" i="2"/>
  <c r="O5247" i="2"/>
  <c r="P5247" i="2"/>
  <c r="O4056" i="2"/>
  <c r="P4056" i="2"/>
  <c r="O513" i="2"/>
  <c r="P513" i="2"/>
  <c r="O2998" i="2"/>
  <c r="P2998" i="2"/>
  <c r="O243" i="2"/>
  <c r="P243" i="2"/>
  <c r="O4910" i="2"/>
  <c r="P4910" i="2"/>
  <c r="O154" i="2"/>
  <c r="P154" i="2"/>
  <c r="O1005" i="2"/>
  <c r="P1005" i="2"/>
  <c r="O3638" i="2"/>
  <c r="P3638" i="2"/>
  <c r="O401" i="2"/>
  <c r="P401" i="2"/>
  <c r="O4276" i="2"/>
  <c r="P4276" i="2"/>
  <c r="O4647" i="2"/>
  <c r="P4647" i="2"/>
  <c r="O4774" i="2"/>
  <c r="P4774" i="2"/>
  <c r="O494" i="2"/>
  <c r="P494" i="2"/>
  <c r="O774" i="2"/>
  <c r="P774" i="2"/>
  <c r="O4346" i="2"/>
  <c r="P4346" i="2"/>
  <c r="O2863" i="2"/>
  <c r="P2863" i="2"/>
  <c r="O5370" i="2"/>
  <c r="P5370" i="2"/>
  <c r="O4332" i="2"/>
  <c r="P4332" i="2"/>
  <c r="O1693" i="2"/>
  <c r="P1693" i="2"/>
  <c r="O4288" i="2"/>
  <c r="P4288" i="2"/>
  <c r="O1384" i="2"/>
  <c r="P1384" i="2"/>
  <c r="O3266" i="2"/>
  <c r="P3266" i="2"/>
  <c r="O56" i="2"/>
  <c r="P56" i="2"/>
  <c r="O3911" i="2"/>
  <c r="P3911" i="2"/>
  <c r="O3675" i="2"/>
  <c r="P3675" i="2"/>
  <c r="O467" i="2"/>
  <c r="P467" i="2"/>
  <c r="O3055" i="2"/>
  <c r="P3055" i="2"/>
  <c r="O2947" i="2"/>
  <c r="P2947" i="2"/>
  <c r="O34" i="2"/>
  <c r="P34" i="2"/>
  <c r="O3069" i="2"/>
  <c r="P3069" i="2"/>
  <c r="O291" i="2"/>
  <c r="P291" i="2"/>
  <c r="O1996" i="2"/>
  <c r="P1996" i="2"/>
  <c r="O3830" i="2"/>
  <c r="P3830" i="2"/>
  <c r="O559" i="2"/>
  <c r="P559" i="2"/>
  <c r="O38" i="2"/>
  <c r="P38" i="2"/>
  <c r="O5464" i="2"/>
  <c r="P5464" i="2"/>
  <c r="O4327" i="2"/>
  <c r="P4327" i="2"/>
  <c r="O2639" i="2"/>
  <c r="P2639" i="2"/>
  <c r="O329" i="2"/>
  <c r="P329" i="2"/>
  <c r="O2028" i="2"/>
  <c r="P2028" i="2"/>
  <c r="O3478" i="2"/>
  <c r="P3478" i="2"/>
  <c r="O1974" i="2"/>
  <c r="P1974" i="2"/>
  <c r="O1771" i="2"/>
  <c r="P1771" i="2"/>
  <c r="O4817" i="2"/>
  <c r="P4817" i="2"/>
  <c r="O880" i="2"/>
  <c r="P880" i="2"/>
  <c r="O4424" i="2"/>
  <c r="P4424" i="2"/>
  <c r="O4618" i="2"/>
  <c r="P4618" i="2"/>
  <c r="O3182" i="2"/>
  <c r="P3182" i="2"/>
  <c r="O1722" i="2"/>
  <c r="P1722" i="2"/>
  <c r="O3475" i="2"/>
  <c r="P3475" i="2"/>
  <c r="O2727" i="2"/>
  <c r="P2727" i="2"/>
  <c r="O178" i="2"/>
  <c r="P178" i="2"/>
  <c r="O938" i="2"/>
  <c r="P938" i="2"/>
  <c r="O2859" i="2"/>
  <c r="P2859" i="2"/>
  <c r="O2725" i="2"/>
  <c r="P2725" i="2"/>
  <c r="O4525" i="2"/>
  <c r="P4525" i="2"/>
  <c r="O1171" i="2"/>
  <c r="P1171" i="2"/>
  <c r="O4823" i="2"/>
  <c r="P4823" i="2"/>
  <c r="O5141" i="2"/>
  <c r="P5141" i="2"/>
  <c r="O2271" i="2"/>
  <c r="P2271" i="2"/>
  <c r="O1218" i="2"/>
  <c r="P1218" i="2"/>
  <c r="O348" i="2"/>
  <c r="P348" i="2"/>
  <c r="O1675" i="2"/>
  <c r="P1675" i="2"/>
  <c r="O3824" i="2"/>
  <c r="P3824" i="2"/>
  <c r="O5329" i="2"/>
  <c r="P5329" i="2"/>
  <c r="O1254" i="2"/>
  <c r="P1254" i="2"/>
  <c r="O2428" i="2"/>
  <c r="P2428" i="2"/>
  <c r="O1988" i="2"/>
  <c r="P1988" i="2"/>
  <c r="O4476" i="2"/>
  <c r="P4476" i="2"/>
  <c r="O274" i="2"/>
  <c r="P274" i="2"/>
  <c r="O1907" i="2"/>
  <c r="P1907" i="2"/>
  <c r="O558" i="2"/>
  <c r="P558" i="2"/>
  <c r="O5016" i="2"/>
  <c r="P5016" i="2"/>
  <c r="O339" i="2"/>
  <c r="P339" i="2"/>
  <c r="O375" i="2"/>
  <c r="P375" i="2"/>
  <c r="O2538" i="2"/>
  <c r="P2538" i="2"/>
  <c r="O1657" i="2"/>
  <c r="P1657" i="2"/>
  <c r="O4818" i="2"/>
  <c r="P4818" i="2"/>
  <c r="O2704" i="2"/>
  <c r="P2704" i="2"/>
  <c r="O541" i="2"/>
  <c r="P541" i="2"/>
  <c r="O3715" i="2"/>
  <c r="P3715" i="2"/>
  <c r="O5314" i="2"/>
  <c r="P5314" i="2"/>
  <c r="O1651" i="2"/>
  <c r="P1651" i="2"/>
  <c r="O4814" i="2"/>
  <c r="P4814" i="2"/>
  <c r="O1340" i="2"/>
  <c r="P1340" i="2"/>
  <c r="O3729" i="2"/>
  <c r="P3729" i="2"/>
  <c r="O1102" i="2"/>
  <c r="P1102" i="2"/>
  <c r="O3033" i="2"/>
  <c r="P3033" i="2"/>
  <c r="O4927" i="2"/>
  <c r="P4927" i="2"/>
  <c r="O3857" i="2"/>
  <c r="P3857" i="2"/>
  <c r="O808" i="2"/>
  <c r="P808" i="2"/>
  <c r="O4524" i="2"/>
  <c r="P4524" i="2"/>
  <c r="O4044" i="2"/>
  <c r="P4044" i="2"/>
  <c r="O4050" i="2"/>
  <c r="P4050" i="2"/>
  <c r="O4059" i="2"/>
  <c r="P4059" i="2"/>
  <c r="O3941" i="2"/>
  <c r="P3941" i="2"/>
  <c r="O1120" i="2"/>
  <c r="P1120" i="2"/>
  <c r="O1187" i="2"/>
  <c r="P1187" i="2"/>
  <c r="O5376" i="2"/>
  <c r="P5376" i="2"/>
  <c r="O4093" i="2"/>
  <c r="P4093" i="2"/>
  <c r="O3280" i="2"/>
  <c r="P3280" i="2"/>
  <c r="O3146" i="2"/>
  <c r="P3146" i="2"/>
  <c r="O4675" i="2"/>
  <c r="P4675" i="2"/>
  <c r="O535" i="2"/>
  <c r="P535" i="2"/>
  <c r="O626" i="2"/>
  <c r="P626" i="2"/>
  <c r="O925" i="2"/>
  <c r="P925" i="2"/>
  <c r="O4816" i="2"/>
  <c r="P4816" i="2"/>
  <c r="O1332" i="2"/>
  <c r="P1332" i="2"/>
  <c r="O1246" i="2"/>
  <c r="P1246" i="2"/>
  <c r="O3856" i="2"/>
  <c r="P3856" i="2"/>
  <c r="O193" i="2"/>
  <c r="P193" i="2"/>
  <c r="O338" i="2"/>
  <c r="P338" i="2"/>
  <c r="O1975" i="2"/>
  <c r="P1975" i="2"/>
  <c r="O5192" i="2"/>
  <c r="P5192" i="2"/>
  <c r="O2454" i="2"/>
  <c r="P2454" i="2"/>
  <c r="O4969" i="2"/>
  <c r="P4969" i="2"/>
  <c r="O2635" i="2"/>
  <c r="P2635" i="2"/>
  <c r="O3525" i="2"/>
  <c r="P3525" i="2"/>
  <c r="O2129" i="2"/>
  <c r="P2129" i="2"/>
  <c r="O785" i="2"/>
  <c r="P785" i="2"/>
  <c r="O1661" i="2"/>
  <c r="P1661" i="2"/>
  <c r="O2759" i="2"/>
  <c r="P2759" i="2"/>
  <c r="O4210" i="2"/>
  <c r="P4210" i="2"/>
  <c r="O2072" i="2"/>
  <c r="P2072" i="2"/>
  <c r="O2871" i="2"/>
  <c r="P2871" i="2"/>
  <c r="O2536" i="2"/>
  <c r="P2536" i="2"/>
  <c r="O3197" i="2"/>
  <c r="P3197" i="2"/>
  <c r="O3809" i="2"/>
  <c r="P3809" i="2"/>
  <c r="O4921" i="2"/>
  <c r="P4921" i="2"/>
  <c r="O966" i="2"/>
  <c r="P966" i="2"/>
  <c r="O2944" i="2"/>
  <c r="P2944" i="2"/>
  <c r="O788" i="2"/>
  <c r="P788" i="2"/>
  <c r="O531" i="2"/>
  <c r="P531" i="2"/>
  <c r="O3324" i="2"/>
  <c r="P3324" i="2"/>
  <c r="O1810" i="2"/>
  <c r="P1810" i="2"/>
  <c r="O2929" i="2"/>
  <c r="P2929" i="2"/>
  <c r="O2814" i="2"/>
  <c r="P2814" i="2"/>
  <c r="O5446" i="2"/>
  <c r="P5446" i="2"/>
  <c r="O3589" i="2"/>
  <c r="P3589" i="2"/>
  <c r="O2879" i="2"/>
  <c r="P2879" i="2"/>
  <c r="O1735" i="2"/>
  <c r="P1735" i="2"/>
  <c r="O265" i="2"/>
  <c r="P265" i="2"/>
  <c r="O4043" i="2"/>
  <c r="P4043" i="2"/>
  <c r="O4747" i="2"/>
  <c r="P4747" i="2"/>
  <c r="O1014" i="2"/>
  <c r="P1014" i="2"/>
  <c r="O900" i="2"/>
  <c r="P900" i="2"/>
  <c r="O1546" i="2"/>
  <c r="P1546" i="2"/>
  <c r="O1318" i="2"/>
  <c r="P1318" i="2"/>
  <c r="O4869" i="2"/>
  <c r="P4869" i="2"/>
  <c r="O2907" i="2"/>
  <c r="P2907" i="2"/>
  <c r="O2939" i="2"/>
  <c r="P2939" i="2"/>
  <c r="O1620" i="2"/>
  <c r="P1620" i="2"/>
  <c r="O2971" i="2"/>
  <c r="P2971" i="2"/>
  <c r="O2212" i="2"/>
  <c r="P2212" i="2"/>
  <c r="O1579" i="2"/>
  <c r="P1579" i="2"/>
  <c r="O361" i="2"/>
  <c r="P361" i="2"/>
  <c r="O2813" i="2"/>
  <c r="P2813" i="2"/>
  <c r="O423" i="2"/>
  <c r="P423" i="2"/>
  <c r="O1694" i="2"/>
  <c r="P1694" i="2"/>
  <c r="O2115" i="2"/>
  <c r="P2115" i="2"/>
  <c r="O3133" i="2"/>
  <c r="P3133" i="2"/>
  <c r="O1995" i="2"/>
  <c r="P1995" i="2"/>
  <c r="O3765" i="2"/>
  <c r="P3765" i="2"/>
  <c r="O317" i="2"/>
  <c r="P317" i="2"/>
  <c r="O2960" i="2"/>
  <c r="P2960" i="2"/>
  <c r="O1641" i="2"/>
  <c r="P1641" i="2"/>
  <c r="O3180" i="2"/>
  <c r="P3180" i="2"/>
  <c r="O1838" i="2"/>
  <c r="P1838" i="2"/>
  <c r="O112" i="2"/>
  <c r="P112" i="2"/>
  <c r="O1315" i="2"/>
  <c r="P1315" i="2"/>
  <c r="O17" i="2"/>
  <c r="P17" i="2"/>
  <c r="O556" i="2"/>
  <c r="P556" i="2"/>
  <c r="O5497" i="2"/>
  <c r="P5497" i="2"/>
  <c r="O3979" i="2"/>
  <c r="P3979" i="2"/>
  <c r="O4334" i="2"/>
  <c r="P4334" i="2"/>
  <c r="O601" i="2"/>
  <c r="P601" i="2"/>
  <c r="O371" i="2"/>
  <c r="P371" i="2"/>
  <c r="O4049" i="2"/>
  <c r="P4049" i="2"/>
  <c r="O4897" i="2"/>
  <c r="P4897" i="2"/>
  <c r="O2170" i="2"/>
  <c r="P2170" i="2"/>
  <c r="O4106" i="2"/>
  <c r="P4106" i="2"/>
  <c r="O3550" i="2"/>
  <c r="P3550" i="2"/>
  <c r="O1098" i="2"/>
  <c r="P1098" i="2"/>
  <c r="O2021" i="2"/>
  <c r="P2021" i="2"/>
  <c r="O1804" i="2"/>
  <c r="P1804" i="2"/>
  <c r="O2807" i="2"/>
  <c r="P2807" i="2"/>
  <c r="O1962" i="2"/>
  <c r="P1962" i="2"/>
  <c r="O1543" i="2"/>
  <c r="P1543" i="2"/>
  <c r="O4519" i="2"/>
  <c r="P4519" i="2"/>
  <c r="O4004" i="2"/>
  <c r="P4004" i="2"/>
  <c r="O3933" i="2"/>
  <c r="P3933" i="2"/>
  <c r="O959" i="2"/>
  <c r="P959" i="2"/>
  <c r="O2005" i="2"/>
  <c r="P2005" i="2"/>
  <c r="O545" i="2"/>
  <c r="P545" i="2"/>
  <c r="O2497" i="2"/>
  <c r="P2497" i="2"/>
  <c r="O4020" i="2"/>
  <c r="P4020" i="2"/>
  <c r="O5582" i="2"/>
  <c r="P5582" i="2"/>
  <c r="O5154" i="2"/>
  <c r="P5154" i="2"/>
  <c r="O1492" i="2"/>
  <c r="P1492" i="2"/>
  <c r="O1262" i="2"/>
  <c r="P1262" i="2"/>
  <c r="O3629" i="2"/>
  <c r="P3629" i="2"/>
  <c r="O103" i="2"/>
  <c r="P103" i="2"/>
  <c r="O2422" i="2"/>
  <c r="P2422" i="2"/>
  <c r="O3079" i="2"/>
  <c r="P3079" i="2"/>
  <c r="O3288" i="2"/>
  <c r="P3288" i="2"/>
  <c r="O3061" i="2"/>
  <c r="P3061" i="2"/>
  <c r="O2771" i="2"/>
  <c r="P2771" i="2"/>
  <c r="O1999" i="2"/>
  <c r="P1999" i="2"/>
  <c r="O3913" i="2"/>
  <c r="P3913" i="2"/>
  <c r="O5052" i="2"/>
  <c r="P5052" i="2"/>
  <c r="O4016" i="2"/>
  <c r="P4016" i="2"/>
  <c r="O4638" i="2"/>
  <c r="P4638" i="2"/>
  <c r="O2621" i="2"/>
  <c r="P2621" i="2"/>
  <c r="O4071" i="2"/>
  <c r="P4071" i="2"/>
  <c r="O164" i="2"/>
  <c r="P164" i="2"/>
  <c r="O3670" i="2"/>
  <c r="P3670" i="2"/>
  <c r="O969" i="2"/>
  <c r="P969" i="2"/>
  <c r="O618" i="2"/>
  <c r="P618" i="2"/>
  <c r="O3800" i="2"/>
  <c r="P3800" i="2"/>
  <c r="O5218" i="2"/>
  <c r="P5218" i="2"/>
  <c r="O4361" i="2"/>
  <c r="P4361" i="2"/>
  <c r="O33" i="2"/>
  <c r="P33" i="2"/>
  <c r="O839" i="2"/>
  <c r="P839" i="2"/>
  <c r="O4158" i="2"/>
  <c r="P4158" i="2"/>
  <c r="O4712" i="2"/>
  <c r="P4712" i="2"/>
  <c r="O4632" i="2"/>
  <c r="P4632" i="2"/>
  <c r="O811" i="2"/>
  <c r="P811" i="2"/>
  <c r="O574" i="2"/>
  <c r="P574" i="2"/>
  <c r="O1938" i="2"/>
  <c r="P1938" i="2"/>
  <c r="O4264" i="2"/>
  <c r="P4264" i="2"/>
  <c r="O2491" i="2"/>
  <c r="P2491" i="2"/>
  <c r="O3910" i="2"/>
  <c r="P3910" i="2"/>
  <c r="O2695" i="2"/>
  <c r="P2695" i="2"/>
  <c r="O4157" i="2"/>
  <c r="P4157" i="2"/>
  <c r="O4014" i="2"/>
  <c r="P4014" i="2"/>
  <c r="O5063" i="2"/>
  <c r="P5063" i="2"/>
  <c r="O3087" i="2"/>
  <c r="P3087" i="2"/>
  <c r="O1162" i="2"/>
  <c r="P1162" i="2"/>
  <c r="O4484" i="2"/>
  <c r="P4484" i="2"/>
  <c r="O128" i="2"/>
  <c r="P128" i="2"/>
  <c r="O5275" i="2"/>
  <c r="P5275" i="2"/>
  <c r="O3275" i="2"/>
  <c r="P3275" i="2"/>
  <c r="O2766" i="2"/>
  <c r="P2766" i="2"/>
  <c r="O5365" i="2"/>
  <c r="P5365" i="2"/>
  <c r="O3795" i="2"/>
  <c r="P3795" i="2"/>
  <c r="O3724" i="2"/>
  <c r="P3724" i="2"/>
  <c r="O2404" i="2"/>
  <c r="P2404" i="2"/>
  <c r="O724" i="2"/>
  <c r="P724" i="2"/>
  <c r="O89" i="2"/>
  <c r="P89" i="2"/>
  <c r="O161" i="2"/>
  <c r="P161" i="2"/>
  <c r="O2911" i="2"/>
  <c r="P2911" i="2"/>
  <c r="O2660" i="2"/>
  <c r="P2660" i="2"/>
  <c r="O4173" i="2"/>
  <c r="P4173" i="2"/>
  <c r="O4254" i="2"/>
  <c r="P4254" i="2"/>
  <c r="O2526" i="2"/>
  <c r="P2526" i="2"/>
  <c r="O867" i="2"/>
  <c r="P867" i="2"/>
  <c r="O4373" i="2"/>
  <c r="P4373" i="2"/>
  <c r="O2086" i="2"/>
  <c r="P2086" i="2"/>
  <c r="O2694" i="2"/>
  <c r="P2694" i="2"/>
  <c r="O2457" i="2"/>
  <c r="P2457" i="2"/>
  <c r="O4882" i="2"/>
  <c r="P4882" i="2"/>
  <c r="O891" i="2"/>
  <c r="P891" i="2"/>
  <c r="O72" i="2"/>
  <c r="P72" i="2"/>
  <c r="O4627" i="2"/>
  <c r="P4627" i="2"/>
  <c r="O4968" i="2"/>
  <c r="P4968" i="2"/>
  <c r="O1253" i="2"/>
  <c r="P1253" i="2"/>
  <c r="O4943" i="2"/>
  <c r="P4943" i="2"/>
  <c r="O770" i="2"/>
  <c r="P770" i="2"/>
  <c r="O1950" i="2"/>
  <c r="P1950" i="2"/>
  <c r="O5000" i="2"/>
  <c r="P5000" i="2"/>
  <c r="O137" i="2"/>
  <c r="P137" i="2"/>
  <c r="O501" i="2"/>
  <c r="P501" i="2"/>
  <c r="O2668" i="2"/>
  <c r="P2668" i="2"/>
  <c r="O2123" i="2"/>
  <c r="P2123" i="2"/>
  <c r="O1846" i="2"/>
  <c r="P1846" i="2"/>
  <c r="O1747" i="2"/>
  <c r="P1747" i="2"/>
  <c r="O4345" i="2"/>
  <c r="P4345" i="2"/>
  <c r="O5120" i="2"/>
  <c r="P5120" i="2"/>
  <c r="O1795" i="2"/>
  <c r="P1795" i="2"/>
  <c r="O1488" i="2"/>
  <c r="P1488" i="2"/>
  <c r="O313" i="2"/>
  <c r="P313" i="2"/>
  <c r="O674" i="2"/>
  <c r="P674" i="2"/>
  <c r="O5575" i="2"/>
  <c r="P5575" i="2"/>
  <c r="O3402" i="2"/>
  <c r="P3402" i="2"/>
  <c r="O4384" i="2"/>
  <c r="P4384" i="2"/>
  <c r="O4480" i="2"/>
  <c r="P4480" i="2"/>
  <c r="O3660" i="2"/>
  <c r="P3660" i="2"/>
  <c r="O4928" i="2"/>
  <c r="P4928" i="2"/>
  <c r="O5022" i="2"/>
  <c r="P5022" i="2"/>
  <c r="O3998" i="2"/>
  <c r="P3998" i="2"/>
  <c r="O2366" i="2"/>
  <c r="P2366" i="2"/>
  <c r="O4436" i="2"/>
  <c r="P4436" i="2"/>
  <c r="O4755" i="2"/>
  <c r="P4755" i="2"/>
  <c r="O4745" i="2"/>
  <c r="P4745" i="2"/>
  <c r="O5477" i="2"/>
  <c r="P5477" i="2"/>
  <c r="O1268" i="2"/>
  <c r="P1268" i="2"/>
  <c r="O1025" i="2"/>
  <c r="P1025" i="2"/>
  <c r="O2510" i="2"/>
  <c r="P2510" i="2"/>
  <c r="O767" i="2"/>
  <c r="P767" i="2"/>
  <c r="O2680" i="2"/>
  <c r="P2680" i="2"/>
  <c r="O1364" i="2"/>
  <c r="P1364" i="2"/>
  <c r="O2019" i="2"/>
  <c r="P2019" i="2"/>
  <c r="O2597" i="2"/>
  <c r="P2597" i="2"/>
  <c r="O3091" i="2"/>
  <c r="P3091" i="2"/>
  <c r="O3762" i="2"/>
  <c r="P3762" i="2"/>
  <c r="O457" i="2"/>
  <c r="P457" i="2"/>
  <c r="O3745" i="2"/>
  <c r="P3745" i="2"/>
  <c r="O3734" i="2"/>
  <c r="P3734" i="2"/>
  <c r="O4342" i="2"/>
  <c r="P4342" i="2"/>
  <c r="O116" i="2"/>
  <c r="P116" i="2"/>
  <c r="O1041" i="2"/>
  <c r="P1041" i="2"/>
  <c r="O2757" i="2"/>
  <c r="P2757" i="2"/>
  <c r="O4754" i="2"/>
  <c r="P4754" i="2"/>
  <c r="O887" i="2"/>
  <c r="P887" i="2"/>
  <c r="O1266" i="2"/>
  <c r="P1266" i="2"/>
  <c r="O2887" i="2"/>
  <c r="P2887" i="2"/>
  <c r="O3060" i="2"/>
  <c r="P3060" i="2"/>
  <c r="O3224" i="2"/>
  <c r="P3224" i="2"/>
  <c r="O1990" i="2"/>
  <c r="P1990" i="2"/>
  <c r="O3320" i="2"/>
  <c r="P3320" i="2"/>
  <c r="O3564" i="2"/>
  <c r="P3564" i="2"/>
  <c r="O4795" i="2"/>
  <c r="P4795" i="2"/>
  <c r="O1881" i="2"/>
  <c r="P1881" i="2"/>
  <c r="O175" i="2"/>
  <c r="P175" i="2"/>
  <c r="O855" i="2"/>
  <c r="P855" i="2"/>
  <c r="O3373" i="2"/>
  <c r="P3373" i="2"/>
  <c r="O834" i="2"/>
  <c r="P834" i="2"/>
  <c r="O1890" i="2"/>
  <c r="P1890" i="2"/>
  <c r="O2786" i="2"/>
  <c r="P2786" i="2"/>
  <c r="O5190" i="2"/>
  <c r="P5190" i="2"/>
  <c r="O2152" i="2"/>
  <c r="P2152" i="2"/>
  <c r="O2972" i="2"/>
  <c r="P2972" i="2"/>
  <c r="O4996" i="2"/>
  <c r="P4996" i="2"/>
  <c r="O648" i="2"/>
  <c r="P648" i="2"/>
  <c r="O2888" i="2"/>
  <c r="P2888" i="2"/>
  <c r="O2144" i="2"/>
  <c r="P2144" i="2"/>
  <c r="O716" i="2"/>
  <c r="P716" i="2"/>
  <c r="O4233" i="2"/>
  <c r="P4233" i="2"/>
  <c r="O3562" i="2"/>
  <c r="P3562" i="2"/>
  <c r="O695" i="2"/>
  <c r="P695" i="2"/>
  <c r="O4081" i="2"/>
  <c r="P4081" i="2"/>
  <c r="O4351" i="2"/>
  <c r="P4351" i="2"/>
  <c r="O2443" i="2"/>
  <c r="P2443" i="2"/>
  <c r="O1288" i="2"/>
  <c r="P1288" i="2"/>
  <c r="O2598" i="2"/>
  <c r="P2598" i="2"/>
  <c r="O1773" i="2"/>
  <c r="P1773" i="2"/>
  <c r="O2046" i="2"/>
  <c r="P2046" i="2"/>
  <c r="O5580" i="2"/>
  <c r="P5580" i="2"/>
  <c r="O4381" i="2"/>
  <c r="P4381" i="2"/>
  <c r="O2440" i="2"/>
  <c r="P2440" i="2"/>
  <c r="O8" i="2"/>
  <c r="P8" i="2"/>
  <c r="O4101" i="2"/>
  <c r="P4101" i="2"/>
  <c r="O5350" i="2"/>
  <c r="P5350" i="2"/>
  <c r="O3993" i="2"/>
  <c r="P3993" i="2"/>
  <c r="O5057" i="2"/>
  <c r="P5057" i="2"/>
  <c r="O121" i="2"/>
  <c r="P121" i="2"/>
  <c r="O1341" i="2"/>
  <c r="P1341" i="2"/>
  <c r="O2899" i="2"/>
  <c r="P2899" i="2"/>
  <c r="O2950" i="2"/>
  <c r="P2950" i="2"/>
  <c r="O1801" i="2"/>
  <c r="P1801" i="2"/>
  <c r="O3571" i="2"/>
  <c r="P3571" i="2"/>
  <c r="O4576" i="2"/>
  <c r="P4576" i="2"/>
  <c r="O3420" i="2"/>
  <c r="P3420" i="2"/>
  <c r="O3780" i="2"/>
  <c r="P3780" i="2"/>
  <c r="O3885" i="2"/>
  <c r="P3885" i="2"/>
  <c r="O3865" i="2"/>
  <c r="P3865" i="2"/>
  <c r="O1292" i="2"/>
  <c r="P1292" i="2"/>
  <c r="O381" i="2"/>
  <c r="P381" i="2"/>
  <c r="O2377" i="2"/>
  <c r="P2377" i="2"/>
  <c r="O2756" i="2"/>
  <c r="P2756" i="2"/>
  <c r="O4981" i="2"/>
  <c r="P4981" i="2"/>
  <c r="O688" i="2"/>
  <c r="P688" i="2"/>
  <c r="O1447" i="2"/>
  <c r="P1447" i="2"/>
  <c r="O725" i="2"/>
  <c r="P725" i="2"/>
  <c r="O4362" i="2"/>
  <c r="P4362" i="2"/>
  <c r="O416" i="2"/>
  <c r="P416" i="2"/>
  <c r="O5573" i="2"/>
  <c r="P5573" i="2"/>
  <c r="O4205" i="2"/>
  <c r="P4205" i="2"/>
  <c r="O4040" i="2"/>
  <c r="P4040" i="2"/>
  <c r="O1031" i="2"/>
  <c r="P1031" i="2"/>
  <c r="O2865" i="2"/>
  <c r="P2865" i="2"/>
  <c r="O3022" i="2"/>
  <c r="P3022" i="2"/>
  <c r="O1741" i="2"/>
  <c r="P1741" i="2"/>
  <c r="O3495" i="2"/>
  <c r="P3495" i="2"/>
  <c r="O4038" i="2"/>
  <c r="P4038" i="2"/>
  <c r="O4599" i="2"/>
  <c r="P4599" i="2"/>
  <c r="O2707" i="2"/>
  <c r="P2707" i="2"/>
  <c r="O5513" i="2"/>
  <c r="P5513" i="2"/>
  <c r="O1979" i="2"/>
  <c r="P1979" i="2"/>
  <c r="O3464" i="2"/>
  <c r="P3464" i="2"/>
  <c r="O2099" i="2"/>
  <c r="P2099" i="2"/>
  <c r="O547" i="2"/>
  <c r="P547" i="2"/>
  <c r="O4376" i="2"/>
  <c r="P4376" i="2"/>
  <c r="O3235" i="2"/>
  <c r="P3235" i="2"/>
  <c r="O5249" i="2"/>
  <c r="P5249" i="2"/>
  <c r="O914" i="2"/>
  <c r="P914" i="2"/>
  <c r="O3162" i="2"/>
  <c r="P3162" i="2"/>
  <c r="O1568" i="2"/>
  <c r="P1568" i="2"/>
  <c r="O5433" i="2"/>
  <c r="P5433" i="2"/>
  <c r="O1049" i="2"/>
  <c r="P1049" i="2"/>
  <c r="O1354" i="2"/>
  <c r="P1354" i="2"/>
  <c r="O4909" i="2"/>
  <c r="P4909" i="2"/>
  <c r="O4415" i="2"/>
  <c r="P4415" i="2"/>
  <c r="O1628" i="2"/>
  <c r="P1628" i="2"/>
  <c r="O5377" i="2"/>
  <c r="P5377" i="2"/>
  <c r="O3001" i="2"/>
  <c r="P3001" i="2"/>
  <c r="O940" i="2"/>
  <c r="P940" i="2"/>
  <c r="O1589" i="2"/>
  <c r="P1589" i="2"/>
  <c r="O955" i="2"/>
  <c r="P955" i="2"/>
  <c r="O2734" i="2"/>
  <c r="P2734" i="2"/>
  <c r="O3912" i="2"/>
  <c r="P3912" i="2"/>
  <c r="O5527" i="2"/>
  <c r="P5527" i="2"/>
  <c r="O2146" i="2"/>
  <c r="P2146" i="2"/>
  <c r="O189" i="2"/>
  <c r="P189" i="2"/>
  <c r="O45" i="2"/>
  <c r="P45" i="2"/>
  <c r="O4470" i="2"/>
  <c r="P4470" i="2"/>
  <c r="O883" i="2"/>
  <c r="P883" i="2"/>
  <c r="O3584" i="2"/>
  <c r="P3584" i="2"/>
  <c r="O553" i="2"/>
  <c r="P553" i="2"/>
  <c r="O1520" i="2"/>
  <c r="P1520" i="2"/>
  <c r="O2277" i="2"/>
  <c r="P2277" i="2"/>
  <c r="O249" i="2"/>
  <c r="P249" i="2"/>
  <c r="O3829" i="2"/>
  <c r="P3829" i="2"/>
  <c r="O3202" i="2"/>
  <c r="P3202" i="2"/>
  <c r="O4717" i="2"/>
  <c r="P4717" i="2"/>
  <c r="O4746" i="2"/>
  <c r="P4746" i="2"/>
  <c r="O2553" i="2"/>
  <c r="P2553" i="2"/>
  <c r="O2184" i="2"/>
  <c r="P2184" i="2"/>
  <c r="O2636" i="2"/>
  <c r="P2636" i="2"/>
  <c r="O719" i="2"/>
  <c r="P719" i="2"/>
  <c r="O3246" i="2"/>
  <c r="P3246" i="2"/>
  <c r="O2325" i="2"/>
  <c r="P2325" i="2"/>
  <c r="O5287" i="2"/>
  <c r="P5287" i="2"/>
  <c r="O4307" i="2"/>
  <c r="P4307" i="2"/>
  <c r="O3366" i="2"/>
  <c r="P3366" i="2"/>
  <c r="O4267" i="2"/>
  <c r="P4267" i="2"/>
  <c r="O421" i="2"/>
  <c r="P421" i="2"/>
  <c r="O1454" i="2"/>
  <c r="P1454" i="2"/>
  <c r="O3657" i="2"/>
  <c r="P3657" i="2"/>
  <c r="O3057" i="2"/>
  <c r="P3057" i="2"/>
  <c r="O2941" i="2"/>
  <c r="P2941" i="2"/>
  <c r="O3382" i="2"/>
  <c r="P3382" i="2"/>
  <c r="O4461" i="2"/>
  <c r="P4461" i="2"/>
  <c r="O3983" i="2"/>
  <c r="P3983" i="2"/>
  <c r="O4037" i="2"/>
  <c r="P4037" i="2"/>
  <c r="O3519" i="2"/>
  <c r="P3519" i="2"/>
  <c r="O5262" i="2"/>
  <c r="P5262" i="2"/>
  <c r="O1708" i="2"/>
  <c r="P1708" i="2"/>
  <c r="O1015" i="2"/>
  <c r="P1015" i="2"/>
  <c r="O838" i="2"/>
  <c r="P838" i="2"/>
  <c r="O2920" i="2"/>
  <c r="P2920" i="2"/>
  <c r="O5171" i="2"/>
  <c r="P5171" i="2"/>
  <c r="O1654" i="2"/>
  <c r="P1654" i="2"/>
  <c r="O5069" i="2"/>
  <c r="P5069" i="2"/>
  <c r="O225" i="2"/>
  <c r="P225" i="2"/>
  <c r="O1680" i="2"/>
  <c r="P1680" i="2"/>
  <c r="O3817" i="2"/>
  <c r="P3817" i="2"/>
  <c r="O956" i="2"/>
  <c r="P956" i="2"/>
  <c r="O4393" i="2"/>
  <c r="P4393" i="2"/>
  <c r="O1924" i="2"/>
  <c r="P1924" i="2"/>
  <c r="O5369" i="2"/>
  <c r="P5369" i="2"/>
  <c r="O5553" i="2"/>
  <c r="P5553" i="2"/>
  <c r="O2408" i="2"/>
  <c r="P2408" i="2"/>
  <c r="O2193" i="2"/>
  <c r="P2193" i="2"/>
  <c r="O4190" i="2"/>
  <c r="P4190" i="2"/>
  <c r="O3391" i="2"/>
  <c r="P3391" i="2"/>
  <c r="O2127" i="2"/>
  <c r="P2127" i="2"/>
  <c r="O815" i="2"/>
  <c r="P815" i="2"/>
  <c r="O3508" i="2"/>
  <c r="P3508" i="2"/>
  <c r="O2928" i="2"/>
  <c r="P2928" i="2"/>
  <c r="O1037" i="2"/>
  <c r="P1037" i="2"/>
  <c r="O4239" i="2"/>
  <c r="P4239" i="2"/>
  <c r="O3572" i="2"/>
  <c r="P3572" i="2"/>
  <c r="O2794" i="2"/>
  <c r="P2794" i="2"/>
  <c r="O3201" i="2"/>
  <c r="P3201" i="2"/>
  <c r="O463" i="2"/>
  <c r="P463" i="2"/>
  <c r="O4131" i="2"/>
  <c r="P4131" i="2"/>
  <c r="O965" i="2"/>
  <c r="P965" i="2"/>
  <c r="O1271" i="2"/>
  <c r="P1271" i="2"/>
  <c r="O4258" i="2"/>
  <c r="P4258" i="2"/>
  <c r="O16" i="2"/>
  <c r="P16" i="2"/>
  <c r="O3915" i="2"/>
  <c r="P3915" i="2"/>
  <c r="O3710" i="2"/>
  <c r="P3710" i="2"/>
  <c r="O4851" i="2"/>
  <c r="P4851" i="2"/>
  <c r="O3292" i="2"/>
  <c r="P3292" i="2"/>
  <c r="O1127" i="2"/>
  <c r="P1127" i="2"/>
  <c r="O2978" i="2"/>
  <c r="P2978" i="2"/>
  <c r="O1021" i="2"/>
  <c r="P1021" i="2"/>
  <c r="O4964" i="2"/>
  <c r="P4964" i="2"/>
  <c r="O465" i="2"/>
  <c r="P465" i="2"/>
  <c r="O4126" i="2"/>
  <c r="P4126" i="2"/>
  <c r="O5030" i="2"/>
  <c r="P5030" i="2"/>
  <c r="O1790" i="2"/>
  <c r="P1790" i="2"/>
  <c r="O5146" i="2"/>
  <c r="P5146" i="2"/>
  <c r="O3307" i="2"/>
  <c r="P3307" i="2"/>
  <c r="O946" i="2"/>
  <c r="P946" i="2"/>
  <c r="O1930" i="2"/>
  <c r="P1930" i="2"/>
  <c r="O1370" i="2"/>
  <c r="P1370" i="2"/>
  <c r="O3763" i="2"/>
  <c r="P3763" i="2"/>
  <c r="O3221" i="2"/>
  <c r="P3221" i="2"/>
  <c r="O1512" i="2"/>
  <c r="P1512" i="2"/>
  <c r="O2352" i="2"/>
  <c r="P2352" i="2"/>
  <c r="O5565" i="2"/>
  <c r="P5565" i="2"/>
  <c r="O2930" i="2"/>
  <c r="P2930" i="2"/>
  <c r="O239" i="2"/>
  <c r="P239" i="2"/>
  <c r="O3741" i="2"/>
  <c r="P3741" i="2"/>
  <c r="O3655" i="2"/>
  <c r="P3655" i="2"/>
  <c r="O4916" i="2"/>
  <c r="P4916" i="2"/>
  <c r="O4895" i="2"/>
  <c r="P4895" i="2"/>
  <c r="O3513" i="2"/>
  <c r="P3513" i="2"/>
  <c r="O5479" i="2"/>
  <c r="P5479" i="2"/>
  <c r="O3832" i="2"/>
  <c r="P3832" i="2"/>
  <c r="O4549" i="2"/>
  <c r="P4549" i="2"/>
  <c r="O5456" i="2"/>
  <c r="P5456" i="2"/>
  <c r="O4489" i="2"/>
  <c r="P4489" i="2"/>
  <c r="O2532" i="2"/>
  <c r="P2532" i="2"/>
  <c r="O1560" i="2"/>
  <c r="P1560" i="2"/>
  <c r="O4911" i="2"/>
  <c r="P4911" i="2"/>
  <c r="O519" i="2"/>
  <c r="P519" i="2"/>
  <c r="O4234" i="2"/>
  <c r="P4234" i="2"/>
  <c r="O2620" i="2"/>
  <c r="P2620" i="2"/>
  <c r="O5289" i="2"/>
  <c r="P5289" i="2"/>
  <c r="O1832" i="2"/>
  <c r="P1832" i="2"/>
  <c r="O1394" i="2"/>
  <c r="P1394" i="2"/>
  <c r="O4475" i="2"/>
  <c r="P4475" i="2"/>
  <c r="O4919" i="2"/>
  <c r="P4919" i="2"/>
  <c r="O232" i="2"/>
  <c r="P232" i="2"/>
  <c r="O2851" i="2"/>
  <c r="P2851" i="2"/>
  <c r="O5341" i="2"/>
  <c r="P5341" i="2"/>
  <c r="O1666" i="2"/>
  <c r="P1666" i="2"/>
  <c r="O2196" i="2"/>
  <c r="P2196" i="2"/>
  <c r="O4906" i="2"/>
  <c r="P4906" i="2"/>
  <c r="O2204" i="2"/>
  <c r="P2204" i="2"/>
  <c r="O3963" i="2"/>
  <c r="P3963" i="2"/>
  <c r="O2568" i="2"/>
  <c r="P2568" i="2"/>
  <c r="O627" i="2"/>
  <c r="P627" i="2"/>
  <c r="O322" i="2"/>
  <c r="P322" i="2"/>
  <c r="O1742" i="2"/>
  <c r="P1742" i="2"/>
  <c r="O2317" i="2"/>
  <c r="P2317" i="2"/>
  <c r="O2202" i="2"/>
  <c r="P2202" i="2"/>
  <c r="O3707" i="2"/>
  <c r="P3707" i="2"/>
  <c r="O4924" i="2"/>
  <c r="P4924" i="2"/>
  <c r="O4321" i="2"/>
  <c r="P4321" i="2"/>
  <c r="O3842" i="2"/>
  <c r="P3842" i="2"/>
  <c r="O5251" i="2"/>
  <c r="P5251" i="2"/>
  <c r="O895" i="2"/>
  <c r="P895" i="2"/>
  <c r="O2334" i="2"/>
  <c r="P2334" i="2"/>
  <c r="O5100" i="2"/>
  <c r="P5100" i="2"/>
  <c r="O3332" i="2"/>
  <c r="P3332" i="2"/>
  <c r="O1720" i="2"/>
  <c r="P1720" i="2"/>
  <c r="O5303" i="2"/>
  <c r="P5303" i="2"/>
  <c r="O1612" i="2"/>
  <c r="P1612" i="2"/>
  <c r="O2509" i="2"/>
  <c r="P2509" i="2"/>
  <c r="O2625" i="2"/>
  <c r="P2625" i="2"/>
  <c r="O1998" i="2"/>
  <c r="P1998" i="2"/>
  <c r="O2340" i="2"/>
  <c r="P2340" i="2"/>
  <c r="O4703" i="2"/>
  <c r="P4703" i="2"/>
  <c r="O3159" i="2"/>
  <c r="P3159" i="2"/>
  <c r="O837" i="2"/>
  <c r="P837" i="2"/>
  <c r="O3347" i="2"/>
  <c r="P3347" i="2"/>
  <c r="O738" i="2"/>
  <c r="P738" i="2"/>
  <c r="O111" i="2"/>
  <c r="P111" i="2"/>
  <c r="O2671" i="2"/>
  <c r="P2671" i="2"/>
  <c r="O468" i="2"/>
  <c r="P468" i="2"/>
  <c r="O1905" i="2"/>
  <c r="P1905" i="2"/>
  <c r="O5551" i="2"/>
  <c r="P5551" i="2"/>
  <c r="O1575" i="2"/>
  <c r="P1575" i="2"/>
  <c r="O70" i="2"/>
  <c r="P70" i="2"/>
  <c r="O2264" i="2"/>
  <c r="P2264" i="2"/>
  <c r="N2264" i="2" s="1"/>
  <c r="O4488" i="2"/>
  <c r="P4488" i="2"/>
  <c r="O1250" i="2"/>
  <c r="P1250" i="2"/>
  <c r="O2444" i="2"/>
  <c r="P2444" i="2"/>
  <c r="O1609" i="2"/>
  <c r="P1609" i="2"/>
  <c r="O2429" i="2"/>
  <c r="P2429" i="2"/>
  <c r="O1709" i="2"/>
  <c r="P1709" i="2"/>
  <c r="O5491" i="2"/>
  <c r="P5491" i="2"/>
  <c r="O2403" i="2"/>
  <c r="P2403" i="2"/>
  <c r="O5382" i="2"/>
  <c r="P5382" i="2"/>
  <c r="O3499" i="2"/>
  <c r="P3499" i="2"/>
  <c r="O1591" i="2"/>
  <c r="P1591" i="2"/>
  <c r="O1371" i="2"/>
  <c r="P1371" i="2"/>
  <c r="O1869" i="2"/>
  <c r="P1869" i="2"/>
  <c r="O5060" i="2"/>
  <c r="P5060" i="2"/>
  <c r="O2183" i="2"/>
  <c r="P2183" i="2"/>
  <c r="O4153" i="2"/>
  <c r="P4153" i="2"/>
  <c r="O5360" i="2"/>
  <c r="P5360" i="2"/>
  <c r="O4616" i="2"/>
  <c r="P4616" i="2"/>
  <c r="O133" i="2"/>
  <c r="P133" i="2"/>
  <c r="O3142" i="2"/>
  <c r="P3142" i="2"/>
  <c r="O131" i="2"/>
  <c r="P131" i="2"/>
  <c r="O2120" i="2"/>
  <c r="P2120" i="2"/>
  <c r="O1841" i="2"/>
  <c r="P1841" i="2"/>
  <c r="O2213" i="2"/>
  <c r="P2213" i="2"/>
  <c r="O1028" i="2"/>
  <c r="P1028" i="2"/>
  <c r="O5508" i="2"/>
  <c r="P5508" i="2"/>
  <c r="O3130" i="2"/>
  <c r="P3130" i="2"/>
  <c r="O1151" i="2"/>
  <c r="P1151" i="2"/>
  <c r="O822" i="2"/>
  <c r="P822" i="2"/>
  <c r="O1917" i="2"/>
  <c r="P1917" i="2"/>
  <c r="O2024" i="2"/>
  <c r="P2024" i="2"/>
  <c r="O3961" i="2"/>
  <c r="P3961" i="2"/>
  <c r="O3485" i="2"/>
  <c r="P3485" i="2"/>
  <c r="O1352" i="2"/>
  <c r="P1352" i="2"/>
  <c r="O4870" i="2"/>
  <c r="P4870" i="2"/>
  <c r="O4866" i="2"/>
  <c r="P4866" i="2"/>
  <c r="O1477" i="2"/>
  <c r="P1477" i="2"/>
  <c r="O2413" i="2"/>
  <c r="P2413" i="2"/>
  <c r="O3278" i="2"/>
  <c r="P3278" i="2"/>
  <c r="O793" i="2"/>
  <c r="P793" i="2"/>
  <c r="O4338" i="2"/>
  <c r="P4338" i="2"/>
  <c r="O2401" i="2"/>
  <c r="P2401" i="2"/>
  <c r="O5282" i="2"/>
  <c r="P5282" i="2"/>
  <c r="O2130" i="2"/>
  <c r="P2130" i="2"/>
  <c r="N2130" i="2" s="1"/>
  <c r="O2100" i="2"/>
  <c r="P2100" i="2"/>
  <c r="O3848" i="2"/>
  <c r="P3848" i="2"/>
  <c r="O1703" i="2"/>
  <c r="P1703" i="2"/>
  <c r="O4653" i="2"/>
  <c r="P4653" i="2"/>
  <c r="O3917" i="2"/>
  <c r="P3917" i="2"/>
  <c r="O4685" i="2"/>
  <c r="P4685" i="2"/>
  <c r="O4880" i="2"/>
  <c r="P4880" i="2"/>
  <c r="O1899" i="2"/>
  <c r="P1899" i="2"/>
  <c r="O4725" i="2"/>
  <c r="P4725" i="2"/>
  <c r="O1738" i="2"/>
  <c r="P1738" i="2"/>
  <c r="O197" i="2"/>
  <c r="P197" i="2"/>
  <c r="O5591" i="2"/>
  <c r="P5591" i="2"/>
  <c r="O1111" i="2"/>
  <c r="P1111" i="2"/>
  <c r="O3190" i="2"/>
  <c r="P3190" i="2"/>
  <c r="O3178" i="2"/>
  <c r="P3178" i="2"/>
  <c r="O611" i="2"/>
  <c r="P611" i="2"/>
  <c r="O1678" i="2"/>
  <c r="P1678" i="2"/>
  <c r="O4108" i="2"/>
  <c r="P4108" i="2"/>
  <c r="O1191" i="2"/>
  <c r="P1191" i="2"/>
  <c r="O3835" i="2"/>
  <c r="P3835" i="2"/>
  <c r="O3788" i="2"/>
  <c r="P3788" i="2"/>
  <c r="O4447" i="2"/>
  <c r="P4447" i="2"/>
  <c r="O222" i="2"/>
  <c r="P222" i="2"/>
  <c r="O586" i="2"/>
  <c r="P586" i="2"/>
  <c r="O64" i="2"/>
  <c r="P64" i="2"/>
  <c r="O3406" i="2"/>
  <c r="P3406" i="2"/>
  <c r="O5388" i="2"/>
  <c r="P5388" i="2"/>
  <c r="O9" i="2"/>
  <c r="P9" i="2"/>
  <c r="O3604" i="2"/>
  <c r="P3604" i="2"/>
  <c r="O4835" i="2"/>
  <c r="P4835" i="2"/>
  <c r="O341" i="2"/>
  <c r="P341" i="2"/>
  <c r="O1085" i="2"/>
  <c r="P1085" i="2"/>
  <c r="O1965" i="2"/>
  <c r="P1965" i="2"/>
  <c r="O3521" i="2"/>
  <c r="P3521" i="2"/>
  <c r="O4918" i="2"/>
  <c r="P4918" i="2"/>
  <c r="O2180" i="2"/>
  <c r="P2180" i="2"/>
  <c r="O5519" i="2"/>
  <c r="P5519" i="2"/>
  <c r="O1940" i="2"/>
  <c r="P1940" i="2"/>
  <c r="O5493" i="2"/>
  <c r="P5493" i="2"/>
  <c r="O4536" i="2"/>
  <c r="P4536" i="2"/>
  <c r="O1845" i="2"/>
  <c r="P1845" i="2"/>
  <c r="O466" i="2"/>
  <c r="P466" i="2"/>
  <c r="O1055" i="2"/>
  <c r="P1055" i="2"/>
  <c r="O5043" i="2"/>
  <c r="P5043" i="2"/>
  <c r="O5151" i="2"/>
  <c r="P5151" i="2"/>
  <c r="O3755" i="2"/>
  <c r="P3755" i="2"/>
  <c r="O1392" i="2"/>
  <c r="P1392" i="2"/>
  <c r="O4154" i="2"/>
  <c r="P4154" i="2"/>
  <c r="O2402" i="2"/>
  <c r="P2402" i="2"/>
  <c r="O3380" i="2"/>
  <c r="P3380" i="2"/>
  <c r="O3588" i="2"/>
  <c r="P3588" i="2"/>
  <c r="O4806" i="2"/>
  <c r="P4806" i="2"/>
  <c r="O555" i="2"/>
  <c r="P555" i="2"/>
  <c r="O1615" i="2"/>
  <c r="P1615" i="2"/>
  <c r="O698" i="2"/>
  <c r="P698" i="2"/>
  <c r="O3111" i="2"/>
  <c r="P3111" i="2"/>
  <c r="O3610" i="2"/>
  <c r="P3610" i="2"/>
  <c r="O482" i="2"/>
  <c r="P482" i="2"/>
  <c r="O5097" i="2"/>
  <c r="P5097" i="2"/>
  <c r="O2265" i="2"/>
  <c r="P2265" i="2"/>
  <c r="O4076" i="2"/>
  <c r="P4076" i="2"/>
  <c r="O1417" i="2"/>
  <c r="P1417" i="2"/>
  <c r="O1405" i="2"/>
  <c r="P1405" i="2"/>
  <c r="O5116" i="2"/>
  <c r="P5116" i="2"/>
  <c r="O4203" i="2"/>
  <c r="P4203" i="2"/>
  <c r="O2970" i="2"/>
  <c r="P2970" i="2"/>
  <c r="O4658" i="2"/>
  <c r="P4658" i="2"/>
  <c r="O1175" i="2"/>
  <c r="P1175" i="2"/>
  <c r="O1284" i="2"/>
  <c r="P1284" i="2"/>
  <c r="O711" i="2"/>
  <c r="P711" i="2"/>
  <c r="O3661" i="2"/>
  <c r="P3661" i="2"/>
  <c r="O1652" i="2"/>
  <c r="P1652" i="2"/>
  <c r="O3714" i="2"/>
  <c r="P3714" i="2"/>
  <c r="O2000" i="2"/>
  <c r="P2000" i="2"/>
  <c r="O3719" i="2"/>
  <c r="P3719" i="2"/>
  <c r="O23" i="2"/>
  <c r="P23" i="2"/>
  <c r="O1559" i="2"/>
  <c r="P1559" i="2"/>
  <c r="O4888" i="2"/>
  <c r="P4888" i="2"/>
  <c r="O2571" i="2"/>
  <c r="P2571" i="2"/>
  <c r="O4705" i="2"/>
  <c r="P4705" i="2"/>
  <c r="O4078" i="2"/>
  <c r="P4078" i="2"/>
  <c r="O2940" i="2"/>
  <c r="P2940" i="2"/>
  <c r="O2647" i="2"/>
  <c r="P2647" i="2"/>
  <c r="O3395" i="2"/>
  <c r="P3395" i="2"/>
  <c r="O4312" i="2"/>
  <c r="P4312" i="2"/>
  <c r="O2720" i="2"/>
  <c r="P2720" i="2"/>
  <c r="O4298" i="2"/>
  <c r="P4298" i="2"/>
  <c r="O438" i="2"/>
  <c r="P438" i="2"/>
  <c r="O5219" i="2"/>
  <c r="P5219" i="2"/>
  <c r="O3875" i="2"/>
  <c r="P3875" i="2"/>
  <c r="O2141" i="2"/>
  <c r="P2141" i="2"/>
  <c r="O1189" i="2"/>
  <c r="P1189" i="2"/>
  <c r="O1182" i="2"/>
  <c r="P1182" i="2"/>
  <c r="O4389" i="2"/>
  <c r="P4389" i="2"/>
  <c r="O2989" i="2"/>
  <c r="P2989" i="2"/>
  <c r="O1408" i="2"/>
  <c r="P1408" i="2"/>
  <c r="O1583" i="2"/>
  <c r="P1583" i="2"/>
  <c r="O2458" i="2"/>
  <c r="P2458" i="2"/>
  <c r="O2477" i="2"/>
  <c r="P2477" i="2"/>
  <c r="O769" i="2"/>
  <c r="P769" i="2"/>
  <c r="O4100" i="2"/>
  <c r="P4100" i="2"/>
  <c r="O1001" i="2"/>
  <c r="P1001" i="2"/>
  <c r="O939" i="2"/>
  <c r="P939" i="2"/>
  <c r="O3035" i="2"/>
  <c r="P3035" i="2"/>
  <c r="O2013" i="2"/>
  <c r="P2013" i="2"/>
  <c r="O2310" i="2"/>
  <c r="P2310" i="2"/>
  <c r="O366" i="2"/>
  <c r="P366" i="2"/>
  <c r="O3192" i="2"/>
  <c r="P3192" i="2"/>
  <c r="O307" i="2"/>
  <c r="P307" i="2"/>
  <c r="O683" i="2"/>
  <c r="P683" i="2"/>
  <c r="O2110" i="2"/>
  <c r="P2110" i="2"/>
  <c r="O5397" i="2"/>
  <c r="P5397" i="2"/>
  <c r="O5402" i="2"/>
  <c r="P5402" i="2"/>
  <c r="O4860" i="2"/>
  <c r="P4860" i="2"/>
  <c r="O3012" i="2"/>
  <c r="P3012" i="2"/>
  <c r="O1207" i="2"/>
  <c r="P1207" i="2"/>
  <c r="O254" i="2"/>
  <c r="P254" i="2"/>
  <c r="O5495" i="2"/>
  <c r="P5495" i="2"/>
  <c r="O2415" i="2"/>
  <c r="P2415" i="2"/>
  <c r="O488" i="2"/>
  <c r="P488" i="2"/>
  <c r="O5047" i="2"/>
  <c r="P5047" i="2"/>
  <c r="O3747" i="2"/>
  <c r="P3747" i="2"/>
  <c r="O1342" i="2"/>
  <c r="P1342" i="2"/>
  <c r="O4339" i="2"/>
  <c r="P4339" i="2"/>
  <c r="O3996" i="2"/>
  <c r="P3996" i="2"/>
  <c r="O4778" i="2"/>
  <c r="P4778" i="2"/>
  <c r="O4766" i="2"/>
  <c r="P4766" i="2"/>
  <c r="O4444" i="2"/>
  <c r="P4444" i="2"/>
  <c r="O256" i="2"/>
  <c r="P256" i="2"/>
  <c r="O1380" i="2"/>
  <c r="P1380" i="2"/>
  <c r="O2016" i="2"/>
  <c r="P2016" i="2"/>
  <c r="O917" i="2"/>
  <c r="P917" i="2"/>
  <c r="O4383" i="2"/>
  <c r="P4383" i="2"/>
  <c r="O318" i="2"/>
  <c r="P318" i="2"/>
  <c r="O5253" i="2"/>
  <c r="P5253" i="2"/>
  <c r="O2029" i="2"/>
  <c r="P2029" i="2"/>
  <c r="O5156" i="2"/>
  <c r="P5156" i="2"/>
  <c r="O2587" i="2"/>
  <c r="P2587" i="2"/>
  <c r="O2872" i="2"/>
  <c r="P2872" i="2"/>
  <c r="O1954" i="2"/>
  <c r="P1954" i="2"/>
  <c r="O3113" i="2"/>
  <c r="P3113" i="2"/>
  <c r="O5611" i="2"/>
  <c r="P5611" i="2"/>
  <c r="O3150" i="2"/>
  <c r="P3150" i="2"/>
  <c r="O3364" i="2"/>
  <c r="P3364" i="2"/>
  <c r="O5592" i="2"/>
  <c r="P5592" i="2"/>
  <c r="O927" i="2"/>
  <c r="P927" i="2"/>
  <c r="O5237" i="2"/>
  <c r="P5237" i="2"/>
  <c r="O1787" i="2"/>
  <c r="P1787" i="2"/>
  <c r="O5313" i="2"/>
  <c r="P5313" i="2"/>
  <c r="O1297" i="2"/>
  <c r="P1297" i="2"/>
  <c r="O5267" i="2"/>
  <c r="P5267" i="2"/>
  <c r="O5587" i="2"/>
  <c r="P5587" i="2"/>
  <c r="O958" i="2"/>
  <c r="P958" i="2"/>
  <c r="O3938" i="2"/>
  <c r="P3938" i="2"/>
  <c r="O678" i="2"/>
  <c r="P678" i="2"/>
  <c r="O575" i="2"/>
  <c r="P575" i="2"/>
  <c r="O4446" i="2"/>
  <c r="P4446" i="2"/>
  <c r="O310" i="2"/>
  <c r="P310" i="2"/>
  <c r="O714" i="2"/>
  <c r="P714" i="2"/>
  <c r="O4385" i="2"/>
  <c r="P4385" i="2"/>
  <c r="O5071" i="2"/>
  <c r="P5071" i="2"/>
  <c r="O5501" i="2"/>
  <c r="P5501" i="2"/>
  <c r="O4683" i="2"/>
  <c r="P4683" i="2"/>
  <c r="O1203" i="2"/>
  <c r="P1203" i="2"/>
  <c r="O2752" i="2"/>
  <c r="P2752" i="2"/>
  <c r="O1957" i="2"/>
  <c r="P1957" i="2"/>
  <c r="O5383" i="2"/>
  <c r="P5383" i="2"/>
  <c r="O1992" i="2"/>
  <c r="P1992" i="2"/>
  <c r="O5061" i="2"/>
  <c r="P5061" i="2"/>
  <c r="O200" i="2"/>
  <c r="P200" i="2"/>
  <c r="O2116" i="2"/>
  <c r="P2116" i="2"/>
  <c r="O824" i="2"/>
  <c r="P824" i="2"/>
  <c r="O1842" i="2"/>
  <c r="P1842" i="2"/>
  <c r="O1752" i="2"/>
  <c r="P1752" i="2"/>
  <c r="O1369" i="2"/>
  <c r="P1369" i="2"/>
  <c r="O2011" i="2"/>
  <c r="P2011" i="2"/>
  <c r="O2828" i="2"/>
  <c r="P2828" i="2"/>
  <c r="O1391" i="2"/>
  <c r="P1391" i="2"/>
  <c r="O2609" i="2"/>
  <c r="P2609" i="2"/>
  <c r="O1256" i="2"/>
  <c r="P1256" i="2"/>
  <c r="O2962" i="2"/>
  <c r="P2962" i="2"/>
  <c r="O293" i="2"/>
  <c r="P293" i="2"/>
  <c r="O2937" i="2"/>
  <c r="P2937" i="2"/>
  <c r="O1740" i="2"/>
  <c r="P1740" i="2"/>
  <c r="O549" i="2"/>
  <c r="P549" i="2"/>
  <c r="O3170" i="2"/>
  <c r="P3170" i="2"/>
  <c r="O2341" i="2"/>
  <c r="P2341" i="2"/>
  <c r="O311" i="2"/>
  <c r="P311" i="2"/>
  <c r="O3686" i="2"/>
  <c r="P3686" i="2"/>
  <c r="O3650" i="2"/>
  <c r="P3650" i="2"/>
  <c r="O4336" i="2"/>
  <c r="P4336" i="2"/>
  <c r="O107" i="2"/>
  <c r="P107" i="2"/>
  <c r="O2145" i="2"/>
  <c r="P2145" i="2"/>
  <c r="O2924" i="2"/>
  <c r="P2924" i="2"/>
  <c r="O3412" i="2"/>
  <c r="P3412" i="2"/>
  <c r="O1426" i="2"/>
  <c r="P1426" i="2"/>
  <c r="O3199" i="2"/>
  <c r="P3199" i="2"/>
  <c r="O3704" i="2"/>
  <c r="P3704" i="2"/>
  <c r="O3210" i="2"/>
  <c r="P3210" i="2"/>
  <c r="O2276" i="2"/>
  <c r="P2276" i="2"/>
  <c r="O81" i="2"/>
  <c r="P81" i="2"/>
  <c r="O2126" i="2"/>
  <c r="P2126" i="2"/>
  <c r="O1133" i="2"/>
  <c r="P1133" i="2"/>
  <c r="O4086" i="2"/>
  <c r="P4086" i="2"/>
  <c r="O1208" i="2"/>
  <c r="P1208" i="2"/>
  <c r="O1170" i="2"/>
  <c r="P1170" i="2"/>
  <c r="O3378" i="2"/>
  <c r="P3378" i="2"/>
  <c r="O4773" i="2"/>
  <c r="P4773" i="2"/>
  <c r="O4300" i="2"/>
  <c r="P4300" i="2"/>
  <c r="O5344" i="2"/>
  <c r="P5344" i="2"/>
  <c r="O3231" i="2"/>
  <c r="P3231" i="2"/>
  <c r="O176" i="2"/>
  <c r="P176" i="2"/>
  <c r="O3233" i="2"/>
  <c r="P3233" i="2"/>
  <c r="O1668" i="2"/>
  <c r="P1668" i="2"/>
  <c r="O2409" i="2"/>
  <c r="P2409" i="2"/>
  <c r="O605" i="2"/>
  <c r="P605" i="2"/>
  <c r="O1897" i="2"/>
  <c r="P1897" i="2"/>
  <c r="O572" i="2"/>
  <c r="P572" i="2"/>
  <c r="O3263" i="2"/>
  <c r="P3263" i="2"/>
  <c r="O3643" i="2"/>
  <c r="P3643" i="2"/>
  <c r="O42" i="2"/>
  <c r="P42" i="2"/>
  <c r="O1923" i="2"/>
  <c r="P1923" i="2"/>
  <c r="O4556" i="2"/>
  <c r="P4556" i="2"/>
  <c r="O1648" i="2"/>
  <c r="P1648" i="2"/>
  <c r="O3778" i="2"/>
  <c r="P3778" i="2"/>
  <c r="O4776" i="2"/>
  <c r="P4776" i="2"/>
  <c r="O1918" i="2"/>
  <c r="P1918" i="2"/>
  <c r="O2744" i="2"/>
  <c r="P2744" i="2"/>
  <c r="O2234" i="2"/>
  <c r="P2234" i="2"/>
  <c r="O1935" i="2"/>
  <c r="P1935" i="2"/>
  <c r="O1676" i="2"/>
  <c r="P1676" i="2"/>
  <c r="O148" i="2"/>
  <c r="P148" i="2"/>
  <c r="O4125" i="2"/>
  <c r="P4125" i="2"/>
  <c r="O4263" i="2"/>
  <c r="P4263" i="2"/>
  <c r="O4579" i="2"/>
  <c r="P4579" i="2"/>
  <c r="O1361" i="2"/>
  <c r="P1361" i="2"/>
  <c r="O1797" i="2"/>
  <c r="P1797" i="2"/>
  <c r="O2501" i="2"/>
  <c r="P2501" i="2"/>
  <c r="O758" i="2"/>
  <c r="P758" i="2"/>
  <c r="O199" i="2"/>
  <c r="P199" i="2"/>
  <c r="O3081" i="2"/>
  <c r="P3081" i="2"/>
  <c r="O2206" i="2"/>
  <c r="P2206" i="2"/>
  <c r="N2206" i="2" s="1"/>
  <c r="O5448" i="2"/>
  <c r="P5448" i="2"/>
  <c r="O3677" i="2"/>
  <c r="P3677" i="2"/>
  <c r="O4600" i="2"/>
  <c r="P4600" i="2"/>
  <c r="O5531" i="2"/>
  <c r="P5531" i="2"/>
  <c r="O2820" i="2"/>
  <c r="P2820" i="2"/>
  <c r="O5492" i="2"/>
  <c r="P5492" i="2"/>
  <c r="O3149" i="2"/>
  <c r="P3149" i="2"/>
  <c r="O2194" i="2"/>
  <c r="P2194" i="2"/>
  <c r="O4863" i="2"/>
  <c r="P4863" i="2"/>
  <c r="O1791" i="2"/>
  <c r="P1791" i="2"/>
  <c r="O2514" i="2"/>
  <c r="P2514" i="2"/>
  <c r="O1030" i="2"/>
  <c r="P1030" i="2"/>
  <c r="O1818" i="2"/>
  <c r="P1818" i="2"/>
  <c r="O2848" i="2"/>
  <c r="P2848" i="2"/>
  <c r="O2263" i="2"/>
  <c r="P2263" i="2"/>
  <c r="O812" i="2"/>
  <c r="P812" i="2"/>
  <c r="O2314" i="2"/>
  <c r="P2314" i="2"/>
  <c r="O1482" i="2"/>
  <c r="P1482" i="2"/>
  <c r="O2661" i="2"/>
  <c r="P2661" i="2"/>
  <c r="O2385" i="2"/>
  <c r="P2385" i="2"/>
  <c r="O3578" i="2"/>
  <c r="P3578" i="2"/>
  <c r="O729" i="2"/>
  <c r="P729" i="2"/>
  <c r="O962" i="2"/>
  <c r="P962" i="2"/>
  <c r="O5130" i="2"/>
  <c r="P5130" i="2"/>
  <c r="O5554" i="2"/>
  <c r="P5554" i="2"/>
  <c r="O1858" i="2"/>
  <c r="P1858" i="2"/>
  <c r="O2218" i="2"/>
  <c r="P2218" i="2"/>
  <c r="O4412" i="2"/>
  <c r="P4412" i="2"/>
  <c r="O3644" i="2"/>
  <c r="P3644" i="2"/>
  <c r="O4304" i="2"/>
  <c r="P4304" i="2"/>
  <c r="O4689" i="2"/>
  <c r="P4689" i="2"/>
  <c r="O4624" i="2"/>
  <c r="P4624" i="2"/>
  <c r="O4862" i="2"/>
  <c r="P4862" i="2"/>
  <c r="O5568" i="2"/>
  <c r="P5568" i="2"/>
  <c r="O3969" i="2"/>
  <c r="P3969" i="2"/>
  <c r="O1894" i="2"/>
  <c r="P1894" i="2"/>
  <c r="O4908" i="2"/>
  <c r="P4908" i="2"/>
  <c r="O636" i="2"/>
  <c r="P636" i="2"/>
  <c r="O3768" i="2"/>
  <c r="P3768" i="2"/>
  <c r="O2248" i="2"/>
  <c r="P2248" i="2"/>
  <c r="O565" i="2"/>
  <c r="P565" i="2"/>
  <c r="O1109" i="2"/>
  <c r="P1109" i="2"/>
  <c r="O2615" i="2"/>
  <c r="P2615" i="2"/>
  <c r="O1365" i="2"/>
  <c r="P1365" i="2"/>
  <c r="O4857" i="2"/>
  <c r="P4857" i="2"/>
  <c r="O1344" i="2"/>
  <c r="P1344" i="2"/>
  <c r="O2973" i="2"/>
  <c r="P2973" i="2"/>
  <c r="O419" i="2"/>
  <c r="P419" i="2"/>
  <c r="O5129" i="2"/>
  <c r="P5129" i="2"/>
  <c r="O5389" i="2"/>
  <c r="P5389" i="2"/>
  <c r="O4487" i="2"/>
  <c r="P4487" i="2"/>
  <c r="O2427" i="2"/>
  <c r="P2427" i="2"/>
  <c r="O4752" i="2"/>
  <c r="P4752" i="2"/>
  <c r="O5514" i="2"/>
  <c r="P5514" i="2"/>
  <c r="O3041" i="2"/>
  <c r="P3041" i="2"/>
  <c r="O3727" i="2"/>
  <c r="P3727" i="2"/>
  <c r="O1144" i="2"/>
  <c r="P1144" i="2"/>
  <c r="O4098" i="2"/>
  <c r="P4098" i="2"/>
  <c r="O1038" i="2"/>
  <c r="P1038" i="2"/>
  <c r="O5122" i="2"/>
  <c r="P5122" i="2"/>
  <c r="O1215" i="2"/>
  <c r="P1215" i="2"/>
  <c r="O874" i="2"/>
  <c r="P874" i="2"/>
  <c r="O1761" i="2"/>
  <c r="P1761" i="2"/>
  <c r="O2051" i="2"/>
  <c r="P2051" i="2"/>
  <c r="O3097" i="2"/>
  <c r="P3097" i="2"/>
  <c r="O566" i="2"/>
  <c r="P566" i="2"/>
  <c r="O2217" i="2"/>
  <c r="P2217" i="2"/>
  <c r="O4830" i="2"/>
  <c r="P4830" i="2"/>
  <c r="O3286" i="2"/>
  <c r="P3286" i="2"/>
  <c r="O400" i="2"/>
  <c r="P400" i="2"/>
  <c r="O5478" i="2"/>
  <c r="P5478" i="2"/>
  <c r="O5221" i="2"/>
  <c r="P5221" i="2"/>
  <c r="O4785" i="2"/>
  <c r="P4785" i="2"/>
  <c r="O2384" i="2"/>
  <c r="P2384" i="2"/>
  <c r="O669" i="2"/>
  <c r="P669" i="2"/>
  <c r="O2847" i="2"/>
  <c r="P2847" i="2"/>
  <c r="O3514" i="2"/>
  <c r="P3514" i="2"/>
  <c r="O1830" i="2"/>
  <c r="P1830" i="2"/>
  <c r="O150" i="2"/>
  <c r="P150" i="2"/>
  <c r="O2897" i="2"/>
  <c r="P2897" i="2"/>
  <c r="O1019" i="2"/>
  <c r="P1019" i="2"/>
  <c r="O3943" i="2"/>
  <c r="P3943" i="2"/>
  <c r="O4187" i="2"/>
  <c r="P4187" i="2"/>
  <c r="O5088" i="2"/>
  <c r="P5088" i="2"/>
  <c r="O5379" i="2"/>
  <c r="P5379" i="2"/>
  <c r="O5558" i="2"/>
  <c r="P5558" i="2"/>
  <c r="O3703" i="2"/>
  <c r="P3703" i="2"/>
  <c r="O1904" i="2"/>
  <c r="P1904" i="2"/>
  <c r="O2666" i="2"/>
  <c r="P2666" i="2"/>
  <c r="O3874" i="2"/>
  <c r="P3874" i="2"/>
  <c r="O4179" i="2"/>
  <c r="P4179" i="2"/>
  <c r="O1023" i="2"/>
  <c r="P1023" i="2"/>
  <c r="O5304" i="2"/>
  <c r="P5304" i="2"/>
  <c r="O3503" i="2"/>
  <c r="P3503" i="2"/>
  <c r="O427" i="2"/>
  <c r="P427" i="2"/>
  <c r="O1108" i="2"/>
  <c r="P1108" i="2"/>
  <c r="O1696" i="2"/>
  <c r="P1696" i="2"/>
  <c r="O4871" i="2"/>
  <c r="P4871" i="2"/>
  <c r="O4534" i="2"/>
  <c r="P4534" i="2"/>
  <c r="O387" i="2"/>
  <c r="P387" i="2"/>
  <c r="O1084" i="2"/>
  <c r="P1084" i="2"/>
  <c r="O1705" i="2"/>
  <c r="P1705" i="2"/>
  <c r="O775" i="2"/>
  <c r="P775" i="2"/>
  <c r="O3592" i="2"/>
  <c r="P3592" i="2"/>
  <c r="O3950" i="2"/>
  <c r="P3950" i="2"/>
  <c r="O4990" i="2"/>
  <c r="P4990" i="2"/>
  <c r="O2103" i="2"/>
  <c r="P2103" i="2"/>
  <c r="O362" i="2"/>
  <c r="P362" i="2"/>
  <c r="O570" i="2"/>
  <c r="P570" i="2"/>
  <c r="O2008" i="2"/>
  <c r="P2008" i="2"/>
  <c r="O5347" i="2"/>
  <c r="P5347" i="2"/>
  <c r="O952" i="2"/>
  <c r="P952" i="2"/>
  <c r="O4789" i="2"/>
  <c r="P4789" i="2"/>
  <c r="O4787" i="2"/>
  <c r="P4787" i="2"/>
  <c r="O2315" i="2"/>
  <c r="P2315" i="2"/>
  <c r="O139" i="2"/>
  <c r="P139" i="2"/>
  <c r="O1785" i="2"/>
  <c r="P1785" i="2"/>
  <c r="O236" i="2"/>
  <c r="P236" i="2"/>
  <c r="O1349" i="2"/>
  <c r="P1349" i="2"/>
  <c r="O1690" i="2"/>
  <c r="P1690" i="2"/>
  <c r="O3549" i="2"/>
  <c r="P3549" i="2"/>
  <c r="O3934" i="2"/>
  <c r="P3934" i="2"/>
  <c r="O749" i="2"/>
  <c r="P749" i="2"/>
  <c r="O1457" i="2"/>
  <c r="P1457" i="2"/>
  <c r="O638" i="2"/>
  <c r="P638" i="2"/>
  <c r="O2611" i="2"/>
  <c r="P2611" i="2"/>
  <c r="O125" i="2"/>
  <c r="P125" i="2"/>
  <c r="O1533" i="2"/>
  <c r="P1533" i="2"/>
  <c r="O5031" i="2"/>
  <c r="P5031" i="2"/>
  <c r="O690" i="2"/>
  <c r="P690" i="2"/>
  <c r="O5284" i="2"/>
  <c r="P5284" i="2"/>
  <c r="O3173" i="2"/>
  <c r="P3173" i="2"/>
  <c r="O687" i="2"/>
  <c r="P687" i="2"/>
  <c r="O4226" i="2"/>
  <c r="P4226" i="2"/>
  <c r="O1090" i="2"/>
  <c r="P1090" i="2"/>
  <c r="O1128" i="2"/>
  <c r="P1128" i="2"/>
  <c r="O5106" i="2"/>
  <c r="P5106" i="2"/>
  <c r="O3563" i="2"/>
  <c r="P3563" i="2"/>
  <c r="O902" i="2"/>
  <c r="P902" i="2"/>
  <c r="O2178" i="2"/>
  <c r="P2178" i="2"/>
  <c r="O4900" i="2"/>
  <c r="P4900" i="2"/>
  <c r="O1534" i="2"/>
  <c r="P1534" i="2"/>
  <c r="O27" i="2"/>
  <c r="P27" i="2"/>
  <c r="O2112" i="2"/>
  <c r="P2112" i="2"/>
  <c r="O5128" i="2"/>
  <c r="P5128" i="2"/>
  <c r="O2481" i="2"/>
  <c r="P2481" i="2"/>
  <c r="O1937" i="2"/>
  <c r="P1937" i="2"/>
  <c r="O2308" i="2"/>
  <c r="P2308" i="2"/>
  <c r="O4651" i="2"/>
  <c r="P4651" i="2"/>
  <c r="O1197" i="2"/>
  <c r="P1197" i="2"/>
  <c r="O1310" i="2"/>
  <c r="P1310" i="2"/>
  <c r="O5498" i="2"/>
  <c r="P5498" i="2"/>
  <c r="O5535" i="2"/>
  <c r="P5535" i="2"/>
  <c r="O1963" i="2"/>
  <c r="P1963" i="2"/>
  <c r="O2764" i="2"/>
  <c r="P2764" i="2"/>
  <c r="O897" i="2"/>
  <c r="P897" i="2"/>
  <c r="O1452" i="2"/>
  <c r="P1452" i="2"/>
  <c r="O588" i="2"/>
  <c r="P588" i="2"/>
  <c r="O4546" i="2"/>
  <c r="P4546" i="2"/>
  <c r="O4117" i="2"/>
  <c r="P4117" i="2"/>
  <c r="O2637" i="2"/>
  <c r="P2637" i="2"/>
  <c r="O1221" i="2"/>
  <c r="P1221" i="2"/>
  <c r="O1410" i="2"/>
  <c r="P1410" i="2"/>
  <c r="O5555" i="2"/>
  <c r="P5555" i="2"/>
  <c r="O1461" i="2"/>
  <c r="P1461" i="2"/>
  <c r="O3408" i="2"/>
  <c r="P3408" i="2"/>
  <c r="O2912" i="2"/>
  <c r="P2912" i="2"/>
  <c r="O4402" i="2"/>
  <c r="P4402" i="2"/>
  <c r="O3021" i="2"/>
  <c r="P3021" i="2"/>
  <c r="O561" i="2"/>
  <c r="P561" i="2"/>
  <c r="O1934" i="2"/>
  <c r="P1934" i="2"/>
  <c r="O1276" i="2"/>
  <c r="P1276" i="2"/>
  <c r="O2689" i="2"/>
  <c r="P2689" i="2"/>
  <c r="O324" i="2"/>
  <c r="P324" i="2"/>
  <c r="O3498" i="2"/>
  <c r="P3498" i="2"/>
  <c r="O2084" i="2"/>
  <c r="P2084" i="2"/>
  <c r="O3439" i="2"/>
  <c r="P3439" i="2"/>
  <c r="O1687" i="2"/>
  <c r="P1687" i="2"/>
  <c r="O1562" i="2"/>
  <c r="P1562" i="2"/>
  <c r="O5292" i="2"/>
  <c r="P5292" i="2"/>
  <c r="O4611" i="2"/>
  <c r="P4611" i="2"/>
  <c r="O3806" i="2"/>
  <c r="P3806" i="2"/>
  <c r="O4796" i="2"/>
  <c r="P4796" i="2"/>
  <c r="O707" i="2"/>
  <c r="P707" i="2"/>
  <c r="O994" i="2"/>
  <c r="P994" i="2"/>
  <c r="O4377" i="2"/>
  <c r="P4377" i="2"/>
  <c r="O3242" i="2"/>
  <c r="P3242" i="2"/>
  <c r="O4707" i="2"/>
  <c r="P4707" i="2"/>
  <c r="O3168" i="2"/>
  <c r="P3168" i="2"/>
  <c r="O973" i="2"/>
  <c r="P973" i="2"/>
  <c r="O1416" i="2"/>
  <c r="P1416" i="2"/>
  <c r="O1263" i="2"/>
  <c r="P1263" i="2"/>
  <c r="O5579" i="2"/>
  <c r="P5579" i="2"/>
  <c r="O3148" i="2"/>
  <c r="P3148" i="2"/>
  <c r="O1633" i="2"/>
  <c r="P1633" i="2"/>
  <c r="O3227" i="2"/>
  <c r="P3227" i="2"/>
  <c r="O3612" i="2"/>
  <c r="P3612" i="2"/>
  <c r="O3053" i="2"/>
  <c r="P3053" i="2"/>
  <c r="O167" i="2"/>
  <c r="P167" i="2"/>
  <c r="O3739" i="2"/>
  <c r="P3739" i="2"/>
  <c r="O4578" i="2"/>
  <c r="P4578" i="2"/>
  <c r="O2506" i="2"/>
  <c r="P2506" i="2"/>
  <c r="O2473" i="2"/>
  <c r="P2473" i="2"/>
  <c r="O183" i="2"/>
  <c r="P183" i="2"/>
  <c r="O3479" i="2"/>
  <c r="P3479" i="2"/>
  <c r="O862" i="2"/>
  <c r="P862" i="2"/>
  <c r="O5439" i="2"/>
  <c r="P5439" i="2"/>
  <c r="O187" i="2"/>
  <c r="P187" i="2"/>
  <c r="O2633" i="2"/>
  <c r="P2633" i="2"/>
  <c r="O3013" i="2"/>
  <c r="P3013" i="2"/>
  <c r="O1893" i="2"/>
  <c r="P1893" i="2"/>
  <c r="O3175" i="2"/>
  <c r="P3175" i="2"/>
  <c r="O370" i="2"/>
  <c r="P370" i="2"/>
  <c r="O1325" i="2"/>
  <c r="P1325" i="2"/>
  <c r="O3198" i="2"/>
  <c r="P3198" i="2"/>
  <c r="O2736" i="2"/>
  <c r="P2736" i="2"/>
  <c r="O4564" i="2"/>
  <c r="P4564" i="2"/>
  <c r="O671" i="2"/>
  <c r="P671" i="2"/>
  <c r="O3669" i="2"/>
  <c r="P3669" i="2"/>
  <c r="O2905" i="2"/>
  <c r="P2905" i="2"/>
  <c r="O5209" i="2"/>
  <c r="P5209" i="2"/>
  <c r="O357" i="2"/>
  <c r="P357" i="2"/>
  <c r="O395" i="2"/>
  <c r="P395" i="2"/>
  <c r="O4149" i="2"/>
  <c r="P4149" i="2"/>
  <c r="O4771" i="2"/>
  <c r="P4771" i="2"/>
  <c r="O180" i="2"/>
  <c r="P180" i="2"/>
  <c r="O5255" i="2"/>
  <c r="P5255" i="2"/>
  <c r="O247" i="2"/>
  <c r="P247" i="2"/>
  <c r="O1762" i="2"/>
  <c r="P1762" i="2"/>
  <c r="O5157" i="2"/>
  <c r="P5157" i="2"/>
  <c r="O4378" i="2"/>
  <c r="P4378" i="2"/>
  <c r="O2387" i="2"/>
  <c r="P2387" i="2"/>
  <c r="O4802" i="2"/>
  <c r="P4802" i="2"/>
  <c r="O3327" i="2"/>
  <c r="P3327" i="2"/>
  <c r="O2610" i="2"/>
  <c r="P2610" i="2"/>
  <c r="O2362" i="2"/>
  <c r="P2362" i="2"/>
  <c r="O4249" i="2"/>
  <c r="P4249" i="2"/>
  <c r="O685" i="2"/>
  <c r="P685" i="2"/>
  <c r="O1398" i="2"/>
  <c r="P1398" i="2"/>
  <c r="O4409" i="2"/>
  <c r="P4409" i="2"/>
  <c r="O5322" i="2"/>
  <c r="P5322" i="2"/>
  <c r="O3649" i="2"/>
  <c r="P3649" i="2"/>
  <c r="O4810" i="2"/>
  <c r="P4810" i="2"/>
  <c r="O1181" i="2"/>
  <c r="P1181" i="2"/>
  <c r="O4819" i="2"/>
  <c r="P4819" i="2"/>
  <c r="O4938" i="2"/>
  <c r="P4938" i="2"/>
  <c r="O1500" i="2"/>
  <c r="P1500" i="2"/>
  <c r="O3693" i="2"/>
  <c r="P3693" i="2"/>
  <c r="O114" i="2"/>
  <c r="P114" i="2"/>
  <c r="O92" i="2"/>
  <c r="P92" i="2"/>
  <c r="O255" i="2"/>
  <c r="P255" i="2"/>
  <c r="O2158" i="2"/>
  <c r="P2158" i="2"/>
  <c r="O4665" i="2"/>
  <c r="P4665" i="2"/>
  <c r="O1124" i="2"/>
  <c r="P1124" i="2"/>
  <c r="O1299" i="2"/>
  <c r="P1299" i="2"/>
  <c r="O4948" i="2"/>
  <c r="P4948" i="2"/>
  <c r="O4112" i="2"/>
  <c r="P4112" i="2"/>
  <c r="O1396" i="2"/>
  <c r="P1396" i="2"/>
  <c r="O1504" i="2"/>
  <c r="P1504" i="2"/>
  <c r="O3296" i="2"/>
  <c r="P3296" i="2"/>
  <c r="O1054" i="2"/>
  <c r="P1054" i="2"/>
  <c r="O5264" i="2"/>
  <c r="P5264" i="2"/>
  <c r="O1409" i="2"/>
  <c r="P1409" i="2"/>
  <c r="O693" i="2"/>
  <c r="P693" i="2"/>
  <c r="O2735" i="2"/>
  <c r="P2735" i="2"/>
  <c r="O2302" i="2"/>
  <c r="P2302" i="2"/>
  <c r="O1234" i="2"/>
  <c r="P1234" i="2"/>
  <c r="O4868" i="2"/>
  <c r="P4868" i="2"/>
  <c r="O2336" i="2"/>
  <c r="P2336" i="2"/>
  <c r="O5199" i="2"/>
  <c r="P5199" i="2"/>
  <c r="O2985" i="2"/>
  <c r="P2985" i="2"/>
  <c r="O4008" i="2"/>
  <c r="P4008" i="2"/>
  <c r="O922" i="2"/>
  <c r="P922" i="2"/>
  <c r="O1831" i="2"/>
  <c r="P1831" i="2"/>
  <c r="O5246" i="2"/>
  <c r="P5246" i="2"/>
  <c r="O4102" i="2"/>
  <c r="P4102" i="2"/>
  <c r="N4102" i="2" s="1"/>
  <c r="O882" i="2"/>
  <c r="P882" i="2"/>
  <c r="O655" i="2"/>
  <c r="P655" i="2"/>
  <c r="O1586" i="2"/>
  <c r="P1586" i="2"/>
  <c r="O4539" i="2"/>
  <c r="P4539" i="2"/>
  <c r="O3317" i="2"/>
  <c r="P3317" i="2"/>
  <c r="O3791" i="2"/>
  <c r="P3791" i="2"/>
  <c r="O4709" i="2"/>
  <c r="P4709" i="2"/>
  <c r="O1355" i="2"/>
  <c r="P1355" i="2"/>
  <c r="O4645" i="2"/>
  <c r="P4645" i="2"/>
  <c r="O1331" i="2"/>
  <c r="P1331" i="2"/>
  <c r="O3517" i="2"/>
  <c r="P3517" i="2"/>
  <c r="O226" i="2"/>
  <c r="P226" i="2"/>
  <c r="O453" i="2"/>
  <c r="P453" i="2"/>
  <c r="O1754" i="2"/>
  <c r="P1754" i="2"/>
  <c r="O4292" i="2"/>
  <c r="P4292" i="2"/>
  <c r="O1228" i="2"/>
  <c r="P1228" i="2"/>
  <c r="O3066" i="2"/>
  <c r="P3066" i="2"/>
  <c r="O3257" i="2"/>
  <c r="P3257" i="2"/>
  <c r="O5021" i="2"/>
  <c r="P5021" i="2"/>
  <c r="O425" i="2"/>
  <c r="P425" i="2"/>
  <c r="O2613" i="2"/>
  <c r="P2613" i="2"/>
  <c r="O4406" i="2"/>
  <c r="P4406" i="2"/>
  <c r="O4180" i="2"/>
  <c r="P4180" i="2"/>
  <c r="O5205" i="2"/>
  <c r="P5205" i="2"/>
  <c r="O4183" i="2"/>
  <c r="P4183" i="2"/>
  <c r="O4006" i="2"/>
  <c r="P4006" i="2"/>
  <c r="O156" i="2"/>
  <c r="P156" i="2"/>
  <c r="O3552" i="2"/>
  <c r="P3552" i="2"/>
  <c r="O4478" i="2"/>
  <c r="P4478" i="2"/>
  <c r="O1613" i="2"/>
  <c r="P1613" i="2"/>
  <c r="O2523" i="2"/>
  <c r="P2523" i="2"/>
  <c r="O5301" i="2"/>
  <c r="P5301" i="2"/>
  <c r="O701" i="2"/>
  <c r="P701" i="2"/>
  <c r="O3908" i="2"/>
  <c r="P3908" i="2"/>
  <c r="O1013" i="2"/>
  <c r="P1013" i="2"/>
  <c r="O4247" i="2"/>
  <c r="P4247" i="2"/>
  <c r="O1343" i="2"/>
  <c r="P1343" i="2"/>
  <c r="O5110" i="2"/>
  <c r="P5110" i="2"/>
  <c r="O3884" i="2"/>
  <c r="P3884" i="2"/>
  <c r="O3897" i="2"/>
  <c r="P3897" i="2"/>
  <c r="O3656" i="2"/>
  <c r="P3656" i="2"/>
  <c r="O2952" i="2"/>
  <c r="P2952" i="2"/>
  <c r="O5229" i="2"/>
  <c r="P5229" i="2"/>
  <c r="O2540" i="2"/>
  <c r="P2540" i="2"/>
  <c r="O4341" i="2"/>
  <c r="P4341" i="2"/>
  <c r="O4132" i="2"/>
  <c r="P4132" i="2"/>
  <c r="O598" i="2"/>
  <c r="P598" i="2"/>
  <c r="O740" i="2"/>
  <c r="P740" i="2"/>
  <c r="O5044" i="2"/>
  <c r="P5044" i="2"/>
  <c r="O2655" i="2"/>
  <c r="P2655" i="2"/>
  <c r="O4603" i="2"/>
  <c r="P4603" i="2"/>
  <c r="O4411" i="2"/>
  <c r="P4411" i="2"/>
  <c r="O2665" i="2"/>
  <c r="P2665" i="2"/>
  <c r="O2809" i="2"/>
  <c r="P2809" i="2"/>
  <c r="O2524" i="2"/>
  <c r="P2524" i="2"/>
  <c r="O1311" i="2"/>
  <c r="P1311" i="2"/>
  <c r="O5254" i="2"/>
  <c r="P5254" i="2"/>
  <c r="O4033" i="2"/>
  <c r="P4033" i="2"/>
  <c r="O576" i="2"/>
  <c r="P576" i="2"/>
  <c r="O982" i="2"/>
  <c r="P982" i="2"/>
  <c r="O517" i="2"/>
  <c r="P517" i="2"/>
  <c r="O5174" i="2"/>
  <c r="P5174" i="2"/>
  <c r="O4035" i="2"/>
  <c r="P4035" i="2"/>
  <c r="O3023" i="2"/>
  <c r="P3023" i="2"/>
  <c r="O4939" i="2"/>
  <c r="P4939" i="2"/>
  <c r="O2345" i="2"/>
  <c r="P2345" i="2"/>
  <c r="O3790" i="2"/>
  <c r="P3790" i="2"/>
  <c r="O3608" i="2"/>
  <c r="P3608" i="2"/>
  <c r="O3889" i="2"/>
  <c r="P3889" i="2"/>
  <c r="O1859" i="2"/>
  <c r="P1859" i="2"/>
  <c r="O1731" i="2"/>
  <c r="P1731" i="2"/>
  <c r="O3919" i="2"/>
  <c r="P3919" i="2"/>
  <c r="O3329" i="2"/>
  <c r="P3329" i="2"/>
  <c r="O2870" i="2"/>
  <c r="P2870" i="2"/>
  <c r="O5608" i="2"/>
  <c r="P5608" i="2"/>
  <c r="O4224" i="2"/>
  <c r="P4224" i="2"/>
  <c r="O3466" i="2"/>
  <c r="P3466" i="2"/>
  <c r="O4431" i="2"/>
  <c r="P4431" i="2"/>
  <c r="O787" i="2"/>
  <c r="P787" i="2"/>
  <c r="O1695" i="2"/>
  <c r="P1695" i="2"/>
  <c r="O1516" i="2"/>
  <c r="P1516" i="2"/>
  <c r="O83" i="2"/>
  <c r="P83" i="2"/>
  <c r="O3196" i="2"/>
  <c r="P3196" i="2"/>
  <c r="O2779" i="2"/>
  <c r="P2779" i="2"/>
  <c r="O2846" i="2"/>
  <c r="P2846" i="2"/>
  <c r="O1607" i="2"/>
  <c r="P1607" i="2"/>
  <c r="O2909" i="2"/>
  <c r="P2909" i="2"/>
  <c r="O1679" i="2"/>
  <c r="P1679" i="2"/>
  <c r="O2068" i="2"/>
  <c r="P2068" i="2"/>
  <c r="O2787" i="2"/>
  <c r="P2787" i="2"/>
  <c r="O4188" i="2"/>
  <c r="P4188" i="2"/>
  <c r="O4359" i="2"/>
  <c r="P4359" i="2"/>
  <c r="O865" i="2"/>
  <c r="P865" i="2"/>
  <c r="O3834" i="2"/>
  <c r="P3834" i="2"/>
  <c r="O1362" i="2"/>
  <c r="P1362" i="2"/>
  <c r="O5612" i="2"/>
  <c r="P5612" i="2"/>
  <c r="O3356" i="2"/>
  <c r="P3356" i="2"/>
  <c r="O212" i="2"/>
  <c r="P212" i="2"/>
  <c r="O422" i="2"/>
  <c r="P422" i="2"/>
  <c r="O2684" i="2"/>
  <c r="P2684" i="2"/>
  <c r="O3989" i="2"/>
  <c r="P3989" i="2"/>
  <c r="O5086" i="2"/>
  <c r="P5086" i="2"/>
  <c r="O3582" i="2"/>
  <c r="P3582" i="2"/>
  <c r="O2244" i="2"/>
  <c r="P2244" i="2"/>
  <c r="O5208" i="2"/>
  <c r="P5208" i="2"/>
  <c r="O3160" i="2"/>
  <c r="P3160" i="2"/>
  <c r="O2853" i="2"/>
  <c r="P2853" i="2"/>
  <c r="O2956" i="2"/>
  <c r="P2956" i="2"/>
  <c r="N2956" i="2" s="1"/>
  <c r="O3463" i="2"/>
  <c r="P3463" i="2"/>
  <c r="O1903" i="2"/>
  <c r="P1903" i="2"/>
  <c r="O5025" i="2"/>
  <c r="P5025" i="2"/>
  <c r="O4278" i="2"/>
  <c r="P4278" i="2"/>
  <c r="O41" i="2"/>
  <c r="P41" i="2"/>
  <c r="O912" i="2"/>
  <c r="P912" i="2"/>
  <c r="O188" i="2"/>
  <c r="P188" i="2"/>
  <c r="O905" i="2"/>
  <c r="P905" i="2"/>
  <c r="O4432" i="2"/>
  <c r="P4432" i="2"/>
  <c r="O909" i="2"/>
  <c r="P909" i="2"/>
  <c r="O3672" i="2"/>
  <c r="P3672" i="2"/>
  <c r="O990" i="2"/>
  <c r="P990" i="2"/>
  <c r="O2140" i="2"/>
  <c r="P2140" i="2"/>
  <c r="O1074" i="2"/>
  <c r="P1074" i="2"/>
  <c r="O37" i="2"/>
  <c r="P37" i="2"/>
  <c r="O3200" i="2"/>
  <c r="P3200" i="2"/>
  <c r="O3700" i="2"/>
  <c r="P3700" i="2"/>
  <c r="O3735" i="2"/>
  <c r="P3735" i="2"/>
  <c r="O3646" i="2"/>
  <c r="P3646" i="2"/>
  <c r="O4804" i="2"/>
  <c r="P4804" i="2"/>
  <c r="O1224" i="2"/>
  <c r="P1224" i="2"/>
  <c r="O2738" i="2"/>
  <c r="P2738" i="2"/>
  <c r="O2894" i="2"/>
  <c r="P2894" i="2"/>
  <c r="O722" i="2"/>
  <c r="P722" i="2"/>
  <c r="O4682" i="2"/>
  <c r="P4682" i="2"/>
  <c r="O3752" i="2"/>
  <c r="P3752" i="2"/>
  <c r="O3005" i="2"/>
  <c r="P3005" i="2"/>
  <c r="O3473" i="2"/>
  <c r="P3473" i="2"/>
  <c r="O2414" i="2"/>
  <c r="P2414" i="2"/>
  <c r="O3953" i="2"/>
  <c r="P3953" i="2"/>
  <c r="O3930" i="2"/>
  <c r="P3930" i="2"/>
  <c r="O2574" i="2"/>
  <c r="P2574" i="2"/>
  <c r="O3853" i="2"/>
  <c r="P3853" i="2"/>
  <c r="O4686" i="2"/>
  <c r="P4686" i="2"/>
  <c r="O3129" i="2"/>
  <c r="P3129" i="2"/>
  <c r="O1400" i="2"/>
  <c r="P1400" i="2"/>
  <c r="O2076" i="2"/>
  <c r="P2076" i="2"/>
  <c r="O1351" i="2"/>
  <c r="P1351" i="2"/>
  <c r="O1143" i="2"/>
  <c r="P1143" i="2"/>
  <c r="O4504" i="2"/>
  <c r="P4504" i="2"/>
  <c r="O3467" i="2"/>
  <c r="P3467" i="2"/>
  <c r="O392" i="2"/>
  <c r="P392" i="2"/>
  <c r="O1097" i="2"/>
  <c r="P1097" i="2"/>
  <c r="O3343" i="2"/>
  <c r="P3343" i="2"/>
  <c r="O1113" i="2"/>
  <c r="P1113" i="2"/>
  <c r="O4039" i="2"/>
  <c r="P4039" i="2"/>
  <c r="O853" i="2"/>
  <c r="P853" i="2"/>
  <c r="O405" i="2"/>
  <c r="P405" i="2"/>
  <c r="O136" i="2"/>
  <c r="P136" i="2"/>
  <c r="O1012" i="2"/>
  <c r="P1012" i="2"/>
  <c r="O3952" i="2"/>
  <c r="P3952" i="2"/>
  <c r="O233" i="2"/>
  <c r="P233" i="2"/>
  <c r="O5512" i="2"/>
  <c r="P5512" i="2"/>
  <c r="O777" i="2"/>
  <c r="P777" i="2"/>
  <c r="O2096" i="2"/>
  <c r="P2096" i="2"/>
  <c r="O3024" i="2"/>
  <c r="P3024" i="2"/>
  <c r="O2884" i="2"/>
  <c r="P2884" i="2"/>
  <c r="O1334" i="2"/>
  <c r="P1334" i="2"/>
  <c r="O4905" i="2"/>
  <c r="P4905" i="2"/>
  <c r="O4877" i="2"/>
  <c r="P4877" i="2"/>
  <c r="O2829" i="2"/>
  <c r="P2829" i="2"/>
  <c r="O374" i="2"/>
  <c r="P374" i="2"/>
  <c r="O3418" i="2"/>
  <c r="P3418" i="2"/>
  <c r="O459" i="2"/>
  <c r="P459" i="2"/>
  <c r="O3310" i="2"/>
  <c r="P3310" i="2"/>
  <c r="O2082" i="2"/>
  <c r="P2082" i="2"/>
  <c r="O4422" i="2"/>
  <c r="P4422" i="2"/>
  <c r="O668" i="2"/>
  <c r="P668" i="2"/>
  <c r="O5349" i="2"/>
  <c r="P5349" i="2"/>
  <c r="O2770" i="2"/>
  <c r="P2770" i="2"/>
  <c r="O4194" i="2"/>
  <c r="P4194" i="2"/>
  <c r="O153" i="2"/>
  <c r="P153" i="2"/>
  <c r="O3144" i="2"/>
  <c r="P3144" i="2"/>
  <c r="O986" i="2"/>
  <c r="P986" i="2"/>
  <c r="O2836" i="2"/>
  <c r="P2836" i="2"/>
  <c r="O5330" i="2"/>
  <c r="P5330" i="2"/>
  <c r="O3415" i="2"/>
  <c r="P3415" i="2"/>
  <c r="O3357" i="2"/>
  <c r="P3357" i="2"/>
  <c r="O2773" i="2"/>
  <c r="P2773" i="2"/>
  <c r="O4972" i="2"/>
  <c r="P4972" i="2"/>
  <c r="O3668" i="2"/>
  <c r="P3668" i="2"/>
  <c r="O5556" i="2"/>
  <c r="P5556" i="2"/>
  <c r="O62" i="2"/>
  <c r="P62" i="2"/>
  <c r="O68" i="2"/>
  <c r="P68" i="2"/>
  <c r="O3852" i="2"/>
  <c r="P3852" i="2"/>
  <c r="O3123" i="2"/>
  <c r="P3123" i="2"/>
  <c r="O1348" i="2"/>
  <c r="P1348" i="2"/>
  <c r="O4567" i="2"/>
  <c r="P4567" i="2"/>
  <c r="O3229" i="2"/>
  <c r="P3229" i="2"/>
  <c r="O2452" i="2"/>
  <c r="P2452" i="2"/>
  <c r="O3385" i="2"/>
  <c r="P3385" i="2"/>
  <c r="O5416" i="2"/>
  <c r="P5416" i="2"/>
  <c r="O4608" i="2"/>
  <c r="P4608" i="2"/>
  <c r="O279" i="2"/>
  <c r="P279" i="2"/>
  <c r="O1026" i="2"/>
  <c r="P1026" i="2"/>
  <c r="O2137" i="2"/>
  <c r="P2137" i="2"/>
  <c r="O1414" i="2"/>
  <c r="P1414" i="2"/>
  <c r="O1433" i="2"/>
  <c r="P1433" i="2"/>
  <c r="O1169" i="2"/>
  <c r="P1169" i="2"/>
  <c r="O2003" i="2"/>
  <c r="P2003" i="2"/>
  <c r="O2840" i="2"/>
  <c r="P2840" i="2"/>
  <c r="O1115" i="2"/>
  <c r="P1115" i="2"/>
  <c r="O4391" i="2"/>
  <c r="P4391" i="2"/>
  <c r="O5279" i="2"/>
  <c r="P5279" i="2"/>
  <c r="O5431" i="2"/>
  <c r="P5431" i="2"/>
  <c r="O4901" i="2"/>
  <c r="P4901" i="2"/>
  <c r="O3410" i="2"/>
  <c r="P3410" i="2"/>
  <c r="O30" i="2"/>
  <c r="P30" i="2"/>
  <c r="O718" i="2"/>
  <c r="P718" i="2"/>
  <c r="O5023" i="2"/>
  <c r="P5023" i="2"/>
  <c r="O5168" i="2"/>
  <c r="P5168" i="2"/>
  <c r="O5014" i="2"/>
  <c r="P5014" i="2"/>
  <c r="O964" i="2"/>
  <c r="P964" i="2"/>
  <c r="O3904" i="2"/>
  <c r="P3904" i="2"/>
  <c r="O489" i="2"/>
  <c r="P489" i="2"/>
  <c r="O3056" i="2"/>
  <c r="P3056" i="2"/>
  <c r="O929" i="2"/>
  <c r="P929" i="2"/>
  <c r="O4350" i="2"/>
  <c r="P4350" i="2"/>
  <c r="O3568" i="2"/>
  <c r="P3568" i="2"/>
  <c r="O3559" i="2"/>
  <c r="P3559" i="2"/>
  <c r="O2405" i="2"/>
  <c r="P2405" i="2"/>
  <c r="O538" i="2"/>
  <c r="P538" i="2"/>
  <c r="O4029" i="2"/>
  <c r="P4029" i="2"/>
  <c r="O1505" i="2"/>
  <c r="P1505" i="2"/>
  <c r="O436" i="2"/>
  <c r="P436" i="2"/>
  <c r="O515" i="2"/>
  <c r="P515" i="2"/>
  <c r="O4315" i="2"/>
  <c r="P4315" i="2"/>
  <c r="O258" i="2"/>
  <c r="P258" i="2"/>
  <c r="O4858" i="2"/>
  <c r="P4858" i="2"/>
  <c r="O1739" i="2"/>
  <c r="P1739" i="2"/>
  <c r="O2282" i="2"/>
  <c r="P2282" i="2"/>
  <c r="O1448" i="2"/>
  <c r="P1448" i="2"/>
  <c r="O2535" i="2"/>
  <c r="P2535" i="2"/>
  <c r="O2246" i="2"/>
  <c r="P2246" i="2"/>
  <c r="O1736" i="2"/>
  <c r="P1736" i="2"/>
  <c r="O5137" i="2"/>
  <c r="P5137" i="2"/>
  <c r="O408" i="2"/>
  <c r="P408" i="2"/>
  <c r="O315" i="2"/>
  <c r="P315" i="2"/>
  <c r="O495" i="2"/>
  <c r="P495" i="2"/>
  <c r="O629" i="2"/>
  <c r="P629" i="2"/>
  <c r="O3583" i="2"/>
  <c r="P3583" i="2"/>
  <c r="O4583" i="2"/>
  <c r="P4583" i="2"/>
  <c r="O4160" i="2"/>
  <c r="P4160" i="2"/>
  <c r="O1536" i="2"/>
  <c r="P1536" i="2"/>
  <c r="O3569" i="2"/>
  <c r="P3569" i="2"/>
  <c r="O5291" i="2"/>
  <c r="P5291" i="2"/>
  <c r="O2906" i="2"/>
  <c r="P2906" i="2"/>
  <c r="O2321" i="2"/>
  <c r="P2321" i="2"/>
  <c r="O2649" i="2"/>
  <c r="P2649" i="2"/>
  <c r="O5181" i="2"/>
  <c r="P5181" i="2"/>
  <c r="O2393" i="2"/>
  <c r="P2393" i="2"/>
  <c r="O971" i="2"/>
  <c r="P971" i="2"/>
  <c r="O61" i="2"/>
  <c r="P61" i="2"/>
  <c r="O2445" i="2"/>
  <c r="P2445" i="2"/>
  <c r="O4704" i="2"/>
  <c r="P4704" i="2"/>
  <c r="O1201" i="2"/>
  <c r="P1201" i="2"/>
  <c r="O3177" i="2"/>
  <c r="P3177" i="2"/>
  <c r="O4993" i="2"/>
  <c r="P4993" i="2"/>
  <c r="O1159" i="2"/>
  <c r="P1159" i="2"/>
  <c r="O4257" i="2"/>
  <c r="P4257" i="2"/>
  <c r="O1788" i="2"/>
  <c r="P1788" i="2"/>
  <c r="O4982" i="2"/>
  <c r="P4982" i="2"/>
  <c r="O4421" i="2"/>
  <c r="P4421" i="2"/>
  <c r="O1154" i="2"/>
  <c r="P1154" i="2"/>
  <c r="O786" i="2"/>
  <c r="P786" i="2"/>
  <c r="O4193" i="2"/>
  <c r="P4193" i="2"/>
  <c r="O2215" i="2"/>
  <c r="P2215" i="2"/>
  <c r="O162" i="2"/>
  <c r="P162" i="2"/>
  <c r="O3886" i="2"/>
  <c r="P3886" i="2"/>
  <c r="O4852" i="2"/>
  <c r="P4852" i="2"/>
  <c r="O4855" i="2"/>
  <c r="P4855" i="2"/>
  <c r="O504" i="2"/>
  <c r="P504" i="2"/>
  <c r="O4931" i="2"/>
  <c r="P4931" i="2"/>
  <c r="O127" i="2"/>
  <c r="P127" i="2"/>
  <c r="O2087" i="2"/>
  <c r="P2087" i="2"/>
  <c r="O2679" i="2"/>
  <c r="P2679" i="2"/>
  <c r="O4783" i="2"/>
  <c r="P4783" i="2"/>
  <c r="O2561" i="2"/>
  <c r="P2561" i="2"/>
  <c r="O2949" i="2"/>
  <c r="P2949" i="2"/>
  <c r="O124" i="2"/>
  <c r="P124" i="2"/>
  <c r="O5459" i="2"/>
  <c r="P5459" i="2"/>
  <c r="O3484" i="2"/>
  <c r="P3484" i="2"/>
  <c r="O4147" i="2"/>
  <c r="P4147" i="2"/>
  <c r="O3799" i="2"/>
  <c r="P3799" i="2"/>
  <c r="O2589" i="2"/>
  <c r="P2589" i="2"/>
  <c r="O204" i="2"/>
  <c r="P204" i="2"/>
  <c r="O4348" i="2"/>
  <c r="P4348" i="2"/>
  <c r="O3036" i="2"/>
  <c r="P3036" i="2"/>
  <c r="O1732" i="2"/>
  <c r="P1732" i="2"/>
  <c r="O4690" i="2"/>
  <c r="P4690" i="2"/>
  <c r="O191" i="2"/>
  <c r="P191" i="2"/>
  <c r="O1706" i="2"/>
  <c r="P1706" i="2"/>
  <c r="O3553" i="2"/>
  <c r="P3553" i="2"/>
  <c r="O1550" i="2"/>
  <c r="P1550" i="2"/>
  <c r="O2300" i="2"/>
  <c r="P2300" i="2"/>
  <c r="O2967" i="2"/>
  <c r="P2967" i="2"/>
  <c r="O4794" i="2"/>
  <c r="P4794" i="2"/>
  <c r="O4400" i="2"/>
  <c r="P4400" i="2"/>
  <c r="O109" i="2"/>
  <c r="P109" i="2"/>
  <c r="O2832" i="2"/>
  <c r="P2832" i="2"/>
  <c r="O2182" i="2"/>
  <c r="P2182" i="2"/>
  <c r="O4988" i="2"/>
  <c r="P4988" i="2"/>
  <c r="O4273" i="2"/>
  <c r="P4273" i="2"/>
  <c r="O1130" i="2"/>
  <c r="P1130" i="2"/>
  <c r="O1665" i="2"/>
  <c r="P1665" i="2"/>
  <c r="O398" i="2"/>
  <c r="P398" i="2"/>
  <c r="O2067" i="2"/>
  <c r="P2067" i="2"/>
  <c r="O4492" i="2"/>
  <c r="P4492" i="2"/>
  <c r="O5549" i="2"/>
  <c r="P5549" i="2"/>
  <c r="O2323" i="2"/>
  <c r="P2323" i="2"/>
  <c r="O4265" i="2"/>
  <c r="P4265" i="2"/>
  <c r="O4523" i="2"/>
  <c r="P4523" i="2"/>
  <c r="O1434" i="2"/>
  <c r="P1434" i="2"/>
  <c r="O5529" i="2"/>
  <c r="P5529" i="2"/>
  <c r="O3267" i="2"/>
  <c r="P3267" i="2"/>
  <c r="O4836" i="2"/>
  <c r="P4836" i="2"/>
  <c r="O5148" i="2"/>
  <c r="P5148" i="2"/>
  <c r="O2347" i="2"/>
  <c r="P2347" i="2"/>
  <c r="O4372" i="2"/>
  <c r="P4372" i="2"/>
  <c r="O3145" i="2"/>
  <c r="P3145" i="2"/>
  <c r="O2582" i="2"/>
  <c r="P2582" i="2"/>
  <c r="O2739" i="2"/>
  <c r="P2739" i="2"/>
  <c r="O972" i="2"/>
  <c r="P972" i="2"/>
  <c r="O105" i="2"/>
  <c r="P105" i="2"/>
  <c r="O2875" i="2"/>
  <c r="P2875" i="2"/>
  <c r="O4669" i="2"/>
  <c r="P4669" i="2"/>
  <c r="O3633" i="2"/>
  <c r="P3633" i="2"/>
  <c r="O186" i="2"/>
  <c r="P186" i="2"/>
  <c r="O288" i="2"/>
  <c r="P288" i="2"/>
  <c r="O2006" i="2"/>
  <c r="P2006" i="2"/>
  <c r="O1267" i="2"/>
  <c r="P1267" i="2"/>
  <c r="O4198" i="2"/>
  <c r="P4198" i="2"/>
  <c r="O1952" i="2"/>
  <c r="P1952" i="2"/>
  <c r="O1692" i="2"/>
  <c r="P1692" i="2"/>
  <c r="O827" i="2"/>
  <c r="P827" i="2"/>
  <c r="O2203" i="2"/>
  <c r="P2203" i="2"/>
  <c r="O458" i="2"/>
  <c r="P458" i="2"/>
  <c r="O932" i="2"/>
  <c r="P932" i="2"/>
  <c r="O3836" i="2"/>
  <c r="P3836" i="2"/>
  <c r="O4028" i="2"/>
  <c r="P4028" i="2"/>
  <c r="O3883" i="2"/>
  <c r="P3883" i="2"/>
  <c r="O4469" i="2"/>
  <c r="P4469" i="2"/>
  <c r="O3658" i="2"/>
  <c r="P3658" i="2"/>
  <c r="O478" i="2"/>
  <c r="P478" i="2"/>
  <c r="O4960" i="2"/>
  <c r="P4960" i="2"/>
  <c r="O415" i="2"/>
  <c r="P415" i="2"/>
  <c r="O4930" i="2"/>
  <c r="P4930" i="2"/>
  <c r="O2754" i="2"/>
  <c r="P2754" i="2"/>
  <c r="O1078" i="2"/>
  <c r="P1078" i="2"/>
  <c r="O4799" i="2"/>
  <c r="P4799" i="2"/>
  <c r="O2448" i="2"/>
  <c r="P2448" i="2"/>
  <c r="O1164" i="2"/>
  <c r="P1164" i="2"/>
  <c r="O1662" i="2"/>
  <c r="P1662" i="2"/>
  <c r="O1222" i="2"/>
  <c r="P1222" i="2"/>
  <c r="O4563" i="2"/>
  <c r="P4563" i="2"/>
  <c r="O825" i="2"/>
  <c r="P825" i="2"/>
  <c r="O1289" i="2"/>
  <c r="P1289" i="2"/>
  <c r="O1147" i="2"/>
  <c r="P1147" i="2"/>
  <c r="O3520" i="2"/>
  <c r="P3520" i="2"/>
  <c r="O296" i="2"/>
  <c r="P296" i="2"/>
  <c r="O5525" i="2"/>
  <c r="P5525" i="2"/>
  <c r="O1632" i="2"/>
  <c r="P1632" i="2"/>
  <c r="O4609" i="2"/>
  <c r="P4609" i="2"/>
  <c r="O3321" i="2"/>
  <c r="P3321" i="2"/>
  <c r="O823" i="2"/>
  <c r="P823" i="2"/>
  <c r="O1407" i="2"/>
  <c r="P1407" i="2"/>
  <c r="O4301" i="2"/>
  <c r="P4301" i="2"/>
  <c r="O3374" i="2"/>
  <c r="P3374" i="2"/>
  <c r="N3374" i="2" s="1"/>
  <c r="O5178" i="2"/>
  <c r="P5178" i="2"/>
  <c r="O4453" i="2"/>
  <c r="P4453" i="2"/>
  <c r="O732" i="2"/>
  <c r="P732" i="2"/>
  <c r="O3586" i="2"/>
  <c r="P3586" i="2"/>
  <c r="O2688" i="2"/>
  <c r="P2688" i="2"/>
  <c r="O1649" i="2"/>
  <c r="P1649" i="2"/>
  <c r="O2555" i="2"/>
  <c r="P2555" i="2"/>
  <c r="O1173" i="2"/>
  <c r="P1173" i="2"/>
  <c r="O1644" i="2"/>
  <c r="P1644" i="2"/>
  <c r="O5452" i="2"/>
  <c r="P5452" i="2"/>
  <c r="O4967" i="2"/>
  <c r="P4967" i="2"/>
  <c r="O5334" i="2"/>
  <c r="P5334" i="2"/>
  <c r="O4680" i="2"/>
  <c r="P4680" i="2"/>
  <c r="O4122" i="2"/>
  <c r="P4122" i="2"/>
  <c r="O4243" i="2"/>
  <c r="P4243" i="2"/>
  <c r="O5123" i="2"/>
  <c r="P5123" i="2"/>
  <c r="O3556" i="2"/>
  <c r="P3556" i="2"/>
  <c r="O3157" i="2"/>
  <c r="P3157" i="2"/>
  <c r="O2650" i="2"/>
  <c r="P2650" i="2"/>
  <c r="O2088" i="2"/>
  <c r="P2088" i="2"/>
  <c r="O4797" i="2"/>
  <c r="P4797" i="2"/>
  <c r="O5305" i="2"/>
  <c r="P5305" i="2"/>
  <c r="O5300" i="2"/>
  <c r="P5300" i="2"/>
  <c r="O4654" i="2"/>
  <c r="P4654" i="2"/>
  <c r="O2053" i="2"/>
  <c r="P2053" i="2"/>
  <c r="O2519" i="2"/>
  <c r="P2519" i="2"/>
  <c r="O1713" i="2"/>
  <c r="P1713" i="2"/>
  <c r="O1446" i="2"/>
  <c r="P1446" i="2"/>
  <c r="O2472" i="2"/>
  <c r="P2472" i="2"/>
  <c r="O1226" i="2"/>
  <c r="P1226" i="2"/>
  <c r="O410" i="2"/>
  <c r="P410" i="2"/>
  <c r="O3393" i="2"/>
  <c r="P3393" i="2"/>
  <c r="O2038" i="2"/>
  <c r="P2038" i="2"/>
  <c r="O4854" i="2"/>
  <c r="P4854" i="2"/>
  <c r="O2878" i="2"/>
  <c r="P2878" i="2"/>
  <c r="O276" i="2"/>
  <c r="P276" i="2"/>
  <c r="O1176" i="2"/>
  <c r="P1176" i="2"/>
  <c r="O4832" i="2"/>
  <c r="P4832" i="2"/>
  <c r="O653" i="2"/>
  <c r="P653" i="2"/>
  <c r="O4231" i="2"/>
  <c r="P4231" i="2"/>
  <c r="O4250" i="2"/>
  <c r="P4250" i="2"/>
  <c r="O2297" i="2"/>
  <c r="P2297" i="2"/>
  <c r="O3191" i="2"/>
  <c r="P3191" i="2"/>
  <c r="O753" i="2"/>
  <c r="P753" i="2"/>
  <c r="O2935" i="2"/>
  <c r="P2935" i="2"/>
  <c r="O5019" i="2"/>
  <c r="P5019" i="2"/>
  <c r="O2479" i="2"/>
  <c r="P2479" i="2"/>
  <c r="O3974" i="2"/>
  <c r="P3974" i="2"/>
  <c r="O2717" i="2"/>
  <c r="P2717" i="2"/>
  <c r="O4066" i="2"/>
  <c r="P4066" i="2"/>
  <c r="O2190" i="2"/>
  <c r="P2190" i="2"/>
  <c r="O4738" i="2"/>
  <c r="P4738" i="2"/>
  <c r="O3814" i="2"/>
  <c r="P3814" i="2"/>
  <c r="O5364" i="2"/>
  <c r="P5364" i="2"/>
  <c r="O1767" i="2"/>
  <c r="P1767" i="2"/>
  <c r="O3861" i="2"/>
  <c r="P3861" i="2"/>
  <c r="O3785" i="2"/>
  <c r="P3785" i="2"/>
  <c r="O242" i="2"/>
  <c r="P242" i="2"/>
  <c r="O1052" i="2"/>
  <c r="P1052" i="2"/>
  <c r="O3220" i="2"/>
  <c r="P3220" i="2"/>
  <c r="O39" i="2"/>
  <c r="P39" i="2"/>
  <c r="O1871" i="2"/>
  <c r="P1871" i="2"/>
  <c r="O1129" i="2"/>
  <c r="P1129" i="2"/>
  <c r="O935" i="2"/>
  <c r="P935" i="2"/>
  <c r="O1174" i="2"/>
  <c r="P1174" i="2"/>
  <c r="O3896" i="2"/>
  <c r="P3896" i="2"/>
  <c r="O3234" i="2"/>
  <c r="P3234" i="2"/>
  <c r="O147" i="2"/>
  <c r="P147" i="2"/>
  <c r="O2578" i="2"/>
  <c r="P2578" i="2"/>
  <c r="O2601" i="2"/>
  <c r="P2601" i="2"/>
  <c r="O4684" i="2"/>
  <c r="P4684" i="2"/>
  <c r="O4963" i="2"/>
  <c r="P4963" i="2"/>
  <c r="O1794" i="2"/>
  <c r="P1794" i="2"/>
  <c r="O1647" i="2"/>
  <c r="P1647" i="2"/>
  <c r="O2993" i="2"/>
  <c r="P2993" i="2"/>
  <c r="O4569" i="2"/>
  <c r="P4569" i="2"/>
  <c r="O1136" i="2"/>
  <c r="P1136" i="2"/>
  <c r="O2222" i="2"/>
  <c r="P2222" i="2"/>
  <c r="O4975" i="2"/>
  <c r="P4975" i="2"/>
  <c r="O2618" i="2"/>
  <c r="P2618" i="2"/>
  <c r="O4726" i="2"/>
  <c r="P4726" i="2"/>
  <c r="O1511" i="2"/>
  <c r="P1511" i="2"/>
  <c r="O3851" i="2"/>
  <c r="P3851" i="2"/>
  <c r="O3216" i="2"/>
  <c r="P3216" i="2"/>
  <c r="O4083" i="2"/>
  <c r="P4083" i="2"/>
  <c r="O1779" i="2"/>
  <c r="P1779" i="2"/>
  <c r="O5096" i="2"/>
  <c r="P5096" i="2"/>
  <c r="O773" i="2"/>
  <c r="P773" i="2"/>
  <c r="O433" i="2"/>
  <c r="P433" i="2"/>
  <c r="O3294" i="2"/>
  <c r="P3294" i="2"/>
  <c r="O1557" i="2"/>
  <c r="P1557" i="2"/>
  <c r="O129" i="2"/>
  <c r="P129" i="2"/>
  <c r="O2360" i="2"/>
  <c r="P2360" i="2"/>
  <c r="O1397" i="2"/>
  <c r="P1397" i="2"/>
  <c r="O4613" i="2"/>
  <c r="P4613" i="2"/>
  <c r="O2573" i="2"/>
  <c r="P2573" i="2"/>
  <c r="O54" i="2"/>
  <c r="P54" i="2"/>
  <c r="O3437" i="2"/>
  <c r="P3437" i="2"/>
  <c r="O4875" i="2"/>
  <c r="P4875" i="2"/>
  <c r="O5235" i="2"/>
  <c r="P5235" i="2"/>
  <c r="O3445" i="2"/>
  <c r="P3445" i="2"/>
  <c r="O1702" i="2"/>
  <c r="P1702" i="2"/>
  <c r="O2335" i="2"/>
  <c r="P2335" i="2"/>
  <c r="O2007" i="2"/>
  <c r="P2007" i="2"/>
  <c r="O5472" i="2"/>
  <c r="P5472" i="2"/>
  <c r="O5311" i="2"/>
  <c r="P5311" i="2"/>
  <c r="O1008" i="2"/>
  <c r="P1008" i="2"/>
  <c r="O2240" i="2"/>
  <c r="P2240" i="2"/>
  <c r="O2257" i="2"/>
  <c r="P2257" i="2"/>
  <c r="O5232" i="2"/>
  <c r="P5232" i="2"/>
  <c r="O5158" i="2"/>
  <c r="P5158" i="2"/>
  <c r="O5029" i="2"/>
  <c r="P5029" i="2"/>
  <c r="O3333" i="2"/>
  <c r="P3333" i="2"/>
  <c r="O2079" i="2"/>
  <c r="P2079" i="2"/>
  <c r="O390" i="2"/>
  <c r="P390" i="2"/>
  <c r="O2677" i="2"/>
  <c r="P2677" i="2"/>
  <c r="O2883" i="2"/>
  <c r="P2883" i="2"/>
  <c r="O98" i="2"/>
  <c r="P98" i="2"/>
  <c r="O2205" i="2"/>
  <c r="P2205" i="2"/>
  <c r="O4178" i="2"/>
  <c r="P4178" i="2"/>
  <c r="O4423" i="2"/>
  <c r="P4423" i="2"/>
  <c r="O2064" i="2"/>
  <c r="P2064" i="2"/>
  <c r="O1438" i="2"/>
  <c r="P1438" i="2"/>
  <c r="O2484" i="2"/>
  <c r="P2484" i="2"/>
  <c r="O1061" i="2"/>
  <c r="P1061" i="2"/>
  <c r="O4591" i="2"/>
  <c r="P4591" i="2"/>
  <c r="O2563" i="2"/>
  <c r="P2563" i="2"/>
  <c r="O4876" i="2"/>
  <c r="P4876" i="2"/>
  <c r="O4110" i="2"/>
  <c r="P4110" i="2"/>
  <c r="O557" i="2"/>
  <c r="P557" i="2"/>
  <c r="O953" i="2"/>
  <c r="P953" i="2"/>
  <c r="O4328" i="2"/>
  <c r="P4328" i="2"/>
  <c r="O1783" i="2"/>
  <c r="P1783" i="2"/>
  <c r="O872" i="2"/>
  <c r="P872" i="2"/>
  <c r="O4407" i="2"/>
  <c r="P4407" i="2"/>
  <c r="O2151" i="2"/>
  <c r="P2151" i="2"/>
  <c r="O5013" i="2"/>
  <c r="P5013" i="2"/>
  <c r="O963" i="2"/>
  <c r="P963" i="2"/>
  <c r="O1468" i="2"/>
  <c r="P1468" i="2"/>
  <c r="O4075" i="2"/>
  <c r="P4075" i="2"/>
  <c r="O4053" i="2"/>
  <c r="P4053" i="2"/>
  <c r="O3423" i="2"/>
  <c r="P3423" i="2"/>
  <c r="O5499" i="2"/>
  <c r="P5499" i="2"/>
  <c r="O3127" i="2"/>
  <c r="P3127" i="2"/>
  <c r="O3902" i="2"/>
  <c r="P3902" i="2"/>
  <c r="O1424" i="2"/>
  <c r="P1424" i="2"/>
  <c r="O2617" i="2"/>
  <c r="P2617" i="2"/>
  <c r="O5066" i="2"/>
  <c r="P5066" i="2"/>
  <c r="O1561" i="2"/>
  <c r="P1561" i="2"/>
  <c r="O3390" i="2"/>
  <c r="P3390" i="2"/>
  <c r="O4526" i="2"/>
  <c r="P4526" i="2"/>
  <c r="O5277" i="2"/>
  <c r="P5277" i="2"/>
  <c r="O5323" i="2"/>
  <c r="P5323" i="2"/>
  <c r="O143" i="2"/>
  <c r="P143" i="2"/>
  <c r="O1535" i="2"/>
  <c r="P1535" i="2"/>
  <c r="O149" i="2"/>
  <c r="P149" i="2"/>
  <c r="O1374" i="2"/>
  <c r="P1374" i="2"/>
  <c r="O1927" i="2"/>
  <c r="P1927" i="2"/>
  <c r="O3293" i="2"/>
  <c r="P3293" i="2"/>
  <c r="O2037" i="2"/>
  <c r="P2037" i="2"/>
  <c r="O3494" i="2"/>
  <c r="P3494" i="2"/>
  <c r="O1236" i="2"/>
  <c r="P1236" i="2"/>
  <c r="O55" i="2"/>
  <c r="P55" i="2"/>
  <c r="O3699" i="2"/>
  <c r="P3699" i="2"/>
  <c r="O1459" i="2"/>
  <c r="P1459" i="2"/>
  <c r="O3456" i="2"/>
  <c r="P3456" i="2"/>
  <c r="O1922" i="2"/>
  <c r="P1922" i="2"/>
  <c r="O2177" i="2"/>
  <c r="P2177" i="2"/>
  <c r="O643" i="2"/>
  <c r="P643" i="2"/>
  <c r="O85" i="2"/>
  <c r="P85" i="2"/>
  <c r="O3916" i="2"/>
  <c r="P3916" i="2"/>
  <c r="O622" i="2"/>
  <c r="P622" i="2"/>
  <c r="O1759" i="2"/>
  <c r="P1759" i="2"/>
  <c r="O78" i="2"/>
  <c r="P78" i="2"/>
  <c r="O3407" i="2"/>
  <c r="P3407" i="2"/>
  <c r="O3541" i="2"/>
  <c r="P3541" i="2"/>
  <c r="O3032" i="2"/>
  <c r="P3032" i="2"/>
  <c r="O3880" i="2"/>
  <c r="P3880" i="2"/>
  <c r="O5533" i="2"/>
  <c r="P5533" i="2"/>
  <c r="O2284" i="2"/>
  <c r="P2284" i="2"/>
  <c r="O389" i="2"/>
  <c r="P389" i="2"/>
  <c r="O5335" i="2"/>
  <c r="P5335" i="2"/>
  <c r="O1157" i="2"/>
  <c r="P1157" i="2"/>
  <c r="O4956" i="2"/>
  <c r="P4956" i="2"/>
  <c r="O3787" i="2"/>
  <c r="P3787" i="2"/>
  <c r="O1873" i="2"/>
  <c r="P1873" i="2"/>
  <c r="O1232" i="2"/>
  <c r="P1232" i="2"/>
  <c r="O1131" i="2"/>
  <c r="P1131" i="2"/>
  <c r="O737" i="2"/>
  <c r="P737" i="2"/>
  <c r="O3269" i="2"/>
  <c r="P3269" i="2"/>
  <c r="O2475" i="2"/>
  <c r="P2475" i="2"/>
  <c r="O2672" i="2"/>
  <c r="P2672" i="2"/>
  <c r="O4970" i="2"/>
  <c r="P4970" i="2"/>
  <c r="O69" i="2"/>
  <c r="P69" i="2"/>
  <c r="O2045" i="2"/>
  <c r="P2045" i="2"/>
  <c r="O4313" i="2"/>
  <c r="P4313" i="2"/>
  <c r="O920" i="2"/>
  <c r="P920" i="2"/>
  <c r="O2775" i="2"/>
  <c r="P2775" i="2"/>
  <c r="O4077" i="2"/>
  <c r="P4077" i="2"/>
  <c r="O3862" i="2"/>
  <c r="P3862" i="2"/>
  <c r="O205" i="2"/>
  <c r="P205" i="2"/>
  <c r="O1219" i="2"/>
  <c r="P1219" i="2"/>
  <c r="O4473" i="2"/>
  <c r="P4473" i="2"/>
  <c r="O4269" i="2"/>
  <c r="P4269" i="2"/>
  <c r="O1908" i="2"/>
  <c r="P1908" i="2"/>
  <c r="O3781" i="2"/>
  <c r="P3781" i="2"/>
  <c r="O5202" i="2"/>
  <c r="P5202" i="2"/>
  <c r="O486" i="2"/>
  <c r="P486" i="2"/>
  <c r="O3181" i="2"/>
  <c r="P3181" i="2"/>
  <c r="O1455" i="2"/>
  <c r="P1455" i="2"/>
  <c r="O1507" i="2"/>
  <c r="P1507" i="2"/>
  <c r="O5362" i="2"/>
  <c r="P5362" i="2"/>
  <c r="O3922" i="2"/>
  <c r="P3922" i="2"/>
  <c r="O4107" i="2"/>
  <c r="P4107" i="2"/>
  <c r="O3132" i="2"/>
  <c r="P3132" i="2"/>
  <c r="O2171" i="2"/>
  <c r="P2171" i="2"/>
  <c r="O789" i="2"/>
  <c r="P789" i="2"/>
  <c r="O3089" i="2"/>
  <c r="P3089" i="2"/>
  <c r="O666" i="2"/>
  <c r="P666" i="2"/>
  <c r="O2339" i="2"/>
  <c r="P2339" i="2"/>
  <c r="O5430" i="2"/>
  <c r="P5430" i="2"/>
  <c r="O2705" i="2"/>
  <c r="P2705" i="2"/>
  <c r="O1921" i="2"/>
  <c r="P1921" i="2"/>
  <c r="O930" i="2"/>
  <c r="P930" i="2"/>
  <c r="O3453" i="2"/>
  <c r="P3453" i="2"/>
  <c r="O2873" i="2"/>
  <c r="P2873" i="2"/>
  <c r="O2054" i="2"/>
  <c r="P2054" i="2"/>
  <c r="O4610" i="2"/>
  <c r="P4610" i="2"/>
  <c r="O4977" i="2"/>
  <c r="P4977" i="2"/>
  <c r="O5574" i="2"/>
  <c r="P5574" i="2"/>
  <c r="O3687" i="2"/>
  <c r="P3687" i="2"/>
  <c r="O5602" i="2"/>
  <c r="P5602" i="2"/>
  <c r="O1635" i="2"/>
  <c r="P1635" i="2"/>
  <c r="O2236" i="2"/>
  <c r="P2236" i="2"/>
  <c r="O5489" i="2"/>
  <c r="P5489" i="2"/>
  <c r="O2065" i="2"/>
  <c r="P2065" i="2"/>
  <c r="O3140" i="2"/>
  <c r="P3140" i="2"/>
  <c r="O3617" i="2"/>
  <c r="P3617" i="2"/>
  <c r="O4244" i="2"/>
  <c r="P4244" i="2"/>
  <c r="O5165" i="2"/>
  <c r="P5165" i="2"/>
  <c r="O1986" i="2"/>
  <c r="P1986" i="2"/>
  <c r="O412" i="2"/>
  <c r="P412" i="2"/>
  <c r="O833" i="2"/>
  <c r="P833" i="2"/>
  <c r="O2653" i="2"/>
  <c r="P2653" i="2"/>
  <c r="O3104" i="2"/>
  <c r="P3104" i="2"/>
  <c r="O2537" i="2"/>
  <c r="P2537" i="2"/>
  <c r="O3063" i="2"/>
  <c r="P3063" i="2"/>
  <c r="O2702" i="2"/>
  <c r="P2702" i="2"/>
  <c r="O3708" i="2"/>
  <c r="P3708" i="2"/>
  <c r="O4211" i="2"/>
  <c r="P4211" i="2"/>
  <c r="O582" i="2"/>
  <c r="P582" i="2"/>
  <c r="O5136" i="2"/>
  <c r="P5136" i="2"/>
  <c r="O1847" i="2"/>
  <c r="P1847" i="2"/>
  <c r="O2583" i="2"/>
  <c r="P2583" i="2"/>
  <c r="O3845" i="2"/>
  <c r="P3845" i="2"/>
  <c r="O327" i="2"/>
  <c r="P327" i="2"/>
  <c r="O4013" i="2"/>
  <c r="P4013" i="2"/>
  <c r="O2977" i="2"/>
  <c r="P2977" i="2"/>
  <c r="O97" i="2"/>
  <c r="P97" i="2"/>
  <c r="O3450" i="2"/>
  <c r="P3450" i="2"/>
  <c r="O1106" i="2"/>
  <c r="P1106" i="2"/>
  <c r="O308" i="2"/>
  <c r="P308" i="2"/>
  <c r="O269" i="2"/>
  <c r="P269" i="2"/>
  <c r="O747" i="2"/>
  <c r="P747" i="2"/>
  <c r="O1596" i="2"/>
  <c r="P1596" i="2"/>
  <c r="O2495" i="2"/>
  <c r="P2495" i="2"/>
  <c r="O1227" i="2"/>
  <c r="P1227" i="2"/>
  <c r="O1862" i="2"/>
  <c r="P1862" i="2"/>
  <c r="O1300" i="2"/>
  <c r="P1300" i="2"/>
  <c r="O4758" i="2"/>
  <c r="P4758" i="2"/>
  <c r="O1541" i="2"/>
  <c r="P1541" i="2"/>
  <c r="O992" i="2"/>
  <c r="P992" i="2"/>
  <c r="O4062" i="2"/>
  <c r="P4062" i="2"/>
  <c r="O3665" i="2"/>
  <c r="P3665" i="2"/>
  <c r="O1765" i="2"/>
  <c r="P1765" i="2"/>
  <c r="O4902" i="2"/>
  <c r="P4902" i="2"/>
  <c r="O13" i="2"/>
  <c r="P13" i="2"/>
  <c r="O995" i="2"/>
  <c r="P995" i="2"/>
  <c r="O3290" i="2"/>
  <c r="P3290" i="2"/>
  <c r="O1532" i="2"/>
  <c r="P1532" i="2"/>
  <c r="O2017" i="2"/>
  <c r="P2017" i="2"/>
  <c r="O2097" i="2"/>
  <c r="P2097" i="2"/>
  <c r="O2159" i="2"/>
  <c r="P2159" i="2"/>
  <c r="O5581" i="2"/>
  <c r="P5581" i="2"/>
  <c r="O4442" i="2"/>
  <c r="P4442" i="2"/>
  <c r="O1948" i="2"/>
  <c r="P1948" i="2"/>
  <c r="O4343" i="2"/>
  <c r="P4343" i="2"/>
  <c r="O5548" i="2"/>
  <c r="P5548" i="2"/>
  <c r="O4176" i="2"/>
  <c r="P4176" i="2"/>
  <c r="O4514" i="2"/>
  <c r="P4514" i="2"/>
  <c r="O4508" i="2"/>
  <c r="P4508" i="2"/>
  <c r="O2784" i="2"/>
  <c r="P2784" i="2"/>
  <c r="O490" i="2"/>
  <c r="P490" i="2"/>
  <c r="O4167" i="2"/>
  <c r="P4167" i="2"/>
  <c r="O4151" i="2"/>
  <c r="P4151" i="2"/>
  <c r="O3869" i="2"/>
  <c r="P3869" i="2"/>
  <c r="O2604" i="2"/>
  <c r="P2604" i="2"/>
  <c r="O5213" i="2"/>
  <c r="P5213" i="2"/>
  <c r="O2546" i="2"/>
  <c r="P2546" i="2"/>
  <c r="O3313" i="2"/>
  <c r="P3313" i="2"/>
  <c r="O5113" i="2"/>
  <c r="P5113" i="2"/>
  <c r="O2844" i="2"/>
  <c r="P2844" i="2"/>
  <c r="O4007" i="2"/>
  <c r="P4007" i="2"/>
  <c r="O5442" i="2"/>
  <c r="P5442" i="2"/>
  <c r="O266" i="2"/>
  <c r="P266" i="2"/>
  <c r="O3031" i="2"/>
  <c r="P3031" i="2"/>
  <c r="O756" i="2"/>
  <c r="P756" i="2"/>
  <c r="O3773" i="2"/>
  <c r="P3773" i="2"/>
  <c r="O3100" i="2"/>
  <c r="P3100" i="2"/>
  <c r="O1638" i="2"/>
  <c r="P1638" i="2"/>
  <c r="O5143" i="2"/>
  <c r="P5143" i="2"/>
  <c r="O933" i="2"/>
  <c r="P933" i="2"/>
  <c r="O5309" i="2"/>
  <c r="P5309" i="2"/>
  <c r="O1769" i="2"/>
  <c r="P1769" i="2"/>
  <c r="O1835" i="2"/>
  <c r="P1835" i="2"/>
  <c r="O321" i="2"/>
  <c r="P321" i="2"/>
  <c r="O4641" i="2"/>
  <c r="P4641" i="2"/>
  <c r="O4744" i="2"/>
  <c r="P4744" i="2"/>
  <c r="O858" i="2"/>
  <c r="P858" i="2"/>
  <c r="O5428" i="2"/>
  <c r="P5428" i="2"/>
  <c r="O5595" i="2"/>
  <c r="P5595" i="2"/>
  <c r="O3955" i="2"/>
  <c r="P3955" i="2"/>
  <c r="O4805" i="2"/>
  <c r="P4805" i="2"/>
  <c r="O2974" i="2"/>
  <c r="P2974" i="2"/>
  <c r="O3753" i="2"/>
  <c r="P3753" i="2"/>
  <c r="O993" i="2"/>
  <c r="P993" i="2"/>
  <c r="O4413" i="2"/>
  <c r="P4413" i="2"/>
  <c r="O3260" i="2"/>
  <c r="P3260" i="2"/>
  <c r="O4253" i="2"/>
  <c r="P4253" i="2"/>
  <c r="O435" i="2"/>
  <c r="P435" i="2"/>
  <c r="O4837" i="2"/>
  <c r="P4837" i="2"/>
  <c r="O3988" i="2"/>
  <c r="P3988" i="2"/>
  <c r="O5524" i="2"/>
  <c r="P5524" i="2"/>
  <c r="O937" i="2"/>
  <c r="P937" i="2"/>
  <c r="O2529" i="2"/>
  <c r="P2529" i="2"/>
  <c r="O2966" i="2"/>
  <c r="P2966" i="2"/>
  <c r="O3042" i="2"/>
  <c r="P3042" i="2"/>
  <c r="O368" i="2"/>
  <c r="P368" i="2"/>
  <c r="O119" i="2"/>
  <c r="P119" i="2"/>
  <c r="O4032" i="2"/>
  <c r="P4032" i="2"/>
  <c r="O2175" i="2"/>
  <c r="P2175" i="2"/>
  <c r="O1955" i="2"/>
  <c r="P1955" i="2"/>
  <c r="O2291" i="2"/>
  <c r="P2291" i="2"/>
  <c r="O3424" i="2"/>
  <c r="P3424" i="2"/>
  <c r="O3769" i="2"/>
  <c r="P3769" i="2"/>
  <c r="O1059" i="2"/>
  <c r="P1059" i="2"/>
  <c r="O2188" i="2"/>
  <c r="P2188" i="2"/>
  <c r="O4715" i="2"/>
  <c r="P4715" i="2"/>
  <c r="O5328" i="2"/>
  <c r="P5328" i="2"/>
  <c r="O2976" i="2"/>
  <c r="P2976" i="2"/>
  <c r="O5114" i="2"/>
  <c r="P5114" i="2"/>
  <c r="O4793" i="2"/>
  <c r="P4793" i="2"/>
  <c r="O1153" i="2"/>
  <c r="P1153" i="2"/>
  <c r="O2877" i="2"/>
  <c r="P2877" i="2"/>
  <c r="O2295" i="2"/>
  <c r="P2295" i="2"/>
  <c r="O1829" i="2"/>
  <c r="P1829" i="2"/>
  <c r="O5457" i="2"/>
  <c r="P5457" i="2"/>
  <c r="O4496" i="2"/>
  <c r="P4496" i="2"/>
  <c r="O157" i="2"/>
  <c r="P157" i="2"/>
  <c r="O2599" i="2"/>
  <c r="P2599" i="2"/>
  <c r="O4355" i="2"/>
  <c r="P4355" i="2"/>
  <c r="O367" i="2"/>
  <c r="P367" i="2"/>
  <c r="O848" i="2"/>
  <c r="P848" i="2"/>
  <c r="O2388" i="2"/>
  <c r="P2388" i="2"/>
  <c r="O2755" i="2"/>
  <c r="P2755" i="2"/>
  <c r="O5420" i="2"/>
  <c r="P5420" i="2"/>
  <c r="O1782" i="2"/>
  <c r="P1782" i="2"/>
  <c r="O5094" i="2"/>
  <c r="P5094" i="2"/>
  <c r="O5396" i="2"/>
  <c r="P5396" i="2"/>
  <c r="O4542" i="2"/>
  <c r="P4542" i="2"/>
  <c r="O3731" i="2"/>
  <c r="P3731" i="2"/>
  <c r="O1839" i="2"/>
  <c r="P1839" i="2"/>
  <c r="O2267" i="2"/>
  <c r="P2267" i="2"/>
  <c r="O2034" i="2"/>
  <c r="P2034" i="2"/>
  <c r="O5418" i="2"/>
  <c r="P5418" i="2"/>
  <c r="O4554" i="2"/>
  <c r="P4554" i="2"/>
  <c r="O1138" i="2"/>
  <c r="P1138" i="2"/>
  <c r="O1088" i="2"/>
  <c r="P1088" i="2"/>
  <c r="O826" i="2"/>
  <c r="P826" i="2"/>
  <c r="O4538" i="2"/>
  <c r="P4538" i="2"/>
  <c r="O3692" i="2"/>
  <c r="P3692" i="2"/>
  <c r="O885" i="2"/>
  <c r="P885" i="2"/>
  <c r="O3147" i="2"/>
  <c r="P3147" i="2"/>
  <c r="O857" i="2"/>
  <c r="P857" i="2"/>
  <c r="O835" i="2"/>
  <c r="P835" i="2"/>
  <c r="O5577" i="2"/>
  <c r="P5577" i="2"/>
  <c r="O1840" i="2"/>
  <c r="P1840" i="2"/>
  <c r="O2161" i="2"/>
  <c r="P2161" i="2"/>
  <c r="O2958" i="2"/>
  <c r="P2958" i="2"/>
  <c r="O607" i="2"/>
  <c r="P607" i="2"/>
  <c r="O4347" i="2"/>
  <c r="P4347" i="2"/>
  <c r="O3509" i="2"/>
  <c r="P3509" i="2"/>
  <c r="O2768" i="2"/>
  <c r="P2768" i="2"/>
  <c r="O4113" i="2"/>
  <c r="P4113" i="2"/>
  <c r="O2992" i="2"/>
  <c r="P2992" i="2"/>
  <c r="O2703" i="2"/>
  <c r="P2703" i="2"/>
  <c r="O2033" i="2"/>
  <c r="P2033" i="2"/>
  <c r="O1958" i="2"/>
  <c r="P1958" i="2"/>
  <c r="O2147" i="2"/>
  <c r="P2147" i="2"/>
  <c r="O961" i="2"/>
  <c r="P961" i="2"/>
  <c r="O3676" i="2"/>
  <c r="P3676" i="2"/>
  <c r="O3195" i="2"/>
  <c r="P3195" i="2"/>
  <c r="O5103" i="2"/>
  <c r="P5103" i="2"/>
  <c r="O1798" i="2"/>
  <c r="P1798" i="2"/>
  <c r="O3683" i="2"/>
  <c r="P3683" i="2"/>
  <c r="O2289" i="2"/>
  <c r="P2289" i="2"/>
  <c r="O1427" i="2"/>
  <c r="P1427" i="2"/>
  <c r="O3511" i="2"/>
  <c r="P3511" i="2"/>
  <c r="O1165" i="2"/>
  <c r="P1165" i="2"/>
  <c r="O957" i="2"/>
  <c r="P957" i="2"/>
  <c r="O3046" i="2"/>
  <c r="P3046" i="2"/>
  <c r="O4997" i="2"/>
  <c r="P4997" i="2"/>
  <c r="O5226" i="2"/>
  <c r="P5226" i="2"/>
  <c r="O3112" i="2"/>
  <c r="P3112" i="2"/>
  <c r="O2963" i="2"/>
  <c r="P2963" i="2"/>
  <c r="O2357" i="2"/>
  <c r="P2357" i="2"/>
  <c r="O5189" i="2"/>
  <c r="P5189" i="2"/>
  <c r="O1685" i="2"/>
  <c r="P1685" i="2"/>
  <c r="O697" i="2"/>
  <c r="P697" i="2"/>
  <c r="O3106" i="2"/>
  <c r="P3106" i="2"/>
  <c r="O208" i="2"/>
  <c r="P208" i="2"/>
  <c r="O3664" i="2"/>
  <c r="P3664" i="2"/>
  <c r="O2469" i="2"/>
  <c r="P2469" i="2"/>
  <c r="O4498" i="2"/>
  <c r="P4498" i="2"/>
  <c r="O4230" i="2"/>
  <c r="P4230" i="2"/>
  <c r="O4405" i="2"/>
  <c r="P4405" i="2"/>
  <c r="O4156" i="2"/>
  <c r="P4156" i="2"/>
  <c r="O1382" i="2"/>
  <c r="P1382" i="2"/>
  <c r="O5177" i="2"/>
  <c r="P5177" i="2"/>
  <c r="O4434" i="2"/>
  <c r="P4434" i="2"/>
  <c r="O4966" i="2"/>
  <c r="P4966" i="2"/>
  <c r="O1481" i="2"/>
  <c r="P1481" i="2"/>
  <c r="O662" i="2"/>
  <c r="P662" i="2"/>
  <c r="O2094" i="2"/>
  <c r="P2094" i="2"/>
  <c r="O5450" i="2"/>
  <c r="P5450" i="2"/>
  <c r="O248" i="2"/>
  <c r="P248" i="2"/>
  <c r="O524" i="2"/>
  <c r="P524" i="2"/>
  <c r="O1294" i="2"/>
  <c r="P1294" i="2"/>
  <c r="O3621" i="2"/>
  <c r="P3621" i="2"/>
  <c r="O1909" i="2"/>
  <c r="P1909" i="2"/>
  <c r="O5111" i="2"/>
  <c r="P5111" i="2"/>
  <c r="O445" i="2"/>
  <c r="P445" i="2"/>
  <c r="O5121" i="2"/>
  <c r="P5121" i="2"/>
  <c r="O2187" i="2"/>
  <c r="P2187" i="2"/>
  <c r="O569" i="2"/>
  <c r="P569" i="2"/>
  <c r="O5140" i="2"/>
  <c r="P5140" i="2"/>
  <c r="O5316" i="2"/>
  <c r="P5316" i="2"/>
  <c r="O2811" i="2"/>
  <c r="P2811" i="2"/>
  <c r="O32" i="2"/>
  <c r="P32" i="2"/>
  <c r="O3515" i="2"/>
  <c r="P3515" i="2"/>
  <c r="O3167" i="2"/>
  <c r="P3167" i="2"/>
  <c r="O3986" i="2"/>
  <c r="P3986" i="2"/>
  <c r="O2921" i="2"/>
  <c r="P2921" i="2"/>
  <c r="O1753" i="2"/>
  <c r="P1753" i="2"/>
  <c r="O4770" i="2"/>
  <c r="P4770" i="2"/>
  <c r="O1282" i="2"/>
  <c r="P1282" i="2"/>
  <c r="O4047" i="2"/>
  <c r="P4047" i="2"/>
  <c r="O4606" i="2"/>
  <c r="P4606" i="2"/>
  <c r="O4325" i="2"/>
  <c r="P4325" i="2"/>
  <c r="O4701" i="2"/>
  <c r="P4701" i="2"/>
  <c r="O1035" i="2"/>
  <c r="P1035" i="2"/>
  <c r="O3805" i="2"/>
  <c r="P3805" i="2"/>
  <c r="O4531" i="2"/>
  <c r="P4531" i="2"/>
  <c r="O5295" i="2"/>
  <c r="P5295" i="2"/>
  <c r="O640" i="2"/>
  <c r="P640" i="2"/>
  <c r="O3750" i="2"/>
  <c r="P3750" i="2"/>
  <c r="O3335" i="2"/>
  <c r="P3335" i="2"/>
  <c r="O616" i="2"/>
  <c r="P616" i="2"/>
  <c r="O681" i="2"/>
  <c r="P681" i="2"/>
  <c r="O798" i="2"/>
  <c r="P798" i="2"/>
  <c r="O1449" i="2"/>
  <c r="P1449" i="2"/>
  <c r="O2089" i="2"/>
  <c r="P2089" i="2"/>
  <c r="O4820" i="2"/>
  <c r="P4820" i="2"/>
  <c r="O3652" i="2"/>
  <c r="P3652" i="2"/>
  <c r="O4119" i="2"/>
  <c r="P4119" i="2"/>
  <c r="O819" i="2"/>
  <c r="P819" i="2"/>
  <c r="O4324" i="2"/>
  <c r="P4324" i="2"/>
  <c r="O3794" i="2"/>
  <c r="P3794" i="2"/>
  <c r="O5509" i="2"/>
  <c r="P5509" i="2"/>
  <c r="O2482" i="2"/>
  <c r="P2482" i="2"/>
  <c r="O1617" i="2"/>
  <c r="P1617" i="2"/>
  <c r="O2750" i="2"/>
  <c r="P2750" i="2"/>
  <c r="O58" i="2"/>
  <c r="P58" i="2"/>
  <c r="O3465" i="2"/>
  <c r="P3465" i="2"/>
  <c r="O1483" i="2"/>
  <c r="P1483" i="2"/>
  <c r="O2678" i="2"/>
  <c r="P2678" i="2"/>
  <c r="O4005" i="2"/>
  <c r="P4005" i="2"/>
  <c r="O160" i="2"/>
  <c r="P160" i="2"/>
  <c r="O1820" i="2"/>
  <c r="P1820" i="2"/>
  <c r="O4550" i="2"/>
  <c r="P4550" i="2"/>
  <c r="O211" i="2"/>
  <c r="P211" i="2"/>
  <c r="O2261" i="2"/>
  <c r="P2261" i="2"/>
  <c r="O5321" i="2"/>
  <c r="P5321" i="2"/>
  <c r="O3401" i="2"/>
  <c r="P3401" i="2"/>
  <c r="O1308" i="2"/>
  <c r="P1308" i="2"/>
  <c r="O1602" i="2"/>
  <c r="P1602" i="2"/>
  <c r="O860" i="2"/>
  <c r="P860" i="2"/>
  <c r="O2027" i="2"/>
  <c r="P2027" i="2"/>
  <c r="O1640" i="2"/>
  <c r="P1640" i="2"/>
  <c r="O5331" i="2"/>
  <c r="P5331" i="2"/>
  <c r="O5272" i="2"/>
  <c r="P5272" i="2"/>
  <c r="O4723" i="2"/>
  <c r="P4723" i="2"/>
  <c r="O4657" i="2"/>
  <c r="P4657" i="2"/>
  <c r="O3006" i="2"/>
  <c r="P3006" i="2"/>
  <c r="O1973" i="2"/>
  <c r="P1973" i="2"/>
  <c r="O2381" i="2"/>
  <c r="P2381" i="2"/>
  <c r="O2214" i="2"/>
  <c r="P2214" i="2"/>
  <c r="O3351" i="2"/>
  <c r="P3351" i="2"/>
  <c r="O5004" i="2"/>
  <c r="P5004" i="2"/>
  <c r="O4019" i="2"/>
  <c r="P4019" i="2"/>
  <c r="O2805" i="2"/>
  <c r="P2805" i="2"/>
  <c r="O342" i="2"/>
  <c r="P342" i="2"/>
  <c r="O3339" i="2"/>
  <c r="P3339" i="2"/>
  <c r="O159" i="2"/>
  <c r="P159" i="2"/>
  <c r="O5244" i="2"/>
  <c r="P5244" i="2"/>
  <c r="O3433" i="2"/>
  <c r="P3433" i="2"/>
  <c r="O2043" i="2"/>
  <c r="P2043" i="2"/>
  <c r="O3529" i="2"/>
  <c r="P3529" i="2"/>
  <c r="O5027" i="2"/>
  <c r="P5027" i="2"/>
  <c r="O1540" i="2"/>
  <c r="P1540" i="2"/>
  <c r="O2350" i="2"/>
  <c r="P2350" i="2"/>
  <c r="O5325" i="2"/>
  <c r="P5325" i="2"/>
  <c r="O2500" i="2"/>
  <c r="P2500" i="2"/>
  <c r="O814" i="2"/>
  <c r="P814" i="2"/>
  <c r="O3985" i="2"/>
  <c r="P3985" i="2"/>
  <c r="O1625" i="2"/>
  <c r="P1625" i="2"/>
  <c r="O1714" i="2"/>
  <c r="P1714" i="2"/>
  <c r="O4829" i="2"/>
  <c r="P4829" i="2"/>
  <c r="O3214" i="2"/>
  <c r="P3214" i="2"/>
  <c r="O4607" i="2"/>
  <c r="P4607" i="2"/>
  <c r="O3308" i="2"/>
  <c r="P3308" i="2"/>
  <c r="O2882" i="2"/>
  <c r="P2882" i="2"/>
  <c r="O1047" i="2"/>
  <c r="P1047" i="2"/>
  <c r="O430" i="2"/>
  <c r="P430" i="2"/>
  <c r="O1385" i="2"/>
  <c r="P1385" i="2"/>
  <c r="O4545" i="2"/>
  <c r="P4545" i="2"/>
  <c r="O1093" i="2"/>
  <c r="P1093" i="2"/>
  <c r="O4134" i="2"/>
  <c r="P4134" i="2"/>
  <c r="O1967" i="2"/>
  <c r="P1967" i="2"/>
  <c r="O764" i="2"/>
  <c r="P764" i="2"/>
  <c r="O424" i="2"/>
  <c r="P424" i="2"/>
  <c r="O861" i="2"/>
  <c r="P861" i="2"/>
  <c r="O4427" i="2"/>
  <c r="P4427" i="2"/>
  <c r="O2591" i="2"/>
  <c r="P2591" i="2"/>
  <c r="O1650" i="2"/>
  <c r="P1650" i="2"/>
  <c r="O4917" i="2"/>
  <c r="P4917" i="2"/>
  <c r="O5184" i="2"/>
  <c r="P5184" i="2"/>
  <c r="O1142" i="2"/>
  <c r="P1142" i="2"/>
  <c r="O2273" i="2"/>
  <c r="P2273" i="2"/>
  <c r="O5288" i="2"/>
  <c r="P5288" i="2"/>
  <c r="O1813" i="2"/>
  <c r="P1813" i="2"/>
  <c r="O3801" i="2"/>
  <c r="P3801" i="2"/>
  <c r="O3659" i="2"/>
  <c r="P3659" i="2"/>
  <c r="O4137" i="2"/>
  <c r="P4137" i="2"/>
  <c r="O792" i="2"/>
  <c r="P792" i="2"/>
  <c r="O4505" i="2"/>
  <c r="P4505" i="2"/>
  <c r="O1578" i="2"/>
  <c r="P1578" i="2"/>
  <c r="O1495" i="2"/>
  <c r="P1495" i="2"/>
  <c r="O3766" i="2"/>
  <c r="P3766" i="2"/>
  <c r="O3732" i="2"/>
  <c r="P3732" i="2"/>
  <c r="O1868" i="2"/>
  <c r="P1868" i="2"/>
  <c r="O5203" i="2"/>
  <c r="P5203" i="2"/>
  <c r="O4662" i="2"/>
  <c r="P4662" i="2"/>
  <c r="O3247" i="2"/>
  <c r="P3247" i="2"/>
  <c r="O5622" i="2"/>
  <c r="P5622" i="2"/>
  <c r="O873" i="2"/>
  <c r="P873" i="2"/>
  <c r="O5398" i="2"/>
  <c r="P5398" i="2"/>
  <c r="O1244" i="2"/>
  <c r="P1244" i="2"/>
  <c r="O2253" i="2"/>
  <c r="P2253" i="2"/>
  <c r="O2557" i="2"/>
  <c r="P2557" i="2"/>
  <c r="O1484" i="2"/>
  <c r="P1484" i="2"/>
  <c r="O2808" i="2"/>
  <c r="P2808" i="2"/>
  <c r="O637" i="2"/>
  <c r="P637" i="2"/>
  <c r="O1663" i="2"/>
  <c r="P1663" i="2"/>
  <c r="O4280" i="2"/>
  <c r="P4280" i="2"/>
  <c r="O5505" i="2"/>
  <c r="P5505" i="2"/>
  <c r="O4751" i="2"/>
  <c r="P4751" i="2"/>
  <c r="O2197" i="2"/>
  <c r="P2197" i="2"/>
  <c r="O761" i="2"/>
  <c r="P761" i="2"/>
  <c r="O1823" i="2"/>
  <c r="P1823" i="2"/>
  <c r="O5413" i="2"/>
  <c r="P5413" i="2"/>
  <c r="O4791" i="2"/>
  <c r="P4791" i="2"/>
  <c r="O263" i="2"/>
  <c r="P263" i="2"/>
  <c r="O28" i="2"/>
  <c r="P28" i="2"/>
  <c r="O91" i="2"/>
  <c r="P91" i="2"/>
  <c r="O4676" i="2"/>
  <c r="P4676" i="2"/>
  <c r="O2823" i="2"/>
  <c r="P2823" i="2"/>
  <c r="O1033" i="2"/>
  <c r="P1033" i="2"/>
  <c r="O1305" i="2"/>
  <c r="P1305" i="2"/>
  <c r="O2676" i="2"/>
  <c r="P2676" i="2"/>
  <c r="O335" i="2"/>
  <c r="P335" i="2"/>
  <c r="O93" i="2"/>
  <c r="P93" i="2"/>
  <c r="O3377" i="2"/>
  <c r="P3377" i="2"/>
  <c r="O2316" i="2"/>
  <c r="P2316" i="2"/>
  <c r="O4786" i="2"/>
  <c r="P4786" i="2"/>
  <c r="O2093" i="2"/>
  <c r="P2093" i="2"/>
  <c r="O3297" i="2"/>
  <c r="P3297" i="2"/>
  <c r="O2322" i="2"/>
  <c r="P2322" i="2"/>
  <c r="O1941" i="2"/>
  <c r="P1941" i="2"/>
  <c r="O4959" i="2"/>
  <c r="P4959" i="2"/>
  <c r="O2073" i="2"/>
  <c r="P2073" i="2"/>
  <c r="O2232" i="2"/>
  <c r="P2232" i="2"/>
  <c r="O5200" i="2"/>
  <c r="P5200" i="2"/>
  <c r="O2522" i="2"/>
  <c r="P2522" i="2"/>
  <c r="O1036" i="2"/>
  <c r="P1036" i="2"/>
  <c r="O1107" i="2"/>
  <c r="P1107" i="2"/>
  <c r="O4743" i="2"/>
  <c r="P4743" i="2"/>
  <c r="O4756" i="2"/>
  <c r="P4756" i="2"/>
  <c r="O700" i="2"/>
  <c r="P700" i="2"/>
  <c r="O452" i="2"/>
  <c r="P452" i="2"/>
  <c r="O1595" i="2"/>
  <c r="P1595" i="2"/>
  <c r="O2160" i="2"/>
  <c r="P2160" i="2"/>
  <c r="O3289" i="2"/>
  <c r="P3289" i="2"/>
  <c r="O3705" i="2"/>
  <c r="P3705" i="2"/>
  <c r="O3105" i="2"/>
  <c r="P3105" i="2"/>
  <c r="O5516" i="2"/>
  <c r="P5516" i="2"/>
  <c r="O3647" i="2"/>
  <c r="P3647" i="2"/>
  <c r="O4885" i="2"/>
  <c r="P4885" i="2"/>
  <c r="O1576" i="2"/>
  <c r="P1576" i="2"/>
  <c r="O3698" i="2"/>
  <c r="P3698" i="2"/>
  <c r="O3444" i="2"/>
  <c r="P3444" i="2"/>
  <c r="O5550" i="2"/>
  <c r="P5550" i="2"/>
  <c r="O602" i="2"/>
  <c r="P602" i="2"/>
  <c r="O2772" i="2"/>
  <c r="P2772" i="2"/>
  <c r="O2036" i="2"/>
  <c r="P2036" i="2"/>
  <c r="O3968" i="2"/>
  <c r="P3968" i="2"/>
  <c r="O623" i="2"/>
  <c r="P623" i="2"/>
  <c r="O4748" i="2"/>
  <c r="P4748" i="2"/>
  <c r="O606" i="2"/>
  <c r="P606" i="2"/>
  <c r="O1764" i="2"/>
  <c r="P1764" i="2"/>
  <c r="O936" i="2"/>
  <c r="P936" i="2"/>
  <c r="O4894" i="2"/>
  <c r="P4894" i="2"/>
  <c r="O3492" i="2"/>
  <c r="P3492" i="2"/>
  <c r="O546" i="2"/>
  <c r="P546" i="2"/>
  <c r="O4568" i="2"/>
  <c r="P4568" i="2"/>
  <c r="O3027" i="2"/>
  <c r="P3027" i="2"/>
  <c r="O5563" i="2"/>
  <c r="P5563" i="2"/>
  <c r="O1489" i="2"/>
  <c r="P1489" i="2"/>
  <c r="O2593" i="2"/>
  <c r="P2593" i="2"/>
  <c r="O2572" i="2"/>
  <c r="P2572" i="2"/>
  <c r="O250" i="2"/>
  <c r="P250" i="2"/>
  <c r="O659" i="2"/>
  <c r="P659" i="2"/>
  <c r="O2092" i="2"/>
  <c r="P2092" i="2"/>
  <c r="O4983" i="2"/>
  <c r="P4983" i="2"/>
  <c r="O2696" i="2"/>
  <c r="P2696" i="2"/>
  <c r="O5502" i="2"/>
  <c r="P5502" i="2"/>
  <c r="O3000" i="2"/>
  <c r="P3000" i="2"/>
  <c r="O4439" i="2"/>
  <c r="P4439" i="2"/>
  <c r="O2256" i="2"/>
  <c r="P2256" i="2"/>
  <c r="O3071" i="2"/>
  <c r="P3071" i="2"/>
  <c r="O4952" i="2"/>
  <c r="P4952" i="2"/>
  <c r="O2876" i="2"/>
  <c r="P2876" i="2"/>
  <c r="O63" i="2"/>
  <c r="P63" i="2"/>
  <c r="O2119" i="2"/>
  <c r="P2119" i="2"/>
  <c r="O5409" i="2"/>
  <c r="P5409" i="2"/>
  <c r="O5312" i="2"/>
  <c r="P5312" i="2"/>
  <c r="O234" i="2"/>
  <c r="P234" i="2"/>
  <c r="O2580" i="2"/>
  <c r="P2580" i="2"/>
  <c r="O3858" i="2"/>
  <c r="P3858" i="2"/>
  <c r="O3183" i="2"/>
  <c r="P3183" i="2"/>
  <c r="O2983" i="2"/>
  <c r="P2983" i="2"/>
  <c r="O447" i="2"/>
  <c r="P447" i="2"/>
  <c r="O2168" i="2"/>
  <c r="P2168" i="2"/>
  <c r="O4462" i="2"/>
  <c r="P4462" i="2"/>
  <c r="O4552" i="2"/>
  <c r="P4552" i="2"/>
  <c r="O2825" i="2"/>
  <c r="P2825" i="2"/>
  <c r="O4674" i="2"/>
  <c r="P4674" i="2"/>
  <c r="O264" i="2"/>
  <c r="P264" i="2"/>
  <c r="O3903" i="2"/>
  <c r="P3903" i="2"/>
  <c r="O4483" i="2"/>
  <c r="P4483" i="2"/>
  <c r="O4891" i="2"/>
  <c r="P4891" i="2"/>
  <c r="O3222" i="2"/>
  <c r="P3222" i="2"/>
  <c r="O4398" i="2"/>
  <c r="P4398" i="2"/>
  <c r="O2673" i="2"/>
  <c r="P2673" i="2"/>
  <c r="O1744" i="2"/>
  <c r="P1744" i="2"/>
  <c r="O2683" i="2"/>
  <c r="P2683" i="2"/>
  <c r="O4045" i="2"/>
  <c r="P4045" i="2"/>
  <c r="O1431" i="2"/>
  <c r="P1431" i="2"/>
  <c r="O5588" i="2"/>
  <c r="P5588" i="2"/>
  <c r="O216" i="2"/>
  <c r="P216" i="2"/>
  <c r="O4736" i="2"/>
  <c r="P4736" i="2"/>
  <c r="O4710" i="2"/>
  <c r="P4710" i="2"/>
  <c r="O3117" i="2"/>
  <c r="P3117" i="2"/>
  <c r="O456" i="2"/>
  <c r="P456" i="2"/>
  <c r="O3859" i="2"/>
  <c r="P3859" i="2"/>
  <c r="O2644" i="2"/>
  <c r="P2644" i="2"/>
  <c r="O1435" i="2"/>
  <c r="P1435" i="2"/>
  <c r="O4235" i="2"/>
  <c r="P4235" i="2"/>
  <c r="O2959" i="2"/>
  <c r="P2959" i="2"/>
  <c r="O3482" i="2"/>
  <c r="P3482" i="2"/>
  <c r="O386" i="2"/>
  <c r="P386" i="2"/>
  <c r="O4379" i="2"/>
  <c r="P4379" i="2"/>
  <c r="O2035" i="2"/>
  <c r="P2035" i="2"/>
  <c r="O4547" i="2"/>
  <c r="P4547" i="2"/>
  <c r="O2854" i="2"/>
  <c r="P2854" i="2"/>
  <c r="O4942" i="2"/>
  <c r="P4942" i="2"/>
  <c r="O12" i="2"/>
  <c r="P12" i="2"/>
  <c r="O5115" i="2"/>
  <c r="P5115" i="2"/>
  <c r="O1186" i="2"/>
  <c r="P1186" i="2"/>
  <c r="O5395" i="2"/>
  <c r="P5395" i="2"/>
  <c r="O3651" i="2"/>
  <c r="P3651" i="2"/>
  <c r="O987" i="2"/>
  <c r="P987" i="2"/>
  <c r="O1103" i="2"/>
  <c r="P1103" i="2"/>
  <c r="O2675" i="2"/>
  <c r="P2675" i="2"/>
  <c r="O3138" i="2"/>
  <c r="P3138" i="2"/>
  <c r="O2926" i="2"/>
  <c r="P2926" i="2"/>
  <c r="O2270" i="2"/>
  <c r="P2270" i="2"/>
  <c r="O184" i="2"/>
  <c r="P184" i="2"/>
  <c r="O1989" i="2"/>
  <c r="P1989" i="2"/>
  <c r="O1333" i="2"/>
  <c r="P1333" i="2"/>
  <c r="O2113" i="2"/>
  <c r="P2113" i="2"/>
  <c r="O4017" i="2"/>
  <c r="P4017" i="2"/>
  <c r="O1707" i="2"/>
  <c r="P1707" i="2"/>
  <c r="O5268" i="2"/>
  <c r="P5268" i="2"/>
  <c r="O3929" i="2"/>
  <c r="P3929" i="2"/>
  <c r="O174" i="2"/>
  <c r="P174" i="2"/>
  <c r="O444" i="2"/>
  <c r="P444" i="2"/>
  <c r="O3722" i="2"/>
  <c r="P3722" i="2"/>
  <c r="O1522" i="2"/>
  <c r="P1522" i="2"/>
  <c r="O2002" i="2"/>
  <c r="P2002" i="2"/>
  <c r="O2692" i="2"/>
  <c r="P2692" i="2"/>
  <c r="O1775" i="2"/>
  <c r="P1775" i="2"/>
  <c r="O3962" i="2"/>
  <c r="P3962" i="2"/>
  <c r="O3486" i="2"/>
  <c r="P3486" i="2"/>
  <c r="O852" i="2"/>
  <c r="P852" i="2"/>
  <c r="O4566" i="2"/>
  <c r="P4566" i="2"/>
  <c r="O305" i="2"/>
  <c r="P305" i="2"/>
  <c r="O4242" i="2"/>
  <c r="P4242" i="2"/>
  <c r="O1200" i="2"/>
  <c r="P1200" i="2"/>
  <c r="O5227" i="2"/>
  <c r="P5227" i="2"/>
  <c r="O5378" i="2"/>
  <c r="P5378" i="2"/>
  <c r="O270" i="2"/>
  <c r="P270" i="2"/>
  <c r="O2471" i="2"/>
  <c r="P2471" i="2"/>
  <c r="O3654" i="2"/>
  <c r="P3654" i="2"/>
  <c r="O3920" i="2"/>
  <c r="P3920" i="2"/>
  <c r="O650" i="2"/>
  <c r="P650" i="2"/>
  <c r="O1466" i="2"/>
  <c r="P1466" i="2"/>
  <c r="O871" i="2"/>
  <c r="P871" i="2"/>
  <c r="O380" i="2"/>
  <c r="P380" i="2"/>
  <c r="O48" i="2"/>
  <c r="P48" i="2"/>
  <c r="O363" i="2"/>
  <c r="P363" i="2"/>
  <c r="O2746" i="2"/>
  <c r="P2746" i="2"/>
  <c r="O4223" i="2"/>
  <c r="P4223" i="2"/>
  <c r="O2396" i="2"/>
  <c r="P2396" i="2"/>
  <c r="O1949" i="2"/>
  <c r="P1949" i="2"/>
  <c r="O1022" i="2"/>
  <c r="P1022" i="2"/>
  <c r="O3425" i="2"/>
  <c r="P3425" i="2"/>
  <c r="O3213" i="2"/>
  <c r="P3213" i="2"/>
  <c r="O2584" i="2"/>
  <c r="P2584" i="2"/>
  <c r="O804" i="2"/>
  <c r="P804" i="2"/>
  <c r="O2543" i="2"/>
  <c r="P2543" i="2"/>
  <c r="O4088" i="2"/>
  <c r="P4088" i="2"/>
  <c r="O3940" i="2"/>
  <c r="P3940" i="2"/>
  <c r="O1805" i="2"/>
  <c r="P1805" i="2"/>
  <c r="O4822" i="2"/>
  <c r="P4822" i="2"/>
  <c r="O4459" i="2"/>
  <c r="P4459" i="2"/>
  <c r="O1399" i="2"/>
  <c r="P1399" i="2"/>
  <c r="O3419" i="2"/>
  <c r="P3419" i="2"/>
  <c r="O1317" i="2"/>
  <c r="P1317" i="2"/>
  <c r="O399" i="2"/>
  <c r="P399" i="2"/>
  <c r="O1758" i="2"/>
  <c r="P1758" i="2"/>
  <c r="O1248" i="2"/>
  <c r="P1248" i="2"/>
  <c r="O4925" i="2"/>
  <c r="P4925" i="2"/>
  <c r="O3713" i="2"/>
  <c r="P3713" i="2"/>
  <c r="O1542" i="2"/>
  <c r="P1542" i="2"/>
  <c r="O4010" i="2"/>
  <c r="P4010" i="2"/>
  <c r="O238" i="2"/>
  <c r="P238" i="2"/>
  <c r="O5482" i="2"/>
  <c r="P5482" i="2"/>
  <c r="O5543" i="2"/>
  <c r="P5543" i="2"/>
  <c r="O365" i="2"/>
  <c r="P365" i="2"/>
  <c r="O1911" i="2"/>
  <c r="P1911" i="2"/>
  <c r="O2251" i="2"/>
  <c r="P2251" i="2"/>
  <c r="O4145" i="2"/>
  <c r="P4145" i="2"/>
  <c r="O4903" i="2"/>
  <c r="P4903" i="2"/>
  <c r="O3863" i="2"/>
  <c r="P3863" i="2"/>
  <c r="O2742" i="2"/>
  <c r="P2742" i="2"/>
  <c r="O998" i="2"/>
  <c r="P998" i="2"/>
  <c r="O2371" i="2"/>
  <c r="P2371" i="2"/>
  <c r="O1547" i="2"/>
  <c r="P1547" i="2"/>
  <c r="O3232" i="2"/>
  <c r="P3232" i="2"/>
  <c r="O2279" i="2"/>
  <c r="P2279" i="2"/>
  <c r="O4360" i="2"/>
  <c r="P4360" i="2"/>
  <c r="O4825" i="2"/>
  <c r="P4825" i="2"/>
  <c r="O3639" i="2"/>
  <c r="P3639" i="2"/>
  <c r="O3532" i="2"/>
  <c r="P3532" i="2"/>
  <c r="O4091" i="2"/>
  <c r="P4091" i="2"/>
  <c r="O4788" i="2"/>
  <c r="P4788" i="2"/>
  <c r="O2559" i="2"/>
  <c r="P2559" i="2"/>
  <c r="O4571" i="2"/>
  <c r="P4571" i="2"/>
  <c r="O66" i="2"/>
  <c r="P66" i="2"/>
  <c r="O539" i="2"/>
  <c r="P539" i="2"/>
  <c r="O2803" i="2"/>
  <c r="P2803" i="2"/>
  <c r="O5467" i="2"/>
  <c r="P5467" i="2"/>
  <c r="O4764" i="2"/>
  <c r="P4764" i="2"/>
  <c r="O4515" i="2"/>
  <c r="P4515" i="2"/>
  <c r="O5623" i="2"/>
  <c r="P5623" i="2"/>
  <c r="O5624" i="2"/>
  <c r="P5624" i="2"/>
  <c r="O5625" i="2"/>
  <c r="P5625" i="2"/>
  <c r="O5626" i="2"/>
  <c r="P5626" i="2"/>
  <c r="O5627" i="2"/>
  <c r="P5627" i="2"/>
  <c r="O5628" i="2"/>
  <c r="P5628" i="2"/>
  <c r="O5629" i="2"/>
  <c r="P5629" i="2"/>
  <c r="O5630" i="2"/>
  <c r="P5630" i="2"/>
  <c r="O5631" i="2"/>
  <c r="P5631" i="2"/>
  <c r="O5632" i="2"/>
  <c r="P5632" i="2"/>
  <c r="O5633" i="2"/>
  <c r="P5633" i="2"/>
  <c r="O5634" i="2"/>
  <c r="P5634" i="2"/>
  <c r="O5635" i="2"/>
  <c r="P5635" i="2"/>
  <c r="O5636" i="2"/>
  <c r="P5636" i="2"/>
  <c r="O5637" i="2"/>
  <c r="P5637" i="2"/>
  <c r="O5638" i="2"/>
  <c r="P5638" i="2"/>
  <c r="O5639" i="2"/>
  <c r="P5639" i="2"/>
  <c r="O5640" i="2"/>
  <c r="P5640" i="2"/>
  <c r="O5641" i="2"/>
  <c r="P5641" i="2"/>
  <c r="O5642" i="2"/>
  <c r="P5642" i="2"/>
  <c r="O5643" i="2"/>
  <c r="P5643" i="2"/>
  <c r="O5644" i="2"/>
  <c r="P5644" i="2"/>
  <c r="O5645" i="2"/>
  <c r="P5645" i="2"/>
  <c r="O5646" i="2"/>
  <c r="P5646" i="2"/>
  <c r="O5647" i="2"/>
  <c r="P5647" i="2"/>
  <c r="O5648" i="2"/>
  <c r="P5648" i="2"/>
  <c r="O5649" i="2"/>
  <c r="P5649" i="2"/>
  <c r="O5650" i="2"/>
  <c r="P5650" i="2"/>
  <c r="O5651" i="2"/>
  <c r="P5651" i="2"/>
  <c r="O5652" i="2"/>
  <c r="P5652" i="2"/>
  <c r="O5653" i="2"/>
  <c r="P5653" i="2"/>
  <c r="O5654" i="2"/>
  <c r="P5654" i="2"/>
  <c r="O5655" i="2"/>
  <c r="P5655" i="2"/>
  <c r="O5656" i="2"/>
  <c r="P5656" i="2"/>
  <c r="O5657" i="2"/>
  <c r="P5657" i="2"/>
  <c r="O5658" i="2"/>
  <c r="P5658" i="2"/>
  <c r="O5659" i="2"/>
  <c r="P5659" i="2"/>
  <c r="O5660" i="2"/>
  <c r="P5660" i="2"/>
  <c r="O5661" i="2"/>
  <c r="P5661" i="2"/>
  <c r="O5662" i="2"/>
  <c r="P5662" i="2"/>
  <c r="O5663" i="2"/>
  <c r="P5663" i="2"/>
  <c r="O5664" i="2"/>
  <c r="P5664" i="2"/>
  <c r="O5665" i="2"/>
  <c r="P5665" i="2"/>
  <c r="O5666" i="2"/>
  <c r="P5666" i="2"/>
  <c r="O5667" i="2"/>
  <c r="P5667" i="2"/>
  <c r="O5668" i="2"/>
  <c r="P5668" i="2"/>
  <c r="O5669" i="2"/>
  <c r="P5669" i="2"/>
  <c r="O5670" i="2"/>
  <c r="P5670" i="2"/>
  <c r="O5671" i="2"/>
  <c r="P5671" i="2"/>
  <c r="O5672" i="2"/>
  <c r="P5672" i="2"/>
  <c r="O5673" i="2"/>
  <c r="P5673" i="2"/>
  <c r="O5674" i="2"/>
  <c r="P5674" i="2"/>
  <c r="O5675" i="2"/>
  <c r="P5675" i="2"/>
  <c r="O5676" i="2"/>
  <c r="P5676" i="2"/>
  <c r="O5677" i="2"/>
  <c r="P5677" i="2"/>
  <c r="O5678" i="2"/>
  <c r="P5678" i="2"/>
  <c r="O5679" i="2"/>
  <c r="P5679" i="2"/>
  <c r="O5680" i="2"/>
  <c r="P5680" i="2"/>
  <c r="O5681" i="2"/>
  <c r="P5681" i="2"/>
  <c r="O5682" i="2"/>
  <c r="P5682" i="2"/>
  <c r="O5683" i="2"/>
  <c r="P5683" i="2"/>
  <c r="O5684" i="2"/>
  <c r="P5684" i="2"/>
  <c r="O5685" i="2"/>
  <c r="P5685" i="2"/>
  <c r="O5686" i="2"/>
  <c r="P5686" i="2"/>
  <c r="O5687" i="2"/>
  <c r="P5687" i="2"/>
  <c r="O5688" i="2"/>
  <c r="P5688" i="2"/>
  <c r="O5689" i="2"/>
  <c r="P5689" i="2"/>
  <c r="O5690" i="2"/>
  <c r="P5690" i="2"/>
  <c r="O5691" i="2"/>
  <c r="P5691" i="2"/>
  <c r="O5692" i="2"/>
  <c r="P5692" i="2"/>
  <c r="O5693" i="2"/>
  <c r="P5693" i="2"/>
  <c r="O5694" i="2"/>
  <c r="P5694" i="2"/>
  <c r="O5695" i="2"/>
  <c r="P5695" i="2"/>
  <c r="O5696" i="2"/>
  <c r="P5696" i="2"/>
  <c r="O5697" i="2"/>
  <c r="P5697" i="2"/>
  <c r="O5698" i="2"/>
  <c r="P5698" i="2"/>
  <c r="O5699" i="2"/>
  <c r="P5699" i="2"/>
  <c r="O5700" i="2"/>
  <c r="P5700" i="2"/>
  <c r="O5701" i="2"/>
  <c r="P5701" i="2"/>
  <c r="O5702" i="2"/>
  <c r="P5702" i="2"/>
  <c r="O5703" i="2"/>
  <c r="P5703" i="2"/>
  <c r="O5704" i="2"/>
  <c r="P5704" i="2"/>
  <c r="O5705" i="2"/>
  <c r="P5705" i="2"/>
  <c r="O5706" i="2"/>
  <c r="P5706" i="2"/>
  <c r="O5707" i="2"/>
  <c r="P5707" i="2"/>
  <c r="O5708" i="2"/>
  <c r="P5708" i="2"/>
  <c r="O5709" i="2"/>
  <c r="P5709" i="2"/>
  <c r="O5710" i="2"/>
  <c r="P5710" i="2"/>
  <c r="O5711" i="2"/>
  <c r="P5711" i="2"/>
  <c r="O5712" i="2"/>
  <c r="P5712" i="2"/>
  <c r="O5713" i="2"/>
  <c r="P5713" i="2"/>
  <c r="O5714" i="2"/>
  <c r="P5714" i="2"/>
  <c r="O5715" i="2"/>
  <c r="P5715" i="2"/>
  <c r="O5716" i="2"/>
  <c r="P5716" i="2"/>
  <c r="O5717" i="2"/>
  <c r="P5717" i="2"/>
  <c r="O5718" i="2"/>
  <c r="P5718" i="2"/>
  <c r="O5719" i="2"/>
  <c r="P5719" i="2"/>
  <c r="O5720" i="2"/>
  <c r="P5720" i="2"/>
  <c r="O5721" i="2"/>
  <c r="P5721" i="2"/>
  <c r="O5722" i="2"/>
  <c r="P5722" i="2"/>
  <c r="O5723" i="2"/>
  <c r="P5723" i="2"/>
  <c r="O5724" i="2"/>
  <c r="P5724" i="2"/>
  <c r="O5725" i="2"/>
  <c r="P5725" i="2"/>
  <c r="O5726" i="2"/>
  <c r="P5726" i="2"/>
  <c r="O5727" i="2"/>
  <c r="P5727" i="2"/>
  <c r="O5728" i="2"/>
  <c r="P5728" i="2"/>
  <c r="O5729" i="2"/>
  <c r="P5729" i="2"/>
  <c r="O5730" i="2"/>
  <c r="P5730" i="2"/>
  <c r="O5731" i="2"/>
  <c r="P5731" i="2"/>
  <c r="O5732" i="2"/>
  <c r="P5732" i="2"/>
  <c r="O5733" i="2"/>
  <c r="P5733" i="2"/>
  <c r="O5734" i="2"/>
  <c r="P5734" i="2"/>
  <c r="O5735" i="2"/>
  <c r="P5735" i="2"/>
  <c r="O5736" i="2"/>
  <c r="P5736" i="2"/>
  <c r="O5737" i="2"/>
  <c r="P5737" i="2"/>
  <c r="O5738" i="2"/>
  <c r="P5738" i="2"/>
  <c r="O5739" i="2"/>
  <c r="P5739" i="2"/>
  <c r="O5740" i="2"/>
  <c r="P5740" i="2"/>
  <c r="O5741" i="2"/>
  <c r="P5741" i="2"/>
  <c r="O5742" i="2"/>
  <c r="P5742" i="2"/>
  <c r="O5743" i="2"/>
  <c r="P5743" i="2"/>
  <c r="O5744" i="2"/>
  <c r="P5744" i="2"/>
  <c r="O5745" i="2"/>
  <c r="P5745" i="2"/>
  <c r="O5746" i="2"/>
  <c r="P5746" i="2"/>
  <c r="O5747" i="2"/>
  <c r="P5747" i="2"/>
  <c r="O5748" i="2"/>
  <c r="P5748" i="2"/>
  <c r="O5749" i="2"/>
  <c r="P5749" i="2"/>
  <c r="O5750" i="2"/>
  <c r="P5750" i="2"/>
  <c r="O5751" i="2"/>
  <c r="P5751" i="2"/>
  <c r="O5752" i="2"/>
  <c r="P5752" i="2"/>
  <c r="O5753" i="2"/>
  <c r="P5753" i="2"/>
  <c r="O5754" i="2"/>
  <c r="P5754" i="2"/>
  <c r="O5755" i="2"/>
  <c r="P5755" i="2"/>
  <c r="O5756" i="2"/>
  <c r="P5756" i="2"/>
  <c r="O5757" i="2"/>
  <c r="P5757" i="2"/>
  <c r="O5758" i="2"/>
  <c r="P5758" i="2"/>
  <c r="O5759" i="2"/>
  <c r="P5759" i="2"/>
  <c r="O5760" i="2"/>
  <c r="P5760" i="2"/>
  <c r="O5761" i="2"/>
  <c r="P5761" i="2"/>
  <c r="O5762" i="2"/>
  <c r="P5762" i="2"/>
  <c r="O5763" i="2"/>
  <c r="P5763" i="2"/>
  <c r="O5764" i="2"/>
  <c r="P5764" i="2"/>
  <c r="O5765" i="2"/>
  <c r="P5765" i="2"/>
  <c r="O5766" i="2"/>
  <c r="P5766" i="2"/>
  <c r="O5767" i="2"/>
  <c r="P5767" i="2"/>
  <c r="O5768" i="2"/>
  <c r="P5768" i="2"/>
  <c r="O5769" i="2"/>
  <c r="P5769" i="2"/>
  <c r="O5770" i="2"/>
  <c r="P5770" i="2"/>
  <c r="O5771" i="2"/>
  <c r="P5771" i="2"/>
  <c r="O5772" i="2"/>
  <c r="P5772" i="2"/>
  <c r="O5773" i="2"/>
  <c r="P5773" i="2"/>
  <c r="O5774" i="2"/>
  <c r="P5774" i="2"/>
  <c r="O5775" i="2"/>
  <c r="P5775" i="2"/>
  <c r="O5776" i="2"/>
  <c r="P5776" i="2"/>
  <c r="O5777" i="2"/>
  <c r="P5777" i="2"/>
  <c r="O5778" i="2"/>
  <c r="P5778" i="2"/>
  <c r="O5779" i="2"/>
  <c r="P5779" i="2"/>
  <c r="O5780" i="2"/>
  <c r="P5780" i="2"/>
  <c r="O5781" i="2"/>
  <c r="P5781" i="2"/>
  <c r="O5782" i="2"/>
  <c r="P5782" i="2"/>
  <c r="O5783" i="2"/>
  <c r="P5783" i="2"/>
  <c r="O5784" i="2"/>
  <c r="P5784" i="2"/>
  <c r="O5785" i="2"/>
  <c r="P5785" i="2"/>
  <c r="O5786" i="2"/>
  <c r="P5786" i="2"/>
  <c r="O5787" i="2"/>
  <c r="P5787" i="2"/>
  <c r="O5788" i="2"/>
  <c r="P5788" i="2"/>
  <c r="O5789" i="2"/>
  <c r="P5789" i="2"/>
  <c r="O5790" i="2"/>
  <c r="P5790" i="2"/>
  <c r="O5791" i="2"/>
  <c r="P5791" i="2"/>
  <c r="O5792" i="2"/>
  <c r="P5792" i="2"/>
  <c r="O5793" i="2"/>
  <c r="P5793" i="2"/>
  <c r="O5794" i="2"/>
  <c r="P5794" i="2"/>
  <c r="O5795" i="2"/>
  <c r="P5795" i="2"/>
  <c r="O5796" i="2"/>
  <c r="P5796" i="2"/>
  <c r="O5797" i="2"/>
  <c r="P5797" i="2"/>
  <c r="O5798" i="2"/>
  <c r="P5798" i="2"/>
  <c r="O5799" i="2"/>
  <c r="P5799" i="2"/>
  <c r="O5800" i="2"/>
  <c r="P5800" i="2"/>
  <c r="O5801" i="2"/>
  <c r="P5801" i="2"/>
  <c r="O5802" i="2"/>
  <c r="P5802" i="2"/>
  <c r="O5803" i="2"/>
  <c r="P5803" i="2"/>
  <c r="O5804" i="2"/>
  <c r="P5804" i="2"/>
  <c r="O5805" i="2"/>
  <c r="P5805" i="2"/>
  <c r="O5806" i="2"/>
  <c r="P5806" i="2"/>
  <c r="O5807" i="2"/>
  <c r="P5807" i="2"/>
  <c r="O5808" i="2"/>
  <c r="P5808" i="2"/>
  <c r="O5809" i="2"/>
  <c r="P5809" i="2"/>
  <c r="O5810" i="2"/>
  <c r="P5810" i="2"/>
  <c r="O5811" i="2"/>
  <c r="P5811" i="2"/>
  <c r="O5812" i="2"/>
  <c r="P5812" i="2"/>
  <c r="O5813" i="2"/>
  <c r="P5813" i="2"/>
  <c r="O5814" i="2"/>
  <c r="P5814" i="2"/>
  <c r="O5815" i="2"/>
  <c r="P5815" i="2"/>
  <c r="O5816" i="2"/>
  <c r="P5816" i="2"/>
  <c r="O5817" i="2"/>
  <c r="P5817" i="2"/>
  <c r="O5818" i="2"/>
  <c r="P5818" i="2"/>
  <c r="O5819" i="2"/>
  <c r="P5819" i="2"/>
  <c r="O5820" i="2"/>
  <c r="P5820" i="2"/>
  <c r="O5821" i="2"/>
  <c r="P5821" i="2"/>
  <c r="O5822" i="2"/>
  <c r="P5822" i="2"/>
  <c r="O5823" i="2"/>
  <c r="P5823" i="2"/>
  <c r="O5824" i="2"/>
  <c r="P5824" i="2"/>
  <c r="O5825" i="2"/>
  <c r="P5825" i="2"/>
  <c r="O5826" i="2"/>
  <c r="P5826" i="2"/>
  <c r="O5827" i="2"/>
  <c r="P5827" i="2"/>
  <c r="O5828" i="2"/>
  <c r="P5828" i="2"/>
  <c r="O5829" i="2"/>
  <c r="P5829" i="2"/>
  <c r="O5830" i="2"/>
  <c r="P5830" i="2"/>
  <c r="O5831" i="2"/>
  <c r="P5831" i="2"/>
  <c r="O5832" i="2"/>
  <c r="P5832" i="2"/>
  <c r="O5833" i="2"/>
  <c r="P5833" i="2"/>
  <c r="O5834" i="2"/>
  <c r="P5834" i="2"/>
  <c r="O5835" i="2"/>
  <c r="P5835" i="2"/>
  <c r="O5836" i="2"/>
  <c r="P5836" i="2"/>
  <c r="O5837" i="2"/>
  <c r="P5837" i="2"/>
  <c r="O5838" i="2"/>
  <c r="P5838" i="2"/>
  <c r="O5839" i="2"/>
  <c r="P5839" i="2"/>
  <c r="O5840" i="2"/>
  <c r="P5840" i="2"/>
  <c r="O5841" i="2"/>
  <c r="P5841" i="2"/>
  <c r="O5842" i="2"/>
  <c r="P5842" i="2"/>
  <c r="O5843" i="2"/>
  <c r="P5843" i="2"/>
  <c r="O5844" i="2"/>
  <c r="P5844" i="2"/>
  <c r="O5845" i="2"/>
  <c r="P5845" i="2"/>
  <c r="O5846" i="2"/>
  <c r="P5846" i="2"/>
  <c r="O5847" i="2"/>
  <c r="P5847" i="2"/>
  <c r="O5848" i="2"/>
  <c r="P5848" i="2"/>
  <c r="O5849" i="2"/>
  <c r="P5849" i="2"/>
  <c r="O5850" i="2"/>
  <c r="P5850" i="2"/>
  <c r="O5851" i="2"/>
  <c r="P5851" i="2"/>
  <c r="O5852" i="2"/>
  <c r="P5852" i="2"/>
  <c r="O5853" i="2"/>
  <c r="P5853" i="2"/>
  <c r="O5854" i="2"/>
  <c r="P5854" i="2"/>
  <c r="O5855" i="2"/>
  <c r="P5855" i="2"/>
  <c r="O5856" i="2"/>
  <c r="P5856" i="2"/>
  <c r="O5857" i="2"/>
  <c r="P5857" i="2"/>
  <c r="O5858" i="2"/>
  <c r="P5858" i="2"/>
  <c r="O5859" i="2"/>
  <c r="P5859" i="2"/>
  <c r="O5860" i="2"/>
  <c r="P5860" i="2"/>
  <c r="O5861" i="2"/>
  <c r="P5861" i="2"/>
  <c r="O5862" i="2"/>
  <c r="P5862" i="2"/>
  <c r="O5863" i="2"/>
  <c r="P5863" i="2"/>
  <c r="O5864" i="2"/>
  <c r="P5864" i="2"/>
  <c r="O5865" i="2"/>
  <c r="P5865" i="2"/>
  <c r="O5866" i="2"/>
  <c r="P5866" i="2"/>
  <c r="O5867" i="2"/>
  <c r="P5867" i="2"/>
  <c r="O5868" i="2"/>
  <c r="P5868" i="2"/>
  <c r="O5869" i="2"/>
  <c r="P5869" i="2"/>
  <c r="O5870" i="2"/>
  <c r="P5870" i="2"/>
  <c r="O5871" i="2"/>
  <c r="P5871" i="2"/>
  <c r="O5872" i="2"/>
  <c r="P5872" i="2"/>
  <c r="O5873" i="2"/>
  <c r="P5873" i="2"/>
  <c r="O5874" i="2"/>
  <c r="P5874" i="2"/>
  <c r="O5875" i="2"/>
  <c r="P5875" i="2"/>
  <c r="O5876" i="2"/>
  <c r="P5876" i="2"/>
  <c r="O5877" i="2"/>
  <c r="P5877" i="2"/>
  <c r="O5878" i="2"/>
  <c r="P5878" i="2"/>
  <c r="O5879" i="2"/>
  <c r="P5879" i="2"/>
  <c r="O5880" i="2"/>
  <c r="P5880" i="2"/>
  <c r="O5881" i="2"/>
  <c r="P5881" i="2"/>
  <c r="O5882" i="2"/>
  <c r="P5882" i="2"/>
  <c r="O5883" i="2"/>
  <c r="P5883" i="2"/>
  <c r="O5884" i="2"/>
  <c r="P5884" i="2"/>
  <c r="O5885" i="2"/>
  <c r="P5885" i="2"/>
  <c r="O5886" i="2"/>
  <c r="P5886" i="2"/>
  <c r="O5887" i="2"/>
  <c r="P5887" i="2"/>
  <c r="O5888" i="2"/>
  <c r="P5888" i="2"/>
  <c r="O5889" i="2"/>
  <c r="P5889" i="2"/>
  <c r="O5890" i="2"/>
  <c r="P5890" i="2"/>
  <c r="O5891" i="2"/>
  <c r="P5891" i="2"/>
  <c r="O5892" i="2"/>
  <c r="P5892" i="2"/>
  <c r="O5893" i="2"/>
  <c r="P5893" i="2"/>
  <c r="O5894" i="2"/>
  <c r="P5894" i="2"/>
  <c r="O5895" i="2"/>
  <c r="P5895" i="2"/>
  <c r="O5896" i="2"/>
  <c r="P5896" i="2"/>
  <c r="O5897" i="2"/>
  <c r="P5897" i="2"/>
  <c r="O5898" i="2"/>
  <c r="P5898" i="2"/>
  <c r="O5899" i="2"/>
  <c r="P5899" i="2"/>
  <c r="O5900" i="2"/>
  <c r="P5900" i="2"/>
  <c r="O5901" i="2"/>
  <c r="P5901" i="2"/>
  <c r="O5902" i="2"/>
  <c r="P5902" i="2"/>
  <c r="O5903" i="2"/>
  <c r="P5903" i="2"/>
  <c r="O5904" i="2"/>
  <c r="P5904" i="2"/>
  <c r="O5905" i="2"/>
  <c r="P5905" i="2"/>
  <c r="O5906" i="2"/>
  <c r="P5906" i="2"/>
  <c r="O5907" i="2"/>
  <c r="P5907" i="2"/>
  <c r="O5908" i="2"/>
  <c r="P5908" i="2"/>
  <c r="O5909" i="2"/>
  <c r="P5909" i="2"/>
  <c r="O5910" i="2"/>
  <c r="P5910" i="2"/>
  <c r="O5911" i="2"/>
  <c r="P5911" i="2"/>
  <c r="O5912" i="2"/>
  <c r="P5912" i="2"/>
  <c r="O5913" i="2"/>
  <c r="P5913" i="2"/>
  <c r="O5914" i="2"/>
  <c r="P5914" i="2"/>
  <c r="O5915" i="2"/>
  <c r="P5915" i="2"/>
  <c r="O5916" i="2"/>
  <c r="P5916" i="2"/>
  <c r="O5917" i="2"/>
  <c r="P5917" i="2"/>
  <c r="N5917" i="2" s="1"/>
  <c r="O5918" i="2"/>
  <c r="P5918" i="2"/>
  <c r="O5919" i="2"/>
  <c r="P5919" i="2"/>
  <c r="O5920" i="2"/>
  <c r="P5920" i="2"/>
  <c r="O5921" i="2"/>
  <c r="P5921" i="2"/>
  <c r="O5922" i="2"/>
  <c r="P5922" i="2"/>
  <c r="O5923" i="2"/>
  <c r="P5923" i="2"/>
  <c r="O5924" i="2"/>
  <c r="P5924" i="2"/>
  <c r="O5925" i="2"/>
  <c r="P5925" i="2"/>
  <c r="O5926" i="2"/>
  <c r="P5926" i="2"/>
  <c r="O5927" i="2"/>
  <c r="P5927" i="2"/>
  <c r="O5928" i="2"/>
  <c r="P5928" i="2"/>
  <c r="O5929" i="2"/>
  <c r="P5929" i="2"/>
  <c r="O5930" i="2"/>
  <c r="P5930" i="2"/>
  <c r="O5931" i="2"/>
  <c r="P5931" i="2"/>
  <c r="O5932" i="2"/>
  <c r="P5932" i="2"/>
  <c r="O5933" i="2"/>
  <c r="P5933" i="2"/>
  <c r="O5934" i="2"/>
  <c r="P5934" i="2"/>
  <c r="O5935" i="2"/>
  <c r="P5935" i="2"/>
  <c r="O5936" i="2"/>
  <c r="P5936" i="2"/>
  <c r="O5937" i="2"/>
  <c r="P5937" i="2"/>
  <c r="O5938" i="2"/>
  <c r="P5938" i="2"/>
  <c r="O5939" i="2"/>
  <c r="P5939" i="2"/>
  <c r="O5940" i="2"/>
  <c r="P5940" i="2"/>
  <c r="O5941" i="2"/>
  <c r="P5941" i="2"/>
  <c r="O5942" i="2"/>
  <c r="P5942" i="2"/>
  <c r="O5943" i="2"/>
  <c r="P5943" i="2"/>
  <c r="O5944" i="2"/>
  <c r="P5944" i="2"/>
  <c r="O5945" i="2"/>
  <c r="P5945" i="2"/>
  <c r="O5946" i="2"/>
  <c r="P5946" i="2"/>
  <c r="O5947" i="2"/>
  <c r="P5947" i="2"/>
  <c r="O5948" i="2"/>
  <c r="P5948" i="2"/>
  <c r="O5949" i="2"/>
  <c r="P5949" i="2"/>
  <c r="O5950" i="2"/>
  <c r="P5950" i="2"/>
  <c r="O5951" i="2"/>
  <c r="P5951" i="2"/>
  <c r="O5952" i="2"/>
  <c r="P5952" i="2"/>
  <c r="O5953" i="2"/>
  <c r="P5953" i="2"/>
  <c r="O5954" i="2"/>
  <c r="P5954" i="2"/>
  <c r="O5955" i="2"/>
  <c r="P5955" i="2"/>
  <c r="O5956" i="2"/>
  <c r="P5956" i="2"/>
  <c r="O5957" i="2"/>
  <c r="P5957" i="2"/>
  <c r="O5958" i="2"/>
  <c r="P5958" i="2"/>
  <c r="O5959" i="2"/>
  <c r="P5959" i="2"/>
  <c r="O5960" i="2"/>
  <c r="P5960" i="2"/>
  <c r="O5961" i="2"/>
  <c r="P5961" i="2"/>
  <c r="O5962" i="2"/>
  <c r="P5962" i="2"/>
  <c r="O5963" i="2"/>
  <c r="P5963" i="2"/>
  <c r="O5964" i="2"/>
  <c r="P5964" i="2"/>
  <c r="O5965" i="2"/>
  <c r="P5965" i="2"/>
  <c r="O5966" i="2"/>
  <c r="P5966" i="2"/>
  <c r="O5967" i="2"/>
  <c r="P5967" i="2"/>
  <c r="O5968" i="2"/>
  <c r="P5968" i="2"/>
  <c r="O5969" i="2"/>
  <c r="P5969" i="2"/>
  <c r="O5970" i="2"/>
  <c r="P5970" i="2"/>
  <c r="O5971" i="2"/>
  <c r="P5971" i="2"/>
  <c r="O5972" i="2"/>
  <c r="P5972" i="2"/>
  <c r="O5973" i="2"/>
  <c r="P5973" i="2"/>
  <c r="O5974" i="2"/>
  <c r="P5974" i="2"/>
  <c r="O5975" i="2"/>
  <c r="P5975" i="2"/>
  <c r="O5976" i="2"/>
  <c r="P5976" i="2"/>
  <c r="O5977" i="2"/>
  <c r="P5977" i="2"/>
  <c r="O5978" i="2"/>
  <c r="P5978" i="2"/>
  <c r="O5979" i="2"/>
  <c r="P5979" i="2"/>
  <c r="O5980" i="2"/>
  <c r="P5980" i="2"/>
  <c r="O5981" i="2"/>
  <c r="P5981" i="2"/>
  <c r="O5982" i="2"/>
  <c r="P5982" i="2"/>
  <c r="O5983" i="2"/>
  <c r="P5983" i="2"/>
  <c r="O5984" i="2"/>
  <c r="P5984" i="2"/>
  <c r="O5985" i="2"/>
  <c r="P5985" i="2"/>
  <c r="O5986" i="2"/>
  <c r="P5986" i="2"/>
  <c r="O5987" i="2"/>
  <c r="P5987" i="2"/>
  <c r="O5988" i="2"/>
  <c r="P5988" i="2"/>
  <c r="O5989" i="2"/>
  <c r="P5989" i="2"/>
  <c r="O5990" i="2"/>
  <c r="P5990" i="2"/>
  <c r="O5991" i="2"/>
  <c r="P5991" i="2"/>
  <c r="O5992" i="2"/>
  <c r="P5992" i="2"/>
  <c r="O5993" i="2"/>
  <c r="P5993" i="2"/>
  <c r="O5994" i="2"/>
  <c r="P5994" i="2"/>
  <c r="O5995" i="2"/>
  <c r="P5995" i="2"/>
  <c r="O5996" i="2"/>
  <c r="P5996" i="2"/>
  <c r="O5997" i="2"/>
  <c r="P5997" i="2"/>
  <c r="O5998" i="2"/>
  <c r="P5998" i="2"/>
  <c r="O5999" i="2"/>
  <c r="P5999" i="2"/>
  <c r="O6000" i="2"/>
  <c r="P6000" i="2"/>
  <c r="O6001" i="2"/>
  <c r="P6001" i="2"/>
  <c r="O6002" i="2"/>
  <c r="P6002" i="2"/>
  <c r="O6003" i="2"/>
  <c r="P6003" i="2"/>
  <c r="O6004" i="2"/>
  <c r="P6004" i="2"/>
  <c r="O6005" i="2"/>
  <c r="P6005" i="2"/>
  <c r="O6006" i="2"/>
  <c r="P6006" i="2"/>
  <c r="O6007" i="2"/>
  <c r="P6007" i="2"/>
  <c r="O6008" i="2"/>
  <c r="P6008" i="2"/>
  <c r="O6009" i="2"/>
  <c r="P6009" i="2"/>
  <c r="O6010" i="2"/>
  <c r="P6010" i="2"/>
  <c r="O6011" i="2"/>
  <c r="P6011" i="2"/>
  <c r="N6011" i="2" s="1"/>
  <c r="O6012" i="2"/>
  <c r="P6012" i="2"/>
  <c r="O6013" i="2"/>
  <c r="P6013" i="2"/>
  <c r="O6014" i="2"/>
  <c r="P6014" i="2"/>
  <c r="O6015" i="2"/>
  <c r="P6015" i="2"/>
  <c r="O6016" i="2"/>
  <c r="P6016" i="2"/>
  <c r="O6017" i="2"/>
  <c r="P6017" i="2"/>
  <c r="O6018" i="2"/>
  <c r="P6018" i="2"/>
  <c r="O6019" i="2"/>
  <c r="P6019" i="2"/>
  <c r="O6020" i="2"/>
  <c r="P6020" i="2"/>
  <c r="O6021" i="2"/>
  <c r="P6021" i="2"/>
  <c r="O6022" i="2"/>
  <c r="P6022" i="2"/>
  <c r="O6023" i="2"/>
  <c r="P6023" i="2"/>
  <c r="O6024" i="2"/>
  <c r="P6024" i="2"/>
  <c r="O6025" i="2"/>
  <c r="P6025" i="2"/>
  <c r="O6026" i="2"/>
  <c r="P6026" i="2"/>
  <c r="O6027" i="2"/>
  <c r="P6027" i="2"/>
  <c r="O6028" i="2"/>
  <c r="P6028" i="2"/>
  <c r="O6029" i="2"/>
  <c r="P6029" i="2"/>
  <c r="O6030" i="2"/>
  <c r="P6030" i="2"/>
  <c r="O6031" i="2"/>
  <c r="P6031" i="2"/>
  <c r="O6032" i="2"/>
  <c r="P6032" i="2"/>
  <c r="O6033" i="2"/>
  <c r="P6033" i="2"/>
  <c r="O6034" i="2"/>
  <c r="P6034" i="2"/>
  <c r="O6035" i="2"/>
  <c r="P6035" i="2"/>
  <c r="O6036" i="2"/>
  <c r="P6036" i="2"/>
  <c r="O6037" i="2"/>
  <c r="P6037" i="2"/>
  <c r="O6038" i="2"/>
  <c r="P6038" i="2"/>
  <c r="O6039" i="2"/>
  <c r="P6039" i="2"/>
  <c r="O6040" i="2"/>
  <c r="P6040" i="2"/>
  <c r="O6041" i="2"/>
  <c r="P6041" i="2"/>
  <c r="O6042" i="2"/>
  <c r="P6042" i="2"/>
  <c r="O6043" i="2"/>
  <c r="P6043" i="2"/>
  <c r="O6044" i="2"/>
  <c r="P6044" i="2"/>
  <c r="O6045" i="2"/>
  <c r="P6045" i="2"/>
  <c r="O6046" i="2"/>
  <c r="P6046" i="2"/>
  <c r="O6047" i="2"/>
  <c r="P6047" i="2"/>
  <c r="O6048" i="2"/>
  <c r="P6048" i="2"/>
  <c r="O6049" i="2"/>
  <c r="P6049" i="2"/>
  <c r="O6050" i="2"/>
  <c r="P6050" i="2"/>
  <c r="O6051" i="2"/>
  <c r="P6051" i="2"/>
  <c r="O6052" i="2"/>
  <c r="P6052" i="2"/>
  <c r="O6053" i="2"/>
  <c r="P6053" i="2"/>
  <c r="O6054" i="2"/>
  <c r="P6054" i="2"/>
  <c r="O6055" i="2"/>
  <c r="P6055" i="2"/>
  <c r="O6056" i="2"/>
  <c r="P6056" i="2"/>
  <c r="O6057" i="2"/>
  <c r="P6057" i="2"/>
  <c r="O6058" i="2"/>
  <c r="P6058" i="2"/>
  <c r="O6059" i="2"/>
  <c r="P6059" i="2"/>
  <c r="O6060" i="2"/>
  <c r="P6060" i="2"/>
  <c r="O6061" i="2"/>
  <c r="P6061" i="2"/>
  <c r="O6062" i="2"/>
  <c r="P6062" i="2"/>
  <c r="O6063" i="2"/>
  <c r="P6063" i="2"/>
  <c r="O6064" i="2"/>
  <c r="P6064" i="2"/>
  <c r="O6065" i="2"/>
  <c r="P6065" i="2"/>
  <c r="O6066" i="2"/>
  <c r="P6066" i="2"/>
  <c r="O6067" i="2"/>
  <c r="P6067" i="2"/>
  <c r="O6068" i="2"/>
  <c r="P6068" i="2"/>
  <c r="O6069" i="2"/>
  <c r="P6069" i="2"/>
  <c r="O6070" i="2"/>
  <c r="P6070" i="2"/>
  <c r="O6071" i="2"/>
  <c r="P6071" i="2"/>
  <c r="O6072" i="2"/>
  <c r="P6072" i="2"/>
  <c r="O6073" i="2"/>
  <c r="P6073" i="2"/>
  <c r="O6074" i="2"/>
  <c r="P6074" i="2"/>
  <c r="O6075" i="2"/>
  <c r="P6075" i="2"/>
  <c r="O6076" i="2"/>
  <c r="P6076" i="2"/>
  <c r="O6077" i="2"/>
  <c r="P6077" i="2"/>
  <c r="O6078" i="2"/>
  <c r="P6078" i="2"/>
  <c r="O6079" i="2"/>
  <c r="P6079" i="2"/>
  <c r="O6080" i="2"/>
  <c r="P6080" i="2"/>
  <c r="O6081" i="2"/>
  <c r="P6081" i="2"/>
  <c r="O6082" i="2"/>
  <c r="P6082" i="2"/>
  <c r="O6083" i="2"/>
  <c r="P6083" i="2"/>
  <c r="O6084" i="2"/>
  <c r="P6084" i="2"/>
  <c r="O6085" i="2"/>
  <c r="P6085" i="2"/>
  <c r="O6086" i="2"/>
  <c r="P6086" i="2"/>
  <c r="O6087" i="2"/>
  <c r="P6087" i="2"/>
  <c r="O6088" i="2"/>
  <c r="P6088" i="2"/>
  <c r="O6089" i="2"/>
  <c r="P6089" i="2"/>
  <c r="O6090" i="2"/>
  <c r="P6090" i="2"/>
  <c r="O6091" i="2"/>
  <c r="P6091" i="2"/>
  <c r="O6092" i="2"/>
  <c r="P6092" i="2"/>
  <c r="O6093" i="2"/>
  <c r="P6093" i="2"/>
  <c r="O6094" i="2"/>
  <c r="P6094" i="2"/>
  <c r="O6095" i="2"/>
  <c r="P6095" i="2"/>
  <c r="O6096" i="2"/>
  <c r="P6096" i="2"/>
  <c r="O6097" i="2"/>
  <c r="P6097" i="2"/>
  <c r="O6098" i="2"/>
  <c r="P6098" i="2"/>
  <c r="O6099" i="2"/>
  <c r="P6099" i="2"/>
  <c r="O6100" i="2"/>
  <c r="P6100" i="2"/>
  <c r="O6101" i="2"/>
  <c r="P6101" i="2"/>
  <c r="O6102" i="2"/>
  <c r="P6102" i="2"/>
  <c r="O6103" i="2"/>
  <c r="P6103" i="2"/>
  <c r="O6104" i="2"/>
  <c r="P6104" i="2"/>
  <c r="O6105" i="2"/>
  <c r="P6105" i="2"/>
  <c r="O6106" i="2"/>
  <c r="P6106" i="2"/>
  <c r="O6107" i="2"/>
  <c r="P6107" i="2"/>
  <c r="O6108" i="2"/>
  <c r="P6108" i="2"/>
  <c r="O6109" i="2"/>
  <c r="P6109" i="2"/>
  <c r="O6110" i="2"/>
  <c r="P6110" i="2"/>
  <c r="O6111" i="2"/>
  <c r="P6111" i="2"/>
  <c r="O6112" i="2"/>
  <c r="P6112" i="2"/>
  <c r="O6113" i="2"/>
  <c r="P6113" i="2"/>
  <c r="O6114" i="2"/>
  <c r="P6114" i="2"/>
  <c r="O6115" i="2"/>
  <c r="P6115" i="2"/>
  <c r="O6116" i="2"/>
  <c r="P6116" i="2"/>
  <c r="O6117" i="2"/>
  <c r="P6117" i="2"/>
  <c r="O6118" i="2"/>
  <c r="P6118" i="2"/>
  <c r="O6119" i="2"/>
  <c r="P6119" i="2"/>
  <c r="O6120" i="2"/>
  <c r="P6120" i="2"/>
  <c r="O6121" i="2"/>
  <c r="P6121" i="2"/>
  <c r="O6122" i="2"/>
  <c r="P6122" i="2"/>
  <c r="O6123" i="2"/>
  <c r="P6123" i="2"/>
  <c r="O6124" i="2"/>
  <c r="P6124" i="2"/>
  <c r="O6125" i="2"/>
  <c r="P6125" i="2"/>
  <c r="O6126" i="2"/>
  <c r="P6126" i="2"/>
  <c r="O6127" i="2"/>
  <c r="P6127" i="2"/>
  <c r="O6128" i="2"/>
  <c r="P6128" i="2"/>
  <c r="O6129" i="2"/>
  <c r="P6129" i="2"/>
  <c r="O6130" i="2"/>
  <c r="P6130" i="2"/>
  <c r="O6131" i="2"/>
  <c r="P6131" i="2"/>
  <c r="O6132" i="2"/>
  <c r="P6132" i="2"/>
  <c r="O6133" i="2"/>
  <c r="P6133" i="2"/>
  <c r="O6134" i="2"/>
  <c r="P6134" i="2"/>
  <c r="O6135" i="2"/>
  <c r="P6135" i="2"/>
  <c r="O6136" i="2"/>
  <c r="P6136" i="2"/>
  <c r="O6137" i="2"/>
  <c r="P6137" i="2"/>
  <c r="O6138" i="2"/>
  <c r="P6138" i="2"/>
  <c r="O6139" i="2"/>
  <c r="P6139" i="2"/>
  <c r="O6140" i="2"/>
  <c r="P6140" i="2"/>
  <c r="O6141" i="2"/>
  <c r="P6141" i="2"/>
  <c r="O6142" i="2"/>
  <c r="P6142" i="2"/>
  <c r="O6143" i="2"/>
  <c r="P6143" i="2"/>
  <c r="O6144" i="2"/>
  <c r="P6144" i="2"/>
  <c r="O6145" i="2"/>
  <c r="P6145" i="2"/>
  <c r="O6146" i="2"/>
  <c r="P6146" i="2"/>
  <c r="O6147" i="2"/>
  <c r="P6147" i="2"/>
  <c r="O6148" i="2"/>
  <c r="P6148" i="2"/>
  <c r="O6149" i="2"/>
  <c r="P6149" i="2"/>
  <c r="O6150" i="2"/>
  <c r="P6150" i="2"/>
  <c r="O6151" i="2"/>
  <c r="P6151" i="2"/>
  <c r="O6152" i="2"/>
  <c r="P6152" i="2"/>
  <c r="O6153" i="2"/>
  <c r="P6153" i="2"/>
  <c r="O6154" i="2"/>
  <c r="P6154" i="2"/>
  <c r="O6155" i="2"/>
  <c r="P6155" i="2"/>
  <c r="O6156" i="2"/>
  <c r="P6156" i="2"/>
  <c r="O6157" i="2"/>
  <c r="P6157" i="2"/>
  <c r="O6158" i="2"/>
  <c r="P6158" i="2"/>
  <c r="O6159" i="2"/>
  <c r="P6159" i="2"/>
  <c r="O6160" i="2"/>
  <c r="P6160" i="2"/>
  <c r="O6161" i="2"/>
  <c r="P6161" i="2"/>
  <c r="O6162" i="2"/>
  <c r="P6162" i="2"/>
  <c r="O6163" i="2"/>
  <c r="P6163" i="2"/>
  <c r="O6164" i="2"/>
  <c r="P6164" i="2"/>
  <c r="O6165" i="2"/>
  <c r="P6165" i="2"/>
  <c r="O6166" i="2"/>
  <c r="P6166" i="2"/>
  <c r="O6167" i="2"/>
  <c r="P6167" i="2"/>
  <c r="O6168" i="2"/>
  <c r="P6168" i="2"/>
  <c r="O6169" i="2"/>
  <c r="P6169" i="2"/>
  <c r="O6170" i="2"/>
  <c r="P6170" i="2"/>
  <c r="O6171" i="2"/>
  <c r="P6171" i="2"/>
  <c r="O6172" i="2"/>
  <c r="P6172" i="2"/>
  <c r="O6173" i="2"/>
  <c r="P6173" i="2"/>
  <c r="O6174" i="2"/>
  <c r="P6174" i="2"/>
  <c r="O6175" i="2"/>
  <c r="P6175" i="2"/>
  <c r="O6176" i="2"/>
  <c r="P6176" i="2"/>
  <c r="O6177" i="2"/>
  <c r="P6177" i="2"/>
  <c r="O6178" i="2"/>
  <c r="P6178" i="2"/>
  <c r="O6179" i="2"/>
  <c r="P6179" i="2"/>
  <c r="O6180" i="2"/>
  <c r="P6180" i="2"/>
  <c r="O6181" i="2"/>
  <c r="P6181" i="2"/>
  <c r="O6182" i="2"/>
  <c r="P6182" i="2"/>
  <c r="O6183" i="2"/>
  <c r="P6183" i="2"/>
  <c r="O6184" i="2"/>
  <c r="P6184" i="2"/>
  <c r="O6185" i="2"/>
  <c r="P6185" i="2"/>
  <c r="O6186" i="2"/>
  <c r="P6186" i="2"/>
  <c r="O6187" i="2"/>
  <c r="P6187" i="2"/>
  <c r="O6188" i="2"/>
  <c r="P6188" i="2"/>
  <c r="O6189" i="2"/>
  <c r="P6189" i="2"/>
  <c r="O6190" i="2"/>
  <c r="P6190" i="2"/>
  <c r="O6191" i="2"/>
  <c r="P6191" i="2"/>
  <c r="O6192" i="2"/>
  <c r="P6192" i="2"/>
  <c r="O6193" i="2"/>
  <c r="P6193" i="2"/>
  <c r="O6194" i="2"/>
  <c r="P6194" i="2"/>
  <c r="O6195" i="2"/>
  <c r="P6195" i="2"/>
  <c r="O6196" i="2"/>
  <c r="P6196" i="2"/>
  <c r="O6197" i="2"/>
  <c r="P6197" i="2"/>
  <c r="O6198" i="2"/>
  <c r="P6198" i="2"/>
  <c r="O6199" i="2"/>
  <c r="P6199" i="2"/>
  <c r="O6200" i="2"/>
  <c r="P6200" i="2"/>
  <c r="O6201" i="2"/>
  <c r="P6201" i="2"/>
  <c r="O6202" i="2"/>
  <c r="P6202" i="2"/>
  <c r="O6203" i="2"/>
  <c r="P6203" i="2"/>
  <c r="O6204" i="2"/>
  <c r="P6204" i="2"/>
  <c r="O6205" i="2"/>
  <c r="P6205" i="2"/>
  <c r="O6206" i="2"/>
  <c r="P6206" i="2"/>
  <c r="O6207" i="2"/>
  <c r="P6207" i="2"/>
  <c r="O6208" i="2"/>
  <c r="P6208" i="2"/>
  <c r="O6209" i="2"/>
  <c r="P6209" i="2"/>
  <c r="O6210" i="2"/>
  <c r="P6210" i="2"/>
  <c r="O6211" i="2"/>
  <c r="P6211" i="2"/>
  <c r="O6212" i="2"/>
  <c r="P6212" i="2"/>
  <c r="O6213" i="2"/>
  <c r="P6213" i="2"/>
  <c r="O6214" i="2"/>
  <c r="P6214" i="2"/>
  <c r="O6215" i="2"/>
  <c r="P6215" i="2"/>
  <c r="O6216" i="2"/>
  <c r="P6216" i="2"/>
  <c r="O6217" i="2"/>
  <c r="P6217" i="2"/>
  <c r="O6218" i="2"/>
  <c r="P6218" i="2"/>
  <c r="O6219" i="2"/>
  <c r="P6219" i="2"/>
  <c r="O6220" i="2"/>
  <c r="P6220" i="2"/>
  <c r="O6221" i="2"/>
  <c r="P6221" i="2"/>
  <c r="O6222" i="2"/>
  <c r="P6222" i="2"/>
  <c r="O6223" i="2"/>
  <c r="P6223" i="2"/>
  <c r="O6224" i="2"/>
  <c r="P6224" i="2"/>
  <c r="O6225" i="2"/>
  <c r="P6225" i="2"/>
  <c r="O6226" i="2"/>
  <c r="P6226" i="2"/>
  <c r="O6227" i="2"/>
  <c r="P6227" i="2"/>
  <c r="O6228" i="2"/>
  <c r="P6228" i="2"/>
  <c r="O6229" i="2"/>
  <c r="P6229" i="2"/>
  <c r="O6230" i="2"/>
  <c r="P6230" i="2"/>
  <c r="O6231" i="2"/>
  <c r="P6231" i="2"/>
  <c r="O6232" i="2"/>
  <c r="P6232" i="2"/>
  <c r="O6233" i="2"/>
  <c r="P6233" i="2"/>
  <c r="O6234" i="2"/>
  <c r="P6234" i="2"/>
  <c r="O6235" i="2"/>
  <c r="P6235" i="2"/>
  <c r="O6236" i="2"/>
  <c r="P6236" i="2"/>
  <c r="O6237" i="2"/>
  <c r="P6237" i="2"/>
  <c r="O6238" i="2"/>
  <c r="P6238" i="2"/>
  <c r="O6239" i="2"/>
  <c r="P6239" i="2"/>
  <c r="O6240" i="2"/>
  <c r="P6240" i="2"/>
  <c r="O6241" i="2"/>
  <c r="P6241" i="2"/>
  <c r="O6242" i="2"/>
  <c r="P6242" i="2"/>
  <c r="O6243" i="2"/>
  <c r="P6243" i="2"/>
  <c r="O6244" i="2"/>
  <c r="P6244" i="2"/>
  <c r="O6245" i="2"/>
  <c r="P6245" i="2"/>
  <c r="O6246" i="2"/>
  <c r="P6246" i="2"/>
  <c r="O6247" i="2"/>
  <c r="P6247" i="2"/>
  <c r="O6248" i="2"/>
  <c r="P6248" i="2"/>
  <c r="O6249" i="2"/>
  <c r="P6249" i="2"/>
  <c r="O6250" i="2"/>
  <c r="P6250" i="2"/>
  <c r="O6251" i="2"/>
  <c r="P6251" i="2"/>
  <c r="O6252" i="2"/>
  <c r="P6252" i="2"/>
  <c r="O6253" i="2"/>
  <c r="P6253" i="2"/>
  <c r="O6254" i="2"/>
  <c r="P6254" i="2"/>
  <c r="O6255" i="2"/>
  <c r="P6255" i="2"/>
  <c r="O6256" i="2"/>
  <c r="P6256" i="2"/>
  <c r="O6257" i="2"/>
  <c r="P6257" i="2"/>
  <c r="O6258" i="2"/>
  <c r="P6258" i="2"/>
  <c r="O6259" i="2"/>
  <c r="P6259" i="2"/>
  <c r="O6260" i="2"/>
  <c r="P6260" i="2"/>
  <c r="O6261" i="2"/>
  <c r="P6261" i="2"/>
  <c r="O6262" i="2"/>
  <c r="P6262" i="2"/>
  <c r="O6263" i="2"/>
  <c r="P6263" i="2"/>
  <c r="O6264" i="2"/>
  <c r="P6264" i="2"/>
  <c r="O6265" i="2"/>
  <c r="P6265" i="2"/>
  <c r="O6266" i="2"/>
  <c r="P6266" i="2"/>
  <c r="O6267" i="2"/>
  <c r="P6267" i="2"/>
  <c r="O6268" i="2"/>
  <c r="P6268" i="2"/>
  <c r="O6269" i="2"/>
  <c r="P6269" i="2"/>
  <c r="O6270" i="2"/>
  <c r="P6270" i="2"/>
  <c r="O6271" i="2"/>
  <c r="P6271" i="2"/>
  <c r="O6272" i="2"/>
  <c r="P6272" i="2"/>
  <c r="O6273" i="2"/>
  <c r="P6273" i="2"/>
  <c r="O6274" i="2"/>
  <c r="P6274" i="2"/>
  <c r="O6275" i="2"/>
  <c r="P6275" i="2"/>
  <c r="O6276" i="2"/>
  <c r="P6276" i="2"/>
  <c r="O6277" i="2"/>
  <c r="P6277" i="2"/>
  <c r="O6278" i="2"/>
  <c r="P6278" i="2"/>
  <c r="O6279" i="2"/>
  <c r="P6279" i="2"/>
  <c r="O6280" i="2"/>
  <c r="P6280" i="2"/>
  <c r="O6281" i="2"/>
  <c r="P6281" i="2"/>
  <c r="O6282" i="2"/>
  <c r="P6282" i="2"/>
  <c r="O6283" i="2"/>
  <c r="P6283" i="2"/>
  <c r="O6284" i="2"/>
  <c r="P6284" i="2"/>
  <c r="O6285" i="2"/>
  <c r="P6285" i="2"/>
  <c r="O6286" i="2"/>
  <c r="P6286" i="2"/>
  <c r="O6287" i="2"/>
  <c r="P6287" i="2"/>
  <c r="O6288" i="2"/>
  <c r="P6288" i="2"/>
  <c r="O6289" i="2"/>
  <c r="P6289" i="2"/>
  <c r="O6290" i="2"/>
  <c r="P6290" i="2"/>
  <c r="O6291" i="2"/>
  <c r="P6291" i="2"/>
  <c r="O6292" i="2"/>
  <c r="P6292" i="2"/>
  <c r="O6293" i="2"/>
  <c r="P6293" i="2"/>
  <c r="O6294" i="2"/>
  <c r="P6294" i="2"/>
  <c r="O6295" i="2"/>
  <c r="P6295" i="2"/>
  <c r="O6296" i="2"/>
  <c r="P6296" i="2"/>
  <c r="O6297" i="2"/>
  <c r="P6297" i="2"/>
  <c r="O6298" i="2"/>
  <c r="P6298" i="2"/>
  <c r="O6299" i="2"/>
  <c r="P6299" i="2"/>
  <c r="O6300" i="2"/>
  <c r="P6300" i="2"/>
  <c r="O6301" i="2"/>
  <c r="P6301" i="2"/>
  <c r="O6302" i="2"/>
  <c r="P6302" i="2"/>
  <c r="O6303" i="2"/>
  <c r="P6303" i="2"/>
  <c r="O6304" i="2"/>
  <c r="P6304" i="2"/>
  <c r="O6305" i="2"/>
  <c r="P6305" i="2"/>
  <c r="O6306" i="2"/>
  <c r="P6306" i="2"/>
  <c r="O6307" i="2"/>
  <c r="P6307" i="2"/>
  <c r="O6308" i="2"/>
  <c r="P6308" i="2"/>
  <c r="O6309" i="2"/>
  <c r="P6309" i="2"/>
  <c r="O6310" i="2"/>
  <c r="P6310" i="2"/>
  <c r="O6311" i="2"/>
  <c r="P6311" i="2"/>
  <c r="O6312" i="2"/>
  <c r="P6312" i="2"/>
  <c r="O6313" i="2"/>
  <c r="P6313" i="2"/>
  <c r="O6314" i="2"/>
  <c r="P6314" i="2"/>
  <c r="O6315" i="2"/>
  <c r="P6315" i="2"/>
  <c r="N6315" i="2" s="1"/>
  <c r="O6316" i="2"/>
  <c r="P6316" i="2"/>
  <c r="O6317" i="2"/>
  <c r="P6317" i="2"/>
  <c r="O6318" i="2"/>
  <c r="P6318" i="2"/>
  <c r="O6319" i="2"/>
  <c r="P6319" i="2"/>
  <c r="O6320" i="2"/>
  <c r="P6320" i="2"/>
  <c r="O6321" i="2"/>
  <c r="P6321" i="2"/>
  <c r="O6322" i="2"/>
  <c r="P6322" i="2"/>
  <c r="O6323" i="2"/>
  <c r="P6323" i="2"/>
  <c r="O6324" i="2"/>
  <c r="P6324" i="2"/>
  <c r="O6325" i="2"/>
  <c r="P6325" i="2"/>
  <c r="O6326" i="2"/>
  <c r="P6326" i="2"/>
  <c r="O6327" i="2"/>
  <c r="P6327" i="2"/>
  <c r="O6328" i="2"/>
  <c r="P6328" i="2"/>
  <c r="O6329" i="2"/>
  <c r="P6329" i="2"/>
  <c r="O6330" i="2"/>
  <c r="P6330" i="2"/>
  <c r="O6331" i="2"/>
  <c r="P6331" i="2"/>
  <c r="O6332" i="2"/>
  <c r="P6332" i="2"/>
  <c r="O6333" i="2"/>
  <c r="P6333" i="2"/>
  <c r="O6334" i="2"/>
  <c r="P6334" i="2"/>
  <c r="O6335" i="2"/>
  <c r="P6335" i="2"/>
  <c r="O6336" i="2"/>
  <c r="P6336" i="2"/>
  <c r="O6337" i="2"/>
  <c r="P6337" i="2"/>
  <c r="O6338" i="2"/>
  <c r="P6338" i="2"/>
  <c r="O6339" i="2"/>
  <c r="P6339" i="2"/>
  <c r="O6340" i="2"/>
  <c r="P6340" i="2"/>
  <c r="O6341" i="2"/>
  <c r="P6341" i="2"/>
  <c r="O6342" i="2"/>
  <c r="P6342" i="2"/>
  <c r="O6343" i="2"/>
  <c r="P6343" i="2"/>
  <c r="O6344" i="2"/>
  <c r="P6344" i="2"/>
  <c r="O6345" i="2"/>
  <c r="P6345" i="2"/>
  <c r="O6346" i="2"/>
  <c r="P6346" i="2"/>
  <c r="O6347" i="2"/>
  <c r="P6347" i="2"/>
  <c r="O6348" i="2"/>
  <c r="P6348" i="2"/>
  <c r="O6349" i="2"/>
  <c r="P6349" i="2"/>
  <c r="O6350" i="2"/>
  <c r="P6350" i="2"/>
  <c r="O6351" i="2"/>
  <c r="P6351" i="2"/>
  <c r="O6352" i="2"/>
  <c r="P6352" i="2"/>
  <c r="O6353" i="2"/>
  <c r="P6353" i="2"/>
  <c r="O6354" i="2"/>
  <c r="P6354" i="2"/>
  <c r="O6355" i="2"/>
  <c r="P6355" i="2"/>
  <c r="O6356" i="2"/>
  <c r="P6356" i="2"/>
  <c r="O6357" i="2"/>
  <c r="P6357" i="2"/>
  <c r="O6358" i="2"/>
  <c r="P6358" i="2"/>
  <c r="O6359" i="2"/>
  <c r="P6359" i="2"/>
  <c r="O6360" i="2"/>
  <c r="P6360" i="2"/>
  <c r="O6361" i="2"/>
  <c r="P6361" i="2"/>
  <c r="O6362" i="2"/>
  <c r="P6362" i="2"/>
  <c r="O6363" i="2"/>
  <c r="P6363" i="2"/>
  <c r="O6364" i="2"/>
  <c r="P6364" i="2"/>
  <c r="O6365" i="2"/>
  <c r="P6365" i="2"/>
  <c r="O6366" i="2"/>
  <c r="P6366" i="2"/>
  <c r="O6367" i="2"/>
  <c r="P6367" i="2"/>
  <c r="O6368" i="2"/>
  <c r="P6368" i="2"/>
  <c r="O6369" i="2"/>
  <c r="P6369" i="2"/>
  <c r="O6370" i="2"/>
  <c r="P6370" i="2"/>
  <c r="O6371" i="2"/>
  <c r="P6371" i="2"/>
  <c r="O6372" i="2"/>
  <c r="P6372" i="2"/>
  <c r="O6373" i="2"/>
  <c r="P6373" i="2"/>
  <c r="O6374" i="2"/>
  <c r="P6374" i="2"/>
  <c r="O6375" i="2"/>
  <c r="P6375" i="2"/>
  <c r="O6376" i="2"/>
  <c r="P6376" i="2"/>
  <c r="O6377" i="2"/>
  <c r="P6377" i="2"/>
  <c r="O6378" i="2"/>
  <c r="P6378" i="2"/>
  <c r="O6379" i="2"/>
  <c r="P6379" i="2"/>
  <c r="O6380" i="2"/>
  <c r="P6380" i="2"/>
  <c r="O6381" i="2"/>
  <c r="P6381" i="2"/>
  <c r="O6382" i="2"/>
  <c r="P6382" i="2"/>
  <c r="O6383" i="2"/>
  <c r="P6383" i="2"/>
  <c r="O6384" i="2"/>
  <c r="P6384" i="2"/>
  <c r="O6385" i="2"/>
  <c r="P6385" i="2"/>
  <c r="O6386" i="2"/>
  <c r="P6386" i="2"/>
  <c r="O6387" i="2"/>
  <c r="P6387" i="2"/>
  <c r="O6388" i="2"/>
  <c r="P6388" i="2"/>
  <c r="O6389" i="2"/>
  <c r="P6389" i="2"/>
  <c r="O6390" i="2"/>
  <c r="P6390" i="2"/>
  <c r="O6391" i="2"/>
  <c r="P6391" i="2"/>
  <c r="O6392" i="2"/>
  <c r="P6392" i="2"/>
  <c r="O6393" i="2"/>
  <c r="P6393" i="2"/>
  <c r="O6394" i="2"/>
  <c r="P6394" i="2"/>
  <c r="O6395" i="2"/>
  <c r="P6395" i="2"/>
  <c r="O6396" i="2"/>
  <c r="P6396" i="2"/>
  <c r="O6397" i="2"/>
  <c r="P6397" i="2"/>
  <c r="O6398" i="2"/>
  <c r="P6398" i="2"/>
  <c r="O6399" i="2"/>
  <c r="P6399" i="2"/>
  <c r="O6400" i="2"/>
  <c r="P6400" i="2"/>
  <c r="O6401" i="2"/>
  <c r="P6401" i="2"/>
  <c r="O6402" i="2"/>
  <c r="P6402" i="2"/>
  <c r="O6403" i="2"/>
  <c r="P6403" i="2"/>
  <c r="O6404" i="2"/>
  <c r="P6404" i="2"/>
  <c r="O6405" i="2"/>
  <c r="P6405" i="2"/>
  <c r="O6406" i="2"/>
  <c r="P6406" i="2"/>
  <c r="O6407" i="2"/>
  <c r="P6407" i="2"/>
  <c r="O6408" i="2"/>
  <c r="P6408" i="2"/>
  <c r="O6409" i="2"/>
  <c r="P6409" i="2"/>
  <c r="O6410" i="2"/>
  <c r="P6410" i="2"/>
  <c r="O6411" i="2"/>
  <c r="P6411" i="2"/>
  <c r="O6412" i="2"/>
  <c r="P6412" i="2"/>
  <c r="O6413" i="2"/>
  <c r="P6413" i="2"/>
  <c r="O6414" i="2"/>
  <c r="P6414" i="2"/>
  <c r="O6415" i="2"/>
  <c r="P6415" i="2"/>
  <c r="O6416" i="2"/>
  <c r="P6416" i="2"/>
  <c r="O6417" i="2"/>
  <c r="P6417" i="2"/>
  <c r="O6418" i="2"/>
  <c r="P6418" i="2"/>
  <c r="O6419" i="2"/>
  <c r="P6419" i="2"/>
  <c r="O6420" i="2"/>
  <c r="P6420" i="2"/>
  <c r="O6421" i="2"/>
  <c r="P6421" i="2"/>
  <c r="O6422" i="2"/>
  <c r="P6422" i="2"/>
  <c r="O6423" i="2"/>
  <c r="P6423" i="2"/>
  <c r="O6424" i="2"/>
  <c r="P6424" i="2"/>
  <c r="O6425" i="2"/>
  <c r="P6425" i="2"/>
  <c r="O6426" i="2"/>
  <c r="P6426" i="2"/>
  <c r="O6427" i="2"/>
  <c r="P6427" i="2"/>
  <c r="O6428" i="2"/>
  <c r="P6428" i="2"/>
  <c r="O6429" i="2"/>
  <c r="P6429" i="2"/>
  <c r="O6430" i="2"/>
  <c r="P6430" i="2"/>
  <c r="O6431" i="2"/>
  <c r="P6431" i="2"/>
  <c r="O6432" i="2"/>
  <c r="P6432" i="2"/>
  <c r="O6433" i="2"/>
  <c r="P6433" i="2"/>
  <c r="O6434" i="2"/>
  <c r="P6434" i="2"/>
  <c r="O6435" i="2"/>
  <c r="P6435" i="2"/>
  <c r="O6436" i="2"/>
  <c r="P6436" i="2"/>
  <c r="O6437" i="2"/>
  <c r="P6437" i="2"/>
  <c r="O6438" i="2"/>
  <c r="P6438" i="2"/>
  <c r="O6439" i="2"/>
  <c r="P6439" i="2"/>
  <c r="O6440" i="2"/>
  <c r="P6440" i="2"/>
  <c r="O6441" i="2"/>
  <c r="P6441" i="2"/>
  <c r="O6442" i="2"/>
  <c r="P6442" i="2"/>
  <c r="O6443" i="2"/>
  <c r="P6443" i="2"/>
  <c r="O6444" i="2"/>
  <c r="P6444" i="2"/>
  <c r="O6445" i="2"/>
  <c r="P6445" i="2"/>
  <c r="O6446" i="2"/>
  <c r="P6446" i="2"/>
  <c r="O6447" i="2"/>
  <c r="P6447" i="2"/>
  <c r="O6448" i="2"/>
  <c r="P6448" i="2"/>
  <c r="O6449" i="2"/>
  <c r="P6449" i="2"/>
  <c r="O6450" i="2"/>
  <c r="P6450" i="2"/>
  <c r="O6451" i="2"/>
  <c r="P6451" i="2"/>
  <c r="O6452" i="2"/>
  <c r="P6452" i="2"/>
  <c r="O6453" i="2"/>
  <c r="P6453" i="2"/>
  <c r="O6454" i="2"/>
  <c r="P6454" i="2"/>
  <c r="O6455" i="2"/>
  <c r="P6455" i="2"/>
  <c r="O6456" i="2"/>
  <c r="P6456" i="2"/>
  <c r="O6457" i="2"/>
  <c r="P6457" i="2"/>
  <c r="O6458" i="2"/>
  <c r="P6458" i="2"/>
  <c r="O6459" i="2"/>
  <c r="P6459" i="2"/>
  <c r="O6460" i="2"/>
  <c r="P6460" i="2"/>
  <c r="O6461" i="2"/>
  <c r="P6461" i="2"/>
  <c r="O6462" i="2"/>
  <c r="P6462" i="2"/>
  <c r="O6463" i="2"/>
  <c r="P6463" i="2"/>
  <c r="O6464" i="2"/>
  <c r="P6464" i="2"/>
  <c r="O6465" i="2"/>
  <c r="P6465" i="2"/>
  <c r="O6466" i="2"/>
  <c r="P6466" i="2"/>
  <c r="O6467" i="2"/>
  <c r="P6467" i="2"/>
  <c r="O6468" i="2"/>
  <c r="P6468" i="2"/>
  <c r="O6469" i="2"/>
  <c r="P6469" i="2"/>
  <c r="O6470" i="2"/>
  <c r="P6470" i="2"/>
  <c r="O6471" i="2"/>
  <c r="P6471" i="2"/>
  <c r="O6472" i="2"/>
  <c r="P6472" i="2"/>
  <c r="O6473" i="2"/>
  <c r="P6473" i="2"/>
  <c r="O6474" i="2"/>
  <c r="P6474" i="2"/>
  <c r="O6475" i="2"/>
  <c r="P6475" i="2"/>
  <c r="O6476" i="2"/>
  <c r="P6476" i="2"/>
  <c r="O6477" i="2"/>
  <c r="P6477" i="2"/>
  <c r="O6478" i="2"/>
  <c r="P6478" i="2"/>
  <c r="O6479" i="2"/>
  <c r="P6479" i="2"/>
  <c r="O6480" i="2"/>
  <c r="P6480" i="2"/>
  <c r="O6481" i="2"/>
  <c r="P6481" i="2"/>
  <c r="O6482" i="2"/>
  <c r="P6482" i="2"/>
  <c r="O6483" i="2"/>
  <c r="P6483" i="2"/>
  <c r="O6484" i="2"/>
  <c r="P6484" i="2"/>
  <c r="O6485" i="2"/>
  <c r="P6485" i="2"/>
  <c r="O6486" i="2"/>
  <c r="P6486" i="2"/>
  <c r="O6487" i="2"/>
  <c r="P6487" i="2"/>
  <c r="O6488" i="2"/>
  <c r="P6488" i="2"/>
  <c r="O6489" i="2"/>
  <c r="P6489" i="2"/>
  <c r="O6490" i="2"/>
  <c r="P6490" i="2"/>
  <c r="O6491" i="2"/>
  <c r="P6491" i="2"/>
  <c r="O6492" i="2"/>
  <c r="P6492" i="2"/>
  <c r="O6493" i="2"/>
  <c r="P6493" i="2"/>
  <c r="O6494" i="2"/>
  <c r="P6494" i="2"/>
  <c r="O6495" i="2"/>
  <c r="P6495" i="2"/>
  <c r="O6496" i="2"/>
  <c r="P6496" i="2"/>
  <c r="O6497" i="2"/>
  <c r="P6497" i="2"/>
  <c r="O6498" i="2"/>
  <c r="P6498" i="2"/>
  <c r="O6499" i="2"/>
  <c r="P6499" i="2"/>
  <c r="O6500" i="2"/>
  <c r="P6500" i="2"/>
  <c r="O6501" i="2"/>
  <c r="P6501" i="2"/>
  <c r="O6502" i="2"/>
  <c r="P6502" i="2"/>
  <c r="O6503" i="2"/>
  <c r="P6503" i="2"/>
  <c r="O6504" i="2"/>
  <c r="P6504" i="2"/>
  <c r="O6505" i="2"/>
  <c r="P6505" i="2"/>
  <c r="O6506" i="2"/>
  <c r="P6506" i="2"/>
  <c r="O6507" i="2"/>
  <c r="P6507" i="2"/>
  <c r="O6508" i="2"/>
  <c r="P6508" i="2"/>
  <c r="O6509" i="2"/>
  <c r="P6509" i="2"/>
  <c r="O6510" i="2"/>
  <c r="P6510" i="2"/>
  <c r="O6511" i="2"/>
  <c r="P6511" i="2"/>
  <c r="O6512" i="2"/>
  <c r="P6512" i="2"/>
  <c r="O6513" i="2"/>
  <c r="P6513" i="2"/>
  <c r="O6514" i="2"/>
  <c r="P6514" i="2"/>
  <c r="O6515" i="2"/>
  <c r="P6515" i="2"/>
  <c r="O6516" i="2"/>
  <c r="P6516" i="2"/>
  <c r="O6517" i="2"/>
  <c r="P6517" i="2"/>
  <c r="O6518" i="2"/>
  <c r="P6518" i="2"/>
  <c r="O6519" i="2"/>
  <c r="P6519" i="2"/>
  <c r="O6520" i="2"/>
  <c r="P6520" i="2"/>
  <c r="O6521" i="2"/>
  <c r="P6521" i="2"/>
  <c r="O6522" i="2"/>
  <c r="P6522" i="2"/>
  <c r="O6523" i="2"/>
  <c r="P6523" i="2"/>
  <c r="O6524" i="2"/>
  <c r="P6524" i="2"/>
  <c r="O6525" i="2"/>
  <c r="P6525" i="2"/>
  <c r="O6526" i="2"/>
  <c r="P6526" i="2"/>
  <c r="O6527" i="2"/>
  <c r="P6527" i="2"/>
  <c r="O6528" i="2"/>
  <c r="P6528" i="2"/>
  <c r="O6529" i="2"/>
  <c r="P6529" i="2"/>
  <c r="O6530" i="2"/>
  <c r="P6530" i="2"/>
  <c r="O6531" i="2"/>
  <c r="P6531" i="2"/>
  <c r="O6532" i="2"/>
  <c r="P6532" i="2"/>
  <c r="O6533" i="2"/>
  <c r="P6533" i="2"/>
  <c r="O6534" i="2"/>
  <c r="P6534" i="2"/>
  <c r="O6535" i="2"/>
  <c r="P6535" i="2"/>
  <c r="O6536" i="2"/>
  <c r="P6536" i="2"/>
  <c r="O6537" i="2"/>
  <c r="P6537" i="2"/>
  <c r="O6538" i="2"/>
  <c r="P6538" i="2"/>
  <c r="O6539" i="2"/>
  <c r="P6539" i="2"/>
  <c r="O6540" i="2"/>
  <c r="P6540" i="2"/>
  <c r="O6541" i="2"/>
  <c r="P6541" i="2"/>
  <c r="O6542" i="2"/>
  <c r="P6542" i="2"/>
  <c r="O6543" i="2"/>
  <c r="P6543" i="2"/>
  <c r="O6544" i="2"/>
  <c r="P6544" i="2"/>
  <c r="O6545" i="2"/>
  <c r="P6545" i="2"/>
  <c r="O6546" i="2"/>
  <c r="P6546" i="2"/>
  <c r="O6547" i="2"/>
  <c r="P6547" i="2"/>
  <c r="O6548" i="2"/>
  <c r="P6548" i="2"/>
  <c r="O6549" i="2"/>
  <c r="P6549" i="2"/>
  <c r="O6550" i="2"/>
  <c r="P6550" i="2"/>
  <c r="O6551" i="2"/>
  <c r="P6551" i="2"/>
  <c r="O6552" i="2"/>
  <c r="P6552" i="2"/>
  <c r="O6553" i="2"/>
  <c r="P6553" i="2"/>
  <c r="O6554" i="2"/>
  <c r="P6554" i="2"/>
  <c r="O6555" i="2"/>
  <c r="P6555" i="2"/>
  <c r="O6556" i="2"/>
  <c r="P6556" i="2"/>
  <c r="O6557" i="2"/>
  <c r="P6557" i="2"/>
  <c r="O6558" i="2"/>
  <c r="P6558" i="2"/>
  <c r="O6559" i="2"/>
  <c r="P6559" i="2"/>
  <c r="O6560" i="2"/>
  <c r="P6560" i="2"/>
  <c r="O6561" i="2"/>
  <c r="P6561" i="2"/>
  <c r="O6562" i="2"/>
  <c r="P6562" i="2"/>
  <c r="O6563" i="2"/>
  <c r="P6563" i="2"/>
  <c r="O6564" i="2"/>
  <c r="P6564" i="2"/>
  <c r="O6565" i="2"/>
  <c r="P6565" i="2"/>
  <c r="O6566" i="2"/>
  <c r="P6566" i="2"/>
  <c r="O6567" i="2"/>
  <c r="P6567" i="2"/>
  <c r="O6568" i="2"/>
  <c r="P6568" i="2"/>
  <c r="O6569" i="2"/>
  <c r="P6569" i="2"/>
  <c r="O6570" i="2"/>
  <c r="P6570" i="2"/>
  <c r="O6571" i="2"/>
  <c r="P6571" i="2"/>
  <c r="O6572" i="2"/>
  <c r="P6572" i="2"/>
  <c r="O6573" i="2"/>
  <c r="P6573" i="2"/>
  <c r="O6574" i="2"/>
  <c r="P6574" i="2"/>
  <c r="O6575" i="2"/>
  <c r="P6575" i="2"/>
  <c r="O6576" i="2"/>
  <c r="P6576" i="2"/>
  <c r="O6577" i="2"/>
  <c r="P6577" i="2"/>
  <c r="O6578" i="2"/>
  <c r="P6578" i="2"/>
  <c r="O6579" i="2"/>
  <c r="P6579" i="2"/>
  <c r="O6580" i="2"/>
  <c r="P6580" i="2"/>
  <c r="O6581" i="2"/>
  <c r="P6581" i="2"/>
  <c r="O6582" i="2"/>
  <c r="P6582" i="2"/>
  <c r="O6583" i="2"/>
  <c r="P6583" i="2"/>
  <c r="O6584" i="2"/>
  <c r="P6584" i="2"/>
  <c r="O6585" i="2"/>
  <c r="P6585" i="2"/>
  <c r="O6586" i="2"/>
  <c r="P6586" i="2"/>
  <c r="O6587" i="2"/>
  <c r="P6587" i="2"/>
  <c r="O6588" i="2"/>
  <c r="P6588" i="2"/>
  <c r="O6589" i="2"/>
  <c r="P6589" i="2"/>
  <c r="O6590" i="2"/>
  <c r="P6590" i="2"/>
  <c r="O6591" i="2"/>
  <c r="P6591" i="2"/>
  <c r="O6592" i="2"/>
  <c r="P6592" i="2"/>
  <c r="O6593" i="2"/>
  <c r="P6593" i="2"/>
  <c r="O6594" i="2"/>
  <c r="P6594" i="2"/>
  <c r="O6595" i="2"/>
  <c r="P6595" i="2"/>
  <c r="O6596" i="2"/>
  <c r="P6596" i="2"/>
  <c r="O6597" i="2"/>
  <c r="P6597" i="2"/>
  <c r="O6598" i="2"/>
  <c r="P6598" i="2"/>
  <c r="O6599" i="2"/>
  <c r="P6599" i="2"/>
  <c r="O6600" i="2"/>
  <c r="P6600" i="2"/>
  <c r="O6601" i="2"/>
  <c r="P6601" i="2"/>
  <c r="O6602" i="2"/>
  <c r="P6602" i="2"/>
  <c r="O6603" i="2"/>
  <c r="P6603" i="2"/>
  <c r="O6604" i="2"/>
  <c r="P6604" i="2"/>
  <c r="O6605" i="2"/>
  <c r="P6605" i="2"/>
  <c r="O6606" i="2"/>
  <c r="P6606" i="2"/>
  <c r="O6607" i="2"/>
  <c r="P6607" i="2"/>
  <c r="O6608" i="2"/>
  <c r="P6608" i="2"/>
  <c r="O6609" i="2"/>
  <c r="P6609" i="2"/>
  <c r="O6610" i="2"/>
  <c r="P6610" i="2"/>
  <c r="O6611" i="2"/>
  <c r="P6611" i="2"/>
  <c r="O6612" i="2"/>
  <c r="P6612" i="2"/>
  <c r="O6613" i="2"/>
  <c r="P6613" i="2"/>
  <c r="O6614" i="2"/>
  <c r="P6614" i="2"/>
  <c r="O6615" i="2"/>
  <c r="P6615" i="2"/>
  <c r="O6616" i="2"/>
  <c r="P6616" i="2"/>
  <c r="O6617" i="2"/>
  <c r="P6617" i="2"/>
  <c r="O6618" i="2"/>
  <c r="P6618" i="2"/>
  <c r="O6619" i="2"/>
  <c r="P6619" i="2"/>
  <c r="O6620" i="2"/>
  <c r="P6620" i="2"/>
  <c r="O6621" i="2"/>
  <c r="P6621" i="2"/>
  <c r="O6622" i="2"/>
  <c r="P6622" i="2"/>
  <c r="O6623" i="2"/>
  <c r="P6623" i="2"/>
  <c r="O6624" i="2"/>
  <c r="P6624" i="2"/>
  <c r="O6625" i="2"/>
  <c r="P6625" i="2"/>
  <c r="O6626" i="2"/>
  <c r="P6626" i="2"/>
  <c r="O6627" i="2"/>
  <c r="P6627" i="2"/>
  <c r="O6628" i="2"/>
  <c r="P6628" i="2"/>
  <c r="O6629" i="2"/>
  <c r="P6629" i="2"/>
  <c r="O6630" i="2"/>
  <c r="P6630" i="2"/>
  <c r="O6631" i="2"/>
  <c r="P6631" i="2"/>
  <c r="O6632" i="2"/>
  <c r="P6632" i="2"/>
  <c r="O6633" i="2"/>
  <c r="P6633" i="2"/>
  <c r="O6634" i="2"/>
  <c r="P6634" i="2"/>
  <c r="O6635" i="2"/>
  <c r="P6635" i="2"/>
  <c r="O6636" i="2"/>
  <c r="P6636" i="2"/>
  <c r="O6637" i="2"/>
  <c r="P6637" i="2"/>
  <c r="O6638" i="2"/>
  <c r="P6638" i="2"/>
  <c r="O6639" i="2"/>
  <c r="P6639" i="2"/>
  <c r="O6640" i="2"/>
  <c r="P6640" i="2"/>
  <c r="O6641" i="2"/>
  <c r="P6641" i="2"/>
  <c r="O6642" i="2"/>
  <c r="P6642" i="2"/>
  <c r="O6643" i="2"/>
  <c r="P6643" i="2"/>
  <c r="O6644" i="2"/>
  <c r="P6644" i="2"/>
  <c r="O6645" i="2"/>
  <c r="P6645" i="2"/>
  <c r="O6646" i="2"/>
  <c r="P6646" i="2"/>
  <c r="O6647" i="2"/>
  <c r="P6647" i="2"/>
  <c r="O6648" i="2"/>
  <c r="P6648" i="2"/>
  <c r="O6649" i="2"/>
  <c r="P6649" i="2"/>
  <c r="O6650" i="2"/>
  <c r="P6650" i="2"/>
  <c r="O6651" i="2"/>
  <c r="P6651" i="2"/>
  <c r="O6652" i="2"/>
  <c r="P6652" i="2"/>
  <c r="O6653" i="2"/>
  <c r="P6653" i="2"/>
  <c r="O6654" i="2"/>
  <c r="P6654" i="2"/>
  <c r="O6655" i="2"/>
  <c r="P6655" i="2"/>
  <c r="O6656" i="2"/>
  <c r="P6656" i="2"/>
  <c r="O6657" i="2"/>
  <c r="P6657" i="2"/>
  <c r="O6658" i="2"/>
  <c r="P6658" i="2"/>
  <c r="O6659" i="2"/>
  <c r="P6659" i="2"/>
  <c r="O6660" i="2"/>
  <c r="P6660" i="2"/>
  <c r="O6661" i="2"/>
  <c r="P6661" i="2"/>
  <c r="O6662" i="2"/>
  <c r="P6662" i="2"/>
  <c r="O6663" i="2"/>
  <c r="P6663" i="2"/>
  <c r="O6664" i="2"/>
  <c r="P6664" i="2"/>
  <c r="O6665" i="2"/>
  <c r="P6665" i="2"/>
  <c r="O6666" i="2"/>
  <c r="P6666" i="2"/>
  <c r="O6667" i="2"/>
  <c r="P6667" i="2"/>
  <c r="O6668" i="2"/>
  <c r="P6668" i="2"/>
  <c r="O6669" i="2"/>
  <c r="P6669" i="2"/>
  <c r="O6670" i="2"/>
  <c r="P6670" i="2"/>
  <c r="O6671" i="2"/>
  <c r="P6671" i="2"/>
  <c r="O6672" i="2"/>
  <c r="P6672" i="2"/>
  <c r="O6673" i="2"/>
  <c r="P6673" i="2"/>
  <c r="O6674" i="2"/>
  <c r="P6674" i="2"/>
  <c r="O6675" i="2"/>
  <c r="P6675" i="2"/>
  <c r="O6676" i="2"/>
  <c r="P6676" i="2"/>
  <c r="O6677" i="2"/>
  <c r="P6677" i="2"/>
  <c r="O6678" i="2"/>
  <c r="P6678" i="2"/>
  <c r="O6679" i="2"/>
  <c r="P6679" i="2"/>
  <c r="O6680" i="2"/>
  <c r="P6680" i="2"/>
  <c r="O6681" i="2"/>
  <c r="P6681" i="2"/>
  <c r="O6682" i="2"/>
  <c r="P6682" i="2"/>
  <c r="O6683" i="2"/>
  <c r="P6683" i="2"/>
  <c r="O6684" i="2"/>
  <c r="P6684" i="2"/>
  <c r="O6685" i="2"/>
  <c r="P6685" i="2"/>
  <c r="O6686" i="2"/>
  <c r="P6686" i="2"/>
  <c r="O6687" i="2"/>
  <c r="P6687" i="2"/>
  <c r="O6688" i="2"/>
  <c r="P6688" i="2"/>
  <c r="O6689" i="2"/>
  <c r="P6689" i="2"/>
  <c r="O6690" i="2"/>
  <c r="P6690" i="2"/>
  <c r="O6691" i="2"/>
  <c r="P6691" i="2"/>
  <c r="O6692" i="2"/>
  <c r="P6692" i="2"/>
  <c r="O6693" i="2"/>
  <c r="P6693" i="2"/>
  <c r="O6694" i="2"/>
  <c r="P6694" i="2"/>
  <c r="O6695" i="2"/>
  <c r="P6695" i="2"/>
  <c r="O6696" i="2"/>
  <c r="P6696" i="2"/>
  <c r="O6697" i="2"/>
  <c r="P6697" i="2"/>
  <c r="O6698" i="2"/>
  <c r="P6698" i="2"/>
  <c r="O6699" i="2"/>
  <c r="P6699" i="2"/>
  <c r="O6700" i="2"/>
  <c r="P6700" i="2"/>
  <c r="O6701" i="2"/>
  <c r="P6701" i="2"/>
  <c r="O6702" i="2"/>
  <c r="P6702" i="2"/>
  <c r="O6703" i="2"/>
  <c r="P6703" i="2"/>
  <c r="O6704" i="2"/>
  <c r="P6704" i="2"/>
  <c r="O6705" i="2"/>
  <c r="P6705" i="2"/>
  <c r="O6706" i="2"/>
  <c r="P6706" i="2"/>
  <c r="O6707" i="2"/>
  <c r="P6707" i="2"/>
  <c r="O6708" i="2"/>
  <c r="P6708" i="2"/>
  <c r="O6709" i="2"/>
  <c r="P6709" i="2"/>
  <c r="O6710" i="2"/>
  <c r="P6710" i="2"/>
  <c r="O6711" i="2"/>
  <c r="P6711" i="2"/>
  <c r="O6712" i="2"/>
  <c r="P6712" i="2"/>
  <c r="O6713" i="2"/>
  <c r="P6713" i="2"/>
  <c r="O6714" i="2"/>
  <c r="P6714" i="2"/>
  <c r="O6715" i="2"/>
  <c r="P6715" i="2"/>
  <c r="O6716" i="2"/>
  <c r="P6716" i="2"/>
  <c r="O6717" i="2"/>
  <c r="P6717" i="2"/>
  <c r="N6717" i="2" s="1"/>
  <c r="O6718" i="2"/>
  <c r="P6718" i="2"/>
  <c r="O6719" i="2"/>
  <c r="P6719" i="2"/>
  <c r="N6719" i="2" s="1"/>
  <c r="O6720" i="2"/>
  <c r="P6720" i="2"/>
  <c r="O6721" i="2"/>
  <c r="P6721" i="2"/>
  <c r="O6722" i="2"/>
  <c r="P6722" i="2"/>
  <c r="O6723" i="2"/>
  <c r="P6723" i="2"/>
  <c r="O6724" i="2"/>
  <c r="P6724" i="2"/>
  <c r="O6725" i="2"/>
  <c r="P6725" i="2"/>
  <c r="O6726" i="2"/>
  <c r="P6726" i="2"/>
  <c r="O6727" i="2"/>
  <c r="P6727" i="2"/>
  <c r="O6728" i="2"/>
  <c r="P6728" i="2"/>
  <c r="O6729" i="2"/>
  <c r="P6729" i="2"/>
  <c r="O6730" i="2"/>
  <c r="P6730" i="2"/>
  <c r="O6731" i="2"/>
  <c r="P6731" i="2"/>
  <c r="O6732" i="2"/>
  <c r="P6732" i="2"/>
  <c r="O6733" i="2"/>
  <c r="P6733" i="2"/>
  <c r="O6734" i="2"/>
  <c r="P6734" i="2"/>
  <c r="O6735" i="2"/>
  <c r="P6735" i="2"/>
  <c r="O6736" i="2"/>
  <c r="P6736" i="2"/>
  <c r="O6737" i="2"/>
  <c r="P6737" i="2"/>
  <c r="O6738" i="2"/>
  <c r="P6738" i="2"/>
  <c r="O6739" i="2"/>
  <c r="P6739" i="2"/>
  <c r="O6740" i="2"/>
  <c r="P6740" i="2"/>
  <c r="O6741" i="2"/>
  <c r="P6741" i="2"/>
  <c r="O6742" i="2"/>
  <c r="P6742" i="2"/>
  <c r="O6743" i="2"/>
  <c r="P6743" i="2"/>
  <c r="O6744" i="2"/>
  <c r="P6744" i="2"/>
  <c r="O6745" i="2"/>
  <c r="P6745" i="2"/>
  <c r="O6746" i="2"/>
  <c r="P6746" i="2"/>
  <c r="O6747" i="2"/>
  <c r="P6747" i="2"/>
  <c r="O6748" i="2"/>
  <c r="P6748" i="2"/>
  <c r="O6749" i="2"/>
  <c r="P6749" i="2"/>
  <c r="O6750" i="2"/>
  <c r="P6750" i="2"/>
  <c r="O6751" i="2"/>
  <c r="P6751" i="2"/>
  <c r="O6752" i="2"/>
  <c r="P6752" i="2"/>
  <c r="O6753" i="2"/>
  <c r="P6753" i="2"/>
  <c r="O6754" i="2"/>
  <c r="P6754" i="2"/>
  <c r="O6755" i="2"/>
  <c r="P6755" i="2"/>
  <c r="O6756" i="2"/>
  <c r="P6756" i="2"/>
  <c r="O6757" i="2"/>
  <c r="P6757" i="2"/>
  <c r="O6758" i="2"/>
  <c r="P6758" i="2"/>
  <c r="O6759" i="2"/>
  <c r="P6759" i="2"/>
  <c r="O6760" i="2"/>
  <c r="P6760" i="2"/>
  <c r="O6761" i="2"/>
  <c r="P6761" i="2"/>
  <c r="N6761" i="2" s="1"/>
  <c r="O6762" i="2"/>
  <c r="P6762" i="2"/>
  <c r="O6763" i="2"/>
  <c r="P6763" i="2"/>
  <c r="O6764" i="2"/>
  <c r="P6764" i="2"/>
  <c r="O6765" i="2"/>
  <c r="P6765" i="2"/>
  <c r="O6766" i="2"/>
  <c r="P6766" i="2"/>
  <c r="O6767" i="2"/>
  <c r="P6767" i="2"/>
  <c r="O6768" i="2"/>
  <c r="P6768" i="2"/>
  <c r="O6769" i="2"/>
  <c r="P6769" i="2"/>
  <c r="O6770" i="2"/>
  <c r="P6770" i="2"/>
  <c r="O6771" i="2"/>
  <c r="P6771" i="2"/>
  <c r="O6772" i="2"/>
  <c r="P6772" i="2"/>
  <c r="O6773" i="2"/>
  <c r="P6773" i="2"/>
  <c r="O6774" i="2"/>
  <c r="P6774" i="2"/>
  <c r="O6775" i="2"/>
  <c r="P6775" i="2"/>
  <c r="O6776" i="2"/>
  <c r="P6776" i="2"/>
  <c r="O6777" i="2"/>
  <c r="P6777" i="2"/>
  <c r="O6778" i="2"/>
  <c r="P6778" i="2"/>
  <c r="O6779" i="2"/>
  <c r="P6779" i="2"/>
  <c r="O6780" i="2"/>
  <c r="P6780" i="2"/>
  <c r="O6781" i="2"/>
  <c r="P6781" i="2"/>
  <c r="O6782" i="2"/>
  <c r="P6782" i="2"/>
  <c r="O6783" i="2"/>
  <c r="P6783" i="2"/>
  <c r="O6784" i="2"/>
  <c r="P6784" i="2"/>
  <c r="O6785" i="2"/>
  <c r="P6785" i="2"/>
  <c r="O6786" i="2"/>
  <c r="P6786" i="2"/>
  <c r="O6787" i="2"/>
  <c r="P6787" i="2"/>
  <c r="O6788" i="2"/>
  <c r="P6788" i="2"/>
  <c r="O6789" i="2"/>
  <c r="P6789" i="2"/>
  <c r="O6790" i="2"/>
  <c r="P6790" i="2"/>
  <c r="O6791" i="2"/>
  <c r="P6791" i="2"/>
  <c r="O6792" i="2"/>
  <c r="P6792" i="2"/>
  <c r="O6793" i="2"/>
  <c r="P6793" i="2"/>
  <c r="O6794" i="2"/>
  <c r="P6794" i="2"/>
  <c r="O6795" i="2"/>
  <c r="P6795" i="2"/>
  <c r="O6796" i="2"/>
  <c r="P6796" i="2"/>
  <c r="O6797" i="2"/>
  <c r="P6797" i="2"/>
  <c r="O6798" i="2"/>
  <c r="P6798" i="2"/>
  <c r="O6799" i="2"/>
  <c r="P6799" i="2"/>
  <c r="O6800" i="2"/>
  <c r="P6800" i="2"/>
  <c r="O6801" i="2"/>
  <c r="P6801" i="2"/>
  <c r="O6802" i="2"/>
  <c r="P6802" i="2"/>
  <c r="O6803" i="2"/>
  <c r="P6803" i="2"/>
  <c r="O6804" i="2"/>
  <c r="P6804" i="2"/>
  <c r="O6805" i="2"/>
  <c r="P6805" i="2"/>
  <c r="O6806" i="2"/>
  <c r="P6806" i="2"/>
  <c r="O6807" i="2"/>
  <c r="P6807" i="2"/>
  <c r="O6808" i="2"/>
  <c r="P6808" i="2"/>
  <c r="O6809" i="2"/>
  <c r="P6809" i="2"/>
  <c r="O6810" i="2"/>
  <c r="P6810" i="2"/>
  <c r="O6811" i="2"/>
  <c r="P6811" i="2"/>
  <c r="O6812" i="2"/>
  <c r="P6812" i="2"/>
  <c r="O6813" i="2"/>
  <c r="P6813" i="2"/>
  <c r="O6814" i="2"/>
  <c r="P6814" i="2"/>
  <c r="O6815" i="2"/>
  <c r="P6815" i="2"/>
  <c r="O6816" i="2"/>
  <c r="P6816" i="2"/>
  <c r="O6817" i="2"/>
  <c r="P6817" i="2"/>
  <c r="O6818" i="2"/>
  <c r="P6818" i="2"/>
  <c r="O6819" i="2"/>
  <c r="P6819" i="2"/>
  <c r="O6820" i="2"/>
  <c r="P6820" i="2"/>
  <c r="O6821" i="2"/>
  <c r="P6821" i="2"/>
  <c r="O6822" i="2"/>
  <c r="P6822" i="2"/>
  <c r="O6823" i="2"/>
  <c r="P6823" i="2"/>
  <c r="O6824" i="2"/>
  <c r="P6824" i="2"/>
  <c r="O6825" i="2"/>
  <c r="P6825" i="2"/>
  <c r="O6826" i="2"/>
  <c r="P6826" i="2"/>
  <c r="O6827" i="2"/>
  <c r="P6827" i="2"/>
  <c r="O6828" i="2"/>
  <c r="P6828" i="2"/>
  <c r="O6829" i="2"/>
  <c r="P6829" i="2"/>
  <c r="O6830" i="2"/>
  <c r="P6830" i="2"/>
  <c r="O6831" i="2"/>
  <c r="P6831" i="2"/>
  <c r="O6832" i="2"/>
  <c r="P6832" i="2"/>
  <c r="O6833" i="2"/>
  <c r="P6833" i="2"/>
  <c r="O6834" i="2"/>
  <c r="P6834" i="2"/>
  <c r="O6835" i="2"/>
  <c r="P6835" i="2"/>
  <c r="O6836" i="2"/>
  <c r="P6836" i="2"/>
  <c r="O6837" i="2"/>
  <c r="P6837" i="2"/>
  <c r="O6838" i="2"/>
  <c r="P6838" i="2"/>
  <c r="O6839" i="2"/>
  <c r="P6839" i="2"/>
  <c r="O6840" i="2"/>
  <c r="P6840" i="2"/>
  <c r="O6841" i="2"/>
  <c r="P6841" i="2"/>
  <c r="N6841" i="2" s="1"/>
  <c r="O6842" i="2"/>
  <c r="P6842" i="2"/>
  <c r="O6843" i="2"/>
  <c r="P6843" i="2"/>
  <c r="O6844" i="2"/>
  <c r="P6844" i="2"/>
  <c r="O6845" i="2"/>
  <c r="P6845" i="2"/>
  <c r="O6846" i="2"/>
  <c r="P6846" i="2"/>
  <c r="O6847" i="2"/>
  <c r="P6847" i="2"/>
  <c r="O6848" i="2"/>
  <c r="P6848" i="2"/>
  <c r="O6849" i="2"/>
  <c r="P6849" i="2"/>
  <c r="O6850" i="2"/>
  <c r="P6850" i="2"/>
  <c r="O6851" i="2"/>
  <c r="P6851" i="2"/>
  <c r="O6852" i="2"/>
  <c r="P6852" i="2"/>
  <c r="O6853" i="2"/>
  <c r="P6853" i="2"/>
  <c r="O6854" i="2"/>
  <c r="P6854" i="2"/>
  <c r="O6855" i="2"/>
  <c r="P6855" i="2"/>
  <c r="O6856" i="2"/>
  <c r="P6856" i="2"/>
  <c r="O6857" i="2"/>
  <c r="P6857" i="2"/>
  <c r="O6858" i="2"/>
  <c r="P6858" i="2"/>
  <c r="O6859" i="2"/>
  <c r="P6859" i="2"/>
  <c r="O6860" i="2"/>
  <c r="P6860" i="2"/>
  <c r="O6861" i="2"/>
  <c r="P6861" i="2"/>
  <c r="O6862" i="2"/>
  <c r="P6862" i="2"/>
  <c r="O6863" i="2"/>
  <c r="P6863" i="2"/>
  <c r="O6864" i="2"/>
  <c r="P6864" i="2"/>
  <c r="O6865" i="2"/>
  <c r="P6865" i="2"/>
  <c r="O6866" i="2"/>
  <c r="P6866" i="2"/>
  <c r="O6867" i="2"/>
  <c r="P6867" i="2"/>
  <c r="O6868" i="2"/>
  <c r="P6868" i="2"/>
  <c r="O6869" i="2"/>
  <c r="P6869" i="2"/>
  <c r="O6870" i="2"/>
  <c r="P6870" i="2"/>
  <c r="O6871" i="2"/>
  <c r="P6871" i="2"/>
  <c r="O6872" i="2"/>
  <c r="P6872" i="2"/>
  <c r="O6873" i="2"/>
  <c r="P6873" i="2"/>
  <c r="O6874" i="2"/>
  <c r="P6874" i="2"/>
  <c r="O6875" i="2"/>
  <c r="P6875" i="2"/>
  <c r="O6876" i="2"/>
  <c r="P6876" i="2"/>
  <c r="O6877" i="2"/>
  <c r="P6877" i="2"/>
  <c r="O6878" i="2"/>
  <c r="P6878" i="2"/>
  <c r="O6879" i="2"/>
  <c r="P6879" i="2"/>
  <c r="O6880" i="2"/>
  <c r="P6880" i="2"/>
  <c r="O6881" i="2"/>
  <c r="P6881" i="2"/>
  <c r="O6882" i="2"/>
  <c r="P6882" i="2"/>
  <c r="O6883" i="2"/>
  <c r="P6883" i="2"/>
  <c r="O6884" i="2"/>
  <c r="P6884" i="2"/>
  <c r="O6885" i="2"/>
  <c r="P6885" i="2"/>
  <c r="O6886" i="2"/>
  <c r="P6886" i="2"/>
  <c r="O6887" i="2"/>
  <c r="P6887" i="2"/>
  <c r="O6888" i="2"/>
  <c r="P6888" i="2"/>
  <c r="O6889" i="2"/>
  <c r="P6889" i="2"/>
  <c r="O6890" i="2"/>
  <c r="P6890" i="2"/>
  <c r="O6891" i="2"/>
  <c r="P6891" i="2"/>
  <c r="O6892" i="2"/>
  <c r="P6892" i="2"/>
  <c r="O6893" i="2"/>
  <c r="P6893" i="2"/>
  <c r="O6894" i="2"/>
  <c r="P6894" i="2"/>
  <c r="O6895" i="2"/>
  <c r="P6895" i="2"/>
  <c r="O6896" i="2"/>
  <c r="P6896" i="2"/>
  <c r="O6897" i="2"/>
  <c r="P6897" i="2"/>
  <c r="O6898" i="2"/>
  <c r="P6898" i="2"/>
  <c r="O6899" i="2"/>
  <c r="P6899" i="2"/>
  <c r="O6900" i="2"/>
  <c r="P6900" i="2"/>
  <c r="O6901" i="2"/>
  <c r="P6901" i="2"/>
  <c r="O6902" i="2"/>
  <c r="P6902" i="2"/>
  <c r="O6903" i="2"/>
  <c r="P6903" i="2"/>
  <c r="O6904" i="2"/>
  <c r="P6904" i="2"/>
  <c r="O6905" i="2"/>
  <c r="P6905" i="2"/>
  <c r="O6906" i="2"/>
  <c r="P6906" i="2"/>
  <c r="O6907" i="2"/>
  <c r="P6907" i="2"/>
  <c r="O6908" i="2"/>
  <c r="P6908" i="2"/>
  <c r="O6909" i="2"/>
  <c r="P6909" i="2"/>
  <c r="O6910" i="2"/>
  <c r="P6910" i="2"/>
  <c r="O6911" i="2"/>
  <c r="P6911" i="2"/>
  <c r="O6912" i="2"/>
  <c r="P6912" i="2"/>
  <c r="O6913" i="2"/>
  <c r="P6913" i="2"/>
  <c r="O6914" i="2"/>
  <c r="P6914" i="2"/>
  <c r="O6915" i="2"/>
  <c r="P6915" i="2"/>
  <c r="O6916" i="2"/>
  <c r="P6916" i="2"/>
  <c r="O6917" i="2"/>
  <c r="P6917" i="2"/>
  <c r="O6918" i="2"/>
  <c r="P6918" i="2"/>
  <c r="O6919" i="2"/>
  <c r="P6919" i="2"/>
  <c r="O6920" i="2"/>
  <c r="P6920" i="2"/>
  <c r="O6921" i="2"/>
  <c r="P6921" i="2"/>
  <c r="O6922" i="2"/>
  <c r="P6922" i="2"/>
  <c r="O6923" i="2"/>
  <c r="P6923" i="2"/>
  <c r="O6924" i="2"/>
  <c r="P6924" i="2"/>
  <c r="O6925" i="2"/>
  <c r="P6925" i="2"/>
  <c r="O6926" i="2"/>
  <c r="P6926" i="2"/>
  <c r="O6927" i="2"/>
  <c r="P6927" i="2"/>
  <c r="O6928" i="2"/>
  <c r="P6928" i="2"/>
  <c r="O6929" i="2"/>
  <c r="P6929" i="2"/>
  <c r="O6930" i="2"/>
  <c r="P6930" i="2"/>
  <c r="O6931" i="2"/>
  <c r="P6931" i="2"/>
  <c r="O6932" i="2"/>
  <c r="P6932" i="2"/>
  <c r="O6933" i="2"/>
  <c r="P6933" i="2"/>
  <c r="O6934" i="2"/>
  <c r="P6934" i="2"/>
  <c r="O6935" i="2"/>
  <c r="P6935" i="2"/>
  <c r="O6936" i="2"/>
  <c r="P6936" i="2"/>
  <c r="O6937" i="2"/>
  <c r="P6937" i="2"/>
  <c r="O6938" i="2"/>
  <c r="P6938" i="2"/>
  <c r="O6939" i="2"/>
  <c r="P6939" i="2"/>
  <c r="O6940" i="2"/>
  <c r="P6940" i="2"/>
  <c r="O6941" i="2"/>
  <c r="P6941" i="2"/>
  <c r="O6942" i="2"/>
  <c r="P6942" i="2"/>
  <c r="O6943" i="2"/>
  <c r="P6943" i="2"/>
  <c r="O6944" i="2"/>
  <c r="P6944" i="2"/>
  <c r="O6945" i="2"/>
  <c r="P6945" i="2"/>
  <c r="O6946" i="2"/>
  <c r="P6946" i="2"/>
  <c r="O6947" i="2"/>
  <c r="P6947" i="2"/>
  <c r="O6948" i="2"/>
  <c r="P6948" i="2"/>
  <c r="O6949" i="2"/>
  <c r="P6949" i="2"/>
  <c r="O6950" i="2"/>
  <c r="P6950" i="2"/>
  <c r="O6951" i="2"/>
  <c r="P6951" i="2"/>
  <c r="O6952" i="2"/>
  <c r="P6952" i="2"/>
  <c r="O6953" i="2"/>
  <c r="P6953" i="2"/>
  <c r="O6954" i="2"/>
  <c r="P6954" i="2"/>
  <c r="O6955" i="2"/>
  <c r="P6955" i="2"/>
  <c r="O6956" i="2"/>
  <c r="P6956" i="2"/>
  <c r="O6957" i="2"/>
  <c r="P6957" i="2"/>
  <c r="O6958" i="2"/>
  <c r="P6958" i="2"/>
  <c r="O6959" i="2"/>
  <c r="P6959" i="2"/>
  <c r="O6960" i="2"/>
  <c r="P6960" i="2"/>
  <c r="O6961" i="2"/>
  <c r="P6961" i="2"/>
  <c r="O6962" i="2"/>
  <c r="P6962" i="2"/>
  <c r="O6963" i="2"/>
  <c r="P6963" i="2"/>
  <c r="O6964" i="2"/>
  <c r="P6964" i="2"/>
  <c r="O6965" i="2"/>
  <c r="P6965" i="2"/>
  <c r="O6966" i="2"/>
  <c r="P6966" i="2"/>
  <c r="O6967" i="2"/>
  <c r="P6967" i="2"/>
  <c r="O6968" i="2"/>
  <c r="P6968" i="2"/>
  <c r="O6969" i="2"/>
  <c r="P6969" i="2"/>
  <c r="O6970" i="2"/>
  <c r="P6970" i="2"/>
  <c r="O6971" i="2"/>
  <c r="P6971" i="2"/>
  <c r="O6972" i="2"/>
  <c r="P6972" i="2"/>
  <c r="O6973" i="2"/>
  <c r="P6973" i="2"/>
  <c r="O6974" i="2"/>
  <c r="P6974" i="2"/>
  <c r="O6975" i="2"/>
  <c r="P6975" i="2"/>
  <c r="O6976" i="2"/>
  <c r="P6976" i="2"/>
  <c r="O6977" i="2"/>
  <c r="P6977" i="2"/>
  <c r="O6978" i="2"/>
  <c r="P6978" i="2"/>
  <c r="O6979" i="2"/>
  <c r="P6979" i="2"/>
  <c r="O6980" i="2"/>
  <c r="P6980" i="2"/>
  <c r="O6981" i="2"/>
  <c r="P6981" i="2"/>
  <c r="O6982" i="2"/>
  <c r="P6982" i="2"/>
  <c r="O6983" i="2"/>
  <c r="P6983" i="2"/>
  <c r="O6984" i="2"/>
  <c r="P6984" i="2"/>
  <c r="O6985" i="2"/>
  <c r="P6985" i="2"/>
  <c r="O6986" i="2"/>
  <c r="P6986" i="2"/>
  <c r="O6987" i="2"/>
  <c r="P6987" i="2"/>
  <c r="O6988" i="2"/>
  <c r="P6988" i="2"/>
  <c r="O6989" i="2"/>
  <c r="P6989" i="2"/>
  <c r="O6990" i="2"/>
  <c r="P6990" i="2"/>
  <c r="O6991" i="2"/>
  <c r="P6991" i="2"/>
  <c r="O6992" i="2"/>
  <c r="P6992" i="2"/>
  <c r="O6993" i="2"/>
  <c r="P6993" i="2"/>
  <c r="O6994" i="2"/>
  <c r="P6994" i="2"/>
  <c r="O6995" i="2"/>
  <c r="P6995" i="2"/>
  <c r="O6996" i="2"/>
  <c r="P6996" i="2"/>
  <c r="O6997" i="2"/>
  <c r="P6997" i="2"/>
  <c r="O6998" i="2"/>
  <c r="P6998" i="2"/>
  <c r="O6999" i="2"/>
  <c r="P6999" i="2"/>
  <c r="O7000" i="2"/>
  <c r="P7000" i="2"/>
  <c r="O7001" i="2"/>
  <c r="P7001" i="2"/>
  <c r="O7002" i="2"/>
  <c r="P7002" i="2"/>
  <c r="O7003" i="2"/>
  <c r="P7003" i="2"/>
  <c r="O7004" i="2"/>
  <c r="P7004" i="2"/>
  <c r="O7005" i="2"/>
  <c r="P7005" i="2"/>
  <c r="O7006" i="2"/>
  <c r="P7006" i="2"/>
  <c r="O7007" i="2"/>
  <c r="P7007" i="2"/>
  <c r="O7008" i="2"/>
  <c r="P7008" i="2"/>
  <c r="O7009" i="2"/>
  <c r="P7009" i="2"/>
  <c r="O7010" i="2"/>
  <c r="P7010" i="2"/>
  <c r="O7011" i="2"/>
  <c r="P7011" i="2"/>
  <c r="O7012" i="2"/>
  <c r="P7012" i="2"/>
  <c r="O7013" i="2"/>
  <c r="P7013" i="2"/>
  <c r="O7014" i="2"/>
  <c r="P7014" i="2"/>
  <c r="O7015" i="2"/>
  <c r="P7015" i="2"/>
  <c r="O7016" i="2"/>
  <c r="P7016" i="2"/>
  <c r="O7017" i="2"/>
  <c r="P7017" i="2"/>
  <c r="O7018" i="2"/>
  <c r="P7018" i="2"/>
  <c r="O7019" i="2"/>
  <c r="P7019" i="2"/>
  <c r="O7020" i="2"/>
  <c r="P7020" i="2"/>
  <c r="O7021" i="2"/>
  <c r="P7021" i="2"/>
  <c r="O7022" i="2"/>
  <c r="P7022" i="2"/>
  <c r="O7023" i="2"/>
  <c r="P7023" i="2"/>
  <c r="O7024" i="2"/>
  <c r="P7024" i="2"/>
  <c r="O7025" i="2"/>
  <c r="P7025" i="2"/>
  <c r="O7026" i="2"/>
  <c r="P7026" i="2"/>
  <c r="O7027" i="2"/>
  <c r="P7027" i="2"/>
  <c r="O7028" i="2"/>
  <c r="P7028" i="2"/>
  <c r="O7029" i="2"/>
  <c r="P7029" i="2"/>
  <c r="O7030" i="2"/>
  <c r="P7030" i="2"/>
  <c r="O7031" i="2"/>
  <c r="P7031" i="2"/>
  <c r="O7032" i="2"/>
  <c r="P7032" i="2"/>
  <c r="O7033" i="2"/>
  <c r="P7033" i="2"/>
  <c r="O7034" i="2"/>
  <c r="P7034" i="2"/>
  <c r="O7035" i="2"/>
  <c r="P7035" i="2"/>
  <c r="O7036" i="2"/>
  <c r="P7036" i="2"/>
  <c r="O7037" i="2"/>
  <c r="P7037" i="2"/>
  <c r="O7038" i="2"/>
  <c r="P7038" i="2"/>
  <c r="O7039" i="2"/>
  <c r="P7039" i="2"/>
  <c r="O7040" i="2"/>
  <c r="P7040" i="2"/>
  <c r="O7041" i="2"/>
  <c r="P7041" i="2"/>
  <c r="O7042" i="2"/>
  <c r="P7042" i="2"/>
  <c r="O7043" i="2"/>
  <c r="P7043" i="2"/>
  <c r="O7044" i="2"/>
  <c r="P7044" i="2"/>
  <c r="O7045" i="2"/>
  <c r="P7045" i="2"/>
  <c r="O7046" i="2"/>
  <c r="P7046" i="2"/>
  <c r="O7047" i="2"/>
  <c r="P7047" i="2"/>
  <c r="O7048" i="2"/>
  <c r="P7048" i="2"/>
  <c r="O7049" i="2"/>
  <c r="P7049" i="2"/>
  <c r="O7050" i="2"/>
  <c r="P7050" i="2"/>
  <c r="O7051" i="2"/>
  <c r="P7051" i="2"/>
  <c r="O7052" i="2"/>
  <c r="P7052" i="2"/>
  <c r="O7053" i="2"/>
  <c r="P7053" i="2"/>
  <c r="O7054" i="2"/>
  <c r="P7054" i="2"/>
  <c r="O7055" i="2"/>
  <c r="P7055" i="2"/>
  <c r="O7056" i="2"/>
  <c r="P7056" i="2"/>
  <c r="O7057" i="2"/>
  <c r="P7057" i="2"/>
  <c r="O7058" i="2"/>
  <c r="P7058" i="2"/>
  <c r="O7059" i="2"/>
  <c r="P7059" i="2"/>
  <c r="O7060" i="2"/>
  <c r="P7060" i="2"/>
  <c r="O7061" i="2"/>
  <c r="P7061" i="2"/>
  <c r="O7062" i="2"/>
  <c r="P7062" i="2"/>
  <c r="O7063" i="2"/>
  <c r="P7063" i="2"/>
  <c r="O7064" i="2"/>
  <c r="P7064" i="2"/>
  <c r="O7065" i="2"/>
  <c r="P7065" i="2"/>
  <c r="O7066" i="2"/>
  <c r="P7066" i="2"/>
  <c r="O7067" i="2"/>
  <c r="P7067" i="2"/>
  <c r="O7068" i="2"/>
  <c r="P7068" i="2"/>
  <c r="O7069" i="2"/>
  <c r="P7069" i="2"/>
  <c r="O7070" i="2"/>
  <c r="P7070" i="2"/>
  <c r="O7071" i="2"/>
  <c r="P7071" i="2"/>
  <c r="O7072" i="2"/>
  <c r="P7072" i="2"/>
  <c r="O7073" i="2"/>
  <c r="P7073" i="2"/>
  <c r="O7074" i="2"/>
  <c r="P7074" i="2"/>
  <c r="O7075" i="2"/>
  <c r="P7075" i="2"/>
  <c r="O7076" i="2"/>
  <c r="P7076" i="2"/>
  <c r="O7077" i="2"/>
  <c r="P7077" i="2"/>
  <c r="O7078" i="2"/>
  <c r="P7078" i="2"/>
  <c r="O7079" i="2"/>
  <c r="P7079" i="2"/>
  <c r="O7080" i="2"/>
  <c r="P7080" i="2"/>
  <c r="O7081" i="2"/>
  <c r="P7081" i="2"/>
  <c r="O7082" i="2"/>
  <c r="P7082" i="2"/>
  <c r="O7083" i="2"/>
  <c r="P7083" i="2"/>
  <c r="O7084" i="2"/>
  <c r="P7084" i="2"/>
  <c r="O7085" i="2"/>
  <c r="P7085" i="2"/>
  <c r="O7086" i="2"/>
  <c r="P7086" i="2"/>
  <c r="O7087" i="2"/>
  <c r="P7087" i="2"/>
  <c r="O7088" i="2"/>
  <c r="P7088" i="2"/>
  <c r="O7089" i="2"/>
  <c r="P7089" i="2"/>
  <c r="O7090" i="2"/>
  <c r="P7090" i="2"/>
  <c r="O7091" i="2"/>
  <c r="P7091" i="2"/>
  <c r="O7092" i="2"/>
  <c r="P7092" i="2"/>
  <c r="O7093" i="2"/>
  <c r="P7093" i="2"/>
  <c r="O7094" i="2"/>
  <c r="P7094" i="2"/>
  <c r="O7095" i="2"/>
  <c r="P7095" i="2"/>
  <c r="O7096" i="2"/>
  <c r="P7096" i="2"/>
  <c r="O7097" i="2"/>
  <c r="P7097" i="2"/>
  <c r="O7098" i="2"/>
  <c r="P7098" i="2"/>
  <c r="O7099" i="2"/>
  <c r="P7099" i="2"/>
  <c r="O7100" i="2"/>
  <c r="P7100" i="2"/>
  <c r="O7101" i="2"/>
  <c r="P7101" i="2"/>
  <c r="O7102" i="2"/>
  <c r="P7102" i="2"/>
  <c r="O7103" i="2"/>
  <c r="P7103" i="2"/>
  <c r="O7104" i="2"/>
  <c r="P7104" i="2"/>
  <c r="O7105" i="2"/>
  <c r="P7105" i="2"/>
  <c r="O7106" i="2"/>
  <c r="P7106" i="2"/>
  <c r="O7107" i="2"/>
  <c r="P7107" i="2"/>
  <c r="O7108" i="2"/>
  <c r="P7108" i="2"/>
  <c r="O7109" i="2"/>
  <c r="P7109" i="2"/>
  <c r="O7110" i="2"/>
  <c r="P7110" i="2"/>
  <c r="O7111" i="2"/>
  <c r="P7111" i="2"/>
  <c r="O7112" i="2"/>
  <c r="P7112" i="2"/>
  <c r="O7113" i="2"/>
  <c r="P7113" i="2"/>
  <c r="O7114" i="2"/>
  <c r="P7114" i="2"/>
  <c r="O7115" i="2"/>
  <c r="P7115" i="2"/>
  <c r="O7116" i="2"/>
  <c r="P7116" i="2"/>
  <c r="O7117" i="2"/>
  <c r="P7117" i="2"/>
  <c r="O7118" i="2"/>
  <c r="P7118" i="2"/>
  <c r="O7119" i="2"/>
  <c r="P7119" i="2"/>
  <c r="O7120" i="2"/>
  <c r="P7120" i="2"/>
  <c r="O7121" i="2"/>
  <c r="P7121" i="2"/>
  <c r="O7122" i="2"/>
  <c r="P7122" i="2"/>
  <c r="O7123" i="2"/>
  <c r="P7123" i="2"/>
  <c r="O7124" i="2"/>
  <c r="P7124" i="2"/>
  <c r="O7125" i="2"/>
  <c r="P7125" i="2"/>
  <c r="O7126" i="2"/>
  <c r="P7126" i="2"/>
  <c r="O7127" i="2"/>
  <c r="P7127" i="2"/>
  <c r="O7128" i="2"/>
  <c r="P7128" i="2"/>
  <c r="O7129" i="2"/>
  <c r="P7129" i="2"/>
  <c r="O7130" i="2"/>
  <c r="P7130" i="2"/>
  <c r="O7131" i="2"/>
  <c r="P7131" i="2"/>
  <c r="O7132" i="2"/>
  <c r="P7132" i="2"/>
  <c r="O7133" i="2"/>
  <c r="P7133" i="2"/>
  <c r="O7134" i="2"/>
  <c r="P7134" i="2"/>
  <c r="O7135" i="2"/>
  <c r="P7135" i="2"/>
  <c r="O7136" i="2"/>
  <c r="P7136" i="2"/>
  <c r="O7137" i="2"/>
  <c r="P7137" i="2"/>
  <c r="O7138" i="2"/>
  <c r="P7138" i="2"/>
  <c r="O7139" i="2"/>
  <c r="P7139" i="2"/>
  <c r="O7140" i="2"/>
  <c r="P7140" i="2"/>
  <c r="O7141" i="2"/>
  <c r="P7141" i="2"/>
  <c r="O7142" i="2"/>
  <c r="P7142" i="2"/>
  <c r="O7143" i="2"/>
  <c r="P7143" i="2"/>
  <c r="O7144" i="2"/>
  <c r="P7144" i="2"/>
  <c r="O7145" i="2"/>
  <c r="P7145" i="2"/>
  <c r="O7146" i="2"/>
  <c r="P7146" i="2"/>
  <c r="O7147" i="2"/>
  <c r="P7147" i="2"/>
  <c r="O7148" i="2"/>
  <c r="P7148" i="2"/>
  <c r="O7149" i="2"/>
  <c r="P7149" i="2"/>
  <c r="O7150" i="2"/>
  <c r="P7150" i="2"/>
  <c r="O7151" i="2"/>
  <c r="P7151" i="2"/>
  <c r="O7152" i="2"/>
  <c r="P7152" i="2"/>
  <c r="O7153" i="2"/>
  <c r="P7153" i="2"/>
  <c r="O7154" i="2"/>
  <c r="P7154" i="2"/>
  <c r="O7155" i="2"/>
  <c r="P7155" i="2"/>
  <c r="O7156" i="2"/>
  <c r="P7156" i="2"/>
  <c r="O7157" i="2"/>
  <c r="P7157" i="2"/>
  <c r="O7158" i="2"/>
  <c r="P7158" i="2"/>
  <c r="O7159" i="2"/>
  <c r="P7159" i="2"/>
  <c r="O7160" i="2"/>
  <c r="P7160" i="2"/>
  <c r="O7161" i="2"/>
  <c r="P7161" i="2"/>
  <c r="O7162" i="2"/>
  <c r="P7162" i="2"/>
  <c r="O7163" i="2"/>
  <c r="P7163" i="2"/>
  <c r="O7164" i="2"/>
  <c r="P7164" i="2"/>
  <c r="O7165" i="2"/>
  <c r="P7165" i="2"/>
  <c r="O7166" i="2"/>
  <c r="P7166" i="2"/>
  <c r="O7167" i="2"/>
  <c r="P7167" i="2"/>
  <c r="O7168" i="2"/>
  <c r="P7168" i="2"/>
  <c r="O7169" i="2"/>
  <c r="P7169" i="2"/>
  <c r="O7170" i="2"/>
  <c r="P7170" i="2"/>
  <c r="O7171" i="2"/>
  <c r="P7171" i="2"/>
  <c r="O7172" i="2"/>
  <c r="P7172" i="2"/>
  <c r="O7173" i="2"/>
  <c r="P7173" i="2"/>
  <c r="O7174" i="2"/>
  <c r="P7174" i="2"/>
  <c r="O7175" i="2"/>
  <c r="P7175" i="2"/>
  <c r="O7176" i="2"/>
  <c r="P7176" i="2"/>
  <c r="O7177" i="2"/>
  <c r="P7177" i="2"/>
  <c r="O7178" i="2"/>
  <c r="P7178" i="2"/>
  <c r="O7179" i="2"/>
  <c r="P7179" i="2"/>
  <c r="O7180" i="2"/>
  <c r="P7180" i="2"/>
  <c r="O7181" i="2"/>
  <c r="P7181" i="2"/>
  <c r="O7182" i="2"/>
  <c r="P7182" i="2"/>
  <c r="O7183" i="2"/>
  <c r="P7183" i="2"/>
  <c r="O7184" i="2"/>
  <c r="P7184" i="2"/>
  <c r="O7185" i="2"/>
  <c r="P7185" i="2"/>
  <c r="O7186" i="2"/>
  <c r="P7186" i="2"/>
  <c r="O7187" i="2"/>
  <c r="P7187" i="2"/>
  <c r="O7188" i="2"/>
  <c r="P7188" i="2"/>
  <c r="O7189" i="2"/>
  <c r="P7189" i="2"/>
  <c r="O7190" i="2"/>
  <c r="P7190" i="2"/>
  <c r="O7191" i="2"/>
  <c r="P7191" i="2"/>
  <c r="O7192" i="2"/>
  <c r="P7192" i="2"/>
  <c r="O7193" i="2"/>
  <c r="P7193" i="2"/>
  <c r="O7194" i="2"/>
  <c r="P7194" i="2"/>
  <c r="O7195" i="2"/>
  <c r="P7195" i="2"/>
  <c r="O7196" i="2"/>
  <c r="P7196" i="2"/>
  <c r="O7197" i="2"/>
  <c r="P7197" i="2"/>
  <c r="O7198" i="2"/>
  <c r="P7198" i="2"/>
  <c r="O7199" i="2"/>
  <c r="P7199" i="2"/>
  <c r="O7200" i="2"/>
  <c r="P7200" i="2"/>
  <c r="O7201" i="2"/>
  <c r="P7201" i="2"/>
  <c r="O7202" i="2"/>
  <c r="P7202" i="2"/>
  <c r="O7203" i="2"/>
  <c r="P7203" i="2"/>
  <c r="O7204" i="2"/>
  <c r="P7204" i="2"/>
  <c r="O7205" i="2"/>
  <c r="P7205" i="2"/>
  <c r="O7206" i="2"/>
  <c r="P7206" i="2"/>
  <c r="O7207" i="2"/>
  <c r="P7207" i="2"/>
  <c r="O7208" i="2"/>
  <c r="P7208" i="2"/>
  <c r="O7209" i="2"/>
  <c r="P7209" i="2"/>
  <c r="O7210" i="2"/>
  <c r="P7210" i="2"/>
  <c r="O7211" i="2"/>
  <c r="P7211" i="2"/>
  <c r="O7212" i="2"/>
  <c r="P7212" i="2"/>
  <c r="O7213" i="2"/>
  <c r="P7213" i="2"/>
  <c r="O7214" i="2"/>
  <c r="P7214" i="2"/>
  <c r="O7215" i="2"/>
  <c r="P7215" i="2"/>
  <c r="O7216" i="2"/>
  <c r="P7216" i="2"/>
  <c r="O7217" i="2"/>
  <c r="P7217" i="2"/>
  <c r="O7218" i="2"/>
  <c r="P7218" i="2"/>
  <c r="O7219" i="2"/>
  <c r="P7219" i="2"/>
  <c r="O7220" i="2"/>
  <c r="P7220" i="2"/>
  <c r="O7221" i="2"/>
  <c r="P7221" i="2"/>
  <c r="O7222" i="2"/>
  <c r="P7222" i="2"/>
  <c r="O7223" i="2"/>
  <c r="P7223" i="2"/>
  <c r="O7224" i="2"/>
  <c r="P7224" i="2"/>
  <c r="O7225" i="2"/>
  <c r="P7225" i="2"/>
  <c r="O7226" i="2"/>
  <c r="P7226" i="2"/>
  <c r="O7227" i="2"/>
  <c r="P7227" i="2"/>
  <c r="O7228" i="2"/>
  <c r="P7228" i="2"/>
  <c r="O7229" i="2"/>
  <c r="P7229" i="2"/>
  <c r="O7230" i="2"/>
  <c r="P7230" i="2"/>
  <c r="O7231" i="2"/>
  <c r="P7231" i="2"/>
  <c r="O7232" i="2"/>
  <c r="P7232" i="2"/>
  <c r="O7233" i="2"/>
  <c r="P7233" i="2"/>
  <c r="N7233" i="2" s="1"/>
  <c r="O7234" i="2"/>
  <c r="P7234" i="2"/>
  <c r="O7235" i="2"/>
  <c r="P7235" i="2"/>
  <c r="O7236" i="2"/>
  <c r="P7236" i="2"/>
  <c r="O7237" i="2"/>
  <c r="P7237" i="2"/>
  <c r="O7238" i="2"/>
  <c r="P7238" i="2"/>
  <c r="O7239" i="2"/>
  <c r="P7239" i="2"/>
  <c r="O7240" i="2"/>
  <c r="P7240" i="2"/>
  <c r="O7241" i="2"/>
  <c r="P7241" i="2"/>
  <c r="O7242" i="2"/>
  <c r="P7242" i="2"/>
  <c r="O7243" i="2"/>
  <c r="P7243" i="2"/>
  <c r="O7244" i="2"/>
  <c r="P7244" i="2"/>
  <c r="O7245" i="2"/>
  <c r="P7245" i="2"/>
  <c r="O7246" i="2"/>
  <c r="P7246" i="2"/>
  <c r="O7247" i="2"/>
  <c r="P7247" i="2"/>
  <c r="O7248" i="2"/>
  <c r="P7248" i="2"/>
  <c r="O7249" i="2"/>
  <c r="P7249" i="2"/>
  <c r="O7250" i="2"/>
  <c r="P7250" i="2"/>
  <c r="O7251" i="2"/>
  <c r="P7251" i="2"/>
  <c r="O7252" i="2"/>
  <c r="P7252" i="2"/>
  <c r="O7253" i="2"/>
  <c r="P7253" i="2"/>
  <c r="O7254" i="2"/>
  <c r="P7254" i="2"/>
  <c r="O7255" i="2"/>
  <c r="P7255" i="2"/>
  <c r="O7256" i="2"/>
  <c r="P7256" i="2"/>
  <c r="O7257" i="2"/>
  <c r="P7257" i="2"/>
  <c r="O7258" i="2"/>
  <c r="P7258" i="2"/>
  <c r="O7259" i="2"/>
  <c r="P7259" i="2"/>
  <c r="O7260" i="2"/>
  <c r="P7260" i="2"/>
  <c r="O7261" i="2"/>
  <c r="P7261" i="2"/>
  <c r="O7262" i="2"/>
  <c r="P7262" i="2"/>
  <c r="O7263" i="2"/>
  <c r="P7263" i="2"/>
  <c r="O7264" i="2"/>
  <c r="P7264" i="2"/>
  <c r="O7265" i="2"/>
  <c r="P7265" i="2"/>
  <c r="O7266" i="2"/>
  <c r="P7266" i="2"/>
  <c r="O7267" i="2"/>
  <c r="P7267" i="2"/>
  <c r="O7268" i="2"/>
  <c r="P7268" i="2"/>
  <c r="O7269" i="2"/>
  <c r="P7269" i="2"/>
  <c r="O7270" i="2"/>
  <c r="P7270" i="2"/>
  <c r="O7271" i="2"/>
  <c r="P7271" i="2"/>
  <c r="O7272" i="2"/>
  <c r="P7272" i="2"/>
  <c r="O7273" i="2"/>
  <c r="P7273" i="2"/>
  <c r="O7274" i="2"/>
  <c r="P7274" i="2"/>
  <c r="O7275" i="2"/>
  <c r="P7275" i="2"/>
  <c r="O7276" i="2"/>
  <c r="P7276" i="2"/>
  <c r="O7277" i="2"/>
  <c r="P7277" i="2"/>
  <c r="O7278" i="2"/>
  <c r="P7278" i="2"/>
  <c r="O7279" i="2"/>
  <c r="P7279" i="2"/>
  <c r="O7280" i="2"/>
  <c r="P7280" i="2"/>
  <c r="O7281" i="2"/>
  <c r="P7281" i="2"/>
  <c r="O7282" i="2"/>
  <c r="P7282" i="2"/>
  <c r="O7283" i="2"/>
  <c r="P7283" i="2"/>
  <c r="O7284" i="2"/>
  <c r="P7284" i="2"/>
  <c r="O7285" i="2"/>
  <c r="P7285" i="2"/>
  <c r="O7286" i="2"/>
  <c r="P7286" i="2"/>
  <c r="O7287" i="2"/>
  <c r="P7287" i="2"/>
  <c r="O7288" i="2"/>
  <c r="P7288" i="2"/>
  <c r="O7289" i="2"/>
  <c r="P7289" i="2"/>
  <c r="O7290" i="2"/>
  <c r="P7290" i="2"/>
  <c r="O7291" i="2"/>
  <c r="P7291" i="2"/>
  <c r="O7292" i="2"/>
  <c r="P7292" i="2"/>
  <c r="O7293" i="2"/>
  <c r="P7293" i="2"/>
  <c r="O7294" i="2"/>
  <c r="P7294" i="2"/>
  <c r="O7295" i="2"/>
  <c r="P7295" i="2"/>
  <c r="O7296" i="2"/>
  <c r="P7296" i="2"/>
  <c r="O7297" i="2"/>
  <c r="P7297" i="2"/>
  <c r="O7298" i="2"/>
  <c r="P7298" i="2"/>
  <c r="O7299" i="2"/>
  <c r="P7299" i="2"/>
  <c r="O7300" i="2"/>
  <c r="P7300" i="2"/>
  <c r="O7301" i="2"/>
  <c r="P7301" i="2"/>
  <c r="O7302" i="2"/>
  <c r="P7302" i="2"/>
  <c r="O7303" i="2"/>
  <c r="P7303" i="2"/>
  <c r="O7304" i="2"/>
  <c r="P7304" i="2"/>
  <c r="O7305" i="2"/>
  <c r="P7305" i="2"/>
  <c r="O7306" i="2"/>
  <c r="P7306" i="2"/>
  <c r="O7307" i="2"/>
  <c r="P7307" i="2"/>
  <c r="O7308" i="2"/>
  <c r="P7308" i="2"/>
  <c r="O7309" i="2"/>
  <c r="P7309" i="2"/>
  <c r="O7310" i="2"/>
  <c r="P7310" i="2"/>
  <c r="O7311" i="2"/>
  <c r="P7311" i="2"/>
  <c r="O7312" i="2"/>
  <c r="P7312" i="2"/>
  <c r="O7313" i="2"/>
  <c r="P7313" i="2"/>
  <c r="O7314" i="2"/>
  <c r="P7314" i="2"/>
  <c r="O7315" i="2"/>
  <c r="P7315" i="2"/>
  <c r="O7316" i="2"/>
  <c r="P7316" i="2"/>
  <c r="O7317" i="2"/>
  <c r="P7317" i="2"/>
  <c r="O7318" i="2"/>
  <c r="P7318" i="2"/>
  <c r="O7319" i="2"/>
  <c r="P7319" i="2"/>
  <c r="O7320" i="2"/>
  <c r="P7320" i="2"/>
  <c r="O7321" i="2"/>
  <c r="P7321" i="2"/>
  <c r="O7322" i="2"/>
  <c r="P7322" i="2"/>
  <c r="O7323" i="2"/>
  <c r="P7323" i="2"/>
  <c r="O7324" i="2"/>
  <c r="P7324" i="2"/>
  <c r="O7325" i="2"/>
  <c r="P7325" i="2"/>
  <c r="O7326" i="2"/>
  <c r="P7326" i="2"/>
  <c r="O7327" i="2"/>
  <c r="P7327" i="2"/>
  <c r="O7328" i="2"/>
  <c r="P7328" i="2"/>
  <c r="O7329" i="2"/>
  <c r="P7329" i="2"/>
  <c r="O7330" i="2"/>
  <c r="P7330" i="2"/>
  <c r="O7331" i="2"/>
  <c r="P7331" i="2"/>
  <c r="O7332" i="2"/>
  <c r="P7332" i="2"/>
  <c r="O7333" i="2"/>
  <c r="P7333" i="2"/>
  <c r="O7334" i="2"/>
  <c r="P7334" i="2"/>
  <c r="O7335" i="2"/>
  <c r="P7335" i="2"/>
  <c r="O7336" i="2"/>
  <c r="P7336" i="2"/>
  <c r="O7337" i="2"/>
  <c r="P7337" i="2"/>
  <c r="O7338" i="2"/>
  <c r="P7338" i="2"/>
  <c r="O7339" i="2"/>
  <c r="P7339" i="2"/>
  <c r="O7340" i="2"/>
  <c r="P7340" i="2"/>
  <c r="O7341" i="2"/>
  <c r="P7341" i="2"/>
  <c r="O7342" i="2"/>
  <c r="P7342" i="2"/>
  <c r="O7343" i="2"/>
  <c r="P7343" i="2"/>
  <c r="O7344" i="2"/>
  <c r="P7344" i="2"/>
  <c r="O7345" i="2"/>
  <c r="P7345" i="2"/>
  <c r="O7346" i="2"/>
  <c r="P7346" i="2"/>
  <c r="O7347" i="2"/>
  <c r="P7347" i="2"/>
  <c r="O7348" i="2"/>
  <c r="P7348" i="2"/>
  <c r="O7349" i="2"/>
  <c r="P7349" i="2"/>
  <c r="O7350" i="2"/>
  <c r="P7350" i="2"/>
  <c r="O7351" i="2"/>
  <c r="P7351" i="2"/>
  <c r="O7352" i="2"/>
  <c r="P7352" i="2"/>
  <c r="O7353" i="2"/>
  <c r="P7353" i="2"/>
  <c r="O7354" i="2"/>
  <c r="P7354" i="2"/>
  <c r="O7355" i="2"/>
  <c r="P7355" i="2"/>
  <c r="O7356" i="2"/>
  <c r="P7356" i="2"/>
  <c r="O7357" i="2"/>
  <c r="P7357" i="2"/>
  <c r="O7358" i="2"/>
  <c r="P7358" i="2"/>
  <c r="O7359" i="2"/>
  <c r="P7359" i="2"/>
  <c r="O7360" i="2"/>
  <c r="P7360" i="2"/>
  <c r="O7361" i="2"/>
  <c r="P7361" i="2"/>
  <c r="O7362" i="2"/>
  <c r="P7362" i="2"/>
  <c r="O7363" i="2"/>
  <c r="P7363" i="2"/>
  <c r="O7364" i="2"/>
  <c r="P7364" i="2"/>
  <c r="O7365" i="2"/>
  <c r="P7365" i="2"/>
  <c r="O7366" i="2"/>
  <c r="P7366" i="2"/>
  <c r="O7367" i="2"/>
  <c r="P7367" i="2"/>
  <c r="O7368" i="2"/>
  <c r="P7368" i="2"/>
  <c r="O7369" i="2"/>
  <c r="P7369" i="2"/>
  <c r="O7370" i="2"/>
  <c r="P7370" i="2"/>
  <c r="O7371" i="2"/>
  <c r="P7371" i="2"/>
  <c r="O7372" i="2"/>
  <c r="P7372" i="2"/>
  <c r="O7373" i="2"/>
  <c r="P7373" i="2"/>
  <c r="O7374" i="2"/>
  <c r="P7374" i="2"/>
  <c r="O7375" i="2"/>
  <c r="P7375" i="2"/>
  <c r="O7376" i="2"/>
  <c r="P7376" i="2"/>
  <c r="O7377" i="2"/>
  <c r="P7377" i="2"/>
  <c r="O7378" i="2"/>
  <c r="P7378" i="2"/>
  <c r="O7379" i="2"/>
  <c r="P7379" i="2"/>
  <c r="O7380" i="2"/>
  <c r="P7380" i="2"/>
  <c r="O7381" i="2"/>
  <c r="P7381" i="2"/>
  <c r="O7382" i="2"/>
  <c r="P7382" i="2"/>
  <c r="O7383" i="2"/>
  <c r="P7383" i="2"/>
  <c r="O7384" i="2"/>
  <c r="P7384" i="2"/>
  <c r="O7385" i="2"/>
  <c r="P7385" i="2"/>
  <c r="O7386" i="2"/>
  <c r="P7386" i="2"/>
  <c r="O7387" i="2"/>
  <c r="P7387" i="2"/>
  <c r="O7388" i="2"/>
  <c r="P7388" i="2"/>
  <c r="O7389" i="2"/>
  <c r="P7389" i="2"/>
  <c r="O7390" i="2"/>
  <c r="P7390" i="2"/>
  <c r="O7391" i="2"/>
  <c r="P7391" i="2"/>
  <c r="O7392" i="2"/>
  <c r="P7392" i="2"/>
  <c r="O7393" i="2"/>
  <c r="P7393" i="2"/>
  <c r="O7394" i="2"/>
  <c r="P7394" i="2"/>
  <c r="O7395" i="2"/>
  <c r="P7395" i="2"/>
  <c r="O7396" i="2"/>
  <c r="P7396" i="2"/>
  <c r="O7397" i="2"/>
  <c r="P7397" i="2"/>
  <c r="O7398" i="2"/>
  <c r="P7398" i="2"/>
  <c r="O7399" i="2"/>
  <c r="P7399" i="2"/>
  <c r="O7400" i="2"/>
  <c r="P7400" i="2"/>
  <c r="O7401" i="2"/>
  <c r="P7401" i="2"/>
  <c r="O7402" i="2"/>
  <c r="P7402" i="2"/>
  <c r="O7403" i="2"/>
  <c r="P7403" i="2"/>
  <c r="O7404" i="2"/>
  <c r="P7404" i="2"/>
  <c r="O7405" i="2"/>
  <c r="P7405" i="2"/>
  <c r="O7406" i="2"/>
  <c r="P7406" i="2"/>
  <c r="O7407" i="2"/>
  <c r="P7407" i="2"/>
  <c r="O7408" i="2"/>
  <c r="P7408" i="2"/>
  <c r="O7409" i="2"/>
  <c r="P7409" i="2"/>
  <c r="O7410" i="2"/>
  <c r="P7410" i="2"/>
  <c r="O7411" i="2"/>
  <c r="P7411" i="2"/>
  <c r="O7412" i="2"/>
  <c r="P7412" i="2"/>
  <c r="O7413" i="2"/>
  <c r="P7413" i="2"/>
  <c r="O7414" i="2"/>
  <c r="P7414" i="2"/>
  <c r="O7415" i="2"/>
  <c r="P7415" i="2"/>
  <c r="O7416" i="2"/>
  <c r="P7416" i="2"/>
  <c r="O7417" i="2"/>
  <c r="P7417" i="2"/>
  <c r="O7418" i="2"/>
  <c r="P7418" i="2"/>
  <c r="O7419" i="2"/>
  <c r="P7419" i="2"/>
  <c r="O7420" i="2"/>
  <c r="P7420" i="2"/>
  <c r="O7421" i="2"/>
  <c r="P7421" i="2"/>
  <c r="O7422" i="2"/>
  <c r="P7422" i="2"/>
  <c r="O7423" i="2"/>
  <c r="P7423" i="2"/>
  <c r="O7424" i="2"/>
  <c r="P7424" i="2"/>
  <c r="O7425" i="2"/>
  <c r="P7425" i="2"/>
  <c r="O7426" i="2"/>
  <c r="P7426" i="2"/>
  <c r="O7427" i="2"/>
  <c r="P7427" i="2"/>
  <c r="O7428" i="2"/>
  <c r="P7428" i="2"/>
  <c r="O7429" i="2"/>
  <c r="P7429" i="2"/>
  <c r="O7430" i="2"/>
  <c r="P7430" i="2"/>
  <c r="O7431" i="2"/>
  <c r="P7431" i="2"/>
  <c r="O7432" i="2"/>
  <c r="P7432" i="2"/>
  <c r="O7433" i="2"/>
  <c r="P7433" i="2"/>
  <c r="O7434" i="2"/>
  <c r="P7434" i="2"/>
  <c r="O7435" i="2"/>
  <c r="P7435" i="2"/>
  <c r="O7436" i="2"/>
  <c r="P7436" i="2"/>
  <c r="O7437" i="2"/>
  <c r="P7437" i="2"/>
  <c r="O7438" i="2"/>
  <c r="P7438" i="2"/>
  <c r="O7439" i="2"/>
  <c r="P7439" i="2"/>
  <c r="O7440" i="2"/>
  <c r="P7440" i="2"/>
  <c r="O7441" i="2"/>
  <c r="P7441" i="2"/>
  <c r="O7442" i="2"/>
  <c r="P7442" i="2"/>
  <c r="O7443" i="2"/>
  <c r="P7443" i="2"/>
  <c r="O7444" i="2"/>
  <c r="P7444" i="2"/>
  <c r="O7445" i="2"/>
  <c r="P7445" i="2"/>
  <c r="O7446" i="2"/>
  <c r="P7446" i="2"/>
  <c r="O7447" i="2"/>
  <c r="P7447" i="2"/>
  <c r="O7448" i="2"/>
  <c r="P7448" i="2"/>
  <c r="O7449" i="2"/>
  <c r="P7449" i="2"/>
  <c r="O7450" i="2"/>
  <c r="P7450" i="2"/>
  <c r="O7451" i="2"/>
  <c r="P7451" i="2"/>
  <c r="O7452" i="2"/>
  <c r="P7452" i="2"/>
  <c r="O7453" i="2"/>
  <c r="P7453" i="2"/>
  <c r="O7454" i="2"/>
  <c r="P7454" i="2"/>
  <c r="O7455" i="2"/>
  <c r="P7455" i="2"/>
  <c r="O7456" i="2"/>
  <c r="P7456" i="2"/>
  <c r="O7457" i="2"/>
  <c r="P7457" i="2"/>
  <c r="O7458" i="2"/>
  <c r="P7458" i="2"/>
  <c r="O7459" i="2"/>
  <c r="P7459" i="2"/>
  <c r="O7460" i="2"/>
  <c r="P7460" i="2"/>
  <c r="O7461" i="2"/>
  <c r="P7461" i="2"/>
  <c r="O7462" i="2"/>
  <c r="P7462" i="2"/>
  <c r="O7463" i="2"/>
  <c r="P7463" i="2"/>
  <c r="O7464" i="2"/>
  <c r="P7464" i="2"/>
  <c r="O7465" i="2"/>
  <c r="P7465" i="2"/>
  <c r="O7466" i="2"/>
  <c r="P7466" i="2"/>
  <c r="O7467" i="2"/>
  <c r="P7467" i="2"/>
  <c r="O7468" i="2"/>
  <c r="P7468" i="2"/>
  <c r="O7469" i="2"/>
  <c r="P7469" i="2"/>
  <c r="O7470" i="2"/>
  <c r="P7470" i="2"/>
  <c r="O7471" i="2"/>
  <c r="P7471" i="2"/>
  <c r="O7472" i="2"/>
  <c r="P7472" i="2"/>
  <c r="O7473" i="2"/>
  <c r="P7473" i="2"/>
  <c r="O7474" i="2"/>
  <c r="P7474" i="2"/>
  <c r="O7475" i="2"/>
  <c r="P7475" i="2"/>
  <c r="O7476" i="2"/>
  <c r="P7476" i="2"/>
  <c r="O7477" i="2"/>
  <c r="P7477" i="2"/>
  <c r="O7478" i="2"/>
  <c r="P7478" i="2"/>
  <c r="O7479" i="2"/>
  <c r="P7479" i="2"/>
  <c r="O7480" i="2"/>
  <c r="P7480" i="2"/>
  <c r="O7481" i="2"/>
  <c r="P7481" i="2"/>
  <c r="O7482" i="2"/>
  <c r="P7482" i="2"/>
  <c r="O7483" i="2"/>
  <c r="P7483" i="2"/>
  <c r="O7484" i="2"/>
  <c r="P7484" i="2"/>
  <c r="O7485" i="2"/>
  <c r="P7485" i="2"/>
  <c r="O7486" i="2"/>
  <c r="P7486" i="2"/>
  <c r="O7487" i="2"/>
  <c r="P7487" i="2"/>
  <c r="O7488" i="2"/>
  <c r="P7488" i="2"/>
  <c r="O7489" i="2"/>
  <c r="P7489" i="2"/>
  <c r="O7490" i="2"/>
  <c r="P7490" i="2"/>
  <c r="O7491" i="2"/>
  <c r="P7491" i="2"/>
  <c r="O7492" i="2"/>
  <c r="P7492" i="2"/>
  <c r="O7493" i="2"/>
  <c r="P7493" i="2"/>
  <c r="O7494" i="2"/>
  <c r="P7494" i="2"/>
  <c r="O7495" i="2"/>
  <c r="P7495" i="2"/>
  <c r="O7496" i="2"/>
  <c r="P7496" i="2"/>
  <c r="O7497" i="2"/>
  <c r="P7497" i="2"/>
  <c r="O7498" i="2"/>
  <c r="P7498" i="2"/>
  <c r="O7499" i="2"/>
  <c r="P7499" i="2"/>
  <c r="O7500" i="2"/>
  <c r="P7500" i="2"/>
  <c r="O7501" i="2"/>
  <c r="P7501" i="2"/>
  <c r="O7502" i="2"/>
  <c r="P7502" i="2"/>
  <c r="O7503" i="2"/>
  <c r="P7503" i="2"/>
  <c r="O7504" i="2"/>
  <c r="P7504" i="2"/>
  <c r="O7505" i="2"/>
  <c r="P7505" i="2"/>
  <c r="O7506" i="2"/>
  <c r="P7506" i="2"/>
  <c r="O7507" i="2"/>
  <c r="P7507" i="2"/>
  <c r="O7508" i="2"/>
  <c r="P7508" i="2"/>
  <c r="O7509" i="2"/>
  <c r="P7509" i="2"/>
  <c r="O7510" i="2"/>
  <c r="P7510" i="2"/>
  <c r="O7511" i="2"/>
  <c r="P7511" i="2"/>
  <c r="O7512" i="2"/>
  <c r="P7512" i="2"/>
  <c r="O7513" i="2"/>
  <c r="P7513" i="2"/>
  <c r="O7514" i="2"/>
  <c r="P7514" i="2"/>
  <c r="O7515" i="2"/>
  <c r="P7515" i="2"/>
  <c r="O7516" i="2"/>
  <c r="P7516" i="2"/>
  <c r="O7517" i="2"/>
  <c r="P7517" i="2"/>
  <c r="O7518" i="2"/>
  <c r="P7518" i="2"/>
  <c r="O7519" i="2"/>
  <c r="P7519" i="2"/>
  <c r="O7520" i="2"/>
  <c r="P7520" i="2"/>
  <c r="O7521" i="2"/>
  <c r="P7521" i="2"/>
  <c r="O7522" i="2"/>
  <c r="P7522" i="2"/>
  <c r="O7523" i="2"/>
  <c r="P7523" i="2"/>
  <c r="O7524" i="2"/>
  <c r="P7524" i="2"/>
  <c r="O7525" i="2"/>
  <c r="P7525" i="2"/>
  <c r="O7526" i="2"/>
  <c r="P7526" i="2"/>
  <c r="O7527" i="2"/>
  <c r="P7527" i="2"/>
  <c r="O7528" i="2"/>
  <c r="P7528" i="2"/>
  <c r="O7529" i="2"/>
  <c r="P7529" i="2"/>
  <c r="O7530" i="2"/>
  <c r="P7530" i="2"/>
  <c r="O7531" i="2"/>
  <c r="P7531" i="2"/>
  <c r="O7532" i="2"/>
  <c r="P7532" i="2"/>
  <c r="O7533" i="2"/>
  <c r="P7533" i="2"/>
  <c r="O7534" i="2"/>
  <c r="P7534" i="2"/>
  <c r="O7535" i="2"/>
  <c r="P7535" i="2"/>
  <c r="O7536" i="2"/>
  <c r="P7536" i="2"/>
  <c r="O7537" i="2"/>
  <c r="P7537" i="2"/>
  <c r="O7538" i="2"/>
  <c r="P7538" i="2"/>
  <c r="O7539" i="2"/>
  <c r="P7539" i="2"/>
  <c r="O7540" i="2"/>
  <c r="P7540" i="2"/>
  <c r="O7541" i="2"/>
  <c r="P7541" i="2"/>
  <c r="O7542" i="2"/>
  <c r="P7542" i="2"/>
  <c r="O7543" i="2"/>
  <c r="P7543" i="2"/>
  <c r="O7544" i="2"/>
  <c r="P7544" i="2"/>
  <c r="O7545" i="2"/>
  <c r="P7545" i="2"/>
  <c r="O7546" i="2"/>
  <c r="P7546" i="2"/>
  <c r="O7547" i="2"/>
  <c r="P7547" i="2"/>
  <c r="O7548" i="2"/>
  <c r="P7548" i="2"/>
  <c r="O7549" i="2"/>
  <c r="P7549" i="2"/>
  <c r="O7550" i="2"/>
  <c r="P7550" i="2"/>
  <c r="O7551" i="2"/>
  <c r="P7551" i="2"/>
  <c r="O7552" i="2"/>
  <c r="P7552" i="2"/>
  <c r="O7553" i="2"/>
  <c r="P7553" i="2"/>
  <c r="O7554" i="2"/>
  <c r="P7554" i="2"/>
  <c r="O7555" i="2"/>
  <c r="P7555" i="2"/>
  <c r="O7556" i="2"/>
  <c r="P7556" i="2"/>
  <c r="O7557" i="2"/>
  <c r="P7557" i="2"/>
  <c r="O7558" i="2"/>
  <c r="P7558" i="2"/>
  <c r="O7559" i="2"/>
  <c r="P7559" i="2"/>
  <c r="O7560" i="2"/>
  <c r="P7560" i="2"/>
  <c r="O7561" i="2"/>
  <c r="P7561" i="2"/>
  <c r="O7562" i="2"/>
  <c r="P7562" i="2"/>
  <c r="O7563" i="2"/>
  <c r="P7563" i="2"/>
  <c r="O7564" i="2"/>
  <c r="P7564" i="2"/>
  <c r="O7565" i="2"/>
  <c r="P7565" i="2"/>
  <c r="O7566" i="2"/>
  <c r="P7566" i="2"/>
  <c r="O7567" i="2"/>
  <c r="P7567" i="2"/>
  <c r="O7568" i="2"/>
  <c r="P7568" i="2"/>
  <c r="O7569" i="2"/>
  <c r="P7569" i="2"/>
  <c r="O7570" i="2"/>
  <c r="P7570" i="2"/>
  <c r="O7571" i="2"/>
  <c r="P7571" i="2"/>
  <c r="O7572" i="2"/>
  <c r="P7572" i="2"/>
  <c r="O7573" i="2"/>
  <c r="P7573" i="2"/>
  <c r="O7574" i="2"/>
  <c r="P7574" i="2"/>
  <c r="O7575" i="2"/>
  <c r="P7575" i="2"/>
  <c r="O7576" i="2"/>
  <c r="P7576" i="2"/>
  <c r="O7577" i="2"/>
  <c r="P7577" i="2"/>
  <c r="O7578" i="2"/>
  <c r="P7578" i="2"/>
  <c r="O7579" i="2"/>
  <c r="P7579" i="2"/>
  <c r="O7580" i="2"/>
  <c r="P7580" i="2"/>
  <c r="O7581" i="2"/>
  <c r="P7581" i="2"/>
  <c r="O7582" i="2"/>
  <c r="P7582" i="2"/>
  <c r="O7583" i="2"/>
  <c r="P7583" i="2"/>
  <c r="O7584" i="2"/>
  <c r="P7584" i="2"/>
  <c r="O7585" i="2"/>
  <c r="P7585" i="2"/>
  <c r="O7586" i="2"/>
  <c r="P7586" i="2"/>
  <c r="O7587" i="2"/>
  <c r="P7587" i="2"/>
  <c r="O7588" i="2"/>
  <c r="P7588" i="2"/>
  <c r="O7589" i="2"/>
  <c r="P7589" i="2"/>
  <c r="O7590" i="2"/>
  <c r="P7590" i="2"/>
  <c r="O7591" i="2"/>
  <c r="P7591" i="2"/>
  <c r="O7592" i="2"/>
  <c r="P7592" i="2"/>
  <c r="O7593" i="2"/>
  <c r="P7593" i="2"/>
  <c r="O7594" i="2"/>
  <c r="P7594" i="2"/>
  <c r="O7595" i="2"/>
  <c r="P7595" i="2"/>
  <c r="O7596" i="2"/>
  <c r="P7596" i="2"/>
  <c r="O7597" i="2"/>
  <c r="P7597" i="2"/>
  <c r="O7598" i="2"/>
  <c r="P7598" i="2"/>
  <c r="O7599" i="2"/>
  <c r="P7599" i="2"/>
  <c r="O7600" i="2"/>
  <c r="P7600" i="2"/>
  <c r="O7601" i="2"/>
  <c r="P7601" i="2"/>
  <c r="O7602" i="2"/>
  <c r="P7602" i="2"/>
  <c r="O7603" i="2"/>
  <c r="P7603" i="2"/>
  <c r="O7604" i="2"/>
  <c r="P7604" i="2"/>
  <c r="O7605" i="2"/>
  <c r="P7605" i="2"/>
  <c r="O7606" i="2"/>
  <c r="P7606" i="2"/>
  <c r="O7607" i="2"/>
  <c r="P7607" i="2"/>
  <c r="N7607" i="2" s="1"/>
  <c r="O7608" i="2"/>
  <c r="P7608" i="2"/>
  <c r="O7609" i="2"/>
  <c r="P7609" i="2"/>
  <c r="O7610" i="2"/>
  <c r="P7610" i="2"/>
  <c r="O7611" i="2"/>
  <c r="P7611" i="2"/>
  <c r="O7612" i="2"/>
  <c r="P7612" i="2"/>
  <c r="O7613" i="2"/>
  <c r="P7613" i="2"/>
  <c r="O7614" i="2"/>
  <c r="P7614" i="2"/>
  <c r="O7615" i="2"/>
  <c r="P7615" i="2"/>
  <c r="O7616" i="2"/>
  <c r="P7616" i="2"/>
  <c r="O7617" i="2"/>
  <c r="P7617" i="2"/>
  <c r="O7618" i="2"/>
  <c r="P7618" i="2"/>
  <c r="O7619" i="2"/>
  <c r="P7619" i="2"/>
  <c r="O7620" i="2"/>
  <c r="P7620" i="2"/>
  <c r="O7621" i="2"/>
  <c r="P7621" i="2"/>
  <c r="O7622" i="2"/>
  <c r="P7622" i="2"/>
  <c r="O7623" i="2"/>
  <c r="P7623" i="2"/>
  <c r="O7624" i="2"/>
  <c r="P7624" i="2"/>
  <c r="O7625" i="2"/>
  <c r="P7625" i="2"/>
  <c r="O7626" i="2"/>
  <c r="P7626" i="2"/>
  <c r="O7627" i="2"/>
  <c r="P7627" i="2"/>
  <c r="O7628" i="2"/>
  <c r="P7628" i="2"/>
  <c r="O7629" i="2"/>
  <c r="P7629" i="2"/>
  <c r="O7630" i="2"/>
  <c r="P7630" i="2"/>
  <c r="O7631" i="2"/>
  <c r="P7631" i="2"/>
  <c r="O7632" i="2"/>
  <c r="P7632" i="2"/>
  <c r="O7633" i="2"/>
  <c r="P7633" i="2"/>
  <c r="O7634" i="2"/>
  <c r="P7634" i="2"/>
  <c r="O7635" i="2"/>
  <c r="P7635" i="2"/>
  <c r="O7636" i="2"/>
  <c r="P7636" i="2"/>
  <c r="O7637" i="2"/>
  <c r="P7637" i="2"/>
  <c r="N7637" i="2" s="1"/>
  <c r="O7638" i="2"/>
  <c r="P7638" i="2"/>
  <c r="O7639" i="2"/>
  <c r="P7639" i="2"/>
  <c r="O7640" i="2"/>
  <c r="P7640" i="2"/>
  <c r="O7641" i="2"/>
  <c r="P7641" i="2"/>
  <c r="O7642" i="2"/>
  <c r="P7642" i="2"/>
  <c r="O7643" i="2"/>
  <c r="P7643" i="2"/>
  <c r="O7644" i="2"/>
  <c r="P7644" i="2"/>
  <c r="O7645" i="2"/>
  <c r="P7645" i="2"/>
  <c r="O7646" i="2"/>
  <c r="P7646" i="2"/>
  <c r="O7647" i="2"/>
  <c r="P7647" i="2"/>
  <c r="O7648" i="2"/>
  <c r="P7648" i="2"/>
  <c r="O7649" i="2"/>
  <c r="P7649" i="2"/>
  <c r="O7650" i="2"/>
  <c r="P7650" i="2"/>
  <c r="O7651" i="2"/>
  <c r="P7651" i="2"/>
  <c r="O7652" i="2"/>
  <c r="P7652" i="2"/>
  <c r="O7653" i="2"/>
  <c r="P7653" i="2"/>
  <c r="O7654" i="2"/>
  <c r="P7654" i="2"/>
  <c r="O7655" i="2"/>
  <c r="P7655" i="2"/>
  <c r="O7656" i="2"/>
  <c r="P7656" i="2"/>
  <c r="O7657" i="2"/>
  <c r="P7657" i="2"/>
  <c r="O7658" i="2"/>
  <c r="P7658" i="2"/>
  <c r="O7659" i="2"/>
  <c r="P7659" i="2"/>
  <c r="O7660" i="2"/>
  <c r="P7660" i="2"/>
  <c r="O7661" i="2"/>
  <c r="P7661" i="2"/>
  <c r="O7662" i="2"/>
  <c r="P7662" i="2"/>
  <c r="O7663" i="2"/>
  <c r="P7663" i="2"/>
  <c r="O7664" i="2"/>
  <c r="P7664" i="2"/>
  <c r="O7665" i="2"/>
  <c r="P7665" i="2"/>
  <c r="O7666" i="2"/>
  <c r="P7666" i="2"/>
  <c r="O7667" i="2"/>
  <c r="P7667" i="2"/>
  <c r="O7668" i="2"/>
  <c r="P7668" i="2"/>
  <c r="O7669" i="2"/>
  <c r="P7669" i="2"/>
  <c r="O7670" i="2"/>
  <c r="P7670" i="2"/>
  <c r="O7671" i="2"/>
  <c r="P7671" i="2"/>
  <c r="O7672" i="2"/>
  <c r="P7672" i="2"/>
  <c r="O7673" i="2"/>
  <c r="P7673" i="2"/>
  <c r="O7674" i="2"/>
  <c r="P7674" i="2"/>
  <c r="O7675" i="2"/>
  <c r="P7675" i="2"/>
  <c r="O7676" i="2"/>
  <c r="P7676" i="2"/>
  <c r="O7677" i="2"/>
  <c r="P7677" i="2"/>
  <c r="O7678" i="2"/>
  <c r="P7678" i="2"/>
  <c r="O7679" i="2"/>
  <c r="P7679" i="2"/>
  <c r="O7680" i="2"/>
  <c r="P7680" i="2"/>
  <c r="O7681" i="2"/>
  <c r="P7681" i="2"/>
  <c r="O7682" i="2"/>
  <c r="P7682" i="2"/>
  <c r="O7683" i="2"/>
  <c r="P7683" i="2"/>
  <c r="O7684" i="2"/>
  <c r="P7684" i="2"/>
  <c r="O7685" i="2"/>
  <c r="P7685" i="2"/>
  <c r="O7686" i="2"/>
  <c r="P7686" i="2"/>
  <c r="O7687" i="2"/>
  <c r="P7687" i="2"/>
  <c r="O7688" i="2"/>
  <c r="P7688" i="2"/>
  <c r="O7689" i="2"/>
  <c r="P7689" i="2"/>
  <c r="O7690" i="2"/>
  <c r="P7690" i="2"/>
  <c r="O7691" i="2"/>
  <c r="P7691" i="2"/>
  <c r="O7692" i="2"/>
  <c r="P7692" i="2"/>
  <c r="O7693" i="2"/>
  <c r="P7693" i="2"/>
  <c r="O7694" i="2"/>
  <c r="P7694" i="2"/>
  <c r="O7695" i="2"/>
  <c r="P7695" i="2"/>
  <c r="O7696" i="2"/>
  <c r="P7696" i="2"/>
  <c r="O7697" i="2"/>
  <c r="P7697" i="2"/>
  <c r="O7698" i="2"/>
  <c r="P7698" i="2"/>
  <c r="O7699" i="2"/>
  <c r="P7699" i="2"/>
  <c r="O7700" i="2"/>
  <c r="P7700" i="2"/>
  <c r="O7701" i="2"/>
  <c r="P7701" i="2"/>
  <c r="O7702" i="2"/>
  <c r="P7702" i="2"/>
  <c r="O7703" i="2"/>
  <c r="P7703" i="2"/>
  <c r="O7704" i="2"/>
  <c r="P7704" i="2"/>
  <c r="O7705" i="2"/>
  <c r="P7705" i="2"/>
  <c r="O7706" i="2"/>
  <c r="P7706" i="2"/>
  <c r="O7707" i="2"/>
  <c r="P7707" i="2"/>
  <c r="O7708" i="2"/>
  <c r="P7708" i="2"/>
  <c r="O7709" i="2"/>
  <c r="P7709" i="2"/>
  <c r="O7710" i="2"/>
  <c r="P7710" i="2"/>
  <c r="O7711" i="2"/>
  <c r="P7711" i="2"/>
  <c r="O7712" i="2"/>
  <c r="P7712" i="2"/>
  <c r="O7713" i="2"/>
  <c r="P7713" i="2"/>
  <c r="O7714" i="2"/>
  <c r="P7714" i="2"/>
  <c r="O7715" i="2"/>
  <c r="P7715" i="2"/>
  <c r="O7716" i="2"/>
  <c r="P7716" i="2"/>
  <c r="O7717" i="2"/>
  <c r="P7717" i="2"/>
  <c r="O7718" i="2"/>
  <c r="P7718" i="2"/>
  <c r="O7719" i="2"/>
  <c r="P7719" i="2"/>
  <c r="O7720" i="2"/>
  <c r="P7720" i="2"/>
  <c r="O7721" i="2"/>
  <c r="P7721" i="2"/>
  <c r="O7722" i="2"/>
  <c r="P7722" i="2"/>
  <c r="O7723" i="2"/>
  <c r="P7723" i="2"/>
  <c r="O7724" i="2"/>
  <c r="P7724" i="2"/>
  <c r="O7725" i="2"/>
  <c r="P7725" i="2"/>
  <c r="O7726" i="2"/>
  <c r="P7726" i="2"/>
  <c r="O7727" i="2"/>
  <c r="P7727" i="2"/>
  <c r="O7728" i="2"/>
  <c r="P7728" i="2"/>
  <c r="O7729" i="2"/>
  <c r="P7729" i="2"/>
  <c r="O7730" i="2"/>
  <c r="P7730" i="2"/>
  <c r="O7731" i="2"/>
  <c r="P7731" i="2"/>
  <c r="O7732" i="2"/>
  <c r="P7732" i="2"/>
  <c r="O7733" i="2"/>
  <c r="P7733" i="2"/>
  <c r="O7734" i="2"/>
  <c r="P7734" i="2"/>
  <c r="O7735" i="2"/>
  <c r="P7735" i="2"/>
  <c r="O7736" i="2"/>
  <c r="P7736" i="2"/>
  <c r="O7737" i="2"/>
  <c r="P7737" i="2"/>
  <c r="O7738" i="2"/>
  <c r="P7738" i="2"/>
  <c r="O7739" i="2"/>
  <c r="P7739" i="2"/>
  <c r="O7740" i="2"/>
  <c r="P7740" i="2"/>
  <c r="O7741" i="2"/>
  <c r="P7741" i="2"/>
  <c r="O7742" i="2"/>
  <c r="P7742" i="2"/>
  <c r="O7743" i="2"/>
  <c r="P7743" i="2"/>
  <c r="O7744" i="2"/>
  <c r="P7744" i="2"/>
  <c r="O7745" i="2"/>
  <c r="P7745" i="2"/>
  <c r="O7746" i="2"/>
  <c r="P7746" i="2"/>
  <c r="O7747" i="2"/>
  <c r="P7747" i="2"/>
  <c r="O7748" i="2"/>
  <c r="P7748" i="2"/>
  <c r="O7749" i="2"/>
  <c r="P7749" i="2"/>
  <c r="O7750" i="2"/>
  <c r="P7750" i="2"/>
  <c r="O7751" i="2"/>
  <c r="P7751" i="2"/>
  <c r="O7752" i="2"/>
  <c r="P7752" i="2"/>
  <c r="O7753" i="2"/>
  <c r="P7753" i="2"/>
  <c r="O7754" i="2"/>
  <c r="P7754" i="2"/>
  <c r="O7755" i="2"/>
  <c r="P7755" i="2"/>
  <c r="O7756" i="2"/>
  <c r="P7756" i="2"/>
  <c r="O7757" i="2"/>
  <c r="P7757" i="2"/>
  <c r="O7758" i="2"/>
  <c r="P7758" i="2"/>
  <c r="O7759" i="2"/>
  <c r="P7759" i="2"/>
  <c r="O7760" i="2"/>
  <c r="P7760" i="2"/>
  <c r="O7761" i="2"/>
  <c r="P7761" i="2"/>
  <c r="O7762" i="2"/>
  <c r="P7762" i="2"/>
  <c r="O7763" i="2"/>
  <c r="P7763" i="2"/>
  <c r="O7764" i="2"/>
  <c r="P7764" i="2"/>
  <c r="O7765" i="2"/>
  <c r="P7765" i="2"/>
  <c r="O7766" i="2"/>
  <c r="P7766" i="2"/>
  <c r="O7767" i="2"/>
  <c r="P7767" i="2"/>
  <c r="O7768" i="2"/>
  <c r="P7768" i="2"/>
  <c r="O7769" i="2"/>
  <c r="P7769" i="2"/>
  <c r="O7770" i="2"/>
  <c r="P7770" i="2"/>
  <c r="O7771" i="2"/>
  <c r="P7771" i="2"/>
  <c r="O7772" i="2"/>
  <c r="P7772" i="2"/>
  <c r="O7773" i="2"/>
  <c r="P7773" i="2"/>
  <c r="O7774" i="2"/>
  <c r="P7774" i="2"/>
  <c r="O7775" i="2"/>
  <c r="P7775" i="2"/>
  <c r="O7776" i="2"/>
  <c r="P7776" i="2"/>
  <c r="O7777" i="2"/>
  <c r="P7777" i="2"/>
  <c r="O7778" i="2"/>
  <c r="P7778" i="2"/>
  <c r="O7779" i="2"/>
  <c r="P7779" i="2"/>
  <c r="O7780" i="2"/>
  <c r="P7780" i="2"/>
  <c r="O7781" i="2"/>
  <c r="P7781" i="2"/>
  <c r="O7782" i="2"/>
  <c r="P7782" i="2"/>
  <c r="O7783" i="2"/>
  <c r="P7783" i="2"/>
  <c r="O7784" i="2"/>
  <c r="P7784" i="2"/>
  <c r="O7785" i="2"/>
  <c r="P7785" i="2"/>
  <c r="O7786" i="2"/>
  <c r="P7786" i="2"/>
  <c r="O7787" i="2"/>
  <c r="P7787" i="2"/>
  <c r="O7788" i="2"/>
  <c r="P7788" i="2"/>
  <c r="O7789" i="2"/>
  <c r="P7789" i="2"/>
  <c r="O7790" i="2"/>
  <c r="P7790" i="2"/>
  <c r="O7791" i="2"/>
  <c r="P7791" i="2"/>
  <c r="O7792" i="2"/>
  <c r="P7792" i="2"/>
  <c r="O7793" i="2"/>
  <c r="P7793" i="2"/>
  <c r="O7794" i="2"/>
  <c r="P7794" i="2"/>
  <c r="O7795" i="2"/>
  <c r="P7795" i="2"/>
  <c r="O7796" i="2"/>
  <c r="P7796" i="2"/>
  <c r="O7797" i="2"/>
  <c r="P7797" i="2"/>
  <c r="O7798" i="2"/>
  <c r="P7798" i="2"/>
  <c r="O7799" i="2"/>
  <c r="P7799" i="2"/>
  <c r="O7800" i="2"/>
  <c r="P7800" i="2"/>
  <c r="O7801" i="2"/>
  <c r="P7801" i="2"/>
  <c r="O7802" i="2"/>
  <c r="P7802" i="2"/>
  <c r="O7803" i="2"/>
  <c r="P7803" i="2"/>
  <c r="O7804" i="2"/>
  <c r="P7804" i="2"/>
  <c r="O7805" i="2"/>
  <c r="P7805" i="2"/>
  <c r="O7806" i="2"/>
  <c r="P7806" i="2"/>
  <c r="O7807" i="2"/>
  <c r="P7807" i="2"/>
  <c r="O7808" i="2"/>
  <c r="P7808" i="2"/>
  <c r="O7809" i="2"/>
  <c r="P7809" i="2"/>
  <c r="O7810" i="2"/>
  <c r="P7810" i="2"/>
  <c r="O7811" i="2"/>
  <c r="P7811" i="2"/>
  <c r="O7812" i="2"/>
  <c r="P7812" i="2"/>
  <c r="O7813" i="2"/>
  <c r="P7813" i="2"/>
  <c r="O7814" i="2"/>
  <c r="P7814" i="2"/>
  <c r="O7815" i="2"/>
  <c r="P7815" i="2"/>
  <c r="O7816" i="2"/>
  <c r="P7816" i="2"/>
  <c r="O7817" i="2"/>
  <c r="P7817" i="2"/>
  <c r="O7818" i="2"/>
  <c r="P7818" i="2"/>
  <c r="O7819" i="2"/>
  <c r="P7819" i="2"/>
  <c r="O7820" i="2"/>
  <c r="P7820" i="2"/>
  <c r="O7821" i="2"/>
  <c r="P7821" i="2"/>
  <c r="O7822" i="2"/>
  <c r="P7822" i="2"/>
  <c r="O7823" i="2"/>
  <c r="P7823" i="2"/>
  <c r="O7824" i="2"/>
  <c r="P7824" i="2"/>
  <c r="O7825" i="2"/>
  <c r="P7825" i="2"/>
  <c r="O7826" i="2"/>
  <c r="P7826" i="2"/>
  <c r="O7827" i="2"/>
  <c r="P7827" i="2"/>
  <c r="O7828" i="2"/>
  <c r="P7828" i="2"/>
  <c r="O7829" i="2"/>
  <c r="P7829" i="2"/>
  <c r="O7830" i="2"/>
  <c r="P7830" i="2"/>
  <c r="O7831" i="2"/>
  <c r="P7831" i="2"/>
  <c r="O7832" i="2"/>
  <c r="P7832" i="2"/>
  <c r="O7833" i="2"/>
  <c r="P7833" i="2"/>
  <c r="O7834" i="2"/>
  <c r="P7834" i="2"/>
  <c r="O7835" i="2"/>
  <c r="P7835" i="2"/>
  <c r="O7836" i="2"/>
  <c r="P7836" i="2"/>
  <c r="O7837" i="2"/>
  <c r="P7837" i="2"/>
  <c r="O7838" i="2"/>
  <c r="P7838" i="2"/>
  <c r="O7839" i="2"/>
  <c r="P7839" i="2"/>
  <c r="O7840" i="2"/>
  <c r="P7840" i="2"/>
  <c r="O7841" i="2"/>
  <c r="P7841" i="2"/>
  <c r="O7842" i="2"/>
  <c r="P7842" i="2"/>
  <c r="O7843" i="2"/>
  <c r="P7843" i="2"/>
  <c r="O7844" i="2"/>
  <c r="P7844" i="2"/>
  <c r="O7845" i="2"/>
  <c r="P7845" i="2"/>
  <c r="O7846" i="2"/>
  <c r="P7846" i="2"/>
  <c r="O7847" i="2"/>
  <c r="P7847" i="2"/>
  <c r="O7848" i="2"/>
  <c r="P7848" i="2"/>
  <c r="O7849" i="2"/>
  <c r="P7849" i="2"/>
  <c r="O7850" i="2"/>
  <c r="P7850" i="2"/>
  <c r="O7851" i="2"/>
  <c r="P7851" i="2"/>
  <c r="O7852" i="2"/>
  <c r="P7852" i="2"/>
  <c r="O7853" i="2"/>
  <c r="P7853" i="2"/>
  <c r="O7854" i="2"/>
  <c r="P7854" i="2"/>
  <c r="O7855" i="2"/>
  <c r="P7855" i="2"/>
  <c r="O7856" i="2"/>
  <c r="P7856" i="2"/>
  <c r="O7857" i="2"/>
  <c r="P7857" i="2"/>
  <c r="O7858" i="2"/>
  <c r="P7858" i="2"/>
  <c r="O7859" i="2"/>
  <c r="P7859" i="2"/>
  <c r="O7860" i="2"/>
  <c r="P7860" i="2"/>
  <c r="O7861" i="2"/>
  <c r="P7861" i="2"/>
  <c r="O7862" i="2"/>
  <c r="P7862" i="2"/>
  <c r="O7863" i="2"/>
  <c r="P7863" i="2"/>
  <c r="O7864" i="2"/>
  <c r="P7864" i="2"/>
  <c r="O7865" i="2"/>
  <c r="P7865" i="2"/>
  <c r="O7866" i="2"/>
  <c r="P7866" i="2"/>
  <c r="O7867" i="2"/>
  <c r="P7867" i="2"/>
  <c r="O7868" i="2"/>
  <c r="P7868" i="2"/>
  <c r="O7869" i="2"/>
  <c r="P7869" i="2"/>
  <c r="O7870" i="2"/>
  <c r="P7870" i="2"/>
  <c r="O7871" i="2"/>
  <c r="P7871" i="2"/>
  <c r="O7872" i="2"/>
  <c r="P7872" i="2"/>
  <c r="O7873" i="2"/>
  <c r="P7873" i="2"/>
  <c r="O7874" i="2"/>
  <c r="P7874" i="2"/>
  <c r="O7875" i="2"/>
  <c r="P7875" i="2"/>
  <c r="O7876" i="2"/>
  <c r="P7876" i="2"/>
  <c r="O7877" i="2"/>
  <c r="P7877" i="2"/>
  <c r="O7878" i="2"/>
  <c r="P7878" i="2"/>
  <c r="O7879" i="2"/>
  <c r="P7879" i="2"/>
  <c r="O7880" i="2"/>
  <c r="P7880" i="2"/>
  <c r="O7881" i="2"/>
  <c r="P7881" i="2"/>
  <c r="O7882" i="2"/>
  <c r="P7882" i="2"/>
  <c r="O7883" i="2"/>
  <c r="P7883" i="2"/>
  <c r="O7884" i="2"/>
  <c r="P7884" i="2"/>
  <c r="O7885" i="2"/>
  <c r="P7885" i="2"/>
  <c r="O7886" i="2"/>
  <c r="P7886" i="2"/>
  <c r="O7887" i="2"/>
  <c r="P7887" i="2"/>
  <c r="O7888" i="2"/>
  <c r="P7888" i="2"/>
  <c r="O7889" i="2"/>
  <c r="P7889" i="2"/>
  <c r="O7890" i="2"/>
  <c r="P7890" i="2"/>
  <c r="O7891" i="2"/>
  <c r="P7891" i="2"/>
  <c r="O7892" i="2"/>
  <c r="P7892" i="2"/>
  <c r="O7893" i="2"/>
  <c r="P7893" i="2"/>
  <c r="O7894" i="2"/>
  <c r="P7894" i="2"/>
  <c r="O7895" i="2"/>
  <c r="P7895" i="2"/>
  <c r="O7896" i="2"/>
  <c r="P7896" i="2"/>
  <c r="O7897" i="2"/>
  <c r="P7897" i="2"/>
  <c r="O7898" i="2"/>
  <c r="P7898" i="2"/>
  <c r="O7899" i="2"/>
  <c r="P7899" i="2"/>
  <c r="O7900" i="2"/>
  <c r="P7900" i="2"/>
  <c r="O7901" i="2"/>
  <c r="P7901" i="2"/>
  <c r="O7902" i="2"/>
  <c r="P7902" i="2"/>
  <c r="O7903" i="2"/>
  <c r="P7903" i="2"/>
  <c r="O7904" i="2"/>
  <c r="P7904" i="2"/>
  <c r="O7905" i="2"/>
  <c r="P7905" i="2"/>
  <c r="O7906" i="2"/>
  <c r="P7906" i="2"/>
  <c r="O7907" i="2"/>
  <c r="P7907" i="2"/>
  <c r="O7908" i="2"/>
  <c r="P7908" i="2"/>
  <c r="O7909" i="2"/>
  <c r="P7909" i="2"/>
  <c r="O7910" i="2"/>
  <c r="P7910" i="2"/>
  <c r="O7911" i="2"/>
  <c r="P7911" i="2"/>
  <c r="O7912" i="2"/>
  <c r="P7912" i="2"/>
  <c r="O7913" i="2"/>
  <c r="P7913" i="2"/>
  <c r="O7914" i="2"/>
  <c r="P7914" i="2"/>
  <c r="O7915" i="2"/>
  <c r="P7915" i="2"/>
  <c r="O7916" i="2"/>
  <c r="P7916" i="2"/>
  <c r="O7917" i="2"/>
  <c r="P7917" i="2"/>
  <c r="O7918" i="2"/>
  <c r="P7918" i="2"/>
  <c r="O7919" i="2"/>
  <c r="P7919" i="2"/>
  <c r="O7920" i="2"/>
  <c r="P7920" i="2"/>
  <c r="O7921" i="2"/>
  <c r="P7921" i="2"/>
  <c r="O7922" i="2"/>
  <c r="P7922" i="2"/>
  <c r="O7923" i="2"/>
  <c r="P7923" i="2"/>
  <c r="O7924" i="2"/>
  <c r="P7924" i="2"/>
  <c r="O7925" i="2"/>
  <c r="P7925" i="2"/>
  <c r="O7926" i="2"/>
  <c r="P7926" i="2"/>
  <c r="O7927" i="2"/>
  <c r="P7927" i="2"/>
  <c r="O7928" i="2"/>
  <c r="P7928" i="2"/>
  <c r="O7929" i="2"/>
  <c r="P7929" i="2"/>
  <c r="O7930" i="2"/>
  <c r="P7930" i="2"/>
  <c r="O7931" i="2"/>
  <c r="P7931" i="2"/>
  <c r="O7932" i="2"/>
  <c r="P7932" i="2"/>
  <c r="O7933" i="2"/>
  <c r="P7933" i="2"/>
  <c r="O7934" i="2"/>
  <c r="P7934" i="2"/>
  <c r="O7935" i="2"/>
  <c r="P7935" i="2"/>
  <c r="O7936" i="2"/>
  <c r="P7936" i="2"/>
  <c r="O7937" i="2"/>
  <c r="P7937" i="2"/>
  <c r="O7938" i="2"/>
  <c r="P7938" i="2"/>
  <c r="O7939" i="2"/>
  <c r="P7939" i="2"/>
  <c r="O7940" i="2"/>
  <c r="P7940" i="2"/>
  <c r="O7941" i="2"/>
  <c r="P7941" i="2"/>
  <c r="O7942" i="2"/>
  <c r="P7942" i="2"/>
  <c r="O7943" i="2"/>
  <c r="P7943" i="2"/>
  <c r="O7944" i="2"/>
  <c r="P7944" i="2"/>
  <c r="O7945" i="2"/>
  <c r="P7945" i="2"/>
  <c r="O7946" i="2"/>
  <c r="P7946" i="2"/>
  <c r="O7947" i="2"/>
  <c r="P7947" i="2"/>
  <c r="O7948" i="2"/>
  <c r="P7948" i="2"/>
  <c r="O7949" i="2"/>
  <c r="P7949" i="2"/>
  <c r="O7950" i="2"/>
  <c r="P7950" i="2"/>
  <c r="O7951" i="2"/>
  <c r="P7951" i="2"/>
  <c r="O7952" i="2"/>
  <c r="P7952" i="2"/>
  <c r="O7953" i="2"/>
  <c r="P7953" i="2"/>
  <c r="O7954" i="2"/>
  <c r="P7954" i="2"/>
  <c r="O7955" i="2"/>
  <c r="P7955" i="2"/>
  <c r="O7956" i="2"/>
  <c r="P7956" i="2"/>
  <c r="O7957" i="2"/>
  <c r="P7957" i="2"/>
  <c r="O7958" i="2"/>
  <c r="P7958" i="2"/>
  <c r="O7959" i="2"/>
  <c r="P7959" i="2"/>
  <c r="O7960" i="2"/>
  <c r="P7960" i="2"/>
  <c r="O7961" i="2"/>
  <c r="P7961" i="2"/>
  <c r="O7962" i="2"/>
  <c r="P7962" i="2"/>
  <c r="O7963" i="2"/>
  <c r="P7963" i="2"/>
  <c r="O7964" i="2"/>
  <c r="P7964" i="2"/>
  <c r="O7965" i="2"/>
  <c r="P7965" i="2"/>
  <c r="O7966" i="2"/>
  <c r="P7966" i="2"/>
  <c r="O7967" i="2"/>
  <c r="P7967" i="2"/>
  <c r="O7968" i="2"/>
  <c r="P7968" i="2"/>
  <c r="O7969" i="2"/>
  <c r="P7969" i="2"/>
  <c r="O7970" i="2"/>
  <c r="P7970" i="2"/>
  <c r="O7971" i="2"/>
  <c r="P7971" i="2"/>
  <c r="O7972" i="2"/>
  <c r="P7972" i="2"/>
  <c r="O7973" i="2"/>
  <c r="P7973" i="2"/>
  <c r="O7974" i="2"/>
  <c r="P7974" i="2"/>
  <c r="O7975" i="2"/>
  <c r="P7975" i="2"/>
  <c r="O7976" i="2"/>
  <c r="P7976" i="2"/>
  <c r="O7977" i="2"/>
  <c r="P7977" i="2"/>
  <c r="O7978" i="2"/>
  <c r="P7978" i="2"/>
  <c r="O7979" i="2"/>
  <c r="P7979" i="2"/>
  <c r="O7980" i="2"/>
  <c r="P7980" i="2"/>
  <c r="O7981" i="2"/>
  <c r="P7981" i="2"/>
  <c r="O7982" i="2"/>
  <c r="P7982" i="2"/>
  <c r="O7983" i="2"/>
  <c r="P7983" i="2"/>
  <c r="O7984" i="2"/>
  <c r="P7984" i="2"/>
  <c r="O7985" i="2"/>
  <c r="P7985" i="2"/>
  <c r="O7986" i="2"/>
  <c r="P7986" i="2"/>
  <c r="O7987" i="2"/>
  <c r="P7987" i="2"/>
  <c r="O7988" i="2"/>
  <c r="P7988" i="2"/>
  <c r="O7989" i="2"/>
  <c r="P7989" i="2"/>
  <c r="O7990" i="2"/>
  <c r="P7990" i="2"/>
  <c r="O7991" i="2"/>
  <c r="P7991" i="2"/>
  <c r="N7991" i="2" s="1"/>
  <c r="O7992" i="2"/>
  <c r="P7992" i="2"/>
  <c r="O7993" i="2"/>
  <c r="P7993" i="2"/>
  <c r="N7993" i="2" s="1"/>
  <c r="O7994" i="2"/>
  <c r="P7994" i="2"/>
  <c r="O7995" i="2"/>
  <c r="P7995" i="2"/>
  <c r="O7996" i="2"/>
  <c r="P7996" i="2"/>
  <c r="O7997" i="2"/>
  <c r="P7997" i="2"/>
  <c r="O7998" i="2"/>
  <c r="P7998" i="2"/>
  <c r="O7999" i="2"/>
  <c r="P7999" i="2"/>
  <c r="O8000" i="2"/>
  <c r="P8000" i="2"/>
  <c r="O8001" i="2"/>
  <c r="P8001" i="2"/>
  <c r="O8002" i="2"/>
  <c r="P8002" i="2"/>
  <c r="O8003" i="2"/>
  <c r="P8003" i="2"/>
  <c r="O8004" i="2"/>
  <c r="P8004" i="2"/>
  <c r="O8005" i="2"/>
  <c r="P8005" i="2"/>
  <c r="O8006" i="2"/>
  <c r="P8006" i="2"/>
  <c r="O8007" i="2"/>
  <c r="P8007" i="2"/>
  <c r="O8008" i="2"/>
  <c r="P8008" i="2"/>
  <c r="O8009" i="2"/>
  <c r="P8009" i="2"/>
  <c r="O8010" i="2"/>
  <c r="P8010" i="2"/>
  <c r="O8011" i="2"/>
  <c r="P8011" i="2"/>
  <c r="O8012" i="2"/>
  <c r="P8012" i="2"/>
  <c r="O8013" i="2"/>
  <c r="P8013" i="2"/>
  <c r="O8014" i="2"/>
  <c r="P8014" i="2"/>
  <c r="O8015" i="2"/>
  <c r="P8015" i="2"/>
  <c r="O8016" i="2"/>
  <c r="P8016" i="2"/>
  <c r="O8017" i="2"/>
  <c r="P8017" i="2"/>
  <c r="O8018" i="2"/>
  <c r="P8018" i="2"/>
  <c r="O8019" i="2"/>
  <c r="P8019" i="2"/>
  <c r="O8020" i="2"/>
  <c r="P8020" i="2"/>
  <c r="O8021" i="2"/>
  <c r="P8021" i="2"/>
  <c r="O8022" i="2"/>
  <c r="P8022" i="2"/>
  <c r="O8023" i="2"/>
  <c r="P8023" i="2"/>
  <c r="O8024" i="2"/>
  <c r="P8024" i="2"/>
  <c r="O8025" i="2"/>
  <c r="P8025" i="2"/>
  <c r="O8026" i="2"/>
  <c r="P8026" i="2"/>
  <c r="O8027" i="2"/>
  <c r="P8027" i="2"/>
  <c r="O8028" i="2"/>
  <c r="P8028" i="2"/>
  <c r="O8029" i="2"/>
  <c r="P8029" i="2"/>
  <c r="O8030" i="2"/>
  <c r="P8030" i="2"/>
  <c r="O8031" i="2"/>
  <c r="P8031" i="2"/>
  <c r="O8032" i="2"/>
  <c r="P8032" i="2"/>
  <c r="O8033" i="2"/>
  <c r="P8033" i="2"/>
  <c r="O8034" i="2"/>
  <c r="P8034" i="2"/>
  <c r="O8035" i="2"/>
  <c r="P8035" i="2"/>
  <c r="O8036" i="2"/>
  <c r="P8036" i="2"/>
  <c r="O8037" i="2"/>
  <c r="P8037" i="2"/>
  <c r="O8038" i="2"/>
  <c r="P8038" i="2"/>
  <c r="O8039" i="2"/>
  <c r="P8039" i="2"/>
  <c r="O8040" i="2"/>
  <c r="P8040" i="2"/>
  <c r="O8041" i="2"/>
  <c r="P8041" i="2"/>
  <c r="O8042" i="2"/>
  <c r="P8042" i="2"/>
  <c r="O8043" i="2"/>
  <c r="P8043" i="2"/>
  <c r="O8044" i="2"/>
  <c r="P8044" i="2"/>
  <c r="O8045" i="2"/>
  <c r="P8045" i="2"/>
  <c r="O8046" i="2"/>
  <c r="P8046" i="2"/>
  <c r="O8047" i="2"/>
  <c r="P8047" i="2"/>
  <c r="O8048" i="2"/>
  <c r="P8048" i="2"/>
  <c r="O8049" i="2"/>
  <c r="P8049" i="2"/>
  <c r="O8050" i="2"/>
  <c r="P8050" i="2"/>
  <c r="O8051" i="2"/>
  <c r="P8051" i="2"/>
  <c r="O8052" i="2"/>
  <c r="P8052" i="2"/>
  <c r="O8053" i="2"/>
  <c r="P8053" i="2"/>
  <c r="O8054" i="2"/>
  <c r="P8054" i="2"/>
  <c r="O8055" i="2"/>
  <c r="P8055" i="2"/>
  <c r="O8056" i="2"/>
  <c r="P8056" i="2"/>
  <c r="O8057" i="2"/>
  <c r="P8057" i="2"/>
  <c r="O8058" i="2"/>
  <c r="P8058" i="2"/>
  <c r="O8059" i="2"/>
  <c r="P8059" i="2"/>
  <c r="O8060" i="2"/>
  <c r="P8060" i="2"/>
  <c r="O8061" i="2"/>
  <c r="P8061" i="2"/>
  <c r="O8062" i="2"/>
  <c r="P8062" i="2"/>
  <c r="O8063" i="2"/>
  <c r="P8063" i="2"/>
  <c r="O8064" i="2"/>
  <c r="P8064" i="2"/>
  <c r="O8065" i="2"/>
  <c r="P8065" i="2"/>
  <c r="O8066" i="2"/>
  <c r="P8066" i="2"/>
  <c r="O8067" i="2"/>
  <c r="P8067" i="2"/>
  <c r="O8068" i="2"/>
  <c r="P8068" i="2"/>
  <c r="O8069" i="2"/>
  <c r="P8069" i="2"/>
  <c r="O8070" i="2"/>
  <c r="P8070" i="2"/>
  <c r="O8071" i="2"/>
  <c r="P8071" i="2"/>
  <c r="O8072" i="2"/>
  <c r="P8072" i="2"/>
  <c r="O8073" i="2"/>
  <c r="P8073" i="2"/>
  <c r="O8074" i="2"/>
  <c r="P8074" i="2"/>
  <c r="O8075" i="2"/>
  <c r="P8075" i="2"/>
  <c r="O8076" i="2"/>
  <c r="P8076" i="2"/>
  <c r="O8077" i="2"/>
  <c r="P8077" i="2"/>
  <c r="O8078" i="2"/>
  <c r="P8078" i="2"/>
  <c r="O8079" i="2"/>
  <c r="P8079" i="2"/>
  <c r="O8080" i="2"/>
  <c r="P8080" i="2"/>
  <c r="O8081" i="2"/>
  <c r="P8081" i="2"/>
  <c r="O8082" i="2"/>
  <c r="P8082" i="2"/>
  <c r="O8083" i="2"/>
  <c r="P8083" i="2"/>
  <c r="O8084" i="2"/>
  <c r="P8084" i="2"/>
  <c r="O8085" i="2"/>
  <c r="P8085" i="2"/>
  <c r="O8086" i="2"/>
  <c r="P8086" i="2"/>
  <c r="O8087" i="2"/>
  <c r="P8087" i="2"/>
  <c r="O8088" i="2"/>
  <c r="P8088" i="2"/>
  <c r="O8089" i="2"/>
  <c r="P8089" i="2"/>
  <c r="O8090" i="2"/>
  <c r="P8090" i="2"/>
  <c r="O8091" i="2"/>
  <c r="P8091" i="2"/>
  <c r="O8092" i="2"/>
  <c r="P8092" i="2"/>
  <c r="O8093" i="2"/>
  <c r="P8093" i="2"/>
  <c r="O8094" i="2"/>
  <c r="P8094" i="2"/>
  <c r="O8095" i="2"/>
  <c r="P8095" i="2"/>
  <c r="O8096" i="2"/>
  <c r="P8096" i="2"/>
  <c r="O8097" i="2"/>
  <c r="P8097" i="2"/>
  <c r="O8098" i="2"/>
  <c r="P8098" i="2"/>
  <c r="O8099" i="2"/>
  <c r="P8099" i="2"/>
  <c r="O8100" i="2"/>
  <c r="P8100" i="2"/>
  <c r="O8101" i="2"/>
  <c r="P8101" i="2"/>
  <c r="O8102" i="2"/>
  <c r="P8102" i="2"/>
  <c r="O8103" i="2"/>
  <c r="P8103" i="2"/>
  <c r="O8104" i="2"/>
  <c r="P8104" i="2"/>
  <c r="O8105" i="2"/>
  <c r="P8105" i="2"/>
  <c r="O8106" i="2"/>
  <c r="P8106" i="2"/>
  <c r="O8107" i="2"/>
  <c r="P8107" i="2"/>
  <c r="O8108" i="2"/>
  <c r="P8108" i="2"/>
  <c r="O8109" i="2"/>
  <c r="P8109" i="2"/>
  <c r="O8110" i="2"/>
  <c r="P8110" i="2"/>
  <c r="O8111" i="2"/>
  <c r="P8111" i="2"/>
  <c r="O8112" i="2"/>
  <c r="P8112" i="2"/>
  <c r="O8113" i="2"/>
  <c r="P8113" i="2"/>
  <c r="O8114" i="2"/>
  <c r="P8114" i="2"/>
  <c r="O8115" i="2"/>
  <c r="P8115" i="2"/>
  <c r="O8116" i="2"/>
  <c r="P8116" i="2"/>
  <c r="O8117" i="2"/>
  <c r="P8117" i="2"/>
  <c r="O8118" i="2"/>
  <c r="P8118" i="2"/>
  <c r="O8119" i="2"/>
  <c r="P8119" i="2"/>
  <c r="O8120" i="2"/>
  <c r="P8120" i="2"/>
  <c r="O8121" i="2"/>
  <c r="P8121" i="2"/>
  <c r="O8122" i="2"/>
  <c r="P8122" i="2"/>
  <c r="O8123" i="2"/>
  <c r="P8123" i="2"/>
  <c r="O8124" i="2"/>
  <c r="P8124" i="2"/>
  <c r="O8125" i="2"/>
  <c r="P8125" i="2"/>
  <c r="N8125" i="2" s="1"/>
  <c r="O8126" i="2"/>
  <c r="P8126" i="2"/>
  <c r="O8127" i="2"/>
  <c r="P8127" i="2"/>
  <c r="O8128" i="2"/>
  <c r="P8128" i="2"/>
  <c r="O8129" i="2"/>
  <c r="P8129" i="2"/>
  <c r="O8130" i="2"/>
  <c r="P8130" i="2"/>
  <c r="O8131" i="2"/>
  <c r="P8131" i="2"/>
  <c r="O8132" i="2"/>
  <c r="P8132" i="2"/>
  <c r="O8133" i="2"/>
  <c r="P8133" i="2"/>
  <c r="O8134" i="2"/>
  <c r="P8134" i="2"/>
  <c r="O8135" i="2"/>
  <c r="P8135" i="2"/>
  <c r="O8136" i="2"/>
  <c r="P8136" i="2"/>
  <c r="O8137" i="2"/>
  <c r="P8137" i="2"/>
  <c r="O8138" i="2"/>
  <c r="P8138" i="2"/>
  <c r="O8139" i="2"/>
  <c r="P8139" i="2"/>
  <c r="O8140" i="2"/>
  <c r="P8140" i="2"/>
  <c r="O8141" i="2"/>
  <c r="P8141" i="2"/>
  <c r="O8142" i="2"/>
  <c r="P8142" i="2"/>
  <c r="O8143" i="2"/>
  <c r="P8143" i="2"/>
  <c r="O8144" i="2"/>
  <c r="P8144" i="2"/>
  <c r="O8145" i="2"/>
  <c r="P8145" i="2"/>
  <c r="O8146" i="2"/>
  <c r="P8146" i="2"/>
  <c r="O8147" i="2"/>
  <c r="P8147" i="2"/>
  <c r="O8148" i="2"/>
  <c r="P8148" i="2"/>
  <c r="O8149" i="2"/>
  <c r="P8149" i="2"/>
  <c r="O8150" i="2"/>
  <c r="P8150" i="2"/>
  <c r="O8151" i="2"/>
  <c r="P8151" i="2"/>
  <c r="O8152" i="2"/>
  <c r="P8152" i="2"/>
  <c r="O8153" i="2"/>
  <c r="P8153" i="2"/>
  <c r="O8154" i="2"/>
  <c r="P8154" i="2"/>
  <c r="O8155" i="2"/>
  <c r="P8155" i="2"/>
  <c r="O8156" i="2"/>
  <c r="P8156" i="2"/>
  <c r="O8157" i="2"/>
  <c r="P8157" i="2"/>
  <c r="O8158" i="2"/>
  <c r="P8158" i="2"/>
  <c r="O8159" i="2"/>
  <c r="P8159" i="2"/>
  <c r="O8160" i="2"/>
  <c r="P8160" i="2"/>
  <c r="O8161" i="2"/>
  <c r="P8161" i="2"/>
  <c r="O8162" i="2"/>
  <c r="P8162" i="2"/>
  <c r="O8163" i="2"/>
  <c r="P8163" i="2"/>
  <c r="O8164" i="2"/>
  <c r="P8164" i="2"/>
  <c r="O8165" i="2"/>
  <c r="P8165" i="2"/>
  <c r="O8166" i="2"/>
  <c r="P8166" i="2"/>
  <c r="O8167" i="2"/>
  <c r="P8167" i="2"/>
  <c r="O8168" i="2"/>
  <c r="P8168" i="2"/>
  <c r="O8169" i="2"/>
  <c r="P8169" i="2"/>
  <c r="O8170" i="2"/>
  <c r="P8170" i="2"/>
  <c r="O8171" i="2"/>
  <c r="P8171" i="2"/>
  <c r="O8172" i="2"/>
  <c r="P8172" i="2"/>
  <c r="O8173" i="2"/>
  <c r="P8173" i="2"/>
  <c r="O8174" i="2"/>
  <c r="P8174" i="2"/>
  <c r="O8175" i="2"/>
  <c r="P8175" i="2"/>
  <c r="O8176" i="2"/>
  <c r="P8176" i="2"/>
  <c r="O8177" i="2"/>
  <c r="P8177" i="2"/>
  <c r="O8178" i="2"/>
  <c r="P8178" i="2"/>
  <c r="O8179" i="2"/>
  <c r="P8179" i="2"/>
  <c r="O8180" i="2"/>
  <c r="P8180" i="2"/>
  <c r="O8181" i="2"/>
  <c r="P8181" i="2"/>
  <c r="O8182" i="2"/>
  <c r="P8182" i="2"/>
  <c r="O8183" i="2"/>
  <c r="P8183" i="2"/>
  <c r="O8184" i="2"/>
  <c r="P8184" i="2"/>
  <c r="O8185" i="2"/>
  <c r="P8185" i="2"/>
  <c r="O8186" i="2"/>
  <c r="P8186" i="2"/>
  <c r="O8187" i="2"/>
  <c r="P8187" i="2"/>
  <c r="O8188" i="2"/>
  <c r="P8188" i="2"/>
  <c r="O8189" i="2"/>
  <c r="P8189" i="2"/>
  <c r="O8190" i="2"/>
  <c r="P8190" i="2"/>
  <c r="O8191" i="2"/>
  <c r="P8191" i="2"/>
  <c r="O8192" i="2"/>
  <c r="P8192" i="2"/>
  <c r="O8193" i="2"/>
  <c r="P8193" i="2"/>
  <c r="O8194" i="2"/>
  <c r="P8194" i="2"/>
  <c r="O8195" i="2"/>
  <c r="P8195" i="2"/>
  <c r="O8196" i="2"/>
  <c r="P8196" i="2"/>
  <c r="O8197" i="2"/>
  <c r="P8197" i="2"/>
  <c r="O8198" i="2"/>
  <c r="P8198" i="2"/>
  <c r="O8199" i="2"/>
  <c r="P8199" i="2"/>
  <c r="O8200" i="2"/>
  <c r="P8200" i="2"/>
  <c r="O8201" i="2"/>
  <c r="P8201" i="2"/>
  <c r="O8202" i="2"/>
  <c r="P8202" i="2"/>
  <c r="O8203" i="2"/>
  <c r="P8203" i="2"/>
  <c r="O8204" i="2"/>
  <c r="P8204" i="2"/>
  <c r="O8205" i="2"/>
  <c r="P8205" i="2"/>
  <c r="O8206" i="2"/>
  <c r="P8206" i="2"/>
  <c r="O8207" i="2"/>
  <c r="P8207" i="2"/>
  <c r="O8208" i="2"/>
  <c r="P8208" i="2"/>
  <c r="O8209" i="2"/>
  <c r="P8209" i="2"/>
  <c r="O8210" i="2"/>
  <c r="P8210" i="2"/>
  <c r="O8211" i="2"/>
  <c r="P8211" i="2"/>
  <c r="O8212" i="2"/>
  <c r="P8212" i="2"/>
  <c r="O8213" i="2"/>
  <c r="P8213" i="2"/>
  <c r="O8214" i="2"/>
  <c r="P8214" i="2"/>
  <c r="O8215" i="2"/>
  <c r="P8215" i="2"/>
  <c r="O8216" i="2"/>
  <c r="P8216" i="2"/>
  <c r="O8217" i="2"/>
  <c r="P8217" i="2"/>
  <c r="O8218" i="2"/>
  <c r="P8218" i="2"/>
  <c r="O8219" i="2"/>
  <c r="P8219" i="2"/>
  <c r="O8220" i="2"/>
  <c r="P8220" i="2"/>
  <c r="O8221" i="2"/>
  <c r="P8221" i="2"/>
  <c r="O8222" i="2"/>
  <c r="P8222" i="2"/>
  <c r="O8223" i="2"/>
  <c r="P8223" i="2"/>
  <c r="O8224" i="2"/>
  <c r="P8224" i="2"/>
  <c r="O8225" i="2"/>
  <c r="P8225" i="2"/>
  <c r="O8226" i="2"/>
  <c r="P8226" i="2"/>
  <c r="O8227" i="2"/>
  <c r="P8227" i="2"/>
  <c r="O8228" i="2"/>
  <c r="P8228" i="2"/>
  <c r="O8229" i="2"/>
  <c r="P8229" i="2"/>
  <c r="O8230" i="2"/>
  <c r="P8230" i="2"/>
  <c r="O8231" i="2"/>
  <c r="P8231" i="2"/>
  <c r="O8232" i="2"/>
  <c r="P8232" i="2"/>
  <c r="O8233" i="2"/>
  <c r="P8233" i="2"/>
  <c r="O8234" i="2"/>
  <c r="P8234" i="2"/>
  <c r="O8235" i="2"/>
  <c r="P8235" i="2"/>
  <c r="O8236" i="2"/>
  <c r="P8236" i="2"/>
  <c r="O8237" i="2"/>
  <c r="P8237" i="2"/>
  <c r="O8238" i="2"/>
  <c r="P8238" i="2"/>
  <c r="O8239" i="2"/>
  <c r="P8239" i="2"/>
  <c r="O8240" i="2"/>
  <c r="P8240" i="2"/>
  <c r="O8241" i="2"/>
  <c r="P8241" i="2"/>
  <c r="O8242" i="2"/>
  <c r="P8242" i="2"/>
  <c r="O8243" i="2"/>
  <c r="P8243" i="2"/>
  <c r="O8244" i="2"/>
  <c r="P8244" i="2"/>
  <c r="O8245" i="2"/>
  <c r="P8245" i="2"/>
  <c r="O8246" i="2"/>
  <c r="P8246" i="2"/>
  <c r="O8247" i="2"/>
  <c r="P8247" i="2"/>
  <c r="O8248" i="2"/>
  <c r="P8248" i="2"/>
  <c r="O8249" i="2"/>
  <c r="P8249" i="2"/>
  <c r="O8250" i="2"/>
  <c r="P8250" i="2"/>
  <c r="O8251" i="2"/>
  <c r="P8251" i="2"/>
  <c r="O8252" i="2"/>
  <c r="P8252" i="2"/>
  <c r="O8253" i="2"/>
  <c r="P8253" i="2"/>
  <c r="O8254" i="2"/>
  <c r="P8254" i="2"/>
  <c r="O8255" i="2"/>
  <c r="P8255" i="2"/>
  <c r="O8256" i="2"/>
  <c r="P8256" i="2"/>
  <c r="O8257" i="2"/>
  <c r="P8257" i="2"/>
  <c r="O8258" i="2"/>
  <c r="P8258" i="2"/>
  <c r="O8259" i="2"/>
  <c r="P8259" i="2"/>
  <c r="O8260" i="2"/>
  <c r="P8260" i="2"/>
  <c r="O8261" i="2"/>
  <c r="P8261" i="2"/>
  <c r="O8262" i="2"/>
  <c r="P8262" i="2"/>
  <c r="O8263" i="2"/>
  <c r="P8263" i="2"/>
  <c r="O8264" i="2"/>
  <c r="P8264" i="2"/>
  <c r="O8265" i="2"/>
  <c r="P8265" i="2"/>
  <c r="O8266" i="2"/>
  <c r="P8266" i="2"/>
  <c r="O8267" i="2"/>
  <c r="P8267" i="2"/>
  <c r="O8268" i="2"/>
  <c r="P8268" i="2"/>
  <c r="O8269" i="2"/>
  <c r="P8269" i="2"/>
  <c r="N8269" i="2" s="1"/>
  <c r="O8270" i="2"/>
  <c r="P8270" i="2"/>
  <c r="O8271" i="2"/>
  <c r="P8271" i="2"/>
  <c r="O8272" i="2"/>
  <c r="P8272" i="2"/>
  <c r="O8273" i="2"/>
  <c r="P8273" i="2"/>
  <c r="O8274" i="2"/>
  <c r="P8274" i="2"/>
  <c r="O8275" i="2"/>
  <c r="P8275" i="2"/>
  <c r="O8276" i="2"/>
  <c r="P8276" i="2"/>
  <c r="O8277" i="2"/>
  <c r="P8277" i="2"/>
  <c r="O8278" i="2"/>
  <c r="P8278" i="2"/>
  <c r="O8279" i="2"/>
  <c r="P8279" i="2"/>
  <c r="O8280" i="2"/>
  <c r="P8280" i="2"/>
  <c r="O8281" i="2"/>
  <c r="P8281" i="2"/>
  <c r="O8282" i="2"/>
  <c r="P8282" i="2"/>
  <c r="O8283" i="2"/>
  <c r="P8283" i="2"/>
  <c r="O8284" i="2"/>
  <c r="P8284" i="2"/>
  <c r="O8285" i="2"/>
  <c r="P8285" i="2"/>
  <c r="O8286" i="2"/>
  <c r="P8286" i="2"/>
  <c r="O8287" i="2"/>
  <c r="P8287" i="2"/>
  <c r="O8288" i="2"/>
  <c r="P8288" i="2"/>
  <c r="O8289" i="2"/>
  <c r="P8289" i="2"/>
  <c r="O8290" i="2"/>
  <c r="P8290" i="2"/>
  <c r="O8291" i="2"/>
  <c r="P8291" i="2"/>
  <c r="O8292" i="2"/>
  <c r="P8292" i="2"/>
  <c r="O8293" i="2"/>
  <c r="P8293" i="2"/>
  <c r="O8294" i="2"/>
  <c r="P8294" i="2"/>
  <c r="O8295" i="2"/>
  <c r="P8295" i="2"/>
  <c r="O8296" i="2"/>
  <c r="P8296" i="2"/>
  <c r="O8297" i="2"/>
  <c r="P8297" i="2"/>
  <c r="O8298" i="2"/>
  <c r="P8298" i="2"/>
  <c r="O8299" i="2"/>
  <c r="P8299" i="2"/>
  <c r="N8299" i="2" s="1"/>
  <c r="O8300" i="2"/>
  <c r="P8300" i="2"/>
  <c r="O8301" i="2"/>
  <c r="P8301" i="2"/>
  <c r="O8302" i="2"/>
  <c r="P8302" i="2"/>
  <c r="O8303" i="2"/>
  <c r="P8303" i="2"/>
  <c r="O8304" i="2"/>
  <c r="P8304" i="2"/>
  <c r="O8305" i="2"/>
  <c r="P8305" i="2"/>
  <c r="O8306" i="2"/>
  <c r="P8306" i="2"/>
  <c r="O8307" i="2"/>
  <c r="P8307" i="2"/>
  <c r="O8308" i="2"/>
  <c r="P8308" i="2"/>
  <c r="O8309" i="2"/>
  <c r="P8309" i="2"/>
  <c r="O8310" i="2"/>
  <c r="P8310" i="2"/>
  <c r="O8311" i="2"/>
  <c r="P8311" i="2"/>
  <c r="O8312" i="2"/>
  <c r="P8312" i="2"/>
  <c r="O8313" i="2"/>
  <c r="P8313" i="2"/>
  <c r="O8314" i="2"/>
  <c r="P8314" i="2"/>
  <c r="O8315" i="2"/>
  <c r="P8315" i="2"/>
  <c r="O8316" i="2"/>
  <c r="P8316" i="2"/>
  <c r="O8317" i="2"/>
  <c r="P8317" i="2"/>
  <c r="O8318" i="2"/>
  <c r="P8318" i="2"/>
  <c r="O8319" i="2"/>
  <c r="P8319" i="2"/>
  <c r="O8320" i="2"/>
  <c r="P8320" i="2"/>
  <c r="O8321" i="2"/>
  <c r="P8321" i="2"/>
  <c r="O8322" i="2"/>
  <c r="P8322" i="2"/>
  <c r="O8323" i="2"/>
  <c r="P8323" i="2"/>
  <c r="O8324" i="2"/>
  <c r="P8324" i="2"/>
  <c r="O8325" i="2"/>
  <c r="P8325" i="2"/>
  <c r="O8326" i="2"/>
  <c r="P8326" i="2"/>
  <c r="O8327" i="2"/>
  <c r="P8327" i="2"/>
  <c r="O8328" i="2"/>
  <c r="P8328" i="2"/>
  <c r="O8329" i="2"/>
  <c r="P8329" i="2"/>
  <c r="O8330" i="2"/>
  <c r="P8330" i="2"/>
  <c r="O8331" i="2"/>
  <c r="P8331" i="2"/>
  <c r="O8332" i="2"/>
  <c r="P8332" i="2"/>
  <c r="O8333" i="2"/>
  <c r="P8333" i="2"/>
  <c r="O8334" i="2"/>
  <c r="P8334" i="2"/>
  <c r="O8335" i="2"/>
  <c r="P8335" i="2"/>
  <c r="O8336" i="2"/>
  <c r="P8336" i="2"/>
  <c r="O8337" i="2"/>
  <c r="P8337" i="2"/>
  <c r="O8338" i="2"/>
  <c r="P8338" i="2"/>
  <c r="O8339" i="2"/>
  <c r="P8339" i="2"/>
  <c r="O8340" i="2"/>
  <c r="P8340" i="2"/>
  <c r="O8341" i="2"/>
  <c r="P8341" i="2"/>
  <c r="O8342" i="2"/>
  <c r="P8342" i="2"/>
  <c r="O8343" i="2"/>
  <c r="P8343" i="2"/>
  <c r="O8344" i="2"/>
  <c r="P8344" i="2"/>
  <c r="O8345" i="2"/>
  <c r="P8345" i="2"/>
  <c r="O8346" i="2"/>
  <c r="P8346" i="2"/>
  <c r="O8347" i="2"/>
  <c r="P8347" i="2"/>
  <c r="O8348" i="2"/>
  <c r="P8348" i="2"/>
  <c r="O8349" i="2"/>
  <c r="P8349" i="2"/>
  <c r="O8350" i="2"/>
  <c r="P8350" i="2"/>
  <c r="O8351" i="2"/>
  <c r="P8351" i="2"/>
  <c r="O8352" i="2"/>
  <c r="P8352" i="2"/>
  <c r="O8353" i="2"/>
  <c r="P8353" i="2"/>
  <c r="O8354" i="2"/>
  <c r="P8354" i="2"/>
  <c r="O8355" i="2"/>
  <c r="P8355" i="2"/>
  <c r="O8356" i="2"/>
  <c r="P8356" i="2"/>
  <c r="O8357" i="2"/>
  <c r="P8357" i="2"/>
  <c r="O8358" i="2"/>
  <c r="P8358" i="2"/>
  <c r="O8359" i="2"/>
  <c r="P8359" i="2"/>
  <c r="O8360" i="2"/>
  <c r="P8360" i="2"/>
  <c r="O8361" i="2"/>
  <c r="P8361" i="2"/>
  <c r="O8362" i="2"/>
  <c r="P8362" i="2"/>
  <c r="O8363" i="2"/>
  <c r="P8363" i="2"/>
  <c r="O8364" i="2"/>
  <c r="P8364" i="2"/>
  <c r="O8365" i="2"/>
  <c r="P8365" i="2"/>
  <c r="O8366" i="2"/>
  <c r="P8366" i="2"/>
  <c r="O8367" i="2"/>
  <c r="P8367" i="2"/>
  <c r="O8368" i="2"/>
  <c r="P8368" i="2"/>
  <c r="O8369" i="2"/>
  <c r="P8369" i="2"/>
  <c r="O8370" i="2"/>
  <c r="P8370" i="2"/>
  <c r="O8371" i="2"/>
  <c r="P8371" i="2"/>
  <c r="O8372" i="2"/>
  <c r="P8372" i="2"/>
  <c r="O8373" i="2"/>
  <c r="P8373" i="2"/>
  <c r="O8374" i="2"/>
  <c r="P8374" i="2"/>
  <c r="O8375" i="2"/>
  <c r="P8375" i="2"/>
  <c r="O8376" i="2"/>
  <c r="P8376" i="2"/>
  <c r="O8377" i="2"/>
  <c r="P8377" i="2"/>
  <c r="N8377" i="2" s="1"/>
  <c r="O8378" i="2"/>
  <c r="P8378" i="2"/>
  <c r="O8379" i="2"/>
  <c r="P8379" i="2"/>
  <c r="O8380" i="2"/>
  <c r="P8380" i="2"/>
  <c r="O8381" i="2"/>
  <c r="P8381" i="2"/>
  <c r="N8381" i="2" s="1"/>
  <c r="O8382" i="2"/>
  <c r="P8382" i="2"/>
  <c r="O8383" i="2"/>
  <c r="P8383" i="2"/>
  <c r="O8384" i="2"/>
  <c r="P8384" i="2"/>
  <c r="O8385" i="2"/>
  <c r="P8385" i="2"/>
  <c r="O8386" i="2"/>
  <c r="P8386" i="2"/>
  <c r="O8387" i="2"/>
  <c r="P8387" i="2"/>
  <c r="O8388" i="2"/>
  <c r="P8388" i="2"/>
  <c r="O8389" i="2"/>
  <c r="P8389" i="2"/>
  <c r="O8390" i="2"/>
  <c r="P8390" i="2"/>
  <c r="O8391" i="2"/>
  <c r="P8391" i="2"/>
  <c r="O8392" i="2"/>
  <c r="P8392" i="2"/>
  <c r="O8393" i="2"/>
  <c r="P8393" i="2"/>
  <c r="O8394" i="2"/>
  <c r="P8394" i="2"/>
  <c r="O8395" i="2"/>
  <c r="P8395" i="2"/>
  <c r="O8396" i="2"/>
  <c r="P8396" i="2"/>
  <c r="O8397" i="2"/>
  <c r="P8397" i="2"/>
  <c r="O8398" i="2"/>
  <c r="P8398" i="2"/>
  <c r="O8399" i="2"/>
  <c r="P8399" i="2"/>
  <c r="O8400" i="2"/>
  <c r="P8400" i="2"/>
  <c r="O8401" i="2"/>
  <c r="P8401" i="2"/>
  <c r="N8401" i="2" s="1"/>
  <c r="O8402" i="2"/>
  <c r="P8402" i="2"/>
  <c r="O8403" i="2"/>
  <c r="P8403" i="2"/>
  <c r="O8404" i="2"/>
  <c r="P8404" i="2"/>
  <c r="O8405" i="2"/>
  <c r="P8405" i="2"/>
  <c r="O8406" i="2"/>
  <c r="P8406" i="2"/>
  <c r="O8407" i="2"/>
  <c r="P8407" i="2"/>
  <c r="O8408" i="2"/>
  <c r="P8408" i="2"/>
  <c r="O8409" i="2"/>
  <c r="P8409" i="2"/>
  <c r="O8410" i="2"/>
  <c r="P8410" i="2"/>
  <c r="O8411" i="2"/>
  <c r="P8411" i="2"/>
  <c r="O8412" i="2"/>
  <c r="P8412" i="2"/>
  <c r="O8413" i="2"/>
  <c r="P8413" i="2"/>
  <c r="O8414" i="2"/>
  <c r="P8414" i="2"/>
  <c r="O8415" i="2"/>
  <c r="P8415" i="2"/>
  <c r="O8416" i="2"/>
  <c r="P8416" i="2"/>
  <c r="O8417" i="2"/>
  <c r="P8417" i="2"/>
  <c r="O8418" i="2"/>
  <c r="P8418" i="2"/>
  <c r="O8419" i="2"/>
  <c r="P8419" i="2"/>
  <c r="O8420" i="2"/>
  <c r="P8420" i="2"/>
  <c r="O8421" i="2"/>
  <c r="P8421" i="2"/>
  <c r="N8421" i="2" s="1"/>
  <c r="O8422" i="2"/>
  <c r="P8422" i="2"/>
  <c r="O8423" i="2"/>
  <c r="P8423" i="2"/>
  <c r="O8424" i="2"/>
  <c r="P8424" i="2"/>
  <c r="O8425" i="2"/>
  <c r="P8425" i="2"/>
  <c r="O8426" i="2"/>
  <c r="P8426" i="2"/>
  <c r="O8427" i="2"/>
  <c r="P8427" i="2"/>
  <c r="O8428" i="2"/>
  <c r="P8428" i="2"/>
  <c r="O8429" i="2"/>
  <c r="P8429" i="2"/>
  <c r="O8430" i="2"/>
  <c r="P8430" i="2"/>
  <c r="O8431" i="2"/>
  <c r="P8431" i="2"/>
  <c r="N8431" i="2" s="1"/>
  <c r="O8432" i="2"/>
  <c r="P8432" i="2"/>
  <c r="O8433" i="2"/>
  <c r="P8433" i="2"/>
  <c r="O8434" i="2"/>
  <c r="P8434" i="2"/>
  <c r="O8435" i="2"/>
  <c r="P8435" i="2"/>
  <c r="O8436" i="2"/>
  <c r="P8436" i="2"/>
  <c r="O8437" i="2"/>
  <c r="P8437" i="2"/>
  <c r="O8438" i="2"/>
  <c r="P8438" i="2"/>
  <c r="O8439" i="2"/>
  <c r="P8439" i="2"/>
  <c r="O8440" i="2"/>
  <c r="P8440" i="2"/>
  <c r="O8441" i="2"/>
  <c r="P8441" i="2"/>
  <c r="O8442" i="2"/>
  <c r="P8442" i="2"/>
  <c r="O8443" i="2"/>
  <c r="P8443" i="2"/>
  <c r="O8444" i="2"/>
  <c r="P8444" i="2"/>
  <c r="O8445" i="2"/>
  <c r="P8445" i="2"/>
  <c r="O8446" i="2"/>
  <c r="P8446" i="2"/>
  <c r="O8447" i="2"/>
  <c r="P8447" i="2"/>
  <c r="O8448" i="2"/>
  <c r="P8448" i="2"/>
  <c r="O8449" i="2"/>
  <c r="P8449" i="2"/>
  <c r="O8450" i="2"/>
  <c r="P8450" i="2"/>
  <c r="O8451" i="2"/>
  <c r="P8451" i="2"/>
  <c r="O8452" i="2"/>
  <c r="P8452" i="2"/>
  <c r="O8453" i="2"/>
  <c r="P8453" i="2"/>
  <c r="O8454" i="2"/>
  <c r="P8454" i="2"/>
  <c r="O8455" i="2"/>
  <c r="P8455" i="2"/>
  <c r="O8456" i="2"/>
  <c r="P8456" i="2"/>
  <c r="O8457" i="2"/>
  <c r="P8457" i="2"/>
  <c r="O8458" i="2"/>
  <c r="P8458" i="2"/>
  <c r="O8459" i="2"/>
  <c r="P8459" i="2"/>
  <c r="O8460" i="2"/>
  <c r="P8460" i="2"/>
  <c r="O8461" i="2"/>
  <c r="P8461" i="2"/>
  <c r="O8462" i="2"/>
  <c r="P8462" i="2"/>
  <c r="O8463" i="2"/>
  <c r="P8463" i="2"/>
  <c r="O8464" i="2"/>
  <c r="P8464" i="2"/>
  <c r="O8465" i="2"/>
  <c r="P8465" i="2"/>
  <c r="O8466" i="2"/>
  <c r="P8466" i="2"/>
  <c r="O8467" i="2"/>
  <c r="P8467" i="2"/>
  <c r="O8468" i="2"/>
  <c r="P8468" i="2"/>
  <c r="O8469" i="2"/>
  <c r="P8469" i="2"/>
  <c r="O8470" i="2"/>
  <c r="P8470" i="2"/>
  <c r="O8471" i="2"/>
  <c r="P8471" i="2"/>
  <c r="O8472" i="2"/>
  <c r="P8472" i="2"/>
  <c r="O8473" i="2"/>
  <c r="P8473" i="2"/>
  <c r="O8474" i="2"/>
  <c r="P8474" i="2"/>
  <c r="O8475" i="2"/>
  <c r="P8475" i="2"/>
  <c r="O8476" i="2"/>
  <c r="P8476" i="2"/>
  <c r="O8477" i="2"/>
  <c r="P8477" i="2"/>
  <c r="O8478" i="2"/>
  <c r="P8478" i="2"/>
  <c r="O8479" i="2"/>
  <c r="P8479" i="2"/>
  <c r="O8480" i="2"/>
  <c r="P8480" i="2"/>
  <c r="O8481" i="2"/>
  <c r="P8481" i="2"/>
  <c r="O8482" i="2"/>
  <c r="P8482" i="2"/>
  <c r="O8483" i="2"/>
  <c r="P8483" i="2"/>
  <c r="O8484" i="2"/>
  <c r="P8484" i="2"/>
  <c r="O8485" i="2"/>
  <c r="P8485" i="2"/>
  <c r="O8486" i="2"/>
  <c r="P8486" i="2"/>
  <c r="O8487" i="2"/>
  <c r="P8487" i="2"/>
  <c r="O8488" i="2"/>
  <c r="P8488" i="2"/>
  <c r="O8489" i="2"/>
  <c r="P8489" i="2"/>
  <c r="O8490" i="2"/>
  <c r="P8490" i="2"/>
  <c r="O8491" i="2"/>
  <c r="P8491" i="2"/>
  <c r="O8492" i="2"/>
  <c r="P8492" i="2"/>
  <c r="O8493" i="2"/>
  <c r="P8493" i="2"/>
  <c r="O8494" i="2"/>
  <c r="P8494" i="2"/>
  <c r="O8495" i="2"/>
  <c r="P8495" i="2"/>
  <c r="O8496" i="2"/>
  <c r="P8496" i="2"/>
  <c r="O8497" i="2"/>
  <c r="P8497" i="2"/>
  <c r="O8498" i="2"/>
  <c r="P8498" i="2"/>
  <c r="O8499" i="2"/>
  <c r="P8499" i="2"/>
  <c r="O8500" i="2"/>
  <c r="P8500" i="2"/>
  <c r="O8501" i="2"/>
  <c r="P8501" i="2"/>
  <c r="O8502" i="2"/>
  <c r="P8502" i="2"/>
  <c r="O8503" i="2"/>
  <c r="P8503" i="2"/>
  <c r="O8504" i="2"/>
  <c r="P8504" i="2"/>
  <c r="O8505" i="2"/>
  <c r="P8505" i="2"/>
  <c r="O8506" i="2"/>
  <c r="P8506" i="2"/>
  <c r="O8507" i="2"/>
  <c r="P8507" i="2"/>
  <c r="N8507" i="2" s="1"/>
  <c r="O8508" i="2"/>
  <c r="P8508" i="2"/>
  <c r="O8509" i="2"/>
  <c r="P8509" i="2"/>
  <c r="O8510" i="2"/>
  <c r="P8510" i="2"/>
  <c r="O8511" i="2"/>
  <c r="P8511" i="2"/>
  <c r="O8512" i="2"/>
  <c r="P8512" i="2"/>
  <c r="O8513" i="2"/>
  <c r="P8513" i="2"/>
  <c r="O8514" i="2"/>
  <c r="P8514" i="2"/>
  <c r="O8515" i="2"/>
  <c r="P8515" i="2"/>
  <c r="O8516" i="2"/>
  <c r="P8516" i="2"/>
  <c r="O8517" i="2"/>
  <c r="P8517" i="2"/>
  <c r="O8518" i="2"/>
  <c r="P8518" i="2"/>
  <c r="O8519" i="2"/>
  <c r="P8519" i="2"/>
  <c r="O8520" i="2"/>
  <c r="P8520" i="2"/>
  <c r="O8521" i="2"/>
  <c r="P8521" i="2"/>
  <c r="O8522" i="2"/>
  <c r="P8522" i="2"/>
  <c r="O8523" i="2"/>
  <c r="P8523" i="2"/>
  <c r="O8524" i="2"/>
  <c r="P8524" i="2"/>
  <c r="O8525" i="2"/>
  <c r="P8525" i="2"/>
  <c r="O8526" i="2"/>
  <c r="P8526" i="2"/>
  <c r="O8527" i="2"/>
  <c r="P8527" i="2"/>
  <c r="O8528" i="2"/>
  <c r="P8528" i="2"/>
  <c r="O8529" i="2"/>
  <c r="P8529" i="2"/>
  <c r="O8530" i="2"/>
  <c r="P8530" i="2"/>
  <c r="O8531" i="2"/>
  <c r="P8531" i="2"/>
  <c r="O8532" i="2"/>
  <c r="P8532" i="2"/>
  <c r="O8533" i="2"/>
  <c r="P8533" i="2"/>
  <c r="O8534" i="2"/>
  <c r="P8534" i="2"/>
  <c r="O8535" i="2"/>
  <c r="P8535" i="2"/>
  <c r="O8536" i="2"/>
  <c r="P8536" i="2"/>
  <c r="O8537" i="2"/>
  <c r="P8537" i="2"/>
  <c r="O8538" i="2"/>
  <c r="P8538" i="2"/>
  <c r="O8539" i="2"/>
  <c r="P8539" i="2"/>
  <c r="O8540" i="2"/>
  <c r="P8540" i="2"/>
  <c r="O8541" i="2"/>
  <c r="P8541" i="2"/>
  <c r="O8542" i="2"/>
  <c r="P8542" i="2"/>
  <c r="O8543" i="2"/>
  <c r="P8543" i="2"/>
  <c r="O8544" i="2"/>
  <c r="P8544" i="2"/>
  <c r="O8545" i="2"/>
  <c r="P8545" i="2"/>
  <c r="O8546" i="2"/>
  <c r="P8546" i="2"/>
  <c r="O8547" i="2"/>
  <c r="P8547" i="2"/>
  <c r="O8548" i="2"/>
  <c r="P8548" i="2"/>
  <c r="O8549" i="2"/>
  <c r="P8549" i="2"/>
  <c r="O8550" i="2"/>
  <c r="P8550" i="2"/>
  <c r="O8551" i="2"/>
  <c r="P8551" i="2"/>
  <c r="O8552" i="2"/>
  <c r="P8552" i="2"/>
  <c r="O8553" i="2"/>
  <c r="P8553" i="2"/>
  <c r="O8554" i="2"/>
  <c r="P8554" i="2"/>
  <c r="O8555" i="2"/>
  <c r="P8555" i="2"/>
  <c r="O8556" i="2"/>
  <c r="P8556" i="2"/>
  <c r="O8557" i="2"/>
  <c r="P8557" i="2"/>
  <c r="O8558" i="2"/>
  <c r="P8558" i="2"/>
  <c r="O8559" i="2"/>
  <c r="P8559" i="2"/>
  <c r="O8560" i="2"/>
  <c r="P8560" i="2"/>
  <c r="O8561" i="2"/>
  <c r="P8561" i="2"/>
  <c r="O8562" i="2"/>
  <c r="P8562" i="2"/>
  <c r="O8563" i="2"/>
  <c r="P8563" i="2"/>
  <c r="O8564" i="2"/>
  <c r="P8564" i="2"/>
  <c r="O8565" i="2"/>
  <c r="P8565" i="2"/>
  <c r="O8566" i="2"/>
  <c r="P8566" i="2"/>
  <c r="O8567" i="2"/>
  <c r="P8567" i="2"/>
  <c r="O8568" i="2"/>
  <c r="P8568" i="2"/>
  <c r="O8569" i="2"/>
  <c r="P8569" i="2"/>
  <c r="O8570" i="2"/>
  <c r="P8570" i="2"/>
  <c r="O8571" i="2"/>
  <c r="P8571" i="2"/>
  <c r="O8572" i="2"/>
  <c r="P8572" i="2"/>
  <c r="O8573" i="2"/>
  <c r="P8573" i="2"/>
  <c r="O8574" i="2"/>
  <c r="P8574" i="2"/>
  <c r="O8575" i="2"/>
  <c r="P8575" i="2"/>
  <c r="O8576" i="2"/>
  <c r="P8576" i="2"/>
  <c r="O8577" i="2"/>
  <c r="P8577" i="2"/>
  <c r="O8578" i="2"/>
  <c r="P8578" i="2"/>
  <c r="O8579" i="2"/>
  <c r="P8579" i="2"/>
  <c r="O8580" i="2"/>
  <c r="P8580" i="2"/>
  <c r="O8581" i="2"/>
  <c r="P8581" i="2"/>
  <c r="O8582" i="2"/>
  <c r="P8582" i="2"/>
  <c r="O8583" i="2"/>
  <c r="P8583" i="2"/>
  <c r="O8584" i="2"/>
  <c r="P8584" i="2"/>
  <c r="O8585" i="2"/>
  <c r="P8585" i="2"/>
  <c r="O8586" i="2"/>
  <c r="P8586" i="2"/>
  <c r="O8587" i="2"/>
  <c r="P8587" i="2"/>
  <c r="O8588" i="2"/>
  <c r="P8588" i="2"/>
  <c r="O8589" i="2"/>
  <c r="P8589" i="2"/>
  <c r="O8590" i="2"/>
  <c r="P8590" i="2"/>
  <c r="O8591" i="2"/>
  <c r="P8591" i="2"/>
  <c r="O8592" i="2"/>
  <c r="P8592" i="2"/>
  <c r="O8593" i="2"/>
  <c r="P8593" i="2"/>
  <c r="O8594" i="2"/>
  <c r="P8594" i="2"/>
  <c r="O8595" i="2"/>
  <c r="P8595" i="2"/>
  <c r="O8596" i="2"/>
  <c r="P8596" i="2"/>
  <c r="O8597" i="2"/>
  <c r="P8597" i="2"/>
  <c r="O8598" i="2"/>
  <c r="P8598" i="2"/>
  <c r="O8599" i="2"/>
  <c r="P8599" i="2"/>
  <c r="O8600" i="2"/>
  <c r="P8600" i="2"/>
  <c r="O8601" i="2"/>
  <c r="P8601" i="2"/>
  <c r="O8602" i="2"/>
  <c r="P8602" i="2"/>
  <c r="O8603" i="2"/>
  <c r="P8603" i="2"/>
  <c r="O8604" i="2"/>
  <c r="P8604" i="2"/>
  <c r="O8605" i="2"/>
  <c r="P8605" i="2"/>
  <c r="O8606" i="2"/>
  <c r="P8606" i="2"/>
  <c r="O8607" i="2"/>
  <c r="P8607" i="2"/>
  <c r="O8608" i="2"/>
  <c r="P8608" i="2"/>
  <c r="O8609" i="2"/>
  <c r="P8609" i="2"/>
  <c r="O8610" i="2"/>
  <c r="P8610" i="2"/>
  <c r="O8611" i="2"/>
  <c r="P8611" i="2"/>
  <c r="O8612" i="2"/>
  <c r="P8612" i="2"/>
  <c r="O8613" i="2"/>
  <c r="P8613" i="2"/>
  <c r="O8614" i="2"/>
  <c r="P8614" i="2"/>
  <c r="O8615" i="2"/>
  <c r="P8615" i="2"/>
  <c r="O8616" i="2"/>
  <c r="P8616" i="2"/>
  <c r="O8617" i="2"/>
  <c r="P8617" i="2"/>
  <c r="O8618" i="2"/>
  <c r="P8618" i="2"/>
  <c r="O8619" i="2"/>
  <c r="P8619" i="2"/>
  <c r="O8620" i="2"/>
  <c r="P8620" i="2"/>
  <c r="O8621" i="2"/>
  <c r="P8621" i="2"/>
  <c r="O8622" i="2"/>
  <c r="P8622" i="2"/>
  <c r="O8623" i="2"/>
  <c r="P8623" i="2"/>
  <c r="O8624" i="2"/>
  <c r="P8624" i="2"/>
  <c r="O8625" i="2"/>
  <c r="P8625" i="2"/>
  <c r="O8626" i="2"/>
  <c r="P8626" i="2"/>
  <c r="O8627" i="2"/>
  <c r="P8627" i="2"/>
  <c r="O8628" i="2"/>
  <c r="P8628" i="2"/>
  <c r="O8629" i="2"/>
  <c r="P8629" i="2"/>
  <c r="O8630" i="2"/>
  <c r="P8630" i="2"/>
  <c r="O8631" i="2"/>
  <c r="P8631" i="2"/>
  <c r="O8632" i="2"/>
  <c r="P8632" i="2"/>
  <c r="O8633" i="2"/>
  <c r="P8633" i="2"/>
  <c r="O8634" i="2"/>
  <c r="P8634" i="2"/>
  <c r="O8635" i="2"/>
  <c r="P8635" i="2"/>
  <c r="O8636" i="2"/>
  <c r="P8636" i="2"/>
  <c r="O8637" i="2"/>
  <c r="P8637" i="2"/>
  <c r="O8638" i="2"/>
  <c r="P8638" i="2"/>
  <c r="O8639" i="2"/>
  <c r="P8639" i="2"/>
  <c r="O8640" i="2"/>
  <c r="P8640" i="2"/>
  <c r="O8641" i="2"/>
  <c r="P8641" i="2"/>
  <c r="O8642" i="2"/>
  <c r="P8642" i="2"/>
  <c r="O8643" i="2"/>
  <c r="P8643" i="2"/>
  <c r="O8644" i="2"/>
  <c r="P8644" i="2"/>
  <c r="O8645" i="2"/>
  <c r="P8645" i="2"/>
  <c r="O8646" i="2"/>
  <c r="P8646" i="2"/>
  <c r="O8647" i="2"/>
  <c r="P8647" i="2"/>
  <c r="O8648" i="2"/>
  <c r="P8648" i="2"/>
  <c r="O8649" i="2"/>
  <c r="P8649" i="2"/>
  <c r="O8650" i="2"/>
  <c r="P8650" i="2"/>
  <c r="O8651" i="2"/>
  <c r="P8651" i="2"/>
  <c r="O8652" i="2"/>
  <c r="P8652" i="2"/>
  <c r="O8653" i="2"/>
  <c r="P8653" i="2"/>
  <c r="O8654" i="2"/>
  <c r="P8654" i="2"/>
  <c r="O8655" i="2"/>
  <c r="P8655" i="2"/>
  <c r="O8656" i="2"/>
  <c r="P8656" i="2"/>
  <c r="O8657" i="2"/>
  <c r="P8657" i="2"/>
  <c r="O8658" i="2"/>
  <c r="P8658" i="2"/>
  <c r="O8659" i="2"/>
  <c r="P8659" i="2"/>
  <c r="O8660" i="2"/>
  <c r="P8660" i="2"/>
  <c r="O8661" i="2"/>
  <c r="P8661" i="2"/>
  <c r="O8662" i="2"/>
  <c r="P8662" i="2"/>
  <c r="O8663" i="2"/>
  <c r="P8663" i="2"/>
  <c r="O8664" i="2"/>
  <c r="P8664" i="2"/>
  <c r="O8665" i="2"/>
  <c r="P8665" i="2"/>
  <c r="O8666" i="2"/>
  <c r="P8666" i="2"/>
  <c r="O8667" i="2"/>
  <c r="P8667" i="2"/>
  <c r="O8668" i="2"/>
  <c r="P8668" i="2"/>
  <c r="O8669" i="2"/>
  <c r="P8669" i="2"/>
  <c r="O8670" i="2"/>
  <c r="P8670" i="2"/>
  <c r="O8671" i="2"/>
  <c r="P8671" i="2"/>
  <c r="O8672" i="2"/>
  <c r="P8672" i="2"/>
  <c r="O8673" i="2"/>
  <c r="P8673" i="2"/>
  <c r="O8674" i="2"/>
  <c r="P8674" i="2"/>
  <c r="O8675" i="2"/>
  <c r="P8675" i="2"/>
  <c r="O8676" i="2"/>
  <c r="P8676" i="2"/>
  <c r="O8677" i="2"/>
  <c r="P8677" i="2"/>
  <c r="O8678" i="2"/>
  <c r="P8678" i="2"/>
  <c r="O8679" i="2"/>
  <c r="P8679" i="2"/>
  <c r="O8680" i="2"/>
  <c r="P8680" i="2"/>
  <c r="O8681" i="2"/>
  <c r="P8681" i="2"/>
  <c r="O8682" i="2"/>
  <c r="P8682" i="2"/>
  <c r="O8683" i="2"/>
  <c r="P8683" i="2"/>
  <c r="O8684" i="2"/>
  <c r="P8684" i="2"/>
  <c r="O8685" i="2"/>
  <c r="P8685" i="2"/>
  <c r="O8686" i="2"/>
  <c r="P8686" i="2"/>
  <c r="O8687" i="2"/>
  <c r="P8687" i="2"/>
  <c r="O8688" i="2"/>
  <c r="P8688" i="2"/>
  <c r="O8689" i="2"/>
  <c r="P8689" i="2"/>
  <c r="O8690" i="2"/>
  <c r="P8690" i="2"/>
  <c r="O8691" i="2"/>
  <c r="P8691" i="2"/>
  <c r="O8692" i="2"/>
  <c r="P8692" i="2"/>
  <c r="O8693" i="2"/>
  <c r="P8693" i="2"/>
  <c r="O8694" i="2"/>
  <c r="P8694" i="2"/>
  <c r="O8695" i="2"/>
  <c r="P8695" i="2"/>
  <c r="O8696" i="2"/>
  <c r="P8696" i="2"/>
  <c r="O8697" i="2"/>
  <c r="P8697" i="2"/>
  <c r="O8698" i="2"/>
  <c r="P8698" i="2"/>
  <c r="O8699" i="2"/>
  <c r="P8699" i="2"/>
  <c r="O8700" i="2"/>
  <c r="P8700" i="2"/>
  <c r="O8701" i="2"/>
  <c r="P8701" i="2"/>
  <c r="O8702" i="2"/>
  <c r="P8702" i="2"/>
  <c r="O8703" i="2"/>
  <c r="P8703" i="2"/>
  <c r="O8704" i="2"/>
  <c r="P8704" i="2"/>
  <c r="O8705" i="2"/>
  <c r="P8705" i="2"/>
  <c r="O8706" i="2"/>
  <c r="P8706" i="2"/>
  <c r="O8707" i="2"/>
  <c r="P8707" i="2"/>
  <c r="O8708" i="2"/>
  <c r="P8708" i="2"/>
  <c r="O8709" i="2"/>
  <c r="P8709" i="2"/>
  <c r="O8710" i="2"/>
  <c r="P8710" i="2"/>
  <c r="O8711" i="2"/>
  <c r="P8711" i="2"/>
  <c r="O8712" i="2"/>
  <c r="P8712" i="2"/>
  <c r="O8713" i="2"/>
  <c r="P8713" i="2"/>
  <c r="O8714" i="2"/>
  <c r="P8714" i="2"/>
  <c r="O8715" i="2"/>
  <c r="P8715" i="2"/>
  <c r="O8716" i="2"/>
  <c r="P8716" i="2"/>
  <c r="O8717" i="2"/>
  <c r="P8717" i="2"/>
  <c r="O8718" i="2"/>
  <c r="P8718" i="2"/>
  <c r="O8719" i="2"/>
  <c r="P8719" i="2"/>
  <c r="O8720" i="2"/>
  <c r="P8720" i="2"/>
  <c r="O8721" i="2"/>
  <c r="P8721" i="2"/>
  <c r="N8721" i="2" s="1"/>
  <c r="O8722" i="2"/>
  <c r="P8722" i="2"/>
  <c r="O8723" i="2"/>
  <c r="P8723" i="2"/>
  <c r="O8724" i="2"/>
  <c r="P8724" i="2"/>
  <c r="O8725" i="2"/>
  <c r="P8725" i="2"/>
  <c r="O8726" i="2"/>
  <c r="P8726" i="2"/>
  <c r="O8727" i="2"/>
  <c r="P8727" i="2"/>
  <c r="O8728" i="2"/>
  <c r="P8728" i="2"/>
  <c r="O8729" i="2"/>
  <c r="P8729" i="2"/>
  <c r="O8730" i="2"/>
  <c r="P8730" i="2"/>
  <c r="O8731" i="2"/>
  <c r="P8731" i="2"/>
  <c r="O8732" i="2"/>
  <c r="P8732" i="2"/>
  <c r="O8733" i="2"/>
  <c r="P8733" i="2"/>
  <c r="O8734" i="2"/>
  <c r="P8734" i="2"/>
  <c r="O8735" i="2"/>
  <c r="P8735" i="2"/>
  <c r="O8736" i="2"/>
  <c r="P8736" i="2"/>
  <c r="O8737" i="2"/>
  <c r="P8737" i="2"/>
  <c r="O8738" i="2"/>
  <c r="P8738" i="2"/>
  <c r="O8739" i="2"/>
  <c r="P8739" i="2"/>
  <c r="O8740" i="2"/>
  <c r="P8740" i="2"/>
  <c r="O8741" i="2"/>
  <c r="P8741" i="2"/>
  <c r="O8742" i="2"/>
  <c r="P8742" i="2"/>
  <c r="O8743" i="2"/>
  <c r="P8743" i="2"/>
  <c r="O8744" i="2"/>
  <c r="P8744" i="2"/>
  <c r="O8745" i="2"/>
  <c r="P8745" i="2"/>
  <c r="O8746" i="2"/>
  <c r="P8746" i="2"/>
  <c r="O8747" i="2"/>
  <c r="P8747" i="2"/>
  <c r="O8748" i="2"/>
  <c r="P8748" i="2"/>
  <c r="O8749" i="2"/>
  <c r="P8749" i="2"/>
  <c r="O8750" i="2"/>
  <c r="P8750" i="2"/>
  <c r="O8751" i="2"/>
  <c r="P8751" i="2"/>
  <c r="O8752" i="2"/>
  <c r="P8752" i="2"/>
  <c r="O8753" i="2"/>
  <c r="P8753" i="2"/>
  <c r="O8754" i="2"/>
  <c r="P8754" i="2"/>
  <c r="O8755" i="2"/>
  <c r="P8755" i="2"/>
  <c r="O8756" i="2"/>
  <c r="P8756" i="2"/>
  <c r="O8757" i="2"/>
  <c r="P8757" i="2"/>
  <c r="O8758" i="2"/>
  <c r="P8758" i="2"/>
  <c r="O8759" i="2"/>
  <c r="P8759" i="2"/>
  <c r="O8760" i="2"/>
  <c r="P8760" i="2"/>
  <c r="O8761" i="2"/>
  <c r="P8761" i="2"/>
  <c r="O8762" i="2"/>
  <c r="P8762" i="2"/>
  <c r="O8763" i="2"/>
  <c r="P8763" i="2"/>
  <c r="O8764" i="2"/>
  <c r="P8764" i="2"/>
  <c r="O8765" i="2"/>
  <c r="P8765" i="2"/>
  <c r="O8766" i="2"/>
  <c r="P8766" i="2"/>
  <c r="O8767" i="2"/>
  <c r="P8767" i="2"/>
  <c r="O8768" i="2"/>
  <c r="P8768" i="2"/>
  <c r="O8769" i="2"/>
  <c r="P8769" i="2"/>
  <c r="O8770" i="2"/>
  <c r="P8770" i="2"/>
  <c r="O8771" i="2"/>
  <c r="P8771" i="2"/>
  <c r="O8772" i="2"/>
  <c r="P8772" i="2"/>
  <c r="O8773" i="2"/>
  <c r="P8773" i="2"/>
  <c r="O8774" i="2"/>
  <c r="P8774" i="2"/>
  <c r="O8775" i="2"/>
  <c r="P8775" i="2"/>
  <c r="O8776" i="2"/>
  <c r="P8776" i="2"/>
  <c r="O8777" i="2"/>
  <c r="P8777" i="2"/>
  <c r="O8778" i="2"/>
  <c r="P8778" i="2"/>
  <c r="O8779" i="2"/>
  <c r="P8779" i="2"/>
  <c r="O8780" i="2"/>
  <c r="P8780" i="2"/>
  <c r="O8781" i="2"/>
  <c r="P8781" i="2"/>
  <c r="O8782" i="2"/>
  <c r="P8782" i="2"/>
  <c r="O8783" i="2"/>
  <c r="P8783" i="2"/>
  <c r="O8784" i="2"/>
  <c r="P8784" i="2"/>
  <c r="O8785" i="2"/>
  <c r="P8785" i="2"/>
  <c r="O8786" i="2"/>
  <c r="P8786" i="2"/>
  <c r="O8787" i="2"/>
  <c r="P8787" i="2"/>
  <c r="O8788" i="2"/>
  <c r="P8788" i="2"/>
  <c r="O8789" i="2"/>
  <c r="P8789" i="2"/>
  <c r="O8790" i="2"/>
  <c r="P8790" i="2"/>
  <c r="O8791" i="2"/>
  <c r="P8791" i="2"/>
  <c r="O8792" i="2"/>
  <c r="P8792" i="2"/>
  <c r="O8793" i="2"/>
  <c r="P8793" i="2"/>
  <c r="O8794" i="2"/>
  <c r="P8794" i="2"/>
  <c r="O8795" i="2"/>
  <c r="P8795" i="2"/>
  <c r="O8796" i="2"/>
  <c r="P8796" i="2"/>
  <c r="O8797" i="2"/>
  <c r="P8797" i="2"/>
  <c r="O8798" i="2"/>
  <c r="P8798" i="2"/>
  <c r="O8799" i="2"/>
  <c r="P8799" i="2"/>
  <c r="O8800" i="2"/>
  <c r="P8800" i="2"/>
  <c r="O8801" i="2"/>
  <c r="P8801" i="2"/>
  <c r="O8802" i="2"/>
  <c r="P8802" i="2"/>
  <c r="O8803" i="2"/>
  <c r="P8803" i="2"/>
  <c r="O8804" i="2"/>
  <c r="P8804" i="2"/>
  <c r="O8805" i="2"/>
  <c r="P8805" i="2"/>
  <c r="O8806" i="2"/>
  <c r="P8806" i="2"/>
  <c r="O8807" i="2"/>
  <c r="P8807" i="2"/>
  <c r="O8808" i="2"/>
  <c r="P8808" i="2"/>
  <c r="O8809" i="2"/>
  <c r="P8809" i="2"/>
  <c r="O8810" i="2"/>
  <c r="P8810" i="2"/>
  <c r="O8811" i="2"/>
  <c r="P8811" i="2"/>
  <c r="O8812" i="2"/>
  <c r="P8812" i="2"/>
  <c r="O8813" i="2"/>
  <c r="P8813" i="2"/>
  <c r="O8814" i="2"/>
  <c r="P8814" i="2"/>
  <c r="O8815" i="2"/>
  <c r="P8815" i="2"/>
  <c r="O8816" i="2"/>
  <c r="P8816" i="2"/>
  <c r="O8817" i="2"/>
  <c r="P8817" i="2"/>
  <c r="O8818" i="2"/>
  <c r="P8818" i="2"/>
  <c r="O8819" i="2"/>
  <c r="P8819" i="2"/>
  <c r="O8820" i="2"/>
  <c r="P8820" i="2"/>
  <c r="O8821" i="2"/>
  <c r="P8821" i="2"/>
  <c r="O8822" i="2"/>
  <c r="P8822" i="2"/>
  <c r="O8823" i="2"/>
  <c r="P8823" i="2"/>
  <c r="O8824" i="2"/>
  <c r="P8824" i="2"/>
  <c r="O8825" i="2"/>
  <c r="P8825" i="2"/>
  <c r="O8826" i="2"/>
  <c r="P8826" i="2"/>
  <c r="O8827" i="2"/>
  <c r="P8827" i="2"/>
  <c r="O8828" i="2"/>
  <c r="P8828" i="2"/>
  <c r="O8829" i="2"/>
  <c r="P8829" i="2"/>
  <c r="O8830" i="2"/>
  <c r="P8830" i="2"/>
  <c r="O8831" i="2"/>
  <c r="P8831" i="2"/>
  <c r="O8832" i="2"/>
  <c r="P8832" i="2"/>
  <c r="O8833" i="2"/>
  <c r="P8833" i="2"/>
  <c r="O8834" i="2"/>
  <c r="P8834" i="2"/>
  <c r="O8835" i="2"/>
  <c r="P8835" i="2"/>
  <c r="O8836" i="2"/>
  <c r="P8836" i="2"/>
  <c r="O8837" i="2"/>
  <c r="P8837" i="2"/>
  <c r="O8838" i="2"/>
  <c r="P8838" i="2"/>
  <c r="O8839" i="2"/>
  <c r="P8839" i="2"/>
  <c r="O8840" i="2"/>
  <c r="P8840" i="2"/>
  <c r="O8841" i="2"/>
  <c r="P8841" i="2"/>
  <c r="O8842" i="2"/>
  <c r="P8842" i="2"/>
  <c r="O8843" i="2"/>
  <c r="P8843" i="2"/>
  <c r="O8844" i="2"/>
  <c r="P8844" i="2"/>
  <c r="O8845" i="2"/>
  <c r="P8845" i="2"/>
  <c r="O8846" i="2"/>
  <c r="P8846" i="2"/>
  <c r="O8847" i="2"/>
  <c r="P8847" i="2"/>
  <c r="O8848" i="2"/>
  <c r="P8848" i="2"/>
  <c r="O8849" i="2"/>
  <c r="P8849" i="2"/>
  <c r="O8850" i="2"/>
  <c r="P8850" i="2"/>
  <c r="O8851" i="2"/>
  <c r="P8851" i="2"/>
  <c r="O8852" i="2"/>
  <c r="P8852" i="2"/>
  <c r="O8853" i="2"/>
  <c r="P8853" i="2"/>
  <c r="O8854" i="2"/>
  <c r="P8854" i="2"/>
  <c r="O8855" i="2"/>
  <c r="P8855" i="2"/>
  <c r="O8856" i="2"/>
  <c r="P8856" i="2"/>
  <c r="O8857" i="2"/>
  <c r="P8857" i="2"/>
  <c r="O8858" i="2"/>
  <c r="P8858" i="2"/>
  <c r="O8859" i="2"/>
  <c r="P8859" i="2"/>
  <c r="O8860" i="2"/>
  <c r="P8860" i="2"/>
  <c r="O8861" i="2"/>
  <c r="P8861" i="2"/>
  <c r="O8862" i="2"/>
  <c r="P8862" i="2"/>
  <c r="O8863" i="2"/>
  <c r="P8863" i="2"/>
  <c r="O8864" i="2"/>
  <c r="P8864" i="2"/>
  <c r="O8865" i="2"/>
  <c r="P8865" i="2"/>
  <c r="O8866" i="2"/>
  <c r="P8866" i="2"/>
  <c r="O8867" i="2"/>
  <c r="P8867" i="2"/>
  <c r="O8868" i="2"/>
  <c r="P8868" i="2"/>
  <c r="O8869" i="2"/>
  <c r="P8869" i="2"/>
  <c r="N8869" i="2" s="1"/>
  <c r="O8870" i="2"/>
  <c r="P8870" i="2"/>
  <c r="O8871" i="2"/>
  <c r="P8871" i="2"/>
  <c r="O8872" i="2"/>
  <c r="P8872" i="2"/>
  <c r="O8873" i="2"/>
  <c r="P8873" i="2"/>
  <c r="O8874" i="2"/>
  <c r="P8874" i="2"/>
  <c r="O8875" i="2"/>
  <c r="P8875" i="2"/>
  <c r="O8876" i="2"/>
  <c r="P8876" i="2"/>
  <c r="O8877" i="2"/>
  <c r="P8877" i="2"/>
  <c r="O8878" i="2"/>
  <c r="P8878" i="2"/>
  <c r="O8879" i="2"/>
  <c r="P8879" i="2"/>
  <c r="O8880" i="2"/>
  <c r="P8880" i="2"/>
  <c r="O8881" i="2"/>
  <c r="P8881" i="2"/>
  <c r="O8882" i="2"/>
  <c r="P8882" i="2"/>
  <c r="O8883" i="2"/>
  <c r="P8883" i="2"/>
  <c r="O8884" i="2"/>
  <c r="P8884" i="2"/>
  <c r="O8885" i="2"/>
  <c r="P8885" i="2"/>
  <c r="O8886" i="2"/>
  <c r="P8886" i="2"/>
  <c r="O8887" i="2"/>
  <c r="P8887" i="2"/>
  <c r="O8888" i="2"/>
  <c r="P8888" i="2"/>
  <c r="O8889" i="2"/>
  <c r="P8889" i="2"/>
  <c r="O8890" i="2"/>
  <c r="P8890" i="2"/>
  <c r="O8891" i="2"/>
  <c r="P8891" i="2"/>
  <c r="O8892" i="2"/>
  <c r="P8892" i="2"/>
  <c r="O8893" i="2"/>
  <c r="P8893" i="2"/>
  <c r="O8894" i="2"/>
  <c r="P8894" i="2"/>
  <c r="O8895" i="2"/>
  <c r="P8895" i="2"/>
  <c r="O8896" i="2"/>
  <c r="P8896" i="2"/>
  <c r="O8897" i="2"/>
  <c r="P8897" i="2"/>
  <c r="O8898" i="2"/>
  <c r="P8898" i="2"/>
  <c r="O8899" i="2"/>
  <c r="P8899" i="2"/>
  <c r="O8900" i="2"/>
  <c r="P8900" i="2"/>
  <c r="O8901" i="2"/>
  <c r="P8901" i="2"/>
  <c r="O8902" i="2"/>
  <c r="P8902" i="2"/>
  <c r="O8903" i="2"/>
  <c r="P8903" i="2"/>
  <c r="O8904" i="2"/>
  <c r="P8904" i="2"/>
  <c r="O8905" i="2"/>
  <c r="P8905" i="2"/>
  <c r="O8906" i="2"/>
  <c r="P8906" i="2"/>
  <c r="O8907" i="2"/>
  <c r="P8907" i="2"/>
  <c r="O8908" i="2"/>
  <c r="P8908" i="2"/>
  <c r="O8909" i="2"/>
  <c r="P8909" i="2"/>
  <c r="O8910" i="2"/>
  <c r="P8910" i="2"/>
  <c r="O8911" i="2"/>
  <c r="P8911" i="2"/>
  <c r="O8912" i="2"/>
  <c r="P8912" i="2"/>
  <c r="O8913" i="2"/>
  <c r="P8913" i="2"/>
  <c r="O8914" i="2"/>
  <c r="P8914" i="2"/>
  <c r="O8915" i="2"/>
  <c r="P8915" i="2"/>
  <c r="O8916" i="2"/>
  <c r="P8916" i="2"/>
  <c r="O8917" i="2"/>
  <c r="P8917" i="2"/>
  <c r="O8918" i="2"/>
  <c r="P8918" i="2"/>
  <c r="O8919" i="2"/>
  <c r="P8919" i="2"/>
  <c r="O8920" i="2"/>
  <c r="P8920" i="2"/>
  <c r="O8921" i="2"/>
  <c r="P8921" i="2"/>
  <c r="O8922" i="2"/>
  <c r="P8922" i="2"/>
  <c r="O8923" i="2"/>
  <c r="P8923" i="2"/>
  <c r="O8924" i="2"/>
  <c r="P8924" i="2"/>
  <c r="O8925" i="2"/>
  <c r="P8925" i="2"/>
  <c r="O8926" i="2"/>
  <c r="P8926" i="2"/>
  <c r="O8927" i="2"/>
  <c r="P8927" i="2"/>
  <c r="O8928" i="2"/>
  <c r="P8928" i="2"/>
  <c r="O8929" i="2"/>
  <c r="P8929" i="2"/>
  <c r="O8930" i="2"/>
  <c r="P8930" i="2"/>
  <c r="O8931" i="2"/>
  <c r="P8931" i="2"/>
  <c r="O8932" i="2"/>
  <c r="P8932" i="2"/>
  <c r="O8933" i="2"/>
  <c r="P8933" i="2"/>
  <c r="O8934" i="2"/>
  <c r="P8934" i="2"/>
  <c r="O8935" i="2"/>
  <c r="P8935" i="2"/>
  <c r="O8936" i="2"/>
  <c r="P8936" i="2"/>
  <c r="O8937" i="2"/>
  <c r="P8937" i="2"/>
  <c r="O8938" i="2"/>
  <c r="P8938" i="2"/>
  <c r="O8939" i="2"/>
  <c r="P8939" i="2"/>
  <c r="O8940" i="2"/>
  <c r="P8940" i="2"/>
  <c r="O8941" i="2"/>
  <c r="P8941" i="2"/>
  <c r="O8942" i="2"/>
  <c r="P8942" i="2"/>
  <c r="O8943" i="2"/>
  <c r="P8943" i="2"/>
  <c r="O8944" i="2"/>
  <c r="P8944" i="2"/>
  <c r="O8945" i="2"/>
  <c r="P8945" i="2"/>
  <c r="O8946" i="2"/>
  <c r="P8946" i="2"/>
  <c r="O8947" i="2"/>
  <c r="P8947" i="2"/>
  <c r="O8948" i="2"/>
  <c r="P8948" i="2"/>
  <c r="O8949" i="2"/>
  <c r="P8949" i="2"/>
  <c r="O8950" i="2"/>
  <c r="P8950" i="2"/>
  <c r="O8951" i="2"/>
  <c r="P8951" i="2"/>
  <c r="O8952" i="2"/>
  <c r="P8952" i="2"/>
  <c r="O8953" i="2"/>
  <c r="P8953" i="2"/>
  <c r="O8954" i="2"/>
  <c r="P8954" i="2"/>
  <c r="O8955" i="2"/>
  <c r="P8955" i="2"/>
  <c r="O8956" i="2"/>
  <c r="P8956" i="2"/>
  <c r="O8957" i="2"/>
  <c r="P8957" i="2"/>
  <c r="O8958" i="2"/>
  <c r="P8958" i="2"/>
  <c r="O8959" i="2"/>
  <c r="P8959" i="2"/>
  <c r="O8960" i="2"/>
  <c r="P8960" i="2"/>
  <c r="O8961" i="2"/>
  <c r="P8961" i="2"/>
  <c r="O8962" i="2"/>
  <c r="P8962" i="2"/>
  <c r="O8963" i="2"/>
  <c r="P8963" i="2"/>
  <c r="O8964" i="2"/>
  <c r="P8964" i="2"/>
  <c r="O8965" i="2"/>
  <c r="P8965" i="2"/>
  <c r="O8966" i="2"/>
  <c r="P8966" i="2"/>
  <c r="O8967" i="2"/>
  <c r="P8967" i="2"/>
  <c r="O8968" i="2"/>
  <c r="P8968" i="2"/>
  <c r="O8969" i="2"/>
  <c r="P8969" i="2"/>
  <c r="O8970" i="2"/>
  <c r="P8970" i="2"/>
  <c r="O8971" i="2"/>
  <c r="P8971" i="2"/>
  <c r="O8972" i="2"/>
  <c r="P8972" i="2"/>
  <c r="O8973" i="2"/>
  <c r="P8973" i="2"/>
  <c r="O8974" i="2"/>
  <c r="P8974" i="2"/>
  <c r="O8975" i="2"/>
  <c r="P8975" i="2"/>
  <c r="O8976" i="2"/>
  <c r="P8976" i="2"/>
  <c r="O8977" i="2"/>
  <c r="P8977" i="2"/>
  <c r="O8978" i="2"/>
  <c r="P8978" i="2"/>
  <c r="O8979" i="2"/>
  <c r="P8979" i="2"/>
  <c r="O8980" i="2"/>
  <c r="P8980" i="2"/>
  <c r="O8981" i="2"/>
  <c r="P8981" i="2"/>
  <c r="O8982" i="2"/>
  <c r="P8982" i="2"/>
  <c r="O8983" i="2"/>
  <c r="P8983" i="2"/>
  <c r="O8984" i="2"/>
  <c r="P8984" i="2"/>
  <c r="O8985" i="2"/>
  <c r="P8985" i="2"/>
  <c r="O8986" i="2"/>
  <c r="P8986" i="2"/>
  <c r="O8987" i="2"/>
  <c r="P8987" i="2"/>
  <c r="O8988" i="2"/>
  <c r="P8988" i="2"/>
  <c r="O8989" i="2"/>
  <c r="P8989" i="2"/>
  <c r="O8990" i="2"/>
  <c r="P8990" i="2"/>
  <c r="O8991" i="2"/>
  <c r="P8991" i="2"/>
  <c r="O8992" i="2"/>
  <c r="P8992" i="2"/>
  <c r="O8993" i="2"/>
  <c r="P8993" i="2"/>
  <c r="O8994" i="2"/>
  <c r="P8994" i="2"/>
  <c r="O8995" i="2"/>
  <c r="P8995" i="2"/>
  <c r="O8996" i="2"/>
  <c r="P8996" i="2"/>
  <c r="O8997" i="2"/>
  <c r="P8997" i="2"/>
  <c r="O8998" i="2"/>
  <c r="P8998" i="2"/>
  <c r="O8999" i="2"/>
  <c r="P8999" i="2"/>
  <c r="O9000" i="2"/>
  <c r="P9000" i="2"/>
  <c r="O9001" i="2"/>
  <c r="P9001" i="2"/>
  <c r="O9002" i="2"/>
  <c r="P9002" i="2"/>
  <c r="O9003" i="2"/>
  <c r="P9003" i="2"/>
  <c r="O9004" i="2"/>
  <c r="P9004" i="2"/>
  <c r="O9005" i="2"/>
  <c r="P9005" i="2"/>
  <c r="O9006" i="2"/>
  <c r="P9006" i="2"/>
  <c r="O9007" i="2"/>
  <c r="P9007" i="2"/>
  <c r="O9008" i="2"/>
  <c r="P9008" i="2"/>
  <c r="O9009" i="2"/>
  <c r="P9009" i="2"/>
  <c r="O9010" i="2"/>
  <c r="P9010" i="2"/>
  <c r="O9011" i="2"/>
  <c r="P9011" i="2"/>
  <c r="O9012" i="2"/>
  <c r="P9012" i="2"/>
  <c r="O9013" i="2"/>
  <c r="P9013" i="2"/>
  <c r="O9014" i="2"/>
  <c r="P9014" i="2"/>
  <c r="O9015" i="2"/>
  <c r="P9015" i="2"/>
  <c r="O9016" i="2"/>
  <c r="P9016" i="2"/>
  <c r="O9017" i="2"/>
  <c r="P9017" i="2"/>
  <c r="O9018" i="2"/>
  <c r="P9018" i="2"/>
  <c r="O9019" i="2"/>
  <c r="P9019" i="2"/>
  <c r="O9020" i="2"/>
  <c r="P9020" i="2"/>
  <c r="O9021" i="2"/>
  <c r="P9021" i="2"/>
  <c r="O9022" i="2"/>
  <c r="P9022" i="2"/>
  <c r="O9023" i="2"/>
  <c r="P9023" i="2"/>
  <c r="O9024" i="2"/>
  <c r="P9024" i="2"/>
  <c r="O9025" i="2"/>
  <c r="P9025" i="2"/>
  <c r="O9026" i="2"/>
  <c r="P9026" i="2"/>
  <c r="O9027" i="2"/>
  <c r="P9027" i="2"/>
  <c r="O9028" i="2"/>
  <c r="P9028" i="2"/>
  <c r="O9029" i="2"/>
  <c r="P9029" i="2"/>
  <c r="O9030" i="2"/>
  <c r="P9030" i="2"/>
  <c r="O9031" i="2"/>
  <c r="P9031" i="2"/>
  <c r="O9032" i="2"/>
  <c r="P9032" i="2"/>
  <c r="O9033" i="2"/>
  <c r="P9033" i="2"/>
  <c r="O9034" i="2"/>
  <c r="P9034" i="2"/>
  <c r="O9035" i="2"/>
  <c r="P9035" i="2"/>
  <c r="O9036" i="2"/>
  <c r="P9036" i="2"/>
  <c r="O9037" i="2"/>
  <c r="P9037" i="2"/>
  <c r="O9038" i="2"/>
  <c r="P9038" i="2"/>
  <c r="O9039" i="2"/>
  <c r="P9039" i="2"/>
  <c r="O9040" i="2"/>
  <c r="P9040" i="2"/>
  <c r="O9041" i="2"/>
  <c r="P9041" i="2"/>
  <c r="O9042" i="2"/>
  <c r="P9042" i="2"/>
  <c r="O9043" i="2"/>
  <c r="P9043" i="2"/>
  <c r="O9044" i="2"/>
  <c r="P9044" i="2"/>
  <c r="O9045" i="2"/>
  <c r="P9045" i="2"/>
  <c r="O9046" i="2"/>
  <c r="P9046" i="2"/>
  <c r="O9047" i="2"/>
  <c r="P9047" i="2"/>
  <c r="O9048" i="2"/>
  <c r="P9048" i="2"/>
  <c r="O9049" i="2"/>
  <c r="P9049" i="2"/>
  <c r="O9050" i="2"/>
  <c r="P9050" i="2"/>
  <c r="O9051" i="2"/>
  <c r="P9051" i="2"/>
  <c r="O9052" i="2"/>
  <c r="P9052" i="2"/>
  <c r="O9053" i="2"/>
  <c r="P9053" i="2"/>
  <c r="O9054" i="2"/>
  <c r="P9054" i="2"/>
  <c r="O9055" i="2"/>
  <c r="P9055" i="2"/>
  <c r="O9056" i="2"/>
  <c r="P9056" i="2"/>
  <c r="O9057" i="2"/>
  <c r="P9057" i="2"/>
  <c r="O9058" i="2"/>
  <c r="P9058" i="2"/>
  <c r="O9059" i="2"/>
  <c r="P9059" i="2"/>
  <c r="O9060" i="2"/>
  <c r="P9060" i="2"/>
  <c r="O9061" i="2"/>
  <c r="P9061" i="2"/>
  <c r="O9062" i="2"/>
  <c r="P9062" i="2"/>
  <c r="O9063" i="2"/>
  <c r="P9063" i="2"/>
  <c r="O9064" i="2"/>
  <c r="P9064" i="2"/>
  <c r="O9065" i="2"/>
  <c r="P9065" i="2"/>
  <c r="O9066" i="2"/>
  <c r="P9066" i="2"/>
  <c r="O9067" i="2"/>
  <c r="P9067" i="2"/>
  <c r="O9068" i="2"/>
  <c r="P9068" i="2"/>
  <c r="O9069" i="2"/>
  <c r="P9069" i="2"/>
  <c r="O9070" i="2"/>
  <c r="P9070" i="2"/>
  <c r="O9071" i="2"/>
  <c r="P9071" i="2"/>
  <c r="O9072" i="2"/>
  <c r="P9072" i="2"/>
  <c r="O9073" i="2"/>
  <c r="P9073" i="2"/>
  <c r="O9074" i="2"/>
  <c r="P9074" i="2"/>
  <c r="O9075" i="2"/>
  <c r="P9075" i="2"/>
  <c r="O9076" i="2"/>
  <c r="P9076" i="2"/>
  <c r="O9077" i="2"/>
  <c r="P9077" i="2"/>
  <c r="O9078" i="2"/>
  <c r="P9078" i="2"/>
  <c r="O9079" i="2"/>
  <c r="P9079" i="2"/>
  <c r="O9080" i="2"/>
  <c r="P9080" i="2"/>
  <c r="O9081" i="2"/>
  <c r="P9081" i="2"/>
  <c r="O9082" i="2"/>
  <c r="P9082" i="2"/>
  <c r="O9083" i="2"/>
  <c r="P9083" i="2"/>
  <c r="O9084" i="2"/>
  <c r="P9084" i="2"/>
  <c r="O9085" i="2"/>
  <c r="P9085" i="2"/>
  <c r="O9086" i="2"/>
  <c r="P9086" i="2"/>
  <c r="O9087" i="2"/>
  <c r="P9087" i="2"/>
  <c r="O9088" i="2"/>
  <c r="P9088" i="2"/>
  <c r="O9089" i="2"/>
  <c r="P9089" i="2"/>
  <c r="O9090" i="2"/>
  <c r="P9090" i="2"/>
  <c r="O9091" i="2"/>
  <c r="P9091" i="2"/>
  <c r="O9092" i="2"/>
  <c r="P9092" i="2"/>
  <c r="O9093" i="2"/>
  <c r="P9093" i="2"/>
  <c r="O9094" i="2"/>
  <c r="P9094" i="2"/>
  <c r="O9095" i="2"/>
  <c r="P9095" i="2"/>
  <c r="O9096" i="2"/>
  <c r="P9096" i="2"/>
  <c r="O9097" i="2"/>
  <c r="P9097" i="2"/>
  <c r="O9098" i="2"/>
  <c r="P9098" i="2"/>
  <c r="O9099" i="2"/>
  <c r="P9099" i="2"/>
  <c r="O9100" i="2"/>
  <c r="P9100" i="2"/>
  <c r="O9101" i="2"/>
  <c r="P9101" i="2"/>
  <c r="O9102" i="2"/>
  <c r="P9102" i="2"/>
  <c r="O9103" i="2"/>
  <c r="P9103" i="2"/>
  <c r="O9104" i="2"/>
  <c r="P9104" i="2"/>
  <c r="O9105" i="2"/>
  <c r="P9105" i="2"/>
  <c r="O9106" i="2"/>
  <c r="P9106" i="2"/>
  <c r="O9107" i="2"/>
  <c r="P9107" i="2"/>
  <c r="O9108" i="2"/>
  <c r="P9108" i="2"/>
  <c r="O9109" i="2"/>
  <c r="P9109" i="2"/>
  <c r="O9110" i="2"/>
  <c r="P9110" i="2"/>
  <c r="O9111" i="2"/>
  <c r="P9111" i="2"/>
  <c r="O9112" i="2"/>
  <c r="P9112" i="2"/>
  <c r="O9113" i="2"/>
  <c r="P9113" i="2"/>
  <c r="O9114" i="2"/>
  <c r="P9114" i="2"/>
  <c r="O9115" i="2"/>
  <c r="P9115" i="2"/>
  <c r="O9116" i="2"/>
  <c r="P9116" i="2"/>
  <c r="O9117" i="2"/>
  <c r="P9117" i="2"/>
  <c r="O9118" i="2"/>
  <c r="P9118" i="2"/>
  <c r="O9119" i="2"/>
  <c r="P9119" i="2"/>
  <c r="O9120" i="2"/>
  <c r="P9120" i="2"/>
  <c r="O9121" i="2"/>
  <c r="P9121" i="2"/>
  <c r="O9122" i="2"/>
  <c r="P9122" i="2"/>
  <c r="O9123" i="2"/>
  <c r="P9123" i="2"/>
  <c r="O9124" i="2"/>
  <c r="P9124" i="2"/>
  <c r="O9125" i="2"/>
  <c r="P9125" i="2"/>
  <c r="O9126" i="2"/>
  <c r="P9126" i="2"/>
  <c r="O9127" i="2"/>
  <c r="P9127" i="2"/>
  <c r="O9128" i="2"/>
  <c r="P9128" i="2"/>
  <c r="O9129" i="2"/>
  <c r="P9129" i="2"/>
  <c r="O9130" i="2"/>
  <c r="P9130" i="2"/>
  <c r="O9131" i="2"/>
  <c r="P9131" i="2"/>
  <c r="O9132" i="2"/>
  <c r="P9132" i="2"/>
  <c r="O9133" i="2"/>
  <c r="P9133" i="2"/>
  <c r="O9134" i="2"/>
  <c r="P9134" i="2"/>
  <c r="O9135" i="2"/>
  <c r="P9135" i="2"/>
  <c r="O9136" i="2"/>
  <c r="P9136" i="2"/>
  <c r="O9137" i="2"/>
  <c r="P9137" i="2"/>
  <c r="O9138" i="2"/>
  <c r="P9138" i="2"/>
  <c r="O9139" i="2"/>
  <c r="P9139" i="2"/>
  <c r="O9140" i="2"/>
  <c r="P9140" i="2"/>
  <c r="O9141" i="2"/>
  <c r="P9141" i="2"/>
  <c r="O9142" i="2"/>
  <c r="P9142" i="2"/>
  <c r="O9143" i="2"/>
  <c r="P9143" i="2"/>
  <c r="O9144" i="2"/>
  <c r="P9144" i="2"/>
  <c r="O9145" i="2"/>
  <c r="P9145" i="2"/>
  <c r="O9146" i="2"/>
  <c r="P9146" i="2"/>
  <c r="O9147" i="2"/>
  <c r="P9147" i="2"/>
  <c r="O9148" i="2"/>
  <c r="P9148" i="2"/>
  <c r="O9149" i="2"/>
  <c r="P9149" i="2"/>
  <c r="O9150" i="2"/>
  <c r="P9150" i="2"/>
  <c r="O9151" i="2"/>
  <c r="P9151" i="2"/>
  <c r="O9152" i="2"/>
  <c r="P9152" i="2"/>
  <c r="O9153" i="2"/>
  <c r="P9153" i="2"/>
  <c r="O9154" i="2"/>
  <c r="P9154" i="2"/>
  <c r="O9155" i="2"/>
  <c r="P9155" i="2"/>
  <c r="O9156" i="2"/>
  <c r="P9156" i="2"/>
  <c r="O9157" i="2"/>
  <c r="P9157" i="2"/>
  <c r="O9158" i="2"/>
  <c r="P9158" i="2"/>
  <c r="O9159" i="2"/>
  <c r="P9159" i="2"/>
  <c r="O9160" i="2"/>
  <c r="P9160" i="2"/>
  <c r="O9161" i="2"/>
  <c r="P9161" i="2"/>
  <c r="O9162" i="2"/>
  <c r="P9162" i="2"/>
  <c r="O9163" i="2"/>
  <c r="P9163" i="2"/>
  <c r="O9164" i="2"/>
  <c r="P9164" i="2"/>
  <c r="O9165" i="2"/>
  <c r="P9165" i="2"/>
  <c r="O9166" i="2"/>
  <c r="P9166" i="2"/>
  <c r="O9167" i="2"/>
  <c r="P9167" i="2"/>
  <c r="O9168" i="2"/>
  <c r="P9168" i="2"/>
  <c r="O9169" i="2"/>
  <c r="P9169" i="2"/>
  <c r="O9170" i="2"/>
  <c r="P9170" i="2"/>
  <c r="O9171" i="2"/>
  <c r="P9171" i="2"/>
  <c r="O9172" i="2"/>
  <c r="P9172" i="2"/>
  <c r="O9173" i="2"/>
  <c r="P9173" i="2"/>
  <c r="O9174" i="2"/>
  <c r="P9174" i="2"/>
  <c r="O9175" i="2"/>
  <c r="P9175" i="2"/>
  <c r="O9176" i="2"/>
  <c r="P9176" i="2"/>
  <c r="O9177" i="2"/>
  <c r="P9177" i="2"/>
  <c r="O9178" i="2"/>
  <c r="P9178" i="2"/>
  <c r="O9179" i="2"/>
  <c r="P9179" i="2"/>
  <c r="O9180" i="2"/>
  <c r="P9180" i="2"/>
  <c r="O9181" i="2"/>
  <c r="P9181" i="2"/>
  <c r="O9182" i="2"/>
  <c r="P9182" i="2"/>
  <c r="O9183" i="2"/>
  <c r="P9183" i="2"/>
  <c r="O9184" i="2"/>
  <c r="P9184" i="2"/>
  <c r="O9185" i="2"/>
  <c r="P9185" i="2"/>
  <c r="O9186" i="2"/>
  <c r="P9186" i="2"/>
  <c r="O9187" i="2"/>
  <c r="P9187" i="2"/>
  <c r="O9188" i="2"/>
  <c r="P9188" i="2"/>
  <c r="O9189" i="2"/>
  <c r="P9189" i="2"/>
  <c r="O9190" i="2"/>
  <c r="P9190" i="2"/>
  <c r="O9191" i="2"/>
  <c r="P9191" i="2"/>
  <c r="O9192" i="2"/>
  <c r="P9192" i="2"/>
  <c r="O9193" i="2"/>
  <c r="P9193" i="2"/>
  <c r="O9194" i="2"/>
  <c r="P9194" i="2"/>
  <c r="O9195" i="2"/>
  <c r="P9195" i="2"/>
  <c r="O9196" i="2"/>
  <c r="P9196" i="2"/>
  <c r="O9197" i="2"/>
  <c r="P9197" i="2"/>
  <c r="O9198" i="2"/>
  <c r="P9198" i="2"/>
  <c r="O9199" i="2"/>
  <c r="P9199" i="2"/>
  <c r="O9200" i="2"/>
  <c r="P9200" i="2"/>
  <c r="O9201" i="2"/>
  <c r="P9201" i="2"/>
  <c r="O9202" i="2"/>
  <c r="P9202" i="2"/>
  <c r="O9203" i="2"/>
  <c r="P9203" i="2"/>
  <c r="O9204" i="2"/>
  <c r="P9204" i="2"/>
  <c r="O9205" i="2"/>
  <c r="P9205" i="2"/>
  <c r="O9206" i="2"/>
  <c r="P9206" i="2"/>
  <c r="O9207" i="2"/>
  <c r="P9207" i="2"/>
  <c r="O9208" i="2"/>
  <c r="P9208" i="2"/>
  <c r="O9209" i="2"/>
  <c r="P9209" i="2"/>
  <c r="O9210" i="2"/>
  <c r="P9210" i="2"/>
  <c r="O9211" i="2"/>
  <c r="P9211" i="2"/>
  <c r="O9212" i="2"/>
  <c r="P9212" i="2"/>
  <c r="O9213" i="2"/>
  <c r="P9213" i="2"/>
  <c r="O9214" i="2"/>
  <c r="P9214" i="2"/>
  <c r="O9215" i="2"/>
  <c r="P9215" i="2"/>
  <c r="O9216" i="2"/>
  <c r="P9216" i="2"/>
  <c r="O9217" i="2"/>
  <c r="P9217" i="2"/>
  <c r="O9218" i="2"/>
  <c r="P9218" i="2"/>
  <c r="O9219" i="2"/>
  <c r="P9219" i="2"/>
  <c r="O9220" i="2"/>
  <c r="P9220" i="2"/>
  <c r="O9221" i="2"/>
  <c r="P9221" i="2"/>
  <c r="O9222" i="2"/>
  <c r="P9222" i="2"/>
  <c r="O9223" i="2"/>
  <c r="P9223" i="2"/>
  <c r="O9224" i="2"/>
  <c r="P9224" i="2"/>
  <c r="O9225" i="2"/>
  <c r="P9225" i="2"/>
  <c r="O9226" i="2"/>
  <c r="P9226" i="2"/>
  <c r="O9227" i="2"/>
  <c r="P9227" i="2"/>
  <c r="O9228" i="2"/>
  <c r="P9228" i="2"/>
  <c r="O9229" i="2"/>
  <c r="P9229" i="2"/>
  <c r="O9230" i="2"/>
  <c r="P9230" i="2"/>
  <c r="O9231" i="2"/>
  <c r="P9231" i="2"/>
  <c r="O9232" i="2"/>
  <c r="P9232" i="2"/>
  <c r="O9233" i="2"/>
  <c r="P9233" i="2"/>
  <c r="O9234" i="2"/>
  <c r="P9234" i="2"/>
  <c r="O9235" i="2"/>
  <c r="P9235" i="2"/>
  <c r="O9236" i="2"/>
  <c r="P9236" i="2"/>
  <c r="O9237" i="2"/>
  <c r="P9237" i="2"/>
  <c r="O9238" i="2"/>
  <c r="P9238" i="2"/>
  <c r="O9239" i="2"/>
  <c r="P9239" i="2"/>
  <c r="O9240" i="2"/>
  <c r="P9240" i="2"/>
  <c r="O9241" i="2"/>
  <c r="P9241" i="2"/>
  <c r="O9242" i="2"/>
  <c r="P9242" i="2"/>
  <c r="O9243" i="2"/>
  <c r="P9243" i="2"/>
  <c r="O9244" i="2"/>
  <c r="P9244" i="2"/>
  <c r="O9245" i="2"/>
  <c r="P9245" i="2"/>
  <c r="O9246" i="2"/>
  <c r="P9246" i="2"/>
  <c r="O9247" i="2"/>
  <c r="P9247" i="2"/>
  <c r="O9248" i="2"/>
  <c r="P9248" i="2"/>
  <c r="O9249" i="2"/>
  <c r="P9249" i="2"/>
  <c r="O9250" i="2"/>
  <c r="P9250" i="2"/>
  <c r="O9251" i="2"/>
  <c r="P9251" i="2"/>
  <c r="O9252" i="2"/>
  <c r="P9252" i="2"/>
  <c r="O9253" i="2"/>
  <c r="P9253" i="2"/>
  <c r="O9254" i="2"/>
  <c r="P9254" i="2"/>
  <c r="O9255" i="2"/>
  <c r="P9255" i="2"/>
  <c r="O9256" i="2"/>
  <c r="P9256" i="2"/>
  <c r="O9257" i="2"/>
  <c r="P9257" i="2"/>
  <c r="O9258" i="2"/>
  <c r="P9258" i="2"/>
  <c r="O9259" i="2"/>
  <c r="P9259" i="2"/>
  <c r="O9260" i="2"/>
  <c r="P9260" i="2"/>
  <c r="O9261" i="2"/>
  <c r="P9261" i="2"/>
  <c r="O9262" i="2"/>
  <c r="P9262" i="2"/>
  <c r="O9263" i="2"/>
  <c r="P9263" i="2"/>
  <c r="O9264" i="2"/>
  <c r="P9264" i="2"/>
  <c r="O9265" i="2"/>
  <c r="P9265" i="2"/>
  <c r="O9266" i="2"/>
  <c r="P9266" i="2"/>
  <c r="O9267" i="2"/>
  <c r="P9267" i="2"/>
  <c r="O9268" i="2"/>
  <c r="P9268" i="2"/>
  <c r="O9269" i="2"/>
  <c r="P9269" i="2"/>
  <c r="O3350" i="2"/>
  <c r="P3350" i="2"/>
  <c r="N1770" i="2"/>
  <c r="N57" i="2"/>
  <c r="N2136" i="2"/>
  <c r="N5252" i="2"/>
  <c r="N5078" i="2"/>
  <c r="N2349" i="2" l="1"/>
  <c r="N9155" i="2"/>
  <c r="N7941" i="2"/>
  <c r="N6999" i="2"/>
  <c r="N6263" i="2"/>
  <c r="N6070" i="2"/>
  <c r="N2928" i="2"/>
  <c r="N3058" i="2"/>
  <c r="N1555" i="2"/>
  <c r="N2520" i="2"/>
  <c r="N2173" i="2"/>
  <c r="N950" i="2"/>
  <c r="N2643" i="2"/>
  <c r="N731" i="2"/>
  <c r="N2224" i="2"/>
  <c r="N326" i="2"/>
  <c r="N4798" i="2"/>
  <c r="N1440" i="2"/>
  <c r="N2910" i="2"/>
  <c r="N9085" i="2"/>
  <c r="N9081" i="2"/>
  <c r="N9075" i="2"/>
  <c r="N9071" i="2"/>
  <c r="N9067" i="2"/>
  <c r="N9063" i="2"/>
  <c r="N9047" i="2"/>
  <c r="N9045" i="2"/>
  <c r="N9043" i="2"/>
  <c r="N9029" i="2"/>
  <c r="N6633" i="2"/>
  <c r="N4834" i="2"/>
  <c r="N4079" i="2"/>
  <c r="N2148" i="2"/>
  <c r="N5212" i="2"/>
  <c r="N1751" i="2"/>
  <c r="N2686" i="2"/>
  <c r="N5631" i="2"/>
  <c r="N4192" i="2"/>
  <c r="N360" i="2"/>
  <c r="N3921" i="2"/>
  <c r="N3015" i="2"/>
  <c r="N5539" i="2"/>
  <c r="N9267" i="2"/>
  <c r="N9259" i="2"/>
  <c r="N9257" i="2"/>
  <c r="N9255" i="2"/>
  <c r="N9251" i="2"/>
  <c r="N9245" i="2"/>
  <c r="N9227" i="2"/>
  <c r="N9225" i="2"/>
  <c r="N9223" i="2"/>
  <c r="N9217" i="2"/>
  <c r="N9215" i="2"/>
  <c r="N9213" i="2"/>
  <c r="N9211" i="2"/>
  <c r="N9207" i="2"/>
  <c r="N9205" i="2"/>
  <c r="N9203" i="2"/>
  <c r="N9191" i="2"/>
  <c r="N9183" i="2"/>
  <c r="N9163" i="2"/>
  <c r="N9161" i="2"/>
  <c r="N9117" i="2"/>
  <c r="N9115" i="2"/>
  <c r="N9113" i="2"/>
  <c r="N9091" i="2"/>
  <c r="N3350" i="2"/>
  <c r="N9268" i="2"/>
  <c r="N9262" i="2"/>
  <c r="N9260" i="2"/>
  <c r="N9258" i="2"/>
  <c r="N9250" i="2"/>
  <c r="N9248" i="2"/>
  <c r="N9244" i="2"/>
  <c r="N9242" i="2"/>
  <c r="N9240" i="2"/>
  <c r="N9228" i="2"/>
  <c r="N9226" i="2"/>
  <c r="N9222" i="2"/>
  <c r="N9204" i="2"/>
  <c r="N9196" i="2"/>
  <c r="N9188" i="2"/>
  <c r="N9182" i="2"/>
  <c r="N9170" i="2"/>
  <c r="N9168" i="2"/>
  <c r="N9166" i="2"/>
  <c r="N9164" i="2"/>
  <c r="N9160" i="2"/>
  <c r="N9158" i="2"/>
  <c r="N9152" i="2"/>
  <c r="N9150" i="2"/>
  <c r="N9142" i="2"/>
  <c r="N9140" i="2"/>
  <c r="N9134" i="2"/>
  <c r="N9130" i="2"/>
  <c r="N9120" i="2"/>
  <c r="N9116" i="2"/>
  <c r="N9108" i="2"/>
  <c r="N9104" i="2"/>
  <c r="N9098" i="2"/>
  <c r="N9092" i="2"/>
  <c r="N9090" i="2"/>
  <c r="N9088" i="2"/>
  <c r="N9068" i="2"/>
  <c r="N9064" i="2"/>
  <c r="N9058" i="2"/>
  <c r="N9046" i="2"/>
  <c r="N9024" i="2"/>
  <c r="N9014" i="2"/>
  <c r="N9010" i="2"/>
  <c r="N9008" i="2"/>
  <c r="N8990" i="2"/>
  <c r="N8978" i="2"/>
  <c r="N8974" i="2"/>
  <c r="N8968" i="2"/>
  <c r="N8966" i="2"/>
  <c r="N8960" i="2"/>
  <c r="N8956" i="2"/>
  <c r="N8950" i="2"/>
  <c r="N8940" i="2"/>
  <c r="N8932" i="2"/>
  <c r="N8928" i="2"/>
  <c r="N8926" i="2"/>
  <c r="N8906" i="2"/>
  <c r="N8904" i="2"/>
  <c r="N8894" i="2"/>
  <c r="N8890" i="2"/>
  <c r="N8888" i="2"/>
  <c r="N8874" i="2"/>
  <c r="N8872" i="2"/>
  <c r="N8866" i="2"/>
  <c r="N8860" i="2"/>
  <c r="N8846" i="2"/>
  <c r="N8838" i="2"/>
  <c r="N8834" i="2"/>
  <c r="N8822" i="2"/>
  <c r="N8820" i="2"/>
  <c r="N8818" i="2"/>
  <c r="N8816" i="2"/>
  <c r="N8812" i="2"/>
  <c r="N8810" i="2"/>
  <c r="N8806" i="2"/>
  <c r="N8802" i="2"/>
  <c r="N8800" i="2"/>
  <c r="N8595" i="2"/>
  <c r="N7001" i="2"/>
  <c r="N8792" i="2"/>
  <c r="N8774" i="2"/>
  <c r="N8770" i="2"/>
  <c r="N8738" i="2"/>
  <c r="N8736" i="2"/>
  <c r="N8734" i="2"/>
  <c r="N8726" i="2"/>
  <c r="N8722" i="2"/>
  <c r="N8718" i="2"/>
  <c r="N8716" i="2"/>
  <c r="N8710" i="2"/>
  <c r="N8696" i="2"/>
  <c r="N8688" i="2"/>
  <c r="N8682" i="2"/>
  <c r="N8674" i="2"/>
  <c r="N8666" i="2"/>
  <c r="N8662" i="2"/>
  <c r="N8658" i="2"/>
  <c r="N8652" i="2"/>
  <c r="N8650" i="2"/>
  <c r="N8642" i="2"/>
  <c r="N8640" i="2"/>
  <c r="N8636" i="2"/>
  <c r="N8632" i="2"/>
  <c r="N8620" i="2"/>
  <c r="N8618" i="2"/>
  <c r="N8616" i="2"/>
  <c r="N8612" i="2"/>
  <c r="N8600" i="2"/>
  <c r="N8594" i="2"/>
  <c r="N8592" i="2"/>
  <c r="N8584" i="2"/>
  <c r="N8582" i="2"/>
  <c r="N8566" i="2"/>
  <c r="N8564" i="2"/>
  <c r="N8558" i="2"/>
  <c r="N8534" i="2"/>
  <c r="N8532" i="2"/>
  <c r="N8528" i="2"/>
  <c r="N8526" i="2"/>
  <c r="N8522" i="2"/>
  <c r="N8514" i="2"/>
  <c r="N8510" i="2"/>
  <c r="N8508" i="2"/>
  <c r="N8502" i="2"/>
  <c r="N8500" i="2"/>
  <c r="N8494" i="2"/>
  <c r="N8482" i="2"/>
  <c r="N8478" i="2"/>
  <c r="N8476" i="2"/>
  <c r="N8470" i="2"/>
  <c r="N8462" i="2"/>
  <c r="N8458" i="2"/>
  <c r="N8450" i="2"/>
  <c r="N8448" i="2"/>
  <c r="N8444" i="2"/>
  <c r="N8438" i="2"/>
  <c r="N8436" i="2"/>
  <c r="N8434" i="2"/>
  <c r="N8420" i="2"/>
  <c r="N8418" i="2"/>
  <c r="N8410" i="2"/>
  <c r="N8408" i="2"/>
  <c r="N8402" i="2"/>
  <c r="N8400" i="2"/>
  <c r="N8394" i="2"/>
  <c r="N8388" i="2"/>
  <c r="N8386" i="2"/>
  <c r="N8384" i="2"/>
  <c r="N8382" i="2"/>
  <c r="N8380" i="2"/>
  <c r="N8378" i="2"/>
  <c r="N8372" i="2"/>
  <c r="N8364" i="2"/>
  <c r="N8356" i="2"/>
  <c r="N8352" i="2"/>
  <c r="N8350" i="2"/>
  <c r="N8344" i="2"/>
  <c r="N8342" i="2"/>
  <c r="N8340" i="2"/>
  <c r="N8338" i="2"/>
  <c r="N8334" i="2"/>
  <c r="N8322" i="2"/>
  <c r="N8320" i="2"/>
  <c r="N8318" i="2"/>
  <c r="N8316" i="2"/>
  <c r="N8314" i="2"/>
  <c r="N8312" i="2"/>
  <c r="N8306" i="2"/>
  <c r="N8302" i="2"/>
  <c r="N8296" i="2"/>
  <c r="N8292" i="2"/>
  <c r="N8274" i="2"/>
  <c r="N8272" i="2"/>
  <c r="N8268" i="2"/>
  <c r="N8264" i="2"/>
  <c r="N8262" i="2"/>
  <c r="N8250" i="2"/>
  <c r="N8242" i="2"/>
  <c r="N8236" i="2"/>
  <c r="N8234" i="2"/>
  <c r="N8232" i="2"/>
  <c r="N8228" i="2"/>
  <c r="N8224" i="2"/>
  <c r="N8222" i="2"/>
  <c r="N8218" i="2"/>
  <c r="N8216" i="2"/>
  <c r="N8212" i="2"/>
  <c r="N8204" i="2"/>
  <c r="N8202" i="2"/>
  <c r="N8200" i="2"/>
  <c r="N8198" i="2"/>
  <c r="N8188" i="2"/>
  <c r="N8182" i="2"/>
  <c r="N8180" i="2"/>
  <c r="N8174" i="2"/>
  <c r="N8160" i="2"/>
  <c r="N8156" i="2"/>
  <c r="N8144" i="2"/>
  <c r="N8142" i="2"/>
  <c r="N8136" i="2"/>
  <c r="N8130" i="2"/>
  <c r="N8108" i="2"/>
  <c r="N8096" i="2"/>
  <c r="N8072" i="2"/>
  <c r="N8062" i="2"/>
  <c r="N8058" i="2"/>
  <c r="N8056" i="2"/>
  <c r="N8054" i="2"/>
  <c r="N8052" i="2"/>
  <c r="N8044" i="2"/>
  <c r="N8042" i="2"/>
  <c r="N8040" i="2"/>
  <c r="N8032" i="2"/>
  <c r="N8030" i="2"/>
  <c r="N8028" i="2"/>
  <c r="N8026" i="2"/>
  <c r="N7994" i="2"/>
  <c r="N7990" i="2"/>
  <c r="N7972" i="2"/>
  <c r="N7970" i="2"/>
  <c r="N7966" i="2"/>
  <c r="N7964" i="2"/>
  <c r="N7954" i="2"/>
  <c r="N7952" i="2"/>
  <c r="N7950" i="2"/>
  <c r="N7936" i="2"/>
  <c r="N7934" i="2"/>
  <c r="N7906" i="2"/>
  <c r="N7902" i="2"/>
  <c r="N7892" i="2"/>
  <c r="N7890" i="2"/>
  <c r="N7888" i="2"/>
  <c r="N7884" i="2"/>
  <c r="N7878" i="2"/>
  <c r="N7870" i="2"/>
  <c r="N7868" i="2"/>
  <c r="N7864" i="2"/>
  <c r="N7862" i="2"/>
  <c r="N7854" i="2"/>
  <c r="N7852" i="2"/>
  <c r="N7848" i="2"/>
  <c r="N7834" i="2"/>
  <c r="N7832" i="2"/>
  <c r="N7822" i="2"/>
  <c r="N7816" i="2"/>
  <c r="N7814" i="2"/>
  <c r="N7810" i="2"/>
  <c r="N7804" i="2"/>
  <c r="N7800" i="2"/>
  <c r="N7798" i="2"/>
  <c r="N7792" i="2"/>
  <c r="N7778" i="2"/>
  <c r="N7770" i="2"/>
  <c r="N7768" i="2"/>
  <c r="N7762" i="2"/>
  <c r="N7758" i="2"/>
  <c r="N7748" i="2"/>
  <c r="N7740" i="2"/>
  <c r="N7734" i="2"/>
  <c r="N7728" i="2"/>
  <c r="N7724" i="2"/>
  <c r="N7720" i="2"/>
  <c r="N7716" i="2"/>
  <c r="N7708" i="2"/>
  <c r="N7704" i="2"/>
  <c r="N7702" i="2"/>
  <c r="N7678" i="2"/>
  <c r="N7672" i="2"/>
  <c r="N7668" i="2"/>
  <c r="N7664" i="2"/>
  <c r="N7662" i="2"/>
  <c r="N7656" i="2"/>
  <c r="N7652" i="2"/>
  <c r="N7650" i="2"/>
  <c r="N7636" i="2"/>
  <c r="N7620" i="2"/>
  <c r="N7616" i="2"/>
  <c r="N7610" i="2"/>
  <c r="N7604" i="2"/>
  <c r="N7592" i="2"/>
  <c r="N7588" i="2"/>
  <c r="N7586" i="2"/>
  <c r="N7578" i="2"/>
  <c r="N7568" i="2"/>
  <c r="N7566" i="2"/>
  <c r="N7560" i="2"/>
  <c r="N7546" i="2"/>
  <c r="N7544" i="2"/>
  <c r="N7542" i="2"/>
  <c r="N7540" i="2"/>
  <c r="N7536" i="2"/>
  <c r="N7528" i="2"/>
  <c r="N7518" i="2"/>
  <c r="N7516" i="2"/>
  <c r="N7514" i="2"/>
  <c r="N7512" i="2"/>
  <c r="N7508" i="2"/>
  <c r="N7504" i="2"/>
  <c r="N7484" i="2"/>
  <c r="N7480" i="2"/>
  <c r="N7476" i="2"/>
  <c r="N7466" i="2"/>
  <c r="N7464" i="2"/>
  <c r="N7462" i="2"/>
  <c r="N7460" i="2"/>
  <c r="N7458" i="2"/>
  <c r="N7454" i="2"/>
  <c r="N7452" i="2"/>
  <c r="N7450" i="2"/>
  <c r="N7448" i="2"/>
  <c r="N7444" i="2"/>
  <c r="N7422" i="2"/>
  <c r="N7418" i="2"/>
  <c r="N7416" i="2"/>
  <c r="N7414" i="2"/>
  <c r="N7412" i="2"/>
  <c r="N7410" i="2"/>
  <c r="N7408" i="2"/>
  <c r="N7402" i="2"/>
  <c r="N7400" i="2"/>
  <c r="N7394" i="2"/>
  <c r="N7384" i="2"/>
  <c r="N7380" i="2"/>
  <c r="N7372" i="2"/>
  <c r="N7370" i="2"/>
  <c r="N7364" i="2"/>
  <c r="N7360" i="2"/>
  <c r="N7356" i="2"/>
  <c r="N7352" i="2"/>
  <c r="N7350" i="2"/>
  <c r="N7342" i="2"/>
  <c r="N7338" i="2"/>
  <c r="N7336" i="2"/>
  <c r="N7332" i="2"/>
  <c r="N7324" i="2"/>
  <c r="N7322" i="2"/>
  <c r="N7318" i="2"/>
  <c r="N7314" i="2"/>
  <c r="N7312" i="2"/>
  <c r="N7308" i="2"/>
  <c r="N7304" i="2"/>
  <c r="N7296" i="2"/>
  <c r="N7288" i="2"/>
  <c r="N7284" i="2"/>
  <c r="N7276" i="2"/>
  <c r="N7272" i="2"/>
  <c r="N7270" i="2"/>
  <c r="N7264" i="2"/>
  <c r="N7262" i="2"/>
  <c r="N7258" i="2"/>
  <c r="N7256" i="2"/>
  <c r="N7248" i="2"/>
  <c r="N7246" i="2"/>
  <c r="N7244" i="2"/>
  <c r="N7220" i="2"/>
  <c r="N7206" i="2"/>
  <c r="N7204" i="2"/>
  <c r="N7200" i="2"/>
  <c r="N7188" i="2"/>
  <c r="N7186" i="2"/>
  <c r="N7176" i="2"/>
  <c r="N7172" i="2"/>
  <c r="N7166" i="2"/>
  <c r="N7158" i="2"/>
  <c r="N7154" i="2"/>
  <c r="N7138" i="2"/>
  <c r="N7132" i="2"/>
  <c r="N7128" i="2"/>
  <c r="N7120" i="2"/>
  <c r="N7116" i="2"/>
  <c r="N7102" i="2"/>
  <c r="N7090" i="2"/>
  <c r="N7088" i="2"/>
  <c r="N7082" i="2"/>
  <c r="N7080" i="2"/>
  <c r="N7070" i="2"/>
  <c r="N7064" i="2"/>
  <c r="N7058" i="2"/>
  <c r="N7052" i="2"/>
  <c r="N7044" i="2"/>
  <c r="N7040" i="2"/>
  <c r="N7030" i="2"/>
  <c r="N7026" i="2"/>
  <c r="N7022" i="2"/>
  <c r="N7016" i="2"/>
  <c r="N7012" i="2"/>
  <c r="N7004" i="2"/>
  <c r="N6990" i="2"/>
  <c r="N6988" i="2"/>
  <c r="N6980" i="2"/>
  <c r="N6974" i="2"/>
  <c r="N6970" i="2"/>
  <c r="N6968" i="2"/>
  <c r="N6960" i="2"/>
  <c r="N6950" i="2"/>
  <c r="N6944" i="2"/>
  <c r="N6928" i="2"/>
  <c r="N6894" i="2"/>
  <c r="N6892" i="2"/>
  <c r="N6890" i="2"/>
  <c r="N6870" i="2"/>
  <c r="N6840" i="2"/>
  <c r="N6838" i="2"/>
  <c r="N6834" i="2"/>
  <c r="N6826" i="2"/>
  <c r="N6816" i="2"/>
  <c r="N6812" i="2"/>
  <c r="N6810" i="2"/>
  <c r="N6806" i="2"/>
  <c r="N6802" i="2"/>
  <c r="N6788" i="2"/>
  <c r="N6782" i="2"/>
  <c r="N6774" i="2"/>
  <c r="N6772" i="2"/>
  <c r="N6766" i="2"/>
  <c r="N6762" i="2"/>
  <c r="N6758" i="2"/>
  <c r="N6754" i="2"/>
  <c r="N6752" i="2"/>
  <c r="N6748" i="2"/>
  <c r="N6746" i="2"/>
  <c r="N6744" i="2"/>
  <c r="N6736" i="2"/>
  <c r="N6732" i="2"/>
  <c r="N6730" i="2"/>
  <c r="N6724" i="2"/>
  <c r="N6720" i="2"/>
  <c r="N6702" i="2"/>
  <c r="N6698" i="2"/>
  <c r="N6688" i="2"/>
  <c r="N6684" i="2"/>
  <c r="N6670" i="2"/>
  <c r="N6664" i="2"/>
  <c r="N6656" i="2"/>
  <c r="N6654" i="2"/>
  <c r="N6652" i="2"/>
  <c r="N6642" i="2"/>
  <c r="N6636" i="2"/>
  <c r="N6634" i="2"/>
  <c r="N6632" i="2"/>
  <c r="N6628" i="2"/>
  <c r="N6622" i="2"/>
  <c r="N6614" i="2"/>
  <c r="N6612" i="2"/>
  <c r="N6610" i="2"/>
  <c r="N6602" i="2"/>
  <c r="N6596" i="2"/>
  <c r="N6594" i="2"/>
  <c r="N6592" i="2"/>
  <c r="N6582" i="2"/>
  <c r="N6576" i="2"/>
  <c r="N6574" i="2"/>
  <c r="N6570" i="2"/>
  <c r="N6568" i="2"/>
  <c r="N6560" i="2"/>
  <c r="N6556" i="2"/>
  <c r="N6546" i="2"/>
  <c r="N6542" i="2"/>
  <c r="N6520" i="2"/>
  <c r="N6506" i="2"/>
  <c r="N6500" i="2"/>
  <c r="N6492" i="2"/>
  <c r="N6490" i="2"/>
  <c r="N6484" i="2"/>
  <c r="N6482" i="2"/>
  <c r="N6480" i="2"/>
  <c r="N6462" i="2"/>
  <c r="N6456" i="2"/>
  <c r="N6454" i="2"/>
  <c r="N6452" i="2"/>
  <c r="N6434" i="2"/>
  <c r="N6430" i="2"/>
  <c r="N6418" i="2"/>
  <c r="N6414" i="2"/>
  <c r="N6400" i="2"/>
  <c r="N6390" i="2"/>
  <c r="N6386" i="2"/>
  <c r="N6382" i="2"/>
  <c r="N6372" i="2"/>
  <c r="N6368" i="2"/>
  <c r="N6366" i="2"/>
  <c r="N6362" i="2"/>
  <c r="N6358" i="2"/>
  <c r="N6352" i="2"/>
  <c r="N6346" i="2"/>
  <c r="N6344" i="2"/>
  <c r="N6340" i="2"/>
  <c r="N6338" i="2"/>
  <c r="N6336" i="2"/>
  <c r="N6330" i="2"/>
  <c r="N6328" i="2"/>
  <c r="N6326" i="2"/>
  <c r="N6324" i="2"/>
  <c r="N6312" i="2"/>
  <c r="N6306" i="2"/>
  <c r="N6302" i="2"/>
  <c r="N6300" i="2"/>
  <c r="N6298" i="2"/>
  <c r="N6290" i="2"/>
  <c r="N6286" i="2"/>
  <c r="N6284" i="2"/>
  <c r="N6282" i="2"/>
  <c r="N6278" i="2"/>
  <c r="N6272" i="2"/>
  <c r="N6270" i="2"/>
  <c r="N6268" i="2"/>
  <c r="N6264" i="2"/>
  <c r="N6254" i="2"/>
  <c r="N6248" i="2"/>
  <c r="N6246" i="2"/>
  <c r="N6244" i="2"/>
  <c r="N6242" i="2"/>
  <c r="N6240" i="2"/>
  <c r="N6236" i="2"/>
  <c r="N6234" i="2"/>
  <c r="N6226" i="2"/>
  <c r="N6224" i="2"/>
  <c r="N6210" i="2"/>
  <c r="N6208" i="2"/>
  <c r="N6188" i="2"/>
  <c r="N6186" i="2"/>
  <c r="N6184" i="2"/>
  <c r="N6172" i="2"/>
  <c r="N6170" i="2"/>
  <c r="N6168" i="2"/>
  <c r="N6164" i="2"/>
  <c r="N6158" i="2"/>
  <c r="N6156" i="2"/>
  <c r="N6148" i="2"/>
  <c r="N6146" i="2"/>
  <c r="N6144" i="2"/>
  <c r="N6126" i="2"/>
  <c r="N6118" i="2"/>
  <c r="N6112" i="2"/>
  <c r="N6092" i="2"/>
  <c r="N6088" i="2"/>
  <c r="N6086" i="2"/>
  <c r="N6080" i="2"/>
  <c r="N6076" i="2"/>
  <c r="N6062" i="2"/>
  <c r="N6060" i="2"/>
  <c r="N6058" i="2"/>
  <c r="N6050" i="2"/>
  <c r="N6046" i="2"/>
  <c r="N6042" i="2"/>
  <c r="N6040" i="2"/>
  <c r="N6034" i="2"/>
  <c r="N6030" i="2"/>
  <c r="N6028" i="2"/>
  <c r="N6024" i="2"/>
  <c r="N6022" i="2"/>
  <c r="N6012" i="2"/>
  <c r="N6000" i="2"/>
  <c r="N5990" i="2"/>
  <c r="N5978" i="2"/>
  <c r="N5974" i="2"/>
  <c r="N5972" i="2"/>
  <c r="N5968" i="2"/>
  <c r="N5964" i="2"/>
  <c r="N5958" i="2"/>
  <c r="N5954" i="2"/>
  <c r="N5948" i="2"/>
  <c r="N5940" i="2"/>
  <c r="N5938" i="2"/>
  <c r="N5936" i="2"/>
  <c r="N5932" i="2"/>
  <c r="N5926" i="2"/>
  <c r="N5922" i="2"/>
  <c r="N5918" i="2"/>
  <c r="N5912" i="2"/>
  <c r="N5900" i="2"/>
  <c r="N5898" i="2"/>
  <c r="N5876" i="2"/>
  <c r="N5874" i="2"/>
  <c r="N5872" i="2"/>
  <c r="N5866" i="2"/>
  <c r="N5862" i="2"/>
  <c r="N5854" i="2"/>
  <c r="N5852" i="2"/>
  <c r="N5846" i="2"/>
  <c r="N5842" i="2"/>
  <c r="N5816" i="2"/>
  <c r="N5812" i="2"/>
  <c r="N5806" i="2"/>
  <c r="N5794" i="2"/>
  <c r="N5792" i="2"/>
  <c r="N5788" i="2"/>
  <c r="N5784" i="2"/>
  <c r="N5772" i="2"/>
  <c r="N5764" i="2"/>
  <c r="N5762" i="2"/>
  <c r="N5758" i="2"/>
  <c r="N5756" i="2"/>
  <c r="N5754" i="2"/>
  <c r="N5748" i="2"/>
  <c r="N5744" i="2"/>
  <c r="N5742" i="2"/>
  <c r="N5728" i="2"/>
  <c r="N5724" i="2"/>
  <c r="N5722" i="2"/>
  <c r="N5706" i="2"/>
  <c r="N5700" i="2"/>
  <c r="N5698" i="2"/>
  <c r="N5690" i="2"/>
  <c r="N5686" i="2"/>
  <c r="N5684" i="2"/>
  <c r="N5680" i="2"/>
  <c r="N5678" i="2"/>
  <c r="N5674" i="2"/>
  <c r="N5666" i="2"/>
  <c r="N5656" i="2"/>
  <c r="N5652" i="2"/>
  <c r="N5646" i="2"/>
  <c r="N5644" i="2"/>
  <c r="N5626" i="2"/>
  <c r="N4515" i="2"/>
  <c r="N5467" i="2"/>
  <c r="N1547" i="2"/>
  <c r="N4145" i="2"/>
  <c r="N1542" i="2"/>
  <c r="N1399" i="2"/>
  <c r="N3425" i="2"/>
  <c r="N2471" i="2"/>
  <c r="N1707" i="2"/>
  <c r="N2113" i="2"/>
  <c r="N3138" i="2"/>
  <c r="N2959" i="2"/>
  <c r="N5588" i="2"/>
  <c r="N4891" i="2"/>
  <c r="N4674" i="2"/>
  <c r="N3000" i="2"/>
  <c r="N2696" i="2"/>
  <c r="N2092" i="2"/>
  <c r="N2593" i="2"/>
  <c r="N5563" i="2"/>
  <c r="N3492" i="2"/>
  <c r="N3444" i="2"/>
  <c r="N3647" i="2"/>
  <c r="N3289" i="2"/>
  <c r="N2073" i="2"/>
  <c r="N1941" i="2"/>
  <c r="N3297" i="2"/>
  <c r="N3377" i="2"/>
  <c r="N2823" i="2"/>
  <c r="N4280" i="2"/>
  <c r="N1484" i="2"/>
  <c r="N2253" i="2"/>
  <c r="N5398" i="2"/>
  <c r="N5622" i="2"/>
  <c r="N1868" i="2"/>
  <c r="N1578" i="2"/>
  <c r="N1093" i="2"/>
  <c r="N1385" i="2"/>
  <c r="N3308" i="2"/>
  <c r="N1714" i="2"/>
  <c r="N2500" i="2"/>
  <c r="N2805" i="2"/>
  <c r="N5272" i="2"/>
  <c r="N1640" i="2"/>
  <c r="N5321" i="2"/>
  <c r="N4324" i="2"/>
  <c r="N4119" i="2"/>
  <c r="N3335" i="2"/>
  <c r="N1035" i="2"/>
  <c r="N4770" i="2"/>
  <c r="N5111" i="2"/>
  <c r="N3621" i="2"/>
  <c r="N5177" i="2"/>
  <c r="N4156" i="2"/>
  <c r="N4230" i="2"/>
  <c r="N2469" i="2"/>
  <c r="N5189" i="2"/>
  <c r="N3046" i="2"/>
  <c r="N2033" i="2"/>
  <c r="N2992" i="2"/>
  <c r="N1840" i="2"/>
  <c r="N3147" i="2"/>
  <c r="N2267" i="2"/>
  <c r="N1782" i="2"/>
  <c r="N2755" i="2"/>
  <c r="N4355" i="2"/>
  <c r="N5457" i="2"/>
  <c r="N2295" i="2"/>
  <c r="N5328" i="2"/>
  <c r="N2291" i="2"/>
  <c r="N4805" i="2"/>
  <c r="N1835" i="2"/>
  <c r="N3100" i="2"/>
  <c r="N4007" i="2"/>
  <c r="N2604" i="2"/>
  <c r="N2017" i="2"/>
  <c r="N3290" i="2"/>
  <c r="N4062" i="2"/>
  <c r="N1541" i="2"/>
  <c r="N1227" i="2"/>
  <c r="N1596" i="2"/>
  <c r="N1106" i="2"/>
  <c r="N1847" i="2"/>
  <c r="N3708" i="2"/>
  <c r="N1986" i="2"/>
  <c r="N3140" i="2"/>
  <c r="N5489" i="2"/>
  <c r="N4977" i="2"/>
  <c r="N3132" i="2"/>
  <c r="N3922" i="2"/>
  <c r="N4077" i="2"/>
  <c r="N4970" i="2"/>
  <c r="N3787" i="2"/>
  <c r="N3293" i="2"/>
  <c r="N5323" i="2"/>
  <c r="N5499" i="2"/>
  <c r="N1468" i="2"/>
  <c r="N5013" i="2"/>
  <c r="N953" i="2"/>
  <c r="N2563" i="2"/>
  <c r="N1061" i="2"/>
  <c r="N1438" i="2"/>
  <c r="N2205" i="2"/>
  <c r="N2883" i="2"/>
  <c r="N5472" i="2"/>
  <c r="N2335" i="2"/>
  <c r="N3445" i="2"/>
  <c r="N4613" i="2"/>
  <c r="N5096" i="2"/>
  <c r="N4083" i="2"/>
  <c r="N4726" i="2"/>
  <c r="N4975" i="2"/>
  <c r="N4684" i="2"/>
  <c r="N2578" i="2"/>
  <c r="N3234" i="2"/>
  <c r="N1174" i="2"/>
  <c r="N1129" i="2"/>
  <c r="N3785" i="2"/>
  <c r="N2190" i="2"/>
  <c r="N2717" i="2"/>
  <c r="N2479" i="2"/>
  <c r="N2878" i="2"/>
  <c r="N2472" i="2"/>
  <c r="N1644" i="2"/>
  <c r="N5525" i="2"/>
  <c r="N1078" i="2"/>
  <c r="N4930" i="2"/>
  <c r="N3836" i="2"/>
  <c r="N2582" i="2"/>
  <c r="N5148" i="2"/>
  <c r="N1665" i="2"/>
  <c r="N4348" i="2"/>
  <c r="N5459" i="2"/>
  <c r="N4783" i="2"/>
  <c r="N4931" i="2"/>
  <c r="N4855" i="2"/>
  <c r="N2393" i="2"/>
  <c r="N2649" i="2"/>
  <c r="N2906" i="2"/>
  <c r="N3583" i="2"/>
  <c r="N1736" i="2"/>
  <c r="N2535" i="2"/>
  <c r="N4315" i="2"/>
  <c r="N3385" i="2"/>
  <c r="N3229" i="2"/>
  <c r="N2836" i="2"/>
  <c r="N2447" i="2"/>
  <c r="N2829" i="2"/>
  <c r="N4905" i="2"/>
  <c r="N5512" i="2"/>
  <c r="N3952" i="2"/>
  <c r="N2894" i="2"/>
  <c r="N4432" i="2"/>
  <c r="N3463" i="2"/>
  <c r="N3582" i="2"/>
  <c r="N4188" i="2"/>
  <c r="N1516" i="2"/>
  <c r="N3466" i="2"/>
  <c r="N3889" i="2"/>
  <c r="N2524" i="2"/>
  <c r="N4603" i="2"/>
  <c r="N1013" i="2"/>
  <c r="N3066" i="2"/>
  <c r="N4292" i="2"/>
  <c r="N3317" i="2"/>
  <c r="N1586" i="2"/>
  <c r="N5246" i="2"/>
  <c r="N2985" i="2"/>
  <c r="N2735" i="2"/>
  <c r="N1409" i="2"/>
  <c r="N1504" i="2"/>
  <c r="N4112" i="2"/>
  <c r="N1762" i="2"/>
  <c r="N5255" i="2"/>
  <c r="N4771" i="2"/>
  <c r="N3198" i="2"/>
  <c r="N2633" i="2"/>
  <c r="N1416" i="2"/>
  <c r="N3168" i="2"/>
  <c r="N1562" i="2"/>
  <c r="N1934" i="2"/>
  <c r="N1410" i="2"/>
  <c r="N1452" i="2"/>
  <c r="N1310" i="2"/>
  <c r="N5106" i="2"/>
  <c r="N1090" i="2"/>
  <c r="N5284" i="2"/>
  <c r="N3549" i="2"/>
  <c r="N2103" i="2"/>
  <c r="N1084" i="2"/>
  <c r="N4534" i="2"/>
  <c r="N5304" i="2"/>
  <c r="N5379" i="2"/>
  <c r="N1019" i="2"/>
  <c r="N3514" i="2"/>
  <c r="N5478" i="2"/>
  <c r="N2217" i="2"/>
  <c r="N1144" i="2"/>
  <c r="N4487" i="2"/>
  <c r="N2218" i="2"/>
  <c r="N962" i="2"/>
  <c r="N3578" i="2"/>
  <c r="N2661" i="2"/>
  <c r="N3233" i="2"/>
  <c r="N3378" i="2"/>
  <c r="N3210" i="2"/>
  <c r="N2145" i="2"/>
  <c r="N4336" i="2"/>
  <c r="N2341" i="2"/>
  <c r="N2937" i="2"/>
  <c r="N2962" i="2"/>
  <c r="N2828" i="2"/>
  <c r="N2116" i="2"/>
  <c r="N5061" i="2"/>
  <c r="N2752" i="2"/>
  <c r="N958" i="2"/>
  <c r="N5267" i="2"/>
  <c r="N5592" i="2"/>
  <c r="N2872" i="2"/>
  <c r="N4383" i="2"/>
  <c r="N4766" i="2"/>
  <c r="N5402" i="2"/>
  <c r="N2110" i="2"/>
  <c r="N2477" i="2"/>
  <c r="N1583" i="2"/>
  <c r="N2141" i="2"/>
  <c r="N2647" i="2"/>
  <c r="N4078" i="2"/>
  <c r="N2571" i="2"/>
  <c r="N1559" i="2"/>
  <c r="N1965" i="2"/>
  <c r="N3604" i="2"/>
  <c r="N3485" i="2"/>
  <c r="N3130" i="2"/>
  <c r="N5360" i="2"/>
  <c r="N5382" i="2"/>
  <c r="N3347" i="2"/>
  <c r="N2202" i="2"/>
  <c r="N4234" i="2"/>
  <c r="N3221" i="2"/>
  <c r="N946" i="2"/>
  <c r="N5030" i="2"/>
  <c r="N1021" i="2"/>
  <c r="N1127" i="2"/>
  <c r="N965" i="2"/>
  <c r="N1924" i="2"/>
  <c r="N956" i="2"/>
  <c r="N5069" i="2"/>
  <c r="N3202" i="2"/>
  <c r="N3584" i="2"/>
  <c r="N2734" i="2"/>
  <c r="N3001" i="2"/>
  <c r="N1628" i="2"/>
  <c r="N3235" i="2"/>
  <c r="N4599" i="2"/>
  <c r="N3495" i="2"/>
  <c r="N4101" i="2"/>
  <c r="N1773" i="2"/>
  <c r="N3734" i="2"/>
  <c r="N1162" i="2"/>
  <c r="N5063" i="2"/>
  <c r="N4158" i="2"/>
  <c r="N5218" i="2"/>
  <c r="N3670" i="2"/>
  <c r="N4638" i="2"/>
  <c r="N3061" i="2"/>
  <c r="N3079" i="2"/>
  <c r="N5154" i="2"/>
  <c r="N4020" i="2"/>
  <c r="N959" i="2"/>
  <c r="N2021" i="2"/>
  <c r="N3979" i="2"/>
  <c r="N1315" i="2"/>
  <c r="N1838" i="2"/>
  <c r="N2115" i="2"/>
  <c r="N2212" i="2"/>
  <c r="N1620" i="2"/>
  <c r="N2907" i="2"/>
  <c r="N4747" i="2"/>
  <c r="N2536" i="2"/>
  <c r="N2072" i="2"/>
  <c r="N5192" i="2"/>
  <c r="N3856" i="2"/>
  <c r="N3941" i="2"/>
  <c r="N3033" i="2"/>
  <c r="N3729" i="2"/>
  <c r="N5314" i="2"/>
  <c r="N1254" i="2"/>
  <c r="N4424" i="2"/>
  <c r="N3911" i="2"/>
  <c r="N2863" i="2"/>
  <c r="N4774" i="2"/>
  <c r="N3638" i="2"/>
  <c r="N5247" i="2"/>
  <c r="N4054" i="2"/>
  <c r="N5621" i="2"/>
  <c r="N2818" i="2"/>
  <c r="N5616" i="2"/>
  <c r="N1094" i="2"/>
  <c r="N5187" i="2"/>
  <c r="N5374" i="2"/>
  <c r="N4274" i="2"/>
  <c r="N4557" i="2"/>
  <c r="N2304" i="2"/>
  <c r="N2852" i="2"/>
  <c r="N2111" i="2"/>
  <c r="N2730" i="2"/>
  <c r="N2358" i="2"/>
  <c r="N5161" i="2"/>
  <c r="N2722" i="2"/>
  <c r="N4844" i="2"/>
  <c r="N3701" i="2"/>
  <c r="N4735" i="2"/>
  <c r="N3984" i="2"/>
  <c r="N2223" i="2"/>
  <c r="N4672" i="2"/>
  <c r="N2968" i="2"/>
  <c r="N4200" i="2"/>
  <c r="N3546" i="2"/>
  <c r="N3223" i="2"/>
  <c r="N2353" i="2"/>
  <c r="N4477" i="2"/>
  <c r="N1077" i="2"/>
  <c r="N4850" i="2"/>
  <c r="N5195" i="2"/>
  <c r="N1485" i="2"/>
  <c r="N2740" i="2"/>
  <c r="N5566" i="2"/>
  <c r="N1100" i="2"/>
  <c r="N1445" i="2"/>
  <c r="N2030" i="2"/>
  <c r="N3093" i="2"/>
  <c r="N1812" i="2"/>
  <c r="N4169" i="2"/>
  <c r="N5503" i="2"/>
  <c r="N4801" i="2"/>
  <c r="N3488" i="2"/>
  <c r="N1726" i="2"/>
  <c r="N3361" i="2"/>
  <c r="N3217" i="2"/>
  <c r="N989" i="2"/>
  <c r="N3368" i="2"/>
  <c r="N2564" i="2"/>
  <c r="N4934" i="2"/>
  <c r="N4580" i="2"/>
  <c r="N3045" i="2"/>
  <c r="N3422" i="2"/>
  <c r="N1257" i="2"/>
  <c r="N3090" i="2"/>
  <c r="N2221" i="2"/>
  <c r="N3086" i="2"/>
  <c r="N3507" i="2"/>
  <c r="N5590" i="2"/>
  <c r="N4874" i="2"/>
  <c r="N1213" i="2"/>
  <c r="N2150" i="2"/>
  <c r="N2623" i="2"/>
  <c r="N2631" i="2"/>
  <c r="N2690" i="2"/>
  <c r="N3002" i="2"/>
  <c r="N4403" i="2"/>
  <c r="N3189" i="2"/>
  <c r="N4728" i="2"/>
  <c r="N5567" i="2"/>
  <c r="N4215" i="2"/>
  <c r="N3833" i="2"/>
  <c r="N4221" i="2"/>
  <c r="N1324" i="2"/>
  <c r="N2761" i="2"/>
  <c r="N2638" i="2"/>
  <c r="N3720" i="2"/>
  <c r="N2857" i="2"/>
  <c r="N3887" i="2"/>
  <c r="N2459" i="2"/>
  <c r="N3064" i="2"/>
  <c r="N4544" i="2"/>
  <c r="N2629" i="2"/>
  <c r="N3472" i="2"/>
  <c r="N2383" i="2"/>
  <c r="N4011" i="2"/>
  <c r="N2441" i="2"/>
  <c r="N1994" i="2"/>
  <c r="N2344" i="2"/>
  <c r="N1699" i="2"/>
  <c r="N4396" i="2"/>
  <c r="N3593" i="2"/>
  <c r="N2527" i="2"/>
  <c r="N5572" i="2"/>
  <c r="N5099" i="2"/>
  <c r="N1140" i="2"/>
  <c r="N2420" i="2"/>
  <c r="N2191" i="2"/>
  <c r="N3772" i="2"/>
  <c r="N1112" i="2"/>
  <c r="N3184" i="2"/>
  <c r="N5093" i="2"/>
  <c r="N5147" i="2"/>
  <c r="N4537" i="2"/>
  <c r="N2363" i="2"/>
  <c r="N2917" i="2"/>
  <c r="N4252" i="2"/>
  <c r="N3671" i="2"/>
  <c r="N4815" i="2"/>
  <c r="N2515" i="2"/>
  <c r="N1132" i="2"/>
  <c r="N2480" i="2"/>
  <c r="N1800" i="2"/>
  <c r="N1808" i="2"/>
  <c r="N1883" i="2"/>
  <c r="N1043" i="2"/>
  <c r="N4065" i="2"/>
  <c r="N1885" i="2"/>
  <c r="N1606" i="2"/>
  <c r="N2425" i="2"/>
  <c r="N4729" i="2"/>
  <c r="N1659" i="2"/>
  <c r="N2379" i="2"/>
  <c r="N1070" i="2"/>
  <c r="N5424" i="2"/>
  <c r="N1610" i="2"/>
  <c r="N4073" i="2"/>
  <c r="N3311" i="2"/>
  <c r="N1141" i="2"/>
  <c r="N1353" i="2"/>
  <c r="N3526" i="2"/>
  <c r="N3025" i="2"/>
  <c r="N1161" i="2"/>
  <c r="N2055" i="2"/>
  <c r="N4790" i="2"/>
  <c r="N4644" i="2"/>
  <c r="N5204" i="2"/>
  <c r="N4240" i="2"/>
  <c r="N4344" i="2"/>
  <c r="N1748" i="2"/>
  <c r="N3291" i="2"/>
  <c r="N4430" i="2"/>
  <c r="N997" i="2"/>
  <c r="N1045" i="2"/>
  <c r="N4055" i="2"/>
  <c r="N3316" i="2"/>
  <c r="N1092" i="2"/>
  <c r="N1322" i="2"/>
  <c r="N3942" i="2"/>
  <c r="N5038" i="2"/>
  <c r="N1258" i="2"/>
  <c r="N2332" i="2"/>
  <c r="N2697" i="2"/>
  <c r="N5233" i="2"/>
  <c r="N2715" i="2"/>
  <c r="N2268" i="2"/>
  <c r="N3128" i="2"/>
  <c r="N2465" i="2"/>
  <c r="N3635" i="2"/>
  <c r="N2850" i="2"/>
  <c r="N2121" i="2"/>
  <c r="N4529" i="2"/>
  <c r="N3370" i="2"/>
  <c r="N4329" i="2"/>
  <c r="N1082" i="2"/>
  <c r="N3082" i="2"/>
  <c r="N1245" i="2"/>
  <c r="N2476" i="2"/>
  <c r="N1698" i="2"/>
  <c r="N4739" i="2"/>
  <c r="N1378" i="2"/>
  <c r="N1601" i="2"/>
  <c r="N4811" i="2"/>
  <c r="N3667" i="2"/>
  <c r="N2640" i="2"/>
  <c r="N1656" i="2"/>
  <c r="N4954" i="2"/>
  <c r="N4161" i="2"/>
  <c r="N3193" i="2"/>
  <c r="N4109" i="2"/>
  <c r="N1960" i="2"/>
  <c r="N4551" i="2"/>
  <c r="N2795" i="2"/>
  <c r="N3579" i="2"/>
  <c r="N3326" i="2"/>
  <c r="N4294" i="2"/>
  <c r="N4887" i="2"/>
  <c r="N3607" i="2"/>
  <c r="N1304" i="2"/>
  <c r="N2891" i="2"/>
  <c r="N4284" i="2"/>
  <c r="N949" i="2"/>
  <c r="N1980" i="2"/>
  <c r="N5455" i="2"/>
  <c r="N2867" i="2"/>
  <c r="N1626" i="2"/>
  <c r="N5348" i="2"/>
  <c r="N1149" i="2"/>
  <c r="N3728" i="2"/>
  <c r="N1681" i="2"/>
  <c r="N1622" i="2"/>
  <c r="N2274" i="2"/>
  <c r="N5469" i="2"/>
  <c r="N3442" i="2"/>
  <c r="N4889" i="2"/>
  <c r="N4951" i="2"/>
  <c r="N3867" i="2"/>
  <c r="N2763" i="2"/>
  <c r="N4052" i="2"/>
  <c r="N4570" i="2"/>
  <c r="N1075" i="2"/>
  <c r="N1184" i="2"/>
  <c r="N4084" i="2"/>
  <c r="N2893" i="2"/>
  <c r="N4915" i="2"/>
  <c r="N4275" i="2"/>
  <c r="N5427" i="2"/>
  <c r="N2165" i="2"/>
  <c r="N1388" i="2"/>
  <c r="N3673" i="2"/>
  <c r="N2354" i="2"/>
  <c r="N1814" i="2"/>
  <c r="N1826" i="2"/>
  <c r="N4769" i="2"/>
  <c r="N1428" i="2"/>
  <c r="N4792" i="2"/>
  <c r="N5421" i="2"/>
  <c r="N2712" i="2"/>
  <c r="N985" i="2"/>
  <c r="N3003" i="2"/>
  <c r="N3544" i="2"/>
  <c r="N2107" i="2"/>
  <c r="N1436" i="2"/>
  <c r="N1970" i="2"/>
  <c r="N1346" i="2"/>
  <c r="N2751" i="2"/>
  <c r="N2367" i="2"/>
  <c r="N5294" i="2"/>
  <c r="N3840" i="2"/>
  <c r="N3890" i="2"/>
  <c r="N3685" i="2"/>
  <c r="N2489" i="2"/>
  <c r="N1844" i="2"/>
  <c r="N4979" i="2"/>
  <c r="N3662" i="2"/>
  <c r="N2189" i="2"/>
  <c r="N3151" i="2"/>
  <c r="N1272" i="2"/>
  <c r="N4380" i="2"/>
  <c r="N1080" i="2"/>
  <c r="N2748" i="2"/>
  <c r="N5473" i="2"/>
  <c r="N4222" i="2"/>
  <c r="N4584" i="2"/>
  <c r="N5380" i="2"/>
  <c r="N4659" i="2"/>
  <c r="N5399" i="2"/>
  <c r="N5274" i="2"/>
  <c r="N3459" i="2"/>
  <c r="N1743" i="2"/>
  <c r="N4182" i="2"/>
  <c r="N2796" i="2"/>
  <c r="N5298" i="2"/>
  <c r="N5163" i="2"/>
  <c r="N5387" i="2"/>
  <c r="N4597" i="2"/>
  <c r="N5210" i="2"/>
  <c r="N1273" i="2"/>
  <c r="N1280" i="2"/>
  <c r="N2502" i="2"/>
  <c r="N1462" i="2"/>
  <c r="N3259" i="2"/>
  <c r="N2185" i="2"/>
  <c r="N1901" i="2"/>
  <c r="N1048" i="2"/>
  <c r="N4000" i="2"/>
  <c r="N3218" i="2"/>
  <c r="N2382" i="2"/>
  <c r="N1121" i="2"/>
  <c r="N3606" i="2"/>
  <c r="N2294" i="2"/>
  <c r="N3751" i="2"/>
  <c r="N4123" i="2"/>
  <c r="N3618" i="2"/>
  <c r="N5506" i="2"/>
  <c r="N1825" i="2"/>
  <c r="N4702" i="2"/>
  <c r="N3678" i="2"/>
  <c r="N1451" i="2"/>
  <c r="N3744" i="2"/>
  <c r="N1422" i="2"/>
  <c r="N2155" i="2"/>
  <c r="N3628" i="2"/>
  <c r="N3587" i="2"/>
  <c r="N5385" i="2"/>
  <c r="N2032" i="2"/>
  <c r="N3372" i="2"/>
  <c r="N2845" i="2"/>
  <c r="N2207" i="2"/>
  <c r="N3050" i="2"/>
  <c r="N3009" i="2"/>
  <c r="N1621" i="2"/>
  <c r="N2951" i="2"/>
  <c r="N4143" i="2"/>
  <c r="N4370" i="2"/>
  <c r="N3067" i="2"/>
  <c r="N1549" i="2"/>
  <c r="N4417" i="2"/>
  <c r="N5617" i="2"/>
  <c r="N4213" i="2"/>
  <c r="N3265" i="2"/>
  <c r="N5089" i="2"/>
  <c r="N5183" i="2"/>
  <c r="N2657" i="2"/>
  <c r="N2288" i="2"/>
  <c r="N1882" i="2"/>
  <c r="N2047" i="2"/>
  <c r="N2266" i="2"/>
  <c r="N2004" i="2"/>
  <c r="N3709" i="2"/>
  <c r="N1196" i="2"/>
  <c r="N3905" i="2"/>
  <c r="N5080" i="2"/>
  <c r="N5603" i="2"/>
  <c r="N2438" i="2"/>
  <c r="N4904" i="2"/>
  <c r="N1684" i="2"/>
  <c r="N1249" i="2"/>
  <c r="N4678" i="2"/>
  <c r="N1745" i="2"/>
  <c r="N1910" i="2"/>
  <c r="N2056" i="2"/>
  <c r="N4337" i="2"/>
  <c r="N4955" i="2"/>
  <c r="N1237" i="2"/>
  <c r="N4593" i="2"/>
  <c r="N4779" i="2"/>
  <c r="N4419" i="2"/>
  <c r="N4067" i="2"/>
  <c r="N4732" i="2"/>
  <c r="N5173" i="2"/>
  <c r="N3906" i="2"/>
  <c r="N1204" i="2"/>
  <c r="N2658" i="2"/>
  <c r="N1717" i="2"/>
  <c r="N1854" i="2"/>
  <c r="N1597" i="2"/>
  <c r="N5175" i="2"/>
  <c r="N1723" i="2"/>
  <c r="N3895" i="2"/>
  <c r="N1290" i="2"/>
  <c r="N2167" i="2"/>
  <c r="N2105" i="2"/>
  <c r="N2595" i="2"/>
  <c r="N2619" i="2"/>
  <c r="N4214" i="2"/>
  <c r="N1672" i="2"/>
  <c r="N4136" i="2"/>
  <c r="N5032" i="2"/>
  <c r="N3121" i="2"/>
  <c r="N2226" i="2"/>
  <c r="N3533" i="2"/>
  <c r="N4884" i="2"/>
  <c r="N3186" i="2"/>
  <c r="N9181" i="2"/>
  <c r="N9175" i="2"/>
  <c r="N9159" i="2"/>
  <c r="N9139" i="2"/>
  <c r="N9131" i="2"/>
  <c r="N9105" i="2"/>
  <c r="N9057" i="2"/>
  <c r="N8763" i="2"/>
  <c r="N7745" i="2"/>
  <c r="N7557" i="2"/>
  <c r="N6575" i="2"/>
  <c r="N2104" i="2"/>
  <c r="N5188" i="2"/>
  <c r="N4148" i="2"/>
  <c r="N3622" i="2"/>
  <c r="N5406" i="2"/>
  <c r="N8501" i="2"/>
  <c r="N7123" i="2"/>
  <c r="N7010" i="2"/>
  <c r="N4822" i="2"/>
  <c r="N1989" i="2"/>
  <c r="N1103" i="2"/>
  <c r="N3167" i="2"/>
  <c r="N4837" i="2"/>
  <c r="N4176" i="2"/>
  <c r="N1111" i="2"/>
  <c r="N4267" i="2"/>
  <c r="N3780" i="2"/>
  <c r="N2028" i="2"/>
  <c r="N3827" i="2"/>
  <c r="N2351" i="2"/>
  <c r="N4268" i="2"/>
  <c r="N4649" i="2"/>
  <c r="N2245" i="2"/>
  <c r="N3352" i="2"/>
  <c r="N8505" i="2"/>
  <c r="N6357" i="2"/>
  <c r="N8999" i="2"/>
  <c r="N8445" i="2"/>
  <c r="N7929" i="2"/>
  <c r="N7215" i="2"/>
  <c r="N7195" i="2"/>
  <c r="N6883" i="2"/>
  <c r="N6313" i="2"/>
  <c r="N6257" i="2"/>
  <c r="N6225" i="2"/>
  <c r="N5803" i="2"/>
  <c r="N9012" i="2"/>
  <c r="N8784" i="2"/>
  <c r="N7086" i="2"/>
  <c r="N9027" i="2"/>
  <c r="N9015" i="2"/>
  <c r="N9009" i="2"/>
  <c r="N9001" i="2"/>
  <c r="N8995" i="2"/>
  <c r="N7043" i="2"/>
  <c r="N6329" i="2"/>
  <c r="N6229" i="2"/>
  <c r="N2950" i="2"/>
  <c r="N9141" i="2"/>
  <c r="N8901" i="2"/>
  <c r="N8877" i="2"/>
  <c r="N8839" i="2"/>
  <c r="N8385" i="2"/>
  <c r="N8271" i="2"/>
  <c r="N8059" i="2"/>
  <c r="N8057" i="2"/>
  <c r="N7815" i="2"/>
  <c r="N7699" i="2"/>
  <c r="N7565" i="2"/>
  <c r="N7539" i="2"/>
  <c r="N7489" i="2"/>
  <c r="N7397" i="2"/>
  <c r="N7061" i="2"/>
  <c r="N6939" i="2"/>
  <c r="N6921" i="2"/>
  <c r="N6907" i="2"/>
  <c r="N6615" i="2"/>
  <c r="N6483" i="2"/>
  <c r="N5997" i="2"/>
  <c r="N5977" i="2"/>
  <c r="N2877" i="2"/>
  <c r="N3904" i="2"/>
  <c r="N4001" i="2"/>
  <c r="N4256" i="2"/>
  <c r="N2492" i="2"/>
  <c r="N4428" i="2"/>
  <c r="N3736" i="2"/>
  <c r="N4085" i="2"/>
  <c r="N3416" i="2"/>
  <c r="N4279" i="2"/>
  <c r="N9095" i="2"/>
  <c r="N9017" i="2"/>
  <c r="N8945" i="2"/>
  <c r="N7681" i="2"/>
  <c r="N7457" i="2"/>
  <c r="N7363" i="2"/>
  <c r="N7331" i="2"/>
  <c r="N7155" i="2"/>
  <c r="N7093" i="2"/>
  <c r="N6677" i="2"/>
  <c r="N6563" i="2"/>
  <c r="N6345" i="2"/>
  <c r="N5981" i="2"/>
  <c r="N5979" i="2"/>
  <c r="N5713" i="2"/>
  <c r="N2261" i="2"/>
  <c r="N5548" i="2"/>
  <c r="N3023" i="2"/>
  <c r="N1754" i="2"/>
  <c r="N2387" i="2"/>
  <c r="N4149" i="2"/>
  <c r="N3053" i="2"/>
  <c r="N5292" i="2"/>
  <c r="N4624" i="2"/>
  <c r="N5130" i="2"/>
  <c r="N4776" i="2"/>
  <c r="N1170" i="2"/>
  <c r="N2180" i="2"/>
  <c r="N1609" i="2"/>
  <c r="N1575" i="2"/>
  <c r="N239" i="2"/>
  <c r="N1512" i="2"/>
  <c r="N955" i="2"/>
  <c r="N1990" i="2"/>
  <c r="N2597" i="2"/>
  <c r="N3800" i="2"/>
  <c r="N3629" i="2"/>
  <c r="N2971" i="2"/>
  <c r="N1722" i="2"/>
  <c r="N2560" i="2"/>
  <c r="N2369" i="2"/>
  <c r="N1145" i="2"/>
  <c r="N1915" i="2"/>
  <c r="N2238" i="2"/>
  <c r="N5336" i="2"/>
  <c r="N1456" i="2"/>
  <c r="N2060" i="2"/>
  <c r="N3284" i="2"/>
  <c r="N2424" i="2"/>
  <c r="N3019" i="2"/>
  <c r="N2513" i="2"/>
  <c r="N3939" i="2"/>
  <c r="N4945" i="2"/>
  <c r="N2330" i="2"/>
  <c r="N3272" i="2"/>
  <c r="N5386" i="2"/>
  <c r="N980" i="2"/>
  <c r="N4094" i="2"/>
  <c r="N5306" i="2"/>
  <c r="N1086" i="2"/>
  <c r="N1110" i="2"/>
  <c r="N2799" i="2"/>
  <c r="N999" i="2"/>
  <c r="N2301" i="2"/>
  <c r="N3429" i="2"/>
  <c r="N3302" i="2"/>
  <c r="N3597" i="2"/>
  <c r="N5074" i="2"/>
  <c r="N1009" i="2"/>
  <c r="N3073" i="2"/>
  <c r="N1210" i="2"/>
  <c r="N5092" i="2"/>
  <c r="N1303" i="2"/>
  <c r="N2659" i="2"/>
  <c r="N1274" i="2"/>
  <c r="N2259" i="2"/>
  <c r="N3448" i="2"/>
  <c r="N4246" i="2"/>
  <c r="N4416" i="2"/>
  <c r="N3458" i="2"/>
  <c r="N1784" i="2"/>
  <c r="N1545" i="2"/>
  <c r="N2994" i="2"/>
  <c r="N4585" i="2"/>
  <c r="N3211" i="2"/>
  <c r="N3959" i="2"/>
  <c r="N1884" i="2"/>
  <c r="N5070" i="2"/>
  <c r="N4482" i="2"/>
  <c r="N2946" i="2"/>
  <c r="N5356" i="2"/>
  <c r="N5536" i="2"/>
  <c r="N1563" i="2"/>
  <c r="N1822" i="2"/>
  <c r="N1156" i="2"/>
  <c r="N5604" i="2"/>
  <c r="N4426" i="2"/>
  <c r="N5152" i="2"/>
  <c r="N2211" i="2"/>
  <c r="N1799" i="2"/>
  <c r="N3528" i="2"/>
  <c r="N1993" i="2"/>
  <c r="N4129" i="2"/>
  <c r="N4451" i="2"/>
  <c r="N4511" i="2"/>
  <c r="N3135" i="2"/>
  <c r="N3900" i="2"/>
  <c r="N4605" i="2"/>
  <c r="N5228" i="2"/>
  <c r="N1581" i="2"/>
  <c r="N3169" i="2"/>
  <c r="N4615" i="2"/>
  <c r="N2726" i="2"/>
  <c r="N2608" i="2"/>
  <c r="N1381" i="2"/>
  <c r="N3804" i="2"/>
  <c r="N3598" i="2"/>
  <c r="N3256" i="2"/>
  <c r="N3497" i="2"/>
  <c r="N5201" i="2"/>
  <c r="N2830" i="2"/>
  <c r="N2169" i="2"/>
  <c r="N3602" i="2"/>
  <c r="N3174" i="2"/>
  <c r="N4777" i="2"/>
  <c r="N2590" i="2"/>
  <c r="N1590" i="2"/>
  <c r="N2474" i="2"/>
  <c r="N3359" i="2"/>
  <c r="N5239" i="2"/>
  <c r="N4664" i="2"/>
  <c r="N2824" i="2"/>
  <c r="N9218" i="2"/>
  <c r="N9074" i="2"/>
  <c r="N8790" i="2"/>
  <c r="N8610" i="2"/>
  <c r="N8606" i="2"/>
  <c r="N8602" i="2"/>
  <c r="N8574" i="2"/>
  <c r="N8116" i="2"/>
  <c r="N7960" i="2"/>
  <c r="N7924" i="2"/>
  <c r="N7910" i="2"/>
  <c r="N7908" i="2"/>
  <c r="N7690" i="2"/>
  <c r="N6886" i="2"/>
  <c r="N6860" i="2"/>
  <c r="N6858" i="2"/>
  <c r="N6714" i="2"/>
  <c r="N6476" i="2"/>
  <c r="N6468" i="2"/>
  <c r="N6450" i="2"/>
  <c r="N6428" i="2"/>
  <c r="N6406" i="2"/>
  <c r="N6230" i="2"/>
  <c r="N6142" i="2"/>
  <c r="N6106" i="2"/>
  <c r="N6100" i="2"/>
  <c r="N5838" i="2"/>
  <c r="N5826" i="2"/>
  <c r="N3568" i="2"/>
  <c r="N964" i="2"/>
  <c r="N4391" i="2"/>
  <c r="N2840" i="2"/>
  <c r="N1797" i="2"/>
  <c r="N1918" i="2"/>
  <c r="N3263" i="2"/>
  <c r="N5190" i="2"/>
  <c r="N3224" i="2"/>
  <c r="N2019" i="2"/>
  <c r="N5000" i="2"/>
  <c r="N3337" i="2"/>
  <c r="N2134" i="2"/>
  <c r="N4640" i="2"/>
  <c r="N1772" i="2"/>
  <c r="N1683" i="2"/>
  <c r="N3414" i="2"/>
  <c r="N1803" i="2"/>
  <c r="N4582" i="2"/>
  <c r="N5159" i="2"/>
  <c r="N4838" i="2"/>
  <c r="N4656" i="2"/>
  <c r="N4530" i="2"/>
  <c r="N4162" i="2"/>
  <c r="N2418" i="2"/>
  <c r="N3273" i="2"/>
  <c r="N1277" i="2"/>
  <c r="N3691" i="2"/>
  <c r="N3975" i="2"/>
  <c r="N4994" i="2"/>
  <c r="N3207" i="2"/>
  <c r="N1404" i="2"/>
  <c r="N2938" i="2"/>
  <c r="N3258" i="2"/>
  <c r="N1951" i="2"/>
  <c r="N3527" i="2"/>
  <c r="N2039" i="2"/>
  <c r="N2556" i="2"/>
  <c r="N3958" i="2"/>
  <c r="N1598" i="2"/>
  <c r="N1081" i="2"/>
  <c r="N3822" i="2"/>
  <c r="N1828" i="2"/>
  <c r="N2984" i="2"/>
  <c r="N2346" i="2"/>
  <c r="N2095" i="2"/>
  <c r="N4353" i="2"/>
  <c r="N5008" i="2"/>
  <c r="N4502" i="2"/>
  <c r="N2767" i="2"/>
  <c r="N3844" i="2"/>
  <c r="N1202" i="2"/>
  <c r="N941" i="2"/>
  <c r="N1749" i="2"/>
  <c r="N2331" i="2"/>
  <c r="N2693" i="2"/>
  <c r="N1878" i="2"/>
  <c r="N4238" i="2"/>
  <c r="N4630" i="2"/>
  <c r="N5391" i="2"/>
  <c r="N3888" i="2"/>
  <c r="N1368" i="2"/>
  <c r="N3115" i="2"/>
  <c r="N1627" i="2"/>
  <c r="N2201" i="2"/>
  <c r="N4512" i="2"/>
  <c r="N3518" i="2"/>
  <c r="N3152" i="2"/>
  <c r="N1441" i="2"/>
  <c r="N5354" i="2"/>
  <c r="N1377" i="2"/>
  <c r="N4291" i="2"/>
  <c r="N4309" i="2"/>
  <c r="N4619" i="2"/>
  <c r="N1464" i="2"/>
  <c r="N3522" i="2"/>
  <c r="N5363" i="2"/>
  <c r="N4468" i="2"/>
  <c r="N4216" i="2"/>
  <c r="N3779" i="2"/>
  <c r="N4577" i="2"/>
  <c r="N3625" i="2"/>
  <c r="N3935" i="2"/>
  <c r="N5537" i="2"/>
  <c r="N5371" i="2"/>
  <c r="N2822" i="2"/>
  <c r="N5075" i="2"/>
  <c r="N2081" i="2"/>
  <c r="N1302" i="2"/>
  <c r="N1214" i="2"/>
  <c r="N703" i="2"/>
  <c r="N1063" i="2"/>
  <c r="N4245" i="2"/>
  <c r="N3716" i="2"/>
  <c r="N3209" i="2"/>
  <c r="N5207" i="2"/>
  <c r="N3126" i="2"/>
  <c r="N2729" i="2"/>
  <c r="N2071" i="2"/>
  <c r="N3426" i="2"/>
  <c r="N4316" i="2"/>
  <c r="N3674" i="2"/>
  <c r="N3850" i="2"/>
  <c r="N3802" i="2"/>
  <c r="N3879" i="2"/>
  <c r="N2462" i="2"/>
  <c r="N1212" i="2"/>
  <c r="N2548" i="2"/>
  <c r="N1347" i="2"/>
  <c r="N5051" i="2"/>
  <c r="N5290" i="2"/>
  <c r="N3828" i="2"/>
  <c r="N3599" i="2"/>
  <c r="N2380" i="2"/>
  <c r="N3540" i="2"/>
  <c r="N4827" i="2"/>
  <c r="N4425" i="2"/>
  <c r="N1293" i="2"/>
  <c r="N4034" i="2"/>
  <c r="N2101" i="2"/>
  <c r="N4164" i="2"/>
  <c r="N3241" i="2"/>
  <c r="N2163" i="2"/>
  <c r="N2324" i="2"/>
  <c r="N5358" i="2"/>
  <c r="N3640" i="2"/>
  <c r="N5600" i="2"/>
  <c r="N2394" i="2"/>
  <c r="N1686" i="2"/>
  <c r="N2164" i="2"/>
  <c r="N3567" i="2"/>
  <c r="N3841" i="2"/>
  <c r="N4027" i="2"/>
  <c r="N4069" i="2"/>
  <c r="N3684" i="2"/>
  <c r="N4087" i="2"/>
  <c r="N1891" i="2"/>
  <c r="N3980" i="2"/>
  <c r="N337" i="2"/>
  <c r="N768" i="2"/>
  <c r="N791" i="2"/>
  <c r="N720" i="2"/>
  <c r="N644" i="2"/>
  <c r="N585" i="2"/>
  <c r="N567" i="2"/>
  <c r="N8983" i="2"/>
  <c r="N8965" i="2"/>
  <c r="N8963" i="2"/>
  <c r="N8961" i="2"/>
  <c r="N8959" i="2"/>
  <c r="N8953" i="2"/>
  <c r="N8949" i="2"/>
  <c r="N8943" i="2"/>
  <c r="N8939" i="2"/>
  <c r="N8937" i="2"/>
  <c r="N8923" i="2"/>
  <c r="N8919" i="2"/>
  <c r="N8915" i="2"/>
  <c r="N8907" i="2"/>
  <c r="N8897" i="2"/>
  <c r="N8891" i="2"/>
  <c r="N8887" i="2"/>
  <c r="N8873" i="2"/>
  <c r="N8865" i="2"/>
  <c r="N8857" i="2"/>
  <c r="N8851" i="2"/>
  <c r="N8847" i="2"/>
  <c r="N8833" i="2"/>
  <c r="N8831" i="2"/>
  <c r="N8827" i="2"/>
  <c r="N8823" i="2"/>
  <c r="N8815" i="2"/>
  <c r="N8805" i="2"/>
  <c r="N2197" i="2"/>
  <c r="N5214" i="2"/>
  <c r="N3590" i="2"/>
  <c r="N5475" i="2"/>
  <c r="N5597" i="2"/>
  <c r="N5583" i="2"/>
  <c r="N1584" i="2"/>
  <c r="N4314" i="2"/>
  <c r="N4807" i="2"/>
  <c r="N4368" i="2"/>
  <c r="N2306" i="2"/>
  <c r="N607" i="2"/>
  <c r="N482" i="2"/>
  <c r="N834" i="2"/>
  <c r="N494" i="2"/>
  <c r="N480" i="2"/>
  <c r="N477" i="2"/>
  <c r="N385" i="2"/>
  <c r="N689" i="2"/>
  <c r="N600" i="2"/>
  <c r="N916" i="2"/>
  <c r="N155" i="2"/>
  <c r="N728" i="2"/>
  <c r="N79" i="2"/>
  <c r="N831" i="2"/>
  <c r="N881" i="2"/>
  <c r="N231" i="2"/>
  <c r="N252" i="2"/>
  <c r="N195" i="2"/>
  <c r="N325" i="2"/>
  <c r="N692" i="2"/>
  <c r="N763" i="2"/>
  <c r="N113" i="2"/>
  <c r="N443" i="2"/>
  <c r="N84" i="2"/>
  <c r="N145" i="2"/>
  <c r="N86" i="2"/>
  <c r="N760" i="2"/>
  <c r="N462" i="2"/>
  <c r="N210" i="2"/>
  <c r="N432" i="2"/>
  <c r="N886" i="2"/>
  <c r="N892" i="2"/>
  <c r="N909" i="2"/>
  <c r="N685" i="2"/>
  <c r="N707" i="2"/>
  <c r="N176" i="2"/>
  <c r="N797" i="2"/>
  <c r="N320" i="2"/>
  <c r="N309" i="2"/>
  <c r="N402" i="2"/>
  <c r="N202" i="2"/>
  <c r="N461" i="2"/>
  <c r="N8803" i="2"/>
  <c r="N8799" i="2"/>
  <c r="N8793" i="2"/>
  <c r="N8787" i="2"/>
  <c r="N8771" i="2"/>
  <c r="N8767" i="2"/>
  <c r="N8765" i="2"/>
  <c r="N8759" i="2"/>
  <c r="N8757" i="2"/>
  <c r="N8753" i="2"/>
  <c r="N8749" i="2"/>
  <c r="N8747" i="2"/>
  <c r="N8743" i="2"/>
  <c r="N8741" i="2"/>
  <c r="N8719" i="2"/>
  <c r="N8705" i="2"/>
  <c r="N8701" i="2"/>
  <c r="N8699" i="2"/>
  <c r="N8693" i="2"/>
  <c r="N8691" i="2"/>
  <c r="N8689" i="2"/>
  <c r="N8685" i="2"/>
  <c r="N8681" i="2"/>
  <c r="N8673" i="2"/>
  <c r="N8671" i="2"/>
  <c r="N8665" i="2"/>
  <c r="N8659" i="2"/>
  <c r="N8655" i="2"/>
  <c r="N8653" i="2"/>
  <c r="N8641" i="2"/>
  <c r="N8639" i="2"/>
  <c r="N8635" i="2"/>
  <c r="N8633" i="2"/>
  <c r="N8627" i="2"/>
  <c r="N8625" i="2"/>
  <c r="N8617" i="2"/>
  <c r="N8615" i="2"/>
  <c r="N8613" i="2"/>
  <c r="N8609" i="2"/>
  <c r="N8599" i="2"/>
  <c r="N8597" i="2"/>
  <c r="N8589" i="2"/>
  <c r="N8581" i="2"/>
  <c r="N8577" i="2"/>
  <c r="N8575" i="2"/>
  <c r="N8573" i="2"/>
  <c r="N8571" i="2"/>
  <c r="N8567" i="2"/>
  <c r="N8565" i="2"/>
  <c r="N8563" i="2"/>
  <c r="N8555" i="2"/>
  <c r="N8543" i="2"/>
  <c r="N8539" i="2"/>
  <c r="N8537" i="2"/>
  <c r="N8525" i="2"/>
  <c r="N8515" i="2"/>
  <c r="N8479" i="2"/>
  <c r="N8477" i="2"/>
  <c r="N8471" i="2"/>
  <c r="N8467" i="2"/>
  <c r="N8465" i="2"/>
  <c r="N8463" i="2"/>
  <c r="N8461" i="2"/>
  <c r="N8455" i="2"/>
  <c r="N8449" i="2"/>
  <c r="N8447" i="2"/>
  <c r="N8441" i="2"/>
  <c r="N8435" i="2"/>
  <c r="N8419" i="2"/>
  <c r="N8417" i="2"/>
  <c r="N8403" i="2"/>
  <c r="N8395" i="2"/>
  <c r="N8379" i="2"/>
  <c r="N8371" i="2"/>
  <c r="N8369" i="2"/>
  <c r="N8365" i="2"/>
  <c r="N8353" i="2"/>
  <c r="N8351" i="2"/>
  <c r="N8349" i="2"/>
  <c r="N8345" i="2"/>
  <c r="N8339" i="2"/>
  <c r="N8331" i="2"/>
  <c r="N8325" i="2"/>
  <c r="N8321" i="2"/>
  <c r="N8317" i="2"/>
  <c r="N8315" i="2"/>
  <c r="N8313" i="2"/>
  <c r="N8311" i="2"/>
  <c r="N8309" i="2"/>
  <c r="N8307" i="2"/>
  <c r="N8303" i="2"/>
  <c r="N8291" i="2"/>
  <c r="N8287" i="2"/>
  <c r="N8279" i="2"/>
  <c r="N8275" i="2"/>
  <c r="N8261" i="2"/>
  <c r="N8259" i="2"/>
  <c r="N8249" i="2"/>
  <c r="N8239" i="2"/>
  <c r="N8231" i="2"/>
  <c r="N8215" i="2"/>
  <c r="N8213" i="2"/>
  <c r="N8211" i="2"/>
  <c r="N8205" i="2"/>
  <c r="N8201" i="2"/>
  <c r="N8199" i="2"/>
  <c r="N8195" i="2"/>
  <c r="N8185" i="2"/>
  <c r="N8177" i="2"/>
  <c r="N8165" i="2"/>
  <c r="N8157" i="2"/>
  <c r="N8147" i="2"/>
  <c r="N8139" i="2"/>
  <c r="N8137" i="2"/>
  <c r="N8127" i="2"/>
  <c r="N8123" i="2"/>
  <c r="N8107" i="2"/>
  <c r="N8097" i="2"/>
  <c r="N8093" i="2"/>
  <c r="N8085" i="2"/>
  <c r="N8079" i="2"/>
  <c r="N8075" i="2"/>
  <c r="N8073" i="2"/>
  <c r="N8071" i="2"/>
  <c r="N8063" i="2"/>
  <c r="N8061" i="2"/>
  <c r="N8053" i="2"/>
  <c r="N8037" i="2"/>
  <c r="N8027" i="2"/>
  <c r="N8021" i="2"/>
  <c r="N8011" i="2"/>
  <c r="N8001" i="2"/>
  <c r="N7983" i="2"/>
  <c r="N7981" i="2"/>
  <c r="N7969" i="2"/>
  <c r="N7965" i="2"/>
  <c r="N7955" i="2"/>
  <c r="N7949" i="2"/>
  <c r="N7943" i="2"/>
  <c r="N7925" i="2"/>
  <c r="N7917" i="2"/>
  <c r="N7913" i="2"/>
  <c r="N7911" i="2"/>
  <c r="N7909" i="2"/>
  <c r="N7905" i="2"/>
  <c r="N7897" i="2"/>
  <c r="N7873" i="2"/>
  <c r="N7863" i="2"/>
  <c r="N7861" i="2"/>
  <c r="N7855" i="2"/>
  <c r="N7847" i="2"/>
  <c r="N7845" i="2"/>
  <c r="N7843" i="2"/>
  <c r="N7841" i="2"/>
  <c r="N7827" i="2"/>
  <c r="N7825" i="2"/>
  <c r="N7819" i="2"/>
  <c r="N7807" i="2"/>
  <c r="N7795" i="2"/>
  <c r="N7787" i="2"/>
  <c r="N7765" i="2"/>
  <c r="N7749" i="2"/>
  <c r="N7747" i="2"/>
  <c r="N7737" i="2"/>
  <c r="N7709" i="2"/>
  <c r="N7707" i="2"/>
  <c r="N7701" i="2"/>
  <c r="N7675" i="2"/>
  <c r="N7671" i="2"/>
  <c r="N7667" i="2"/>
  <c r="N7665" i="2"/>
  <c r="N7655" i="2"/>
  <c r="N7651" i="2"/>
  <c r="N7643" i="2"/>
  <c r="N7641" i="2"/>
  <c r="N7633" i="2"/>
  <c r="N7627" i="2"/>
  <c r="N7623" i="2"/>
  <c r="N7621" i="2"/>
  <c r="N7617" i="2"/>
  <c r="N7615" i="2"/>
  <c r="N7605" i="2"/>
  <c r="N7601" i="2"/>
  <c r="N7593" i="2"/>
  <c r="N7587" i="2"/>
  <c r="N7577" i="2"/>
  <c r="N7575" i="2"/>
  <c r="N7567" i="2"/>
  <c r="N7563" i="2"/>
  <c r="N7553" i="2"/>
  <c r="N7543" i="2"/>
  <c r="N7527" i="2"/>
  <c r="N7521" i="2"/>
  <c r="N7503" i="2"/>
  <c r="N7499" i="2"/>
  <c r="N7497" i="2"/>
  <c r="N7493" i="2"/>
  <c r="N7491" i="2"/>
  <c r="N7485" i="2"/>
  <c r="N7475" i="2"/>
  <c r="N7473" i="2"/>
  <c r="N7469" i="2"/>
  <c r="N7461" i="2"/>
  <c r="N7455" i="2"/>
  <c r="N7453" i="2"/>
  <c r="N7451" i="2"/>
  <c r="N7447" i="2"/>
  <c r="N7437" i="2"/>
  <c r="N7429" i="2"/>
  <c r="N7417" i="2"/>
  <c r="N7413" i="2"/>
  <c r="N7411" i="2"/>
  <c r="N7409" i="2"/>
  <c r="N7407" i="2"/>
  <c r="N7391" i="2"/>
  <c r="N7375" i="2"/>
  <c r="N7365" i="2"/>
  <c r="N7355" i="2"/>
  <c r="N7353" i="2"/>
  <c r="N7351" i="2"/>
  <c r="N7349" i="2"/>
  <c r="N7347" i="2"/>
  <c r="N7339" i="2"/>
  <c r="N7337" i="2"/>
  <c r="N7335" i="2"/>
  <c r="N7323" i="2"/>
  <c r="N7321" i="2"/>
  <c r="N7307" i="2"/>
  <c r="N7303" i="2"/>
  <c r="N7301" i="2"/>
  <c r="N7299" i="2"/>
  <c r="N7297" i="2"/>
  <c r="N7295" i="2"/>
  <c r="N7289" i="2"/>
  <c r="N7287" i="2"/>
  <c r="N7269" i="2"/>
  <c r="N7263" i="2"/>
  <c r="N7255" i="2"/>
  <c r="N7239" i="2"/>
  <c r="N7237" i="2"/>
  <c r="N7231" i="2"/>
  <c r="N7213" i="2"/>
  <c r="N7211" i="2"/>
  <c r="N7209" i="2"/>
  <c r="N7205" i="2"/>
  <c r="N7193" i="2"/>
  <c r="N7185" i="2"/>
  <c r="N7149" i="2"/>
  <c r="N7145" i="2"/>
  <c r="N7139" i="2"/>
  <c r="N7135" i="2"/>
  <c r="N7131" i="2"/>
  <c r="N7121" i="2"/>
  <c r="N7119" i="2"/>
  <c r="N7111" i="2"/>
  <c r="N7109" i="2"/>
  <c r="N7107" i="2"/>
  <c r="N7101" i="2"/>
  <c r="N7097" i="2"/>
  <c r="N7095" i="2"/>
  <c r="N7087" i="2"/>
  <c r="N7085" i="2"/>
  <c r="N7079" i="2"/>
  <c r="N7077" i="2"/>
  <c r="N7067" i="2"/>
  <c r="N7063" i="2"/>
  <c r="N7049" i="2"/>
  <c r="N7039" i="2"/>
  <c r="N7037" i="2"/>
  <c r="N7025" i="2"/>
  <c r="N7017" i="2"/>
  <c r="N7005" i="2"/>
  <c r="N6997" i="2"/>
  <c r="N6993" i="2"/>
  <c r="N6987" i="2"/>
  <c r="N6985" i="2"/>
  <c r="N6983" i="2"/>
  <c r="N6975" i="2"/>
  <c r="N6973" i="2"/>
  <c r="N6957" i="2"/>
  <c r="N6953" i="2"/>
  <c r="N6951" i="2"/>
  <c r="N6935" i="2"/>
  <c r="N6929" i="2"/>
  <c r="N6923" i="2"/>
  <c r="N6901" i="2"/>
  <c r="N6893" i="2"/>
  <c r="N6889" i="2"/>
  <c r="N6879" i="2"/>
  <c r="N6877" i="2"/>
  <c r="N6875" i="2"/>
  <c r="N6873" i="2"/>
  <c r="N6861" i="2"/>
  <c r="N6849" i="2"/>
  <c r="N6839" i="2"/>
  <c r="N6829" i="2"/>
  <c r="N6823" i="2"/>
  <c r="N6821" i="2"/>
  <c r="N6805" i="2"/>
  <c r="N6803" i="2"/>
  <c r="N6793" i="2"/>
  <c r="N6783" i="2"/>
  <c r="N6781" i="2"/>
  <c r="N6741" i="2"/>
  <c r="N6739" i="2"/>
  <c r="N6737" i="2"/>
  <c r="N6727" i="2"/>
  <c r="N6725" i="2"/>
  <c r="N6721" i="2"/>
  <c r="N6715" i="2"/>
  <c r="N6713" i="2"/>
  <c r="N6709" i="2"/>
  <c r="N6705" i="2"/>
  <c r="N6695" i="2"/>
  <c r="N6679" i="2"/>
  <c r="N6675" i="2"/>
  <c r="N6673" i="2"/>
  <c r="N6661" i="2"/>
  <c r="N6657" i="2"/>
  <c r="N6621" i="2"/>
  <c r="N6605" i="2"/>
  <c r="N6601" i="2"/>
  <c r="N6583" i="2"/>
  <c r="N6577" i="2"/>
  <c r="N6569" i="2"/>
  <c r="N6567" i="2"/>
  <c r="N6557" i="2"/>
  <c r="N6553" i="2"/>
  <c r="N6543" i="2"/>
  <c r="N6539" i="2"/>
  <c r="N6511" i="2"/>
  <c r="N6505" i="2"/>
  <c r="N6493" i="2"/>
  <c r="N6487" i="2"/>
  <c r="N6485" i="2"/>
  <c r="N6479" i="2"/>
  <c r="N6475" i="2"/>
  <c r="N6465" i="2"/>
  <c r="N6449" i="2"/>
  <c r="N6443" i="2"/>
  <c r="N6437" i="2"/>
  <c r="N6427" i="2"/>
  <c r="N6423" i="2"/>
  <c r="N6419" i="2"/>
  <c r="N6417" i="2"/>
  <c r="N6413" i="2"/>
  <c r="N6405" i="2"/>
  <c r="N6403" i="2"/>
  <c r="N6389" i="2"/>
  <c r="N6347" i="2"/>
  <c r="N6335" i="2"/>
  <c r="N6321" i="2"/>
  <c r="N6317" i="2"/>
  <c r="N6309" i="2"/>
  <c r="N6293" i="2"/>
  <c r="N6285" i="2"/>
  <c r="N6275" i="2"/>
  <c r="N6269" i="2"/>
  <c r="N6265" i="2"/>
  <c r="N6251" i="2"/>
  <c r="N6249" i="2"/>
  <c r="N6247" i="2"/>
  <c r="N6241" i="2"/>
  <c r="N6239" i="2"/>
  <c r="N6237" i="2"/>
  <c r="N6233" i="2"/>
  <c r="N6231" i="2"/>
  <c r="N6215" i="2"/>
  <c r="N6211" i="2"/>
  <c r="N6201" i="2"/>
  <c r="N6197" i="2"/>
  <c r="N6185" i="2"/>
  <c r="N6181" i="2"/>
  <c r="N6179" i="2"/>
  <c r="N6169" i="2"/>
  <c r="N6167" i="2"/>
  <c r="N6165" i="2"/>
  <c r="N6155" i="2"/>
  <c r="N6153" i="2"/>
  <c r="N6145" i="2"/>
  <c r="N6143" i="2"/>
  <c r="N6137" i="2"/>
  <c r="N6133" i="2"/>
  <c r="N6131" i="2"/>
  <c r="N6127" i="2"/>
  <c r="N6121" i="2"/>
  <c r="N6119" i="2"/>
  <c r="N6113" i="2"/>
  <c r="N6111" i="2"/>
  <c r="N6103" i="2"/>
  <c r="N6099" i="2"/>
  <c r="N6095" i="2"/>
  <c r="N6093" i="2"/>
  <c r="N6085" i="2"/>
  <c r="N6083" i="2"/>
  <c r="N6075" i="2"/>
  <c r="N6071" i="2"/>
  <c r="N6065" i="2"/>
  <c r="N6061" i="2"/>
  <c r="N6059" i="2"/>
  <c r="N6055" i="2"/>
  <c r="N6041" i="2"/>
  <c r="N6037" i="2"/>
  <c r="N6035" i="2"/>
  <c r="N6033" i="2"/>
  <c r="N6025" i="2"/>
  <c r="N6023" i="2"/>
  <c r="N6015" i="2"/>
  <c r="N5999" i="2"/>
  <c r="N5991" i="2"/>
  <c r="N5989" i="2"/>
  <c r="N5985" i="2"/>
  <c r="N5971" i="2"/>
  <c r="N5951" i="2"/>
  <c r="N5939" i="2"/>
  <c r="N5933" i="2"/>
  <c r="N5923" i="2"/>
  <c r="N5921" i="2"/>
  <c r="N5913" i="2"/>
  <c r="N5911" i="2"/>
  <c r="N5905" i="2"/>
  <c r="N5899" i="2"/>
  <c r="N5891" i="2"/>
  <c r="N5877" i="2"/>
  <c r="N5875" i="2"/>
  <c r="N5871" i="2"/>
  <c r="N5859" i="2"/>
  <c r="N5857" i="2"/>
  <c r="N5853" i="2"/>
  <c r="N5845" i="2"/>
  <c r="N5839" i="2"/>
  <c r="N5829" i="2"/>
  <c r="N5825" i="2"/>
  <c r="N5823" i="2"/>
  <c r="N5817" i="2"/>
  <c r="N5811" i="2"/>
  <c r="N5809" i="2"/>
  <c r="N5793" i="2"/>
  <c r="N5791" i="2"/>
  <c r="N5781" i="2"/>
  <c r="N5775" i="2"/>
  <c r="N5759" i="2"/>
  <c r="N5755" i="2"/>
  <c r="N5741" i="2"/>
  <c r="N5735" i="2"/>
  <c r="N5731" i="2"/>
  <c r="N5729" i="2"/>
  <c r="N5727" i="2"/>
  <c r="N5723" i="2"/>
  <c r="N5721" i="2"/>
  <c r="N5693" i="2"/>
  <c r="N5685" i="2"/>
  <c r="N5683" i="2"/>
  <c r="N5675" i="2"/>
  <c r="N5663" i="2"/>
  <c r="N5659" i="2"/>
  <c r="N5655" i="2"/>
  <c r="N5651" i="2"/>
  <c r="N5635" i="2"/>
  <c r="N5629" i="2"/>
  <c r="N557" i="2"/>
  <c r="N5232" i="2"/>
  <c r="N2347" i="2"/>
  <c r="N4901" i="2"/>
  <c r="N561" i="2"/>
  <c r="N4117" i="2"/>
  <c r="N1023" i="2"/>
  <c r="O2" i="2"/>
  <c r="O3" i="2"/>
  <c r="P2" i="2"/>
  <c r="P3" i="2"/>
  <c r="N238" i="2"/>
  <c r="N386" i="2"/>
  <c r="N234" i="2"/>
  <c r="N63" i="2"/>
  <c r="N681" i="2"/>
  <c r="N697" i="2"/>
  <c r="N835" i="2"/>
  <c r="N848" i="2"/>
  <c r="N858" i="2"/>
  <c r="N920" i="2"/>
  <c r="N643" i="2"/>
  <c r="N55" i="2"/>
  <c r="N390" i="2"/>
  <c r="N827" i="2"/>
  <c r="N288" i="2"/>
  <c r="N408" i="2"/>
  <c r="N718" i="2"/>
  <c r="N62" i="2"/>
  <c r="N865" i="2"/>
  <c r="N598" i="2"/>
  <c r="N882" i="2"/>
  <c r="N114" i="2"/>
  <c r="N370" i="2"/>
  <c r="N902" i="2"/>
  <c r="N687" i="2"/>
  <c r="N749" i="2"/>
  <c r="N570" i="2"/>
  <c r="N565" i="2"/>
  <c r="N549" i="2"/>
  <c r="N714" i="2"/>
  <c r="N366" i="2"/>
  <c r="N939" i="2"/>
  <c r="N341" i="2"/>
  <c r="N64" i="2"/>
  <c r="N222" i="2"/>
  <c r="N111" i="2"/>
  <c r="N895" i="2"/>
  <c r="N465" i="2"/>
  <c r="N688" i="2"/>
  <c r="N175" i="2"/>
  <c r="N457" i="2"/>
  <c r="N770" i="2"/>
  <c r="N891" i="2"/>
  <c r="N33" i="2"/>
  <c r="N103" i="2"/>
  <c r="N545" i="2"/>
  <c r="N317" i="2"/>
  <c r="N423" i="2"/>
  <c r="N361" i="2"/>
  <c r="N788" i="2"/>
  <c r="N925" i="2"/>
  <c r="N535" i="2"/>
  <c r="N541" i="2"/>
  <c r="N274" i="2"/>
  <c r="N348" i="2"/>
  <c r="N774" i="2"/>
  <c r="N297" i="2"/>
  <c r="N230" i="2"/>
  <c r="N298" i="2"/>
  <c r="N282" i="2"/>
  <c r="N589" i="2"/>
  <c r="N581" i="2"/>
  <c r="N451" i="2"/>
  <c r="N830" i="2"/>
  <c r="N511" i="2"/>
  <c r="N505" i="2"/>
  <c r="N396" i="2"/>
  <c r="N649" i="2"/>
  <c r="N260" i="2"/>
  <c r="N906" i="2"/>
  <c r="N172" i="2"/>
  <c r="N146" i="2"/>
  <c r="N123" i="2"/>
  <c r="N630" i="2"/>
  <c r="N237" i="2"/>
  <c r="N217" i="2"/>
  <c r="N44" i="2"/>
  <c r="N14" i="2"/>
  <c r="N340" i="2"/>
  <c r="N182" i="2"/>
  <c r="N877" i="2"/>
  <c r="N358" i="2"/>
  <c r="N898" i="2"/>
  <c r="N221" i="2"/>
  <c r="N795" i="2"/>
  <c r="N943" i="2"/>
  <c r="N796" i="2"/>
  <c r="N394" i="2"/>
  <c r="N24" i="2"/>
  <c r="N110" i="2"/>
  <c r="N177" i="2"/>
  <c r="N807" i="2"/>
  <c r="N331" i="2"/>
  <c r="N578" i="2"/>
  <c r="N409" i="2"/>
  <c r="N500" i="2"/>
  <c r="N7" i="2"/>
  <c r="N903" i="2"/>
  <c r="N580" i="2"/>
  <c r="N530" i="2"/>
  <c r="N499" i="2"/>
  <c r="N403" i="2"/>
  <c r="N418" i="2"/>
  <c r="N816" i="2"/>
  <c r="N319" i="2"/>
  <c r="N884" i="2"/>
  <c r="N46" i="2"/>
  <c r="N918" i="2"/>
  <c r="N304" i="2"/>
  <c r="N746" i="2"/>
  <c r="N283" i="2"/>
  <c r="N94" i="2"/>
  <c r="N372" i="2"/>
  <c r="N51" i="2"/>
  <c r="N219" i="2"/>
  <c r="N173" i="2"/>
  <c r="N74" i="2"/>
  <c r="N246" i="2"/>
  <c r="N596" i="2"/>
  <c r="N426" i="2"/>
  <c r="N806" i="2"/>
  <c r="N778" i="2"/>
  <c r="N528" i="2"/>
  <c r="N140" i="2"/>
  <c r="N766" i="2"/>
  <c r="N449" i="2"/>
  <c r="N599" i="2"/>
  <c r="N745" i="2"/>
  <c r="N654" i="2"/>
  <c r="N241" i="2"/>
  <c r="N472" i="2"/>
  <c r="N665" i="2"/>
  <c r="N544" i="2"/>
  <c r="N179" i="2"/>
  <c r="N294" i="2"/>
  <c r="N135" i="2"/>
  <c r="N890" i="2"/>
  <c r="N847" i="2"/>
  <c r="N813" i="2"/>
  <c r="N846" i="2"/>
  <c r="N849" i="2"/>
  <c r="N617" i="2"/>
  <c r="N702" i="2"/>
  <c r="N612" i="2"/>
  <c r="N642" i="2"/>
  <c r="N509" i="2"/>
  <c r="N721" i="2"/>
  <c r="N562" i="2"/>
  <c r="N2522" i="2"/>
  <c r="N1244" i="2"/>
  <c r="N2750" i="2"/>
  <c r="N2482" i="2"/>
  <c r="N3750" i="2"/>
  <c r="N1685" i="2"/>
  <c r="N4113" i="2"/>
  <c r="N3509" i="2"/>
  <c r="N4554" i="2"/>
  <c r="N3665" i="2"/>
  <c r="N992" i="2"/>
  <c r="N5165" i="2"/>
  <c r="N2177" i="2"/>
  <c r="N5277" i="2"/>
  <c r="N4075" i="2"/>
  <c r="N4591" i="2"/>
  <c r="N5029" i="2"/>
  <c r="N5235" i="2"/>
  <c r="N3437" i="2"/>
  <c r="N3586" i="2"/>
  <c r="N3321" i="2"/>
  <c r="N3145" i="2"/>
  <c r="N2321" i="2"/>
  <c r="N374" i="2"/>
  <c r="N233" i="2"/>
  <c r="N3735" i="2"/>
  <c r="N990" i="2"/>
  <c r="N905" i="2"/>
  <c r="N3160" i="2"/>
  <c r="N5301" i="2"/>
  <c r="N1331" i="2"/>
  <c r="N1690" i="2"/>
  <c r="N236" i="2"/>
  <c r="N139" i="2"/>
  <c r="N4871" i="2"/>
  <c r="N3943" i="2"/>
  <c r="N2051" i="2"/>
  <c r="N874" i="2"/>
  <c r="N4098" i="2"/>
  <c r="N2427" i="2"/>
  <c r="N1344" i="2"/>
  <c r="N148" i="2"/>
  <c r="N2276" i="2"/>
  <c r="N3704" i="2"/>
  <c r="N2011" i="2"/>
  <c r="N3938" i="2"/>
  <c r="N5611" i="2"/>
  <c r="N4860" i="2"/>
  <c r="N2458" i="2"/>
  <c r="N4705" i="2"/>
  <c r="N23" i="2"/>
  <c r="N711" i="2"/>
  <c r="N1175" i="2"/>
  <c r="N4154" i="2"/>
  <c r="N4835" i="2"/>
  <c r="N9" i="2"/>
  <c r="N4108" i="2"/>
  <c r="N1352" i="2"/>
  <c r="N3142" i="2"/>
  <c r="N1998" i="2"/>
  <c r="N2568" i="2"/>
  <c r="N2204" i="2"/>
  <c r="N2196" i="2"/>
  <c r="N519" i="2"/>
  <c r="N3655" i="2"/>
  <c r="N2978" i="2"/>
  <c r="N3710" i="2"/>
  <c r="N16" i="2"/>
  <c r="N3201" i="2"/>
  <c r="N2127" i="2"/>
  <c r="N5262" i="2"/>
  <c r="N421" i="2"/>
  <c r="N883" i="2"/>
  <c r="N3912" i="2"/>
  <c r="N3571" i="2"/>
  <c r="N5057" i="2"/>
  <c r="N2786" i="2"/>
  <c r="N4754" i="2"/>
  <c r="N2366" i="2"/>
  <c r="N839" i="2"/>
  <c r="N1492" i="2"/>
  <c r="N4210" i="2"/>
  <c r="N4816" i="2"/>
  <c r="N1340" i="2"/>
  <c r="N880" i="2"/>
  <c r="N3675" i="2"/>
  <c r="N1384" i="2"/>
  <c r="N1837" i="2"/>
  <c r="N1281" i="2"/>
  <c r="N3837" i="2"/>
  <c r="N5445" i="2"/>
  <c r="N3990" i="2"/>
  <c r="N2612" i="2"/>
  <c r="N4063" i="2"/>
  <c r="N2975" i="2"/>
  <c r="N904" i="2"/>
  <c r="N2412" i="2"/>
  <c r="N152" i="2"/>
  <c r="N3881" i="2"/>
  <c r="N4184" i="2"/>
  <c r="N3085" i="2"/>
  <c r="N4116" i="2"/>
  <c r="N1554" i="2"/>
  <c r="N4971" i="2"/>
  <c r="N5392" i="2"/>
  <c r="N20" i="2"/>
  <c r="N821" i="2"/>
  <c r="N1379" i="2"/>
  <c r="N3405" i="2"/>
  <c r="N21" i="2"/>
  <c r="N1852" i="2"/>
  <c r="N1836" i="2"/>
  <c r="N4631" i="2"/>
  <c r="N2570" i="2"/>
  <c r="N1291" i="2"/>
  <c r="N3088" i="2"/>
  <c r="N1137" i="2"/>
  <c r="N1618" i="2"/>
  <c r="N3409" i="2"/>
  <c r="N3631" i="2"/>
  <c r="N2594" i="2"/>
  <c r="N981" i="2"/>
  <c r="N4293" i="2"/>
  <c r="N2374" i="2"/>
  <c r="N1260" i="2"/>
  <c r="N4270" i="2"/>
  <c r="N1781" i="2"/>
  <c r="N4543" i="2"/>
  <c r="N748" i="2"/>
  <c r="N117" i="2"/>
  <c r="N536" i="2"/>
  <c r="N771" i="2"/>
  <c r="N3542" i="2"/>
  <c r="N3680" i="2"/>
  <c r="N1335" i="2"/>
  <c r="N2783" i="2"/>
  <c r="N3076" i="2"/>
  <c r="N525" i="2"/>
  <c r="N5035" i="2"/>
  <c r="N4920" i="2"/>
  <c r="N3166" i="2"/>
  <c r="N4933" i="2"/>
  <c r="N350" i="2"/>
  <c r="N2981" i="2"/>
  <c r="N3029" i="2"/>
  <c r="N2927" i="2"/>
  <c r="N4435" i="2"/>
  <c r="N5269" i="2"/>
  <c r="N120" i="2"/>
  <c r="N1283" i="2"/>
  <c r="N5002" i="2"/>
  <c r="N3143" i="2"/>
  <c r="N1252" i="2"/>
  <c r="N1172" i="2"/>
  <c r="N772" i="2"/>
  <c r="N554" i="2"/>
  <c r="N4251" i="2"/>
  <c r="N2494" i="2"/>
  <c r="N3331" i="2"/>
  <c r="N4159" i="2"/>
  <c r="N5484" i="2"/>
  <c r="N4693" i="2"/>
  <c r="N4326" i="2"/>
  <c r="N271" i="2"/>
  <c r="N5468" i="2"/>
  <c r="N1725" i="2"/>
  <c r="N5068" i="2"/>
  <c r="N4097" i="2"/>
  <c r="N470" i="2"/>
  <c r="N3096" i="2"/>
  <c r="N4433" i="2"/>
  <c r="N5169" i="2"/>
  <c r="N5223" i="2"/>
  <c r="N3543" i="2"/>
  <c r="N673" i="2"/>
  <c r="N31" i="2"/>
  <c r="N1071" i="2"/>
  <c r="N1593" i="2"/>
  <c r="N5437" i="2"/>
  <c r="N5436" i="2"/>
  <c r="N529" i="2"/>
  <c r="N4973" i="2"/>
  <c r="N4893" i="2"/>
  <c r="N715" i="2"/>
  <c r="N163" i="2"/>
  <c r="N3411" i="2"/>
  <c r="N185" i="2"/>
  <c r="N1239" i="2"/>
  <c r="N491" i="2"/>
  <c r="N1358" i="2"/>
  <c r="N1587" i="2"/>
  <c r="N4503" i="2"/>
  <c r="N2880" i="2"/>
  <c r="N597" i="2"/>
  <c r="N1119" i="2"/>
  <c r="N3623" i="2"/>
  <c r="N3319" i="2"/>
  <c r="N1608" i="2"/>
  <c r="N1225" i="2"/>
  <c r="N1376" i="2"/>
  <c r="N1345" i="2"/>
  <c r="N1096" i="2"/>
  <c r="N1531" i="2"/>
  <c r="N4374" i="2"/>
  <c r="N2461" i="2"/>
  <c r="N4540" i="2"/>
  <c r="N508" i="2"/>
  <c r="N3978" i="2"/>
  <c r="N5118" i="2"/>
  <c r="N5522" i="2"/>
  <c r="N4320" i="2"/>
  <c r="N2549" i="2"/>
  <c r="N3114" i="2"/>
  <c r="N2229" i="2"/>
  <c r="N4986" i="2"/>
  <c r="N3554" i="2"/>
  <c r="N3434" i="2"/>
  <c r="N4803" i="2"/>
  <c r="N4386" i="2"/>
  <c r="N2932" i="2"/>
  <c r="N2243" i="2"/>
  <c r="N560" i="2"/>
  <c r="N2014" i="2"/>
  <c r="N4998" i="2"/>
  <c r="N2290" i="2"/>
  <c r="N5297" i="2"/>
  <c r="N228" i="2"/>
  <c r="N267" i="2"/>
  <c r="N1068" i="2"/>
  <c r="N3742" i="2"/>
  <c r="N3225" i="2"/>
  <c r="N2691" i="2"/>
  <c r="N1508" i="2"/>
  <c r="N3581" i="2"/>
  <c r="N333" i="2"/>
  <c r="N3470" i="2"/>
  <c r="N864" i="2"/>
  <c r="N5408" i="2"/>
  <c r="N4700" i="2"/>
  <c r="N1721" i="2"/>
  <c r="N2996" i="2"/>
  <c r="N4440" i="2"/>
  <c r="N5518" i="2"/>
  <c r="N4172" i="2"/>
  <c r="N3367" i="2"/>
  <c r="N464" i="2"/>
  <c r="N2628" i="2"/>
  <c r="N5504" i="2"/>
  <c r="N3237" i="2"/>
  <c r="N65" i="2"/>
  <c r="N661" i="2"/>
  <c r="N2711" i="2"/>
  <c r="N563" i="2"/>
  <c r="N3613" i="2"/>
  <c r="N4628" i="2"/>
  <c r="AM6" i="2" a="1"/>
  <c r="N6373" i="2"/>
  <c r="N456" i="2"/>
  <c r="N3247" i="2"/>
  <c r="N3955" i="2"/>
  <c r="N183" i="2"/>
  <c r="N2501" i="2"/>
  <c r="N793" i="2"/>
  <c r="N1098" i="2"/>
  <c r="N2813" i="2"/>
  <c r="N4022" i="2"/>
  <c r="N66" i="2"/>
  <c r="N2559" i="2"/>
  <c r="N3232" i="2"/>
  <c r="N3713" i="2"/>
  <c r="N1248" i="2"/>
  <c r="N4088" i="2"/>
  <c r="N48" i="2"/>
  <c r="N1775" i="2"/>
  <c r="N2002" i="2"/>
  <c r="N1333" i="2"/>
  <c r="N184" i="2"/>
  <c r="N5395" i="2"/>
  <c r="N5115" i="2"/>
  <c r="N4710" i="2"/>
  <c r="N216" i="2"/>
  <c r="N1431" i="2"/>
  <c r="N2683" i="2"/>
  <c r="N264" i="2"/>
  <c r="N2825" i="2"/>
  <c r="N4439" i="2"/>
  <c r="N5502" i="2"/>
  <c r="N659" i="2"/>
  <c r="N4894" i="2"/>
  <c r="N4756" i="2"/>
  <c r="N2232" i="2"/>
  <c r="N93" i="2"/>
  <c r="N2676" i="2"/>
  <c r="N4791" i="2"/>
  <c r="N1663" i="2"/>
  <c r="N2557" i="2"/>
  <c r="N5203" i="2"/>
  <c r="N4505" i="2"/>
  <c r="N3801" i="2"/>
  <c r="N5288" i="2"/>
  <c r="N4917" i="2"/>
  <c r="N2591" i="2"/>
  <c r="N861" i="2"/>
  <c r="N4134" i="2"/>
  <c r="N4545" i="2"/>
  <c r="N1540" i="2"/>
  <c r="N3433" i="2"/>
  <c r="N4019" i="2"/>
  <c r="N2678" i="2"/>
  <c r="N3794" i="2"/>
  <c r="N1909" i="2"/>
  <c r="N248" i="2"/>
  <c r="N1382" i="2"/>
  <c r="N1798" i="2"/>
  <c r="N2703" i="2"/>
  <c r="N2161" i="2"/>
  <c r="N2034" i="2"/>
  <c r="N5094" i="2"/>
  <c r="N5420" i="2"/>
  <c r="N4496" i="2"/>
  <c r="N1829" i="2"/>
  <c r="N4793" i="2"/>
  <c r="N3988" i="2"/>
  <c r="N933" i="2"/>
  <c r="N1638" i="2"/>
  <c r="N3031" i="2"/>
  <c r="N3869" i="2"/>
  <c r="N4167" i="2"/>
  <c r="N2784" i="2"/>
  <c r="N1532" i="2"/>
  <c r="N995" i="2"/>
  <c r="N1862" i="2"/>
  <c r="N2977" i="2"/>
  <c r="N2583" i="2"/>
  <c r="N5136" i="2"/>
  <c r="N2065" i="2"/>
  <c r="N2236" i="2"/>
  <c r="N5602" i="2"/>
  <c r="N4610" i="2"/>
  <c r="N2775" i="2"/>
  <c r="N2672" i="2"/>
  <c r="N5335" i="2"/>
  <c r="N3541" i="2"/>
  <c r="N1236" i="2"/>
  <c r="N2037" i="2"/>
  <c r="N1927" i="2"/>
  <c r="N149" i="2"/>
  <c r="N1424" i="2"/>
  <c r="N4876" i="2"/>
  <c r="N2064" i="2"/>
  <c r="N5311" i="2"/>
  <c r="N3216" i="2"/>
  <c r="N1647" i="2"/>
  <c r="N3896" i="2"/>
  <c r="N1871" i="2"/>
  <c r="N5364" i="2"/>
  <c r="N3974" i="2"/>
  <c r="N5019" i="2"/>
  <c r="N753" i="2"/>
  <c r="N2297" i="2"/>
  <c r="N5305" i="2"/>
  <c r="N1632" i="2"/>
  <c r="N1147" i="2"/>
  <c r="N4198" i="2"/>
  <c r="N4669" i="2"/>
  <c r="N4523" i="2"/>
  <c r="N4988" i="2"/>
  <c r="N4400" i="2"/>
  <c r="N3036" i="2"/>
  <c r="N2679" i="2"/>
  <c r="N504" i="2"/>
  <c r="N162" i="2"/>
  <c r="N2445" i="2"/>
  <c r="N5291" i="2"/>
  <c r="N4583" i="2"/>
  <c r="N1739" i="2"/>
  <c r="N538" i="2"/>
  <c r="N279" i="2"/>
  <c r="N5416" i="2"/>
  <c r="N153" i="2"/>
  <c r="N1334" i="2"/>
  <c r="N3024" i="2"/>
  <c r="N777" i="2"/>
  <c r="N4504" i="2"/>
  <c r="N2574" i="2"/>
  <c r="N1074" i="2"/>
  <c r="N4278" i="2"/>
  <c r="N2244" i="2"/>
  <c r="N2684" i="2"/>
  <c r="N212" i="2"/>
  <c r="N5612" i="2"/>
  <c r="N1679" i="2"/>
  <c r="N4431" i="2"/>
  <c r="N2870" i="2"/>
  <c r="N3608" i="2"/>
  <c r="N982" i="2"/>
  <c r="N1311" i="2"/>
  <c r="N4411" i="2"/>
  <c r="N2655" i="2"/>
  <c r="N4132" i="2"/>
  <c r="N5205" i="2"/>
  <c r="N3257" i="2"/>
  <c r="N1228" i="2"/>
  <c r="N655" i="2"/>
  <c r="N4008" i="2"/>
  <c r="N1181" i="2"/>
  <c r="N5157" i="2"/>
  <c r="N3175" i="2"/>
  <c r="N3013" i="2"/>
  <c r="N3739" i="2"/>
  <c r="N3227" i="2"/>
  <c r="N1263" i="2"/>
  <c r="N3806" i="2"/>
  <c r="N5555" i="2"/>
  <c r="N1534" i="2"/>
  <c r="N2178" i="2"/>
  <c r="N3563" i="2"/>
  <c r="N1128" i="2"/>
  <c r="N1533" i="2"/>
  <c r="N2611" i="2"/>
  <c r="N1108" i="2"/>
  <c r="N1904" i="2"/>
  <c r="N5558" i="2"/>
  <c r="N1830" i="2"/>
  <c r="N2847" i="2"/>
  <c r="N5221" i="2"/>
  <c r="N4830" i="2"/>
  <c r="N566" i="2"/>
  <c r="N5514" i="2"/>
  <c r="N5389" i="2"/>
  <c r="N2248" i="2"/>
  <c r="N1894" i="2"/>
  <c r="N4304" i="2"/>
  <c r="N4412" i="2"/>
  <c r="N1482" i="2"/>
  <c r="N2848" i="2"/>
  <c r="N1030" i="2"/>
  <c r="N1935" i="2"/>
  <c r="N1648" i="2"/>
  <c r="N1923" i="2"/>
  <c r="N605" i="2"/>
  <c r="N1426" i="2"/>
  <c r="N2924" i="2"/>
  <c r="N3650" i="2"/>
  <c r="N200" i="2"/>
  <c r="N5501" i="2"/>
  <c r="N5587" i="2"/>
  <c r="N488" i="2"/>
  <c r="N769" i="2"/>
  <c r="N2720" i="2"/>
  <c r="N2000" i="2"/>
  <c r="N1417" i="2"/>
  <c r="N4806" i="2"/>
  <c r="N466" i="2"/>
  <c r="N4447" i="2"/>
  <c r="N1738" i="2"/>
  <c r="N4653" i="2"/>
  <c r="N3848" i="2"/>
  <c r="N1151" i="2"/>
  <c r="N5508" i="2"/>
  <c r="N4616" i="2"/>
  <c r="N4703" i="2"/>
  <c r="N232" i="2"/>
  <c r="N1560" i="2"/>
  <c r="N1930" i="2"/>
  <c r="N4964" i="2"/>
  <c r="N1271" i="2"/>
  <c r="N4131" i="2"/>
  <c r="N3572" i="2"/>
  <c r="N1037" i="2"/>
  <c r="N225" i="2"/>
  <c r="N1654" i="2"/>
  <c r="N4415" i="2"/>
  <c r="N3162" i="2"/>
  <c r="N2865" i="2"/>
  <c r="N5573" i="2"/>
  <c r="N8" i="2"/>
  <c r="N3562" i="2"/>
  <c r="N855" i="2"/>
  <c r="N1881" i="2"/>
  <c r="N3564" i="2"/>
  <c r="N1266" i="2"/>
  <c r="N72" i="2"/>
  <c r="N4882" i="2"/>
  <c r="N2911" i="2"/>
  <c r="N5275" i="2"/>
  <c r="N4014" i="2"/>
  <c r="N2491" i="2"/>
  <c r="N4712" i="2"/>
  <c r="N2771" i="2"/>
  <c r="N2422" i="2"/>
  <c r="N371" i="2"/>
  <c r="N4334" i="2"/>
  <c r="N3133" i="2"/>
  <c r="N1579" i="2"/>
  <c r="N2939" i="2"/>
  <c r="N1546" i="2"/>
  <c r="N1810" i="2"/>
  <c r="N531" i="2"/>
  <c r="N2871" i="2"/>
  <c r="N2454" i="2"/>
  <c r="N626" i="2"/>
  <c r="N4675" i="2"/>
  <c r="N808" i="2"/>
  <c r="N3715" i="2"/>
  <c r="N1907" i="2"/>
  <c r="N4476" i="2"/>
  <c r="N2428" i="2"/>
  <c r="N1171" i="2"/>
  <c r="N2725" i="2"/>
  <c r="N38" i="2"/>
  <c r="N3830" i="2"/>
  <c r="N291" i="2"/>
  <c r="N1693" i="2"/>
  <c r="N4429" i="2"/>
  <c r="N543" i="2"/>
  <c r="N5480" i="2"/>
  <c r="N5544" i="2"/>
  <c r="N5570" i="2"/>
  <c r="N1057" i="2"/>
  <c r="N2931" i="2"/>
  <c r="N4623" i="2"/>
  <c r="N3251" i="2"/>
  <c r="N1902" i="2"/>
  <c r="N1017" i="2"/>
  <c r="N3770" i="2"/>
  <c r="N4395" i="2"/>
  <c r="N1471" i="2"/>
  <c r="N3355" i="2"/>
  <c r="N312" i="2"/>
  <c r="N3626" i="2"/>
  <c r="N1418" i="2"/>
  <c r="N4080" i="2"/>
  <c r="N5119" i="2"/>
  <c r="N1442" i="2"/>
  <c r="N3283" i="2"/>
  <c r="N473" i="2"/>
  <c r="N1211" i="2"/>
  <c r="N5280" i="2"/>
  <c r="N251" i="2"/>
  <c r="N3923" i="2"/>
  <c r="N3262" i="2"/>
  <c r="N3330" i="2"/>
  <c r="N2042" i="2"/>
  <c r="N4859" i="2"/>
  <c r="N1710" i="2"/>
  <c r="N2839" i="2"/>
  <c r="N3982" i="2"/>
  <c r="N1192" i="2"/>
  <c r="N3004" i="2"/>
  <c r="N5614" i="2"/>
  <c r="N2131" i="2"/>
  <c r="N5087" i="2"/>
  <c r="N1569" i="2"/>
  <c r="N869" i="2"/>
  <c r="N2426" i="2"/>
  <c r="N4401" i="2"/>
  <c r="N5076" i="2"/>
  <c r="N4460" i="2"/>
  <c r="N1415" i="2"/>
  <c r="N3645" i="2"/>
  <c r="N4763" i="2"/>
  <c r="N523" i="2"/>
  <c r="N2812" i="2"/>
  <c r="N3381" i="2"/>
  <c r="N5250" i="2"/>
  <c r="N3386" i="2"/>
  <c r="N383" i="2"/>
  <c r="N1373" i="2"/>
  <c r="N4643" i="2"/>
  <c r="N1327" i="2"/>
  <c r="N2283" i="2"/>
  <c r="N4614" i="2"/>
  <c r="N5449" i="2"/>
  <c r="N2545" i="2"/>
  <c r="N5302" i="2"/>
  <c r="N2505" i="2"/>
  <c r="N1776" i="2"/>
  <c r="N1039" i="2"/>
  <c r="N5361" i="2"/>
  <c r="N2470" i="2"/>
  <c r="N520" i="2"/>
  <c r="N4510" i="2"/>
  <c r="N9253" i="2"/>
  <c r="N8727" i="2"/>
  <c r="N8985" i="2"/>
  <c r="N2930" i="2"/>
  <c r="N7371" i="2"/>
  <c r="N4264" i="2"/>
  <c r="N4820" i="2"/>
  <c r="N109" i="2"/>
  <c r="N2062" i="2"/>
  <c r="N5995" i="2"/>
  <c r="N5476" i="2"/>
  <c r="N4224" i="2"/>
  <c r="N4030" i="2"/>
  <c r="N8991" i="2"/>
  <c r="N3245" i="2"/>
  <c r="N8750" i="2"/>
  <c r="N1250" i="2"/>
  <c r="N8427" i="2"/>
  <c r="N8605" i="2"/>
  <c r="N1538" i="2"/>
  <c r="N4288" i="2"/>
  <c r="N3375" i="2"/>
  <c r="N2279" i="2"/>
  <c r="N1556" i="2"/>
  <c r="N8383" i="2"/>
  <c r="N759" i="2"/>
  <c r="N2844" i="2"/>
  <c r="N7860" i="2"/>
  <c r="N3994" i="2"/>
  <c r="N308" i="2"/>
  <c r="N3634" i="2"/>
  <c r="N5485" i="2"/>
  <c r="N2983" i="2"/>
  <c r="N7945" i="2"/>
  <c r="N3144" i="2"/>
  <c r="N4005" i="2"/>
  <c r="N5488" i="2"/>
  <c r="N2936" i="2"/>
  <c r="N7893" i="2"/>
  <c r="N1317" i="2"/>
  <c r="N4463" i="2"/>
  <c r="N4499" i="2"/>
  <c r="N7937" i="2"/>
  <c r="N3966" i="2"/>
  <c r="N4787" i="2"/>
  <c r="N4946" i="2"/>
  <c r="N4647" i="2"/>
  <c r="N4872" i="2"/>
  <c r="N669" i="2"/>
  <c r="N4023" i="2"/>
  <c r="N775" i="2"/>
  <c r="N4454" i="2"/>
  <c r="N1294" i="2"/>
  <c r="N3693" i="2"/>
  <c r="N726" i="2"/>
  <c r="N6401" i="2"/>
  <c r="N7034" i="2"/>
  <c r="N1011" i="2"/>
  <c r="N398" i="2"/>
  <c r="N406" i="2"/>
  <c r="N4497" i="2"/>
  <c r="N2815" i="2"/>
  <c r="N3795" i="2"/>
  <c r="N7100" i="2"/>
  <c r="N336" i="2"/>
  <c r="N593" i="2"/>
  <c r="N725" i="2"/>
  <c r="N6082" i="2"/>
  <c r="N7020" i="2"/>
  <c r="N2156" i="2"/>
  <c r="N6899" i="2"/>
  <c r="N7767" i="2"/>
  <c r="N9219" i="2"/>
  <c r="N6729" i="2"/>
  <c r="N3773" i="2"/>
  <c r="N3732" i="2"/>
  <c r="N1414" i="2"/>
  <c r="N1695" i="2"/>
  <c r="N3991" i="2"/>
  <c r="N454" i="2"/>
  <c r="N7833" i="2"/>
  <c r="N4053" i="2"/>
  <c r="N9000" i="2"/>
  <c r="N2747" i="2"/>
  <c r="N7794" i="2"/>
  <c r="N1195" i="2"/>
  <c r="N2299" i="2"/>
  <c r="N6591" i="2"/>
  <c r="N833" i="2"/>
  <c r="N6949" i="2"/>
  <c r="N8004" i="2"/>
  <c r="N3475" i="2"/>
  <c r="N3605" i="2"/>
  <c r="N9189" i="2"/>
  <c r="N3285" i="2"/>
  <c r="N9246" i="2"/>
  <c r="N8499" i="2"/>
  <c r="N4405" i="2"/>
  <c r="N8391" i="2"/>
  <c r="N1180" i="2"/>
  <c r="N744" i="2"/>
  <c r="N3358" i="2"/>
  <c r="N1652" i="2"/>
  <c r="N6026" i="2"/>
  <c r="N6600" i="2"/>
  <c r="N740" i="2"/>
  <c r="N7673" i="2"/>
  <c r="N8082" i="2"/>
  <c r="N954" i="2"/>
  <c r="N7895" i="2"/>
  <c r="N854" i="2"/>
  <c r="N7072" i="2"/>
  <c r="N4556" i="2"/>
  <c r="N1167" i="2"/>
  <c r="N4048" i="2"/>
  <c r="N5185" i="2"/>
  <c r="N8196" i="2"/>
  <c r="N4387" i="2"/>
  <c r="N6123" i="2"/>
  <c r="N6277" i="2"/>
  <c r="N3396" i="2"/>
  <c r="N6581" i="2"/>
  <c r="N6891" i="2"/>
  <c r="N5998" i="2"/>
  <c r="N1823" i="2"/>
  <c r="N7591" i="2"/>
  <c r="N537" i="2"/>
  <c r="N2550" i="2"/>
  <c r="N967" i="2"/>
  <c r="N4760" i="2"/>
  <c r="N947" i="2"/>
  <c r="N1599" i="2"/>
  <c r="N4513" i="2"/>
  <c r="N2421" i="2"/>
  <c r="N3116" i="2"/>
  <c r="N5665" i="2"/>
  <c r="N2580" i="2"/>
  <c r="N6053" i="2"/>
  <c r="N6341" i="2"/>
  <c r="N7071" i="2"/>
  <c r="N2851" i="2"/>
  <c r="N3641" i="2"/>
  <c r="N4250" i="2"/>
  <c r="N1503" i="2"/>
  <c r="N8819" i="2"/>
  <c r="N4907" i="2"/>
  <c r="N4909" i="2"/>
  <c r="N8715" i="2"/>
  <c r="N5668" i="2"/>
  <c r="N3789" i="2"/>
  <c r="N8433" i="2"/>
  <c r="N3382" i="2"/>
  <c r="N5397" i="2"/>
  <c r="N6399" i="2"/>
  <c r="N1113" i="2"/>
  <c r="N2388" i="2"/>
  <c r="N8541" i="2"/>
  <c r="N4180" i="2"/>
  <c r="N3125" i="2"/>
  <c r="N5594" i="2"/>
  <c r="N2523" i="2"/>
  <c r="N3056" i="2"/>
  <c r="N7245" i="2"/>
  <c r="N4174" i="2"/>
  <c r="N3926" i="2"/>
  <c r="N3792" i="2"/>
  <c r="N6903" i="2"/>
  <c r="N4944" i="2"/>
  <c r="N5481" i="2"/>
  <c r="N5953" i="2"/>
  <c r="N4849" i="2"/>
  <c r="N5777" i="2"/>
  <c r="N679" i="2"/>
  <c r="N1018" i="2"/>
  <c r="N4263" i="2"/>
  <c r="N5649" i="2"/>
  <c r="N3551" i="2"/>
  <c r="N6686" i="2"/>
  <c r="N8068" i="2"/>
  <c r="N1956" i="2"/>
  <c r="N8755" i="2"/>
  <c r="N168" i="2"/>
  <c r="N4335" i="2"/>
  <c r="N6747" i="2"/>
  <c r="N6799" i="2"/>
  <c r="N7631" i="2"/>
  <c r="N8775" i="2"/>
  <c r="N3962" i="2"/>
  <c r="N7330" i="2"/>
  <c r="N6549" i="2"/>
  <c r="N2774" i="2"/>
  <c r="N28" i="2"/>
  <c r="N1719" i="2"/>
  <c r="N2798" i="2"/>
  <c r="N3270" i="2"/>
  <c r="N6777" i="2"/>
  <c r="N2298" i="2"/>
  <c r="N7896" i="2"/>
  <c r="N7173" i="2"/>
  <c r="N1713" i="2"/>
  <c r="N5056" i="2"/>
  <c r="N5833" i="2"/>
  <c r="N5807" i="2"/>
  <c r="N4671" i="2"/>
  <c r="N7038" i="2"/>
  <c r="N526" i="2"/>
  <c r="N3909" i="2"/>
  <c r="N4262" i="2"/>
  <c r="N1857" i="2"/>
  <c r="N4242" i="2"/>
  <c r="N3020" i="2"/>
  <c r="N3338" i="2"/>
  <c r="N8870" i="2"/>
  <c r="N7432" i="2"/>
  <c r="N7127" i="2"/>
  <c r="N7096" i="2"/>
  <c r="N5535" i="2"/>
  <c r="N4948" i="2"/>
  <c r="N6049" i="2"/>
  <c r="N6831" i="2"/>
  <c r="N9069" i="2"/>
  <c r="N8853" i="2"/>
  <c r="N329" i="2"/>
  <c r="N5718" i="2"/>
  <c r="N8298" i="2"/>
  <c r="N8207" i="2"/>
  <c r="N3072" i="2"/>
  <c r="N2918" i="2"/>
  <c r="N4808" i="2"/>
  <c r="N2719" i="2"/>
  <c r="N3074" i="2"/>
  <c r="N2126" i="2"/>
  <c r="N7346" i="2"/>
  <c r="N1711" i="2"/>
  <c r="N8914" i="2"/>
  <c r="N9231" i="2"/>
  <c r="N2234" i="2"/>
  <c r="N5171" i="2"/>
  <c r="N6669" i="2"/>
  <c r="N8942" i="2"/>
  <c r="N6513" i="2"/>
  <c r="N2395" i="2"/>
  <c r="N6792" i="2"/>
  <c r="N2075" i="2"/>
  <c r="N6885" i="2"/>
  <c r="N3395" i="2"/>
  <c r="N6643" i="2"/>
  <c r="N4731" i="2"/>
  <c r="N7889" i="2"/>
  <c r="N2157" i="2"/>
  <c r="N6227" i="2"/>
  <c r="N8638" i="2"/>
  <c r="N1528" i="2"/>
  <c r="N157" i="2"/>
  <c r="N5637" i="2"/>
  <c r="N2776" i="2"/>
  <c r="N8197" i="2"/>
  <c r="N5740" i="2"/>
  <c r="N2890" i="2"/>
  <c r="N2076" i="2"/>
  <c r="N4942" i="2"/>
  <c r="N3387" i="2"/>
  <c r="N4755" i="2"/>
  <c r="N934" i="2"/>
  <c r="N1133" i="2"/>
  <c r="N7802" i="2"/>
  <c r="N2329" i="2"/>
  <c r="N2484" i="2"/>
  <c r="N2941" i="2"/>
  <c r="N180" i="2"/>
  <c r="N5699" i="2"/>
  <c r="N3047" i="2"/>
  <c r="N407" i="2"/>
  <c r="N3761" i="2"/>
  <c r="N8416" i="2"/>
  <c r="N3334" i="2"/>
  <c r="N7065" i="2"/>
  <c r="N8702" i="2"/>
  <c r="N5259" i="2"/>
  <c r="N8115" i="2"/>
  <c r="N8171" i="2"/>
  <c r="N1589" i="2"/>
  <c r="N276" i="2"/>
  <c r="N4683" i="2"/>
  <c r="N8925" i="2"/>
  <c r="N2710" i="2"/>
  <c r="N6228" i="2"/>
  <c r="N1671" i="2"/>
  <c r="N8043" i="2"/>
  <c r="N1536" i="2"/>
  <c r="N4339" i="2"/>
  <c r="N6912" i="2"/>
  <c r="N4253" i="2"/>
  <c r="N3007" i="2"/>
  <c r="N3812" i="2"/>
  <c r="N628" i="2"/>
  <c r="N2960" i="2"/>
  <c r="N2123" i="2"/>
  <c r="N6830" i="2"/>
  <c r="N1198" i="2"/>
  <c r="N5257" i="2"/>
  <c r="N3548" i="2"/>
  <c r="N7859" i="2"/>
  <c r="N2052" i="2"/>
  <c r="N5011" i="2"/>
  <c r="N7251" i="2"/>
  <c r="N7191" i="2"/>
  <c r="N4941" i="2"/>
  <c r="N442" i="2"/>
  <c r="N460" i="2"/>
  <c r="N81" i="2"/>
  <c r="N5409" i="2"/>
  <c r="N6396" i="2"/>
  <c r="N7247" i="2"/>
  <c r="N1704" i="2"/>
  <c r="N7773" i="2"/>
  <c r="N3303" i="2"/>
  <c r="N3383" i="2"/>
  <c r="N453" i="2"/>
  <c r="N6545" i="2"/>
  <c r="N752" i="2"/>
  <c r="N3545" i="2"/>
  <c r="N6370" i="2"/>
  <c r="N7224" i="2"/>
  <c r="N8898" i="2"/>
  <c r="N5903" i="2"/>
  <c r="N5018" i="2"/>
  <c r="N50" i="2"/>
  <c r="N4422" i="2"/>
  <c r="N624" i="2"/>
  <c r="N3589" i="2"/>
  <c r="N4003" i="2"/>
  <c r="N722" i="2"/>
  <c r="N2926" i="2"/>
  <c r="N1022" i="2"/>
  <c r="N4902" i="2"/>
  <c r="N6499" i="2"/>
  <c r="N7112" i="2"/>
  <c r="N9256" i="2"/>
  <c r="N2584" i="2"/>
  <c r="N2260" i="2"/>
  <c r="N944" i="2"/>
  <c r="N1364" i="2"/>
  <c r="N2736" i="2"/>
  <c r="N8854" i="2"/>
  <c r="N8214" i="2"/>
  <c r="N4153" i="2"/>
  <c r="N5883" i="2"/>
  <c r="N4195" i="2"/>
  <c r="N6938" i="2"/>
  <c r="N4525" i="2"/>
  <c r="N1804" i="2"/>
  <c r="N6466" i="2"/>
  <c r="N818" i="2"/>
  <c r="N3213" i="2"/>
  <c r="N6044" i="2"/>
  <c r="N214" i="2"/>
  <c r="N9121" i="2"/>
  <c r="N3932" i="2"/>
  <c r="N7367" i="2"/>
  <c r="N3310" i="2"/>
  <c r="N4813" i="2"/>
  <c r="N3768" i="2"/>
  <c r="N6876" i="2"/>
  <c r="N3384" i="2"/>
  <c r="N7470" i="2"/>
  <c r="N1126" i="2"/>
  <c r="N4588" i="2"/>
  <c r="N6514" i="2"/>
  <c r="N6609" i="2"/>
  <c r="N4397" i="2"/>
  <c r="N5738" i="2"/>
  <c r="N1308" i="2"/>
  <c r="N574" i="2"/>
  <c r="N6204" i="2"/>
  <c r="N6693" i="2"/>
  <c r="N7344" i="2"/>
  <c r="N4864" i="2"/>
  <c r="N4046" i="2"/>
  <c r="N2820" i="2"/>
  <c r="N1362" i="2"/>
  <c r="N5394" i="2"/>
  <c r="N6881" i="2"/>
  <c r="N4061" i="2"/>
  <c r="N3366" i="2"/>
  <c r="N8389" i="2"/>
  <c r="N268" i="2"/>
  <c r="N2343" i="2"/>
  <c r="N2399" i="2"/>
  <c r="N5750" i="2"/>
  <c r="N6934" i="2"/>
  <c r="N5560" i="2"/>
  <c r="N392" i="2"/>
  <c r="N6940" i="2"/>
  <c r="N4740" i="2"/>
  <c r="N6606" i="2"/>
  <c r="N3700" i="2"/>
  <c r="N1905" i="2"/>
  <c r="N5856" i="2"/>
  <c r="N1079" i="2"/>
  <c r="N2737" i="2"/>
  <c r="N245" i="2"/>
  <c r="N6195" i="2"/>
  <c r="N866" i="2"/>
  <c r="N4086" i="2"/>
  <c r="N1535" i="2"/>
  <c r="N7178" i="2"/>
  <c r="N8517" i="2"/>
  <c r="N7771" i="2"/>
  <c r="N784" i="2"/>
  <c r="N208" i="2"/>
  <c r="N7962" i="2"/>
  <c r="N5017" i="2"/>
  <c r="N8226" i="2"/>
  <c r="N8184" i="2"/>
  <c r="N5696" i="2"/>
  <c r="N516" i="2"/>
  <c r="N492" i="2"/>
  <c r="N4190" i="2"/>
  <c r="N2026" i="2"/>
  <c r="N1217" i="2"/>
  <c r="N9007" i="2"/>
  <c r="N8124" i="2"/>
  <c r="N6994" i="2"/>
  <c r="N2806" i="2"/>
  <c r="N8305" i="2"/>
  <c r="N2854" i="2"/>
  <c r="N8221" i="2"/>
  <c r="N6150" i="2"/>
  <c r="N695" i="2"/>
  <c r="N5181" i="2"/>
  <c r="N1372" i="2"/>
  <c r="N524" i="2"/>
  <c r="N9193" i="2"/>
  <c r="N6031" i="2"/>
  <c r="N5534" i="2"/>
  <c r="N8546" i="2"/>
  <c r="N7223" i="2"/>
  <c r="N2289" i="2"/>
  <c r="N8113" i="2"/>
  <c r="N8912" i="2"/>
  <c r="N3886" i="2"/>
  <c r="N285" i="2"/>
  <c r="N18" i="2"/>
  <c r="N7670" i="2"/>
  <c r="N7192" i="2"/>
  <c r="N5828" i="2"/>
  <c r="N6989" i="2"/>
  <c r="N717" i="2"/>
  <c r="N8604" i="2"/>
  <c r="N5279" i="2"/>
  <c r="N8724" i="2"/>
  <c r="N4968" i="2"/>
  <c r="N6256" i="2"/>
  <c r="N4526" i="2"/>
  <c r="N7084" i="2"/>
  <c r="N1138" i="2"/>
  <c r="N6238" i="2"/>
  <c r="N9053" i="2"/>
  <c r="N1295" i="2"/>
  <c r="N5295" i="2"/>
  <c r="N4040" i="2"/>
  <c r="N4566" i="2"/>
  <c r="N3471" i="2"/>
  <c r="N5456" i="2"/>
  <c r="N908" i="2"/>
  <c r="N2508" i="2"/>
  <c r="N6584" i="2"/>
  <c r="N7609" i="2"/>
  <c r="N5970" i="2"/>
  <c r="N4533" i="2"/>
  <c r="N1946" i="2"/>
  <c r="N614" i="2"/>
  <c r="N4617" i="2"/>
  <c r="N3964" i="2"/>
  <c r="N8630" i="2"/>
  <c r="N3101" i="2"/>
  <c r="N609" i="2"/>
  <c r="N1025" i="2"/>
  <c r="N4501" i="2"/>
  <c r="N4459" i="2"/>
  <c r="N915" i="2"/>
  <c r="N7803" i="2"/>
  <c r="N1853" i="2"/>
  <c r="N6348" i="2"/>
  <c r="N311" i="2"/>
  <c r="N3924" i="2"/>
  <c r="N5004" i="2"/>
  <c r="N4696" i="2"/>
  <c r="N3940" i="2"/>
  <c r="N3730" i="2"/>
  <c r="N3531" i="2"/>
  <c r="N6924" i="2"/>
  <c r="N6954" i="2"/>
  <c r="N5867" i="2"/>
  <c r="N498" i="2"/>
  <c r="N1911" i="2"/>
  <c r="N8690" i="2"/>
  <c r="N6388" i="2"/>
  <c r="N5620" i="2"/>
  <c r="N3878" i="2"/>
  <c r="N2905" i="2"/>
  <c r="N2077" i="2"/>
  <c r="N2702" i="2"/>
  <c r="N8095" i="2"/>
  <c r="N4956" i="2"/>
  <c r="N3427" i="2"/>
  <c r="N4802" i="2"/>
  <c r="N5404" i="2"/>
  <c r="N512" i="2"/>
  <c r="N7488" i="2"/>
  <c r="N2320" i="2"/>
  <c r="N4785" i="2"/>
  <c r="N6707" i="2"/>
  <c r="N3907" i="2"/>
  <c r="N5815" i="2"/>
  <c r="N2094" i="2"/>
  <c r="N5141" i="2"/>
  <c r="N3042" i="2"/>
  <c r="N773" i="2"/>
  <c r="N4258" i="2"/>
  <c r="N657" i="2"/>
  <c r="N3477" i="2"/>
  <c r="N4858" i="2"/>
  <c r="N6562" i="2"/>
  <c r="N3919" i="2"/>
  <c r="N4469" i="2"/>
  <c r="N1510" i="2"/>
  <c r="N6129" i="2"/>
  <c r="N6287" i="2"/>
  <c r="N3679" i="2"/>
  <c r="N191" i="2"/>
  <c r="N2509" i="2"/>
  <c r="N5143" i="2"/>
  <c r="N8520" i="2"/>
  <c r="N2413" i="2"/>
  <c r="N5935" i="2"/>
  <c r="N4058" i="2"/>
  <c r="N9032" i="2"/>
  <c r="N595" i="2"/>
  <c r="N8290" i="2"/>
  <c r="N5125" i="2"/>
  <c r="N590" i="2"/>
  <c r="N5337" i="2"/>
  <c r="N8729" i="2"/>
  <c r="N1744" i="2"/>
  <c r="N6832" i="2"/>
  <c r="N1922" i="2"/>
  <c r="N7692" i="2"/>
  <c r="N7533" i="2"/>
  <c r="N6946" i="2"/>
  <c r="N1520" i="2"/>
  <c r="N7395" i="2"/>
  <c r="N6375" i="2"/>
  <c r="N1543" i="2"/>
  <c r="N7144" i="2"/>
  <c r="N1801" i="2"/>
  <c r="N8830" i="2"/>
  <c r="N1785" i="2"/>
  <c r="N5156" i="2"/>
  <c r="N4636" i="2"/>
  <c r="N4567" i="2"/>
  <c r="N7552" i="2"/>
  <c r="N8623" i="2"/>
  <c r="N2952" i="2"/>
  <c r="N8552" i="2"/>
  <c r="N1395" i="2"/>
  <c r="N292" i="2"/>
  <c r="N5679" i="2"/>
  <c r="N6216" i="2"/>
  <c r="N6189" i="2"/>
  <c r="N3891" i="2"/>
  <c r="N4936" i="2"/>
  <c r="N5599" i="2"/>
  <c r="N5273" i="2"/>
  <c r="N551" i="2"/>
  <c r="N5053" i="2"/>
  <c r="N1357" i="2"/>
  <c r="N8984" i="2"/>
  <c r="N2179" i="2"/>
  <c r="N4736" i="2"/>
  <c r="N1285" i="2"/>
  <c r="N9042" i="2"/>
  <c r="N2285" i="2"/>
  <c r="N5007" i="2"/>
  <c r="N1477" i="2"/>
  <c r="N3573" i="2"/>
  <c r="N4962" i="2"/>
  <c r="N2680" i="2"/>
  <c r="N601" i="2"/>
  <c r="N156" i="2"/>
  <c r="N3441" i="2"/>
  <c r="N3557" i="2"/>
  <c r="N4464" i="2"/>
  <c r="N5986" i="2"/>
  <c r="N7434" i="2"/>
  <c r="N2980" i="2"/>
  <c r="N5490" i="2"/>
  <c r="N5039" i="2"/>
  <c r="N2338" i="2"/>
  <c r="N641" i="2"/>
  <c r="N7294" i="2"/>
  <c r="N3380" i="2"/>
  <c r="N2054" i="2"/>
  <c r="N6986" i="2"/>
  <c r="N2714" i="2"/>
  <c r="N7869" i="2"/>
  <c r="N1771" i="2"/>
  <c r="N1834" i="2"/>
  <c r="N7757" i="2"/>
  <c r="N5317" i="2"/>
  <c r="N7706" i="2"/>
  <c r="N1942" i="2"/>
  <c r="N8244" i="2"/>
  <c r="N575" i="2"/>
  <c r="N3055" i="2"/>
  <c r="N1401" i="2"/>
  <c r="N7927" i="2"/>
  <c r="N2176" i="2"/>
  <c r="N1135" i="2"/>
  <c r="N1034" i="2"/>
  <c r="N7976" i="2"/>
  <c r="N5800" i="2"/>
  <c r="N4377" i="2"/>
  <c r="N4608" i="2"/>
  <c r="N192" i="2"/>
  <c r="N4044" i="2"/>
  <c r="N5067" i="2"/>
  <c r="N1963" i="2"/>
  <c r="N2741" i="2"/>
  <c r="N134" i="2"/>
  <c r="N8100" i="2"/>
  <c r="N7108" i="2"/>
  <c r="N391" i="2"/>
  <c r="N2340" i="2"/>
  <c r="N6683" i="2"/>
  <c r="N8883" i="2"/>
  <c r="N3120" i="2"/>
  <c r="N8134" i="2"/>
  <c r="N4574" i="2"/>
  <c r="N1526" i="2"/>
  <c r="N6854" i="2"/>
  <c r="N6763" i="2"/>
  <c r="N1486" i="2"/>
  <c r="N604" i="2"/>
  <c r="N7658" i="2"/>
  <c r="N6552" i="2"/>
  <c r="N7403" i="2"/>
  <c r="N3462" i="2"/>
  <c r="N765" i="2"/>
  <c r="N1298" i="2"/>
  <c r="N3717" i="2"/>
  <c r="N2861" i="2"/>
  <c r="N2210" i="2"/>
  <c r="N7104" i="2"/>
  <c r="N6162" i="2"/>
  <c r="N1371" i="2"/>
  <c r="N8766" i="2"/>
  <c r="N8503" i="2"/>
  <c r="N2392" i="2"/>
  <c r="N2540" i="2"/>
  <c r="N7207" i="2"/>
  <c r="N1437" i="2"/>
  <c r="N2692" i="2"/>
  <c r="N2881" i="2"/>
  <c r="N5994" i="2"/>
  <c r="N1680" i="2"/>
  <c r="N6515" i="2"/>
  <c r="N5527" i="2"/>
  <c r="N2577" i="2"/>
  <c r="N1962" i="2"/>
  <c r="N293" i="2"/>
  <c r="N4379" i="2"/>
  <c r="N3525" i="2"/>
  <c r="N2632" i="2"/>
  <c r="N4488" i="2"/>
  <c r="N705" i="2"/>
  <c r="N5789" i="2"/>
  <c r="N893" i="2"/>
  <c r="N7148" i="2"/>
  <c r="N8496" i="2"/>
  <c r="N2622" i="2"/>
  <c r="N9254" i="2"/>
  <c r="N7502" i="2"/>
  <c r="N638" i="2"/>
  <c r="N2666" i="2"/>
  <c r="N9019" i="2"/>
  <c r="N5158" i="2"/>
  <c r="N625" i="2"/>
  <c r="N6943" i="2"/>
  <c r="N6566" i="2"/>
  <c r="N1630" i="2"/>
  <c r="N4569" i="2"/>
  <c r="N4521" i="2"/>
  <c r="N6383" i="2"/>
  <c r="N1650" i="2"/>
  <c r="N4271" i="2"/>
  <c r="N3718" i="2"/>
  <c r="N930" i="2"/>
  <c r="N8480" i="2"/>
  <c r="N3738" i="2"/>
  <c r="N410" i="2"/>
  <c r="N1999" i="2"/>
  <c r="N2789" i="2"/>
  <c r="N2766" i="2"/>
  <c r="N2551" i="2"/>
  <c r="N8038" i="2"/>
  <c r="N672" i="2"/>
  <c r="N5024" i="2"/>
  <c r="N5410" i="2"/>
  <c r="N2083" i="2"/>
  <c r="N3695" i="2"/>
  <c r="N2532" i="2"/>
  <c r="N4408" i="2"/>
  <c r="N4692" i="2"/>
  <c r="N4493" i="2"/>
  <c r="N8698" i="2"/>
  <c r="N2099" i="2"/>
  <c r="N9136" i="2"/>
  <c r="N7973" i="2"/>
  <c r="N5830" i="2"/>
  <c r="N1435" i="2"/>
  <c r="N2884" i="2"/>
  <c r="N7858" i="2"/>
  <c r="N4832" i="2"/>
  <c r="N1843" i="2"/>
  <c r="N8542" i="2"/>
  <c r="N3630" i="2"/>
  <c r="N4586" i="2"/>
  <c r="N6780" i="2"/>
  <c r="N5258" i="2"/>
  <c r="N3892" i="2"/>
  <c r="N862" i="2"/>
  <c r="N1261" i="2"/>
  <c r="N6641" i="2"/>
  <c r="N3403" i="2"/>
  <c r="N4015" i="2"/>
  <c r="N8881" i="2"/>
  <c r="N3389" i="2"/>
  <c r="N3633" i="2"/>
  <c r="N1983" i="2"/>
  <c r="N9073" i="2"/>
  <c r="N1899" i="2"/>
  <c r="N4967" i="2"/>
  <c r="N5509" i="2"/>
  <c r="N1629" i="2"/>
  <c r="N5381" i="2"/>
  <c r="N5413" i="2"/>
  <c r="N5892" i="2"/>
  <c r="N235" i="2"/>
  <c r="N912" i="2"/>
  <c r="N3865" i="2"/>
  <c r="N7752" i="2"/>
  <c r="N9030" i="2"/>
  <c r="N8084" i="2"/>
  <c r="N7524" i="2"/>
  <c r="N8120" i="2"/>
  <c r="N7175" i="2"/>
  <c r="N7996" i="2"/>
  <c r="N6700" i="2"/>
  <c r="N161" i="2"/>
  <c r="N2961" i="2"/>
  <c r="N4773" i="2"/>
  <c r="N9230" i="2"/>
  <c r="N6547" i="2"/>
  <c r="N1687" i="2"/>
  <c r="N2434" i="2"/>
  <c r="N4662" i="2"/>
  <c r="N8778" i="2"/>
  <c r="N4478" i="2"/>
  <c r="N3423" i="2"/>
  <c r="N5736" i="2"/>
  <c r="N4151" i="2"/>
  <c r="N468" i="2"/>
  <c r="N1735" i="2"/>
  <c r="N629" i="2"/>
  <c r="N3898" i="2"/>
  <c r="N356" i="2"/>
  <c r="N4794" i="2"/>
  <c r="N2791" i="2"/>
  <c r="N32" i="2"/>
  <c r="N296" i="2"/>
  <c r="N2302" i="2"/>
  <c r="N5043" i="2"/>
  <c r="N3747" i="2"/>
  <c r="N9004" i="2"/>
  <c r="N8375" i="2"/>
  <c r="N5556" i="2"/>
  <c r="N553" i="2"/>
  <c r="N3698" i="2"/>
  <c r="N6665" i="2"/>
  <c r="N7343" i="2"/>
  <c r="N6659" i="2"/>
  <c r="N4297" i="2"/>
  <c r="N3793" i="2"/>
  <c r="N4104" i="2"/>
  <c r="N5919" i="2"/>
  <c r="N3484" i="2"/>
  <c r="N3893" i="2"/>
  <c r="N6416" i="2"/>
  <c r="N2400" i="2"/>
  <c r="N4764" i="2"/>
  <c r="N8586" i="2"/>
  <c r="N3038" i="2"/>
  <c r="N4629" i="2"/>
  <c r="N2251" i="2"/>
  <c r="N215" i="2"/>
  <c r="N1215" i="2"/>
  <c r="N3746" i="2"/>
  <c r="N6504" i="2"/>
  <c r="N4090" i="2"/>
  <c r="N3428" i="2"/>
  <c r="N227" i="2"/>
  <c r="N1643" i="2"/>
  <c r="N6489" i="2"/>
  <c r="N899" i="2"/>
  <c r="N2727" i="2"/>
  <c r="N2381" i="2"/>
  <c r="N5307" i="2"/>
  <c r="N6537" i="2"/>
  <c r="N1634" i="2"/>
  <c r="N876" i="2"/>
  <c r="N1483" i="2"/>
  <c r="N1318" i="2"/>
  <c r="N7340" i="2"/>
  <c r="N6160" i="2"/>
  <c r="N8649" i="2"/>
  <c r="N6742" i="2"/>
  <c r="N764" i="2"/>
  <c r="N4542" i="2"/>
  <c r="N3288" i="2"/>
  <c r="N7142" i="2"/>
  <c r="N3714" i="2"/>
  <c r="N2707" i="2"/>
  <c r="N6544" i="2"/>
  <c r="N8017" i="2"/>
  <c r="N2398" i="2"/>
  <c r="N5062" i="2"/>
  <c r="N4163" i="2"/>
  <c r="N4475" i="2"/>
  <c r="N7622" i="2"/>
  <c r="N4369" i="2"/>
  <c r="N6880" i="2"/>
  <c r="N5352" i="2"/>
  <c r="N8958" i="2"/>
  <c r="N7361" i="2"/>
  <c r="N8731" i="2"/>
  <c r="N7736" i="2"/>
  <c r="N9187" i="2"/>
  <c r="N7562" i="2"/>
  <c r="N8536" i="2"/>
  <c r="N5283" i="2"/>
  <c r="N1495" i="2"/>
  <c r="N4311" i="2"/>
  <c r="N3204" i="2"/>
  <c r="N4701" i="2"/>
  <c r="N255" i="2"/>
  <c r="N1849" i="2"/>
  <c r="N767" i="2"/>
  <c r="N5734" i="2"/>
  <c r="N3818" i="2"/>
  <c r="N5593" i="2"/>
  <c r="N3953" i="2"/>
  <c r="N7198" i="2"/>
  <c r="N284" i="2"/>
  <c r="N3861" i="2"/>
  <c r="N434" i="2"/>
  <c r="N2219" i="2"/>
  <c r="N3539" i="2"/>
  <c r="N1479" i="2"/>
  <c r="N3880" i="2"/>
  <c r="N3269" i="2"/>
  <c r="N201" i="2"/>
  <c r="N1580" i="2"/>
  <c r="N8969" i="2"/>
  <c r="N7226" i="2"/>
  <c r="N7060" i="2"/>
  <c r="N6872" i="2"/>
  <c r="N7415" i="2"/>
  <c r="N3158" i="2"/>
  <c r="N6623" i="2"/>
  <c r="N1122" i="2"/>
  <c r="N280" i="2"/>
  <c r="N5129" i="2"/>
  <c r="N9137" i="2"/>
  <c r="N3805" i="2"/>
  <c r="N4305" i="2"/>
  <c r="N2731" i="2"/>
  <c r="N8789" i="2"/>
  <c r="N706" i="2"/>
  <c r="N8179" i="2"/>
  <c r="N1839" i="2"/>
  <c r="N4878" i="2"/>
  <c r="N68" i="2"/>
  <c r="N3205" i="2"/>
  <c r="N3885" i="2"/>
  <c r="N5799" i="2"/>
  <c r="N9119" i="2"/>
  <c r="N2323" i="2"/>
  <c r="N2618" i="2"/>
  <c r="N3609" i="2"/>
  <c r="N7666" i="2"/>
  <c r="N5716" i="2"/>
  <c r="N8457" i="2"/>
  <c r="N1688" i="2"/>
  <c r="N7813" i="2"/>
  <c r="N1537" i="2"/>
  <c r="N2213" i="2"/>
  <c r="N7697" i="2"/>
  <c r="N2296" i="2"/>
  <c r="N6833" i="2"/>
  <c r="N5585" i="2"/>
  <c r="N2256" i="2"/>
  <c r="N45" i="2"/>
  <c r="N4471" i="2"/>
  <c r="N5730" i="2"/>
  <c r="N3431" i="2"/>
  <c r="N4404" i="2"/>
  <c r="N4233" i="2"/>
  <c r="N357" i="2"/>
  <c r="N1049" i="2"/>
  <c r="N3051" i="2"/>
  <c r="N8506" i="2"/>
  <c r="N8495" i="2"/>
  <c r="N5282" i="2"/>
  <c r="N8367" i="2"/>
  <c r="N8570" i="2"/>
  <c r="N608" i="2"/>
  <c r="N6590" i="2"/>
  <c r="N6651" i="2"/>
  <c r="N4057" i="2"/>
  <c r="N9151" i="2"/>
  <c r="N1323" i="2"/>
  <c r="N400" i="2"/>
  <c r="N3179" i="2"/>
  <c r="N7866" i="2"/>
  <c r="N54" i="2"/>
  <c r="N6564" i="2"/>
  <c r="N8357" i="2"/>
  <c r="N4296" i="2"/>
  <c r="N8931" i="2"/>
  <c r="N1397" i="2"/>
  <c r="N377" i="2"/>
  <c r="N3968" i="2"/>
  <c r="N3095" i="2"/>
  <c r="N6166" i="2"/>
  <c r="N4914" i="2"/>
  <c r="N2745" i="2"/>
  <c r="N3413" i="2"/>
  <c r="N412" i="2"/>
  <c r="N4331" i="2"/>
  <c r="N1356" i="2"/>
  <c r="N4338" i="2"/>
  <c r="N1753" i="2"/>
  <c r="N2834" i="2"/>
  <c r="N8903" i="2"/>
  <c r="N7580" i="2"/>
  <c r="N2921" i="2"/>
  <c r="N7584" i="2"/>
  <c r="N6217" i="2"/>
  <c r="N3420" i="2"/>
  <c r="N9031" i="2"/>
  <c r="N4846" i="2"/>
  <c r="N1265" i="2"/>
  <c r="N2579" i="2"/>
  <c r="N2808" i="2"/>
  <c r="N8029" i="2"/>
  <c r="N4919" i="2"/>
  <c r="N5225" i="2"/>
  <c r="N8947" i="2"/>
  <c r="N6431" i="2"/>
  <c r="N932" i="2"/>
  <c r="N9066" i="2"/>
  <c r="N5461" i="2"/>
  <c r="N7985" i="2"/>
  <c r="N3393" i="2"/>
  <c r="N2316" i="2"/>
  <c r="N1314" i="2"/>
  <c r="N8475" i="2"/>
  <c r="N4796" i="2"/>
  <c r="N3970" i="2"/>
  <c r="N8913" i="2"/>
  <c r="N817" i="2"/>
  <c r="N7008" i="2"/>
  <c r="N7735" i="2"/>
  <c r="N2648" i="2"/>
  <c r="N5524" i="2"/>
  <c r="N7219" i="2"/>
  <c r="N8122" i="2"/>
  <c r="N302" i="2"/>
  <c r="N4606" i="2"/>
  <c r="N2181" i="2"/>
  <c r="N3419" i="2"/>
  <c r="N5240" i="2"/>
  <c r="N8733" i="2"/>
  <c r="N1936" i="2"/>
  <c r="N1720" i="2"/>
  <c r="N2864" i="2"/>
  <c r="N3781" i="2"/>
  <c r="N619" i="2"/>
  <c r="N2687" i="2"/>
  <c r="N6337" i="2"/>
  <c r="N6220" i="2"/>
  <c r="N970" i="2"/>
  <c r="N2485" i="2"/>
  <c r="N7581" i="2"/>
  <c r="N1321" i="2"/>
  <c r="N1125" i="2"/>
  <c r="N4197" i="2"/>
  <c r="N5191" i="2"/>
  <c r="N5955" i="2"/>
  <c r="N3181" i="2"/>
  <c r="N4390" i="2"/>
  <c r="N9096" i="2"/>
  <c r="N1191" i="2"/>
  <c r="N6512" i="2"/>
  <c r="N2008" i="2"/>
  <c r="N4652" i="2"/>
  <c r="N2132" i="2"/>
  <c r="N6588" i="2"/>
  <c r="N8972" i="2"/>
  <c r="N7389" i="2"/>
  <c r="N197" i="2"/>
  <c r="N7098" i="2"/>
  <c r="N7721" i="2"/>
  <c r="N3663" i="2"/>
  <c r="N3208" i="2"/>
  <c r="N887" i="2"/>
  <c r="N6791" i="2"/>
  <c r="N3756" i="2"/>
  <c r="N2982" i="2"/>
  <c r="N1224" i="2"/>
  <c r="N121" i="2"/>
  <c r="N3767" i="2"/>
  <c r="N2319" i="2"/>
  <c r="N2362" i="2"/>
  <c r="N5884" i="2"/>
  <c r="N2044" i="2"/>
  <c r="N8007" i="2"/>
  <c r="N755" i="2"/>
  <c r="N4575" i="2"/>
  <c r="N1611" i="2"/>
  <c r="N1457" i="2"/>
  <c r="N8487" i="2"/>
  <c r="N700" i="2"/>
  <c r="N6102" i="2"/>
  <c r="N8934" i="2"/>
  <c r="N359" i="2"/>
  <c r="N5608" i="2"/>
  <c r="N8660" i="2"/>
  <c r="N1117" i="2"/>
  <c r="N2242" i="2"/>
  <c r="N4281" i="2"/>
  <c r="N5837" i="2"/>
  <c r="N334" i="2"/>
  <c r="N1276" i="2"/>
  <c r="N6846" i="2"/>
  <c r="N4995" i="2"/>
  <c r="N4976" i="2"/>
  <c r="N803" i="2"/>
  <c r="N815" i="2"/>
  <c r="N8310" i="2"/>
  <c r="N4183" i="2"/>
  <c r="N2542" i="2"/>
  <c r="N4698" i="2"/>
  <c r="N2184" i="2"/>
  <c r="N3950" i="2"/>
  <c r="N3006" i="2"/>
  <c r="N8240" i="2"/>
  <c r="N1046" i="2"/>
  <c r="N3323" i="2"/>
  <c r="N2673" i="2"/>
  <c r="N364" i="2"/>
  <c r="N2821" i="2"/>
  <c r="N7386" i="2"/>
  <c r="N8175" i="2"/>
  <c r="N8687" i="2"/>
  <c r="N6027" i="2"/>
  <c r="N1010" i="2"/>
  <c r="N6518" i="2"/>
  <c r="N6009" i="2"/>
  <c r="N1458" i="2"/>
  <c r="N8850" i="2"/>
  <c r="N6525" i="2"/>
  <c r="N7963" i="2"/>
  <c r="N3642" i="2"/>
  <c r="N4910" i="2"/>
  <c r="N6461" i="2"/>
  <c r="N5095" i="2"/>
  <c r="N7930" i="2"/>
  <c r="N126" i="2"/>
  <c r="N4186" i="2"/>
  <c r="N141" i="2"/>
  <c r="N4532" i="2"/>
  <c r="N8745" i="2"/>
  <c r="N4212" i="2"/>
  <c r="N8648" i="2"/>
  <c r="N7772" i="2"/>
  <c r="N7018" i="2"/>
  <c r="N3230" i="2"/>
  <c r="N7997" i="2"/>
  <c r="N5916" i="2"/>
  <c r="N3826" i="2"/>
  <c r="N4165" i="2"/>
  <c r="N4527" i="2"/>
  <c r="N7439" i="2"/>
  <c r="N6937" i="2"/>
  <c r="N5120" i="2"/>
  <c r="N5444" i="2"/>
  <c r="N1646" i="2"/>
  <c r="N6069" i="2"/>
  <c r="N6572" i="2"/>
  <c r="N4562" i="2"/>
  <c r="N3473" i="2"/>
  <c r="N1669" i="2"/>
  <c r="N7471" i="2"/>
  <c r="N6516" i="2"/>
  <c r="N1498" i="2"/>
  <c r="N2567" i="2"/>
  <c r="N1982" i="2"/>
  <c r="N5849" i="2"/>
  <c r="N678" i="2"/>
  <c r="N4821" i="2"/>
  <c r="N1585" i="2"/>
  <c r="N5580" i="2"/>
  <c r="N5103" i="2"/>
  <c r="N6175" i="2"/>
  <c r="N8376" i="2"/>
  <c r="N8051" i="2"/>
  <c r="N3672" i="2"/>
  <c r="N2159" i="2"/>
  <c r="N5662" i="2"/>
  <c r="N8486" i="2"/>
  <c r="N281" i="2"/>
  <c r="N8509" i="2"/>
  <c r="N3037" i="2"/>
  <c r="N1715" i="2"/>
  <c r="N2233" i="2"/>
  <c r="N7696" i="2"/>
  <c r="N2389" i="2"/>
  <c r="N4991" i="2"/>
  <c r="N4298" i="2"/>
  <c r="N7826" i="2"/>
  <c r="N2942" i="2"/>
  <c r="N75" i="2"/>
  <c r="N9028" i="2"/>
  <c r="N3987" i="2"/>
  <c r="N2429" i="2"/>
  <c r="N6653" i="2"/>
  <c r="N4155" i="2"/>
  <c r="N2122" i="2"/>
  <c r="N3998" i="2"/>
  <c r="N8483" i="2"/>
  <c r="N5026" i="2"/>
  <c r="N59" i="2"/>
  <c r="N5384" i="2"/>
  <c r="N741" i="2"/>
  <c r="N6323" i="2"/>
  <c r="N6178" i="2"/>
  <c r="N3763" i="2"/>
  <c r="N22" i="2"/>
  <c r="N832" i="2"/>
  <c r="N2700" i="2"/>
  <c r="N1343" i="2"/>
  <c r="N8148" i="2"/>
  <c r="N6081" i="2"/>
  <c r="N8253" i="2"/>
  <c r="N5450" i="2"/>
  <c r="N6540" i="2"/>
  <c r="N8280" i="2"/>
  <c r="N9180" i="2"/>
  <c r="N5155" i="2"/>
  <c r="N8837" i="2"/>
  <c r="N3637" i="2"/>
  <c r="N3417" i="2"/>
  <c r="N3401" i="2"/>
  <c r="N7421" i="2"/>
  <c r="N7212" i="2"/>
  <c r="N8162" i="2"/>
  <c r="N3010" i="2"/>
  <c r="N1394" i="2"/>
  <c r="N395" i="2"/>
  <c r="N6486" i="2"/>
  <c r="N2599" i="2"/>
  <c r="N4508" i="2"/>
  <c r="N3603" i="2"/>
  <c r="N7594" i="2"/>
  <c r="N799" i="2"/>
  <c r="N2016" i="2"/>
  <c r="N6933" i="2"/>
  <c r="N301" i="2"/>
  <c r="N315" i="2"/>
  <c r="N896" i="2"/>
  <c r="N1374" i="2"/>
  <c r="N6917" i="2"/>
  <c r="N3490" i="2"/>
  <c r="N2281" i="2"/>
  <c r="N8020" i="2"/>
  <c r="N7710" i="2"/>
  <c r="N9243" i="2"/>
  <c r="N6377" i="2"/>
  <c r="N5300" i="2"/>
  <c r="N1466" i="2"/>
  <c r="N3846" i="2"/>
  <c r="N7517" i="2"/>
  <c r="N7419" i="2"/>
  <c r="N5909" i="2"/>
  <c r="N7835" i="2"/>
  <c r="N8695" i="2"/>
  <c r="N3068" i="2"/>
  <c r="N1143" i="2"/>
  <c r="N7000" i="2"/>
  <c r="N6692" i="2"/>
  <c r="N5050" i="2"/>
  <c r="N3981" i="2"/>
  <c r="N800" i="2"/>
  <c r="N5720" i="2"/>
  <c r="N1971" i="2"/>
  <c r="N1287" i="2"/>
  <c r="N273" i="2"/>
  <c r="N8273" i="2"/>
  <c r="N6681" i="2"/>
  <c r="N8761" i="2"/>
  <c r="N1032" i="2"/>
  <c r="N652" i="2"/>
  <c r="N2837" i="2"/>
  <c r="N713" i="2"/>
  <c r="N2020" i="2"/>
  <c r="N7197" i="2"/>
  <c r="N2695" i="2"/>
  <c r="N3711" i="2"/>
  <c r="N1425" i="2"/>
  <c r="N5370" i="2"/>
  <c r="N2063" i="2"/>
  <c r="N787" i="2"/>
  <c r="N4722" i="2"/>
  <c r="N8549" i="2"/>
  <c r="N4841" i="2"/>
  <c r="N4363" i="2"/>
  <c r="N5844" i="2"/>
  <c r="N85" i="2"/>
  <c r="N4538" i="2"/>
  <c r="N4831" i="2"/>
  <c r="N7846" i="2"/>
  <c r="N305" i="2"/>
  <c r="N1474" i="2"/>
  <c r="N894" i="2"/>
  <c r="N4206" i="2"/>
  <c r="N5446" i="2"/>
  <c r="N756" i="2"/>
  <c r="N8661" i="2"/>
  <c r="N2403" i="2"/>
  <c r="N2084" i="2"/>
  <c r="N1031" i="2"/>
  <c r="N287" i="2"/>
  <c r="N6666" i="2"/>
  <c r="N5471" i="2"/>
  <c r="N8129" i="2"/>
  <c r="N3092" i="2"/>
  <c r="N6631" i="2"/>
  <c r="N6813" i="2"/>
  <c r="N542" i="2"/>
  <c r="N5278" i="2"/>
  <c r="N1179" i="2"/>
  <c r="N8497" i="2"/>
  <c r="N6757" i="2"/>
  <c r="N4744" i="2"/>
  <c r="N907" i="2"/>
  <c r="N3491" i="2"/>
  <c r="N5633" i="2"/>
  <c r="N9106" i="2"/>
  <c r="N4594" i="2"/>
  <c r="N7092" i="2"/>
  <c r="N4886" i="2"/>
  <c r="N901" i="2"/>
  <c r="N1944" i="2"/>
  <c r="N4875" i="2"/>
  <c r="N2386" i="2"/>
  <c r="N2898" i="2"/>
  <c r="N389" i="2"/>
  <c r="N8988" i="2"/>
  <c r="N548" i="2"/>
  <c r="N8814" i="2"/>
  <c r="N7914" i="2"/>
  <c r="N60" i="2"/>
  <c r="N7141" i="2"/>
  <c r="N289" i="2"/>
  <c r="N8647" i="2"/>
  <c r="N5751" i="2"/>
  <c r="N8109" i="2"/>
  <c r="N4921" i="2"/>
  <c r="N7443" i="2"/>
  <c r="N1666" i="2"/>
  <c r="N3048" i="2"/>
  <c r="N2970" i="2"/>
  <c r="N6273" i="2"/>
  <c r="N7007" i="2"/>
  <c r="N7156" i="2"/>
  <c r="N7639" i="2"/>
  <c r="N5244" i="2"/>
  <c r="N1664" i="2"/>
  <c r="N3902" i="2"/>
  <c r="N310" i="2"/>
  <c r="N6501" i="2"/>
  <c r="N7661" i="2"/>
  <c r="N7725" i="2"/>
  <c r="N9122" i="2"/>
  <c r="N969" i="2"/>
  <c r="N3360" i="2"/>
  <c r="N522" i="2"/>
  <c r="N6098" i="2"/>
  <c r="N973" i="2"/>
  <c r="N7744" i="2"/>
  <c r="N1577" i="2"/>
  <c r="N4935" i="2"/>
  <c r="N7606" i="2"/>
  <c r="N7405" i="2"/>
  <c r="N223" i="2"/>
  <c r="N8278" i="2"/>
  <c r="N3851" i="2"/>
  <c r="N4254" i="2"/>
  <c r="N5692" i="2"/>
  <c r="N2698" i="2"/>
  <c r="N2024" i="2"/>
  <c r="N7122" i="2"/>
  <c r="N165" i="2"/>
  <c r="N8000" i="2"/>
  <c r="N3646" i="2"/>
  <c r="N8117" i="2"/>
  <c r="N2915" i="2"/>
  <c r="N4789" i="2"/>
  <c r="N4928" i="2"/>
  <c r="N5739" i="2"/>
  <c r="N6734" i="2"/>
  <c r="N640" i="2"/>
  <c r="N6773" i="2"/>
  <c r="N2284" i="2"/>
  <c r="N3588" i="2"/>
  <c r="N1028" i="2"/>
  <c r="N8286" i="2"/>
  <c r="N8006" i="2"/>
  <c r="N1509" i="2"/>
  <c r="N7369" i="2"/>
  <c r="N2759" i="2"/>
  <c r="N3536" i="2"/>
  <c r="N2195" i="2"/>
  <c r="N7769" i="2"/>
  <c r="N2112" i="2"/>
  <c r="N9037" i="2"/>
  <c r="N6343" i="2"/>
  <c r="N6561" i="2"/>
  <c r="N7169" i="2"/>
  <c r="N7283" i="2"/>
  <c r="N98" i="2"/>
  <c r="N7404" i="2"/>
  <c r="N2172" i="2"/>
  <c r="N6667" i="2"/>
  <c r="N4381" i="2"/>
  <c r="N2846" i="2"/>
  <c r="N2109" i="2"/>
  <c r="N3753" i="2"/>
  <c r="N2080" i="2"/>
  <c r="N7879" i="2"/>
  <c r="N5584" i="2"/>
  <c r="N6699" i="2"/>
  <c r="N5044" i="2"/>
  <c r="N101" i="2"/>
  <c r="N7105" i="2"/>
  <c r="N2246" i="2"/>
  <c r="N6945" i="2"/>
  <c r="N6895" i="2"/>
  <c r="N452" i="2"/>
  <c r="N4453" i="2"/>
  <c r="N2336" i="2"/>
  <c r="N5495" i="2"/>
  <c r="N8392" i="2"/>
  <c r="N8841" i="2"/>
  <c r="N8725" i="2"/>
  <c r="N5697" i="2"/>
  <c r="N1551" i="2"/>
  <c r="N8694" i="2"/>
  <c r="N1320" i="2"/>
  <c r="N2819" i="2"/>
  <c r="N3028" i="2"/>
  <c r="N1900" i="2"/>
  <c r="N3775" i="2"/>
  <c r="N588" i="2"/>
  <c r="N3558" i="2"/>
  <c r="N928" i="2"/>
  <c r="N6453" i="2"/>
  <c r="N4196" i="2"/>
  <c r="N8133" i="2"/>
  <c r="N8924" i="2"/>
  <c r="N1995" i="2"/>
  <c r="N937" i="2"/>
  <c r="N4869" i="2"/>
  <c r="N4749" i="2"/>
  <c r="N4017" i="2"/>
  <c r="N8826" i="2"/>
  <c r="N5529" i="2"/>
  <c r="N8944" i="2"/>
  <c r="N8065" i="2"/>
  <c r="N9026" i="2"/>
  <c r="N2954" i="2"/>
  <c r="N1275" i="2"/>
  <c r="N7865" i="2"/>
  <c r="N3091" i="2"/>
  <c r="N3486" i="2"/>
  <c r="N2512" i="2"/>
  <c r="N9112" i="2"/>
  <c r="N6751" i="2"/>
  <c r="N859" i="2"/>
  <c r="N1421" i="2"/>
  <c r="N7500" i="2"/>
  <c r="N2757" i="2"/>
  <c r="N5530" i="2"/>
  <c r="N7871" i="2"/>
  <c r="N1450" i="2"/>
  <c r="N2811" i="2"/>
  <c r="N5243" i="2"/>
  <c r="N6130" i="2"/>
  <c r="N3967" i="2"/>
  <c r="N957" i="2"/>
  <c r="N3719" i="2"/>
  <c r="N1733" i="2"/>
  <c r="N7785" i="2"/>
  <c r="N286" i="2"/>
  <c r="N2125" i="2"/>
  <c r="N7811" i="2"/>
  <c r="N3949" i="2"/>
  <c r="N1696" i="2"/>
  <c r="N2705" i="2"/>
  <c r="N7904" i="2"/>
  <c r="N6959" i="2"/>
  <c r="N6171" i="2"/>
  <c r="N365" i="2"/>
  <c r="N1219" i="2"/>
  <c r="N929" i="2"/>
  <c r="N4595" i="2"/>
  <c r="N7190" i="2"/>
  <c r="N5752" i="2"/>
  <c r="N3460" i="2"/>
  <c r="N1928" i="2"/>
  <c r="N5538" i="2"/>
  <c r="N375" i="2"/>
  <c r="N9208" i="2"/>
  <c r="N7292" i="2"/>
  <c r="N998" i="2"/>
  <c r="N1355" i="2"/>
  <c r="N4241" i="2"/>
  <c r="N6616" i="2"/>
  <c r="N6333" i="2"/>
  <c r="N6495" i="2"/>
  <c r="N199" i="2"/>
  <c r="N2709" i="2"/>
  <c r="N2194" i="2"/>
  <c r="N4514" i="2"/>
  <c r="N2035" i="2"/>
  <c r="N3656" i="2"/>
  <c r="N2575" i="2"/>
  <c r="N5708" i="2"/>
  <c r="N112" i="2"/>
  <c r="N2617" i="2"/>
  <c r="N3474" i="2"/>
  <c r="N603" i="2"/>
  <c r="N7885" i="2"/>
  <c r="N8672" i="2"/>
  <c r="N6020" i="2"/>
  <c r="N5643" i="2"/>
  <c r="N2483" i="2"/>
  <c r="N2339" i="2"/>
  <c r="N4686" i="2"/>
  <c r="N6690" i="2"/>
  <c r="N8987" i="2"/>
  <c r="N648" i="2"/>
  <c r="N2317" i="2"/>
  <c r="N5802" i="2"/>
  <c r="N1041" i="2"/>
  <c r="N5574" i="2"/>
  <c r="N11" i="2"/>
  <c r="N7490" i="2"/>
  <c r="N6288" i="2"/>
  <c r="N5500" i="2"/>
  <c r="N295" i="2"/>
  <c r="N6887" i="2"/>
  <c r="N4558" i="2"/>
  <c r="N5711" i="2"/>
  <c r="N7236" i="2"/>
  <c r="N5286" i="2"/>
  <c r="N4135" i="2"/>
  <c r="N6222" i="2"/>
  <c r="N5607" i="2"/>
  <c r="N9198" i="2"/>
  <c r="N7564" i="2"/>
  <c r="N5513" i="2"/>
  <c r="N872" i="2"/>
  <c r="N2609" i="2"/>
  <c r="N384" i="2"/>
  <c r="N7383" i="2"/>
  <c r="N8397" i="2"/>
  <c r="N2948" i="2"/>
  <c r="N484" i="2"/>
  <c r="N2300" i="2"/>
  <c r="N4359" i="2"/>
  <c r="N7764" i="2"/>
  <c r="N6531" i="2"/>
  <c r="N8797" i="2"/>
  <c r="N762" i="2"/>
  <c r="N983" i="2"/>
  <c r="N4207" i="2"/>
  <c r="N7677" i="2"/>
  <c r="N1164" i="2"/>
  <c r="N3456" i="2"/>
  <c r="N369" i="2"/>
  <c r="N5860" i="2"/>
  <c r="N2453" i="2"/>
  <c r="N9003" i="2"/>
  <c r="N4999" i="2"/>
  <c r="N8149" i="2"/>
  <c r="N6676" i="2"/>
  <c r="N7921" i="2"/>
  <c r="N8700" i="2"/>
  <c r="N1805" i="2"/>
  <c r="N5681" i="2"/>
  <c r="N6367" i="2"/>
  <c r="N3944" i="2"/>
  <c r="N3721" i="2"/>
  <c r="N4829" i="2"/>
  <c r="N9070" i="2"/>
  <c r="N1576" i="2"/>
  <c r="N8893" i="2"/>
  <c r="N8670" i="2"/>
  <c r="N5060" i="2"/>
  <c r="N1649" i="2"/>
  <c r="N2606" i="2"/>
  <c r="N4926" i="2"/>
  <c r="N670" i="2"/>
  <c r="N5211" i="2"/>
  <c r="N5117" i="2"/>
  <c r="N7529" i="2"/>
  <c r="N92" i="2"/>
  <c r="N966" i="2"/>
  <c r="N8864" i="2"/>
  <c r="N6260" i="2"/>
  <c r="N2589" i="2"/>
  <c r="N4890" i="2"/>
  <c r="N4367" i="2"/>
  <c r="N254" i="2"/>
  <c r="N8578" i="2"/>
  <c r="N6694" i="2"/>
  <c r="N6507" i="2"/>
  <c r="N4141" i="2"/>
  <c r="N8783" i="2"/>
  <c r="N7115" i="2"/>
  <c r="N8033" i="2"/>
  <c r="N9221" i="2"/>
  <c r="N1742" i="2"/>
  <c r="N6364" i="2"/>
  <c r="N2066" i="2"/>
  <c r="N3219" i="2"/>
  <c r="N6467" i="2"/>
  <c r="N7958" i="2"/>
  <c r="N2913" i="2"/>
  <c r="N6851" i="2"/>
  <c r="N3784" i="2"/>
  <c r="N7877" i="2"/>
  <c r="N314" i="2"/>
  <c r="N5613" i="2"/>
  <c r="N3199" i="2"/>
  <c r="N3737" i="2"/>
  <c r="N4308" i="2"/>
  <c r="N3776" i="2"/>
  <c r="N1676" i="2"/>
  <c r="N812" i="2"/>
  <c r="N7978" i="2"/>
  <c r="N1020" i="2"/>
  <c r="N3903" i="2"/>
  <c r="N3443" i="2"/>
  <c r="N8407" i="2"/>
  <c r="N1737" i="2"/>
  <c r="N3063" i="2"/>
  <c r="N4025" i="2"/>
  <c r="N7259" i="2"/>
  <c r="N5349" i="2"/>
  <c r="N6353" i="2"/>
  <c r="N2186" i="2"/>
  <c r="N1235" i="2"/>
  <c r="N6498" i="2"/>
  <c r="N1097" i="2"/>
  <c r="N7759" i="2"/>
  <c r="N2231" i="2"/>
  <c r="N9249" i="2"/>
  <c r="N6843" i="2"/>
  <c r="N4327" i="2"/>
  <c r="N8619" i="2"/>
  <c r="N1487" i="2"/>
  <c r="N3614" i="2"/>
  <c r="N8223" i="2"/>
  <c r="N2855" i="2"/>
  <c r="N1780" i="2"/>
  <c r="N7286" i="2"/>
  <c r="N3570" i="2"/>
  <c r="N587" i="2"/>
  <c r="N4318" i="2"/>
  <c r="N2706" i="2"/>
  <c r="N6595" i="2"/>
  <c r="N7099" i="2"/>
  <c r="N7790" i="2"/>
  <c r="N7932" i="2"/>
  <c r="N1969" i="2"/>
  <c r="N6079" i="2"/>
  <c r="N7456" i="2"/>
  <c r="N5605" i="2"/>
  <c r="N2887" i="2"/>
  <c r="N433" i="2"/>
  <c r="N8804" i="2"/>
  <c r="N6916" i="2"/>
  <c r="N4969" i="2"/>
  <c r="N1821" i="2"/>
  <c r="N3043" i="2"/>
  <c r="N1500" i="2"/>
  <c r="N8964" i="2"/>
  <c r="N3817" i="2"/>
  <c r="N5904" i="2"/>
  <c r="N6593" i="2"/>
  <c r="N1702" i="2"/>
  <c r="N577" i="2"/>
  <c r="N1123" i="2"/>
  <c r="N3702" i="2"/>
  <c r="N3447" i="2"/>
  <c r="N583" i="2"/>
  <c r="N3250" i="2"/>
  <c r="N3931" i="2"/>
  <c r="N3724" i="2"/>
  <c r="N5312" i="2"/>
  <c r="N35" i="2"/>
  <c r="N9080" i="2"/>
  <c r="N6922" i="2"/>
  <c r="N1566" i="2"/>
  <c r="N5873" i="2"/>
  <c r="N2516" i="2"/>
  <c r="N6982" i="2"/>
  <c r="N5819" i="2"/>
  <c r="N7556" i="2"/>
  <c r="N7507" i="2"/>
  <c r="N6494" i="2"/>
  <c r="N3971" i="2"/>
  <c r="N2303" i="2"/>
  <c r="N8976" i="2"/>
  <c r="N2858" i="2"/>
  <c r="N4528" i="2"/>
  <c r="N9229" i="2"/>
  <c r="N4146" i="2"/>
  <c r="N1807" i="2"/>
  <c r="N5372" i="2"/>
  <c r="N9135" i="2"/>
  <c r="N3687" i="2"/>
  <c r="N8561" i="2"/>
  <c r="N4042" i="2"/>
  <c r="N7746" i="2"/>
  <c r="N8238" i="2"/>
  <c r="N5703" i="2"/>
  <c r="N8468" i="2"/>
  <c r="N2833" i="2"/>
  <c r="N3287" i="2"/>
  <c r="N552" i="2"/>
  <c r="N811" i="2"/>
  <c r="N7056" i="2"/>
  <c r="N8284" i="2"/>
  <c r="N1253" i="2"/>
  <c r="N9184" i="2"/>
  <c r="N6532" i="2"/>
  <c r="N3328" i="2"/>
  <c r="N4322" i="2"/>
  <c r="N3083" i="2"/>
  <c r="N3807" i="2"/>
  <c r="N1750" i="2"/>
  <c r="N4963" i="2"/>
  <c r="N1289" i="2"/>
  <c r="N2704" i="2"/>
  <c r="N8358" i="2"/>
  <c r="N3343" i="2"/>
  <c r="N39" i="2"/>
  <c r="N7931" i="2"/>
  <c r="N3996" i="2"/>
  <c r="N7727" i="2"/>
  <c r="N4972" i="2"/>
  <c r="N2781" i="2"/>
  <c r="N4481" i="2"/>
  <c r="N5025" i="2"/>
  <c r="N7903" i="2"/>
  <c r="N5976" i="2"/>
  <c r="N4071" i="2"/>
  <c r="N1635" i="2"/>
  <c r="N8277" i="2"/>
  <c r="N3929" i="2"/>
  <c r="N6956" i="2"/>
  <c r="N3049" i="2"/>
  <c r="N1765" i="2"/>
  <c r="N6307" i="2"/>
  <c r="N5766" i="2"/>
  <c r="N8654" i="2"/>
  <c r="N4840" i="2"/>
  <c r="N1631" i="2"/>
  <c r="N8192" i="2"/>
  <c r="N2097" i="2"/>
  <c r="N3821" i="2"/>
  <c r="N6235" i="2"/>
  <c r="N6177" i="2"/>
  <c r="N3449" i="2"/>
  <c r="N3222" i="2"/>
  <c r="N4929" i="2"/>
  <c r="N2769" i="2"/>
  <c r="N1109" i="2"/>
  <c r="N568" i="2"/>
  <c r="N1501" i="2"/>
  <c r="N7920" i="2"/>
  <c r="N8489" i="2"/>
  <c r="N3065" i="2"/>
  <c r="N2120" i="2"/>
  <c r="N972" i="2"/>
  <c r="N5081" i="2"/>
  <c r="N8899" i="2"/>
  <c r="N7028" i="2"/>
  <c r="N2175" i="2"/>
  <c r="N1779" i="2"/>
  <c r="N4927" i="2"/>
  <c r="N2192" i="2"/>
  <c r="N8337" i="2"/>
  <c r="N5540" i="2"/>
  <c r="N8730" i="2"/>
  <c r="N8164" i="2"/>
  <c r="N130" i="2"/>
  <c r="N4676" i="2"/>
  <c r="N8295" i="2"/>
  <c r="N8752" i="2"/>
  <c r="N2816" i="2"/>
  <c r="N6458" i="2"/>
  <c r="N8301" i="2"/>
  <c r="N4351" i="2"/>
  <c r="N6470" i="2"/>
  <c r="N7548" i="2"/>
  <c r="N2082" i="2"/>
  <c r="N8764" i="2"/>
  <c r="N2944" i="2"/>
  <c r="N6738" i="2"/>
  <c r="N2694" i="2"/>
  <c r="N836" i="2"/>
  <c r="N6426" i="2"/>
  <c r="N7659" i="2"/>
  <c r="N5463" i="2"/>
  <c r="N5342" i="2"/>
  <c r="N352" i="2"/>
  <c r="N6" i="2"/>
  <c r="N4989" i="2"/>
  <c r="N9018" i="2"/>
  <c r="N3376" i="2"/>
  <c r="N4218" i="2"/>
  <c r="N4687" i="2"/>
  <c r="N8112" i="2"/>
  <c r="N6866" i="2"/>
  <c r="N5624" i="2"/>
  <c r="N7281" i="2"/>
  <c r="N750" i="2"/>
  <c r="N3560" i="2"/>
  <c r="N7743" i="2"/>
  <c r="N3649" i="2"/>
  <c r="N8927" i="2"/>
  <c r="N265" i="2"/>
  <c r="N6299" i="2"/>
  <c r="N4039" i="2"/>
  <c r="N8728" i="2"/>
  <c r="N6685" i="2"/>
  <c r="N4074" i="2"/>
  <c r="N1861" i="2"/>
  <c r="N5071" i="2"/>
  <c r="N1525" i="2"/>
  <c r="N2723" i="2"/>
  <c r="N968" i="2"/>
  <c r="N6918" i="2"/>
  <c r="N2620" i="2"/>
  <c r="N5388" i="2"/>
  <c r="N5733" i="2"/>
  <c r="N300" i="2"/>
  <c r="N4373" i="2"/>
  <c r="N5785" i="2"/>
  <c r="N3778" i="2"/>
  <c r="N4105" i="2"/>
  <c r="N3843" i="2"/>
  <c r="N6906" i="2"/>
  <c r="N5702" i="2"/>
  <c r="N5715" i="2"/>
  <c r="N7653" i="2"/>
  <c r="N2869" i="2"/>
  <c r="N4485" i="2"/>
  <c r="N4990" i="2"/>
  <c r="N4817" i="2"/>
  <c r="N1136" i="2"/>
  <c r="N7268" i="2"/>
  <c r="N1937" i="2"/>
  <c r="N7290" i="2"/>
  <c r="N1230" i="2"/>
  <c r="N7946" i="2"/>
  <c r="N6457" i="2"/>
  <c r="N4185" i="2"/>
  <c r="N4394" i="2"/>
  <c r="N9128" i="2"/>
  <c r="N4932" i="2"/>
  <c r="N2565" i="2"/>
  <c r="N8451" i="2"/>
  <c r="N3446" i="2"/>
  <c r="N330" i="2"/>
  <c r="N5732" i="2"/>
  <c r="N2742" i="2"/>
  <c r="N1319" i="2"/>
  <c r="N7547" i="2"/>
  <c r="N6573" i="2"/>
  <c r="N5208" i="2"/>
  <c r="N8067" i="2"/>
  <c r="N7032" i="2"/>
  <c r="N1906" i="2"/>
  <c r="N2900" i="2"/>
  <c r="N3016" i="2"/>
  <c r="N4310" i="2"/>
  <c r="N6322" i="2"/>
  <c r="N6472" i="2"/>
  <c r="N8473" i="2"/>
  <c r="N4438" i="2"/>
  <c r="N8225" i="2"/>
  <c r="N1076" i="2"/>
  <c r="N6464" i="2"/>
  <c r="N4695" i="2"/>
  <c r="N8892" i="2"/>
  <c r="N7167" i="2"/>
  <c r="N4826" i="2"/>
  <c r="N4648" i="2"/>
  <c r="N3740" i="2"/>
  <c r="N6213" i="2"/>
  <c r="N5638" i="2"/>
  <c r="N8181" i="2"/>
  <c r="N4579" i="2"/>
  <c r="N7199" i="2"/>
  <c r="N2681" i="2"/>
  <c r="N3566" i="2"/>
  <c r="N3839" i="2"/>
  <c r="N4319" i="2"/>
  <c r="N844" i="2"/>
  <c r="N3103" i="2"/>
  <c r="N4260" i="2"/>
  <c r="N3099" i="2"/>
  <c r="N2061" i="2"/>
  <c r="N3755" i="2"/>
  <c r="N2636" i="2"/>
  <c r="N2305" i="2"/>
  <c r="N1027" i="2"/>
  <c r="N2689" i="2"/>
  <c r="N829" i="2"/>
  <c r="N3424" i="2"/>
  <c r="N7014" i="2"/>
  <c r="N3482" i="2"/>
  <c r="N4122" i="2"/>
  <c r="N5006" i="2"/>
  <c r="N1973" i="2"/>
  <c r="N381" i="2"/>
  <c r="N4767" i="2"/>
  <c r="N1267" i="2"/>
  <c r="N7603" i="2"/>
  <c r="N1582" i="2"/>
  <c r="N1423" i="2"/>
  <c r="N7645" i="2"/>
  <c r="N1887" i="2"/>
  <c r="N8579" i="2"/>
  <c r="N1703" i="2"/>
  <c r="N5687" i="2"/>
  <c r="N4409" i="2"/>
  <c r="N6522" i="2"/>
  <c r="N8933" i="2"/>
  <c r="N1199" i="2"/>
  <c r="N7319" i="2"/>
  <c r="N8909" i="2"/>
  <c r="N262" i="2"/>
  <c r="N5164" i="2"/>
  <c r="N3489" i="2"/>
  <c r="N428" i="2"/>
  <c r="N6587" i="2"/>
  <c r="N7130" i="2"/>
  <c r="N6294" i="2"/>
  <c r="N3712" i="2"/>
  <c r="N8782" i="2"/>
  <c r="N3632" i="2"/>
  <c r="N5745" i="2"/>
  <c r="N5840" i="2"/>
  <c r="N5412" i="2"/>
  <c r="N5373" i="2"/>
  <c r="N3155" i="2"/>
  <c r="N7143" i="2"/>
  <c r="N8092" i="2"/>
  <c r="N737" i="2"/>
  <c r="N2475" i="2"/>
  <c r="N4718" i="2"/>
  <c r="N4208" i="2"/>
  <c r="N2263" i="2"/>
  <c r="N3644" i="2"/>
  <c r="N3569" i="2"/>
  <c r="N2967" i="2"/>
  <c r="N136" i="2"/>
  <c r="N2778" i="2"/>
  <c r="N2265" i="2"/>
  <c r="N3965" i="2"/>
  <c r="N3159" i="2"/>
  <c r="N1279" i="2"/>
  <c r="N7876" i="2"/>
  <c r="N7674" i="2"/>
  <c r="N7252" i="2"/>
  <c r="N7535" i="2"/>
  <c r="N6966" i="2"/>
  <c r="N2350" i="2"/>
  <c r="N3997" i="2"/>
  <c r="N6649" i="2"/>
  <c r="N7398" i="2"/>
  <c r="N1400" i="2"/>
  <c r="N7300" i="2"/>
  <c r="N1842" i="2"/>
  <c r="N3766" i="2"/>
  <c r="N1926" i="2"/>
  <c r="N1201" i="2"/>
  <c r="N6689" i="2"/>
  <c r="N4522" i="2"/>
  <c r="N780" i="2"/>
  <c r="N7974" i="2"/>
  <c r="N4704" i="2"/>
  <c r="N8706" i="2"/>
  <c r="N7638" i="2"/>
  <c r="N243" i="2"/>
  <c r="N351" i="2"/>
  <c r="N1052" i="2"/>
  <c r="N1976" i="2"/>
  <c r="N3815" i="2"/>
  <c r="N3276" i="2"/>
  <c r="N3176" i="2"/>
  <c r="N3707" i="2"/>
  <c r="N4620" i="2"/>
  <c r="N4646" i="2"/>
  <c r="N193" i="2"/>
  <c r="N3877" i="2"/>
  <c r="N4621" i="2"/>
  <c r="N6043" i="2"/>
  <c r="N495" i="2"/>
  <c r="N2183" i="2"/>
  <c r="N5090" i="2"/>
  <c r="N1329" i="2"/>
  <c r="N6394" i="2"/>
  <c r="N9039" i="2"/>
  <c r="N7266" i="2"/>
  <c r="N1089" i="2"/>
  <c r="N2664" i="2"/>
  <c r="N6496" i="2"/>
  <c r="N6617" i="2"/>
  <c r="N5804" i="2"/>
  <c r="N5104" i="2"/>
  <c r="N3348" i="2"/>
  <c r="N7782" i="2"/>
  <c r="N3461" i="2"/>
  <c r="N4402" i="2"/>
  <c r="N3612" i="2"/>
  <c r="N104" i="2"/>
  <c r="N684" i="2"/>
  <c r="N8843" i="2"/>
  <c r="N1848" i="2"/>
  <c r="N1242" i="2"/>
  <c r="N6281" i="2"/>
  <c r="N4981" i="2"/>
  <c r="N7068" i="2"/>
  <c r="N6784" i="2"/>
  <c r="N7174" i="2"/>
  <c r="N7694" i="2"/>
  <c r="N6925" i="2"/>
  <c r="N8622" i="2"/>
  <c r="N3399" i="2"/>
  <c r="N1639" i="2"/>
  <c r="N837" i="2"/>
  <c r="N3300" i="2"/>
  <c r="N4229" i="2"/>
  <c r="N5376" i="2"/>
  <c r="N9076" i="2"/>
  <c r="N4654" i="2"/>
  <c r="N564" i="2"/>
  <c r="N6779" i="2"/>
  <c r="N7218" i="2"/>
  <c r="N1957" i="2"/>
  <c r="N6350" i="2"/>
  <c r="N4685" i="2"/>
  <c r="N5048" i="2"/>
  <c r="N4709" i="2"/>
  <c r="N3699" i="2"/>
  <c r="N7511" i="2"/>
  <c r="N1617" i="2"/>
  <c r="N2049" i="2"/>
  <c r="N2987" i="2"/>
  <c r="N3111" i="2"/>
  <c r="N7733" i="2"/>
  <c r="N7430" i="2"/>
  <c r="N2859" i="2"/>
  <c r="N8533" i="2"/>
  <c r="N1476" i="2"/>
  <c r="N5451" i="2"/>
  <c r="N4666" i="2"/>
  <c r="N7250" i="2"/>
  <c r="N6708" i="2"/>
  <c r="N1789" i="2"/>
  <c r="N2468" i="2"/>
  <c r="N7240" i="2"/>
  <c r="N3412" i="2"/>
  <c r="N8900" i="2"/>
  <c r="N5085" i="2"/>
  <c r="N6199" i="2"/>
  <c r="N5707" i="2"/>
  <c r="N9050" i="2"/>
  <c r="N3139" i="2"/>
  <c r="N4257" i="2"/>
  <c r="N4896" i="2"/>
  <c r="N9133" i="2"/>
  <c r="N7023" i="2"/>
  <c r="N9005" i="2"/>
  <c r="N3858" i="2"/>
  <c r="N4398" i="2"/>
  <c r="N857" i="2"/>
  <c r="N8709" i="2"/>
  <c r="N4553" i="2"/>
  <c r="N8717" i="2"/>
  <c r="N1657" i="2"/>
  <c r="N660" i="2"/>
  <c r="N709" i="2"/>
  <c r="N9102" i="2"/>
  <c r="N820" i="2"/>
  <c r="N4863" i="2"/>
  <c r="N6682" i="2"/>
  <c r="N5331" i="2"/>
  <c r="N445" i="2"/>
  <c r="N9233" i="2"/>
  <c r="N3346" i="2"/>
  <c r="N99" i="2"/>
  <c r="N7918" i="2"/>
  <c r="N5110" i="2"/>
  <c r="N8644" i="2"/>
  <c r="N948" i="2"/>
  <c r="N5226" i="2"/>
  <c r="N822" i="2"/>
  <c r="N2652" i="2"/>
  <c r="N5107" i="2"/>
  <c r="N2417" i="2"/>
  <c r="N6014" i="2"/>
  <c r="N2635" i="2"/>
  <c r="N8256" i="2"/>
  <c r="N4301" i="2"/>
  <c r="N3838" i="2"/>
  <c r="N2637" i="2"/>
  <c r="N4266" i="2"/>
  <c r="N8911" i="2"/>
  <c r="N6122" i="2"/>
  <c r="N3275" i="2"/>
  <c r="N138" i="2"/>
  <c r="N8152" i="2"/>
  <c r="N8583" i="2"/>
  <c r="N4757" i="2"/>
  <c r="N2409" i="2"/>
  <c r="N1550" i="2"/>
  <c r="N332" i="2"/>
  <c r="N47" i="2"/>
  <c r="N7047" i="2"/>
  <c r="N6978" i="2"/>
  <c r="N6538" i="2"/>
  <c r="N1002" i="2"/>
  <c r="N1967" i="2"/>
  <c r="N1234" i="2"/>
  <c r="N5460" i="2"/>
  <c r="N5836" i="2"/>
  <c r="N2663" i="2"/>
  <c r="N5066" i="2"/>
  <c r="N3951" i="2"/>
  <c r="N6818" i="2"/>
  <c r="N2257" i="2"/>
  <c r="N7883" i="2"/>
  <c r="N5767" i="2"/>
  <c r="N5138" i="2"/>
  <c r="N3917" i="2"/>
  <c r="N1226" i="2"/>
  <c r="N324" i="2"/>
  <c r="N6381" i="2"/>
  <c r="N4114" i="2"/>
  <c r="N6897" i="2"/>
  <c r="N3946" i="2"/>
  <c r="N8456" i="2"/>
  <c r="N6084" i="2"/>
  <c r="N2402" i="2"/>
  <c r="N7164" i="2"/>
  <c r="N6835" i="2"/>
  <c r="N5027" i="2"/>
  <c r="N6305" i="2"/>
  <c r="N5320" i="2"/>
  <c r="N5945" i="2"/>
  <c r="N6267" i="2"/>
  <c r="N1200" i="2"/>
  <c r="N8739" i="2"/>
  <c r="N7069" i="2"/>
  <c r="N7669" i="2"/>
  <c r="N3918" i="2"/>
  <c r="N6296" i="2"/>
  <c r="N2074" i="2"/>
  <c r="N6603" i="2"/>
  <c r="N2760" i="2"/>
  <c r="N56" i="2"/>
  <c r="N8929" i="2"/>
  <c r="N6844" i="2"/>
  <c r="N9192" i="2"/>
  <c r="N6740" i="2"/>
  <c r="N6620" i="2"/>
  <c r="N6859" i="2"/>
  <c r="N4423" i="2"/>
  <c r="N9206" i="2"/>
  <c r="N4746" i="2"/>
  <c r="N1513" i="2"/>
  <c r="N2322" i="2"/>
  <c r="N5248" i="2"/>
  <c r="N7442" i="2"/>
  <c r="N8015" i="2"/>
  <c r="N1367" i="2"/>
  <c r="N4036" i="2"/>
  <c r="N1729" i="2"/>
  <c r="N137" i="2"/>
  <c r="N2078" i="2"/>
  <c r="N6108" i="2"/>
  <c r="N5747" i="2"/>
  <c r="N1851" i="2"/>
  <c r="N3244" i="2"/>
  <c r="N7750" i="2"/>
  <c r="N991" i="2"/>
  <c r="N4341" i="2"/>
  <c r="N8076" i="2"/>
  <c r="N5528" i="2"/>
  <c r="N8848" i="2"/>
  <c r="N1530" i="2"/>
  <c r="N19" i="2"/>
  <c r="N5737" i="2"/>
  <c r="N2899" i="2"/>
  <c r="N3668" i="2"/>
  <c r="N1552" i="2"/>
  <c r="N1339" i="2"/>
  <c r="N733" i="2"/>
  <c r="N4313" i="2"/>
  <c r="N5568" i="2"/>
  <c r="N5589" i="2"/>
  <c r="N5150" i="2"/>
  <c r="N6822" i="2"/>
  <c r="N5260" i="2"/>
  <c r="N8041" i="2"/>
  <c r="N2920" i="2"/>
  <c r="N5982" i="2"/>
  <c r="N7576" i="2"/>
  <c r="N4093" i="2"/>
  <c r="N3097" i="2"/>
  <c r="N1014" i="2"/>
  <c r="N1667" i="2"/>
  <c r="N960" i="2"/>
  <c r="N5984" i="2"/>
  <c r="N8794" i="2"/>
  <c r="N7083" i="2"/>
  <c r="N4996" i="2"/>
  <c r="N2241" i="2"/>
  <c r="N1472" i="2"/>
  <c r="N1007" i="2"/>
  <c r="N5581" i="2"/>
  <c r="N843" i="2"/>
  <c r="N1413" i="2"/>
  <c r="N1241" i="2"/>
  <c r="N5105" i="2"/>
  <c r="N5987" i="2"/>
  <c r="N5850" i="2"/>
  <c r="N8856" i="2"/>
  <c r="N6138" i="2"/>
  <c r="N8608" i="2"/>
  <c r="N8646" i="2"/>
  <c r="N8667" i="2"/>
  <c r="N6334" i="2"/>
  <c r="N1366" i="2"/>
  <c r="N6066" i="2"/>
  <c r="N8994" i="2"/>
  <c r="N7118" i="2"/>
  <c r="N6292" i="2"/>
  <c r="N3014" i="2"/>
  <c r="N6469" i="2"/>
  <c r="N4209" i="2"/>
  <c r="N2440" i="2"/>
  <c r="N5714" i="2"/>
  <c r="N1072" i="2"/>
  <c r="N1185" i="2"/>
  <c r="N5920" i="2"/>
  <c r="N6728" i="2"/>
  <c r="N5149" i="2"/>
  <c r="N680" i="2"/>
  <c r="N4688" i="2"/>
  <c r="N6072" i="2"/>
  <c r="N5657" i="2"/>
  <c r="N2368" i="2"/>
  <c r="N6900" i="2"/>
  <c r="N6995" i="2"/>
  <c r="N4985" i="2"/>
  <c r="N2539" i="2"/>
  <c r="N4903" i="2"/>
  <c r="N3070" i="2"/>
  <c r="N7163" i="2"/>
  <c r="N2154" i="2"/>
  <c r="N26" i="2"/>
  <c r="N792" i="2"/>
  <c r="N8070" i="2"/>
  <c r="N6962" i="2"/>
  <c r="N6913" i="2"/>
  <c r="N6016" i="2"/>
  <c r="N2013" i="2"/>
  <c r="N6723" i="2"/>
  <c r="N3439" i="2"/>
  <c r="N3824" i="2"/>
  <c r="N3992" i="2"/>
  <c r="N8714" i="2"/>
  <c r="N6096" i="2"/>
  <c r="N299" i="2"/>
  <c r="N8902" i="2"/>
  <c r="N3726" i="2"/>
  <c r="N1756" i="2"/>
  <c r="N1612" i="2"/>
  <c r="N1058" i="2"/>
  <c r="N2897" i="2"/>
  <c r="N739" i="2"/>
  <c r="N4006" i="2"/>
  <c r="N3172" i="2"/>
  <c r="N9110" i="2"/>
  <c r="N307" i="2"/>
  <c r="N2794" i="2"/>
  <c r="N6905" i="2"/>
  <c r="N3829" i="2"/>
  <c r="N7992" i="2"/>
  <c r="N89" i="2"/>
  <c r="N1818" i="2"/>
  <c r="N7537" i="2"/>
  <c r="N6141" i="2"/>
  <c r="N5888" i="2"/>
  <c r="N2561" i="2"/>
  <c r="N6090" i="2"/>
  <c r="N220" i="2"/>
  <c r="N4507" i="2"/>
  <c r="N8336" i="2"/>
  <c r="N5914" i="2"/>
  <c r="N5178" i="2"/>
  <c r="N1527" i="2"/>
  <c r="N6820" i="2"/>
  <c r="N3280" i="2"/>
  <c r="N3863" i="2"/>
  <c r="N2504" i="2"/>
  <c r="N1916" i="2"/>
  <c r="N3934" i="2"/>
  <c r="N4958" i="2"/>
  <c r="N8560" i="2"/>
  <c r="N7377" i="2"/>
  <c r="N6787" i="2"/>
  <c r="N6021" i="2"/>
  <c r="N1917" i="2"/>
  <c r="N4563" i="2"/>
  <c r="N3282" i="2"/>
  <c r="N757" i="2"/>
  <c r="N1651" i="2"/>
  <c r="N7479" i="2"/>
  <c r="N8406" i="2"/>
  <c r="N5776" i="2"/>
  <c r="N1642" i="2"/>
  <c r="N8135" i="2"/>
  <c r="N7358" i="2"/>
  <c r="N4641" i="2"/>
  <c r="N8442" i="2"/>
  <c r="N2764" i="2"/>
  <c r="N8631" i="2"/>
  <c r="N5761" i="2"/>
  <c r="N5689" i="2"/>
  <c r="N6599" i="2"/>
  <c r="N489" i="2"/>
  <c r="N5128" i="2"/>
  <c r="N4096" i="2"/>
  <c r="N4323" i="2"/>
  <c r="N1286" i="2"/>
  <c r="N3242" i="2"/>
  <c r="N8088" i="2"/>
  <c r="N7956" i="2"/>
  <c r="N242" i="2"/>
  <c r="N437" i="2"/>
  <c r="N2377" i="2"/>
  <c r="N3871" i="2"/>
  <c r="N4201" i="2"/>
  <c r="N5639" i="2"/>
  <c r="N6410" i="2"/>
  <c r="N6942" i="2"/>
  <c r="N2801" i="2"/>
  <c r="N2139" i="2"/>
  <c r="N8992" i="2"/>
  <c r="N6927" i="2"/>
  <c r="N6571" i="2"/>
  <c r="N623" i="2"/>
  <c r="N1124" i="2"/>
  <c r="N3268" i="2"/>
  <c r="N2467" i="2"/>
  <c r="N1984" i="2"/>
  <c r="N924" i="2"/>
  <c r="N4330" i="2"/>
  <c r="N7011" i="2"/>
  <c r="N4448" i="2"/>
  <c r="N9016" i="2"/>
  <c r="N6459" i="2"/>
  <c r="N6359" i="2"/>
  <c r="N5447" i="2"/>
  <c r="N5753" i="2"/>
  <c r="N4997" i="2"/>
  <c r="N7831" i="2"/>
  <c r="N4472" i="2"/>
  <c r="N5848" i="2"/>
  <c r="N546" i="2"/>
  <c r="N3178" i="2"/>
  <c r="N6718" i="2"/>
  <c r="N3591" i="2"/>
  <c r="N7808" i="2"/>
  <c r="N3149" i="2"/>
  <c r="N1300" i="2"/>
  <c r="N3075" i="2"/>
  <c r="N4987" i="2"/>
  <c r="N5486" i="2"/>
  <c r="N1383" i="2"/>
  <c r="N4576" i="2"/>
  <c r="N7506" i="2"/>
  <c r="N1288" i="2"/>
  <c r="N88" i="2"/>
  <c r="N4144" i="2"/>
  <c r="N5851" i="2"/>
  <c r="N1933" i="2"/>
  <c r="N3913" i="2"/>
  <c r="N634" i="2"/>
  <c r="N5308" i="2"/>
  <c r="N1420" i="2"/>
  <c r="N5517" i="2"/>
  <c r="N3087" i="2"/>
  <c r="N1731" i="2"/>
  <c r="N4385" i="2"/>
  <c r="N1432" i="2"/>
  <c r="N4761" i="2"/>
  <c r="N2991" i="2"/>
  <c r="N8335" i="2"/>
  <c r="N7006" i="2"/>
  <c r="N7326" i="2"/>
  <c r="N2533" i="2"/>
  <c r="N6154" i="2"/>
  <c r="N8323" i="2"/>
  <c r="N5496" i="2"/>
  <c r="N3468" i="2"/>
  <c r="N7872" i="2"/>
  <c r="N188" i="2"/>
  <c r="N9094" i="2"/>
  <c r="N3200" i="2"/>
  <c r="N5778" i="2"/>
  <c r="N2965" i="2"/>
  <c r="N5031" i="2"/>
  <c r="N2525" i="2"/>
  <c r="N7894" i="2"/>
  <c r="N2170" i="2"/>
  <c r="N3306" i="2"/>
  <c r="N3469" i="2"/>
  <c r="N9153" i="2"/>
  <c r="N592" i="2"/>
  <c r="N133" i="2"/>
  <c r="N7187" i="2"/>
  <c r="N174" i="2"/>
  <c r="N4720" i="2"/>
  <c r="N8875" i="2"/>
  <c r="N691" i="2"/>
  <c r="N8432" i="2"/>
  <c r="N1668" i="2"/>
  <c r="N4992" i="2"/>
  <c r="N6533" i="2"/>
  <c r="N8997" i="2"/>
  <c r="N2566" i="2"/>
  <c r="N5313" i="2"/>
  <c r="N4282" i="2"/>
  <c r="N8723" i="2"/>
  <c r="N2401" i="2"/>
  <c r="N9103" i="2"/>
  <c r="N3550" i="2"/>
  <c r="N7663" i="2"/>
  <c r="N2270" i="2"/>
  <c r="N7995" i="2"/>
  <c r="N798" i="2"/>
  <c r="N5671" i="2"/>
  <c r="N6965" i="2"/>
  <c r="N362" i="2"/>
  <c r="N4495" i="2"/>
  <c r="N3454" i="2"/>
  <c r="N6848" i="2"/>
  <c r="N919" i="2"/>
  <c r="N5020" i="2"/>
  <c r="N3298" i="2"/>
  <c r="N1087" i="2"/>
  <c r="N4898" i="2"/>
  <c r="N5523" i="2"/>
  <c r="N4578" i="2"/>
  <c r="N627" i="2"/>
  <c r="N7472" i="2"/>
  <c r="N7786" i="2"/>
  <c r="N779" i="2"/>
  <c r="N5296" i="2"/>
  <c r="N7267" i="2"/>
  <c r="N515" i="2"/>
  <c r="N576" i="2"/>
  <c r="N6795" i="2"/>
  <c r="N6445" i="2"/>
  <c r="N7686" i="2"/>
  <c r="N5318" i="2"/>
  <c r="N8540" i="2"/>
  <c r="N5365" i="2"/>
  <c r="N4627" i="2"/>
  <c r="N4175" i="2"/>
  <c r="N9035" i="2"/>
  <c r="N2171" i="2"/>
  <c r="N4364" i="2"/>
  <c r="N2046" i="2"/>
  <c r="N4219" i="2"/>
  <c r="N571" i="2"/>
  <c r="N3478" i="2"/>
  <c r="N8343" i="2"/>
  <c r="N4645" i="2"/>
  <c r="N5022" i="2"/>
  <c r="N3973" i="2"/>
  <c r="N2106" i="2"/>
  <c r="N8836" i="2"/>
  <c r="N647" i="2"/>
  <c r="N3813" i="2"/>
  <c r="N7805" i="2"/>
  <c r="N2098" i="2"/>
  <c r="N8550" i="2"/>
  <c r="N7613" i="2"/>
  <c r="N559" i="2"/>
  <c r="N5783" i="2"/>
  <c r="N4347" i="2"/>
  <c r="N4694" i="2"/>
  <c r="N4938" i="2"/>
  <c r="N9126" i="2"/>
  <c r="N2203" i="2"/>
  <c r="N8544" i="2"/>
  <c r="N2955" i="2"/>
  <c r="N6865" i="2"/>
  <c r="N885" i="2"/>
  <c r="N7695" i="2"/>
  <c r="N9051" i="2"/>
  <c r="N8399" i="2"/>
  <c r="N8363" i="2"/>
  <c r="N2670" i="2"/>
  <c r="N6619" i="2"/>
  <c r="N2966" i="2"/>
  <c r="N7754" i="2"/>
  <c r="N1240" i="2"/>
  <c r="N7987" i="2"/>
  <c r="N3113" i="2"/>
  <c r="N7483" i="2"/>
  <c r="N9124" i="2"/>
  <c r="N2448" i="2"/>
  <c r="N4697" i="2"/>
  <c r="N277" i="2"/>
  <c r="N3731" i="2"/>
  <c r="N8409" i="2"/>
  <c r="N1783" i="2"/>
  <c r="N8138" i="2"/>
  <c r="N6187" i="2"/>
  <c r="N3008" i="2"/>
  <c r="N5167" i="2"/>
  <c r="N42" i="2"/>
  <c r="N7465" i="2"/>
  <c r="N5813" i="2"/>
  <c r="N3212" i="2"/>
  <c r="N8048" i="2"/>
  <c r="N7435" i="2"/>
  <c r="N4066" i="2"/>
  <c r="N3771" i="2"/>
  <c r="N6638" i="2"/>
  <c r="N7751" i="2"/>
  <c r="N3493" i="2"/>
  <c r="N5664" i="2"/>
  <c r="N2615" i="2"/>
  <c r="N170" i="2"/>
  <c r="N1633" i="2"/>
  <c r="N646" i="2"/>
  <c r="N4660" i="2"/>
  <c r="N1190" i="2"/>
  <c r="N3972" i="2"/>
  <c r="N3983" i="2"/>
  <c r="N4173" i="2"/>
  <c r="N7129" i="2"/>
  <c r="N6255" i="2"/>
  <c r="N633" i="2"/>
  <c r="N1073" i="2"/>
  <c r="N2511" i="2"/>
  <c r="N6756" i="2"/>
  <c r="N5345" i="2"/>
  <c r="N6660" i="2"/>
  <c r="N2357" i="2"/>
  <c r="N7216" i="2"/>
  <c r="N7939" i="2"/>
  <c r="N823" i="2"/>
  <c r="N2215" i="2"/>
  <c r="N5576" i="2"/>
  <c r="N3956" i="2"/>
  <c r="N2235" i="2"/>
  <c r="N6032" i="2"/>
  <c r="N5906" i="2"/>
  <c r="N6376" i="2"/>
  <c r="N7730" i="2"/>
  <c r="N8008" i="2"/>
  <c r="N4953" i="2"/>
  <c r="N4100" i="2"/>
  <c r="N4795" i="2"/>
  <c r="N4181" i="2"/>
  <c r="N1645" i="2"/>
  <c r="N1816" i="2"/>
  <c r="N7057" i="2"/>
  <c r="N7967" i="2"/>
  <c r="N677" i="2"/>
  <c r="N2269" i="2"/>
  <c r="N1833" i="2"/>
  <c r="N3322" i="2"/>
  <c r="N8245" i="2"/>
  <c r="N729" i="2"/>
  <c r="N12" i="2"/>
  <c r="N6149" i="2"/>
  <c r="N879" i="2"/>
  <c r="N6440" i="2"/>
  <c r="N4753" i="2"/>
  <c r="N3864" i="2"/>
  <c r="N3524" i="2"/>
  <c r="N3530" i="2"/>
  <c r="N4839" i="2"/>
  <c r="N4306" i="2"/>
  <c r="N3005" i="2"/>
  <c r="N8247" i="2"/>
  <c r="N2934" i="2"/>
  <c r="N3692" i="2"/>
  <c r="N4177" i="2"/>
  <c r="N3327" i="2"/>
  <c r="N6971" i="2"/>
  <c r="N7881" i="2"/>
  <c r="N5858" i="2"/>
  <c r="N1746" i="2"/>
  <c r="N7644" i="2"/>
  <c r="N2521" i="2"/>
  <c r="N2662" i="2"/>
  <c r="N5194" i="2"/>
  <c r="N6731" i="2"/>
  <c r="N5329" i="2"/>
  <c r="N9265" i="2"/>
  <c r="N4939" i="2"/>
  <c r="N1444" i="2"/>
  <c r="N5014" i="2"/>
  <c r="N4888" i="2"/>
  <c r="N1412" i="2"/>
  <c r="N5346" i="2"/>
  <c r="N5521" i="2"/>
  <c r="N786" i="2"/>
  <c r="N591" i="2"/>
  <c r="N7926" i="2"/>
  <c r="N3758" i="2"/>
  <c r="N5901" i="2"/>
  <c r="N269" i="2"/>
  <c r="N5661" i="2"/>
  <c r="N9036" i="2"/>
  <c r="N5609" i="2"/>
  <c r="N7024" i="2"/>
  <c r="N1565" i="2"/>
  <c r="N8425" i="2"/>
  <c r="N2050" i="2"/>
  <c r="N1959" i="2"/>
  <c r="N6473" i="2"/>
  <c r="N5962" i="2"/>
  <c r="N4317" i="2"/>
  <c r="N8341" i="2"/>
  <c r="N8523" i="2"/>
  <c r="N2188" i="2"/>
  <c r="N3517" i="2"/>
  <c r="N2053" i="2"/>
  <c r="N4166" i="2"/>
  <c r="N716" i="2"/>
  <c r="N8531" i="2"/>
  <c r="N1889" i="2"/>
  <c r="N5564" i="2"/>
  <c r="N4099" i="2"/>
  <c r="N6176" i="2"/>
  <c r="N8740" i="2"/>
  <c r="N4952" i="2"/>
  <c r="N6770" i="2"/>
  <c r="N7779" i="2"/>
  <c r="N5113" i="2"/>
  <c r="N2572" i="2"/>
  <c r="N1675" i="2"/>
  <c r="N5126" i="2"/>
  <c r="N415" i="2"/>
  <c r="N7915" i="2"/>
  <c r="N4441" i="2"/>
  <c r="N4375" i="2"/>
  <c r="N3296" i="2"/>
  <c r="N3834" i="2"/>
  <c r="N4681" i="2"/>
  <c r="N4486" i="2"/>
  <c r="N8492" i="2"/>
  <c r="N6785" i="2"/>
  <c r="N1029" i="2"/>
  <c r="N4699" i="2"/>
  <c r="N7184" i="2"/>
  <c r="N7849" i="2"/>
  <c r="N8101" i="2"/>
  <c r="N5575" i="2"/>
  <c r="N1062" i="2"/>
  <c r="N1774" i="2"/>
  <c r="N8326" i="2"/>
  <c r="N2832" i="2"/>
  <c r="N4343" i="2"/>
  <c r="N4734" i="2"/>
  <c r="N5327" i="2"/>
  <c r="N1208" i="2"/>
  <c r="N1877" i="2"/>
  <c r="N270" i="2"/>
  <c r="N7947" i="2"/>
  <c r="N5863" i="2"/>
  <c r="N96" i="2"/>
  <c r="N5896" i="2"/>
  <c r="N4272" i="2"/>
  <c r="N303" i="2"/>
  <c r="N9154" i="2"/>
  <c r="N9023" i="2"/>
  <c r="N7998" i="2"/>
  <c r="N8553" i="2"/>
  <c r="N1947" i="2"/>
  <c r="N2102" i="2"/>
  <c r="N5426" i="2"/>
  <c r="N4350" i="2"/>
  <c r="N5465" i="2"/>
  <c r="N2277" i="2"/>
  <c r="N506" i="2"/>
  <c r="N2923" i="2"/>
  <c r="N1316" i="2"/>
  <c r="N3214" i="2"/>
  <c r="N1700" i="2"/>
  <c r="N2318" i="2"/>
  <c r="N9089" i="2"/>
  <c r="N555" i="2"/>
  <c r="N4741" i="2"/>
  <c r="N6904" i="2"/>
  <c r="N6205" i="2"/>
  <c r="N3344" i="2"/>
  <c r="N4668" i="2"/>
  <c r="N53" i="2"/>
  <c r="N8077" i="2"/>
  <c r="N4748" i="2"/>
  <c r="N263" i="2"/>
  <c r="N8629" i="2"/>
  <c r="N5217" i="2"/>
  <c r="N8327" i="2"/>
  <c r="N2333" i="2"/>
  <c r="N4750" i="2"/>
  <c r="N6424" i="2"/>
  <c r="N4225" i="2"/>
  <c r="N8362" i="2"/>
  <c r="N497" i="2"/>
  <c r="N7133" i="2"/>
  <c r="N1768" i="2"/>
  <c r="N275" i="2"/>
  <c r="N8087" i="2"/>
  <c r="N1463" i="2"/>
  <c r="N7649" i="2"/>
  <c r="N1176" i="2"/>
  <c r="N6644" i="2"/>
  <c r="N1682" i="2"/>
  <c r="N3659" i="2"/>
  <c r="N6124" i="2"/>
  <c r="N3505" i="2"/>
  <c r="N8979" i="2"/>
  <c r="N6534" i="2"/>
  <c r="N7428" i="2"/>
  <c r="N4458" i="2"/>
  <c r="N4494" i="2"/>
  <c r="N9200" i="2"/>
  <c r="N5422" i="2"/>
  <c r="N481" i="2"/>
  <c r="N1155" i="2"/>
  <c r="N3195" i="2"/>
  <c r="N2414" i="2"/>
  <c r="N1544" i="2"/>
  <c r="N7170" i="2"/>
  <c r="N2280" i="2"/>
  <c r="N1169" i="2"/>
  <c r="N4707" i="2"/>
  <c r="N1134" i="2"/>
  <c r="N7988" i="2"/>
  <c r="N8683" i="2"/>
  <c r="N7812" i="2"/>
  <c r="N1246" i="2"/>
  <c r="N8643" i="2"/>
  <c r="N8260" i="2"/>
  <c r="N4205" i="2"/>
  <c r="N3648" i="2"/>
  <c r="N2853" i="2"/>
  <c r="N6635" i="2"/>
  <c r="N4848" i="2"/>
  <c r="N7210" i="2"/>
  <c r="N1846" i="2"/>
  <c r="N1278" i="2"/>
  <c r="N6853" i="2"/>
  <c r="N5121" i="2"/>
  <c r="N736" i="2"/>
  <c r="N9195" i="2"/>
  <c r="N2602" i="2"/>
  <c r="N2200" i="2"/>
  <c r="N6551" i="2"/>
  <c r="N4549" i="2"/>
  <c r="N5582" i="2"/>
  <c r="N7467" i="2"/>
  <c r="N978" i="2"/>
  <c r="N5015" i="2"/>
  <c r="N8896" i="2"/>
  <c r="N1898" i="2"/>
  <c r="N3141" i="2"/>
  <c r="N1223" i="2"/>
  <c r="N7531" i="2"/>
  <c r="N8692" i="2"/>
  <c r="N3182" i="2"/>
  <c r="N2286" i="2"/>
  <c r="N2262" i="2"/>
  <c r="N8598" i="2"/>
  <c r="N5368" i="2"/>
  <c r="N5547" i="2"/>
  <c r="N8304" i="2"/>
  <c r="N6629" i="2"/>
  <c r="N27" i="2"/>
  <c r="N2255" i="2"/>
  <c r="N3723" i="2"/>
  <c r="N4360" i="2"/>
  <c r="N5782" i="2"/>
  <c r="N2137" i="2"/>
  <c r="N6262" i="2"/>
  <c r="N3040" i="2"/>
  <c r="N2843" i="2"/>
  <c r="N7125" i="2"/>
  <c r="N4016" i="2"/>
  <c r="N7089" i="2"/>
  <c r="N851" i="2"/>
  <c r="N3790" i="2"/>
  <c r="N3963" i="2"/>
  <c r="N4727" i="2"/>
  <c r="N4743" i="2"/>
  <c r="N2787" i="2"/>
  <c r="N7632" i="2"/>
  <c r="N2315" i="2"/>
  <c r="N8684" i="2"/>
  <c r="N650" i="2"/>
  <c r="N306" i="2"/>
  <c r="N1332" i="2"/>
  <c r="N2972" i="2"/>
  <c r="N1920" i="2"/>
  <c r="N586" i="2"/>
  <c r="N7227" i="2"/>
  <c r="N5339" i="2"/>
  <c r="N6908" i="2"/>
  <c r="N2721" i="2"/>
  <c r="N2879" i="2"/>
  <c r="N6658" i="2"/>
  <c r="N1637" i="2"/>
  <c r="N1325" i="2"/>
  <c r="N6527" i="2"/>
  <c r="N2239" i="2"/>
  <c r="N503" i="2"/>
  <c r="N5196" i="2"/>
  <c r="N5966" i="2"/>
  <c r="N7050" i="2"/>
  <c r="N4203" i="2"/>
  <c r="N1338" i="2"/>
  <c r="N825" i="2"/>
  <c r="N2797" i="2"/>
  <c r="N7628" i="2"/>
  <c r="N1459" i="2"/>
  <c r="N7919" i="2"/>
  <c r="N344" i="2"/>
  <c r="N7253" i="2"/>
  <c r="N3819" i="2"/>
  <c r="N3030" i="2"/>
  <c r="N6915" i="2"/>
  <c r="N3253" i="2"/>
  <c r="N97" i="2"/>
  <c r="N9033" i="2"/>
  <c r="N8146" i="2"/>
  <c r="N1231" i="2"/>
  <c r="N3394" i="2"/>
  <c r="N3624" i="2"/>
  <c r="N2546" i="2"/>
  <c r="N444" i="2"/>
  <c r="N8626" i="2"/>
  <c r="N1615" i="2"/>
  <c r="N6932" i="2"/>
  <c r="N945" i="2"/>
  <c r="N2271" i="2"/>
  <c r="N6778" i="2"/>
  <c r="N868" i="2"/>
  <c r="N3450" i="2"/>
  <c r="N8254" i="2"/>
  <c r="N5952" i="2"/>
  <c r="N7561" i="2"/>
  <c r="N9210" i="2"/>
  <c r="N7951" i="2"/>
  <c r="N4227" i="2"/>
  <c r="N3476" i="2"/>
  <c r="N3948" i="2"/>
  <c r="N4800" i="2"/>
  <c r="N4509" i="2"/>
  <c r="N3264" i="2"/>
  <c r="N4041" i="2"/>
  <c r="N527" i="2"/>
  <c r="N8568" i="2"/>
  <c r="N3254" i="2"/>
  <c r="N4680" i="2"/>
  <c r="N2598" i="2"/>
  <c r="N2431" i="2"/>
  <c r="N4861" i="2"/>
  <c r="N1203" i="2"/>
  <c r="N5515" i="2"/>
  <c r="N7041" i="2"/>
  <c r="N7729" i="2"/>
  <c r="N2009" i="2"/>
  <c r="N8266" i="2"/>
  <c r="N867" i="2"/>
  <c r="N936" i="2"/>
  <c r="N1660" i="2"/>
  <c r="N651" i="2"/>
  <c r="N4427" i="2"/>
  <c r="N376" i="2"/>
  <c r="N3639" i="2"/>
  <c r="N4286" i="2"/>
  <c r="N6094" i="2"/>
  <c r="N250" i="2"/>
  <c r="N7989" i="2"/>
  <c r="N4130" i="2"/>
  <c r="N710" i="2"/>
  <c r="N8952" i="2"/>
  <c r="N7820" i="2"/>
  <c r="N5780" i="2"/>
  <c r="N1939" i="2"/>
  <c r="N5215" i="2"/>
  <c r="N1827" i="2"/>
  <c r="N5442" i="2"/>
  <c r="N2804" i="2"/>
  <c r="N1120" i="2"/>
  <c r="N2446" i="2"/>
  <c r="N3519" i="2"/>
  <c r="N4187" i="2"/>
  <c r="N1396" i="2"/>
  <c r="N1888" i="2"/>
  <c r="N8368" i="2"/>
  <c r="N7916" i="2"/>
  <c r="N8768" i="2"/>
  <c r="N6303" i="2"/>
  <c r="N3899" i="2"/>
  <c r="N6447" i="2"/>
  <c r="N6331" i="2"/>
  <c r="N1469" i="2"/>
  <c r="N8373" i="2"/>
  <c r="N1592" i="2"/>
  <c r="N4125" i="2"/>
  <c r="N5102" i="2"/>
  <c r="N5482" i="2"/>
  <c r="N1465" i="2"/>
  <c r="N6301" i="2"/>
  <c r="N1255" i="2"/>
  <c r="N8989" i="2"/>
  <c r="N1661" i="2"/>
  <c r="N9041" i="2"/>
  <c r="N8324" i="2"/>
  <c r="N6811" i="2"/>
  <c r="N2849" i="2"/>
  <c r="N6837" i="2"/>
  <c r="N8459" i="2"/>
  <c r="N5016" i="2"/>
  <c r="N2724" i="2"/>
  <c r="N1570" i="2"/>
  <c r="N1222" i="2"/>
  <c r="N7824" i="2"/>
  <c r="N2220" i="2"/>
  <c r="N7836" i="2"/>
  <c r="N1489" i="2"/>
  <c r="N9178" i="2"/>
  <c r="N4002" i="2"/>
  <c r="N8443" i="2"/>
  <c r="N7959" i="2"/>
  <c r="N272" i="2"/>
  <c r="N7327" i="2"/>
  <c r="N5431" i="2"/>
  <c r="N4868" i="2"/>
  <c r="N3985" i="2"/>
  <c r="N1572" i="2"/>
  <c r="N6842" i="2"/>
  <c r="N5344" i="2"/>
  <c r="N431" i="2"/>
  <c r="N3969" i="2"/>
  <c r="N7002" i="2"/>
  <c r="N483" i="2"/>
  <c r="N6824" i="2"/>
  <c r="N7602" i="2"/>
  <c r="N4384" i="2"/>
  <c r="N5396" i="2"/>
  <c r="N4912" i="2"/>
  <c r="N6524" i="2"/>
  <c r="N5988" i="2"/>
  <c r="N40" i="2"/>
  <c r="N914" i="2"/>
  <c r="N4639" i="2"/>
  <c r="N1740" i="2"/>
  <c r="N7249" i="2"/>
  <c r="N3252" i="2"/>
  <c r="N7629" i="2"/>
  <c r="N1757" i="2"/>
  <c r="N2375" i="2"/>
  <c r="N87" i="2"/>
  <c r="N5648" i="2"/>
  <c r="N6548" i="2"/>
  <c r="N3636" i="2"/>
  <c r="N2249" i="2"/>
  <c r="N5003" i="2"/>
  <c r="N2087" i="2"/>
  <c r="N6771" i="2"/>
  <c r="N5630" i="2"/>
  <c r="N4635" i="2"/>
  <c r="N5545" i="2"/>
  <c r="N3105" i="2"/>
  <c r="N3390" i="2"/>
  <c r="N30" i="2"/>
  <c r="N6920" i="2"/>
  <c r="N2860" i="2"/>
  <c r="N7555" i="2"/>
  <c r="N5390" i="2"/>
  <c r="N8840" i="2"/>
  <c r="N9111" i="2"/>
  <c r="N2543" i="2"/>
  <c r="N1157" i="2"/>
  <c r="N73" i="2"/>
  <c r="N1978" i="2"/>
  <c r="N4561" i="2"/>
  <c r="N2912" i="2"/>
  <c r="N5868" i="2"/>
  <c r="N5435" i="2"/>
  <c r="N2038" i="2"/>
  <c r="N3404" i="2"/>
  <c r="N5660" i="2"/>
  <c r="N6847" i="2"/>
  <c r="N2129" i="2"/>
  <c r="N4456" i="2"/>
  <c r="N7722" i="2"/>
  <c r="N6183" i="2"/>
  <c r="N249" i="2"/>
  <c r="N1653" i="2"/>
  <c r="N6140" i="2"/>
  <c r="N8713" i="2"/>
  <c r="N5878" i="2"/>
  <c r="N6442" i="2"/>
  <c r="N3479" i="2"/>
  <c r="N8798" i="2"/>
  <c r="N278" i="2"/>
  <c r="N8844" i="2"/>
  <c r="N701" i="2"/>
  <c r="N2838" i="2"/>
  <c r="N4716" i="2"/>
  <c r="N5037" i="2"/>
  <c r="N4171" i="2"/>
  <c r="N8769" i="2"/>
  <c r="N9236" i="2"/>
  <c r="N5619" i="2"/>
  <c r="N4255" i="2"/>
  <c r="N2945" i="2"/>
  <c r="N3279" i="2"/>
  <c r="N2147" i="2"/>
  <c r="N7433" i="2"/>
  <c r="N7619" i="2"/>
  <c r="N4446" i="2"/>
  <c r="N1493" i="2"/>
  <c r="N3146" i="2"/>
  <c r="N7509" i="2"/>
  <c r="N4420" i="2"/>
  <c r="N9235" i="2"/>
  <c r="N3515" i="2"/>
  <c r="N6253" i="2"/>
  <c r="N8257" i="2"/>
  <c r="N6283" i="2"/>
  <c r="N1787" i="2"/>
  <c r="N5440" i="2"/>
  <c r="N7703" i="2"/>
  <c r="N9165" i="2"/>
  <c r="N5454" i="2"/>
  <c r="N9061" i="2"/>
  <c r="N436" i="2"/>
  <c r="N4261" i="2"/>
  <c r="N6678" i="2"/>
  <c r="N6528" i="2"/>
  <c r="N7406" i="2"/>
  <c r="N2085" i="2"/>
  <c r="N4911" i="2"/>
  <c r="N1206" i="2"/>
  <c r="N3664" i="2"/>
  <c r="N5036" i="2"/>
  <c r="N7147" i="2"/>
  <c r="N4193" i="2"/>
  <c r="N8227" i="2"/>
  <c r="N7530" i="2"/>
  <c r="N9107" i="2"/>
  <c r="N6463" i="2"/>
  <c r="N9049" i="2"/>
  <c r="N2140" i="2"/>
  <c r="N4752" i="2"/>
  <c r="N2782" i="2"/>
  <c r="N8917" i="2"/>
  <c r="N9162" i="2"/>
  <c r="N2940" i="2"/>
  <c r="N6455" i="2"/>
  <c r="N2603" i="2"/>
  <c r="N5632" i="2"/>
  <c r="N2384" i="2"/>
  <c r="N2882" i="2"/>
  <c r="N5950" i="2"/>
  <c r="N2671" i="2"/>
  <c r="N5586" i="2"/>
  <c r="N6941" i="2"/>
  <c r="N2006" i="2"/>
  <c r="N4217" i="2"/>
  <c r="N5477" i="2"/>
  <c r="N610" i="2"/>
  <c r="N7293" i="2"/>
  <c r="N5645" i="2"/>
  <c r="N5134" i="2"/>
  <c r="N1741" i="2"/>
  <c r="N206" i="2"/>
  <c r="N7492" i="2"/>
  <c r="N2407" i="2"/>
  <c r="N5299" i="2"/>
  <c r="N6726" i="2"/>
  <c r="N5510" i="2"/>
  <c r="N550" i="2"/>
  <c r="N3239" i="2"/>
  <c r="N1568" i="2"/>
  <c r="N4500" i="2"/>
  <c r="N2856" i="2"/>
  <c r="N4076" i="2"/>
  <c r="N6697" i="2"/>
  <c r="N6409" i="2"/>
  <c r="N4399" i="2"/>
  <c r="N7515" i="2"/>
  <c r="N5931" i="2"/>
  <c r="N5419" i="2"/>
  <c r="N3117" i="2"/>
  <c r="N8206" i="2"/>
  <c r="N2998" i="2"/>
  <c r="N2045" i="2"/>
  <c r="N5927" i="2"/>
  <c r="N1054" i="2"/>
  <c r="N3876" i="2"/>
  <c r="N1375" i="2"/>
  <c r="N2701" i="2"/>
  <c r="N2198" i="2"/>
  <c r="N1766" i="2"/>
  <c r="N8111" i="2"/>
  <c r="N3421" i="2"/>
  <c r="N6712" i="2"/>
  <c r="N76" i="2"/>
  <c r="N6969" i="2"/>
  <c r="N3017" i="2"/>
  <c r="N8025" i="2"/>
  <c r="N3643" i="2"/>
  <c r="N3364" i="2"/>
  <c r="N8879" i="2"/>
  <c r="N4340" i="2"/>
  <c r="N5287" i="2"/>
  <c r="N8169" i="2"/>
  <c r="N290" i="2"/>
  <c r="N5965" i="2"/>
  <c r="N1600" i="2"/>
  <c r="N1313" i="2"/>
  <c r="N9156" i="2"/>
  <c r="N4124" i="2"/>
  <c r="N6640" i="2"/>
  <c r="N8078" i="2"/>
  <c r="N2153" i="2"/>
  <c r="N4345" i="2"/>
  <c r="N6662" i="2"/>
  <c r="N9072" i="2"/>
  <c r="N8012" i="2"/>
  <c r="N4758" i="2"/>
  <c r="N6808" i="2"/>
  <c r="N3852" i="2"/>
  <c r="N7423" i="2"/>
  <c r="N5083" i="2"/>
  <c r="N6972" i="2"/>
  <c r="N1390" i="2"/>
  <c r="N8064" i="2"/>
  <c r="N1427" i="2"/>
  <c r="N6017" i="2"/>
  <c r="N838" i="2"/>
  <c r="N9209" i="2"/>
  <c r="N9167" i="2"/>
  <c r="N5199" i="2"/>
  <c r="N9021" i="2"/>
  <c r="N4095" i="2"/>
  <c r="N7683" i="2"/>
  <c r="N7713" i="2"/>
  <c r="N6687" i="2"/>
  <c r="N2624" i="2"/>
  <c r="N622" i="2"/>
  <c r="N3137" i="2"/>
  <c r="N7501" i="2"/>
  <c r="N3104" i="2"/>
  <c r="N4168" i="2"/>
  <c r="N7146" i="2"/>
  <c r="N2463" i="2"/>
  <c r="N742" i="2"/>
  <c r="N9082" i="2"/>
  <c r="N8957" i="2"/>
  <c r="N3977" i="2"/>
  <c r="N71" i="2"/>
  <c r="N7971" i="2"/>
  <c r="N4236" i="2"/>
  <c r="N8530" i="2"/>
  <c r="N2433" i="2"/>
  <c r="N1053" i="2"/>
  <c r="N6663" i="2"/>
  <c r="N7839" i="2"/>
  <c r="DL1573" i="2"/>
  <c r="DL1572" i="2"/>
  <c r="DL1571" i="2"/>
  <c r="DL1570" i="2"/>
  <c r="DL1569" i="2"/>
  <c r="DL1568" i="2"/>
  <c r="DL1567" i="2"/>
  <c r="DL1566" i="2"/>
  <c r="DL1565" i="2"/>
  <c r="DL1564" i="2"/>
  <c r="DL1563" i="2"/>
  <c r="DL1562" i="2"/>
  <c r="DL1561" i="2"/>
  <c r="DL1560" i="2"/>
  <c r="DL1559" i="2"/>
  <c r="DL1558" i="2"/>
  <c r="DL1557" i="2"/>
  <c r="DL1556" i="2"/>
  <c r="DL1555" i="2"/>
  <c r="DL1554" i="2"/>
  <c r="DL1553" i="2"/>
  <c r="DL1552" i="2"/>
  <c r="DL1551" i="2"/>
  <c r="DL1550" i="2"/>
  <c r="DL1549" i="2"/>
  <c r="DL1548" i="2"/>
  <c r="DL1547" i="2"/>
  <c r="DL1546" i="2"/>
  <c r="DL1545" i="2"/>
  <c r="DL1544" i="2"/>
  <c r="DL1543" i="2"/>
  <c r="DL1542" i="2"/>
  <c r="DL1541" i="2"/>
  <c r="DL1540" i="2"/>
  <c r="DL1539" i="2"/>
  <c r="DL1538" i="2"/>
  <c r="DL1537" i="2"/>
  <c r="DL1536" i="2"/>
  <c r="DL1535" i="2"/>
  <c r="DL1534" i="2"/>
  <c r="DL1533" i="2"/>
  <c r="DL1532" i="2"/>
  <c r="DL1531" i="2"/>
  <c r="DL1530" i="2"/>
  <c r="DL1529" i="2"/>
  <c r="DL1528" i="2"/>
  <c r="DL1527" i="2"/>
  <c r="DL1526" i="2"/>
  <c r="DL1525" i="2"/>
  <c r="DL1524" i="2"/>
  <c r="DL1523" i="2"/>
  <c r="DL1522" i="2"/>
  <c r="DL1521" i="2"/>
  <c r="DL1520" i="2"/>
  <c r="DL1519" i="2"/>
  <c r="DL1518" i="2"/>
  <c r="DL1517" i="2"/>
  <c r="DL1516" i="2"/>
  <c r="DL1515" i="2"/>
  <c r="DL1514" i="2"/>
  <c r="DL1513" i="2"/>
  <c r="DL1512" i="2"/>
  <c r="DL1511" i="2"/>
  <c r="DL1510" i="2"/>
  <c r="DL1509" i="2"/>
  <c r="DL1508" i="2"/>
  <c r="DL1507" i="2"/>
  <c r="DL1506" i="2"/>
  <c r="DL1505" i="2"/>
  <c r="DL1504" i="2"/>
  <c r="DL1503" i="2"/>
  <c r="DL1502" i="2"/>
  <c r="DL1501" i="2"/>
  <c r="DL1500" i="2"/>
  <c r="DL1499" i="2"/>
  <c r="DL1498" i="2"/>
  <c r="DL1497" i="2"/>
  <c r="DL1496" i="2"/>
  <c r="DL1495" i="2"/>
  <c r="DL1494" i="2"/>
  <c r="DL1493" i="2"/>
  <c r="DL1492" i="2"/>
  <c r="DL1491" i="2"/>
  <c r="DL1490" i="2"/>
  <c r="DL1489" i="2"/>
  <c r="DL1488" i="2"/>
  <c r="DL1487" i="2"/>
  <c r="DL1486" i="2"/>
  <c r="DL1485" i="2"/>
  <c r="DL1484" i="2"/>
  <c r="DL1483" i="2"/>
  <c r="DJ1483" i="2"/>
  <c r="DL1482" i="2"/>
  <c r="DJ1482" i="2"/>
  <c r="DL1481" i="2"/>
  <c r="DJ1481" i="2"/>
  <c r="DL1480" i="2"/>
  <c r="DJ1480" i="2"/>
  <c r="DL1479" i="2"/>
  <c r="DJ1479" i="2"/>
  <c r="DL1478" i="2"/>
  <c r="DJ1478" i="2"/>
  <c r="DL1477" i="2"/>
  <c r="DJ1477" i="2"/>
  <c r="DL1476" i="2"/>
  <c r="DJ1476" i="2"/>
  <c r="DL1475" i="2"/>
  <c r="DJ1475" i="2"/>
  <c r="DL1474" i="2"/>
  <c r="DJ1474" i="2"/>
  <c r="DL1473" i="2"/>
  <c r="DJ1473" i="2"/>
  <c r="DL1472" i="2"/>
  <c r="DJ1472" i="2"/>
  <c r="DL1471" i="2"/>
  <c r="DJ1471" i="2"/>
  <c r="DL1470" i="2"/>
  <c r="DJ1470" i="2"/>
  <c r="DL1469" i="2"/>
  <c r="DJ1469" i="2"/>
  <c r="DL1468" i="2"/>
  <c r="DJ1468" i="2"/>
  <c r="DL1467" i="2"/>
  <c r="DJ1467" i="2"/>
  <c r="DL1466" i="2"/>
  <c r="DJ1466" i="2"/>
  <c r="DL1465" i="2"/>
  <c r="DJ1465" i="2"/>
  <c r="DL1464" i="2"/>
  <c r="DJ1464" i="2"/>
  <c r="DL1463" i="2"/>
  <c r="DJ1463" i="2"/>
  <c r="DL1462" i="2"/>
  <c r="DJ1462" i="2"/>
  <c r="DL1461" i="2"/>
  <c r="DJ1461" i="2"/>
  <c r="DL1460" i="2"/>
  <c r="DJ1460" i="2"/>
  <c r="DL1459" i="2"/>
  <c r="DJ1459" i="2"/>
  <c r="DL1458" i="2"/>
  <c r="DJ1458" i="2"/>
  <c r="DL1457" i="2"/>
  <c r="DJ1457" i="2"/>
  <c r="DL1456" i="2"/>
  <c r="DJ1456" i="2"/>
  <c r="DL1455" i="2"/>
  <c r="DJ1455" i="2"/>
  <c r="DL1454" i="2"/>
  <c r="DJ1454" i="2"/>
  <c r="DL1453" i="2"/>
  <c r="DJ1453" i="2"/>
  <c r="DL1452" i="2"/>
  <c r="DJ1452" i="2"/>
  <c r="DL1451" i="2"/>
  <c r="DJ1451" i="2"/>
  <c r="DL1450" i="2"/>
  <c r="DJ1450" i="2"/>
  <c r="DL1449" i="2"/>
  <c r="DJ1449" i="2"/>
  <c r="DL1448" i="2"/>
  <c r="DJ1448" i="2"/>
  <c r="DL1447" i="2"/>
  <c r="DJ1447" i="2"/>
  <c r="DL1446" i="2"/>
  <c r="DJ1446" i="2"/>
  <c r="DL1445" i="2"/>
  <c r="DJ1445" i="2"/>
  <c r="DL1444" i="2"/>
  <c r="DJ1444" i="2"/>
  <c r="DL1443" i="2"/>
  <c r="DJ1443" i="2"/>
  <c r="DL1442" i="2"/>
  <c r="DJ1442" i="2"/>
  <c r="DL1441" i="2"/>
  <c r="DJ1441" i="2"/>
  <c r="DL1440" i="2"/>
  <c r="DJ1440" i="2"/>
  <c r="DL1439" i="2"/>
  <c r="DJ1439" i="2"/>
  <c r="DL1438" i="2"/>
  <c r="DJ1438" i="2"/>
  <c r="DL1437" i="2"/>
  <c r="DJ1437" i="2"/>
  <c r="DL1436" i="2"/>
  <c r="DJ1436" i="2"/>
  <c r="DL1435" i="2"/>
  <c r="DJ1435" i="2"/>
  <c r="DL1434" i="2"/>
  <c r="DJ1434" i="2"/>
  <c r="DL1433" i="2"/>
  <c r="DJ1433" i="2"/>
  <c r="DL1432" i="2"/>
  <c r="DJ1432" i="2"/>
  <c r="DL1431" i="2"/>
  <c r="DJ1431" i="2"/>
  <c r="DL1430" i="2"/>
  <c r="DJ1430" i="2"/>
  <c r="DL1429" i="2"/>
  <c r="DJ1429" i="2"/>
  <c r="DL1428" i="2"/>
  <c r="DJ1428" i="2"/>
  <c r="DL1427" i="2"/>
  <c r="DJ1427" i="2"/>
  <c r="DL1426" i="2"/>
  <c r="DJ1426" i="2"/>
  <c r="DL1425" i="2"/>
  <c r="DJ1425" i="2"/>
  <c r="DL1424" i="2"/>
  <c r="DJ1424" i="2"/>
  <c r="DL1423" i="2"/>
  <c r="DJ1423" i="2"/>
  <c r="DL1422" i="2"/>
  <c r="DJ1422" i="2"/>
  <c r="DL1421" i="2"/>
  <c r="DJ1421" i="2"/>
  <c r="DL1420" i="2"/>
  <c r="DJ1420" i="2"/>
  <c r="DL1419" i="2"/>
  <c r="DJ1419" i="2"/>
  <c r="DL1418" i="2"/>
  <c r="DJ1418" i="2"/>
  <c r="DL1417" i="2"/>
  <c r="DJ1417" i="2"/>
  <c r="DL1416" i="2"/>
  <c r="DJ1416" i="2"/>
  <c r="DL1415" i="2"/>
  <c r="DJ1415" i="2"/>
  <c r="DL1414" i="2"/>
  <c r="DJ1414" i="2"/>
  <c r="DL1413" i="2"/>
  <c r="DJ1413" i="2"/>
  <c r="DL1412" i="2"/>
  <c r="DJ1412" i="2"/>
  <c r="DL1411" i="2"/>
  <c r="DJ1411" i="2"/>
  <c r="DL1410" i="2"/>
  <c r="DJ1410" i="2"/>
  <c r="DL1409" i="2"/>
  <c r="DJ1409" i="2"/>
  <c r="DL1408" i="2"/>
  <c r="DJ1408" i="2"/>
  <c r="DL1407" i="2"/>
  <c r="DJ1407" i="2"/>
  <c r="DL1406" i="2"/>
  <c r="DJ1406" i="2"/>
  <c r="DL1405" i="2"/>
  <c r="DJ1405" i="2"/>
  <c r="DL1404" i="2"/>
  <c r="DJ1404" i="2"/>
  <c r="DL1403" i="2"/>
  <c r="DJ1403" i="2"/>
  <c r="DL1402" i="2"/>
  <c r="DJ1402" i="2"/>
  <c r="DL1401" i="2"/>
  <c r="DJ1401" i="2"/>
  <c r="DL1400" i="2"/>
  <c r="DJ1400" i="2"/>
  <c r="DL1399" i="2"/>
  <c r="DJ1399" i="2"/>
  <c r="DL1398" i="2"/>
  <c r="DJ1398" i="2"/>
  <c r="DL1397" i="2"/>
  <c r="DJ1397" i="2"/>
  <c r="DL1396" i="2"/>
  <c r="DJ1396" i="2"/>
  <c r="DL1395" i="2"/>
  <c r="DJ1395" i="2"/>
  <c r="DL1394" i="2"/>
  <c r="DJ1394" i="2"/>
  <c r="DL1393" i="2"/>
  <c r="DJ1393" i="2"/>
  <c r="DL1392" i="2"/>
  <c r="DJ1392" i="2"/>
  <c r="DL1391" i="2"/>
  <c r="DJ1391" i="2"/>
  <c r="DL1390" i="2"/>
  <c r="DJ1390" i="2"/>
  <c r="DL1389" i="2"/>
  <c r="DJ1389" i="2"/>
  <c r="DL1388" i="2"/>
  <c r="DJ1388" i="2"/>
  <c r="DL1387" i="2"/>
  <c r="DJ1387" i="2"/>
  <c r="DL1386" i="2"/>
  <c r="DJ1386" i="2"/>
  <c r="DL1385" i="2"/>
  <c r="DJ1385" i="2"/>
  <c r="DL1384" i="2"/>
  <c r="DJ1384" i="2"/>
  <c r="DL1383" i="2"/>
  <c r="DJ1383" i="2"/>
  <c r="DL1382" i="2"/>
  <c r="DJ1382" i="2"/>
  <c r="DL1381" i="2"/>
  <c r="DJ1381" i="2"/>
  <c r="DL1380" i="2"/>
  <c r="DJ1380" i="2"/>
  <c r="DL1379" i="2"/>
  <c r="DJ1379" i="2"/>
  <c r="DL1378" i="2"/>
  <c r="DJ1378" i="2"/>
  <c r="DL1377" i="2"/>
  <c r="DJ1377" i="2"/>
  <c r="DL1376" i="2"/>
  <c r="DJ1376" i="2"/>
  <c r="DL1375" i="2"/>
  <c r="DJ1375" i="2"/>
  <c r="DL1374" i="2"/>
  <c r="DJ1374" i="2"/>
  <c r="DL1373" i="2"/>
  <c r="DJ1373" i="2"/>
  <c r="DL1372" i="2"/>
  <c r="DJ1372" i="2"/>
  <c r="DL1371" i="2"/>
  <c r="DJ1371" i="2"/>
  <c r="DL1370" i="2"/>
  <c r="DJ1370" i="2"/>
  <c r="DL1369" i="2"/>
  <c r="DJ1369" i="2"/>
  <c r="DL1368" i="2"/>
  <c r="DJ1368" i="2"/>
  <c r="DL1367" i="2"/>
  <c r="DJ1367" i="2"/>
  <c r="DL1366" i="2"/>
  <c r="DJ1366" i="2"/>
  <c r="DL1365" i="2"/>
  <c r="DJ1365" i="2"/>
  <c r="DL1364" i="2"/>
  <c r="DJ1364" i="2"/>
  <c r="DL1363" i="2"/>
  <c r="DJ1363" i="2"/>
  <c r="DL1362" i="2"/>
  <c r="DJ1362" i="2"/>
  <c r="DL1361" i="2"/>
  <c r="DJ1361" i="2"/>
  <c r="DL1360" i="2"/>
  <c r="DJ1360" i="2"/>
  <c r="DL1359" i="2"/>
  <c r="DJ1359" i="2"/>
  <c r="DL1358" i="2"/>
  <c r="DJ1358" i="2"/>
  <c r="DL1357" i="2"/>
  <c r="DJ1357" i="2"/>
  <c r="DL1356" i="2"/>
  <c r="DJ1356" i="2"/>
  <c r="DL1355" i="2"/>
  <c r="DJ1355" i="2"/>
  <c r="DL1354" i="2"/>
  <c r="DJ1354" i="2"/>
  <c r="DL1353" i="2"/>
  <c r="DJ1353" i="2"/>
  <c r="DL1352" i="2"/>
  <c r="DJ1352" i="2"/>
  <c r="DL1351" i="2"/>
  <c r="DJ1351" i="2"/>
  <c r="DL1350" i="2"/>
  <c r="DJ1350" i="2"/>
  <c r="DL1349" i="2"/>
  <c r="DJ1349" i="2"/>
  <c r="DL1348" i="2"/>
  <c r="DJ1348" i="2"/>
  <c r="DL1347" i="2"/>
  <c r="DJ1347" i="2"/>
  <c r="DL1346" i="2"/>
  <c r="DJ1346" i="2"/>
  <c r="DL1345" i="2"/>
  <c r="DJ1345" i="2"/>
  <c r="DL1344" i="2"/>
  <c r="DJ1344" i="2"/>
  <c r="DL1343" i="2"/>
  <c r="DJ1343" i="2"/>
  <c r="DL1342" i="2"/>
  <c r="DJ1342" i="2"/>
  <c r="DL1341" i="2"/>
  <c r="DJ1341" i="2"/>
  <c r="DL1340" i="2"/>
  <c r="DJ1340" i="2"/>
  <c r="DL1339" i="2"/>
  <c r="DJ1339" i="2"/>
  <c r="DL1338" i="2"/>
  <c r="DJ1338" i="2"/>
  <c r="DL1337" i="2"/>
  <c r="DJ1337" i="2"/>
  <c r="DL1336" i="2"/>
  <c r="DJ1336" i="2"/>
  <c r="DL1335" i="2"/>
  <c r="DJ1335" i="2"/>
  <c r="DL1334" i="2"/>
  <c r="DJ1334" i="2"/>
  <c r="DL1333" i="2"/>
  <c r="DJ1333" i="2"/>
  <c r="DL1332" i="2"/>
  <c r="DJ1332" i="2"/>
  <c r="DL1331" i="2"/>
  <c r="DJ1331" i="2"/>
  <c r="DL1330" i="2"/>
  <c r="DJ1330" i="2"/>
  <c r="DL1329" i="2"/>
  <c r="DJ1329" i="2"/>
  <c r="DL1328" i="2"/>
  <c r="DJ1328" i="2"/>
  <c r="DL1327" i="2"/>
  <c r="DJ1327" i="2"/>
  <c r="DL1326" i="2"/>
  <c r="DJ1326" i="2"/>
  <c r="DL1325" i="2"/>
  <c r="DJ1325" i="2"/>
  <c r="DL1324" i="2"/>
  <c r="DJ1324" i="2"/>
  <c r="DL1323" i="2"/>
  <c r="DJ1323" i="2"/>
  <c r="DL1322" i="2"/>
  <c r="DJ1322" i="2"/>
  <c r="DL1321" i="2"/>
  <c r="DJ1321" i="2"/>
  <c r="DL1320" i="2"/>
  <c r="DJ1320" i="2"/>
  <c r="DL1319" i="2"/>
  <c r="DJ1319" i="2"/>
  <c r="DL1318" i="2"/>
  <c r="DJ1318" i="2"/>
  <c r="DL1317" i="2"/>
  <c r="DJ1317" i="2"/>
  <c r="DL1316" i="2"/>
  <c r="DJ1316" i="2"/>
  <c r="DL1315" i="2"/>
  <c r="DJ1315" i="2"/>
  <c r="DL1314" i="2"/>
  <c r="DJ1314" i="2"/>
  <c r="DL1313" i="2"/>
  <c r="DJ1313" i="2"/>
  <c r="DL1312" i="2"/>
  <c r="DJ1312" i="2"/>
  <c r="DL1311" i="2"/>
  <c r="DJ1311" i="2"/>
  <c r="DL1310" i="2"/>
  <c r="DJ1310" i="2"/>
  <c r="DL1309" i="2"/>
  <c r="DJ1309" i="2"/>
  <c r="DL1308" i="2"/>
  <c r="DJ1308" i="2"/>
  <c r="DL1307" i="2"/>
  <c r="DJ1307" i="2"/>
  <c r="DL1306" i="2"/>
  <c r="DJ1306" i="2"/>
  <c r="DL1305" i="2"/>
  <c r="DJ1305" i="2"/>
  <c r="DL1304" i="2"/>
  <c r="DJ1304" i="2"/>
  <c r="DL1303" i="2"/>
  <c r="DJ1303" i="2"/>
  <c r="DL1302" i="2"/>
  <c r="DJ1302" i="2"/>
  <c r="DL1301" i="2"/>
  <c r="DJ1301" i="2"/>
  <c r="DL1300" i="2"/>
  <c r="DJ1300" i="2"/>
  <c r="DL1299" i="2"/>
  <c r="DJ1299" i="2"/>
  <c r="DL1298" i="2"/>
  <c r="DJ1298" i="2"/>
  <c r="DL1297" i="2"/>
  <c r="DJ1297" i="2"/>
  <c r="DL1296" i="2"/>
  <c r="DJ1296" i="2"/>
  <c r="DL1295" i="2"/>
  <c r="DJ1295" i="2"/>
  <c r="DL1294" i="2"/>
  <c r="DJ1294" i="2"/>
  <c r="DL1293" i="2"/>
  <c r="DJ1293" i="2"/>
  <c r="DL1292" i="2"/>
  <c r="DJ1292" i="2"/>
  <c r="DL1291" i="2"/>
  <c r="DJ1291" i="2"/>
  <c r="DL1290" i="2"/>
  <c r="DJ1290" i="2"/>
  <c r="DL1289" i="2"/>
  <c r="DJ1289" i="2"/>
  <c r="DL1288" i="2"/>
  <c r="DJ1288" i="2"/>
  <c r="DL1287" i="2"/>
  <c r="DJ1287" i="2"/>
  <c r="DL1286" i="2"/>
  <c r="DJ1286" i="2"/>
  <c r="DL1285" i="2"/>
  <c r="DJ1285" i="2"/>
  <c r="DL1284" i="2"/>
  <c r="DJ1284" i="2"/>
  <c r="DL1283" i="2"/>
  <c r="DJ1283" i="2"/>
  <c r="DL1282" i="2"/>
  <c r="DJ1282" i="2"/>
  <c r="DL1281" i="2"/>
  <c r="DJ1281" i="2"/>
  <c r="DL1280" i="2"/>
  <c r="DJ1280" i="2"/>
  <c r="DL1279" i="2"/>
  <c r="DJ1279" i="2"/>
  <c r="DL1278" i="2"/>
  <c r="DJ1278" i="2"/>
  <c r="DL1277" i="2"/>
  <c r="DJ1277" i="2"/>
  <c r="DL1276" i="2"/>
  <c r="DJ1276" i="2"/>
  <c r="DL1275" i="2"/>
  <c r="DJ1275" i="2"/>
  <c r="DL1274" i="2"/>
  <c r="DJ1274" i="2"/>
  <c r="DL1273" i="2"/>
  <c r="DJ1273" i="2"/>
  <c r="DL1272" i="2"/>
  <c r="DJ1272" i="2"/>
  <c r="DL1271" i="2"/>
  <c r="DJ1271" i="2"/>
  <c r="DL1270" i="2"/>
  <c r="DJ1270" i="2"/>
  <c r="DL1269" i="2"/>
  <c r="DJ1269" i="2"/>
  <c r="DL1268" i="2"/>
  <c r="DJ1268" i="2"/>
  <c r="DL1267" i="2"/>
  <c r="DJ1267" i="2"/>
  <c r="DL1266" i="2"/>
  <c r="DJ1266" i="2"/>
  <c r="DL1265" i="2"/>
  <c r="DJ1265" i="2"/>
  <c r="DL1264" i="2"/>
  <c r="DJ1264" i="2"/>
  <c r="DL1263" i="2"/>
  <c r="DJ1263" i="2"/>
  <c r="DL1262" i="2"/>
  <c r="DJ1262" i="2"/>
  <c r="DL1261" i="2"/>
  <c r="DJ1261" i="2"/>
  <c r="DL1260" i="2"/>
  <c r="DJ1260" i="2"/>
  <c r="DL1259" i="2"/>
  <c r="DJ1259" i="2"/>
  <c r="DL1258" i="2"/>
  <c r="DJ1258" i="2"/>
  <c r="DL1257" i="2"/>
  <c r="DJ1257" i="2"/>
  <c r="DL1256" i="2"/>
  <c r="DJ1256" i="2"/>
  <c r="DL1255" i="2"/>
  <c r="DJ1255" i="2"/>
  <c r="DL1254" i="2"/>
  <c r="DJ1254" i="2"/>
  <c r="DL1253" i="2"/>
  <c r="DJ1253" i="2"/>
  <c r="DL1252" i="2"/>
  <c r="DJ1252" i="2"/>
  <c r="DL1251" i="2"/>
  <c r="DJ1251" i="2"/>
  <c r="DL1250" i="2"/>
  <c r="DJ1250" i="2"/>
  <c r="DL1249" i="2"/>
  <c r="DJ1249" i="2"/>
  <c r="DL1248" i="2"/>
  <c r="DJ1248" i="2"/>
  <c r="DL1247" i="2"/>
  <c r="DJ1247" i="2"/>
  <c r="DL1246" i="2"/>
  <c r="DJ1246" i="2"/>
  <c r="DL1245" i="2"/>
  <c r="DJ1245" i="2"/>
  <c r="DL1244" i="2"/>
  <c r="DJ1244" i="2"/>
  <c r="DL1243" i="2"/>
  <c r="DJ1243" i="2"/>
  <c r="DL1242" i="2"/>
  <c r="DJ1242" i="2"/>
  <c r="DL1241" i="2"/>
  <c r="DJ1241" i="2"/>
  <c r="DL1240" i="2"/>
  <c r="DJ1240" i="2"/>
  <c r="DL1239" i="2"/>
  <c r="DJ1239" i="2"/>
  <c r="DL1238" i="2"/>
  <c r="DJ1238" i="2"/>
  <c r="DL1237" i="2"/>
  <c r="DJ1237" i="2"/>
  <c r="DL1236" i="2"/>
  <c r="DJ1236" i="2"/>
  <c r="DL1235" i="2"/>
  <c r="DJ1235" i="2"/>
  <c r="DL1234" i="2"/>
  <c r="DJ1234" i="2"/>
  <c r="DL1233" i="2"/>
  <c r="DJ1233" i="2"/>
  <c r="DL1232" i="2"/>
  <c r="DJ1232" i="2"/>
  <c r="DL1231" i="2"/>
  <c r="DJ1231" i="2"/>
  <c r="DL1230" i="2"/>
  <c r="DJ1230" i="2"/>
  <c r="DL1229" i="2"/>
  <c r="DJ1229" i="2"/>
  <c r="DL1228" i="2"/>
  <c r="DJ1228" i="2"/>
  <c r="DL1227" i="2"/>
  <c r="DJ1227" i="2"/>
  <c r="DL1226" i="2"/>
  <c r="DJ1226" i="2"/>
  <c r="DL1225" i="2"/>
  <c r="DJ1225" i="2"/>
  <c r="DL1224" i="2"/>
  <c r="DJ1224" i="2"/>
  <c r="DL1223" i="2"/>
  <c r="DJ1223" i="2"/>
  <c r="DL1222" i="2"/>
  <c r="DJ1222" i="2"/>
  <c r="DL1221" i="2"/>
  <c r="DJ1221" i="2"/>
  <c r="DL1220" i="2"/>
  <c r="DJ1220" i="2"/>
  <c r="DL1219" i="2"/>
  <c r="DJ1219" i="2"/>
  <c r="DL1218" i="2"/>
  <c r="DJ1218" i="2"/>
  <c r="DL1217" i="2"/>
  <c r="DJ1217" i="2"/>
  <c r="DL1216" i="2"/>
  <c r="DJ1216" i="2"/>
  <c r="DL1215" i="2"/>
  <c r="DJ1215" i="2"/>
  <c r="DL1214" i="2"/>
  <c r="DJ1214" i="2"/>
  <c r="DL1213" i="2"/>
  <c r="DJ1213" i="2"/>
  <c r="DL1212" i="2"/>
  <c r="DJ1212" i="2"/>
  <c r="DL1211" i="2"/>
  <c r="DJ1211" i="2"/>
  <c r="DL1210" i="2"/>
  <c r="DJ1210" i="2"/>
  <c r="DL1209" i="2"/>
  <c r="DJ1209" i="2"/>
  <c r="DL1208" i="2"/>
  <c r="DJ1208" i="2"/>
  <c r="DL1207" i="2"/>
  <c r="DJ1207" i="2"/>
  <c r="DL1206" i="2"/>
  <c r="DJ1206" i="2"/>
  <c r="DL1205" i="2"/>
  <c r="DJ1205" i="2"/>
  <c r="DL1204" i="2"/>
  <c r="DJ1204" i="2"/>
  <c r="DL1203" i="2"/>
  <c r="DJ1203" i="2"/>
  <c r="DL1202" i="2"/>
  <c r="DJ1202" i="2"/>
  <c r="DL1201" i="2"/>
  <c r="DJ1201" i="2"/>
  <c r="DL1200" i="2"/>
  <c r="DJ1200" i="2"/>
  <c r="DL1199" i="2"/>
  <c r="DJ1199" i="2"/>
  <c r="DL1198" i="2"/>
  <c r="DJ1198" i="2"/>
  <c r="DL1197" i="2"/>
  <c r="DJ1197" i="2"/>
  <c r="DL1196" i="2"/>
  <c r="DJ1196" i="2"/>
  <c r="DL1195" i="2"/>
  <c r="DJ1195" i="2"/>
  <c r="DL1194" i="2"/>
  <c r="DJ1194" i="2"/>
  <c r="DL1193" i="2"/>
  <c r="DJ1193" i="2"/>
  <c r="DL1192" i="2"/>
  <c r="DJ1192" i="2"/>
  <c r="DL1191" i="2"/>
  <c r="DJ1191" i="2"/>
  <c r="DL1190" i="2"/>
  <c r="DJ1190" i="2"/>
  <c r="DL1189" i="2"/>
  <c r="DJ1189" i="2"/>
  <c r="DL1188" i="2"/>
  <c r="DJ1188" i="2"/>
  <c r="DL1187" i="2"/>
  <c r="DJ1187" i="2"/>
  <c r="DL1186" i="2"/>
  <c r="DJ1186" i="2"/>
  <c r="DL1185" i="2"/>
  <c r="DJ1185" i="2"/>
  <c r="DL1184" i="2"/>
  <c r="DJ1184" i="2"/>
  <c r="DL1183" i="2"/>
  <c r="DJ1183" i="2"/>
  <c r="DL1182" i="2"/>
  <c r="DJ1182" i="2"/>
  <c r="DL1181" i="2"/>
  <c r="DJ1181" i="2"/>
  <c r="DL1180" i="2"/>
  <c r="DJ1180" i="2"/>
  <c r="DL1179" i="2"/>
  <c r="DJ1179" i="2"/>
  <c r="DL1178" i="2"/>
  <c r="DJ1178" i="2"/>
  <c r="DL1177" i="2"/>
  <c r="DJ1177" i="2"/>
  <c r="DL1176" i="2"/>
  <c r="DJ1176" i="2"/>
  <c r="DL1175" i="2"/>
  <c r="DJ1175" i="2"/>
  <c r="DL1174" i="2"/>
  <c r="DJ1174" i="2"/>
  <c r="DL1173" i="2"/>
  <c r="DJ1173" i="2"/>
  <c r="DL1172" i="2"/>
  <c r="DJ1172" i="2"/>
  <c r="DL1171" i="2"/>
  <c r="DJ1171" i="2"/>
  <c r="DL1170" i="2"/>
  <c r="DJ1170" i="2"/>
  <c r="DL1169" i="2"/>
  <c r="DJ1169" i="2"/>
  <c r="DL1168" i="2"/>
  <c r="DJ1168" i="2"/>
  <c r="DL1167" i="2"/>
  <c r="DJ1167" i="2"/>
  <c r="DL1166" i="2"/>
  <c r="DJ1166" i="2"/>
  <c r="DL1165" i="2"/>
  <c r="DJ1165" i="2"/>
  <c r="DL1164" i="2"/>
  <c r="DJ1164" i="2"/>
  <c r="DL1163" i="2"/>
  <c r="DJ1163" i="2"/>
  <c r="DL1162" i="2"/>
  <c r="DJ1162" i="2"/>
  <c r="DL1161" i="2"/>
  <c r="DJ1161" i="2"/>
  <c r="DL1160" i="2"/>
  <c r="DJ1160" i="2"/>
  <c r="DL1159" i="2"/>
  <c r="DJ1159" i="2"/>
  <c r="DL1158" i="2"/>
  <c r="DJ1158" i="2"/>
  <c r="DL1157" i="2"/>
  <c r="DJ1157" i="2"/>
  <c r="DL1156" i="2"/>
  <c r="DJ1156" i="2"/>
  <c r="DL1155" i="2"/>
  <c r="DJ1155" i="2"/>
  <c r="DL1154" i="2"/>
  <c r="DJ1154" i="2"/>
  <c r="DL1153" i="2"/>
  <c r="DJ1153" i="2"/>
  <c r="DL1152" i="2"/>
  <c r="DJ1152" i="2"/>
  <c r="DL1151" i="2"/>
  <c r="DJ1151" i="2"/>
  <c r="DL1150" i="2"/>
  <c r="DJ1150" i="2"/>
  <c r="DL1149" i="2"/>
  <c r="DJ1149" i="2"/>
  <c r="DL1148" i="2"/>
  <c r="DJ1148" i="2"/>
  <c r="DL1147" i="2"/>
  <c r="DJ1147" i="2"/>
  <c r="DL1146" i="2"/>
  <c r="DJ1146" i="2"/>
  <c r="DL1145" i="2"/>
  <c r="DJ1145" i="2"/>
  <c r="DL1144" i="2"/>
  <c r="DJ1144" i="2"/>
  <c r="DL1143" i="2"/>
  <c r="DJ1143" i="2"/>
  <c r="DL1142" i="2"/>
  <c r="DJ1142" i="2"/>
  <c r="DL1141" i="2"/>
  <c r="DJ1141" i="2"/>
  <c r="DL1140" i="2"/>
  <c r="DJ1140" i="2"/>
  <c r="DL1139" i="2"/>
  <c r="DJ1139" i="2"/>
  <c r="DL1138" i="2"/>
  <c r="DJ1138" i="2"/>
  <c r="DL1137" i="2"/>
  <c r="DJ1137" i="2"/>
  <c r="DL1136" i="2"/>
  <c r="DJ1136" i="2"/>
  <c r="DL1135" i="2"/>
  <c r="DJ1135" i="2"/>
  <c r="DL1134" i="2"/>
  <c r="DJ1134" i="2"/>
  <c r="DL1133" i="2"/>
  <c r="DJ1133" i="2"/>
  <c r="DL1132" i="2"/>
  <c r="DJ1132" i="2"/>
  <c r="DL1131" i="2"/>
  <c r="DJ1131" i="2"/>
  <c r="DL1130" i="2"/>
  <c r="DJ1130" i="2"/>
  <c r="DL1129" i="2"/>
  <c r="DJ1129" i="2"/>
  <c r="DL1128" i="2"/>
  <c r="DJ1128" i="2"/>
  <c r="DL1127" i="2"/>
  <c r="DJ1127" i="2"/>
  <c r="DL1126" i="2"/>
  <c r="DJ1126" i="2"/>
  <c r="DL1125" i="2"/>
  <c r="DJ1125" i="2"/>
  <c r="DL1124" i="2"/>
  <c r="DJ1124" i="2"/>
  <c r="DL1123" i="2"/>
  <c r="DJ1123" i="2"/>
  <c r="DL1122" i="2"/>
  <c r="DJ1122" i="2"/>
  <c r="DL1121" i="2"/>
  <c r="DJ1121" i="2"/>
  <c r="DL1120" i="2"/>
  <c r="DJ1120" i="2"/>
  <c r="DL1119" i="2"/>
  <c r="DJ1119" i="2"/>
  <c r="DL1118" i="2"/>
  <c r="DJ1118" i="2"/>
  <c r="DL1117" i="2"/>
  <c r="DJ1117" i="2"/>
  <c r="DL1116" i="2"/>
  <c r="DJ1116" i="2"/>
  <c r="DL1115" i="2"/>
  <c r="DJ1115" i="2"/>
  <c r="DL1114" i="2"/>
  <c r="DJ1114" i="2"/>
  <c r="DL1113" i="2"/>
  <c r="DJ1113" i="2"/>
  <c r="DL1112" i="2"/>
  <c r="DJ1112" i="2"/>
  <c r="DL1111" i="2"/>
  <c r="DJ1111" i="2"/>
  <c r="DL1110" i="2"/>
  <c r="DJ1110" i="2"/>
  <c r="DL1109" i="2"/>
  <c r="DJ1109" i="2"/>
  <c r="DL1108" i="2"/>
  <c r="DJ1108" i="2"/>
  <c r="DL1107" i="2"/>
  <c r="DJ1107" i="2"/>
  <c r="DL1106" i="2"/>
  <c r="DJ1106" i="2"/>
  <c r="DL1105" i="2"/>
  <c r="DJ1105" i="2"/>
  <c r="DL1104" i="2"/>
  <c r="DJ1104" i="2"/>
  <c r="DL1103" i="2"/>
  <c r="DJ1103" i="2"/>
  <c r="DL1102" i="2"/>
  <c r="DJ1102" i="2"/>
  <c r="DL1101" i="2"/>
  <c r="DJ1101" i="2"/>
  <c r="DL1100" i="2"/>
  <c r="DJ1100" i="2"/>
  <c r="DL1099" i="2"/>
  <c r="DJ1099" i="2"/>
  <c r="DL1098" i="2"/>
  <c r="DJ1098" i="2"/>
  <c r="DL1097" i="2"/>
  <c r="DJ1097" i="2"/>
  <c r="DL1096" i="2"/>
  <c r="DJ1096" i="2"/>
  <c r="DL1095" i="2"/>
  <c r="DJ1095" i="2"/>
  <c r="DL1094" i="2"/>
  <c r="DJ1094" i="2"/>
  <c r="DL1093" i="2"/>
  <c r="DJ1093" i="2"/>
  <c r="DL1092" i="2"/>
  <c r="DJ1092" i="2"/>
  <c r="DL1091" i="2"/>
  <c r="DJ1091" i="2"/>
  <c r="DL1090" i="2"/>
  <c r="DJ1090" i="2"/>
  <c r="DL1089" i="2"/>
  <c r="DJ1089" i="2"/>
  <c r="DL1088" i="2"/>
  <c r="DJ1088" i="2"/>
  <c r="DL1087" i="2"/>
  <c r="DJ1087" i="2"/>
  <c r="DL1086" i="2"/>
  <c r="DJ1086" i="2"/>
  <c r="DL1085" i="2"/>
  <c r="DJ1085" i="2"/>
  <c r="DL1084" i="2"/>
  <c r="DJ1084" i="2"/>
  <c r="DL1083" i="2"/>
  <c r="DJ1083" i="2"/>
  <c r="DL1082" i="2"/>
  <c r="DJ1082" i="2"/>
  <c r="DL1081" i="2"/>
  <c r="DJ1081" i="2"/>
  <c r="DL1080" i="2"/>
  <c r="DJ1080" i="2"/>
  <c r="DL1079" i="2"/>
  <c r="DJ1079" i="2"/>
  <c r="DL1078" i="2"/>
  <c r="DJ1078" i="2"/>
  <c r="DL1077" i="2"/>
  <c r="DJ1077" i="2"/>
  <c r="DL1076" i="2"/>
  <c r="DJ1076" i="2"/>
  <c r="DL1075" i="2"/>
  <c r="DJ1075" i="2"/>
  <c r="DL1074" i="2"/>
  <c r="DJ1074" i="2"/>
  <c r="DL1073" i="2"/>
  <c r="DJ1073" i="2"/>
  <c r="DL1072" i="2"/>
  <c r="DJ1072" i="2"/>
  <c r="DL1071" i="2"/>
  <c r="DJ1071" i="2"/>
  <c r="DL1070" i="2"/>
  <c r="DJ1070" i="2"/>
  <c r="DL1069" i="2"/>
  <c r="DJ1069" i="2"/>
  <c r="DL1068" i="2"/>
  <c r="DJ1068" i="2"/>
  <c r="DL1067" i="2"/>
  <c r="DJ1067" i="2"/>
  <c r="DL1066" i="2"/>
  <c r="DJ1066" i="2"/>
  <c r="DL1065" i="2"/>
  <c r="DJ1065" i="2"/>
  <c r="DL1064" i="2"/>
  <c r="DJ1064" i="2"/>
  <c r="DL1063" i="2"/>
  <c r="DJ1063" i="2"/>
  <c r="DL1062" i="2"/>
  <c r="DJ1062" i="2"/>
  <c r="DL1061" i="2"/>
  <c r="DJ1061" i="2"/>
  <c r="DL1060" i="2"/>
  <c r="DJ1060" i="2"/>
  <c r="DL1059" i="2"/>
  <c r="DJ1059" i="2"/>
  <c r="DL1058" i="2"/>
  <c r="DJ1058" i="2"/>
  <c r="DL1057" i="2"/>
  <c r="DJ1057" i="2"/>
  <c r="DL1056" i="2"/>
  <c r="DJ1056" i="2"/>
  <c r="DL1055" i="2"/>
  <c r="DJ1055" i="2"/>
  <c r="DL1054" i="2"/>
  <c r="DJ1054" i="2"/>
  <c r="DL1053" i="2"/>
  <c r="DJ1053" i="2"/>
  <c r="N3538" i="2"/>
  <c r="DL1052" i="2"/>
  <c r="DJ1052" i="2"/>
  <c r="DL1051" i="2"/>
  <c r="DJ1051" i="2"/>
  <c r="DL1050" i="2"/>
  <c r="DJ1050" i="2"/>
  <c r="DL1049" i="2"/>
  <c r="DJ1049" i="2"/>
  <c r="DL1048" i="2"/>
  <c r="DJ1048" i="2"/>
  <c r="DL1047" i="2"/>
  <c r="DJ1047" i="2"/>
  <c r="DL1046" i="2"/>
  <c r="DJ1046" i="2"/>
  <c r="DL1045" i="2"/>
  <c r="DJ1045" i="2"/>
  <c r="DL1044" i="2"/>
  <c r="DJ1044" i="2"/>
  <c r="DL1043" i="2"/>
  <c r="DJ1043" i="2"/>
  <c r="DL1042" i="2"/>
  <c r="DJ1042" i="2"/>
  <c r="DL1041" i="2"/>
  <c r="DJ1041" i="2"/>
  <c r="DL1040" i="2"/>
  <c r="DJ1040" i="2"/>
  <c r="DL1039" i="2"/>
  <c r="DJ1039" i="2"/>
  <c r="DL1038" i="2"/>
  <c r="DJ1038" i="2"/>
  <c r="DL1037" i="2"/>
  <c r="DJ1037" i="2"/>
  <c r="DL1036" i="2"/>
  <c r="DJ1036" i="2"/>
  <c r="DL1035" i="2"/>
  <c r="DJ1035" i="2"/>
  <c r="DL1034" i="2"/>
  <c r="DJ1034" i="2"/>
  <c r="DL1033" i="2"/>
  <c r="DJ1033" i="2"/>
  <c r="DL1032" i="2"/>
  <c r="DJ1032" i="2"/>
  <c r="DL1031" i="2"/>
  <c r="DJ1031" i="2"/>
  <c r="DL1030" i="2"/>
  <c r="DJ1030" i="2"/>
  <c r="DL1029" i="2"/>
  <c r="DJ1029" i="2"/>
  <c r="DL1028" i="2"/>
  <c r="DJ1028" i="2"/>
  <c r="DL1027" i="2"/>
  <c r="DJ1027" i="2"/>
  <c r="DL1026" i="2"/>
  <c r="DJ1026" i="2"/>
  <c r="DL1025" i="2"/>
  <c r="DJ1025" i="2"/>
  <c r="DL1024" i="2"/>
  <c r="DJ1024" i="2"/>
  <c r="DL1023" i="2"/>
  <c r="DJ1023" i="2"/>
  <c r="DL1022" i="2"/>
  <c r="DJ1022" i="2"/>
  <c r="DL1021" i="2"/>
  <c r="DJ1021" i="2"/>
  <c r="DL1020" i="2"/>
  <c r="DJ1020" i="2"/>
  <c r="DL1019" i="2"/>
  <c r="DJ1019" i="2"/>
  <c r="DL1018" i="2"/>
  <c r="DJ1018" i="2"/>
  <c r="DL1017" i="2"/>
  <c r="DJ1017" i="2"/>
  <c r="DL1016" i="2"/>
  <c r="DJ1016" i="2"/>
  <c r="DL1015" i="2"/>
  <c r="DJ1015" i="2"/>
  <c r="DL1014" i="2"/>
  <c r="DJ1014" i="2"/>
  <c r="DL1013" i="2"/>
  <c r="DJ1013" i="2"/>
  <c r="DL1012" i="2"/>
  <c r="DJ1012" i="2"/>
  <c r="DL1011" i="2"/>
  <c r="DJ1011" i="2"/>
  <c r="DL1010" i="2"/>
  <c r="DJ1010" i="2"/>
  <c r="DL1009" i="2"/>
  <c r="DJ1009" i="2"/>
  <c r="DL1008" i="2"/>
  <c r="DJ1008" i="2"/>
  <c r="DL1007" i="2"/>
  <c r="DJ1007" i="2"/>
  <c r="DL1006" i="2"/>
  <c r="DJ1006" i="2"/>
  <c r="DL1005" i="2"/>
  <c r="DJ1005" i="2"/>
  <c r="DL1004" i="2"/>
  <c r="DJ1004" i="2"/>
  <c r="DL1003" i="2"/>
  <c r="DJ1003" i="2"/>
  <c r="DL1002" i="2"/>
  <c r="DJ1002" i="2"/>
  <c r="DL1001" i="2"/>
  <c r="DJ1001" i="2"/>
  <c r="DL1000" i="2"/>
  <c r="DJ1000" i="2"/>
  <c r="DL999" i="2"/>
  <c r="DJ999" i="2"/>
  <c r="DL998" i="2"/>
  <c r="DJ998" i="2"/>
  <c r="DL997" i="2"/>
  <c r="DJ997" i="2"/>
  <c r="DL996" i="2"/>
  <c r="DJ996" i="2"/>
  <c r="DL995" i="2"/>
  <c r="DJ995" i="2"/>
  <c r="DL994" i="2"/>
  <c r="DJ994" i="2"/>
  <c r="DL993" i="2"/>
  <c r="DJ993" i="2"/>
  <c r="DL992" i="2"/>
  <c r="DJ992" i="2"/>
  <c r="DL991" i="2"/>
  <c r="DJ991" i="2"/>
  <c r="DL990" i="2"/>
  <c r="DJ990" i="2"/>
  <c r="DL989" i="2"/>
  <c r="DJ989" i="2"/>
  <c r="DL988" i="2"/>
  <c r="DJ988" i="2"/>
  <c r="DL987" i="2"/>
  <c r="DJ987" i="2"/>
  <c r="DL986" i="2"/>
  <c r="DJ986" i="2"/>
  <c r="DL985" i="2"/>
  <c r="DJ985" i="2"/>
  <c r="DL984" i="2"/>
  <c r="DJ984" i="2"/>
  <c r="DL983" i="2"/>
  <c r="DJ983" i="2"/>
  <c r="DL982" i="2"/>
  <c r="DJ982" i="2"/>
  <c r="DL981" i="2"/>
  <c r="DJ981" i="2"/>
  <c r="DL980" i="2"/>
  <c r="DJ980" i="2"/>
  <c r="DL979" i="2"/>
  <c r="DJ979" i="2"/>
  <c r="DL978" i="2"/>
  <c r="DJ978" i="2"/>
  <c r="DL977" i="2"/>
  <c r="DJ977" i="2"/>
  <c r="DL976" i="2"/>
  <c r="DJ976" i="2"/>
  <c r="DL975" i="2"/>
  <c r="DJ975" i="2"/>
  <c r="DL974" i="2"/>
  <c r="DJ974" i="2"/>
  <c r="DL973" i="2"/>
  <c r="DJ973" i="2"/>
  <c r="DL972" i="2"/>
  <c r="DJ972" i="2"/>
  <c r="DL971" i="2"/>
  <c r="DJ971" i="2"/>
  <c r="DL970" i="2"/>
  <c r="DJ970" i="2"/>
  <c r="DL969" i="2"/>
  <c r="DJ969" i="2"/>
  <c r="DL968" i="2"/>
  <c r="DJ968" i="2"/>
  <c r="DL967" i="2"/>
  <c r="DJ967" i="2"/>
  <c r="DL966" i="2"/>
  <c r="DJ966" i="2"/>
  <c r="DL965" i="2"/>
  <c r="DJ965" i="2"/>
  <c r="DL964" i="2"/>
  <c r="DJ964" i="2"/>
  <c r="DL963" i="2"/>
  <c r="DJ963" i="2"/>
  <c r="DL962" i="2"/>
  <c r="DJ962" i="2"/>
  <c r="DL961" i="2"/>
  <c r="DJ961" i="2"/>
  <c r="DL960" i="2"/>
  <c r="DJ960" i="2"/>
  <c r="DL959" i="2"/>
  <c r="DJ959" i="2"/>
  <c r="DL958" i="2"/>
  <c r="DJ958" i="2"/>
  <c r="DL957" i="2"/>
  <c r="DJ957" i="2"/>
  <c r="DL956" i="2"/>
  <c r="DJ956" i="2"/>
  <c r="DL955" i="2"/>
  <c r="DJ955" i="2"/>
  <c r="DL954" i="2"/>
  <c r="DJ954" i="2"/>
  <c r="DL953" i="2"/>
  <c r="DJ953" i="2"/>
  <c r="DL952" i="2"/>
  <c r="DJ952" i="2"/>
  <c r="DL951" i="2"/>
  <c r="DJ951" i="2"/>
  <c r="DL950" i="2"/>
  <c r="DJ950" i="2"/>
  <c r="DL949" i="2"/>
  <c r="DJ949" i="2"/>
  <c r="DL948" i="2"/>
  <c r="DJ948" i="2"/>
  <c r="DL947" i="2"/>
  <c r="DJ947" i="2"/>
  <c r="DL946" i="2"/>
  <c r="DJ946" i="2"/>
  <c r="DL945" i="2"/>
  <c r="DJ945" i="2"/>
  <c r="DL944" i="2"/>
  <c r="DJ944" i="2"/>
  <c r="DL943" i="2"/>
  <c r="DJ943" i="2"/>
  <c r="DL942" i="2"/>
  <c r="DJ942" i="2"/>
  <c r="DL941" i="2"/>
  <c r="DJ941" i="2"/>
  <c r="DL940" i="2"/>
  <c r="DJ940" i="2"/>
  <c r="DL939" i="2"/>
  <c r="DJ939" i="2"/>
  <c r="DL938" i="2"/>
  <c r="DJ938" i="2"/>
  <c r="DL937" i="2"/>
  <c r="DJ937" i="2"/>
  <c r="DL936" i="2"/>
  <c r="DJ936" i="2"/>
  <c r="DL935" i="2"/>
  <c r="DJ935" i="2"/>
  <c r="DL934" i="2"/>
  <c r="DJ934" i="2"/>
  <c r="DL933" i="2"/>
  <c r="DJ933" i="2"/>
  <c r="DL932" i="2"/>
  <c r="DJ932" i="2"/>
  <c r="DL931" i="2"/>
  <c r="DJ931" i="2"/>
  <c r="DL930" i="2"/>
  <c r="DJ930" i="2"/>
  <c r="DL929" i="2"/>
  <c r="DJ929" i="2"/>
  <c r="DL928" i="2"/>
  <c r="DJ928" i="2"/>
  <c r="DL927" i="2"/>
  <c r="DJ927" i="2"/>
  <c r="DL926" i="2"/>
  <c r="DJ926" i="2"/>
  <c r="DL925" i="2"/>
  <c r="DJ925" i="2"/>
  <c r="N917" i="2"/>
  <c r="DL924" i="2"/>
  <c r="DJ924" i="2"/>
  <c r="DL923" i="2"/>
  <c r="DJ923" i="2"/>
  <c r="DL922" i="2"/>
  <c r="DJ922" i="2"/>
  <c r="DL921" i="2"/>
  <c r="DJ921" i="2"/>
  <c r="DL920" i="2"/>
  <c r="DJ920" i="2"/>
  <c r="DL919" i="2"/>
  <c r="DJ919" i="2"/>
  <c r="DL918" i="2"/>
  <c r="DJ918" i="2"/>
  <c r="DL917" i="2"/>
  <c r="DJ917" i="2"/>
  <c r="DL916" i="2"/>
  <c r="DJ916" i="2"/>
  <c r="DL915" i="2"/>
  <c r="DJ915" i="2"/>
  <c r="DL914" i="2"/>
  <c r="DJ914" i="2"/>
  <c r="DL913" i="2"/>
  <c r="DJ913" i="2"/>
  <c r="DL912" i="2"/>
  <c r="DJ912" i="2"/>
  <c r="DL911" i="2"/>
  <c r="DJ911" i="2"/>
  <c r="DL910" i="2"/>
  <c r="DJ910" i="2"/>
  <c r="DL909" i="2"/>
  <c r="DJ909" i="2"/>
  <c r="DL908" i="2"/>
  <c r="DJ908" i="2"/>
  <c r="DL907" i="2"/>
  <c r="DJ907" i="2"/>
  <c r="DL906" i="2"/>
  <c r="DJ906" i="2"/>
  <c r="DL905" i="2"/>
  <c r="DJ905" i="2"/>
  <c r="DL904" i="2"/>
  <c r="DJ904" i="2"/>
  <c r="DL903" i="2"/>
  <c r="DJ903" i="2"/>
  <c r="DL902" i="2"/>
  <c r="DJ902" i="2"/>
  <c r="DL901" i="2"/>
  <c r="DJ901" i="2"/>
  <c r="DL900" i="2"/>
  <c r="DJ900" i="2"/>
  <c r="DL899" i="2"/>
  <c r="DJ899" i="2"/>
  <c r="DL898" i="2"/>
  <c r="DJ898" i="2"/>
  <c r="DL897" i="2"/>
  <c r="DJ897" i="2"/>
  <c r="DL896" i="2"/>
  <c r="DJ896" i="2"/>
  <c r="DL895" i="2"/>
  <c r="DJ895" i="2"/>
  <c r="DL894" i="2"/>
  <c r="DJ894" i="2"/>
  <c r="DL893" i="2"/>
  <c r="DJ893" i="2"/>
  <c r="DL892" i="2"/>
  <c r="DJ892" i="2"/>
  <c r="DL891" i="2"/>
  <c r="DJ891" i="2"/>
  <c r="DL890" i="2"/>
  <c r="DJ890" i="2"/>
  <c r="DL889" i="2"/>
  <c r="DJ889" i="2"/>
  <c r="DL888" i="2"/>
  <c r="DJ888" i="2"/>
  <c r="DL887" i="2"/>
  <c r="DJ887" i="2"/>
  <c r="DL886" i="2"/>
  <c r="DJ886" i="2"/>
  <c r="DL885" i="2"/>
  <c r="DJ885" i="2"/>
  <c r="DL884" i="2"/>
  <c r="DJ884" i="2"/>
  <c r="DL883" i="2"/>
  <c r="DJ883" i="2"/>
  <c r="DL882" i="2"/>
  <c r="DJ882" i="2"/>
  <c r="DL881" i="2"/>
  <c r="DJ881" i="2"/>
  <c r="DL880" i="2"/>
  <c r="DJ880" i="2"/>
  <c r="DL879" i="2"/>
  <c r="DJ879" i="2"/>
  <c r="DL878" i="2"/>
  <c r="DJ878" i="2"/>
  <c r="DL877" i="2"/>
  <c r="DJ877" i="2"/>
  <c r="DL876" i="2"/>
  <c r="DJ876" i="2"/>
  <c r="DL875" i="2"/>
  <c r="DJ875" i="2"/>
  <c r="DL874" i="2"/>
  <c r="DJ874" i="2"/>
  <c r="DL873" i="2"/>
  <c r="DJ873" i="2"/>
  <c r="DL872" i="2"/>
  <c r="DJ872" i="2"/>
  <c r="DL871" i="2"/>
  <c r="DJ871" i="2"/>
  <c r="DL870" i="2"/>
  <c r="DJ870" i="2"/>
  <c r="DL869" i="2"/>
  <c r="DJ869" i="2"/>
  <c r="DL868" i="2"/>
  <c r="DJ868" i="2"/>
  <c r="DL867" i="2"/>
  <c r="DJ867" i="2"/>
  <c r="DL866" i="2"/>
  <c r="DJ866" i="2"/>
  <c r="DL865" i="2"/>
  <c r="DJ865" i="2"/>
  <c r="DL864" i="2"/>
  <c r="DJ864" i="2"/>
  <c r="DL863" i="2"/>
  <c r="DJ863" i="2"/>
  <c r="DL862" i="2"/>
  <c r="DJ862" i="2"/>
  <c r="DL861" i="2"/>
  <c r="DJ861" i="2"/>
  <c r="DL860" i="2"/>
  <c r="DJ860" i="2"/>
  <c r="DL859" i="2"/>
  <c r="DJ859" i="2"/>
  <c r="DL858" i="2"/>
  <c r="DJ858" i="2"/>
  <c r="DL857" i="2"/>
  <c r="DJ857" i="2"/>
  <c r="DL856" i="2"/>
  <c r="DJ856" i="2"/>
  <c r="DL855" i="2"/>
  <c r="DJ855" i="2"/>
  <c r="DL854" i="2"/>
  <c r="DJ854" i="2"/>
  <c r="DL853" i="2"/>
  <c r="DJ853" i="2"/>
  <c r="DL852" i="2"/>
  <c r="DJ852" i="2"/>
  <c r="DL851" i="2"/>
  <c r="DJ851" i="2"/>
  <c r="DL850" i="2"/>
  <c r="DJ850" i="2"/>
  <c r="DL849" i="2"/>
  <c r="DJ849" i="2"/>
  <c r="DL848" i="2"/>
  <c r="DJ848" i="2"/>
  <c r="DL847" i="2"/>
  <c r="DJ847" i="2"/>
  <c r="DL846" i="2"/>
  <c r="DJ846" i="2"/>
  <c r="DL845" i="2"/>
  <c r="DJ845" i="2"/>
  <c r="DL844" i="2"/>
  <c r="DJ844" i="2"/>
  <c r="DL843" i="2"/>
  <c r="DJ843" i="2"/>
  <c r="DL842" i="2"/>
  <c r="DJ842" i="2"/>
  <c r="DL841" i="2"/>
  <c r="DJ841" i="2"/>
  <c r="DL840" i="2"/>
  <c r="DJ840" i="2"/>
  <c r="DL839" i="2"/>
  <c r="DJ839" i="2"/>
  <c r="DL838" i="2"/>
  <c r="DJ838" i="2"/>
  <c r="DL837" i="2"/>
  <c r="DJ837" i="2"/>
  <c r="DL836" i="2"/>
  <c r="DJ836" i="2"/>
  <c r="DL835" i="2"/>
  <c r="DJ835" i="2"/>
  <c r="DL834" i="2"/>
  <c r="DJ834" i="2"/>
  <c r="DL833" i="2"/>
  <c r="DJ833" i="2"/>
  <c r="DL832" i="2"/>
  <c r="DJ832" i="2"/>
  <c r="DL831" i="2"/>
  <c r="DJ831" i="2"/>
  <c r="DL830" i="2"/>
  <c r="DJ830" i="2"/>
  <c r="DL829" i="2"/>
  <c r="DJ829" i="2"/>
  <c r="DL828" i="2"/>
  <c r="DJ828" i="2"/>
  <c r="DL827" i="2"/>
  <c r="DJ827" i="2"/>
  <c r="DL826" i="2"/>
  <c r="DJ826" i="2"/>
  <c r="DL825" i="2"/>
  <c r="DJ825" i="2"/>
  <c r="DL824" i="2"/>
  <c r="DJ824" i="2"/>
  <c r="DL823" i="2"/>
  <c r="DJ823" i="2"/>
  <c r="DL822" i="2"/>
  <c r="DJ822" i="2"/>
  <c r="DL821" i="2"/>
  <c r="DJ821" i="2"/>
  <c r="DL820" i="2"/>
  <c r="DJ820" i="2"/>
  <c r="DL819" i="2"/>
  <c r="DJ819" i="2"/>
  <c r="DL818" i="2"/>
  <c r="DJ818" i="2"/>
  <c r="DL817" i="2"/>
  <c r="DJ817" i="2"/>
  <c r="DL816" i="2"/>
  <c r="DJ816" i="2"/>
  <c r="DL815" i="2"/>
  <c r="DJ815" i="2"/>
  <c r="DL814" i="2"/>
  <c r="DJ814" i="2"/>
  <c r="DL813" i="2"/>
  <c r="DJ813" i="2"/>
  <c r="DL812" i="2"/>
  <c r="DJ812" i="2"/>
  <c r="DL811" i="2"/>
  <c r="DJ811" i="2"/>
  <c r="DL810" i="2"/>
  <c r="DJ810" i="2"/>
  <c r="DL809" i="2"/>
  <c r="DJ809" i="2"/>
  <c r="DL808" i="2"/>
  <c r="DJ808" i="2"/>
  <c r="DL807" i="2"/>
  <c r="DJ807" i="2"/>
  <c r="DL806" i="2"/>
  <c r="DJ806" i="2"/>
  <c r="DL805" i="2"/>
  <c r="DJ805" i="2"/>
  <c r="DL804" i="2"/>
  <c r="DJ804" i="2"/>
  <c r="DL803" i="2"/>
  <c r="DJ803" i="2"/>
  <c r="DL802" i="2"/>
  <c r="DJ802" i="2"/>
  <c r="DL801" i="2"/>
  <c r="DJ801" i="2"/>
  <c r="DL800" i="2"/>
  <c r="DJ800" i="2"/>
  <c r="DL799" i="2"/>
  <c r="DJ799" i="2"/>
  <c r="DL798" i="2"/>
  <c r="DJ798" i="2"/>
  <c r="DL797" i="2"/>
  <c r="DJ797" i="2"/>
  <c r="DL796" i="2"/>
  <c r="DJ796" i="2"/>
  <c r="DL795" i="2"/>
  <c r="DJ795" i="2"/>
  <c r="DL794" i="2"/>
  <c r="DJ794" i="2"/>
  <c r="DL793" i="2"/>
  <c r="DJ793" i="2"/>
  <c r="DL792" i="2"/>
  <c r="DJ792" i="2"/>
  <c r="DL791" i="2"/>
  <c r="DJ791" i="2"/>
  <c r="DL790" i="2"/>
  <c r="DJ790" i="2"/>
  <c r="DL789" i="2"/>
  <c r="DJ789" i="2"/>
  <c r="DL788" i="2"/>
  <c r="DJ788" i="2"/>
  <c r="DL787" i="2"/>
  <c r="DJ787" i="2"/>
  <c r="DL786" i="2"/>
  <c r="DJ786" i="2"/>
  <c r="DL785" i="2"/>
  <c r="DJ785" i="2"/>
  <c r="DL784" i="2"/>
  <c r="DJ784" i="2"/>
  <c r="DL783" i="2"/>
  <c r="DJ783" i="2"/>
  <c r="DL782" i="2"/>
  <c r="DJ782" i="2"/>
  <c r="DL781" i="2"/>
  <c r="DJ781" i="2"/>
  <c r="DL780" i="2"/>
  <c r="DJ780" i="2"/>
  <c r="DL779" i="2"/>
  <c r="DJ779" i="2"/>
  <c r="DL778" i="2"/>
  <c r="DJ778" i="2"/>
  <c r="DL777" i="2"/>
  <c r="DJ777" i="2"/>
  <c r="DL776" i="2"/>
  <c r="DJ776" i="2"/>
  <c r="DL775" i="2"/>
  <c r="DJ775" i="2"/>
  <c r="DL774" i="2"/>
  <c r="DJ774" i="2"/>
  <c r="DL773" i="2"/>
  <c r="DJ773" i="2"/>
  <c r="DL772" i="2"/>
  <c r="DJ772" i="2"/>
  <c r="DL771" i="2"/>
  <c r="DJ771" i="2"/>
  <c r="DL770" i="2"/>
  <c r="DJ770" i="2"/>
  <c r="DL769" i="2"/>
  <c r="DJ769" i="2"/>
  <c r="DL768" i="2"/>
  <c r="DJ768" i="2"/>
  <c r="DL767" i="2"/>
  <c r="DJ767" i="2"/>
  <c r="DL766" i="2"/>
  <c r="DJ766" i="2"/>
  <c r="DL765" i="2"/>
  <c r="DJ765" i="2"/>
  <c r="DL764" i="2"/>
  <c r="DJ764" i="2"/>
  <c r="DL763" i="2"/>
  <c r="DJ763" i="2"/>
  <c r="DL762" i="2"/>
  <c r="DJ762" i="2"/>
  <c r="DL761" i="2"/>
  <c r="DJ761" i="2"/>
  <c r="DL760" i="2"/>
  <c r="DJ760" i="2"/>
  <c r="DL759" i="2"/>
  <c r="DJ759" i="2"/>
  <c r="DL758" i="2"/>
  <c r="DJ758" i="2"/>
  <c r="DL757" i="2"/>
  <c r="DJ757" i="2"/>
  <c r="DL756" i="2"/>
  <c r="DJ756" i="2"/>
  <c r="DL755" i="2"/>
  <c r="DJ755" i="2"/>
  <c r="DL754" i="2"/>
  <c r="DJ754" i="2"/>
  <c r="DL753" i="2"/>
  <c r="DJ753" i="2"/>
  <c r="DL752" i="2"/>
  <c r="DJ752" i="2"/>
  <c r="DL751" i="2"/>
  <c r="DJ751" i="2"/>
  <c r="DL750" i="2"/>
  <c r="DJ750" i="2"/>
  <c r="DL749" i="2"/>
  <c r="DJ749" i="2"/>
  <c r="DL748" i="2"/>
  <c r="DJ748" i="2"/>
  <c r="DL747" i="2"/>
  <c r="DJ747" i="2"/>
  <c r="DL746" i="2"/>
  <c r="DJ746" i="2"/>
  <c r="DL745" i="2"/>
  <c r="DJ745" i="2"/>
  <c r="DL744" i="2"/>
  <c r="DJ744" i="2"/>
  <c r="DL743" i="2"/>
  <c r="DJ743" i="2"/>
  <c r="DL742" i="2"/>
  <c r="DJ742" i="2"/>
  <c r="DL741" i="2"/>
  <c r="DJ741" i="2"/>
  <c r="DL740" i="2"/>
  <c r="DJ740" i="2"/>
  <c r="DL739" i="2"/>
  <c r="DJ739" i="2"/>
  <c r="DL738" i="2"/>
  <c r="DJ738" i="2"/>
  <c r="DL737" i="2"/>
  <c r="DJ737" i="2"/>
  <c r="DL736" i="2"/>
  <c r="DJ736" i="2"/>
  <c r="DL735" i="2"/>
  <c r="DJ735" i="2"/>
  <c r="DL734" i="2"/>
  <c r="DJ734" i="2"/>
  <c r="DL733" i="2"/>
  <c r="DJ733" i="2"/>
  <c r="DL732" i="2"/>
  <c r="DJ732" i="2"/>
  <c r="DL731" i="2"/>
  <c r="DJ731" i="2"/>
  <c r="DL730" i="2"/>
  <c r="DJ730" i="2"/>
  <c r="DL729" i="2"/>
  <c r="DJ729" i="2"/>
  <c r="DL728" i="2"/>
  <c r="DJ728" i="2"/>
  <c r="DL727" i="2"/>
  <c r="DJ727" i="2"/>
  <c r="DL726" i="2"/>
  <c r="DJ726" i="2"/>
  <c r="DL725" i="2"/>
  <c r="DJ725" i="2"/>
  <c r="DL724" i="2"/>
  <c r="DJ724" i="2"/>
  <c r="DL723" i="2"/>
  <c r="DJ723" i="2"/>
  <c r="DL722" i="2"/>
  <c r="DJ722" i="2"/>
  <c r="DL721" i="2"/>
  <c r="DJ721" i="2"/>
  <c r="DL720" i="2"/>
  <c r="DJ720" i="2"/>
  <c r="DL719" i="2"/>
  <c r="DJ719" i="2"/>
  <c r="DL718" i="2"/>
  <c r="DJ718" i="2"/>
  <c r="DL717" i="2"/>
  <c r="DJ717" i="2"/>
  <c r="DL716" i="2"/>
  <c r="DJ716" i="2"/>
  <c r="DL715" i="2"/>
  <c r="DJ715" i="2"/>
  <c r="DL714" i="2"/>
  <c r="DJ714" i="2"/>
  <c r="DL713" i="2"/>
  <c r="DJ713" i="2"/>
  <c r="DL712" i="2"/>
  <c r="DJ712" i="2"/>
  <c r="DL711" i="2"/>
  <c r="DJ711" i="2"/>
  <c r="DL710" i="2"/>
  <c r="DJ710" i="2"/>
  <c r="DL709" i="2"/>
  <c r="DJ709" i="2"/>
  <c r="DL708" i="2"/>
  <c r="DJ708" i="2"/>
  <c r="DL707" i="2"/>
  <c r="DJ707" i="2"/>
  <c r="DL706" i="2"/>
  <c r="DJ706" i="2"/>
  <c r="DL705" i="2"/>
  <c r="DJ705" i="2"/>
  <c r="DL704" i="2"/>
  <c r="DJ704" i="2"/>
  <c r="DL703" i="2"/>
  <c r="DJ703" i="2"/>
  <c r="DL702" i="2"/>
  <c r="DJ702" i="2"/>
  <c r="DL701" i="2"/>
  <c r="DJ701" i="2"/>
  <c r="DL700" i="2"/>
  <c r="DJ700" i="2"/>
  <c r="DL699" i="2"/>
  <c r="DJ699" i="2"/>
  <c r="DL698" i="2"/>
  <c r="DJ698" i="2"/>
  <c r="DL697" i="2"/>
  <c r="DJ697" i="2"/>
  <c r="DL696" i="2"/>
  <c r="DJ696" i="2"/>
  <c r="DL695" i="2"/>
  <c r="DJ695" i="2"/>
  <c r="DL694" i="2"/>
  <c r="DJ694" i="2"/>
  <c r="DL693" i="2"/>
  <c r="DJ693" i="2"/>
  <c r="DL692" i="2"/>
  <c r="DJ692" i="2"/>
  <c r="DL691" i="2"/>
  <c r="DJ691" i="2"/>
  <c r="DL690" i="2"/>
  <c r="DJ690" i="2"/>
  <c r="DL689" i="2"/>
  <c r="DJ689" i="2"/>
  <c r="DL688" i="2"/>
  <c r="DJ688" i="2"/>
  <c r="DL687" i="2"/>
  <c r="DJ687" i="2"/>
  <c r="DL686" i="2"/>
  <c r="DJ686" i="2"/>
  <c r="DL685" i="2"/>
  <c r="DJ685" i="2"/>
  <c r="DL684" i="2"/>
  <c r="DJ684" i="2"/>
  <c r="DL683" i="2"/>
  <c r="DJ683" i="2"/>
  <c r="DL682" i="2"/>
  <c r="DJ682" i="2"/>
  <c r="DL681" i="2"/>
  <c r="DJ681" i="2"/>
  <c r="DL680" i="2"/>
  <c r="DJ680" i="2"/>
  <c r="DL679" i="2"/>
  <c r="DJ679" i="2"/>
  <c r="DL678" i="2"/>
  <c r="DJ678" i="2"/>
  <c r="DL677" i="2"/>
  <c r="DJ677" i="2"/>
  <c r="DL676" i="2"/>
  <c r="DJ676" i="2"/>
  <c r="DL675" i="2"/>
  <c r="DJ675" i="2"/>
  <c r="DL674" i="2"/>
  <c r="DJ674" i="2"/>
  <c r="DL673" i="2"/>
  <c r="DJ673" i="2"/>
  <c r="DL672" i="2"/>
  <c r="DJ672" i="2"/>
  <c r="DL671" i="2"/>
  <c r="DJ671" i="2"/>
  <c r="DL670" i="2"/>
  <c r="DJ670" i="2"/>
  <c r="DL669" i="2"/>
  <c r="DJ669" i="2"/>
  <c r="DL668" i="2"/>
  <c r="DJ668" i="2"/>
  <c r="DL667" i="2"/>
  <c r="DJ667" i="2"/>
  <c r="DL666" i="2"/>
  <c r="DJ666" i="2"/>
  <c r="DL665" i="2"/>
  <c r="DJ665" i="2"/>
  <c r="DL664" i="2"/>
  <c r="DJ664" i="2"/>
  <c r="DL663" i="2"/>
  <c r="DJ663" i="2"/>
  <c r="DL662" i="2"/>
  <c r="DJ662" i="2"/>
  <c r="DL661" i="2"/>
  <c r="DJ661" i="2"/>
  <c r="DL660" i="2"/>
  <c r="DJ660" i="2"/>
  <c r="DL659" i="2"/>
  <c r="DJ659" i="2"/>
  <c r="DL658" i="2"/>
  <c r="DJ658" i="2"/>
  <c r="DL657" i="2"/>
  <c r="DJ657" i="2"/>
  <c r="DL656" i="2"/>
  <c r="DJ656" i="2"/>
  <c r="DL655" i="2"/>
  <c r="DJ655" i="2"/>
  <c r="DL654" i="2"/>
  <c r="DJ654" i="2"/>
  <c r="DL653" i="2"/>
  <c r="DJ653" i="2"/>
  <c r="DL652" i="2"/>
  <c r="DJ652" i="2"/>
  <c r="DL651" i="2"/>
  <c r="DJ651" i="2"/>
  <c r="DL650" i="2"/>
  <c r="DJ650" i="2"/>
  <c r="DL649" i="2"/>
  <c r="DJ649" i="2"/>
  <c r="DL648" i="2"/>
  <c r="DJ648" i="2"/>
  <c r="DL647" i="2"/>
  <c r="DJ647" i="2"/>
  <c r="DL646" i="2"/>
  <c r="DJ646" i="2"/>
  <c r="DL645" i="2"/>
  <c r="DJ645" i="2"/>
  <c r="DL644" i="2"/>
  <c r="DJ644" i="2"/>
  <c r="DL643" i="2"/>
  <c r="DJ643" i="2"/>
  <c r="DL642" i="2"/>
  <c r="DJ642" i="2"/>
  <c r="DL641" i="2"/>
  <c r="DJ641" i="2"/>
  <c r="DL640" i="2"/>
  <c r="DJ640" i="2"/>
  <c r="DL639" i="2"/>
  <c r="DJ639" i="2"/>
  <c r="DL638" i="2"/>
  <c r="DJ638" i="2"/>
  <c r="DL637" i="2"/>
  <c r="DJ637" i="2"/>
  <c r="DL636" i="2"/>
  <c r="DJ636" i="2"/>
  <c r="DL635" i="2"/>
  <c r="DJ635" i="2"/>
  <c r="DL634" i="2"/>
  <c r="DJ634" i="2"/>
  <c r="DL633" i="2"/>
  <c r="DJ633" i="2"/>
  <c r="DL632" i="2"/>
  <c r="DJ632" i="2"/>
  <c r="DL631" i="2"/>
  <c r="DJ631" i="2"/>
  <c r="DL630" i="2"/>
  <c r="DJ630" i="2"/>
  <c r="DL629" i="2"/>
  <c r="DJ629" i="2"/>
  <c r="DL628" i="2"/>
  <c r="DJ628" i="2"/>
  <c r="DL627" i="2"/>
  <c r="DJ627" i="2"/>
  <c r="DL626" i="2"/>
  <c r="DJ626" i="2"/>
  <c r="DL625" i="2"/>
  <c r="DJ625" i="2"/>
  <c r="DL624" i="2"/>
  <c r="DJ624" i="2"/>
  <c r="DL623" i="2"/>
  <c r="DJ623" i="2"/>
  <c r="DL622" i="2"/>
  <c r="DJ622" i="2"/>
  <c r="DL621" i="2"/>
  <c r="DJ621" i="2"/>
  <c r="DL620" i="2"/>
  <c r="DJ620" i="2"/>
  <c r="DL619" i="2"/>
  <c r="DJ619" i="2"/>
  <c r="DL618" i="2"/>
  <c r="DJ618" i="2"/>
  <c r="DL617" i="2"/>
  <c r="DJ617" i="2"/>
  <c r="DL616" i="2"/>
  <c r="DJ616" i="2"/>
  <c r="DL615" i="2"/>
  <c r="DJ615" i="2"/>
  <c r="DL614" i="2"/>
  <c r="DJ614" i="2"/>
  <c r="DL613" i="2"/>
  <c r="DJ613" i="2"/>
  <c r="DL612" i="2"/>
  <c r="DJ612" i="2"/>
  <c r="DL611" i="2"/>
  <c r="DJ611" i="2"/>
  <c r="DL610" i="2"/>
  <c r="DJ610" i="2"/>
  <c r="DL609" i="2"/>
  <c r="DJ609" i="2"/>
  <c r="DL608" i="2"/>
  <c r="DJ608" i="2"/>
  <c r="DL607" i="2"/>
  <c r="DJ607" i="2"/>
  <c r="DL606" i="2"/>
  <c r="DJ606" i="2"/>
  <c r="DL605" i="2"/>
  <c r="DJ605" i="2"/>
  <c r="DL604" i="2"/>
  <c r="DJ604" i="2"/>
  <c r="DL603" i="2"/>
  <c r="DJ603" i="2"/>
  <c r="DL602" i="2"/>
  <c r="DJ602" i="2"/>
  <c r="DL601" i="2"/>
  <c r="DJ601" i="2"/>
  <c r="DL600" i="2"/>
  <c r="DJ600" i="2"/>
  <c r="DL599" i="2"/>
  <c r="DJ599" i="2"/>
  <c r="DL598" i="2"/>
  <c r="DJ598" i="2"/>
  <c r="DL597" i="2"/>
  <c r="DJ597" i="2"/>
  <c r="DL596" i="2"/>
  <c r="DJ596" i="2"/>
  <c r="DL595" i="2"/>
  <c r="DJ595" i="2"/>
  <c r="DL594" i="2"/>
  <c r="DJ594" i="2"/>
  <c r="DL593" i="2"/>
  <c r="DJ593" i="2"/>
  <c r="DL592" i="2"/>
  <c r="DJ592" i="2"/>
  <c r="DL591" i="2"/>
  <c r="DJ591" i="2"/>
  <c r="DL590" i="2"/>
  <c r="DJ590" i="2"/>
  <c r="DL589" i="2"/>
  <c r="DJ589" i="2"/>
  <c r="DL588" i="2"/>
  <c r="DJ588" i="2"/>
  <c r="DL587" i="2"/>
  <c r="DJ587" i="2"/>
  <c r="DL586" i="2"/>
  <c r="DJ586" i="2"/>
  <c r="DL585" i="2"/>
  <c r="DJ585" i="2"/>
  <c r="DL584" i="2"/>
  <c r="DJ584" i="2"/>
  <c r="DL583" i="2"/>
  <c r="DJ583" i="2"/>
  <c r="DL582" i="2"/>
  <c r="DJ582" i="2"/>
  <c r="DL581" i="2"/>
  <c r="DJ581" i="2"/>
  <c r="DL580" i="2"/>
  <c r="DJ580" i="2"/>
  <c r="DL579" i="2"/>
  <c r="DJ579" i="2"/>
  <c r="DL578" i="2"/>
  <c r="DJ578" i="2"/>
  <c r="DL577" i="2"/>
  <c r="DJ577" i="2"/>
  <c r="DL576" i="2"/>
  <c r="DJ576" i="2"/>
  <c r="DL575" i="2"/>
  <c r="DJ575" i="2"/>
  <c r="DL574" i="2"/>
  <c r="DJ574" i="2"/>
  <c r="DL573" i="2"/>
  <c r="DJ573" i="2"/>
  <c r="DL572" i="2"/>
  <c r="DJ572" i="2"/>
  <c r="DL571" i="2"/>
  <c r="DJ571" i="2"/>
  <c r="DL570" i="2"/>
  <c r="DJ570" i="2"/>
  <c r="DL569" i="2"/>
  <c r="DJ569" i="2"/>
  <c r="DL568" i="2"/>
  <c r="DJ568" i="2"/>
  <c r="DL567" i="2"/>
  <c r="DJ567" i="2"/>
  <c r="DL566" i="2"/>
  <c r="DJ566" i="2"/>
  <c r="DL565" i="2"/>
  <c r="DJ565" i="2"/>
  <c r="DL564" i="2"/>
  <c r="DJ564" i="2"/>
  <c r="DL563" i="2"/>
  <c r="DJ563" i="2"/>
  <c r="DL562" i="2"/>
  <c r="DJ562" i="2"/>
  <c r="DL561" i="2"/>
  <c r="DJ561" i="2"/>
  <c r="DL560" i="2"/>
  <c r="DJ560" i="2"/>
  <c r="DL559" i="2"/>
  <c r="DJ559" i="2"/>
  <c r="DL558" i="2"/>
  <c r="DJ558" i="2"/>
  <c r="DL557" i="2"/>
  <c r="DJ557" i="2"/>
  <c r="DL556" i="2"/>
  <c r="DJ556" i="2"/>
  <c r="DL555" i="2"/>
  <c r="DJ555" i="2"/>
  <c r="DL554" i="2"/>
  <c r="DJ554" i="2"/>
  <c r="DL553" i="2"/>
  <c r="DJ553" i="2"/>
  <c r="DL552" i="2"/>
  <c r="DJ552" i="2"/>
  <c r="DL551" i="2"/>
  <c r="DJ551" i="2"/>
  <c r="DL550" i="2"/>
  <c r="DJ550" i="2"/>
  <c r="DL549" i="2"/>
  <c r="DJ549" i="2"/>
  <c r="DL548" i="2"/>
  <c r="DJ548" i="2"/>
  <c r="DL547" i="2"/>
  <c r="DJ547" i="2"/>
  <c r="DL546" i="2"/>
  <c r="DJ546" i="2"/>
  <c r="DL545" i="2"/>
  <c r="DJ545" i="2"/>
  <c r="DL544" i="2"/>
  <c r="DJ544" i="2"/>
  <c r="DL543" i="2"/>
  <c r="DJ543" i="2"/>
  <c r="DL542" i="2"/>
  <c r="DJ542" i="2"/>
  <c r="DL541" i="2"/>
  <c r="DJ541" i="2"/>
  <c r="DL540" i="2"/>
  <c r="DJ540" i="2"/>
  <c r="DL539" i="2"/>
  <c r="DJ539" i="2"/>
  <c r="DL538" i="2"/>
  <c r="DJ538" i="2"/>
  <c r="DL537" i="2"/>
  <c r="DJ537" i="2"/>
  <c r="DL536" i="2"/>
  <c r="DJ536" i="2"/>
  <c r="DL535" i="2"/>
  <c r="DJ535" i="2"/>
  <c r="DL534" i="2"/>
  <c r="DJ534" i="2"/>
  <c r="DL533" i="2"/>
  <c r="DJ533" i="2"/>
  <c r="DL532" i="2"/>
  <c r="DJ532" i="2"/>
  <c r="DL531" i="2"/>
  <c r="DJ531" i="2"/>
  <c r="DL530" i="2"/>
  <c r="DJ530" i="2"/>
  <c r="DL529" i="2"/>
  <c r="DJ529" i="2"/>
  <c r="DL528" i="2"/>
  <c r="DJ528" i="2"/>
  <c r="DL527" i="2"/>
  <c r="DJ527" i="2"/>
  <c r="DL526" i="2"/>
  <c r="DJ526" i="2"/>
  <c r="DL525" i="2"/>
  <c r="DJ525" i="2"/>
  <c r="DL524" i="2"/>
  <c r="DJ524" i="2"/>
  <c r="DL523" i="2"/>
  <c r="DJ523" i="2"/>
  <c r="DL522" i="2"/>
  <c r="DJ522" i="2"/>
  <c r="DL521" i="2"/>
  <c r="DJ521" i="2"/>
  <c r="DL520" i="2"/>
  <c r="DJ520" i="2"/>
  <c r="DL519" i="2"/>
  <c r="DJ519" i="2"/>
  <c r="DL518" i="2"/>
  <c r="DJ518" i="2"/>
  <c r="DL517" i="2"/>
  <c r="DJ517" i="2"/>
  <c r="DL516" i="2"/>
  <c r="DJ516" i="2"/>
  <c r="DL515" i="2"/>
  <c r="DJ515" i="2"/>
  <c r="DL514" i="2"/>
  <c r="DJ514" i="2"/>
  <c r="DL513" i="2"/>
  <c r="DJ513" i="2"/>
  <c r="DL512" i="2"/>
  <c r="DJ512" i="2"/>
  <c r="DL511" i="2"/>
  <c r="DJ511" i="2"/>
  <c r="DL510" i="2"/>
  <c r="DJ510" i="2"/>
  <c r="DL509" i="2"/>
  <c r="DJ509" i="2"/>
  <c r="DL508" i="2"/>
  <c r="DJ508" i="2"/>
  <c r="DL507" i="2"/>
  <c r="DJ507" i="2"/>
  <c r="DL506" i="2"/>
  <c r="DJ506" i="2"/>
  <c r="DL505" i="2"/>
  <c r="DJ505" i="2"/>
  <c r="DL504" i="2"/>
  <c r="DJ504" i="2"/>
  <c r="DL503" i="2"/>
  <c r="DJ503" i="2"/>
  <c r="DL502" i="2"/>
  <c r="DJ502" i="2"/>
  <c r="DL501" i="2"/>
  <c r="DJ501" i="2"/>
  <c r="DL500" i="2"/>
  <c r="DJ500" i="2"/>
  <c r="DL499" i="2"/>
  <c r="DJ499" i="2"/>
  <c r="DL498" i="2"/>
  <c r="DJ498" i="2"/>
  <c r="DL497" i="2"/>
  <c r="DJ497" i="2"/>
  <c r="DL496" i="2"/>
  <c r="DJ496" i="2"/>
  <c r="DL495" i="2"/>
  <c r="DJ495" i="2"/>
  <c r="DL494" i="2"/>
  <c r="DJ494" i="2"/>
  <c r="DL493" i="2"/>
  <c r="DJ493" i="2"/>
  <c r="DL492" i="2"/>
  <c r="DJ492" i="2"/>
  <c r="DL491" i="2"/>
  <c r="DJ491" i="2"/>
  <c r="DL490" i="2"/>
  <c r="DJ490" i="2"/>
  <c r="DL489" i="2"/>
  <c r="DJ489" i="2"/>
  <c r="DL488" i="2"/>
  <c r="DJ488" i="2"/>
  <c r="DL487" i="2"/>
  <c r="DJ487" i="2"/>
  <c r="DL486" i="2"/>
  <c r="DJ486" i="2"/>
  <c r="DL485" i="2"/>
  <c r="DJ485" i="2"/>
  <c r="DL484" i="2"/>
  <c r="DJ484" i="2"/>
  <c r="DL483" i="2"/>
  <c r="DJ483" i="2"/>
  <c r="DL482" i="2"/>
  <c r="DJ482" i="2"/>
  <c r="DL481" i="2"/>
  <c r="DJ481" i="2"/>
  <c r="DL480" i="2"/>
  <c r="DJ480" i="2"/>
  <c r="DL479" i="2"/>
  <c r="DJ479" i="2"/>
  <c r="DL478" i="2"/>
  <c r="DJ478" i="2"/>
  <c r="DL477" i="2"/>
  <c r="DJ477" i="2"/>
  <c r="DL476" i="2"/>
  <c r="DJ476" i="2"/>
  <c r="DL475" i="2"/>
  <c r="DJ475" i="2"/>
  <c r="DL474" i="2"/>
  <c r="DJ474" i="2"/>
  <c r="DL473" i="2"/>
  <c r="DJ473" i="2"/>
  <c r="DL472" i="2"/>
  <c r="DJ472" i="2"/>
  <c r="DL471" i="2"/>
  <c r="DJ471" i="2"/>
  <c r="DL470" i="2"/>
  <c r="DJ470" i="2"/>
  <c r="DL469" i="2"/>
  <c r="DJ469" i="2"/>
  <c r="DL468" i="2"/>
  <c r="DJ468" i="2"/>
  <c r="DL467" i="2"/>
  <c r="DJ467" i="2"/>
  <c r="DL466" i="2"/>
  <c r="DJ466" i="2"/>
  <c r="DL465" i="2"/>
  <c r="DJ465" i="2"/>
  <c r="DL464" i="2"/>
  <c r="DJ464" i="2"/>
  <c r="DL463" i="2"/>
  <c r="DJ463" i="2"/>
  <c r="DL462" i="2"/>
  <c r="DJ462" i="2"/>
  <c r="DL461" i="2"/>
  <c r="DJ461" i="2"/>
  <c r="DL460" i="2"/>
  <c r="DJ460" i="2"/>
  <c r="DL459" i="2"/>
  <c r="DJ459" i="2"/>
  <c r="DL458" i="2"/>
  <c r="DJ458" i="2"/>
  <c r="DL457" i="2"/>
  <c r="DJ457" i="2"/>
  <c r="DL456" i="2"/>
  <c r="DJ456" i="2"/>
  <c r="DL455" i="2"/>
  <c r="DJ455" i="2"/>
  <c r="DL454" i="2"/>
  <c r="DJ454" i="2"/>
  <c r="DL453" i="2"/>
  <c r="DJ453" i="2"/>
  <c r="DL452" i="2"/>
  <c r="DJ452" i="2"/>
  <c r="DL451" i="2"/>
  <c r="DJ451" i="2"/>
  <c r="DL450" i="2"/>
  <c r="DJ450" i="2"/>
  <c r="DL449" i="2"/>
  <c r="DJ449" i="2"/>
  <c r="DL448" i="2"/>
  <c r="DJ448" i="2"/>
  <c r="DL447" i="2"/>
  <c r="DJ447" i="2"/>
  <c r="DL446" i="2"/>
  <c r="DJ446" i="2"/>
  <c r="DL445" i="2"/>
  <c r="DJ445" i="2"/>
  <c r="DL444" i="2"/>
  <c r="DJ444" i="2"/>
  <c r="DL443" i="2"/>
  <c r="DJ443" i="2"/>
  <c r="DL442" i="2"/>
  <c r="DJ442" i="2"/>
  <c r="DL441" i="2"/>
  <c r="DJ441" i="2"/>
  <c r="DL440" i="2"/>
  <c r="DJ440" i="2"/>
  <c r="DL439" i="2"/>
  <c r="DJ439" i="2"/>
  <c r="DL438" i="2"/>
  <c r="DJ438" i="2"/>
  <c r="DL437" i="2"/>
  <c r="DJ437" i="2"/>
  <c r="DL436" i="2"/>
  <c r="DJ436" i="2"/>
  <c r="DL435" i="2"/>
  <c r="DJ435" i="2"/>
  <c r="DL434" i="2"/>
  <c r="DJ434" i="2"/>
  <c r="DL433" i="2"/>
  <c r="DJ433" i="2"/>
  <c r="DL432" i="2"/>
  <c r="DJ432" i="2"/>
  <c r="DL431" i="2"/>
  <c r="DJ431" i="2"/>
  <c r="DL430" i="2"/>
  <c r="DJ430" i="2"/>
  <c r="DL429" i="2"/>
  <c r="DJ429" i="2"/>
  <c r="DL428" i="2"/>
  <c r="DJ428" i="2"/>
  <c r="DL427" i="2"/>
  <c r="DJ427" i="2"/>
  <c r="DL426" i="2"/>
  <c r="DJ426" i="2"/>
  <c r="DL425" i="2"/>
  <c r="DJ425" i="2"/>
  <c r="DL424" i="2"/>
  <c r="DJ424" i="2"/>
  <c r="DL423" i="2"/>
  <c r="DJ423" i="2"/>
  <c r="DL422" i="2"/>
  <c r="DJ422" i="2"/>
  <c r="DL421" i="2"/>
  <c r="DJ421" i="2"/>
  <c r="DL420" i="2"/>
  <c r="DJ420" i="2"/>
  <c r="DL419" i="2"/>
  <c r="DJ419" i="2"/>
  <c r="DL418" i="2"/>
  <c r="DJ418" i="2"/>
  <c r="DL417" i="2"/>
  <c r="DJ417" i="2"/>
  <c r="DL416" i="2"/>
  <c r="DJ416" i="2"/>
  <c r="DL415" i="2"/>
  <c r="DJ415" i="2"/>
  <c r="DL414" i="2"/>
  <c r="DJ414" i="2"/>
  <c r="DL413" i="2"/>
  <c r="DJ413" i="2"/>
  <c r="DL412" i="2"/>
  <c r="DJ412" i="2"/>
  <c r="DL411" i="2"/>
  <c r="DJ411" i="2"/>
  <c r="DL410" i="2"/>
  <c r="DJ410" i="2"/>
  <c r="DL409" i="2"/>
  <c r="DJ409" i="2"/>
  <c r="DL408" i="2"/>
  <c r="DJ408" i="2"/>
  <c r="DL407" i="2"/>
  <c r="DJ407" i="2"/>
  <c r="DL406" i="2"/>
  <c r="DJ406" i="2"/>
  <c r="DL405" i="2"/>
  <c r="DJ405" i="2"/>
  <c r="DL404" i="2"/>
  <c r="DJ404" i="2"/>
  <c r="DL403" i="2"/>
  <c r="DJ403" i="2"/>
  <c r="DL402" i="2"/>
  <c r="DJ402" i="2"/>
  <c r="DL401" i="2"/>
  <c r="DJ401" i="2"/>
  <c r="DL400" i="2"/>
  <c r="DJ400" i="2"/>
  <c r="DL399" i="2"/>
  <c r="DJ399" i="2"/>
  <c r="DL398" i="2"/>
  <c r="DJ398" i="2"/>
  <c r="DL397" i="2"/>
  <c r="DJ397" i="2"/>
  <c r="DL396" i="2"/>
  <c r="DJ396" i="2"/>
  <c r="DL395" i="2"/>
  <c r="DJ395" i="2"/>
  <c r="DL394" i="2"/>
  <c r="DJ394" i="2"/>
  <c r="DL393" i="2"/>
  <c r="DJ393" i="2"/>
  <c r="DL392" i="2"/>
  <c r="DJ392" i="2"/>
  <c r="DL391" i="2"/>
  <c r="DJ391" i="2"/>
  <c r="DL390" i="2"/>
  <c r="DJ390" i="2"/>
  <c r="DL389" i="2"/>
  <c r="DJ389" i="2"/>
  <c r="DL388" i="2"/>
  <c r="DJ388" i="2"/>
  <c r="DL387" i="2"/>
  <c r="DJ387" i="2"/>
  <c r="DL386" i="2"/>
  <c r="DJ386" i="2"/>
  <c r="DL385" i="2"/>
  <c r="DJ385" i="2"/>
  <c r="DL384" i="2"/>
  <c r="DJ384" i="2"/>
  <c r="DL383" i="2"/>
  <c r="DJ383" i="2"/>
  <c r="DL382" i="2"/>
  <c r="DJ382" i="2"/>
  <c r="DL381" i="2"/>
  <c r="DJ381" i="2"/>
  <c r="DL380" i="2"/>
  <c r="DJ380" i="2"/>
  <c r="DL379" i="2"/>
  <c r="DJ379" i="2"/>
  <c r="DL378" i="2"/>
  <c r="DJ378" i="2"/>
  <c r="DL377" i="2"/>
  <c r="DJ377" i="2"/>
  <c r="DL376" i="2"/>
  <c r="DJ376" i="2"/>
  <c r="DL375" i="2"/>
  <c r="DJ375" i="2"/>
  <c r="DL374" i="2"/>
  <c r="DJ374" i="2"/>
  <c r="DL373" i="2"/>
  <c r="DJ373" i="2"/>
  <c r="DL372" i="2"/>
  <c r="DJ372" i="2"/>
  <c r="DL371" i="2"/>
  <c r="DJ371" i="2"/>
  <c r="DL370" i="2"/>
  <c r="DJ370" i="2"/>
  <c r="DL369" i="2"/>
  <c r="DJ369" i="2"/>
  <c r="DL368" i="2"/>
  <c r="DJ368" i="2"/>
  <c r="DL367" i="2"/>
  <c r="DJ367" i="2"/>
  <c r="DL366" i="2"/>
  <c r="DJ366" i="2"/>
  <c r="DL365" i="2"/>
  <c r="DJ365" i="2"/>
  <c r="DL364" i="2"/>
  <c r="DJ364" i="2"/>
  <c r="DL363" i="2"/>
  <c r="DJ363" i="2"/>
  <c r="DL362" i="2"/>
  <c r="DJ362" i="2"/>
  <c r="DL361" i="2"/>
  <c r="DJ361" i="2"/>
  <c r="DL360" i="2"/>
  <c r="DJ360" i="2"/>
  <c r="DL359" i="2"/>
  <c r="DJ359" i="2"/>
  <c r="DL358" i="2"/>
  <c r="DJ358" i="2"/>
  <c r="DL357" i="2"/>
  <c r="DJ357" i="2"/>
  <c r="DL356" i="2"/>
  <c r="DJ356" i="2"/>
  <c r="DL355" i="2"/>
  <c r="DJ355" i="2"/>
  <c r="DL354" i="2"/>
  <c r="DJ354" i="2"/>
  <c r="DL353" i="2"/>
  <c r="DJ353" i="2"/>
  <c r="DL352" i="2"/>
  <c r="DJ352" i="2"/>
  <c r="DL351" i="2"/>
  <c r="DJ351" i="2"/>
  <c r="DL350" i="2"/>
  <c r="DJ350" i="2"/>
  <c r="DL349" i="2"/>
  <c r="DJ349" i="2"/>
  <c r="DL348" i="2"/>
  <c r="DJ348" i="2"/>
  <c r="DL347" i="2"/>
  <c r="DJ347" i="2"/>
  <c r="DL346" i="2"/>
  <c r="DJ346" i="2"/>
  <c r="DL345" i="2"/>
  <c r="DJ345" i="2"/>
  <c r="DL344" i="2"/>
  <c r="DJ344" i="2"/>
  <c r="DL343" i="2"/>
  <c r="DJ343" i="2"/>
  <c r="DL342" i="2"/>
  <c r="DJ342" i="2"/>
  <c r="DL341" i="2"/>
  <c r="DJ341" i="2"/>
  <c r="DL340" i="2"/>
  <c r="DJ340" i="2"/>
  <c r="DL339" i="2"/>
  <c r="DJ339" i="2"/>
  <c r="DL338" i="2"/>
  <c r="DJ338" i="2"/>
  <c r="DL337" i="2"/>
  <c r="DJ337" i="2"/>
  <c r="DL336" i="2"/>
  <c r="DJ336" i="2"/>
  <c r="DL335" i="2"/>
  <c r="DJ335" i="2"/>
  <c r="DL334" i="2"/>
  <c r="DJ334" i="2"/>
  <c r="DL333" i="2"/>
  <c r="DJ333" i="2"/>
  <c r="DL332" i="2"/>
  <c r="DJ332" i="2"/>
  <c r="DL331" i="2"/>
  <c r="DJ331" i="2"/>
  <c r="DL330" i="2"/>
  <c r="DJ330" i="2"/>
  <c r="DL329" i="2"/>
  <c r="DJ329" i="2"/>
  <c r="DL328" i="2"/>
  <c r="DJ328" i="2"/>
  <c r="DL327" i="2"/>
  <c r="DJ327" i="2"/>
  <c r="DL326" i="2"/>
  <c r="DJ326" i="2"/>
  <c r="DL325" i="2"/>
  <c r="DJ325" i="2"/>
  <c r="DL324" i="2"/>
  <c r="DJ324" i="2"/>
  <c r="DL323" i="2"/>
  <c r="DJ323" i="2"/>
  <c r="DL322" i="2"/>
  <c r="DJ322" i="2"/>
  <c r="DL321" i="2"/>
  <c r="DJ321" i="2"/>
  <c r="DL320" i="2"/>
  <c r="DJ320" i="2"/>
  <c r="DL319" i="2"/>
  <c r="DJ319" i="2"/>
  <c r="DL318" i="2"/>
  <c r="DJ318" i="2"/>
  <c r="DL317" i="2"/>
  <c r="DJ317" i="2"/>
  <c r="DL316" i="2"/>
  <c r="DJ316" i="2"/>
  <c r="DL315" i="2"/>
  <c r="DJ315" i="2"/>
  <c r="DL314" i="2"/>
  <c r="DJ314" i="2"/>
  <c r="DL313" i="2"/>
  <c r="DJ313" i="2"/>
  <c r="DL312" i="2"/>
  <c r="DJ312" i="2"/>
  <c r="DL311" i="2"/>
  <c r="DJ311" i="2"/>
  <c r="DL310" i="2"/>
  <c r="DJ310" i="2"/>
  <c r="DL309" i="2"/>
  <c r="DJ309" i="2"/>
  <c r="DL308" i="2"/>
  <c r="DJ308" i="2"/>
  <c r="DL307" i="2"/>
  <c r="DJ307" i="2"/>
  <c r="DL306" i="2"/>
  <c r="DJ306" i="2"/>
  <c r="DL305" i="2"/>
  <c r="DJ305" i="2"/>
  <c r="DL304" i="2"/>
  <c r="DJ304" i="2"/>
  <c r="DL303" i="2"/>
  <c r="DJ303" i="2"/>
  <c r="DL302" i="2"/>
  <c r="DJ302" i="2"/>
  <c r="DL301" i="2"/>
  <c r="DJ301" i="2"/>
  <c r="DL300" i="2"/>
  <c r="DJ300" i="2"/>
  <c r="DL299" i="2"/>
  <c r="DJ299" i="2"/>
  <c r="DL298" i="2"/>
  <c r="DJ298" i="2"/>
  <c r="DL297" i="2"/>
  <c r="DJ297" i="2"/>
  <c r="DL296" i="2"/>
  <c r="DJ296" i="2"/>
  <c r="DL295" i="2"/>
  <c r="DJ295" i="2"/>
  <c r="DL294" i="2"/>
  <c r="DJ294" i="2"/>
  <c r="DL293" i="2"/>
  <c r="DJ293" i="2"/>
  <c r="DL292" i="2"/>
  <c r="DJ292" i="2"/>
  <c r="DL291" i="2"/>
  <c r="DJ291" i="2"/>
  <c r="DL290" i="2"/>
  <c r="DJ290" i="2"/>
  <c r="DL289" i="2"/>
  <c r="DJ289" i="2"/>
  <c r="DL288" i="2"/>
  <c r="DJ288" i="2"/>
  <c r="DL287" i="2"/>
  <c r="DJ287" i="2"/>
  <c r="DL286" i="2"/>
  <c r="DJ286" i="2"/>
  <c r="DL285" i="2"/>
  <c r="DJ285" i="2"/>
  <c r="DL284" i="2"/>
  <c r="DJ284" i="2"/>
  <c r="DL283" i="2"/>
  <c r="DJ283" i="2"/>
  <c r="DL282" i="2"/>
  <c r="DJ282" i="2"/>
  <c r="DL281" i="2"/>
  <c r="DJ281" i="2"/>
  <c r="DL280" i="2"/>
  <c r="DJ280" i="2"/>
  <c r="DL279" i="2"/>
  <c r="DJ279" i="2"/>
  <c r="DL278" i="2"/>
  <c r="DJ278" i="2"/>
  <c r="DL277" i="2"/>
  <c r="DJ277" i="2"/>
  <c r="DL276" i="2"/>
  <c r="DJ276" i="2"/>
  <c r="DL275" i="2"/>
  <c r="DJ275" i="2"/>
  <c r="DL274" i="2"/>
  <c r="DJ274" i="2"/>
  <c r="DL273" i="2"/>
  <c r="DJ273" i="2"/>
  <c r="DL272" i="2"/>
  <c r="DJ272" i="2"/>
  <c r="DL271" i="2"/>
  <c r="DJ271" i="2"/>
  <c r="DL270" i="2"/>
  <c r="DJ270" i="2"/>
  <c r="DL269" i="2"/>
  <c r="DJ269" i="2"/>
  <c r="DL268" i="2"/>
  <c r="DJ268" i="2"/>
  <c r="DL267" i="2"/>
  <c r="DJ267" i="2"/>
  <c r="DL266" i="2"/>
  <c r="DJ266" i="2"/>
  <c r="DL265" i="2"/>
  <c r="DJ265" i="2"/>
  <c r="DL264" i="2"/>
  <c r="DJ264" i="2"/>
  <c r="DL263" i="2"/>
  <c r="DJ263" i="2"/>
  <c r="DL262" i="2"/>
  <c r="DJ262" i="2"/>
  <c r="DL261" i="2"/>
  <c r="DJ261" i="2"/>
  <c r="DL260" i="2"/>
  <c r="DJ260" i="2"/>
  <c r="DL259" i="2"/>
  <c r="DJ259" i="2"/>
  <c r="DL258" i="2"/>
  <c r="DJ258" i="2"/>
  <c r="DL257" i="2"/>
  <c r="DJ257" i="2"/>
  <c r="DL256" i="2"/>
  <c r="DJ256" i="2"/>
  <c r="DL255" i="2"/>
  <c r="DJ255" i="2"/>
  <c r="DL254" i="2"/>
  <c r="DJ254" i="2"/>
  <c r="DL253" i="2"/>
  <c r="DJ253" i="2"/>
  <c r="DL252" i="2"/>
  <c r="DJ252" i="2"/>
  <c r="DL251" i="2"/>
  <c r="DJ251" i="2"/>
  <c r="DL250" i="2"/>
  <c r="DJ250" i="2"/>
  <c r="DL249" i="2"/>
  <c r="DJ249" i="2"/>
  <c r="DL248" i="2"/>
  <c r="DJ248" i="2"/>
  <c r="DL247" i="2"/>
  <c r="DJ247" i="2"/>
  <c r="DL246" i="2"/>
  <c r="DJ246" i="2"/>
  <c r="DL245" i="2"/>
  <c r="DJ245" i="2"/>
  <c r="DL244" i="2"/>
  <c r="DJ244" i="2"/>
  <c r="DL243" i="2"/>
  <c r="DJ243" i="2"/>
  <c r="DL242" i="2"/>
  <c r="DJ242" i="2"/>
  <c r="DL241" i="2"/>
  <c r="DJ241" i="2"/>
  <c r="DL240" i="2"/>
  <c r="DJ240" i="2"/>
  <c r="DL239" i="2"/>
  <c r="DJ239" i="2"/>
  <c r="DL238" i="2"/>
  <c r="DJ238" i="2"/>
  <c r="DL237" i="2"/>
  <c r="DJ237" i="2"/>
  <c r="DL236" i="2"/>
  <c r="DJ236" i="2"/>
  <c r="DL235" i="2"/>
  <c r="DJ235" i="2"/>
  <c r="DL234" i="2"/>
  <c r="DJ234" i="2"/>
  <c r="DL233" i="2"/>
  <c r="DJ233" i="2"/>
  <c r="DL232" i="2"/>
  <c r="DJ232" i="2"/>
  <c r="DL231" i="2"/>
  <c r="DJ231" i="2"/>
  <c r="DL230" i="2"/>
  <c r="DJ230" i="2"/>
  <c r="DL229" i="2"/>
  <c r="DJ229" i="2"/>
  <c r="DL228" i="2"/>
  <c r="DJ228" i="2"/>
  <c r="DL227" i="2"/>
  <c r="DJ227" i="2"/>
  <c r="DL226" i="2"/>
  <c r="DJ226" i="2"/>
  <c r="DL225" i="2"/>
  <c r="DJ225" i="2"/>
  <c r="DL224" i="2"/>
  <c r="DJ224" i="2"/>
  <c r="DL223" i="2"/>
  <c r="DJ223" i="2"/>
  <c r="DL222" i="2"/>
  <c r="DJ222" i="2"/>
  <c r="DL221" i="2"/>
  <c r="DJ221" i="2"/>
  <c r="DL220" i="2"/>
  <c r="DJ220" i="2"/>
  <c r="DL219" i="2"/>
  <c r="DJ219" i="2"/>
  <c r="DL218" i="2"/>
  <c r="DJ218" i="2"/>
  <c r="DL217" i="2"/>
  <c r="DJ217" i="2"/>
  <c r="DL216" i="2"/>
  <c r="DJ216" i="2"/>
  <c r="DL215" i="2"/>
  <c r="DJ215" i="2"/>
  <c r="DL214" i="2"/>
  <c r="DJ214" i="2"/>
  <c r="DL213" i="2"/>
  <c r="DJ213" i="2"/>
  <c r="DL212" i="2"/>
  <c r="DJ212" i="2"/>
  <c r="DL211" i="2"/>
  <c r="DJ211" i="2"/>
  <c r="DL210" i="2"/>
  <c r="DJ210" i="2"/>
  <c r="DL209" i="2"/>
  <c r="DJ209" i="2"/>
  <c r="DL208" i="2"/>
  <c r="DJ208" i="2"/>
  <c r="DL207" i="2"/>
  <c r="DJ207" i="2"/>
  <c r="DL206" i="2"/>
  <c r="DJ206" i="2"/>
  <c r="DL205" i="2"/>
  <c r="DJ205" i="2"/>
  <c r="DL204" i="2"/>
  <c r="DJ204" i="2"/>
  <c r="DL203" i="2"/>
  <c r="DJ203" i="2"/>
  <c r="DL202" i="2"/>
  <c r="DJ202" i="2"/>
  <c r="DL201" i="2"/>
  <c r="DJ201" i="2"/>
  <c r="DL200" i="2"/>
  <c r="DJ200" i="2"/>
  <c r="DL199" i="2"/>
  <c r="DJ199" i="2"/>
  <c r="DL198" i="2"/>
  <c r="DJ198" i="2"/>
  <c r="DL197" i="2"/>
  <c r="DJ197" i="2"/>
  <c r="DL196" i="2"/>
  <c r="DJ196" i="2"/>
  <c r="DL195" i="2"/>
  <c r="DJ195" i="2"/>
  <c r="DL194" i="2"/>
  <c r="DJ194" i="2"/>
  <c r="DL193" i="2"/>
  <c r="DJ193" i="2"/>
  <c r="DL192" i="2"/>
  <c r="DJ192" i="2"/>
  <c r="DL191" i="2"/>
  <c r="DJ191" i="2"/>
  <c r="DL190" i="2"/>
  <c r="DJ190" i="2"/>
  <c r="DL189" i="2"/>
  <c r="DJ189" i="2"/>
  <c r="DL188" i="2"/>
  <c r="DJ188" i="2"/>
  <c r="DL187" i="2"/>
  <c r="DJ187" i="2"/>
  <c r="DL186" i="2"/>
  <c r="DJ186" i="2"/>
  <c r="DL185" i="2"/>
  <c r="DJ185" i="2"/>
  <c r="DL184" i="2"/>
  <c r="DJ184" i="2"/>
  <c r="DL183" i="2"/>
  <c r="DJ183" i="2"/>
  <c r="DL182" i="2"/>
  <c r="DJ182" i="2"/>
  <c r="DL181" i="2"/>
  <c r="DJ181" i="2"/>
  <c r="DL180" i="2"/>
  <c r="DJ180" i="2"/>
  <c r="DL179" i="2"/>
  <c r="DJ179" i="2"/>
  <c r="DL178" i="2"/>
  <c r="DJ178" i="2"/>
  <c r="DL177" i="2"/>
  <c r="DJ177" i="2"/>
  <c r="DL176" i="2"/>
  <c r="DJ176" i="2"/>
  <c r="DL175" i="2"/>
  <c r="DJ175" i="2"/>
  <c r="DL174" i="2"/>
  <c r="DJ174" i="2"/>
  <c r="DL173" i="2"/>
  <c r="DJ173" i="2"/>
  <c r="DL172" i="2"/>
  <c r="DJ172" i="2"/>
  <c r="DL171" i="2"/>
  <c r="DJ171" i="2"/>
  <c r="DL170" i="2"/>
  <c r="DJ170" i="2"/>
  <c r="DL169" i="2"/>
  <c r="DJ169" i="2"/>
  <c r="DL168" i="2"/>
  <c r="DJ168" i="2"/>
  <c r="DL167" i="2"/>
  <c r="DJ167" i="2"/>
  <c r="DL166" i="2"/>
  <c r="DJ166" i="2"/>
  <c r="DL165" i="2"/>
  <c r="DJ165" i="2"/>
  <c r="DL164" i="2"/>
  <c r="DJ164" i="2"/>
  <c r="DL163" i="2"/>
  <c r="DJ163" i="2"/>
  <c r="DL162" i="2"/>
  <c r="DJ162" i="2"/>
  <c r="DL161" i="2"/>
  <c r="DJ161" i="2"/>
  <c r="DL160" i="2"/>
  <c r="DJ160" i="2"/>
  <c r="DL159" i="2"/>
  <c r="DJ159" i="2"/>
  <c r="DL158" i="2"/>
  <c r="DJ158" i="2"/>
  <c r="DL157" i="2"/>
  <c r="DJ157" i="2"/>
  <c r="DL156" i="2"/>
  <c r="DJ156" i="2"/>
  <c r="DL155" i="2"/>
  <c r="DJ155" i="2"/>
  <c r="DL154" i="2"/>
  <c r="DJ154" i="2"/>
  <c r="DL153" i="2"/>
  <c r="DJ153" i="2"/>
  <c r="DL152" i="2"/>
  <c r="DJ152" i="2"/>
  <c r="DL151" i="2"/>
  <c r="DJ151" i="2"/>
  <c r="DL150" i="2"/>
  <c r="DJ150" i="2"/>
  <c r="DL149" i="2"/>
  <c r="DJ149" i="2"/>
  <c r="DL148" i="2"/>
  <c r="DJ148" i="2"/>
  <c r="DL147" i="2"/>
  <c r="DJ147" i="2"/>
  <c r="DL146" i="2"/>
  <c r="DJ146" i="2"/>
  <c r="DL145" i="2"/>
  <c r="DJ145" i="2"/>
  <c r="DL144" i="2"/>
  <c r="DJ144" i="2"/>
  <c r="DL143" i="2"/>
  <c r="DJ143" i="2"/>
  <c r="DL142" i="2"/>
  <c r="DJ142" i="2"/>
  <c r="DL141" i="2"/>
  <c r="DJ141" i="2"/>
  <c r="DL140" i="2"/>
  <c r="DJ140" i="2"/>
  <c r="DL139" i="2"/>
  <c r="DJ139" i="2"/>
  <c r="DL138" i="2"/>
  <c r="DJ138" i="2"/>
  <c r="DL137" i="2"/>
  <c r="DJ137" i="2"/>
  <c r="DL136" i="2"/>
  <c r="DJ136" i="2"/>
  <c r="DL135" i="2"/>
  <c r="DJ135" i="2"/>
  <c r="DL134" i="2"/>
  <c r="DJ134" i="2"/>
  <c r="DL133" i="2"/>
  <c r="DJ133" i="2"/>
  <c r="DL132" i="2"/>
  <c r="DJ132" i="2"/>
  <c r="DL131" i="2"/>
  <c r="DJ131" i="2"/>
  <c r="DL130" i="2"/>
  <c r="DJ130" i="2"/>
  <c r="DL129" i="2"/>
  <c r="DJ129" i="2"/>
  <c r="DL128" i="2"/>
  <c r="DJ128" i="2"/>
  <c r="DL127" i="2"/>
  <c r="DJ127" i="2"/>
  <c r="DL126" i="2"/>
  <c r="DJ126" i="2"/>
  <c r="DL125" i="2"/>
  <c r="DJ125" i="2"/>
  <c r="DL124" i="2"/>
  <c r="DJ124" i="2"/>
  <c r="DL123" i="2"/>
  <c r="DJ123" i="2"/>
  <c r="DL122" i="2"/>
  <c r="DJ122" i="2"/>
  <c r="DL121" i="2"/>
  <c r="DJ121" i="2"/>
  <c r="DL120" i="2"/>
  <c r="DJ120" i="2"/>
  <c r="DL119" i="2"/>
  <c r="DJ119" i="2"/>
  <c r="DL118" i="2"/>
  <c r="DJ118" i="2"/>
  <c r="DL117" i="2"/>
  <c r="DJ117" i="2"/>
  <c r="DL116" i="2"/>
  <c r="DJ116" i="2"/>
  <c r="DL115" i="2"/>
  <c r="DJ115" i="2"/>
  <c r="DL114" i="2"/>
  <c r="DJ114" i="2"/>
  <c r="DL113" i="2"/>
  <c r="DJ113" i="2"/>
  <c r="DL112" i="2"/>
  <c r="DJ112" i="2"/>
  <c r="DL111" i="2"/>
  <c r="DJ111" i="2"/>
  <c r="DL110" i="2"/>
  <c r="DJ110" i="2"/>
  <c r="DL109" i="2"/>
  <c r="DJ109" i="2"/>
  <c r="DL108" i="2"/>
  <c r="DJ108" i="2"/>
  <c r="DL107" i="2"/>
  <c r="DJ107" i="2"/>
  <c r="DL106" i="2"/>
  <c r="DJ106" i="2"/>
  <c r="DD106" i="2"/>
  <c r="N6624" i="2"/>
  <c r="K3" i="2"/>
  <c r="AM6" i="2" l="1"/>
  <c r="AM10" i="2"/>
  <c r="AM14" i="2"/>
  <c r="AM18" i="2"/>
  <c r="AM22" i="2"/>
  <c r="AM26" i="2"/>
  <c r="AM30" i="2"/>
  <c r="AM34" i="2"/>
  <c r="AM38" i="2"/>
  <c r="AM42" i="2"/>
  <c r="AM46" i="2"/>
  <c r="AM50" i="2"/>
  <c r="AM54" i="2"/>
  <c r="AM58" i="2"/>
  <c r="AM62" i="2"/>
  <c r="AM66" i="2"/>
  <c r="AM70" i="2"/>
  <c r="AM74" i="2"/>
  <c r="AM78" i="2"/>
  <c r="AM82" i="2"/>
  <c r="AM86" i="2"/>
  <c r="AM90" i="2"/>
  <c r="AM94" i="2"/>
  <c r="AM98" i="2"/>
  <c r="AM102" i="2"/>
  <c r="AM106" i="2"/>
  <c r="AM110" i="2"/>
  <c r="AM114" i="2"/>
  <c r="AM118" i="2"/>
  <c r="AM122" i="2"/>
  <c r="AM126" i="2"/>
  <c r="AM130" i="2"/>
  <c r="AM134" i="2"/>
  <c r="AM138" i="2"/>
  <c r="AM142" i="2"/>
  <c r="AM146" i="2"/>
  <c r="AM150" i="2"/>
  <c r="AM154" i="2"/>
  <c r="AM158" i="2"/>
  <c r="AM162" i="2"/>
  <c r="AM166" i="2"/>
  <c r="AM170" i="2"/>
  <c r="AM174" i="2"/>
  <c r="AM178" i="2"/>
  <c r="AM182" i="2"/>
  <c r="AM186" i="2"/>
  <c r="AM190" i="2"/>
  <c r="AM194" i="2"/>
  <c r="AM198" i="2"/>
  <c r="AM202" i="2"/>
  <c r="AM206" i="2"/>
  <c r="AM210" i="2"/>
  <c r="AM214" i="2"/>
  <c r="AM218" i="2"/>
  <c r="AM222" i="2"/>
  <c r="AM226" i="2"/>
  <c r="AM230" i="2"/>
  <c r="AM234" i="2"/>
  <c r="AM238" i="2"/>
  <c r="AM242" i="2"/>
  <c r="AM246" i="2"/>
  <c r="AM250" i="2"/>
  <c r="AM254" i="2"/>
  <c r="AM258" i="2"/>
  <c r="AM262" i="2"/>
  <c r="AM266" i="2"/>
  <c r="AM270" i="2"/>
  <c r="AM274" i="2"/>
  <c r="AM278" i="2"/>
  <c r="AM282" i="2"/>
  <c r="AM286" i="2"/>
  <c r="AM290" i="2"/>
  <c r="AM294" i="2"/>
  <c r="AM298" i="2"/>
  <c r="AM302" i="2"/>
  <c r="AM306" i="2"/>
  <c r="AM8" i="2"/>
  <c r="AM12" i="2"/>
  <c r="AM16" i="2"/>
  <c r="AM20" i="2"/>
  <c r="AM24" i="2"/>
  <c r="AM28" i="2"/>
  <c r="AM32" i="2"/>
  <c r="AM36" i="2"/>
  <c r="AM40" i="2"/>
  <c r="AM7" i="2"/>
  <c r="AM11" i="2"/>
  <c r="AM15" i="2"/>
  <c r="AM19" i="2"/>
  <c r="AM23" i="2"/>
  <c r="AM27" i="2"/>
  <c r="AM31" i="2"/>
  <c r="AM35" i="2"/>
  <c r="AM39" i="2"/>
  <c r="AM43" i="2"/>
  <c r="AM47" i="2"/>
  <c r="AM51" i="2"/>
  <c r="AM55" i="2"/>
  <c r="AM59" i="2"/>
  <c r="AM63" i="2"/>
  <c r="AM67" i="2"/>
  <c r="AM71" i="2"/>
  <c r="AM75" i="2"/>
  <c r="AM79" i="2"/>
  <c r="AM83" i="2"/>
  <c r="AM87" i="2"/>
  <c r="AM91" i="2"/>
  <c r="AM95" i="2"/>
  <c r="AM99" i="2"/>
  <c r="AM103" i="2"/>
  <c r="AM107" i="2"/>
  <c r="AM111" i="2"/>
  <c r="AM115" i="2"/>
  <c r="AM119" i="2"/>
  <c r="AM123" i="2"/>
  <c r="AM127" i="2"/>
  <c r="AM131" i="2"/>
  <c r="AM135" i="2"/>
  <c r="AM139" i="2"/>
  <c r="AM143" i="2"/>
  <c r="AM147" i="2"/>
  <c r="AM151" i="2"/>
  <c r="AM155" i="2"/>
  <c r="AM159" i="2"/>
  <c r="AM163" i="2"/>
  <c r="AM167" i="2"/>
  <c r="AM171" i="2"/>
  <c r="AM175" i="2"/>
  <c r="AM179" i="2"/>
  <c r="AM183" i="2"/>
  <c r="AM187" i="2"/>
  <c r="AM191" i="2"/>
  <c r="AM195" i="2"/>
  <c r="AM199" i="2"/>
  <c r="AM203" i="2"/>
  <c r="AM207" i="2"/>
  <c r="AM211" i="2"/>
  <c r="AM215" i="2"/>
  <c r="AM219" i="2"/>
  <c r="AM223" i="2"/>
  <c r="AM227" i="2"/>
  <c r="AM231" i="2"/>
  <c r="AM235" i="2"/>
  <c r="AM239" i="2"/>
  <c r="AM243" i="2"/>
  <c r="AM247" i="2"/>
  <c r="AM251" i="2"/>
  <c r="AM255" i="2"/>
  <c r="AM259" i="2"/>
  <c r="AM263" i="2"/>
  <c r="AM267" i="2"/>
  <c r="AM271" i="2"/>
  <c r="AM275" i="2"/>
  <c r="AM279" i="2"/>
  <c r="AM283" i="2"/>
  <c r="AM287" i="2"/>
  <c r="AM291" i="2"/>
  <c r="AM295" i="2"/>
  <c r="AM299" i="2"/>
  <c r="AM303" i="2"/>
  <c r="AM9" i="2"/>
  <c r="AM25" i="2"/>
  <c r="AM41" i="2"/>
  <c r="AM49" i="2"/>
  <c r="AM57" i="2"/>
  <c r="AM65" i="2"/>
  <c r="AM73" i="2"/>
  <c r="AM81" i="2"/>
  <c r="AM89" i="2"/>
  <c r="AM97" i="2"/>
  <c r="AM105" i="2"/>
  <c r="AM113" i="2"/>
  <c r="AM121" i="2"/>
  <c r="AM129" i="2"/>
  <c r="AM137" i="2"/>
  <c r="AM145" i="2"/>
  <c r="AM153" i="2"/>
  <c r="AM161" i="2"/>
  <c r="AM169" i="2"/>
  <c r="AM177" i="2"/>
  <c r="AM185" i="2"/>
  <c r="AM193" i="2"/>
  <c r="AM201" i="2"/>
  <c r="AM209" i="2"/>
  <c r="AM217" i="2"/>
  <c r="AM225" i="2"/>
  <c r="AM233" i="2"/>
  <c r="AM241" i="2"/>
  <c r="AM249" i="2"/>
  <c r="AM257" i="2"/>
  <c r="AM265" i="2"/>
  <c r="AM273" i="2"/>
  <c r="AM281" i="2"/>
  <c r="AM289" i="2"/>
  <c r="AM297" i="2"/>
  <c r="AM305" i="2"/>
  <c r="AM13" i="2"/>
  <c r="AM29" i="2"/>
  <c r="AM44" i="2"/>
  <c r="AM52" i="2"/>
  <c r="AM60" i="2"/>
  <c r="AM68" i="2"/>
  <c r="AM76" i="2"/>
  <c r="AM84" i="2"/>
  <c r="AM92" i="2"/>
  <c r="AM100" i="2"/>
  <c r="AM108" i="2"/>
  <c r="AM116" i="2"/>
  <c r="AM124" i="2"/>
  <c r="AM132" i="2"/>
  <c r="AM140" i="2"/>
  <c r="AM148" i="2"/>
  <c r="AM156" i="2"/>
  <c r="AM164" i="2"/>
  <c r="AM172" i="2"/>
  <c r="AM180" i="2"/>
  <c r="AM188" i="2"/>
  <c r="AM196" i="2"/>
  <c r="AM204" i="2"/>
  <c r="AM212" i="2"/>
  <c r="AM220" i="2"/>
  <c r="AM228" i="2"/>
  <c r="AM236" i="2"/>
  <c r="AM244" i="2"/>
  <c r="AM252" i="2"/>
  <c r="AM260" i="2"/>
  <c r="AM268" i="2"/>
  <c r="AM276" i="2"/>
  <c r="AM284" i="2"/>
  <c r="AM292" i="2"/>
  <c r="AM300" i="2"/>
  <c r="AM17" i="2"/>
  <c r="AM33" i="2"/>
  <c r="AM45" i="2"/>
  <c r="AM53" i="2"/>
  <c r="AM61" i="2"/>
  <c r="AM69" i="2"/>
  <c r="AM77" i="2"/>
  <c r="AM85" i="2"/>
  <c r="AM93" i="2"/>
  <c r="AM101" i="2"/>
  <c r="AM109" i="2"/>
  <c r="AM117" i="2"/>
  <c r="AM125" i="2"/>
  <c r="AM133" i="2"/>
  <c r="AM21" i="2"/>
  <c r="AM64" i="2"/>
  <c r="AM96" i="2"/>
  <c r="AM128" i="2"/>
  <c r="AM149" i="2"/>
  <c r="AM165" i="2"/>
  <c r="AM181" i="2"/>
  <c r="AM197" i="2"/>
  <c r="AM213" i="2"/>
  <c r="AM229" i="2"/>
  <c r="AM245" i="2"/>
  <c r="AM261" i="2"/>
  <c r="AM277" i="2"/>
  <c r="AM293" i="2"/>
  <c r="AM37" i="2"/>
  <c r="AM72" i="2"/>
  <c r="AM104" i="2"/>
  <c r="AM136" i="2"/>
  <c r="AM152" i="2"/>
  <c r="AM168" i="2"/>
  <c r="AM184" i="2"/>
  <c r="AM200" i="2"/>
  <c r="AM216" i="2"/>
  <c r="AM232" i="2"/>
  <c r="AM248" i="2"/>
  <c r="AM264" i="2"/>
  <c r="AM280" i="2"/>
  <c r="AM296" i="2"/>
  <c r="AM48" i="2"/>
  <c r="AM80" i="2"/>
  <c r="AM112" i="2"/>
  <c r="AM141" i="2"/>
  <c r="AM157" i="2"/>
  <c r="AM173" i="2"/>
  <c r="AM189" i="2"/>
  <c r="AM205" i="2"/>
  <c r="AM221" i="2"/>
  <c r="AM237" i="2"/>
  <c r="AM253" i="2"/>
  <c r="AM269" i="2"/>
  <c r="AM285" i="2"/>
  <c r="AM301" i="2"/>
  <c r="AM56" i="2"/>
  <c r="AM88" i="2"/>
  <c r="AM120" i="2"/>
  <c r="AM144" i="2"/>
  <c r="AM160" i="2"/>
  <c r="AM176" i="2"/>
  <c r="AM192" i="2"/>
  <c r="AM208" i="2"/>
  <c r="AM224" i="2"/>
  <c r="AM240" i="2"/>
  <c r="AM256" i="2"/>
  <c r="AM272" i="2"/>
  <c r="AM288" i="2"/>
  <c r="AM304" i="2"/>
  <c r="N1256" i="2"/>
  <c r="N7282" i="2"/>
  <c r="N1443" i="2"/>
  <c r="N6342" i="2"/>
  <c r="N5835" i="2"/>
  <c r="N8645" i="2"/>
  <c r="N2214" i="2"/>
  <c r="N6320" i="2"/>
  <c r="N3658" i="2"/>
  <c r="N871" i="2"/>
  <c r="N6523" i="2"/>
  <c r="N2250" i="2"/>
  <c r="N8777" i="2"/>
  <c r="N4328" i="2"/>
  <c r="N8173" i="2"/>
  <c r="N41" i="2"/>
  <c r="N7549" i="2"/>
  <c r="N169" i="2"/>
  <c r="N6089" i="2"/>
  <c r="N6339" i="2"/>
  <c r="N6541" i="2"/>
  <c r="N4352" i="2"/>
  <c r="N9138" i="2"/>
  <c r="N8283" i="2"/>
  <c r="N1307" i="2"/>
  <c r="N2777" i="2"/>
  <c r="N6639" i="2"/>
  <c r="N7150" i="2"/>
  <c r="N3304" i="2"/>
  <c r="N5670" i="2"/>
  <c r="N4437" i="2"/>
  <c r="N8576" i="2"/>
  <c r="N2889" i="2"/>
  <c r="N2886" i="2"/>
  <c r="N1488" i="2"/>
  <c r="N3188" i="2"/>
  <c r="N5805" i="2"/>
  <c r="N556" i="2"/>
  <c r="N7094" i="2"/>
  <c r="N558" i="2"/>
  <c r="N2152" i="2"/>
  <c r="N7793" i="2"/>
  <c r="N7313" i="2"/>
  <c r="N4751" i="2"/>
  <c r="N6276" i="2"/>
  <c r="N52" i="2"/>
  <c r="N900" i="2"/>
  <c r="N8762" i="2"/>
  <c r="N1831" i="2"/>
  <c r="N1709" i="2"/>
  <c r="N6710" i="2"/>
  <c r="N8788" i="2"/>
  <c r="N976" i="2"/>
  <c r="N4142" i="2"/>
  <c r="N7160" i="2"/>
  <c r="N7103" i="2"/>
  <c r="N4592" i="2"/>
  <c r="N7618" i="2"/>
  <c r="N6057" i="2"/>
  <c r="N5682" i="2"/>
  <c r="N2976" i="2"/>
  <c r="N782" i="2"/>
  <c r="N3236" i="2"/>
  <c r="N8153" i="2"/>
  <c r="N5650" i="2"/>
  <c r="N4362" i="2"/>
  <c r="N2514" i="2"/>
  <c r="N166" i="2"/>
  <c r="N2762" i="2"/>
  <c r="N2596" i="2"/>
  <c r="N4885" i="2"/>
  <c r="N1183" i="2"/>
  <c r="N2809" i="2"/>
  <c r="N2529" i="2"/>
  <c r="N429" i="2"/>
  <c r="N8308" i="2"/>
  <c r="N5824" i="2"/>
  <c r="N7073" i="2"/>
  <c r="N226" i="2"/>
  <c r="N2866" i="2"/>
  <c r="N181" i="2"/>
  <c r="N5124" i="2"/>
  <c r="N6815" i="2"/>
  <c r="N735" i="2"/>
  <c r="N2158" i="2"/>
  <c r="N7438" i="2"/>
  <c r="N6436" i="2"/>
  <c r="N9145" i="2"/>
  <c r="N8103" i="2"/>
  <c r="N5045" i="2"/>
  <c r="N3292" i="2"/>
  <c r="N3855" i="2"/>
  <c r="N4918" i="2"/>
  <c r="N8484" i="2"/>
  <c r="N2665" i="2"/>
  <c r="N8080" i="2"/>
  <c r="N6194" i="2"/>
  <c r="N2048" i="2"/>
  <c r="N3098" i="2"/>
  <c r="N8910" i="2"/>
  <c r="N6051" i="2"/>
  <c r="N7738" i="2"/>
  <c r="N1359" i="2"/>
  <c r="N4775" i="2"/>
  <c r="N5885" i="2"/>
  <c r="N6378" i="2"/>
  <c r="N935" i="2"/>
  <c r="N471" i="2"/>
  <c r="N3274" i="2"/>
  <c r="N1931" i="2"/>
  <c r="N1408" i="2"/>
  <c r="N8110" i="2"/>
  <c r="N4900" i="2"/>
  <c r="N1860" i="2"/>
  <c r="N5021" i="2"/>
  <c r="N4845" i="2"/>
  <c r="N3430" i="2"/>
  <c r="N5433" i="2"/>
  <c r="N7243" i="2"/>
  <c r="N4670" i="2"/>
  <c r="N6827" i="2"/>
  <c r="N2143" i="2"/>
  <c r="N3295" i="2"/>
  <c r="N2228" i="2"/>
  <c r="N663" i="2"/>
  <c r="N2530" i="2"/>
  <c r="N5285" i="2"/>
  <c r="N8176" i="2"/>
  <c r="N2408" i="2"/>
  <c r="N2292" i="2"/>
  <c r="N4325" i="2"/>
  <c r="N8493" i="2"/>
  <c r="N6648" i="2"/>
  <c r="N3777" i="2"/>
  <c r="N4546" i="2"/>
  <c r="N1351" i="2"/>
  <c r="N4466" i="2"/>
  <c r="N1974" i="2"/>
  <c r="N5375" i="2"/>
  <c r="N5254" i="2"/>
  <c r="N5996" i="2"/>
  <c r="N4547" i="2"/>
  <c r="N6807" i="2"/>
  <c r="N8601" i="2"/>
  <c r="N4730" i="2"/>
  <c r="N5046" i="2"/>
  <c r="N4854" i="2"/>
  <c r="N5798" i="2"/>
  <c r="N3535" i="2"/>
  <c r="N5322" i="2"/>
  <c r="N698" i="2"/>
  <c r="N1506" i="2"/>
  <c r="N1365" i="2"/>
  <c r="N8657" i="2"/>
  <c r="N4536" i="2"/>
  <c r="N1979" i="2"/>
  <c r="N8748" i="2"/>
  <c r="N951" i="2"/>
  <c r="N6967" i="2"/>
  <c r="N6407" i="2"/>
  <c r="N2997" i="2"/>
  <c r="N1641" i="2"/>
  <c r="N1470" i="2"/>
  <c r="N6798" i="2"/>
  <c r="N5820" i="2"/>
  <c r="N1284" i="2"/>
  <c r="N8297" i="2"/>
  <c r="N6007" i="2"/>
  <c r="N1802" i="2"/>
  <c r="N4715" i="2"/>
  <c r="N910" i="2"/>
  <c r="N8519" i="2"/>
  <c r="N8975" i="2"/>
  <c r="N1341" i="2"/>
  <c r="N1859" i="2"/>
  <c r="N1402" i="2"/>
  <c r="N8845" i="2"/>
  <c r="N5443" i="2"/>
  <c r="N6063" i="2"/>
  <c r="N3362" i="2"/>
  <c r="N4307" i="2"/>
  <c r="N2119" i="2"/>
  <c r="N4091" i="2"/>
  <c r="N7298" i="2"/>
  <c r="N5634" i="2"/>
  <c r="N3078" i="2"/>
  <c r="N8119" i="2"/>
  <c r="N8776" i="2"/>
  <c r="N7541" i="2"/>
  <c r="N1330" i="2"/>
  <c r="N977" i="2"/>
  <c r="N67" i="2"/>
  <c r="N996" i="2"/>
  <c r="N8921" i="2"/>
  <c r="N1085" i="2"/>
  <c r="N1299" i="2"/>
  <c r="N4814" i="2"/>
  <c r="N5359" i="2"/>
  <c r="N2626" i="2"/>
  <c r="N2018" i="2"/>
  <c r="N4137" i="2"/>
  <c r="N6311" i="2"/>
  <c r="N6005" i="2"/>
  <c r="N3108" i="2"/>
  <c r="N5494" i="2"/>
  <c r="N6125" i="2"/>
  <c r="N8217" i="2"/>
  <c r="N7316" i="2"/>
  <c r="N1824" i="2"/>
  <c r="N2645" i="2"/>
  <c r="N2419" i="2"/>
  <c r="N2193" i="2"/>
  <c r="N5405" i="2"/>
  <c r="N496" i="2"/>
  <c r="N6109" i="2"/>
  <c r="N4354" i="2"/>
  <c r="N6604" i="2"/>
  <c r="N9022" i="2"/>
  <c r="N2875" i="2"/>
  <c r="N804" i="2"/>
  <c r="N521" i="2"/>
  <c r="N4492" i="2"/>
  <c r="N6202" i="2"/>
  <c r="N693" i="2"/>
  <c r="N1101" i="2"/>
  <c r="N1912" i="2"/>
  <c r="N3432" i="2"/>
  <c r="N125" i="2"/>
  <c r="N6976" i="2"/>
  <c r="N8330" i="2"/>
  <c r="N3127" i="2"/>
  <c r="N8634" i="2"/>
  <c r="N6104" i="2"/>
  <c r="N7961" i="2"/>
  <c r="N3324" i="2"/>
  <c r="N547" i="2"/>
  <c r="N1297" i="2"/>
  <c r="N6769" i="2"/>
  <c r="N5139" i="2"/>
  <c r="N3494" i="2"/>
  <c r="N8861" i="2"/>
  <c r="N127" i="2"/>
  <c r="N9125" i="2"/>
  <c r="N3228" i="2"/>
  <c r="N1614" i="2"/>
  <c r="N5944" i="2"/>
  <c r="N6471" i="2"/>
  <c r="N3816" i="2"/>
  <c r="N102" i="2"/>
  <c r="N9179" i="2"/>
  <c r="N7348" i="2"/>
  <c r="N1150" i="2"/>
  <c r="N6001" i="2"/>
  <c r="N6931" i="2"/>
  <c r="N8686" i="2"/>
  <c r="N7640" i="2"/>
  <c r="N2282" i="2"/>
  <c r="N6387" i="2"/>
  <c r="N7585" i="2"/>
  <c r="N5889" i="2"/>
  <c r="N7228" i="2"/>
  <c r="N5350" i="2"/>
  <c r="N5579" i="2"/>
  <c r="N8360" i="2"/>
  <c r="N1658" i="2"/>
  <c r="N3897" i="2"/>
  <c r="N6151" i="2"/>
  <c r="N3487" i="2"/>
  <c r="N7705" i="2"/>
  <c r="N7898" i="2"/>
  <c r="N6701" i="2"/>
  <c r="N4064" i="2"/>
  <c r="N7388" i="2"/>
  <c r="N8569" i="2"/>
  <c r="N6013" i="2"/>
  <c r="N2925" i="2"/>
  <c r="N6749" i="2"/>
  <c r="N5601" i="2"/>
  <c r="N2497" i="2"/>
  <c r="N7161" i="2"/>
  <c r="N3499" i="2"/>
  <c r="N2531" i="2"/>
  <c r="N5956" i="2"/>
  <c r="N3436" i="2"/>
  <c r="N6356" i="2"/>
  <c r="N1306" i="2"/>
  <c r="N128" i="2"/>
  <c r="N6147" i="2"/>
  <c r="N8267" i="2"/>
  <c r="N1790" i="2"/>
  <c r="N5058" i="2"/>
  <c r="N7208" i="2"/>
  <c r="N8437" i="2"/>
  <c r="N8074" i="2"/>
  <c r="N2086" i="2"/>
  <c r="N8466" i="2"/>
  <c r="N8986" i="2"/>
  <c r="N6852" i="2"/>
  <c r="N8677" i="2"/>
  <c r="N3388" i="2"/>
  <c r="N8047" i="2"/>
  <c r="N4467" i="2"/>
  <c r="N419" i="2"/>
  <c r="N3615" i="2"/>
  <c r="N5647" i="2"/>
  <c r="N9038" i="2"/>
  <c r="N4609" i="2"/>
  <c r="N1407" i="2"/>
  <c r="N7189" i="2"/>
  <c r="N6991" i="2"/>
  <c r="N6097" i="2"/>
  <c r="N8679" i="2"/>
  <c r="N7374" i="2"/>
  <c r="N7230" i="2"/>
  <c r="N4445" i="2"/>
  <c r="N2929" i="2"/>
  <c r="N4825" i="2"/>
  <c r="N3027" i="2"/>
  <c r="N8590" i="2"/>
  <c r="N3508" i="2"/>
  <c r="N1165" i="2"/>
  <c r="N8252" i="2"/>
  <c r="N6182" i="2"/>
  <c r="N2660" i="2"/>
  <c r="N1515" i="2"/>
  <c r="N5168" i="2"/>
  <c r="N7714" i="2"/>
  <c r="N3657" i="2"/>
  <c r="N975" i="2"/>
  <c r="N2739" i="2"/>
  <c r="N3705" i="2"/>
  <c r="N4244" i="2"/>
  <c r="N584" i="2"/>
  <c r="N5928" i="2"/>
  <c r="N6018" i="2"/>
  <c r="N4277" i="2"/>
  <c r="N6308" i="2"/>
  <c r="N7569" i="2"/>
  <c r="N2240" i="2"/>
  <c r="N1005" i="2"/>
  <c r="N82" i="2"/>
  <c r="N6451" i="2"/>
  <c r="N3069" i="2"/>
  <c r="N1475" i="2"/>
  <c r="N4572" i="2"/>
  <c r="N6159" i="2"/>
  <c r="N8210" i="2"/>
  <c r="N455" i="2"/>
  <c r="N3453" i="2"/>
  <c r="N5667" i="2"/>
  <c r="N7809" i="2"/>
  <c r="N8121" i="2"/>
  <c r="N2355" i="2"/>
  <c r="N3961" i="2"/>
  <c r="N8019" i="2"/>
  <c r="N9224" i="2"/>
  <c r="N416" i="2"/>
  <c r="N167" i="2"/>
  <c r="N430" i="2"/>
  <c r="N7788" i="2"/>
  <c r="N8060" i="2"/>
  <c r="N5151" i="2"/>
  <c r="N3706" i="2"/>
  <c r="N1205" i="2"/>
  <c r="N378" i="2"/>
  <c r="N8430" i="2"/>
  <c r="N1233" i="2"/>
  <c r="N7691" i="2"/>
  <c r="N439" i="2"/>
  <c r="N2496" i="2"/>
  <c r="N2988" i="2"/>
  <c r="N699" i="2"/>
  <c r="N6645" i="2"/>
  <c r="N4243" i="2"/>
  <c r="N5355" i="2"/>
  <c r="N9266" i="2"/>
  <c r="N805" i="2"/>
  <c r="N4857" i="2"/>
  <c r="N5135" i="2"/>
  <c r="N7980" i="2"/>
  <c r="N379" i="2"/>
  <c r="N6672" i="2"/>
  <c r="N7806" i="2"/>
  <c r="N6091" i="2"/>
  <c r="N4455" i="2"/>
  <c r="N8022" i="2"/>
  <c r="N5041" i="2"/>
  <c r="N196" i="2"/>
  <c r="N3044" i="2"/>
  <c r="N7977" i="2"/>
  <c r="N1571" i="2"/>
  <c r="N682" i="2"/>
  <c r="N4768" i="2"/>
  <c r="N7074" i="2"/>
  <c r="N6703" i="2"/>
  <c r="N2639" i="2"/>
  <c r="N2753" i="2"/>
  <c r="N1752" i="2"/>
  <c r="N2892" i="2"/>
  <c r="N420" i="2"/>
  <c r="N6214" i="2"/>
  <c r="N2909" i="2"/>
  <c r="N5569" i="2"/>
  <c r="N9086" i="2"/>
  <c r="N7797" i="2"/>
  <c r="N579" i="2"/>
  <c r="N8155" i="2"/>
  <c r="N124" i="2"/>
  <c r="N6559" i="2"/>
  <c r="N1264" i="2"/>
  <c r="N6722" i="2"/>
  <c r="N7558" i="2"/>
  <c r="N8010" i="2"/>
  <c r="N1691" i="2"/>
  <c r="N8884" i="2"/>
  <c r="N318" i="2"/>
  <c r="N6271" i="2"/>
  <c r="N4632" i="2"/>
  <c r="N4847" i="2"/>
  <c r="N6408" i="2"/>
  <c r="N2182" i="2"/>
  <c r="N3733" i="2"/>
  <c r="N1981" i="2"/>
  <c r="N7482" i="2"/>
  <c r="N90" i="2"/>
  <c r="N1309" i="2"/>
  <c r="N852" i="2"/>
  <c r="N7431" i="2"/>
  <c r="N2669" i="2"/>
  <c r="N4772" i="2"/>
  <c r="N2614" i="2"/>
  <c r="N1914" i="2"/>
  <c r="N5047" i="2"/>
  <c r="N1815" i="2"/>
  <c r="N664" i="2"/>
  <c r="N4035" i="2"/>
  <c r="N3537" i="2"/>
  <c r="N6402" i="2"/>
  <c r="N2888" i="2"/>
  <c r="N2743" i="2"/>
  <c r="N5334" i="2"/>
  <c r="N4667" i="2"/>
  <c r="N1292" i="2"/>
  <c r="N2443" i="2"/>
  <c r="N8396" i="2"/>
  <c r="N8824" i="2"/>
  <c r="N2541" i="2"/>
  <c r="N6064" i="2"/>
  <c r="N5676" i="2"/>
  <c r="N758" i="2"/>
  <c r="N3854" i="2"/>
  <c r="N6630" i="2"/>
  <c r="N5429" i="2"/>
  <c r="N9197" i="2"/>
  <c r="N4043" i="2"/>
  <c r="N8664" i="2"/>
  <c r="N1209" i="2"/>
  <c r="N3106" i="2"/>
  <c r="N4923" i="2"/>
  <c r="N5238" i="2"/>
  <c r="N1247" i="2"/>
  <c r="N1040" i="2"/>
  <c r="N3862" i="2"/>
  <c r="N6488" i="2"/>
  <c r="N3351" i="2"/>
  <c r="N1758" i="2"/>
  <c r="N7867" i="2"/>
  <c r="N8361" i="2"/>
  <c r="N8871" i="2"/>
  <c r="N413" i="2"/>
  <c r="N8996" i="2"/>
  <c r="N4804" i="2"/>
  <c r="N5423" i="2"/>
  <c r="N7984" i="2"/>
  <c r="N8002" i="2"/>
  <c r="N6432" i="2"/>
  <c r="N5216" i="2"/>
  <c r="N2576" i="2"/>
  <c r="N5202" i="2"/>
  <c r="N572" i="2"/>
  <c r="N3094" i="2"/>
  <c r="N5827" i="2"/>
  <c r="N2800" i="2"/>
  <c r="N4852" i="2"/>
  <c r="N4013" i="2"/>
  <c r="N8941" i="2"/>
  <c r="N856" i="2"/>
  <c r="N8556" i="2"/>
  <c r="N29" i="2"/>
  <c r="N6984" i="2"/>
  <c r="N2868" i="2"/>
  <c r="N3757" i="2"/>
  <c r="N8498" i="2"/>
  <c r="N355" i="2"/>
  <c r="N6828" i="2"/>
  <c r="N5270" i="2"/>
  <c r="N7441" i="2"/>
  <c r="N5765" i="2"/>
  <c r="N3406" i="2"/>
  <c r="N5338" i="2"/>
  <c r="N7046" i="2"/>
  <c r="N2902" i="2"/>
  <c r="N8348" i="2"/>
  <c r="N1921" i="2"/>
  <c r="N7505" i="2"/>
  <c r="N4372" i="2"/>
  <c r="N4943" i="2"/>
  <c r="N2587" i="2"/>
  <c r="N1706" i="2"/>
  <c r="N9174" i="2"/>
  <c r="N2989" i="2"/>
  <c r="N2507" i="2"/>
  <c r="N6955" i="2"/>
  <c r="N2096" i="2"/>
  <c r="N6868" i="2"/>
  <c r="N5790" i="2"/>
  <c r="N131" i="2"/>
  <c r="N2117" i="2"/>
  <c r="N7942" i="2"/>
  <c r="N5137" i="2"/>
  <c r="N7055" i="2"/>
  <c r="N4564" i="2"/>
  <c r="N8821" i="2"/>
  <c r="N7392" i="2"/>
  <c r="N5411" i="2"/>
  <c r="N2273" i="2"/>
  <c r="N7048" i="2"/>
  <c r="N2732" i="2"/>
  <c r="N6429" i="2"/>
  <c r="N8703" i="2"/>
  <c r="N6078" i="2"/>
  <c r="N5367" i="2"/>
  <c r="N1360" i="2"/>
  <c r="N2162" i="2"/>
  <c r="N4742" i="2"/>
  <c r="N3725" i="2"/>
  <c r="N1786" i="2"/>
  <c r="N845" i="2"/>
  <c r="N3652" i="2"/>
  <c r="N7114" i="2"/>
  <c r="N3866" i="2"/>
  <c r="N1337" i="2"/>
  <c r="N463" i="2"/>
  <c r="N6655" i="2"/>
  <c r="N3796" i="2"/>
  <c r="N8104" i="2"/>
  <c r="N9127" i="2"/>
  <c r="N1865" i="2"/>
  <c r="N2919" i="2"/>
  <c r="N4661" i="2"/>
  <c r="N7254" i="2"/>
  <c r="N3874" i="2"/>
  <c r="N2352" i="2"/>
  <c r="N9101" i="2"/>
  <c r="N2713" i="2"/>
  <c r="N194" i="2"/>
  <c r="N4237" i="2"/>
  <c r="N4519" i="2"/>
  <c r="N4461" i="2"/>
  <c r="N789" i="2"/>
  <c r="N9060" i="2"/>
  <c r="N2314" i="2"/>
  <c r="N1605" i="2"/>
  <c r="N8009" i="2"/>
  <c r="N7590" i="2"/>
  <c r="N5943" i="2"/>
  <c r="N2592" i="2"/>
  <c r="N7726" i="2"/>
  <c r="N7688" i="2"/>
  <c r="N1548" i="2"/>
  <c r="N2361" i="2"/>
  <c r="N3356" i="2"/>
  <c r="N5064" i="2"/>
  <c r="N3748" i="2"/>
  <c r="N4051" i="2"/>
  <c r="N3809" i="2"/>
  <c r="N4607" i="2"/>
  <c r="N5934" i="2"/>
  <c r="N5701" i="2"/>
  <c r="N7238" i="2"/>
  <c r="N1975" i="2"/>
  <c r="N6397" i="2"/>
  <c r="N5116" i="2"/>
  <c r="N8580" i="2"/>
  <c r="N2258" i="2"/>
  <c r="N2873" i="2"/>
  <c r="N794" i="2"/>
  <c r="N4321" i="2"/>
  <c r="N5973" i="2"/>
  <c r="N2308" i="2"/>
  <c r="N3928" i="2"/>
  <c r="N3190" i="2"/>
  <c r="N3165" i="2"/>
  <c r="N926" i="2"/>
  <c r="N2773" i="2"/>
  <c r="N5902" i="2"/>
  <c r="N4650" i="2"/>
  <c r="N5230" i="2"/>
  <c r="N8049" i="2"/>
  <c r="N7784" i="2"/>
  <c r="N2334" i="2"/>
  <c r="N9100" i="2"/>
  <c r="N5618" i="2"/>
  <c r="N7162" i="2"/>
  <c r="N5251" i="2"/>
  <c r="N5831" i="2"/>
  <c r="N3187" i="2"/>
  <c r="N8735" i="2"/>
  <c r="N3765" i="2"/>
  <c r="N8374" i="2"/>
  <c r="N8751" i="2"/>
  <c r="N5176" i="2"/>
  <c r="N5983" i="2"/>
  <c r="N3694" i="2"/>
  <c r="N7260" i="2"/>
  <c r="N5881" i="2"/>
  <c r="N2043" i="2"/>
  <c r="N1574" i="2"/>
  <c r="N158" i="2"/>
  <c r="N2325" i="2"/>
  <c r="N3301" i="2"/>
  <c r="N3435" i="2"/>
  <c r="N9143" i="2"/>
  <c r="N6809" i="2"/>
  <c r="N3071" i="2"/>
  <c r="N8328" i="2"/>
  <c r="N4778" i="2"/>
  <c r="N373" i="2"/>
  <c r="N5073" i="2"/>
  <c r="N2990" i="2"/>
  <c r="N7329" i="2"/>
  <c r="N4357" i="2"/>
  <c r="N3823" i="2"/>
  <c r="N8398" i="2"/>
  <c r="N313" i="2"/>
  <c r="N4038" i="2"/>
  <c r="N5975" i="2"/>
  <c r="N5725" i="2"/>
  <c r="N5072" i="2"/>
  <c r="N534" i="2"/>
  <c r="N9025" i="2"/>
  <c r="N2486" i="2"/>
  <c r="N8016" i="2"/>
  <c r="N1449" i="2"/>
  <c r="N9044" i="2"/>
  <c r="N4121" i="2"/>
  <c r="N6536" i="2"/>
  <c r="N4717" i="2"/>
  <c r="N569" i="2"/>
  <c r="N850" i="2"/>
  <c r="N8521" i="2"/>
  <c r="N178" i="2"/>
  <c r="N2904" i="2"/>
  <c r="N5993" i="2"/>
  <c r="N6193" i="2"/>
  <c r="N5357" i="2"/>
  <c r="N4470" i="2"/>
  <c r="N8885" i="2"/>
  <c r="N5907" i="2"/>
  <c r="N4127" i="2"/>
  <c r="N1354" i="2"/>
  <c r="N2160" i="2"/>
  <c r="N7328" i="2"/>
  <c r="N4721" i="2"/>
  <c r="N8916" i="2"/>
  <c r="N1152" i="2"/>
  <c r="N5959" i="2"/>
  <c r="N1361" i="2"/>
  <c r="N5516" i="2"/>
  <c r="N4819" i="2"/>
  <c r="N8591" i="2"/>
  <c r="N6767" i="2"/>
  <c r="N8876" i="2"/>
  <c r="N2036" i="2"/>
  <c r="N7775" i="2"/>
  <c r="N3238" i="2"/>
  <c r="N1988" i="2"/>
  <c r="N4239" i="2"/>
  <c r="N3084" i="2"/>
  <c r="N3011" i="2"/>
  <c r="N3248" i="2"/>
  <c r="N1876" i="2"/>
  <c r="N3565" i="2"/>
  <c r="N8258" i="2"/>
  <c r="N1480" i="2"/>
  <c r="N2914" i="2"/>
  <c r="N6825" i="2"/>
  <c r="N9084" i="2"/>
  <c r="N4809" i="2"/>
  <c r="N3552" i="2"/>
  <c r="N3762" i="2"/>
  <c r="N5276" i="2"/>
  <c r="N3177" i="2"/>
  <c r="N802" i="2"/>
  <c r="N1873" i="2"/>
  <c r="N7478" i="2"/>
  <c r="N368" i="2"/>
  <c r="N9264" i="2"/>
  <c r="N7054" i="2"/>
  <c r="N5470" i="2"/>
  <c r="N979" i="2"/>
  <c r="N7719" i="2"/>
  <c r="N143" i="2"/>
  <c r="N6558" i="2"/>
  <c r="N7687" i="2"/>
  <c r="N4056" i="2"/>
  <c r="N3341" i="2"/>
  <c r="N1059" i="2"/>
  <c r="N4009" i="2"/>
  <c r="N6006" i="2"/>
  <c r="N8886" i="2"/>
  <c r="N3060" i="2"/>
  <c r="N2100" i="2"/>
  <c r="N2765" i="2"/>
  <c r="N8294" i="2"/>
  <c r="N5474" i="2"/>
  <c r="N7837" i="2"/>
  <c r="N387" i="2"/>
  <c r="N3616" i="2"/>
  <c r="N1950" i="2"/>
  <c r="N667" i="2"/>
  <c r="N8951" i="2"/>
  <c r="N258" i="2"/>
  <c r="N7513" i="2"/>
  <c r="N1194" i="2"/>
  <c r="N7426" i="2"/>
  <c r="N3196" i="2"/>
  <c r="N7791" i="2"/>
  <c r="N2627" i="2"/>
  <c r="N4189" i="2"/>
  <c r="N1991" i="2"/>
  <c r="N8429" i="2"/>
  <c r="N6996" i="2"/>
  <c r="N4548" i="2"/>
  <c r="N637" i="2"/>
  <c r="N1523" i="2"/>
  <c r="N3170" i="2"/>
  <c r="N2562" i="2"/>
  <c r="N4018" i="2"/>
  <c r="N205" i="2"/>
  <c r="N8241" i="2"/>
  <c r="N8855" i="2"/>
  <c r="N5145" i="2"/>
  <c r="N7626" i="2"/>
  <c r="N3520" i="2"/>
  <c r="N4157" i="2"/>
  <c r="N5219" i="2"/>
  <c r="N6444" i="2"/>
  <c r="N6836" i="2"/>
  <c r="N3112" i="2"/>
  <c r="N8773" i="2"/>
  <c r="N8760" i="2"/>
  <c r="N4950" i="2"/>
  <c r="N1177" i="2"/>
  <c r="N1460" i="2"/>
  <c r="N7732" i="2"/>
  <c r="N747" i="2"/>
  <c r="N4489" i="2"/>
  <c r="N5890" i="2"/>
  <c r="N2682" i="2"/>
  <c r="N2464" i="2"/>
  <c r="N5960" i="2"/>
  <c r="N1636" i="2"/>
  <c r="N1987" i="2"/>
  <c r="N475" i="2"/>
  <c r="N532" i="2"/>
  <c r="N266" i="2"/>
  <c r="N1594" i="2"/>
  <c r="N7278" i="2"/>
  <c r="N1207" i="2"/>
  <c r="N2841" i="2"/>
  <c r="N2630" i="2"/>
  <c r="N2642" i="2"/>
  <c r="N3842" i="2"/>
  <c r="N9011" i="2"/>
  <c r="N5054" i="2"/>
  <c r="N5882" i="2"/>
  <c r="N36" i="2"/>
  <c r="N606" i="2"/>
  <c r="N4070" i="2"/>
  <c r="N790" i="2"/>
  <c r="N3173" i="2"/>
  <c r="N5453" i="2"/>
  <c r="N4081" i="2"/>
  <c r="N6392" i="2"/>
  <c r="N4555" i="2"/>
  <c r="N7373" i="2"/>
  <c r="N3402" i="2"/>
  <c r="N1154" i="2"/>
  <c r="N5347" i="2"/>
  <c r="N7045" i="2"/>
  <c r="N4897" i="2"/>
  <c r="N6120" i="2"/>
  <c r="N9177" i="2"/>
  <c r="N8554" i="2"/>
  <c r="N1067" i="2"/>
  <c r="N8132" i="2"/>
  <c r="N5180" i="2"/>
  <c r="N3512" i="2"/>
  <c r="N1268" i="2"/>
  <c r="N7440" i="2"/>
  <c r="N3012" i="2"/>
  <c r="N7789" i="2"/>
  <c r="N6598" i="2"/>
  <c r="N4092" i="2"/>
  <c r="N6776" i="2"/>
  <c r="N7731" i="2"/>
  <c r="N6008" i="2"/>
  <c r="N5709" i="2"/>
  <c r="N8967" i="2"/>
  <c r="N7066" i="2"/>
  <c r="N8559" i="2"/>
  <c r="N3883" i="2"/>
  <c r="N8669" i="2"/>
  <c r="N5206" i="2"/>
  <c r="N8172" i="2"/>
  <c r="N1539" i="2"/>
  <c r="N2128" i="2"/>
  <c r="N7933" i="2"/>
  <c r="N2933" i="2"/>
  <c r="N7393" i="2"/>
  <c r="N2293" i="2"/>
  <c r="N347" i="2"/>
  <c r="N3676" i="2"/>
  <c r="N6680" i="2"/>
  <c r="N5326" i="2"/>
  <c r="N6696" i="2"/>
  <c r="N1792" i="2"/>
  <c r="N7761" i="2"/>
  <c r="N4916" i="2"/>
  <c r="N224" i="2"/>
  <c r="N5749" i="2"/>
  <c r="N5220" i="2"/>
  <c r="N8003" i="2"/>
  <c r="N7817" i="2"/>
  <c r="N151" i="2"/>
  <c r="N7285" i="2"/>
  <c r="N842" i="2"/>
  <c r="N8203" i="2"/>
  <c r="N3391" i="2"/>
  <c r="N3465" i="2"/>
  <c r="N70" i="2"/>
  <c r="N8572" i="2"/>
  <c r="N7842" i="2"/>
  <c r="N9078" i="2"/>
  <c r="N1505" i="2"/>
  <c r="N2601" i="2"/>
  <c r="N8439" i="2"/>
  <c r="N6191" i="2"/>
  <c r="N1692" i="2"/>
  <c r="N61" i="2"/>
  <c r="N2373" i="2"/>
  <c r="N10" i="2"/>
  <c r="N7203" i="2"/>
  <c r="N2007" i="2"/>
  <c r="N5330" i="2"/>
  <c r="N5760" i="2"/>
  <c r="N424" i="2"/>
  <c r="N7042" i="2"/>
  <c r="N2209" i="2"/>
  <c r="N1453" i="2"/>
  <c r="N3318" i="2"/>
  <c r="N6977" i="2"/>
  <c r="N8183" i="2"/>
  <c r="N1107" i="2"/>
  <c r="N3976" i="2"/>
  <c r="N7801" i="2"/>
  <c r="N5146" i="2"/>
  <c r="N2079" i="2"/>
  <c r="N3574" i="2"/>
  <c r="N8675" i="2"/>
  <c r="N7110" i="2"/>
  <c r="N1730" i="2"/>
  <c r="N2385" i="2"/>
  <c r="N1069" i="2"/>
  <c r="N4723" i="2"/>
  <c r="N4883" i="2"/>
  <c r="N91" i="2"/>
  <c r="N8938" i="2"/>
  <c r="N5227" i="2"/>
  <c r="N5200" i="2"/>
  <c r="N7376" i="2"/>
  <c r="N2949" i="2"/>
  <c r="N4082" i="2"/>
  <c r="N539" i="2"/>
  <c r="N2728" i="2"/>
  <c r="N5492" i="2"/>
  <c r="N1867" i="2"/>
  <c r="N4691" i="2"/>
  <c r="N6474" i="2"/>
  <c r="N1553" i="2"/>
  <c r="N5415" i="2"/>
  <c r="N8611" i="2"/>
  <c r="N7113" i="2"/>
  <c r="N5746" i="2"/>
  <c r="N4371" i="2"/>
  <c r="N6517" i="2"/>
  <c r="N8393" i="2"/>
  <c r="N3835" i="2"/>
  <c r="N257" i="2"/>
  <c r="N5028" i="2"/>
  <c r="N7124" i="2"/>
  <c r="N613" i="2"/>
  <c r="N5452" i="2"/>
  <c r="N6508" i="2"/>
  <c r="N4865" i="2"/>
  <c r="N6936" i="2"/>
  <c r="N5497" i="2"/>
  <c r="N6618" i="2"/>
  <c r="N4365" i="2"/>
  <c r="N3925" i="2"/>
  <c r="N4138" i="2"/>
  <c r="N6819" i="2"/>
  <c r="N4434" i="2"/>
  <c r="N6869" i="2"/>
  <c r="N5042" i="2"/>
  <c r="N4139" i="2"/>
  <c r="N6716" i="2"/>
  <c r="N7850" i="2"/>
  <c r="N4880" i="2"/>
  <c r="N8411" i="2"/>
  <c r="N2488" i="2"/>
  <c r="N3808" i="2"/>
  <c r="N6580" i="2"/>
  <c r="N5553" i="2"/>
  <c r="N1727" i="2"/>
  <c r="N8758" i="2"/>
  <c r="N5186" i="2"/>
  <c r="N7986" i="2"/>
  <c r="N4392" i="2"/>
  <c r="N2252" i="2"/>
  <c r="N4133" i="2"/>
  <c r="N4598" i="2"/>
  <c r="N469" i="2"/>
  <c r="N8005" i="2"/>
  <c r="N5341" i="2"/>
  <c r="N3260" i="2"/>
  <c r="N34" i="2"/>
  <c r="N7684" i="2"/>
  <c r="N8825" i="2"/>
  <c r="N1114" i="2"/>
  <c r="N6735" i="2"/>
  <c r="N4867" i="2"/>
  <c r="N5710" i="2"/>
  <c r="N8248" i="2"/>
  <c r="N6374" i="2"/>
  <c r="N6477" i="2"/>
  <c r="N6116" i="2"/>
  <c r="N6029" i="2"/>
  <c r="N3506" i="2"/>
  <c r="N4506" i="2"/>
  <c r="N2348" i="2"/>
  <c r="N3320" i="2"/>
  <c r="N1958" i="2"/>
  <c r="N1662" i="2"/>
  <c r="N5383" i="2"/>
  <c r="N5417" i="2"/>
  <c r="N6948" i="2"/>
  <c r="N3148" i="2"/>
  <c r="N8150" i="2"/>
  <c r="N3455" i="2"/>
  <c r="N7379" i="2"/>
  <c r="N4784" i="2"/>
  <c r="N8862" i="2"/>
  <c r="N7053" i="2"/>
  <c r="N6704" i="2"/>
  <c r="N3467" i="2"/>
  <c r="N6412" i="2"/>
  <c r="N3035" i="2"/>
  <c r="N5895" i="2"/>
  <c r="N8023" i="2"/>
  <c r="N1499" i="2"/>
  <c r="N3580" i="2"/>
  <c r="N2124" i="2"/>
  <c r="N3451" i="2"/>
  <c r="N2973" i="2"/>
  <c r="N5969" i="2"/>
  <c r="N6647" i="2"/>
  <c r="N3022" i="2"/>
  <c r="N3267" i="2"/>
  <c r="N7481" i="2"/>
  <c r="N708" i="2"/>
  <c r="N4026" i="2"/>
  <c r="N8347" i="2"/>
  <c r="N8481" i="2"/>
  <c r="N4625" i="2"/>
  <c r="N7829" i="2"/>
  <c r="N2495" i="2"/>
  <c r="N3119" i="2"/>
  <c r="N6794" i="2"/>
  <c r="N7280" i="2"/>
  <c r="N621" i="2"/>
  <c r="N1015" i="2"/>
  <c r="N7217" i="2"/>
  <c r="N2610" i="2"/>
  <c r="N7519" i="2"/>
  <c r="N6845" i="2"/>
  <c r="N8676" i="2"/>
  <c r="N9149" i="2"/>
  <c r="N8656" i="2"/>
  <c r="N1439" i="2"/>
  <c r="N7741" i="2"/>
  <c r="N4812" i="2"/>
  <c r="N6491" i="2"/>
  <c r="N1047" i="2"/>
  <c r="N4393" i="2"/>
  <c r="N1777" i="2"/>
  <c r="N2607" i="2"/>
  <c r="N8319" i="2"/>
  <c r="N2862" i="2"/>
  <c r="N7495" i="2"/>
  <c r="N447" i="2"/>
  <c r="N9241" i="2"/>
  <c r="N1625" i="2"/>
  <c r="N712" i="2"/>
  <c r="N7599" i="2"/>
  <c r="N743" i="2"/>
  <c r="N7302" i="2"/>
  <c r="N5712" i="2"/>
  <c r="N5623" i="2"/>
  <c r="N5122" i="2"/>
  <c r="N6884" i="2"/>
  <c r="N5084" i="2"/>
  <c r="N3197" i="2"/>
  <c r="N5160" i="2"/>
  <c r="N5325" i="2"/>
  <c r="N4993" i="2"/>
  <c r="N5855" i="2"/>
  <c r="N5366" i="2"/>
  <c r="N662" i="2"/>
  <c r="N4349" i="2"/>
  <c r="N1447" i="2"/>
  <c r="N5924" i="2"/>
  <c r="N3690" i="2"/>
  <c r="N2613" i="2"/>
  <c r="N3782" i="2"/>
  <c r="N4706" i="2"/>
  <c r="N4518" i="2"/>
  <c r="N2506" i="2"/>
  <c r="N8090" i="2"/>
  <c r="N5184" i="2"/>
  <c r="N404" i="2"/>
  <c r="N9190" i="2"/>
  <c r="N8742" i="2"/>
  <c r="N1724" i="2"/>
  <c r="N3529" i="2"/>
  <c r="N686" i="2"/>
  <c r="N4689" i="2"/>
  <c r="N7317" i="2"/>
  <c r="N3032" i="2"/>
  <c r="N5401" i="2"/>
  <c r="N6856" i="2"/>
  <c r="N8980" i="2"/>
  <c r="N952" i="2"/>
  <c r="N4273" i="2"/>
  <c r="N9147" i="2"/>
  <c r="N5533" i="2"/>
  <c r="N77" i="2"/>
  <c r="N6073" i="2"/>
  <c r="N8293" i="2"/>
  <c r="N1856" i="2"/>
  <c r="N4959" i="2"/>
  <c r="N540" i="2"/>
  <c r="N486" i="2"/>
  <c r="N602" i="2"/>
  <c r="N5636" i="2"/>
  <c r="N5795" i="2"/>
  <c r="N7242" i="2"/>
  <c r="N5787" i="2"/>
  <c r="N4568" i="2"/>
  <c r="N9148" i="2"/>
  <c r="N190" i="2"/>
  <c r="N4457" i="2"/>
  <c r="N343" i="2"/>
  <c r="N1874" i="2"/>
  <c r="N6319" i="2"/>
  <c r="N3129" i="2"/>
  <c r="N1761" i="2"/>
  <c r="N7614" i="2"/>
  <c r="N9172" i="2"/>
  <c r="N631" i="2"/>
  <c r="N1961" i="2"/>
  <c r="N1270" i="2"/>
  <c r="N2605" i="2"/>
  <c r="N450" i="2"/>
  <c r="N1130" i="2"/>
  <c r="N6460" i="2"/>
  <c r="N5462" i="2"/>
  <c r="N5193" i="2"/>
  <c r="N6804" i="2"/>
  <c r="N7425" i="2"/>
  <c r="N666" i="2"/>
  <c r="N218" i="2"/>
  <c r="N2410" i="2"/>
  <c r="N8208" i="2"/>
  <c r="N2534" i="2"/>
  <c r="N2307" i="2"/>
  <c r="N1105" i="2"/>
  <c r="N487" i="2"/>
  <c r="N9132" i="2"/>
  <c r="N3277" i="2"/>
  <c r="N2247" i="2"/>
  <c r="N7275" i="2"/>
  <c r="N6395" i="2"/>
  <c r="N3957" i="2"/>
  <c r="N4450" i="2"/>
  <c r="N2439" i="2"/>
  <c r="N8474" i="2"/>
  <c r="N5961" i="2"/>
  <c r="N8562" i="2"/>
  <c r="N8817" i="2"/>
  <c r="N993" i="2"/>
  <c r="N144" i="2"/>
  <c r="N810" i="2"/>
  <c r="N6755" i="2"/>
  <c r="N8333" i="2"/>
  <c r="N8516" i="2"/>
  <c r="N3870" i="2"/>
  <c r="N3325" i="2"/>
  <c r="N8813" i="2"/>
  <c r="N4479" i="2"/>
  <c r="N6503" i="2"/>
  <c r="N911" i="2"/>
  <c r="N507" i="2"/>
  <c r="N8920" i="2"/>
  <c r="N4673" i="2"/>
  <c r="N8527" i="2"/>
  <c r="N2768" i="2"/>
  <c r="N7882" i="2"/>
  <c r="N5595" i="2"/>
  <c r="N1507" i="2"/>
  <c r="N4033" i="2"/>
  <c r="N819" i="2"/>
  <c r="N1564" i="2"/>
  <c r="N3894" i="2"/>
  <c r="N2442" i="2"/>
  <c r="N7311" i="2"/>
  <c r="N7177" i="2"/>
  <c r="N1795" i="2"/>
  <c r="N8194" i="2"/>
  <c r="N1793" i="2"/>
  <c r="N913" i="2"/>
  <c r="N5425" i="2"/>
  <c r="N4029" i="2"/>
  <c r="N1903" i="2"/>
  <c r="N4444" i="2"/>
  <c r="N2187" i="2"/>
  <c r="N4160" i="2"/>
  <c r="N186" i="2"/>
  <c r="N6223" i="2"/>
  <c r="N5834" i="2"/>
  <c r="N3960" i="2"/>
  <c r="N2528" i="2"/>
  <c r="N5097" i="2"/>
  <c r="N785" i="2"/>
  <c r="N4024" i="2"/>
  <c r="N8346" i="2"/>
  <c r="N7035" i="2"/>
  <c r="N4356" i="2"/>
  <c r="N8529" i="2"/>
  <c r="N2547" i="2"/>
  <c r="N2656" i="2"/>
  <c r="N6310" i="2"/>
  <c r="N3857" i="2"/>
  <c r="N1197" i="2"/>
  <c r="N518" i="2"/>
  <c r="N9087" i="2"/>
  <c r="N4265" i="2"/>
  <c r="N8018" i="2"/>
  <c r="N204" i="2"/>
  <c r="N5049" i="2"/>
  <c r="N142" i="2"/>
  <c r="N7257" i="2"/>
  <c r="N8624" i="2"/>
  <c r="N1490" i="2"/>
  <c r="N2450" i="2"/>
  <c r="N1008" i="2"/>
  <c r="N8880" i="2"/>
  <c r="N3246" i="2"/>
  <c r="J1479" i="2"/>
  <c r="N8126" i="2"/>
  <c r="N6800" i="2"/>
  <c r="N5910" i="2"/>
  <c r="N3523" i="2"/>
  <c r="N411" i="2"/>
  <c r="N1491" i="2"/>
  <c r="N1892" i="2"/>
  <c r="N3875" i="2"/>
  <c r="N7522" i="2"/>
  <c r="N7181" i="2"/>
  <c r="N6579" i="2"/>
  <c r="N963" i="2"/>
  <c r="N1603" i="2"/>
  <c r="N738" i="2"/>
  <c r="N658" i="2"/>
  <c r="N3534" i="2"/>
  <c r="N1060" i="2"/>
  <c r="N5949" i="2"/>
  <c r="N6421" i="2"/>
  <c r="N2029" i="2"/>
  <c r="N4589" i="2"/>
  <c r="N1024" i="2"/>
  <c r="N3261" i="2"/>
  <c r="N5123" i="2"/>
  <c r="N150" i="2"/>
  <c r="N8282" i="2"/>
  <c r="N5498" i="2"/>
  <c r="N1613" i="2"/>
  <c r="N6212" i="2"/>
  <c r="N425" i="2"/>
  <c r="N5615" i="2"/>
  <c r="N5557" i="2"/>
  <c r="N3278" i="2"/>
  <c r="N2337" i="2"/>
  <c r="N8454" i="2"/>
  <c r="N1813" i="2"/>
  <c r="N8263" i="2"/>
  <c r="N3617" i="2"/>
  <c r="N1938" i="2"/>
  <c r="N5847" i="2"/>
  <c r="N1791" i="2"/>
  <c r="N414" i="2"/>
  <c r="N1819" i="2"/>
  <c r="N4947" i="2"/>
  <c r="N8453" i="2"/>
  <c r="N2151" i="2"/>
  <c r="N2699" i="2"/>
  <c r="N8485" i="2"/>
  <c r="N7152" i="2"/>
  <c r="N2616" i="2"/>
  <c r="N1494" i="2"/>
  <c r="N9157" i="2"/>
  <c r="N4960" i="2"/>
  <c r="N3749" i="2"/>
  <c r="N1932" i="2"/>
  <c r="N6180" i="2"/>
  <c r="N8046" i="2"/>
  <c r="N6691" i="2"/>
  <c r="N4833" i="2"/>
  <c r="N5249" i="2"/>
  <c r="N9237" i="2"/>
  <c r="N6855" i="2"/>
  <c r="N2827" i="2"/>
  <c r="N7357" i="2"/>
  <c r="N8593" i="2"/>
  <c r="N7279" i="2"/>
  <c r="N727" i="2"/>
  <c r="N8035" i="2"/>
  <c r="N7612" i="2"/>
  <c r="N147" i="2"/>
  <c r="N8414" i="2"/>
  <c r="N1044" i="2"/>
  <c r="N3339" i="2"/>
  <c r="N4376" i="2"/>
  <c r="N6052" i="2"/>
  <c r="N8289" i="2"/>
  <c r="N3901" i="2"/>
  <c r="N5303" i="2"/>
  <c r="N6398" i="2"/>
  <c r="N3266" i="2"/>
  <c r="N8390" i="2"/>
  <c r="N4346" i="2"/>
  <c r="N8518" i="2"/>
  <c r="N6911" i="2"/>
  <c r="N5542" i="2"/>
  <c r="N1985" i="2"/>
  <c r="N1952" i="2"/>
  <c r="N2537" i="2"/>
  <c r="N986" i="2"/>
  <c r="N3154" i="2"/>
  <c r="N8772" i="2"/>
  <c r="N6316" i="2"/>
  <c r="N4452" i="2"/>
  <c r="N2225" i="2"/>
  <c r="N1893" i="2"/>
  <c r="N5704" i="2"/>
  <c r="N2455" i="2"/>
  <c r="N4856" i="2"/>
  <c r="N7597" i="2"/>
  <c r="N4738" i="2"/>
  <c r="N474" i="2"/>
  <c r="N5012" i="2"/>
  <c r="N3481" i="2"/>
  <c r="N3810" i="2"/>
  <c r="N4642" i="2"/>
  <c r="N49" i="2"/>
  <c r="N1262" i="2"/>
  <c r="N6706" i="2"/>
  <c r="N1006" i="2"/>
  <c r="N256" i="2"/>
  <c r="N3936" i="2"/>
  <c r="N645" i="2"/>
  <c r="N3954" i="2"/>
  <c r="N1517" i="2"/>
  <c r="N1238" i="2"/>
  <c r="N405" i="2"/>
  <c r="N160" i="2"/>
  <c r="N9234" i="2"/>
  <c r="N4235" i="2"/>
  <c r="N6919" i="2"/>
  <c r="N3937" i="2"/>
  <c r="N683" i="2"/>
  <c r="N6745" i="2"/>
  <c r="N3231" i="2"/>
  <c r="N4663" i="2"/>
  <c r="N6056" i="2"/>
  <c r="N122" i="2"/>
  <c r="N2012" i="2"/>
  <c r="N8359" i="2"/>
  <c r="N656" i="2"/>
  <c r="N2015" i="2"/>
  <c r="N1759" i="2"/>
  <c r="N7596" i="2"/>
  <c r="N8013" i="2"/>
  <c r="N7510" i="2"/>
  <c r="N8131" i="2"/>
  <c r="N1387" i="2"/>
  <c r="N1732" i="2"/>
  <c r="N7033" i="2"/>
  <c r="N4491" i="2"/>
  <c r="N5265" i="2"/>
  <c r="N8366" i="2"/>
  <c r="N2969" i="2"/>
  <c r="N203" i="2"/>
  <c r="N1872" i="2"/>
  <c r="N8832" i="2"/>
  <c r="N354" i="2"/>
  <c r="N2653" i="2"/>
  <c r="N5695" i="2"/>
  <c r="N2831" i="2"/>
  <c r="N8962" i="2"/>
  <c r="N6753" i="2"/>
  <c r="N7887" i="2"/>
  <c r="N6068" i="2"/>
  <c r="N100" i="2"/>
  <c r="N2733" i="2"/>
  <c r="N3832" i="2"/>
  <c r="N9123" i="2"/>
  <c r="N8166" i="2"/>
  <c r="N213" i="2"/>
  <c r="N3510" i="2"/>
  <c r="N1701" i="2"/>
  <c r="N2718" i="2"/>
  <c r="N3759" i="2"/>
  <c r="N4949" i="2"/>
  <c r="N3814" i="2"/>
  <c r="N1229" i="2"/>
  <c r="N7036" i="2"/>
  <c r="N8628" i="2"/>
  <c r="N4407" i="2"/>
  <c r="N4436" i="2"/>
  <c r="N459" i="2"/>
  <c r="N4765" i="2"/>
  <c r="N7685" i="2"/>
  <c r="N8230" i="2"/>
  <c r="N3561" i="2"/>
  <c r="N3908" i="2"/>
  <c r="N6898" i="2"/>
  <c r="N5091" i="2"/>
  <c r="N6365" i="2"/>
  <c r="N1406" i="2"/>
  <c r="N8905" i="2"/>
  <c r="N7598" i="2"/>
  <c r="N5672" i="2"/>
  <c r="N2327" i="2"/>
  <c r="N3157" i="2"/>
  <c r="N7624" i="2"/>
  <c r="N8140" i="2"/>
  <c r="N6743" i="2"/>
  <c r="N5310" i="2"/>
  <c r="N8849" i="2"/>
  <c r="N7134" i="2"/>
  <c r="N940" i="2"/>
  <c r="N6077" i="2"/>
  <c r="N2554" i="2"/>
  <c r="N1502" i="2"/>
  <c r="N6585" i="2"/>
  <c r="N3872" i="2"/>
  <c r="N3110" i="2"/>
  <c r="N1160" i="2"/>
  <c r="N4413" i="2"/>
  <c r="N5403" i="2"/>
  <c r="N3859" i="2"/>
  <c r="N2780" i="2"/>
  <c r="N6274" i="2"/>
  <c r="N2466" i="2"/>
  <c r="N5946" i="2"/>
  <c r="N4618" i="2"/>
  <c r="N3379" i="2"/>
  <c r="N6597" i="2"/>
  <c r="N8472" i="2"/>
  <c r="N8878" i="2"/>
  <c r="N1056" i="2"/>
  <c r="N5351" i="2"/>
  <c r="N7225" i="2"/>
  <c r="N5253" i="2"/>
  <c r="N6759" i="2"/>
  <c r="N4004" i="2"/>
  <c r="N4226" i="2"/>
  <c r="N6882" i="2"/>
  <c r="N1820" i="2"/>
  <c r="N671" i="2"/>
  <c r="N6379" i="2"/>
  <c r="N7075" i="2"/>
  <c r="N3521" i="2"/>
  <c r="N7646" i="2"/>
  <c r="N3124" i="2"/>
  <c r="N4483" i="2"/>
  <c r="N6087" i="2"/>
  <c r="N6765" i="2"/>
  <c r="N7953" i="2"/>
  <c r="N3059" i="2"/>
  <c r="N6192" i="2"/>
  <c r="N7445" i="2"/>
  <c r="N4634" i="2"/>
  <c r="N8809" i="2"/>
  <c r="N1943" i="2"/>
  <c r="N2790" i="2"/>
  <c r="N2788" i="2"/>
  <c r="N9171" i="2"/>
  <c r="N1142" i="2"/>
  <c r="N6101" i="2"/>
  <c r="N4626" i="2"/>
  <c r="N4824" i="2"/>
  <c r="N4924" i="2"/>
  <c r="N6863" i="2"/>
  <c r="N6786" i="2"/>
  <c r="N5448" i="2"/>
  <c r="N8281" i="2"/>
  <c r="N4421" i="2"/>
  <c r="N4937" i="2"/>
  <c r="N7201" i="2"/>
  <c r="N8551" i="2"/>
  <c r="N2641" i="2"/>
  <c r="N417" i="2"/>
  <c r="N4462" i="2"/>
  <c r="N5059" i="2"/>
  <c r="N4332" i="2"/>
  <c r="N1694" i="2"/>
  <c r="N8785" i="2"/>
  <c r="N4442" i="2"/>
  <c r="N6733" i="2"/>
  <c r="N6039" i="2"/>
  <c r="N4199" i="2"/>
  <c r="N6391" i="2"/>
  <c r="N5131" i="2"/>
  <c r="N2437" i="2"/>
  <c r="N3271" i="2"/>
  <c r="N8066" i="2"/>
  <c r="N4211" i="2"/>
  <c r="N824" i="2"/>
  <c r="N8370" i="2"/>
  <c r="N6448" i="2"/>
  <c r="N8720" i="2"/>
  <c r="N7194" i="2"/>
  <c r="N2328" i="2"/>
  <c r="N8102" i="2"/>
  <c r="N7583" i="2"/>
  <c r="N8081" i="2"/>
  <c r="N8036" i="2"/>
  <c r="N6297" i="2"/>
  <c r="N724" i="2"/>
  <c r="N7570" i="2"/>
  <c r="N696" i="2"/>
  <c r="N6219" i="2"/>
  <c r="N6637" i="2"/>
  <c r="N6646" i="2"/>
  <c r="N6128" i="2"/>
  <c r="N2059" i="2"/>
  <c r="N6565" i="2"/>
  <c r="N490" i="2"/>
  <c r="N8737" i="2"/>
  <c r="N3464" i="2"/>
  <c r="N668" i="2"/>
  <c r="N8220" i="2"/>
  <c r="N7222" i="2"/>
  <c r="N7261" i="2"/>
  <c r="N3741" i="2"/>
  <c r="N1880" i="2"/>
  <c r="N4851" i="2"/>
  <c r="N2376" i="2"/>
  <c r="N5369" i="2"/>
  <c r="N3440" i="2"/>
  <c r="N4050" i="2"/>
  <c r="N3783" i="2"/>
  <c r="N6198" i="2"/>
  <c r="N3825" i="2"/>
  <c r="N9065" i="2"/>
  <c r="N6105" i="2"/>
  <c r="N7159" i="2"/>
  <c r="N479" i="2"/>
  <c r="N7463" i="2"/>
  <c r="N3999" i="2"/>
  <c r="N6114" i="2"/>
  <c r="N1764" i="2"/>
  <c r="N1001" i="2"/>
  <c r="N7390" i="2"/>
  <c r="N2876" i="2"/>
  <c r="N4870" i="2"/>
  <c r="N4249" i="2"/>
  <c r="N7265" i="2"/>
  <c r="N6979" i="2"/>
  <c r="N3052" i="2"/>
  <c r="N8678" i="2"/>
  <c r="N4842" i="2"/>
  <c r="N2621" i="2"/>
  <c r="N1591" i="2"/>
  <c r="N3553" i="2"/>
  <c r="N7634" i="2"/>
  <c r="N3666" i="2"/>
  <c r="N2677" i="2"/>
  <c r="N4089" i="2"/>
  <c r="N8424" i="2"/>
  <c r="N6134" i="2"/>
  <c r="N3180" i="2"/>
  <c r="N5552" i="2"/>
  <c r="N3873" i="2"/>
  <c r="N3314" i="2"/>
  <c r="N875" i="2"/>
  <c r="N6874" i="2"/>
  <c r="N1448" i="2"/>
  <c r="N9097" i="2"/>
  <c r="N7368" i="2"/>
  <c r="N5726" i="2"/>
  <c r="N2746" i="2"/>
  <c r="N4484" i="2"/>
  <c r="N5052" i="2"/>
  <c r="N927" i="2"/>
  <c r="N5591" i="2"/>
  <c r="N6801" i="2"/>
  <c r="N8446" i="2"/>
  <c r="N5079" i="2"/>
  <c r="N6136" i="2"/>
  <c r="N7179" i="2"/>
  <c r="N4414" i="2"/>
  <c r="N4110" i="2"/>
  <c r="N8083" i="2"/>
  <c r="N4974" i="2"/>
  <c r="N2842" i="2"/>
  <c r="N485" i="2"/>
  <c r="N7717" i="2"/>
  <c r="N6110" i="2"/>
  <c r="N984" i="2"/>
  <c r="N3601" i="2"/>
  <c r="N5543" i="2"/>
  <c r="N5546" i="2"/>
  <c r="N6764" i="2"/>
  <c r="N261" i="2"/>
  <c r="N5209" i="2"/>
  <c r="N2817" i="2"/>
  <c r="N8971" i="2"/>
  <c r="N8168" i="2"/>
  <c r="N9093" i="2"/>
  <c r="N3357" i="2"/>
  <c r="N4892" i="2"/>
  <c r="N1689" i="2"/>
  <c r="N7582" i="2"/>
  <c r="N1042" i="2"/>
  <c r="N6422" i="2"/>
  <c r="N5378" i="2"/>
  <c r="N6998" i="2"/>
  <c r="N2555" i="2"/>
  <c r="N5236" i="2"/>
  <c r="N6435" i="2"/>
  <c r="N2908" i="2"/>
  <c r="N7975" i="2"/>
  <c r="N1481" i="2"/>
  <c r="N467" i="2"/>
  <c r="N4665" i="2"/>
  <c r="N5182" i="2"/>
  <c r="N3452" i="2"/>
  <c r="N7232" i="2"/>
  <c r="N723" i="2"/>
  <c r="N1118" i="2"/>
  <c r="N8585" i="2"/>
  <c r="N4940" i="2"/>
  <c r="N4655" i="2"/>
  <c r="N3480" i="2"/>
  <c r="N3171" i="2"/>
  <c r="N8859" i="2"/>
  <c r="N7938" i="2"/>
  <c r="N7153" i="2"/>
  <c r="N1391" i="2"/>
  <c r="N3369" i="2"/>
  <c r="N3516" i="2"/>
  <c r="N4982" i="2"/>
  <c r="N8512" i="2"/>
  <c r="N2498" i="2"/>
  <c r="N1728" i="2"/>
  <c r="N7923" i="2"/>
  <c r="N988" i="2"/>
  <c r="N5434" i="2"/>
  <c r="N5967" i="2"/>
  <c r="N3354" i="2"/>
  <c r="N1677" i="2"/>
  <c r="N5801" i="2"/>
  <c r="N1588" i="2"/>
  <c r="N5771" i="2"/>
  <c r="N1349" i="2"/>
  <c r="N1524" i="2"/>
  <c r="N5915" i="2"/>
  <c r="N3107" i="2"/>
  <c r="N1446" i="2"/>
  <c r="N8426" i="2"/>
  <c r="N6481" i="2"/>
  <c r="N5010" i="2"/>
  <c r="N5818" i="2"/>
  <c r="N730" i="2"/>
  <c r="N7711" i="2"/>
  <c r="N8233" i="2"/>
  <c r="N2600" i="2"/>
  <c r="N6415" i="2"/>
  <c r="N4604" i="2"/>
  <c r="N2685" i="2"/>
  <c r="N5222" i="2"/>
  <c r="N8954" i="2"/>
  <c r="N1312" i="2"/>
  <c r="N8946" i="2"/>
  <c r="N9238" i="2"/>
  <c r="N4031" i="2"/>
  <c r="N7689" i="2"/>
  <c r="N5886" i="2"/>
  <c r="N8663" i="2"/>
  <c r="N5641" i="2"/>
  <c r="N5669" i="2"/>
  <c r="N7595" i="2"/>
  <c r="N108" i="2"/>
  <c r="N9002" i="2"/>
  <c r="N653" i="2"/>
  <c r="N4781" i="2"/>
  <c r="N5377" i="2"/>
  <c r="N4788" i="2"/>
  <c r="N3559" i="2"/>
  <c r="N3786" i="2"/>
  <c r="N1131" i="2"/>
  <c r="N5101" i="2"/>
  <c r="N2585" i="2"/>
  <c r="N2457" i="2"/>
  <c r="N5479" i="2"/>
  <c r="N6608" i="2"/>
  <c r="N7693" i="2"/>
  <c r="N1251" i="2"/>
  <c r="N8191" i="2"/>
  <c r="N4389" i="2"/>
  <c r="N5127" i="2"/>
  <c r="N7625" i="2"/>
  <c r="N1342" i="2"/>
  <c r="N8229" i="2"/>
  <c r="N2405" i="2"/>
  <c r="N4115" i="2"/>
  <c r="N1301" i="2"/>
  <c r="N4037" i="2"/>
  <c r="N6196" i="2"/>
  <c r="N4565" i="2"/>
  <c r="N3600" i="2"/>
  <c r="N1850" i="2"/>
  <c r="N3153" i="2"/>
  <c r="N240" i="2"/>
  <c r="N8732" i="2"/>
  <c r="N8982" i="2"/>
  <c r="N2588" i="2"/>
  <c r="N4677" i="2"/>
  <c r="N7760" i="2"/>
  <c r="N4622" i="2"/>
  <c r="N2326" i="2"/>
  <c r="N2093" i="2"/>
  <c r="N8842" i="2"/>
  <c r="N4873" i="2"/>
  <c r="N5549" i="2"/>
  <c r="N7420" i="2"/>
  <c r="N9201" i="2"/>
  <c r="N5743" i="2"/>
  <c r="N8889" i="2"/>
  <c r="N5520" i="2"/>
  <c r="N2144" i="2"/>
  <c r="N7494" i="2"/>
  <c r="N2518" i="2"/>
  <c r="N6930" i="2"/>
  <c r="N5289" i="2"/>
  <c r="N7935" i="2"/>
  <c r="N3930" i="2"/>
  <c r="N1522" i="2"/>
  <c r="N8680" i="2"/>
  <c r="N345" i="2"/>
  <c r="N7202" i="2"/>
  <c r="N3312" i="2"/>
  <c r="N8270" i="2"/>
  <c r="N5264" i="2"/>
  <c r="N2142" i="2"/>
  <c r="N1529" i="2"/>
  <c r="N6200" i="2"/>
  <c r="N6857" i="2"/>
  <c r="N7291" i="2"/>
  <c r="N502" i="2"/>
  <c r="N8707" i="2"/>
  <c r="N8828" i="2"/>
  <c r="N7446" i="2"/>
  <c r="N2359" i="2"/>
  <c r="N7828" i="2"/>
  <c r="N4966" i="2"/>
  <c r="N5144" i="2"/>
  <c r="N8973" i="2"/>
  <c r="N8091" i="2"/>
  <c r="N7015" i="2"/>
  <c r="N7853" i="2"/>
  <c r="N8504" i="2"/>
  <c r="N58" i="2"/>
  <c r="N5197" i="2"/>
  <c r="N6327" i="2"/>
  <c r="N3697" i="2"/>
  <c r="N6589" i="2"/>
  <c r="N3373" i="2"/>
  <c r="N8050" i="2"/>
  <c r="N2895" i="2"/>
  <c r="N3281" i="2"/>
  <c r="N7309" i="2"/>
  <c r="N6019" i="2"/>
  <c r="N3752" i="2"/>
  <c r="N8189" i="2"/>
  <c r="N3660" i="2"/>
  <c r="N2449" i="2"/>
  <c r="N2174" i="2"/>
  <c r="N5400" i="2"/>
  <c r="N3511" i="2"/>
  <c r="N6981" i="2"/>
  <c r="N6909" i="2"/>
  <c r="N5332" i="2"/>
  <c r="N6243" i="2"/>
  <c r="N3309" i="2"/>
  <c r="N4480" i="2"/>
  <c r="N6003" i="2"/>
  <c r="N5198" i="2"/>
  <c r="N1099" i="2"/>
  <c r="N1863" i="2"/>
  <c r="N2986" i="2"/>
  <c r="N1473" i="2"/>
  <c r="N7912" i="2"/>
  <c r="N5140" i="2"/>
  <c r="N5234" i="2"/>
  <c r="N1386" i="2"/>
  <c r="N4895" i="2"/>
  <c r="N9006" i="2"/>
  <c r="N2456" i="2"/>
  <c r="N1879" i="2"/>
  <c r="N1148" i="2"/>
  <c r="N2216" i="2"/>
  <c r="N6509" i="2"/>
  <c r="N1433" i="2"/>
  <c r="N321" i="2"/>
  <c r="N1051" i="2"/>
  <c r="N8548" i="2"/>
  <c r="N2370" i="2"/>
  <c r="N3371" i="2"/>
  <c r="N4140" i="2"/>
  <c r="N5770" i="2"/>
  <c r="N9040" i="2"/>
  <c r="N3089" i="2"/>
  <c r="N5821" i="2"/>
  <c r="N5642" i="2"/>
  <c r="N1809" i="2"/>
  <c r="N1734" i="2"/>
  <c r="N1573" i="2"/>
  <c r="N1186" i="2"/>
  <c r="N7753" i="2"/>
  <c r="N878" i="2"/>
  <c r="N7830" i="2"/>
  <c r="N4853" i="2"/>
  <c r="N2397" i="2"/>
  <c r="N5691" i="2"/>
  <c r="N4799" i="2"/>
  <c r="N2922" i="2"/>
  <c r="N6250" i="2"/>
  <c r="N9118" i="2"/>
  <c r="N8587" i="2"/>
  <c r="N5571" i="2"/>
  <c r="N7013" i="2"/>
  <c r="N1769" i="2"/>
  <c r="N616" i="2"/>
  <c r="N7698" i="2"/>
  <c r="N4498" i="2"/>
  <c r="N476" i="2"/>
  <c r="N4202" i="2"/>
  <c r="N6351" i="2"/>
  <c r="N6349" i="2"/>
  <c r="N8621" i="2"/>
  <c r="N8708" i="2"/>
  <c r="N8329" i="2"/>
  <c r="N154" i="2"/>
  <c r="N4737" i="2"/>
  <c r="N448" i="2"/>
  <c r="N4287" i="2"/>
  <c r="N7660" i="2"/>
  <c r="N5865" i="2"/>
  <c r="N5439" i="2"/>
  <c r="N6650" i="2"/>
  <c r="N8354" i="2"/>
  <c r="N3651" i="2"/>
  <c r="N5033" i="2"/>
  <c r="N3305" i="2"/>
  <c r="N7449" i="2"/>
  <c r="N4601" i="2"/>
  <c r="N8300" i="2"/>
  <c r="N2957" i="2"/>
  <c r="N809" i="2"/>
  <c r="N6157" i="2"/>
  <c r="N1890" i="2"/>
  <c r="N7229" i="2"/>
  <c r="N3185" i="2"/>
  <c r="N942" i="2"/>
  <c r="N478" i="2"/>
  <c r="N9146" i="2"/>
  <c r="N4106" i="2"/>
  <c r="N3191" i="2"/>
  <c r="N2371" i="2"/>
  <c r="N1454" i="2"/>
  <c r="N1869" i="2"/>
  <c r="N2069" i="2"/>
  <c r="N13" i="2"/>
  <c r="N4232" i="2"/>
  <c r="N618" i="2"/>
  <c r="N2758" i="2"/>
  <c r="N9052" i="2"/>
  <c r="N8209" i="2"/>
  <c r="N7776" i="2"/>
  <c r="N7345" i="2"/>
  <c r="N2311" i="2"/>
  <c r="N7078" i="2"/>
  <c r="N1755" i="2"/>
  <c r="N3945" i="2"/>
  <c r="N2953" i="2"/>
  <c r="N6067" i="2"/>
  <c r="N5769" i="2"/>
  <c r="N119" i="2"/>
  <c r="N1478" i="2"/>
  <c r="N9220" i="2"/>
  <c r="N2364" i="2"/>
  <c r="N6318" i="2"/>
  <c r="N7739" i="2"/>
  <c r="N1178" i="2"/>
  <c r="N3018" i="2"/>
  <c r="N9247" i="2"/>
  <c r="N6038" i="2"/>
  <c r="N2708" i="2"/>
  <c r="N3849" i="2"/>
  <c r="N159" i="2"/>
  <c r="N5241" i="2"/>
  <c r="N2478" i="2"/>
  <c r="N83" i="2"/>
  <c r="N7468" i="2"/>
  <c r="N6360" i="2"/>
  <c r="N4559" i="2"/>
  <c r="N6768" i="2"/>
  <c r="N3745" i="2"/>
  <c r="N1718" i="2"/>
  <c r="N9212" i="2"/>
  <c r="N9176" i="2"/>
  <c r="N4170" i="2"/>
  <c r="N2885" i="2"/>
  <c r="N1908" i="2"/>
  <c r="N3502" i="2"/>
  <c r="N7271" i="2"/>
  <c r="N78" i="2"/>
  <c r="N2275" i="2"/>
  <c r="N1163" i="2"/>
  <c r="N4220" i="2"/>
  <c r="N1050" i="2"/>
  <c r="N573" i="2"/>
  <c r="N5430" i="2"/>
  <c r="N8490" i="2"/>
  <c r="N1405" i="2"/>
  <c r="N2779" i="2"/>
  <c r="N8161" i="2"/>
  <c r="N4541" i="2"/>
  <c r="N2487" i="2"/>
  <c r="N6862" i="2"/>
  <c r="N3392" i="2"/>
  <c r="N1705" i="2"/>
  <c r="N2222" i="2"/>
  <c r="N4965" i="2"/>
  <c r="N7325" i="2"/>
  <c r="N1760" i="2"/>
  <c r="N2625" i="2"/>
  <c r="N5562" i="2"/>
  <c r="N3760" i="2"/>
  <c r="N1403" i="2"/>
  <c r="N69" i="2"/>
  <c r="N1616" i="2"/>
  <c r="N4045" i="2"/>
  <c r="N6291" i="2"/>
  <c r="N7682" i="2"/>
  <c r="N1461" i="2"/>
  <c r="N7487" i="2"/>
  <c r="N719" i="2"/>
  <c r="N4573" i="2"/>
  <c r="N4378" i="2"/>
  <c r="N6355" i="2"/>
  <c r="N4247" i="2"/>
  <c r="N2553" i="2"/>
  <c r="N8105" i="2"/>
  <c r="N1763" i="2"/>
  <c r="N5797" i="2"/>
  <c r="N8744" i="2"/>
  <c r="N1607" i="2"/>
  <c r="N363" i="2"/>
  <c r="N322" i="2"/>
  <c r="N8187" i="2"/>
  <c r="N2436" i="2"/>
  <c r="N2943" i="2"/>
  <c r="N7922" i="2"/>
  <c r="N7401" i="2"/>
  <c r="N2744" i="2"/>
  <c r="N6961" i="2"/>
  <c r="N7901" i="2"/>
  <c r="N7277" i="2"/>
  <c r="N2025" i="2"/>
  <c r="N5324" i="2"/>
  <c r="N7886" i="2"/>
  <c r="N9013" i="2"/>
  <c r="N4581" i="2"/>
  <c r="N620" i="2"/>
  <c r="N6478" i="2"/>
  <c r="N6174" i="2"/>
  <c r="N3342" i="2"/>
  <c r="N5458" i="2"/>
  <c r="N4612" i="2"/>
  <c r="N3611" i="2"/>
  <c r="N6371" i="2"/>
  <c r="N1972" i="2"/>
  <c r="N3860" i="2"/>
  <c r="N3206" i="2"/>
  <c r="N3483" i="2"/>
  <c r="N3438" i="2"/>
  <c r="N207" i="2"/>
  <c r="N6252" i="2"/>
  <c r="N4539" i="2"/>
  <c r="N6266" i="2"/>
  <c r="N2041" i="2"/>
  <c r="N3131" i="2"/>
  <c r="N8089" i="2"/>
  <c r="N106" i="2"/>
  <c r="N2444" i="2"/>
  <c r="N783" i="2"/>
  <c r="N2146" i="2"/>
  <c r="N2138" i="2"/>
  <c r="N3122" i="2"/>
  <c r="N4517" i="2"/>
  <c r="N3118" i="2"/>
  <c r="N2807" i="2"/>
  <c r="N5947" i="2"/>
  <c r="N8086" i="2"/>
  <c r="N4303" i="2"/>
  <c r="N897" i="2"/>
  <c r="N2090" i="2"/>
  <c r="N2667" i="2"/>
  <c r="N37" i="2"/>
  <c r="N5505" i="2"/>
  <c r="N7781" i="2"/>
  <c r="N7477" i="2"/>
  <c r="N5229" i="2"/>
  <c r="N171" i="2"/>
  <c r="N5625" i="2"/>
  <c r="N5861" i="2"/>
  <c r="N7241" i="2"/>
  <c r="N4283" i="2"/>
  <c r="N9129" i="2"/>
  <c r="N7545" i="2"/>
  <c r="N8415" i="2"/>
  <c r="N8106" i="2"/>
  <c r="N4111" i="2"/>
  <c r="N8178" i="2"/>
  <c r="N1091" i="2"/>
  <c r="N1996" i="2"/>
  <c r="N3845" i="2"/>
  <c r="N615" i="2"/>
  <c r="N6221" i="2"/>
  <c r="N5438" i="2"/>
  <c r="N6554" i="2"/>
  <c r="N2974" i="2"/>
  <c r="N3501" i="2"/>
  <c r="N1429" i="2"/>
  <c r="N5941" i="2"/>
  <c r="N4342" i="2"/>
  <c r="N2688" i="2"/>
  <c r="N5843" i="2"/>
  <c r="N3294" i="2"/>
  <c r="N8158" i="2"/>
  <c r="N1521" i="2"/>
  <c r="N3722" i="2"/>
  <c r="N2237" i="2"/>
  <c r="N1619" i="2"/>
  <c r="N7777" i="2"/>
  <c r="N1038" i="2"/>
  <c r="N6671" i="2"/>
  <c r="N6775" i="2"/>
  <c r="N8603" i="2"/>
  <c r="N6393" i="2"/>
  <c r="N6607" i="2"/>
  <c r="N6425" i="2"/>
  <c r="N8955" i="2"/>
  <c r="N9062" i="2"/>
  <c r="N8118" i="2"/>
  <c r="N5610" i="2"/>
  <c r="N6521" i="2"/>
  <c r="N1670" i="2"/>
  <c r="N446" i="2"/>
  <c r="N8193" i="2"/>
  <c r="N3215" i="2"/>
  <c r="N6163" i="2"/>
  <c r="N5316" i="2"/>
  <c r="N4759" i="2"/>
  <c r="N8099" i="2"/>
  <c r="N1064" i="2"/>
  <c r="N3920" i="2"/>
  <c r="N5930" i="2"/>
  <c r="N6850" i="2"/>
  <c r="N8930" i="2"/>
  <c r="N8998" i="2"/>
  <c r="N6203" i="2"/>
  <c r="N8852" i="2"/>
  <c r="N7774" i="2"/>
  <c r="N3764" i="2"/>
  <c r="N2493" i="2"/>
  <c r="N2396" i="2"/>
  <c r="N6354" i="2"/>
  <c r="N2481" i="2"/>
  <c r="N8024" i="2"/>
  <c r="N1166" i="2"/>
  <c r="N1305" i="2"/>
  <c r="N3915" i="2"/>
  <c r="N7520" i="2"/>
  <c r="N7526" i="2"/>
  <c r="N2538" i="2"/>
  <c r="N3847" i="2"/>
  <c r="N4223" i="2"/>
  <c r="N7559" i="2"/>
  <c r="N187" i="2"/>
  <c r="N1000" i="2"/>
  <c r="N3677" i="2"/>
  <c r="N4552" i="2"/>
  <c r="N8786" i="2"/>
  <c r="N8452" i="2"/>
  <c r="N3947" i="2"/>
  <c r="N4295" i="2"/>
  <c r="N2365" i="2"/>
  <c r="N3349" i="2"/>
  <c r="N8977" i="2"/>
  <c r="N1168" i="2"/>
  <c r="N2254" i="2"/>
  <c r="N4560" i="2"/>
  <c r="N6814" i="2"/>
  <c r="N7657" i="2"/>
  <c r="N4103" i="2"/>
  <c r="N8069" i="2"/>
  <c r="N3682" i="2"/>
  <c r="N8404" i="2"/>
  <c r="N1104" i="2"/>
  <c r="N4010" i="2"/>
  <c r="N7907" i="2"/>
  <c r="N7851" i="2"/>
  <c r="N826" i="2"/>
  <c r="N4961" i="2"/>
  <c r="N4719" i="2"/>
  <c r="N5263" i="2"/>
  <c r="N3102" i="2"/>
  <c r="N6304" i="2"/>
  <c r="N4899" i="2"/>
  <c r="N7031" i="2"/>
  <c r="N5343" i="2"/>
  <c r="N8098" i="2"/>
  <c r="N2001" i="2"/>
  <c r="N3743" i="2"/>
  <c r="N2644" i="2"/>
  <c r="N2785" i="2"/>
  <c r="N5531" i="2"/>
  <c r="N4059" i="2"/>
  <c r="N2404" i="2"/>
  <c r="N8332" i="2"/>
  <c r="N7823" i="2"/>
  <c r="N8039" i="2"/>
  <c r="N6446" i="2"/>
  <c r="N7538" i="2"/>
  <c r="N4126" i="2"/>
  <c r="N3194" i="2"/>
  <c r="N5929" i="2"/>
  <c r="N6750" i="2"/>
  <c r="N801" i="2"/>
  <c r="N1398" i="2"/>
  <c r="N9214" i="2"/>
  <c r="N3363" i="2"/>
  <c r="N6107" i="2"/>
  <c r="N9261" i="2"/>
  <c r="N5705" i="2"/>
  <c r="N8246" i="2"/>
  <c r="N5980" i="2"/>
  <c r="N7436" i="2"/>
  <c r="N4733" i="2"/>
  <c r="N5483" i="2"/>
  <c r="N7165" i="2"/>
  <c r="N7424" i="2"/>
  <c r="N5065" i="2"/>
  <c r="N493" i="2"/>
  <c r="N1886" i="2"/>
  <c r="N3689" i="2"/>
  <c r="N5428" i="2"/>
  <c r="N3226" i="2"/>
  <c r="N3661" i="2"/>
  <c r="N6926" i="2"/>
  <c r="N3039" i="2"/>
  <c r="N1232" i="2"/>
  <c r="N5894" i="2"/>
  <c r="N7106" i="2"/>
  <c r="N5362" i="2"/>
  <c r="N5414" i="2"/>
  <c r="N6385" i="2"/>
  <c r="N2947" i="2"/>
  <c r="N5677" i="2"/>
  <c r="N2756" i="2"/>
  <c r="N5963" i="2"/>
  <c r="N3594" i="2"/>
  <c r="N3255" i="2"/>
  <c r="N5493" i="2"/>
  <c r="N8190" i="2"/>
  <c r="N3333" i="2"/>
  <c r="N8712" i="2"/>
  <c r="N4725" i="2"/>
  <c r="N1925" i="2"/>
  <c r="N1369" i="2"/>
  <c r="N5658" i="2"/>
  <c r="N1875" i="2"/>
  <c r="N1953" i="2"/>
  <c r="N3791" i="2"/>
  <c r="N1326" i="2"/>
  <c r="N3220" i="2"/>
  <c r="N8159" i="2"/>
  <c r="N244" i="2"/>
  <c r="N9263" i="2"/>
  <c r="N1855" i="2"/>
  <c r="N3754" i="2"/>
  <c r="N2772" i="2"/>
  <c r="N4179" i="2"/>
  <c r="N7341" i="2"/>
  <c r="N6161" i="2"/>
  <c r="N7525" i="2"/>
  <c r="N7755" i="2"/>
  <c r="N3986" i="2"/>
  <c r="N3408" i="2"/>
  <c r="N2430" i="2"/>
  <c r="N7818" i="2"/>
  <c r="N754" i="2"/>
  <c r="N3313" i="2"/>
  <c r="N1363" i="2"/>
  <c r="N4290" i="2"/>
  <c r="N8237" i="2"/>
  <c r="N2586" i="2"/>
  <c r="N342" i="2"/>
  <c r="N7579" i="2"/>
  <c r="N2023" i="2"/>
  <c r="N1296" i="2"/>
  <c r="N2149" i="2"/>
  <c r="N5174" i="2"/>
  <c r="N4711" i="2"/>
  <c r="N1767" i="2"/>
  <c r="N7550" i="2"/>
  <c r="N6529" i="2"/>
  <c r="N7763" i="2"/>
  <c r="N8614" i="2"/>
  <c r="N6896" i="2"/>
  <c r="N7091" i="2"/>
  <c r="N7076" i="2"/>
  <c r="N1393" i="2"/>
  <c r="N8535" i="2"/>
  <c r="N5109" i="2"/>
  <c r="N8538" i="2"/>
  <c r="N4128" i="2"/>
  <c r="N8014" i="2"/>
  <c r="N5237" i="2"/>
  <c r="N6611" i="2"/>
  <c r="N3398" i="2"/>
  <c r="N5245" i="2"/>
  <c r="N8545" i="2"/>
  <c r="N2135" i="2"/>
  <c r="N7081" i="2"/>
  <c r="N1673" i="2"/>
  <c r="N7362" i="2"/>
  <c r="N4516" i="2"/>
  <c r="N7957" i="2"/>
  <c r="N8863" i="2"/>
  <c r="N9252" i="2"/>
  <c r="N8754" i="2"/>
  <c r="N7783" i="2"/>
  <c r="N1370" i="2"/>
  <c r="N4602" i="2"/>
  <c r="N7573" i="2"/>
  <c r="N8423" i="2"/>
  <c r="N3418" i="2"/>
  <c r="N501" i="2"/>
  <c r="N7718" i="2"/>
  <c r="N3026" i="2"/>
  <c r="N8607" i="2"/>
  <c r="N4587" i="2"/>
  <c r="N15" i="2"/>
  <c r="N8154" i="2"/>
  <c r="N1115" i="2"/>
  <c r="N2963" i="2"/>
  <c r="N1561" i="2"/>
  <c r="N5640" i="2"/>
  <c r="N7234" i="2"/>
  <c r="N2010" i="2"/>
  <c r="N7474" i="2"/>
  <c r="N3853" i="2"/>
  <c r="N7874" i="2"/>
  <c r="N129" i="2"/>
  <c r="N6173" i="2"/>
  <c r="N1674" i="2"/>
  <c r="N6910" i="2"/>
  <c r="N7399" i="2"/>
  <c r="N6218" i="2"/>
  <c r="N6117" i="2"/>
  <c r="N4490" i="2"/>
  <c r="N8835" i="2"/>
  <c r="N4877" i="2"/>
  <c r="N6625" i="2"/>
  <c r="N6207" i="2"/>
  <c r="N2287" i="2"/>
  <c r="N17" i="2"/>
  <c r="N1595" i="2"/>
  <c r="N8170" i="2"/>
  <c r="N5487" i="2"/>
  <c r="N327" i="2"/>
  <c r="N7900" i="2"/>
  <c r="N1519" i="2"/>
  <c r="N4780" i="2"/>
  <c r="N1940" i="2"/>
  <c r="N367" i="2"/>
  <c r="N1788" i="2"/>
  <c r="N8255" i="2"/>
  <c r="N1964" i="2"/>
  <c r="N5822" i="2"/>
  <c r="N7723" i="2"/>
  <c r="N1511" i="2"/>
  <c r="N4047" i="2"/>
  <c r="N5606" i="2"/>
  <c r="N7875" i="2"/>
  <c r="N3307" i="2"/>
  <c r="N5864" i="2"/>
  <c r="N435" i="2"/>
  <c r="N4358" i="2"/>
  <c r="N3993" i="2"/>
  <c r="N3243" i="2"/>
  <c r="N8464" i="2"/>
  <c r="N3410" i="2"/>
  <c r="N7171" i="2"/>
  <c r="N7315" i="2"/>
  <c r="N3109" i="2"/>
  <c r="N5796" i="2"/>
  <c r="N8265" i="2"/>
  <c r="N3703" i="2"/>
  <c r="N8868" i="2"/>
  <c r="N4600" i="2"/>
  <c r="N7572" i="2"/>
  <c r="N2573" i="2"/>
  <c r="N7333" i="2"/>
  <c r="N6074" i="2"/>
  <c r="N5393" i="2"/>
  <c r="N5268" i="2"/>
  <c r="N841" i="2"/>
  <c r="N3077" i="2"/>
  <c r="N6232" i="2"/>
  <c r="N5153" i="2"/>
  <c r="N1220" i="2"/>
  <c r="N8055" i="2"/>
  <c r="N1083" i="2"/>
  <c r="N3062" i="2"/>
  <c r="N2803" i="2"/>
  <c r="N1716" i="2"/>
  <c r="N7221" i="2"/>
  <c r="N5082" i="2"/>
  <c r="N3683" i="2"/>
  <c r="N2793" i="2"/>
  <c r="N8488" i="2"/>
  <c r="N2650" i="2"/>
  <c r="N675" i="2"/>
  <c r="N2499" i="2"/>
  <c r="N8428" i="2"/>
  <c r="N3610" i="2"/>
  <c r="N635" i="2"/>
  <c r="N3286" i="2"/>
  <c r="N5055" i="2"/>
  <c r="N6878" i="2"/>
  <c r="N2391" i="2"/>
  <c r="N2510" i="2"/>
  <c r="N4028" i="2"/>
  <c r="N4797" i="2"/>
  <c r="N1153" i="2"/>
  <c r="N2313" i="2"/>
  <c r="N3299" i="2"/>
  <c r="N399" i="2"/>
  <c r="N6289" i="2"/>
  <c r="N2552" i="2"/>
  <c r="N938" i="2"/>
  <c r="N8882" i="2"/>
  <c r="N2716" i="2"/>
  <c r="N961" i="2"/>
  <c r="N9199" i="2"/>
  <c r="N921" i="2"/>
  <c r="N1949" i="2"/>
  <c r="N8588" i="2"/>
  <c r="N4782" i="2"/>
  <c r="N6578" i="2"/>
  <c r="N3596" i="2"/>
  <c r="N9194" i="2"/>
  <c r="N3156" i="2"/>
  <c r="N636" i="2"/>
  <c r="N1897" i="2"/>
  <c r="N8791" i="2"/>
  <c r="N3057" i="2"/>
  <c r="N7427" i="2"/>
  <c r="N7320" i="2"/>
  <c r="N8807" i="2"/>
  <c r="N3345" i="2"/>
  <c r="N6036" i="2"/>
  <c r="N1712" i="2"/>
  <c r="N8405" i="2"/>
  <c r="N5893" i="2"/>
  <c r="N3882" i="2"/>
  <c r="N5407" i="2"/>
  <c r="N840" i="2"/>
  <c r="N3575" i="2"/>
  <c r="N8779" i="2"/>
  <c r="N994" i="2"/>
  <c r="N5256" i="2"/>
  <c r="N5653" i="2"/>
  <c r="N987" i="2"/>
  <c r="N8935" i="2"/>
  <c r="N1945" i="2"/>
  <c r="N7680" i="2"/>
  <c r="N1218" i="2"/>
  <c r="N5034" i="2"/>
  <c r="N3329" i="2"/>
  <c r="N5598" i="2"/>
  <c r="N3556" i="2"/>
  <c r="N2979" i="2"/>
  <c r="N1026" i="2"/>
  <c r="N335" i="2"/>
  <c r="N2935" i="2"/>
  <c r="N3868" i="2"/>
  <c r="N3799" i="2"/>
  <c r="N393" i="2"/>
  <c r="N594" i="2"/>
  <c r="N5654" i="2"/>
  <c r="N1817" i="2"/>
  <c r="N2634" i="2"/>
  <c r="N7676" i="2"/>
  <c r="N8145" i="2"/>
  <c r="N3503" i="2"/>
  <c r="N5577" i="2"/>
  <c r="N3249" i="2"/>
  <c r="N1055" i="2"/>
  <c r="N8460" i="2"/>
  <c r="N5319" i="2"/>
  <c r="N582" i="2"/>
  <c r="N5551" i="2"/>
  <c r="N9059" i="2"/>
  <c r="N5001" i="2"/>
  <c r="N6789" i="2"/>
  <c r="N4862" i="2"/>
  <c r="N4983" i="2"/>
  <c r="N80" i="2"/>
  <c r="N4879" i="2"/>
  <c r="N1146" i="2"/>
  <c r="N4714" i="2"/>
  <c r="N2473" i="2"/>
  <c r="N5541" i="2"/>
  <c r="N189" i="2"/>
  <c r="N7486" i="2"/>
  <c r="N8970" i="2"/>
  <c r="N5673" i="2"/>
  <c r="N6888" i="2"/>
  <c r="N6914" i="2"/>
  <c r="N2133" i="2"/>
  <c r="N8422" i="2"/>
  <c r="N8163" i="2"/>
  <c r="N4828" i="2"/>
  <c r="N7715" i="2"/>
  <c r="N1182" i="2"/>
  <c r="N7642" i="2"/>
  <c r="N105" i="2"/>
  <c r="N1116" i="2"/>
  <c r="N4786" i="2"/>
  <c r="N1036" i="2"/>
  <c r="N814" i="2"/>
  <c r="N6132" i="2"/>
  <c r="N7126" i="2"/>
  <c r="N751" i="2"/>
  <c r="N5578" i="2"/>
  <c r="N3332" i="2"/>
  <c r="N7712" i="2"/>
  <c r="N6047" i="2"/>
  <c r="N115" i="2"/>
  <c r="N6245" i="2"/>
  <c r="N9114" i="2"/>
  <c r="N7310" i="2"/>
  <c r="N2278" i="2"/>
  <c r="N5519" i="2"/>
  <c r="N1187" i="2"/>
  <c r="N2309" i="2"/>
  <c r="N3513" i="2"/>
  <c r="N2674" i="2"/>
  <c r="N7648" i="2"/>
  <c r="N2770" i="2"/>
  <c r="N7574" i="2"/>
  <c r="N1088" i="2"/>
  <c r="N6404" i="2"/>
  <c r="N401" i="2"/>
  <c r="N8557" i="2"/>
  <c r="N1864" i="2"/>
  <c r="N8413" i="2"/>
  <c r="N8746" i="2"/>
  <c r="N2091" i="2"/>
  <c r="N3820" i="2"/>
  <c r="N6363" i="2"/>
  <c r="N2903" i="2"/>
  <c r="N1929" i="2"/>
  <c r="N1243" i="2"/>
  <c r="N7051" i="2"/>
  <c r="N5688" i="2"/>
  <c r="N1655" i="2"/>
  <c r="N2272" i="2"/>
  <c r="N107" i="2"/>
  <c r="N690" i="2"/>
  <c r="N5774" i="2"/>
  <c r="N7611" i="2"/>
  <c r="N8513" i="2"/>
  <c r="N2070" i="2"/>
  <c r="N7387" i="2"/>
  <c r="N7396" i="2"/>
  <c r="N4382" i="2"/>
  <c r="N2057" i="2"/>
  <c r="N4957" i="2"/>
  <c r="N7378" i="2"/>
  <c r="N734" i="2"/>
  <c r="N7928" i="2"/>
  <c r="N438" i="2"/>
  <c r="N6045" i="2"/>
  <c r="N1065" i="2"/>
  <c r="N427" i="2"/>
  <c r="N338" i="2"/>
  <c r="N8288" i="2"/>
  <c r="N441" i="2"/>
  <c r="N8151" i="2"/>
  <c r="N4032" i="2"/>
  <c r="N9079" i="2"/>
  <c r="N5293" i="2"/>
  <c r="N8918" i="2"/>
  <c r="N7600" i="2"/>
  <c r="N1003" i="2"/>
  <c r="N6433" i="2"/>
  <c r="N6510" i="2"/>
  <c r="N7608" i="2"/>
  <c r="N6206" i="2"/>
  <c r="N4531" i="2"/>
  <c r="N346" i="2"/>
  <c r="N6626" i="2"/>
  <c r="N5808" i="2"/>
  <c r="N4178" i="2"/>
  <c r="N2108" i="2"/>
  <c r="N3831" i="2"/>
  <c r="N8704" i="2"/>
  <c r="N388" i="2"/>
  <c r="N6613" i="2"/>
  <c r="N8981" i="2"/>
  <c r="N5879" i="2"/>
  <c r="N353" i="2"/>
  <c r="N7534" i="2"/>
  <c r="N5023" i="2"/>
  <c r="N4843" i="2"/>
  <c r="N2675" i="2"/>
  <c r="N888" i="2"/>
  <c r="N974" i="2"/>
  <c r="N4724" i="2"/>
  <c r="N8387" i="2"/>
  <c r="N3415" i="2"/>
  <c r="N6002" i="2"/>
  <c r="N5242" i="2"/>
  <c r="N8781" i="2"/>
  <c r="N611" i="2"/>
  <c r="N5271" i="2"/>
  <c r="N5098" i="2"/>
  <c r="N5768" i="2"/>
  <c r="N8143" i="2"/>
  <c r="N5887" i="2"/>
  <c r="N761" i="2"/>
  <c r="N7117" i="2"/>
  <c r="N6627" i="2"/>
  <c r="N6259" i="2"/>
  <c r="N7982" i="2"/>
  <c r="N1328" i="2"/>
  <c r="N8795" i="2"/>
  <c r="N639" i="2"/>
  <c r="N2874" i="2"/>
  <c r="N5596" i="2"/>
  <c r="N4611" i="2"/>
  <c r="N7496" i="2"/>
  <c r="N4150" i="2"/>
  <c r="N2651" i="2"/>
  <c r="N2995" i="2"/>
  <c r="N5925" i="2"/>
  <c r="N8908" i="2"/>
  <c r="N7157" i="2"/>
  <c r="N3933" i="2"/>
  <c r="N1193" i="2"/>
  <c r="N6867" i="2"/>
  <c r="I1479" i="2"/>
  <c r="N3240" i="2"/>
  <c r="N2738" i="2"/>
  <c r="N2356" i="2"/>
  <c r="N5162" i="2"/>
  <c r="N4637" i="2"/>
  <c r="N6279" i="2"/>
  <c r="N1948" i="2"/>
  <c r="N7306" i="2"/>
  <c r="N6411" i="2"/>
  <c r="N8355" i="2"/>
  <c r="N3034" i="2"/>
  <c r="N2526" i="2"/>
  <c r="N2058" i="2"/>
  <c r="N3688" i="2"/>
  <c r="N7151" i="2"/>
  <c r="N4818" i="2"/>
  <c r="N9216" i="2"/>
  <c r="N1747" i="2"/>
  <c r="N4366" i="2"/>
  <c r="N7647" i="2"/>
  <c r="N6964" i="2"/>
  <c r="N6796" i="2"/>
  <c r="N7840" i="2"/>
  <c r="N2814" i="2"/>
  <c r="N7009" i="2"/>
  <c r="N1968" i="2"/>
  <c r="N781" i="2"/>
  <c r="N4231" i="2"/>
  <c r="N1896" i="2"/>
  <c r="N8276" i="2"/>
  <c r="N9239" i="2"/>
  <c r="N1221" i="2"/>
  <c r="N1678" i="2"/>
  <c r="N2027" i="2"/>
  <c r="N5719" i="2"/>
  <c r="N8511" i="2"/>
  <c r="N4333" i="2"/>
  <c r="N5086" i="2"/>
  <c r="N4060" i="2"/>
  <c r="N8948" i="2"/>
  <c r="N2310" i="2"/>
  <c r="N2416" i="2"/>
  <c r="N1380" i="2"/>
  <c r="N6258" i="2"/>
  <c r="N5526" i="2"/>
  <c r="N5441" i="2"/>
  <c r="N7027" i="2"/>
  <c r="N9186" i="2"/>
  <c r="N6369" i="2"/>
  <c r="N8469" i="2"/>
  <c r="N4908" i="2"/>
  <c r="N3336" i="2"/>
  <c r="N8596" i="2"/>
  <c r="N8895" i="2"/>
  <c r="N1966" i="2"/>
  <c r="N3134" i="2"/>
  <c r="N1173" i="2"/>
  <c r="N2088" i="2"/>
  <c r="N7136" i="2"/>
  <c r="N7059" i="2"/>
  <c r="N7062" i="2"/>
  <c r="N1348" i="2"/>
  <c r="N339" i="2"/>
  <c r="N6963" i="2"/>
  <c r="N1189" i="2"/>
  <c r="N6526" i="2"/>
  <c r="N9173" i="2"/>
  <c r="N6325" i="2"/>
  <c r="N889" i="2"/>
  <c r="N5266" i="2"/>
  <c r="N2040" i="2"/>
  <c r="N8808" i="2"/>
  <c r="N8922" i="2"/>
  <c r="N6190" i="2"/>
  <c r="N7235" i="2"/>
  <c r="N5507" i="2"/>
  <c r="N6947" i="2"/>
  <c r="N349" i="2"/>
  <c r="N4259" i="2"/>
  <c r="N632" i="2"/>
  <c r="N3123" i="2"/>
  <c r="N8858" i="2"/>
  <c r="N9077" i="2"/>
  <c r="N2668" i="2"/>
  <c r="N5340" i="2"/>
  <c r="N533" i="2"/>
  <c r="N9055" i="2"/>
  <c r="N6314" i="2"/>
  <c r="N3164" i="2"/>
  <c r="N458" i="2"/>
  <c r="N7796" i="2"/>
  <c r="N9169" i="2"/>
  <c r="N5627" i="2"/>
  <c r="N1708" i="2"/>
  <c r="N3021" i="2"/>
  <c r="N6280" i="2"/>
  <c r="N3592" i="2"/>
  <c r="N5554" i="2"/>
  <c r="N397" i="2"/>
  <c r="N7891" i="2"/>
  <c r="N5224" i="2"/>
  <c r="N5532" i="2"/>
  <c r="N132" i="2"/>
  <c r="N5779" i="2"/>
  <c r="N2581" i="2"/>
  <c r="N4745" i="2"/>
  <c r="N6797" i="2"/>
  <c r="N7968" i="2"/>
  <c r="N8780" i="2"/>
  <c r="N8285" i="2"/>
  <c r="N3504" i="2"/>
  <c r="N6535" i="2"/>
  <c r="N4049" i="2"/>
  <c r="N9269" i="2"/>
  <c r="N2118" i="2"/>
  <c r="N1497" i="2"/>
  <c r="N1158" i="2"/>
  <c r="N209" i="2"/>
  <c r="N5179" i="2"/>
  <c r="N7354" i="2"/>
  <c r="N5957" i="2"/>
  <c r="N8697" i="2"/>
  <c r="N5261" i="2"/>
  <c r="N5942" i="2"/>
  <c r="N4633" i="2"/>
  <c r="N3769" i="2"/>
  <c r="N4590" i="2"/>
  <c r="N828" i="2"/>
  <c r="N1845" i="2"/>
  <c r="N1282" i="2"/>
  <c r="N5628" i="2"/>
  <c r="N3803" i="2"/>
  <c r="N3136" i="2"/>
  <c r="N8651" i="2"/>
  <c r="N6530" i="2"/>
  <c r="N3681" i="2"/>
  <c r="N922" i="2"/>
  <c r="N923" i="2"/>
  <c r="N4443" i="2"/>
  <c r="N5937" i="2"/>
  <c r="N8993" i="2"/>
  <c r="N6790" i="2"/>
  <c r="N3400" i="2"/>
  <c r="N4906" i="2"/>
  <c r="N9054" i="2"/>
  <c r="N1102" i="2"/>
  <c r="N3797" i="2"/>
  <c r="N2227" i="2"/>
  <c r="N8141" i="2"/>
  <c r="N2390" i="2"/>
  <c r="N4072" i="2"/>
  <c r="N247" i="2"/>
  <c r="N5114" i="2"/>
  <c r="N5992" i="2"/>
  <c r="N7003" i="2"/>
  <c r="N513" i="2"/>
  <c r="N1411" i="2"/>
  <c r="N3353" i="2"/>
  <c r="N6209" i="2"/>
  <c r="N6760" i="2"/>
  <c r="N8128" i="2"/>
  <c r="N5172" i="2"/>
  <c r="N5315" i="2"/>
  <c r="N5040" i="2"/>
  <c r="N8440" i="2"/>
  <c r="N328" i="2"/>
  <c r="N4866" i="2"/>
  <c r="N229" i="2"/>
  <c r="N8829" i="2"/>
  <c r="N1832" i="2"/>
  <c r="N5077" i="2"/>
  <c r="N7857" i="2"/>
  <c r="N863" i="2"/>
  <c r="N3161" i="2"/>
  <c r="I1967" i="2"/>
  <c r="I1478" i="2"/>
  <c r="N7140" i="2"/>
  <c r="N7182" i="2"/>
  <c r="N3340" i="2"/>
  <c r="N7799" i="2"/>
  <c r="N3576" i="2"/>
  <c r="N2490" i="2"/>
  <c r="N7385" i="2"/>
  <c r="N7532" i="2"/>
  <c r="N674" i="2"/>
  <c r="N7180" i="2"/>
  <c r="N8637" i="2"/>
  <c r="N6958" i="2"/>
  <c r="N4978" i="2"/>
  <c r="N7700" i="2"/>
  <c r="N4658" i="2"/>
  <c r="N4881" i="2"/>
  <c r="N3620" i="2"/>
  <c r="N7214" i="2"/>
  <c r="N2901" i="2"/>
  <c r="N3910" i="2"/>
  <c r="N6010" i="2"/>
  <c r="N1389" i="2"/>
  <c r="N4021" i="2"/>
  <c r="N8801" i="2"/>
  <c r="N5897" i="2"/>
  <c r="N6420" i="2"/>
  <c r="N1796" i="2"/>
  <c r="N1858" i="2"/>
  <c r="N2208" i="2"/>
  <c r="N211" i="2"/>
  <c r="N7948" i="2"/>
  <c r="N3150" i="2"/>
  <c r="N6135" i="2"/>
  <c r="N8235" i="2"/>
  <c r="N6438" i="2"/>
  <c r="N5213" i="2"/>
  <c r="N4285" i="2"/>
  <c r="N1624" i="2"/>
  <c r="V1673" i="2" s="1"/>
  <c r="N382" i="2"/>
  <c r="N4913" i="2"/>
  <c r="N440" i="2"/>
  <c r="N4651" i="2"/>
  <c r="N4657" i="2"/>
  <c r="N2826" i="2"/>
  <c r="N2423" i="2"/>
  <c r="N7944" i="2"/>
  <c r="N6384" i="2"/>
  <c r="N5870" i="2"/>
  <c r="N7273" i="2"/>
  <c r="N6817" i="2"/>
  <c r="N1977" i="2"/>
  <c r="N931" i="2"/>
  <c r="N4120" i="2"/>
  <c r="J1967" i="2"/>
  <c r="J1478" i="2"/>
  <c r="AI6" i="2" a="1"/>
  <c r="N1992" i="2"/>
  <c r="N3365" i="2"/>
  <c r="N1336" i="2"/>
  <c r="N2067" i="2"/>
  <c r="N5908" i="2"/>
  <c r="N5869" i="2"/>
  <c r="N1697" i="2"/>
  <c r="N4418" i="2"/>
  <c r="N316" i="2"/>
  <c r="N9056" i="2"/>
  <c r="N7551" i="2"/>
  <c r="N6952" i="2"/>
  <c r="N9099" i="2"/>
  <c r="N2435" i="2"/>
  <c r="N9202" i="2"/>
  <c r="N3498" i="2"/>
  <c r="N4449" i="2"/>
  <c r="N5880" i="2"/>
  <c r="N3995" i="2"/>
  <c r="N1269" i="2"/>
  <c r="N1514" i="2"/>
  <c r="N6152" i="2"/>
  <c r="N8811" i="2"/>
  <c r="N6439" i="2"/>
  <c r="N4107" i="2"/>
  <c r="N2999" i="2"/>
  <c r="N2452" i="2"/>
  <c r="N6139" i="2"/>
  <c r="N6674" i="2"/>
  <c r="N7880" i="2"/>
  <c r="N1955" i="2"/>
  <c r="N3788" i="2"/>
  <c r="N5832" i="2"/>
  <c r="N5088" i="2"/>
  <c r="N4762" i="2"/>
  <c r="N6054" i="2"/>
  <c r="N4068" i="2"/>
  <c r="N3081" i="2"/>
  <c r="N3192" i="2"/>
  <c r="N4984" i="2"/>
  <c r="N8094" i="2"/>
  <c r="N3041" i="2"/>
  <c r="N9109" i="2"/>
  <c r="N7780" i="2"/>
  <c r="N8045" i="2"/>
  <c r="N43" i="2"/>
  <c r="N5112" i="2"/>
  <c r="N1419" i="2"/>
  <c r="N3532" i="2"/>
  <c r="N198" i="2"/>
  <c r="N6261" i="2"/>
  <c r="N5763" i="2"/>
  <c r="N5418" i="2"/>
  <c r="N7381" i="2"/>
  <c r="N7821" i="2"/>
  <c r="N676" i="2"/>
  <c r="N116" i="2"/>
  <c r="N2802" i="2"/>
  <c r="N2022" i="2"/>
  <c r="N6332" i="2"/>
  <c r="N4980" i="2"/>
  <c r="N9034" i="2"/>
  <c r="N7137" i="2"/>
  <c r="N7196" i="2"/>
  <c r="N4682" i="2"/>
  <c r="N7305" i="2"/>
  <c r="N118" i="2"/>
  <c r="N1216" i="2"/>
  <c r="N4147" i="2"/>
  <c r="N853" i="2"/>
  <c r="N2503" i="2"/>
  <c r="N4550" i="2"/>
  <c r="N9020" i="2"/>
  <c r="N1602" i="2"/>
  <c r="N7838" i="2"/>
  <c r="N2089" i="2"/>
  <c r="N3203" i="2"/>
  <c r="N7359" i="2"/>
  <c r="N323" i="2"/>
  <c r="N3407" i="2"/>
  <c r="N1518" i="2"/>
  <c r="N517" i="2"/>
  <c r="N6441" i="2"/>
  <c r="N8186" i="2"/>
  <c r="N3496" i="2"/>
  <c r="N8756" i="2"/>
  <c r="N8524" i="2"/>
  <c r="N7999" i="2"/>
  <c r="N5132" i="2"/>
  <c r="N510" i="2"/>
  <c r="N8547" i="2"/>
  <c r="N7635" i="2"/>
  <c r="N8936" i="2"/>
  <c r="N1434" i="2"/>
  <c r="N5773" i="2"/>
  <c r="N1557" i="2"/>
  <c r="N8031" i="2"/>
  <c r="N3916" i="2"/>
  <c r="N7856" i="2"/>
  <c r="N1567" i="2"/>
  <c r="N4406" i="2"/>
  <c r="N4690" i="2"/>
  <c r="N7334" i="2"/>
  <c r="N3811" i="2"/>
  <c r="N1004" i="2"/>
  <c r="N6668" i="2"/>
  <c r="N5841" i="2"/>
  <c r="N2754" i="2"/>
  <c r="N514" i="2"/>
  <c r="N1012" i="2"/>
  <c r="N6380" i="2"/>
  <c r="N7589" i="2"/>
  <c r="N4535" i="2"/>
  <c r="N4474" i="2"/>
  <c r="N8167" i="2"/>
  <c r="N2896" i="2"/>
  <c r="N776" i="2"/>
  <c r="N5009" i="2"/>
  <c r="N860" i="2"/>
  <c r="N6992" i="2"/>
  <c r="N1794" i="2"/>
  <c r="N971" i="2"/>
  <c r="N6497" i="2"/>
  <c r="N4524" i="2"/>
  <c r="N5166" i="2"/>
  <c r="N5561" i="2"/>
  <c r="N4191" i="2"/>
  <c r="N2792" i="2"/>
  <c r="N7459" i="2"/>
  <c r="N1913" i="2"/>
  <c r="N4571" i="2"/>
  <c r="N5231" i="2"/>
  <c r="N8243" i="2"/>
  <c r="N1455" i="2"/>
  <c r="N5005" i="2"/>
  <c r="N3627" i="2"/>
  <c r="N6048" i="2"/>
  <c r="N6295" i="2"/>
  <c r="N5309" i="2"/>
  <c r="N2519" i="2"/>
  <c r="N1623" i="2"/>
  <c r="N422" i="2"/>
  <c r="N1997" i="2"/>
  <c r="N9083" i="2"/>
  <c r="N5717" i="2"/>
  <c r="N7979" i="2"/>
  <c r="N95" i="2"/>
  <c r="N7742" i="2"/>
  <c r="N8412" i="2"/>
  <c r="N2964" i="2"/>
  <c r="N3989" i="2"/>
  <c r="N704" i="2"/>
  <c r="N5432" i="2"/>
  <c r="N4465" i="2"/>
  <c r="N8867" i="2"/>
  <c r="N5333" i="2"/>
  <c r="N1811" i="2"/>
  <c r="N2558" i="2"/>
  <c r="N6519" i="2"/>
  <c r="N7019" i="2"/>
  <c r="N7756" i="2"/>
  <c r="N3798" i="2"/>
  <c r="N6711" i="2"/>
  <c r="N2345" i="2"/>
  <c r="N9185" i="2"/>
  <c r="N3577" i="2"/>
  <c r="N2360" i="2"/>
  <c r="N4810" i="2"/>
  <c r="N7554" i="2"/>
  <c r="N6502" i="2"/>
  <c r="N5757" i="2"/>
  <c r="N8251" i="2"/>
  <c r="N5170" i="2"/>
  <c r="N7940" i="2"/>
  <c r="N1467" i="2"/>
  <c r="N2810" i="2"/>
  <c r="N1095" i="2"/>
  <c r="N9048" i="2"/>
  <c r="N3163" i="2"/>
  <c r="N3654" i="2"/>
  <c r="N5100" i="2"/>
  <c r="N3080" i="2"/>
  <c r="N3619" i="2"/>
  <c r="N4302" i="2"/>
  <c r="N8711" i="2"/>
  <c r="N164" i="2"/>
  <c r="N3397" i="2"/>
  <c r="N4679" i="2"/>
  <c r="N8219" i="2"/>
  <c r="N8114" i="2"/>
  <c r="N873" i="2"/>
  <c r="N4276" i="2"/>
  <c r="N2415" i="2"/>
  <c r="N6550" i="2"/>
  <c r="N253" i="2"/>
  <c r="N7498" i="2"/>
  <c r="N4836" i="2"/>
  <c r="N7654" i="2"/>
  <c r="N1139" i="2"/>
  <c r="N4228" i="2"/>
  <c r="N5694" i="2"/>
  <c r="N6871" i="2"/>
  <c r="N3183" i="2"/>
  <c r="N2916" i="2"/>
  <c r="N7523" i="2"/>
  <c r="N1392" i="2"/>
  <c r="N3054" i="2"/>
  <c r="N2003" i="2"/>
  <c r="N7630" i="2"/>
  <c r="N9144" i="2"/>
  <c r="N4300" i="2"/>
  <c r="N5786" i="2"/>
  <c r="N4361" i="2"/>
  <c r="N2654" i="2"/>
  <c r="N4152" i="2"/>
  <c r="N2993" i="2"/>
  <c r="N3927" i="2"/>
  <c r="N2958" i="2"/>
  <c r="N3884" i="2"/>
  <c r="N5810" i="2"/>
  <c r="N3686" i="2"/>
  <c r="N4473" i="2"/>
  <c r="N6586" i="2"/>
  <c r="N4520" i="2"/>
  <c r="N732" i="2"/>
  <c r="N2005" i="2"/>
  <c r="N7571" i="2"/>
  <c r="N2166" i="2"/>
  <c r="N6115" i="2"/>
  <c r="N5491" i="2"/>
  <c r="N4410" i="2"/>
  <c r="N7029" i="2"/>
  <c r="N5814" i="2"/>
  <c r="N4269" i="2"/>
  <c r="N7183" i="2"/>
  <c r="N2068" i="2"/>
  <c r="N7168" i="2"/>
  <c r="N1604" i="2"/>
  <c r="N8668" i="2"/>
  <c r="N7679" i="2"/>
  <c r="N8034" i="2"/>
  <c r="N1159" i="2"/>
  <c r="N3595" i="2"/>
  <c r="N5550" i="2"/>
  <c r="N1033" i="2"/>
  <c r="N3696" i="2"/>
  <c r="N4012" i="2"/>
  <c r="N7766" i="2"/>
  <c r="N7382" i="2"/>
  <c r="N9232" i="2"/>
  <c r="N1866" i="2"/>
  <c r="N2544" i="2"/>
  <c r="N6902" i="2"/>
  <c r="N4194" i="2"/>
  <c r="N3669" i="2"/>
  <c r="N3774" i="2"/>
  <c r="N4299" i="2"/>
  <c r="N4925" i="2"/>
  <c r="N3727" i="2"/>
  <c r="N7844" i="2"/>
  <c r="N694" i="2"/>
  <c r="N7021" i="2"/>
  <c r="N4823" i="2"/>
  <c r="N8491" i="2"/>
  <c r="N5565" i="2"/>
  <c r="N1841" i="2"/>
  <c r="N1016" i="2"/>
  <c r="N2168" i="2"/>
  <c r="N1350" i="2"/>
  <c r="N6004" i="2"/>
  <c r="N6361" i="2"/>
  <c r="N2460" i="2"/>
  <c r="N5466" i="2"/>
  <c r="N4596" i="2"/>
  <c r="N4312" i="2"/>
  <c r="N1954" i="2"/>
  <c r="N7366" i="2"/>
  <c r="N5511" i="2"/>
  <c r="N2451" i="2"/>
  <c r="N380" i="2"/>
  <c r="N6555" i="2"/>
  <c r="N3500" i="2"/>
  <c r="N7899" i="2"/>
  <c r="N5464" i="2"/>
  <c r="N25" i="2"/>
  <c r="N7274" i="2"/>
  <c r="N8796" i="2"/>
  <c r="N6864" i="2"/>
  <c r="N3555" i="2"/>
  <c r="V5919" i="2" l="1"/>
  <c r="V7906" i="2"/>
  <c r="V6809" i="2"/>
  <c r="V5991" i="2"/>
  <c r="V6329" i="2"/>
  <c r="V2717" i="2"/>
  <c r="V8857" i="2"/>
  <c r="V9235" i="2"/>
  <c r="V5645" i="2"/>
  <c r="V2724" i="2"/>
  <c r="V1114" i="2"/>
  <c r="V8462" i="2"/>
  <c r="V3298" i="2"/>
  <c r="V1924" i="2"/>
  <c r="V6913" i="2"/>
  <c r="V123" i="2"/>
  <c r="V2003" i="2"/>
  <c r="V8540" i="2"/>
  <c r="V5599" i="2"/>
  <c r="V2117" i="2"/>
  <c r="V4569" i="2"/>
  <c r="V2859" i="2"/>
  <c r="V4859" i="2"/>
  <c r="V5382" i="2"/>
  <c r="V5280" i="2"/>
  <c r="V3860" i="2"/>
  <c r="V3456" i="2"/>
  <c r="V2138" i="2"/>
  <c r="V5033" i="2"/>
  <c r="V6488" i="2"/>
  <c r="V1318" i="2"/>
  <c r="V808" i="2"/>
  <c r="V915" i="2"/>
  <c r="V2409" i="2"/>
  <c r="V7948" i="2"/>
  <c r="V6846" i="2"/>
  <c r="V6410" i="2"/>
  <c r="V5391" i="2"/>
  <c r="V1065" i="2"/>
  <c r="V6635" i="2"/>
  <c r="V3241" i="2"/>
  <c r="V9251" i="2"/>
  <c r="V944" i="2"/>
  <c r="V1915" i="2"/>
  <c r="V6429" i="2"/>
  <c r="V3389" i="2"/>
  <c r="V4974" i="2"/>
  <c r="V1399" i="2"/>
  <c r="V7431" i="2"/>
  <c r="V8489" i="2"/>
  <c r="V7206" i="2"/>
  <c r="V7205" i="2"/>
  <c r="V7204" i="2"/>
  <c r="V7203" i="2"/>
  <c r="V2700" i="2"/>
  <c r="V1377" i="2"/>
  <c r="V1376" i="2"/>
  <c r="V7166" i="2"/>
  <c r="V7165" i="2"/>
  <c r="V7164" i="2"/>
  <c r="V5817" i="2"/>
  <c r="V5815" i="2"/>
  <c r="V5816" i="2"/>
  <c r="V8830" i="2"/>
  <c r="V8436" i="2"/>
  <c r="V8435" i="2"/>
  <c r="V8434" i="2"/>
  <c r="V8433" i="2"/>
  <c r="V8424" i="2"/>
  <c r="V8430" i="2"/>
  <c r="V8427" i="2"/>
  <c r="V8431" i="2"/>
  <c r="V8426" i="2"/>
  <c r="V8429" i="2"/>
  <c r="V8425" i="2"/>
  <c r="V8432" i="2"/>
  <c r="V8428" i="2"/>
  <c r="V55" i="2"/>
  <c r="V4227" i="2"/>
  <c r="V4224" i="2"/>
  <c r="V4220" i="2"/>
  <c r="V4222" i="2"/>
  <c r="V4226" i="2"/>
  <c r="V4225" i="2"/>
  <c r="V4221" i="2"/>
  <c r="V4223" i="2"/>
  <c r="V4580" i="2"/>
  <c r="V4579" i="2"/>
  <c r="V4578" i="2"/>
  <c r="V4577" i="2"/>
  <c r="V4575" i="2"/>
  <c r="V4574" i="2"/>
  <c r="V4576" i="2"/>
  <c r="V6482" i="2"/>
  <c r="V5342" i="2"/>
  <c r="V5341" i="2"/>
  <c r="V5340" i="2"/>
  <c r="V5339" i="2"/>
  <c r="V4431" i="2"/>
  <c r="V4430" i="2"/>
  <c r="V4429" i="2"/>
  <c r="V4428" i="2"/>
  <c r="V8562" i="2"/>
  <c r="V375" i="2"/>
  <c r="V7100" i="2"/>
  <c r="V7099" i="2"/>
  <c r="V7098" i="2"/>
  <c r="V6412" i="2"/>
  <c r="V6411" i="2"/>
  <c r="V6453" i="2"/>
  <c r="V6452" i="2"/>
  <c r="V7697" i="2"/>
  <c r="V1236" i="2"/>
  <c r="V9163" i="2"/>
  <c r="V9162" i="2"/>
  <c r="V9160" i="2"/>
  <c r="V9159" i="2"/>
  <c r="V9161" i="2"/>
  <c r="V7761" i="2"/>
  <c r="V7175" i="2"/>
  <c r="V7174" i="2"/>
  <c r="V4835" i="2"/>
  <c r="V4834" i="2"/>
  <c r="V1231" i="2"/>
  <c r="V1230" i="2"/>
  <c r="V1228" i="2"/>
  <c r="V1229" i="2"/>
  <c r="V8471" i="2"/>
  <c r="V8470" i="2"/>
  <c r="V8469" i="2"/>
  <c r="V8465" i="2"/>
  <c r="V8468" i="2"/>
  <c r="V8466" i="2"/>
  <c r="V8467" i="2"/>
  <c r="V5722" i="2"/>
  <c r="V5590" i="2"/>
  <c r="V5588" i="2"/>
  <c r="V5589" i="2"/>
  <c r="V5583" i="2"/>
  <c r="V5584" i="2"/>
  <c r="V5587" i="2"/>
  <c r="V5585" i="2"/>
  <c r="V5586" i="2"/>
  <c r="V4928" i="2"/>
  <c r="V4927" i="2"/>
  <c r="V6838" i="2"/>
  <c r="V6837" i="2"/>
  <c r="V6836" i="2"/>
  <c r="V7725" i="2"/>
  <c r="V7712" i="2"/>
  <c r="V7717" i="2"/>
  <c r="V7715" i="2"/>
  <c r="V7711" i="2"/>
  <c r="V7722" i="2"/>
  <c r="V7723" i="2"/>
  <c r="V7718" i="2"/>
  <c r="V7721" i="2"/>
  <c r="V7724" i="2"/>
  <c r="V7714" i="2"/>
  <c r="V7710" i="2"/>
  <c r="V7713" i="2"/>
  <c r="V7719" i="2"/>
  <c r="V7716" i="2"/>
  <c r="V7720" i="2"/>
  <c r="V2984" i="2"/>
  <c r="V2983" i="2"/>
  <c r="V3605" i="2"/>
  <c r="V1267" i="2"/>
  <c r="V1266" i="2"/>
  <c r="V1036" i="2"/>
  <c r="V8828" i="2"/>
  <c r="V8827" i="2"/>
  <c r="V3931" i="2"/>
  <c r="V3926" i="2"/>
  <c r="V3929" i="2"/>
  <c r="V3928" i="2"/>
  <c r="V3925" i="2"/>
  <c r="V3927" i="2"/>
  <c r="V3930" i="2"/>
  <c r="V6085" i="2"/>
  <c r="V6081" i="2"/>
  <c r="V6080" i="2"/>
  <c r="V6084" i="2"/>
  <c r="V6079" i="2"/>
  <c r="V6083" i="2"/>
  <c r="V6082" i="2"/>
  <c r="V7476" i="2"/>
  <c r="V6627" i="2"/>
  <c r="V6615" i="2"/>
  <c r="V6626" i="2"/>
  <c r="V6625" i="2"/>
  <c r="V6622" i="2"/>
  <c r="V6620" i="2"/>
  <c r="V6623" i="2"/>
  <c r="V6619" i="2"/>
  <c r="V6624" i="2"/>
  <c r="V6618" i="2"/>
  <c r="V6616" i="2"/>
  <c r="V6621" i="2"/>
  <c r="V6617" i="2"/>
  <c r="V8931" i="2"/>
  <c r="V8930" i="2"/>
  <c r="V4846" i="2"/>
  <c r="V4838" i="2"/>
  <c r="V4843" i="2"/>
  <c r="V4842" i="2"/>
  <c r="V4841" i="2"/>
  <c r="V4844" i="2"/>
  <c r="V4840" i="2"/>
  <c r="V4845" i="2"/>
  <c r="V4839" i="2"/>
  <c r="V6927" i="2"/>
  <c r="V6924" i="2"/>
  <c r="V6925" i="2"/>
  <c r="V6926" i="2"/>
  <c r="V3659" i="2"/>
  <c r="V3652" i="2"/>
  <c r="V3651" i="2"/>
  <c r="V3655" i="2"/>
  <c r="V3656" i="2"/>
  <c r="V3654" i="2"/>
  <c r="V3657" i="2"/>
  <c r="V3653" i="2"/>
  <c r="V3658" i="2"/>
  <c r="V2699" i="2"/>
  <c r="V2698" i="2"/>
  <c r="V2695" i="2"/>
  <c r="V2697" i="2"/>
  <c r="V2696" i="2"/>
  <c r="V5131" i="2"/>
  <c r="V5130" i="2"/>
  <c r="V5129" i="2"/>
  <c r="V3111" i="2"/>
  <c r="V3110" i="2"/>
  <c r="V5202" i="2"/>
  <c r="V5201" i="2"/>
  <c r="V5317" i="2"/>
  <c r="V5316" i="2"/>
  <c r="V2622" i="2"/>
  <c r="V2614" i="2"/>
  <c r="V2621" i="2"/>
  <c r="V2619" i="2"/>
  <c r="V2612" i="2"/>
  <c r="V2620" i="2"/>
  <c r="V2618" i="2"/>
  <c r="V2615" i="2"/>
  <c r="V2613" i="2"/>
  <c r="V2616" i="2"/>
  <c r="V2617" i="2"/>
  <c r="V3752" i="2"/>
  <c r="V3750" i="2"/>
  <c r="V3748" i="2"/>
  <c r="V3751" i="2"/>
  <c r="V3747" i="2"/>
  <c r="V3749" i="2"/>
  <c r="V7364" i="2"/>
  <c r="V7363" i="2"/>
  <c r="V3292" i="2"/>
  <c r="V3291" i="2"/>
  <c r="V3290" i="2"/>
  <c r="V5913" i="2"/>
  <c r="V5912" i="2"/>
  <c r="V5911" i="2"/>
  <c r="V4096" i="2"/>
  <c r="V4095" i="2"/>
  <c r="V2013" i="2"/>
  <c r="V2011" i="2"/>
  <c r="V2012" i="2"/>
  <c r="V1989" i="2"/>
  <c r="V1988" i="2"/>
  <c r="V4926" i="2"/>
  <c r="V4925" i="2"/>
  <c r="V4923" i="2"/>
  <c r="V4924" i="2"/>
  <c r="V6267" i="2"/>
  <c r="V6264" i="2"/>
  <c r="V6265" i="2"/>
  <c r="V6266" i="2"/>
  <c r="V6222" i="2"/>
  <c r="V6221" i="2"/>
  <c r="V6216" i="2"/>
  <c r="V6220" i="2"/>
  <c r="V6215" i="2"/>
  <c r="V6219" i="2"/>
  <c r="V6217" i="2"/>
  <c r="V6213" i="2"/>
  <c r="V6218" i="2"/>
  <c r="V6214" i="2"/>
  <c r="V7523" i="2"/>
  <c r="V7521" i="2"/>
  <c r="V7518" i="2"/>
  <c r="V7519" i="2"/>
  <c r="V7522" i="2"/>
  <c r="V7520" i="2"/>
  <c r="V1610" i="2"/>
  <c r="V1609" i="2"/>
  <c r="V1607" i="2"/>
  <c r="V1608" i="2"/>
  <c r="V7767" i="2"/>
  <c r="V7622" i="2"/>
  <c r="V8803" i="2"/>
  <c r="V8802" i="2"/>
  <c r="V8801" i="2"/>
  <c r="V4565" i="2"/>
  <c r="V4564" i="2"/>
  <c r="V4556" i="2"/>
  <c r="V4563" i="2"/>
  <c r="V4558" i="2"/>
  <c r="V4561" i="2"/>
  <c r="V4560" i="2"/>
  <c r="V4559" i="2"/>
  <c r="V4557" i="2"/>
  <c r="V4562" i="2"/>
  <c r="V2184" i="2"/>
  <c r="V2183" i="2"/>
  <c r="V6660" i="2"/>
  <c r="V6659" i="2"/>
  <c r="V6658" i="2"/>
  <c r="V8587" i="2"/>
  <c r="V8585" i="2"/>
  <c r="V8586" i="2"/>
  <c r="V7125" i="2"/>
  <c r="V7812" i="2"/>
  <c r="V7811" i="2"/>
  <c r="V4760" i="2"/>
  <c r="V4758" i="2"/>
  <c r="V4757" i="2"/>
  <c r="V4756" i="2"/>
  <c r="V4759" i="2"/>
  <c r="V2072" i="2"/>
  <c r="V8286" i="2"/>
  <c r="V8285" i="2"/>
  <c r="V4035" i="2"/>
  <c r="V4026" i="2"/>
  <c r="V4032" i="2"/>
  <c r="V4034" i="2"/>
  <c r="V4033" i="2"/>
  <c r="V4030" i="2"/>
  <c r="V4028" i="2"/>
  <c r="V4029" i="2"/>
  <c r="V4031" i="2"/>
  <c r="V4027" i="2"/>
  <c r="V7390" i="2"/>
  <c r="V7386" i="2"/>
  <c r="V7385" i="2"/>
  <c r="V7388" i="2"/>
  <c r="V7387" i="2"/>
  <c r="V7389" i="2"/>
  <c r="V7384" i="2"/>
  <c r="V1904" i="2"/>
  <c r="V1903" i="2"/>
  <c r="V1900" i="2"/>
  <c r="V1902" i="2"/>
  <c r="V1901" i="2"/>
  <c r="V3269" i="2"/>
  <c r="V3266" i="2"/>
  <c r="V3267" i="2"/>
  <c r="V3268" i="2"/>
  <c r="V3265" i="2"/>
  <c r="V4774" i="2"/>
  <c r="V5542" i="2"/>
  <c r="V2805" i="2"/>
  <c r="V2804" i="2"/>
  <c r="V5463" i="2"/>
  <c r="V5461" i="2"/>
  <c r="V5462" i="2"/>
  <c r="V1281" i="2"/>
  <c r="V1280" i="2"/>
  <c r="V1279" i="2"/>
  <c r="V3275" i="2"/>
  <c r="V3272" i="2"/>
  <c r="V3271" i="2"/>
  <c r="V3270" i="2"/>
  <c r="V3273" i="2"/>
  <c r="V3274" i="2"/>
  <c r="V5532" i="2"/>
  <c r="V5531" i="2"/>
  <c r="V5529" i="2"/>
  <c r="V5530" i="2"/>
  <c r="V8295" i="2"/>
  <c r="V8294" i="2"/>
  <c r="V8293" i="2"/>
  <c r="V3412" i="2"/>
  <c r="V6799" i="2"/>
  <c r="V7587" i="2"/>
  <c r="V7586" i="2"/>
  <c r="V7585" i="2"/>
  <c r="V7584" i="2"/>
  <c r="V8381" i="2"/>
  <c r="V8380" i="2"/>
  <c r="V2834" i="2"/>
  <c r="V2831" i="2"/>
  <c r="V2832" i="2"/>
  <c r="V2833" i="2"/>
  <c r="V2830" i="2"/>
  <c r="V8147" i="2"/>
  <c r="V8146" i="2"/>
  <c r="V8145" i="2"/>
  <c r="V8144" i="2"/>
  <c r="V6353" i="2"/>
  <c r="V6352" i="2"/>
  <c r="V6351" i="2"/>
  <c r="V6350" i="2"/>
  <c r="V6348" i="2"/>
  <c r="V6349" i="2"/>
  <c r="V6347" i="2"/>
  <c r="V5010" i="2"/>
  <c r="V4059" i="2"/>
  <c r="V8118" i="2"/>
  <c r="V8117" i="2"/>
  <c r="V8116" i="2"/>
  <c r="V4609" i="2"/>
  <c r="V3398" i="2"/>
  <c r="V3396" i="2"/>
  <c r="V3395" i="2"/>
  <c r="V3397" i="2"/>
  <c r="V8501" i="2"/>
  <c r="V8500" i="2"/>
  <c r="V8499" i="2"/>
  <c r="V8496" i="2"/>
  <c r="V8498" i="2"/>
  <c r="V8497" i="2"/>
  <c r="V1049" i="2"/>
  <c r="V1048" i="2"/>
  <c r="V1046" i="2"/>
  <c r="V1047" i="2"/>
  <c r="V3896" i="2"/>
  <c r="V3895" i="2"/>
  <c r="V3964" i="2"/>
  <c r="V3963" i="2"/>
  <c r="V3962" i="2"/>
  <c r="V3961" i="2"/>
  <c r="V3960" i="2"/>
  <c r="V2530" i="2"/>
  <c r="V2528" i="2"/>
  <c r="V2529" i="2"/>
  <c r="V3813" i="2"/>
  <c r="V3812" i="2"/>
  <c r="V9047" i="2"/>
  <c r="V9046" i="2"/>
  <c r="V3969" i="2"/>
  <c r="V3967" i="2"/>
  <c r="V3966" i="2"/>
  <c r="V3968" i="2"/>
  <c r="V5365" i="2"/>
  <c r="V8167" i="2"/>
  <c r="V8166" i="2"/>
  <c r="V8165" i="2"/>
  <c r="V8164" i="2"/>
  <c r="V6656" i="2"/>
  <c r="V6654" i="2"/>
  <c r="V6655" i="2"/>
  <c r="V6720" i="2"/>
  <c r="V6719" i="2"/>
  <c r="V6718" i="2"/>
  <c r="V2286" i="2"/>
  <c r="V2280" i="2"/>
  <c r="V2284" i="2"/>
  <c r="V2279" i="2"/>
  <c r="V2278" i="2"/>
  <c r="V2282" i="2"/>
  <c r="V2285" i="2"/>
  <c r="V2281" i="2"/>
  <c r="V2283" i="2"/>
  <c r="V3343" i="2"/>
  <c r="V3342" i="2"/>
  <c r="V5990" i="2"/>
  <c r="V5989" i="2"/>
  <c r="V5988" i="2"/>
  <c r="V5987" i="2"/>
  <c r="V6603" i="2"/>
  <c r="V6601" i="2"/>
  <c r="V6600" i="2"/>
  <c r="V6602" i="2"/>
  <c r="V3894" i="2"/>
  <c r="V3893" i="2"/>
  <c r="V3892" i="2"/>
  <c r="V4160" i="2"/>
  <c r="V9178" i="2"/>
  <c r="V9177" i="2"/>
  <c r="V5674" i="2"/>
  <c r="V5673" i="2"/>
  <c r="V7830" i="2"/>
  <c r="V2139" i="2"/>
  <c r="V5996" i="2"/>
  <c r="V3171" i="2"/>
  <c r="V3170" i="2"/>
  <c r="V3169" i="2"/>
  <c r="V2493" i="2"/>
  <c r="V2090" i="2"/>
  <c r="V3909" i="2"/>
  <c r="V4661" i="2"/>
  <c r="V6527" i="2"/>
  <c r="V7935" i="2"/>
  <c r="V7933" i="2"/>
  <c r="V7932" i="2"/>
  <c r="V7934" i="2"/>
  <c r="V7950" i="2"/>
  <c r="V7971" i="2"/>
  <c r="V7965" i="2"/>
  <c r="V7969" i="2"/>
  <c r="V7968" i="2"/>
  <c r="V7967" i="2"/>
  <c r="V7970" i="2"/>
  <c r="V7964" i="2"/>
  <c r="V7962" i="2"/>
  <c r="V7963" i="2"/>
  <c r="V7966" i="2"/>
  <c r="V5846" i="2"/>
  <c r="V4296" i="2"/>
  <c r="V4295" i="2"/>
  <c r="V4294" i="2"/>
  <c r="V6340" i="2"/>
  <c r="V6339" i="2"/>
  <c r="V1452" i="2"/>
  <c r="V1809" i="2"/>
  <c r="V1754" i="2"/>
  <c r="V1752" i="2"/>
  <c r="V1753" i="2"/>
  <c r="V1751" i="2"/>
  <c r="V4590" i="2"/>
  <c r="V4589" i="2"/>
  <c r="V8539" i="2"/>
  <c r="V8538" i="2"/>
  <c r="V4269" i="2"/>
  <c r="V4265" i="2"/>
  <c r="V4264" i="2"/>
  <c r="V4267" i="2"/>
  <c r="V4262" i="2"/>
  <c r="V4266" i="2"/>
  <c r="V4263" i="2"/>
  <c r="V4268" i="2"/>
  <c r="V4261" i="2"/>
  <c r="V7320" i="2"/>
  <c r="V7319" i="2"/>
  <c r="V7318" i="2"/>
  <c r="V7315" i="2"/>
  <c r="V7317" i="2"/>
  <c r="V7316" i="2"/>
  <c r="V4219" i="2"/>
  <c r="V4218" i="2"/>
  <c r="V4212" i="2"/>
  <c r="V4217" i="2"/>
  <c r="V4215" i="2"/>
  <c r="V4214" i="2"/>
  <c r="V4210" i="2"/>
  <c r="V4213" i="2"/>
  <c r="V4211" i="2"/>
  <c r="V4216" i="2"/>
  <c r="V3794" i="2"/>
  <c r="V3793" i="2"/>
  <c r="V7517" i="2"/>
  <c r="V7516" i="2"/>
  <c r="V7514" i="2"/>
  <c r="V7515" i="2"/>
  <c r="V7513" i="2"/>
  <c r="V6367" i="2"/>
  <c r="V6366" i="2"/>
  <c r="V3994" i="2"/>
  <c r="V3991" i="2"/>
  <c r="V3987" i="2"/>
  <c r="V3993" i="2"/>
  <c r="V3989" i="2"/>
  <c r="V3992" i="2"/>
  <c r="V3988" i="2"/>
  <c r="V3990" i="2"/>
  <c r="V7394" i="2"/>
  <c r="V7393" i="2"/>
  <c r="V7392" i="2"/>
  <c r="V7391" i="2"/>
  <c r="V2807" i="2"/>
  <c r="V2806" i="2"/>
  <c r="V2118" i="2"/>
  <c r="V3240" i="2"/>
  <c r="V6206" i="2"/>
  <c r="V6205" i="2"/>
  <c r="V6203" i="2"/>
  <c r="V6204" i="2"/>
  <c r="V6202" i="2"/>
  <c r="V4650" i="2"/>
  <c r="V3700" i="2"/>
  <c r="V3697" i="2"/>
  <c r="V3696" i="2"/>
  <c r="V3692" i="2"/>
  <c r="V3677" i="2"/>
  <c r="V3685" i="2"/>
  <c r="V3688" i="2"/>
  <c r="V3693" i="2"/>
  <c r="V3681" i="2"/>
  <c r="V3684" i="2"/>
  <c r="V3687" i="2"/>
  <c r="V3698" i="2"/>
  <c r="V3683" i="2"/>
  <c r="V3686" i="2"/>
  <c r="V3691" i="2"/>
  <c r="V3699" i="2"/>
  <c r="V3695" i="2"/>
  <c r="V3689" i="2"/>
  <c r="V3679" i="2"/>
  <c r="V3690" i="2"/>
  <c r="V3694" i="2"/>
  <c r="V3682" i="2"/>
  <c r="V3678" i="2"/>
  <c r="V3680" i="2"/>
  <c r="V5914" i="2"/>
  <c r="V4786" i="2"/>
  <c r="V4783" i="2"/>
  <c r="V4784" i="2"/>
  <c r="V4785" i="2"/>
  <c r="V8670" i="2"/>
  <c r="V8669" i="2"/>
  <c r="V8666" i="2"/>
  <c r="V8665" i="2"/>
  <c r="V8668" i="2"/>
  <c r="V8667" i="2"/>
  <c r="V8664" i="2"/>
  <c r="V1818" i="2"/>
  <c r="V1817" i="2"/>
  <c r="V9167" i="2"/>
  <c r="V9164" i="2"/>
  <c r="V9165" i="2"/>
  <c r="V9166" i="2"/>
  <c r="V5740" i="2"/>
  <c r="V5739" i="2"/>
  <c r="V5738" i="2"/>
  <c r="V1783" i="2"/>
  <c r="V1782" i="2"/>
  <c r="V3138" i="2"/>
  <c r="V3136" i="2"/>
  <c r="V3135" i="2"/>
  <c r="V3134" i="2"/>
  <c r="V3137" i="2"/>
  <c r="V3420" i="2"/>
  <c r="V3419" i="2"/>
  <c r="V1197" i="2"/>
  <c r="V1196" i="2"/>
  <c r="V4944" i="2"/>
  <c r="V4943" i="2"/>
  <c r="V4942" i="2"/>
  <c r="V7961" i="2"/>
  <c r="V7958" i="2"/>
  <c r="V7957" i="2"/>
  <c r="V7960" i="2"/>
  <c r="V7959" i="2"/>
  <c r="V1148" i="2"/>
  <c r="V1145" i="2"/>
  <c r="V1146" i="2"/>
  <c r="V1147" i="2"/>
  <c r="V3358" i="2"/>
  <c r="V3357" i="2"/>
  <c r="V7030" i="2"/>
  <c r="V7029" i="2"/>
  <c r="V2498" i="2"/>
  <c r="V2497" i="2"/>
  <c r="V2496" i="2"/>
  <c r="V2495" i="2"/>
  <c r="V2494" i="2"/>
  <c r="V6068" i="2"/>
  <c r="V8099" i="2"/>
  <c r="V6376" i="2"/>
  <c r="V6375" i="2"/>
  <c r="V7902" i="2"/>
  <c r="V7901" i="2"/>
  <c r="V5193" i="2"/>
  <c r="V5192" i="2"/>
  <c r="V5191" i="2"/>
  <c r="V5190" i="2"/>
  <c r="V7495" i="2"/>
  <c r="V7340" i="2"/>
  <c r="V7339" i="2"/>
  <c r="V7335" i="2"/>
  <c r="V7338" i="2"/>
  <c r="V7336" i="2"/>
  <c r="V7337" i="2"/>
  <c r="V2191" i="2"/>
  <c r="V2190" i="2"/>
  <c r="V2189" i="2"/>
  <c r="V2188" i="2"/>
  <c r="V7251" i="2"/>
  <c r="V3979" i="2"/>
  <c r="V3978" i="2"/>
  <c r="V2567" i="2"/>
  <c r="V2566" i="2"/>
  <c r="V2564" i="2"/>
  <c r="V2565" i="2"/>
  <c r="V8938" i="2"/>
  <c r="V8937" i="2"/>
  <c r="V8936" i="2"/>
  <c r="V5598" i="2"/>
  <c r="V5597" i="2"/>
  <c r="V5596" i="2"/>
  <c r="V2375" i="2"/>
  <c r="V2637" i="2"/>
  <c r="V3202" i="2"/>
  <c r="V3201" i="2"/>
  <c r="V3200" i="2"/>
  <c r="V6245" i="2"/>
  <c r="V6244" i="2"/>
  <c r="V2454" i="2"/>
  <c r="V5176" i="2"/>
  <c r="V5175" i="2"/>
  <c r="V5174" i="2"/>
  <c r="V7742" i="2"/>
  <c r="V7741" i="2"/>
  <c r="V2634" i="2"/>
  <c r="V2632" i="2"/>
  <c r="V2631" i="2"/>
  <c r="V2633" i="2"/>
  <c r="V3608" i="2"/>
  <c r="V3607" i="2"/>
  <c r="V3606" i="2"/>
  <c r="V591" i="2"/>
  <c r="V5718" i="2"/>
  <c r="V5717" i="2"/>
  <c r="V7738" i="2"/>
  <c r="V1361" i="2"/>
  <c r="V1360" i="2"/>
  <c r="V1359" i="2"/>
  <c r="V4653" i="2"/>
  <c r="V4652" i="2"/>
  <c r="V7760" i="2"/>
  <c r="V7759" i="2"/>
  <c r="V7758" i="2"/>
  <c r="V7757" i="2"/>
  <c r="V7756" i="2"/>
  <c r="V7755" i="2"/>
  <c r="V6530" i="2"/>
  <c r="V6529" i="2"/>
  <c r="V6528" i="2"/>
  <c r="V5964" i="2"/>
  <c r="V5960" i="2"/>
  <c r="V5963" i="2"/>
  <c r="V5961" i="2"/>
  <c r="V5962" i="2"/>
  <c r="V1637" i="2"/>
  <c r="V1626" i="2"/>
  <c r="V1625" i="2"/>
  <c r="V1624" i="2"/>
  <c r="V1630" i="2"/>
  <c r="V1632" i="2"/>
  <c r="V1636" i="2"/>
  <c r="V1628" i="2"/>
  <c r="V1635" i="2"/>
  <c r="V1627" i="2"/>
  <c r="V1629" i="2"/>
  <c r="V1631" i="2"/>
  <c r="V1634" i="2"/>
  <c r="V1633" i="2"/>
  <c r="V6016" i="2"/>
  <c r="V6014" i="2"/>
  <c r="V6013" i="2"/>
  <c r="V6015" i="2"/>
  <c r="V1777" i="2"/>
  <c r="V3565" i="2"/>
  <c r="V3563" i="2"/>
  <c r="V3564" i="2"/>
  <c r="V7987" i="2"/>
  <c r="V7986" i="2"/>
  <c r="V7985" i="2"/>
  <c r="V4704" i="2"/>
  <c r="V4701" i="2"/>
  <c r="V4703" i="2"/>
  <c r="V4702" i="2"/>
  <c r="V4714" i="2"/>
  <c r="V4713" i="2"/>
  <c r="V2957" i="2"/>
  <c r="V2955" i="2"/>
  <c r="V2956" i="2"/>
  <c r="V2954" i="2"/>
  <c r="V7047" i="2"/>
  <c r="V7046" i="2"/>
  <c r="V7631" i="2"/>
  <c r="V7630" i="2"/>
  <c r="V7629" i="2"/>
  <c r="V9142" i="2"/>
  <c r="V9140" i="2"/>
  <c r="V9141" i="2"/>
  <c r="V9139" i="2"/>
  <c r="V9138" i="2"/>
  <c r="V9137" i="2"/>
  <c r="V5258" i="2"/>
  <c r="V5257" i="2"/>
  <c r="V5256" i="2"/>
  <c r="V5592" i="2"/>
  <c r="V7766" i="2"/>
  <c r="V7765" i="2"/>
  <c r="V8132" i="2"/>
  <c r="V8131" i="2"/>
  <c r="V6185" i="2"/>
  <c r="V5640" i="2"/>
  <c r="V5639" i="2"/>
  <c r="V5631" i="2"/>
  <c r="V5637" i="2"/>
  <c r="V5635" i="2"/>
  <c r="V5630" i="2"/>
  <c r="V5638" i="2"/>
  <c r="V5632" i="2"/>
  <c r="V5633" i="2"/>
  <c r="V5629" i="2"/>
  <c r="V5636" i="2"/>
  <c r="V5634" i="2"/>
  <c r="V2795" i="2"/>
  <c r="V2794" i="2"/>
  <c r="V1497" i="2"/>
  <c r="V3922" i="2"/>
  <c r="V8473" i="2"/>
  <c r="V7683" i="2"/>
  <c r="V7682" i="2"/>
  <c r="V7681" i="2"/>
  <c r="V7680" i="2"/>
  <c r="V4891" i="2"/>
  <c r="V4889" i="2"/>
  <c r="V4888" i="2"/>
  <c r="V4886" i="2"/>
  <c r="V4887" i="2"/>
  <c r="V4890" i="2"/>
  <c r="V7314" i="2"/>
  <c r="V7313" i="2"/>
  <c r="V7311" i="2"/>
  <c r="V7312" i="2"/>
  <c r="V7439" i="2"/>
  <c r="V7438" i="2"/>
  <c r="V4048" i="2"/>
  <c r="V4046" i="2"/>
  <c r="V4045" i="2"/>
  <c r="V4047" i="2"/>
  <c r="V6154" i="2"/>
  <c r="V3832" i="2"/>
  <c r="V2425" i="2"/>
  <c r="V2424" i="2"/>
  <c r="V2423" i="2"/>
  <c r="V7310" i="2"/>
  <c r="V3513" i="2"/>
  <c r="V3512" i="2"/>
  <c r="V3510" i="2"/>
  <c r="V3505" i="2"/>
  <c r="V3509" i="2"/>
  <c r="V3507" i="2"/>
  <c r="V3506" i="2"/>
  <c r="V3511" i="2"/>
  <c r="V3508" i="2"/>
  <c r="V2108" i="2"/>
  <c r="V6268" i="2"/>
  <c r="V6346" i="2"/>
  <c r="V6345" i="2"/>
  <c r="V8151" i="2"/>
  <c r="V8150" i="2"/>
  <c r="V8149" i="2"/>
  <c r="V6497" i="2"/>
  <c r="V6496" i="2"/>
  <c r="V8115" i="2"/>
  <c r="V8113" i="2"/>
  <c r="V8114" i="2"/>
  <c r="V8112" i="2"/>
  <c r="V8110" i="2"/>
  <c r="V8111" i="2"/>
  <c r="V6440" i="2"/>
  <c r="V6439" i="2"/>
  <c r="V6437" i="2"/>
  <c r="V6438" i="2"/>
  <c r="V4491" i="2"/>
  <c r="V4490" i="2"/>
  <c r="V4488" i="2"/>
  <c r="V4489" i="2"/>
  <c r="V4487" i="2"/>
  <c r="V5108" i="2"/>
  <c r="V8600" i="2"/>
  <c r="V8599" i="2"/>
  <c r="V8598" i="2"/>
  <c r="V8330" i="2"/>
  <c r="V8329" i="2"/>
  <c r="V8327" i="2"/>
  <c r="V8326" i="2"/>
  <c r="V8328" i="2"/>
  <c r="V4973" i="2"/>
  <c r="V1191" i="2"/>
  <c r="V1189" i="2"/>
  <c r="V1190" i="2"/>
  <c r="V1992" i="2"/>
  <c r="V1991" i="2"/>
  <c r="V1990" i="2"/>
  <c r="V6241" i="2"/>
  <c r="V6136" i="2"/>
  <c r="V6135" i="2"/>
  <c r="V6130" i="2"/>
  <c r="V6129" i="2"/>
  <c r="V6133" i="2"/>
  <c r="V6128" i="2"/>
  <c r="V6132" i="2"/>
  <c r="V6134" i="2"/>
  <c r="V6131" i="2"/>
  <c r="V3570" i="2"/>
  <c r="V1869" i="2"/>
  <c r="V6808" i="2"/>
  <c r="V6807" i="2"/>
  <c r="V6805" i="2"/>
  <c r="V6806" i="2"/>
  <c r="V1105" i="2"/>
  <c r="V3428" i="2"/>
  <c r="V3427" i="2"/>
  <c r="V3426" i="2"/>
  <c r="V3425" i="2"/>
  <c r="V3424" i="2"/>
  <c r="V3423" i="2"/>
  <c r="V6323" i="2"/>
  <c r="V6322" i="2"/>
  <c r="V6321" i="2"/>
  <c r="V4462" i="2"/>
  <c r="V4460" i="2"/>
  <c r="V4461" i="2"/>
  <c r="V6634" i="2"/>
  <c r="V6633" i="2"/>
  <c r="V6632" i="2"/>
  <c r="V6630" i="2"/>
  <c r="V6631" i="2"/>
  <c r="V6792" i="2"/>
  <c r="V6790" i="2"/>
  <c r="V6789" i="2"/>
  <c r="V6787" i="2"/>
  <c r="V6791" i="2"/>
  <c r="V6786" i="2"/>
  <c r="V6785" i="2"/>
  <c r="V6788" i="2"/>
  <c r="V2376" i="2"/>
  <c r="V1455" i="2"/>
  <c r="V3957" i="2"/>
  <c r="V3954" i="2"/>
  <c r="V3952" i="2"/>
  <c r="V3956" i="2"/>
  <c r="V3953" i="2"/>
  <c r="V3951" i="2"/>
  <c r="V3955" i="2"/>
  <c r="V4814" i="2"/>
  <c r="V4812" i="2"/>
  <c r="V4813" i="2"/>
  <c r="V8677" i="2"/>
  <c r="V8675" i="2"/>
  <c r="V8674" i="2"/>
  <c r="V8676" i="2"/>
  <c r="V4998" i="2"/>
  <c r="V4997" i="2"/>
  <c r="V3559" i="2"/>
  <c r="V3558" i="2"/>
  <c r="V3881" i="2"/>
  <c r="V7936" i="2"/>
  <c r="V5744" i="2"/>
  <c r="V1921" i="2"/>
  <c r="V1919" i="2"/>
  <c r="V1920" i="2"/>
  <c r="V5314" i="2"/>
  <c r="V1436" i="2"/>
  <c r="V7645" i="2"/>
  <c r="V8408" i="2"/>
  <c r="V8406" i="2"/>
  <c r="V8405" i="2"/>
  <c r="V8407" i="2"/>
  <c r="V4712" i="2"/>
  <c r="V4711" i="2"/>
  <c r="V3986" i="2"/>
  <c r="V4003" i="2"/>
  <c r="V3999" i="2"/>
  <c r="V3998" i="2"/>
  <c r="V4000" i="2"/>
  <c r="V3997" i="2"/>
  <c r="V4002" i="2"/>
  <c r="V4001" i="2"/>
  <c r="V1055" i="2"/>
  <c r="V4691" i="2"/>
  <c r="V4687" i="2"/>
  <c r="V4690" i="2"/>
  <c r="V4689" i="2"/>
  <c r="V4688" i="2"/>
  <c r="V2504" i="2"/>
  <c r="V2503" i="2"/>
  <c r="V2502" i="2"/>
  <c r="V4501" i="2"/>
  <c r="V4500" i="2"/>
  <c r="V1035" i="2"/>
  <c r="V1034" i="2"/>
  <c r="V5591" i="2"/>
  <c r="V8439" i="2"/>
  <c r="V8438" i="2"/>
  <c r="V8437" i="2"/>
  <c r="V3950" i="2"/>
  <c r="V3949" i="2"/>
  <c r="V3948" i="2"/>
  <c r="V3947" i="2"/>
  <c r="V3388" i="2"/>
  <c r="V3386" i="2"/>
  <c r="V3387" i="2"/>
  <c r="V7661" i="2"/>
  <c r="V8642" i="2"/>
  <c r="V8641" i="2"/>
  <c r="V8095" i="2"/>
  <c r="V5009" i="2"/>
  <c r="V7201" i="2"/>
  <c r="V8502" i="2"/>
  <c r="V1840" i="2"/>
  <c r="V8312" i="2"/>
  <c r="V8311" i="2"/>
  <c r="V8310" i="2"/>
  <c r="V8309" i="2"/>
  <c r="V8308" i="2"/>
  <c r="V3327" i="2"/>
  <c r="V6261" i="2"/>
  <c r="V6260" i="2"/>
  <c r="V6259" i="2"/>
  <c r="V4638" i="2"/>
  <c r="V4637" i="2"/>
  <c r="V1109" i="2"/>
  <c r="V1652" i="2"/>
  <c r="V7571" i="2"/>
  <c r="V7570" i="2"/>
  <c r="V8175" i="2"/>
  <c r="V8174" i="2"/>
  <c r="V8172" i="2"/>
  <c r="V8173" i="2"/>
  <c r="V8171" i="2"/>
  <c r="V1057" i="2"/>
  <c r="V1056" i="2"/>
  <c r="V7306" i="2"/>
  <c r="V7305" i="2"/>
  <c r="V7304" i="2"/>
  <c r="V8067" i="2"/>
  <c r="V8066" i="2"/>
  <c r="V1246" i="2"/>
  <c r="V1245" i="2"/>
  <c r="V1244" i="2"/>
  <c r="V2596" i="2"/>
  <c r="V2595" i="2"/>
  <c r="V2594" i="2"/>
  <c r="V8395" i="2"/>
  <c r="V8393" i="2"/>
  <c r="V8392" i="2"/>
  <c r="V8390" i="2"/>
  <c r="V8386" i="2"/>
  <c r="V8391" i="2"/>
  <c r="V8384" i="2"/>
  <c r="V8389" i="2"/>
  <c r="V8383" i="2"/>
  <c r="V8385" i="2"/>
  <c r="V8394" i="2"/>
  <c r="V8387" i="2"/>
  <c r="V8388" i="2"/>
  <c r="V2577" i="2"/>
  <c r="V2576" i="2"/>
  <c r="V1952" i="2"/>
  <c r="V1947" i="2"/>
  <c r="V1949" i="2"/>
  <c r="V1950" i="2"/>
  <c r="V1948" i="2"/>
  <c r="V1951" i="2"/>
  <c r="V1842" i="2"/>
  <c r="V7360" i="2"/>
  <c r="V7931" i="2"/>
  <c r="V7930" i="2"/>
  <c r="V8969" i="2"/>
  <c r="V8968" i="2"/>
  <c r="V4528" i="2"/>
  <c r="V4524" i="2"/>
  <c r="V4527" i="2"/>
  <c r="V4526" i="2"/>
  <c r="V4525" i="2"/>
  <c r="V8565" i="2"/>
  <c r="V8564" i="2"/>
  <c r="V8563" i="2"/>
  <c r="V6010" i="2"/>
  <c r="V4006" i="2"/>
  <c r="V4005" i="2"/>
  <c r="V4004" i="2"/>
  <c r="V3326" i="2"/>
  <c r="V3324" i="2"/>
  <c r="V3325" i="2"/>
  <c r="V2343" i="2"/>
  <c r="V5236" i="2"/>
  <c r="V1770" i="2"/>
  <c r="V4749" i="2"/>
  <c r="V5968" i="2"/>
  <c r="V5413" i="2"/>
  <c r="V5204" i="2"/>
  <c r="V5167" i="2"/>
  <c r="V8363" i="2"/>
  <c r="V1485" i="2"/>
  <c r="V6888" i="2"/>
  <c r="V8526" i="2"/>
  <c r="V5465" i="2"/>
  <c r="V6075" i="2"/>
  <c r="V6553" i="2"/>
  <c r="V6561" i="2"/>
  <c r="V2125" i="2"/>
  <c r="V5808" i="2"/>
  <c r="V6728" i="2"/>
  <c r="V1587" i="2"/>
  <c r="V6168" i="2"/>
  <c r="V2510" i="2"/>
  <c r="V8289" i="2"/>
  <c r="V3215" i="2"/>
  <c r="V7043" i="2"/>
  <c r="V7882" i="2"/>
  <c r="V4056" i="2"/>
  <c r="V4856" i="2"/>
  <c r="V3296" i="2"/>
  <c r="V8922" i="2"/>
  <c r="V5563" i="2"/>
  <c r="V8961" i="2"/>
  <c r="V3796" i="2"/>
  <c r="V1595" i="2"/>
  <c r="V8747" i="2"/>
  <c r="V2158" i="2"/>
  <c r="V7032" i="2"/>
  <c r="V5874" i="2"/>
  <c r="V8032" i="2"/>
  <c r="V1088" i="2"/>
  <c r="V6448" i="2"/>
  <c r="V1357" i="2"/>
  <c r="V3781" i="2"/>
  <c r="V4680" i="2"/>
  <c r="V1312" i="2"/>
  <c r="V8025" i="2"/>
  <c r="V4291" i="2"/>
  <c r="V5712" i="2"/>
  <c r="V6498" i="2"/>
  <c r="V7036" i="2"/>
  <c r="V6900" i="2"/>
  <c r="V8122" i="2"/>
  <c r="V5648" i="2"/>
  <c r="V8612" i="2"/>
  <c r="V7944" i="2"/>
  <c r="V1959" i="2"/>
  <c r="V6170" i="2"/>
  <c r="V1389" i="2"/>
  <c r="V1687" i="2"/>
  <c r="V993" i="2"/>
  <c r="V2339" i="2"/>
  <c r="V1979" i="2"/>
  <c r="V7784" i="2"/>
  <c r="V8531" i="2"/>
  <c r="V7119" i="2"/>
  <c r="V7664" i="2"/>
  <c r="V4400" i="2"/>
  <c r="V4375" i="2"/>
  <c r="V8688" i="2"/>
  <c r="V7078" i="2"/>
  <c r="V7077" i="2"/>
  <c r="V2215" i="2"/>
  <c r="V2212" i="2"/>
  <c r="V2214" i="2"/>
  <c r="V2213" i="2"/>
  <c r="V5859" i="2"/>
  <c r="V5858" i="2"/>
  <c r="V5835" i="2"/>
  <c r="V5833" i="2"/>
  <c r="V5832" i="2"/>
  <c r="V5829" i="2"/>
  <c r="V5830" i="2"/>
  <c r="V5831" i="2"/>
  <c r="V5834" i="2"/>
  <c r="V2965" i="2"/>
  <c r="V2964" i="2"/>
  <c r="V7547" i="2"/>
  <c r="V7546" i="2"/>
  <c r="V4728" i="2"/>
  <c r="V4727" i="2"/>
  <c r="V3703" i="2"/>
  <c r="V3702" i="2"/>
  <c r="V2394" i="2"/>
  <c r="V2393" i="2"/>
  <c r="V2389" i="2"/>
  <c r="V2388" i="2"/>
  <c r="V2392" i="2"/>
  <c r="V2387" i="2"/>
  <c r="V2390" i="2"/>
  <c r="V2391" i="2"/>
  <c r="V7068" i="2"/>
  <c r="V7067" i="2"/>
  <c r="V7065" i="2"/>
  <c r="V7066" i="2"/>
  <c r="V7791" i="2"/>
  <c r="V2568" i="2"/>
  <c r="V3676" i="2"/>
  <c r="V3673" i="2"/>
  <c r="V3670" i="2"/>
  <c r="V3675" i="2"/>
  <c r="V3674" i="2"/>
  <c r="V3672" i="2"/>
  <c r="V3671" i="2"/>
  <c r="V7041" i="2"/>
  <c r="V2803" i="2"/>
  <c r="V7684" i="2"/>
  <c r="V8235" i="2"/>
  <c r="V8234" i="2"/>
  <c r="V8233" i="2"/>
  <c r="V4599" i="2"/>
  <c r="V4598" i="2"/>
  <c r="V1265" i="2"/>
  <c r="V1262" i="2"/>
  <c r="V1260" i="2"/>
  <c r="V1259" i="2"/>
  <c r="V1264" i="2"/>
  <c r="V1263" i="2"/>
  <c r="V1261" i="2"/>
  <c r="V6381" i="2"/>
  <c r="V6380" i="2"/>
  <c r="V6378" i="2"/>
  <c r="V6379" i="2"/>
  <c r="V6377" i="2"/>
  <c r="V5812" i="2"/>
  <c r="V5811" i="2"/>
  <c r="V5810" i="2"/>
  <c r="V1468" i="2"/>
  <c r="V1462" i="2"/>
  <c r="V1461" i="2"/>
  <c r="V1463" i="2"/>
  <c r="V1464" i="2"/>
  <c r="V1467" i="2"/>
  <c r="V1466" i="2"/>
  <c r="V1465" i="2"/>
  <c r="V7829" i="2"/>
  <c r="V7828" i="2"/>
  <c r="V7827" i="2"/>
  <c r="V6103" i="2"/>
  <c r="V6102" i="2"/>
  <c r="V6188" i="2"/>
  <c r="V6187" i="2"/>
  <c r="V6186" i="2"/>
  <c r="V3547" i="2"/>
  <c r="V3546" i="2"/>
  <c r="V7001" i="2"/>
  <c r="V7000" i="2"/>
  <c r="V6999" i="2"/>
  <c r="V6998" i="2"/>
  <c r="V4467" i="2"/>
  <c r="V4465" i="2"/>
  <c r="V4466" i="2"/>
  <c r="V4464" i="2"/>
  <c r="V2116" i="2"/>
  <c r="V2112" i="2"/>
  <c r="V2115" i="2"/>
  <c r="V2113" i="2"/>
  <c r="V2110" i="2"/>
  <c r="V2109" i="2"/>
  <c r="V2114" i="2"/>
  <c r="V2111" i="2"/>
  <c r="V5262" i="2"/>
  <c r="V5261" i="2"/>
  <c r="V5259" i="2"/>
  <c r="V5260" i="2"/>
  <c r="V4930" i="2"/>
  <c r="V7848" i="2"/>
  <c r="V7847" i="2"/>
  <c r="V2276" i="2"/>
  <c r="V2275" i="2"/>
  <c r="V5986" i="2"/>
  <c r="V5985" i="2"/>
  <c r="V5984" i="2"/>
  <c r="V3852" i="2"/>
  <c r="V3851" i="2"/>
  <c r="V3850" i="2"/>
  <c r="V3849" i="2"/>
  <c r="V9218" i="2"/>
  <c r="V9217" i="2"/>
  <c r="V9210" i="2"/>
  <c r="V9215" i="2"/>
  <c r="V9209" i="2"/>
  <c r="V9214" i="2"/>
  <c r="V9208" i="2"/>
  <c r="V9212" i="2"/>
  <c r="V9211" i="2"/>
  <c r="V9207" i="2"/>
  <c r="V9213" i="2"/>
  <c r="V9216" i="2"/>
  <c r="V5556" i="2"/>
  <c r="V5555" i="2"/>
  <c r="V6374" i="2"/>
  <c r="V6373" i="2"/>
  <c r="V6371" i="2"/>
  <c r="V6370" i="2"/>
  <c r="V6372" i="2"/>
  <c r="V3183" i="2"/>
  <c r="V3182" i="2"/>
  <c r="V3181" i="2"/>
  <c r="V1270" i="2"/>
  <c r="V7355" i="2"/>
  <c r="V8845" i="2"/>
  <c r="V2500" i="2"/>
  <c r="V4361" i="2"/>
  <c r="V4360" i="2"/>
  <c r="V4357" i="2"/>
  <c r="V4358" i="2"/>
  <c r="V4359" i="2"/>
  <c r="V7620" i="2"/>
  <c r="V5126" i="2"/>
  <c r="V5123" i="2"/>
  <c r="V5124" i="2"/>
  <c r="V5125" i="2"/>
  <c r="V4915" i="2"/>
  <c r="V5364" i="2"/>
  <c r="V5363" i="2"/>
  <c r="V5361" i="2"/>
  <c r="V5362" i="2"/>
  <c r="V5360" i="2"/>
  <c r="V6258" i="2"/>
  <c r="V6257" i="2"/>
  <c r="V7052" i="2"/>
  <c r="V7051" i="2"/>
  <c r="V7050" i="2"/>
  <c r="V7049" i="2"/>
  <c r="V7048" i="2"/>
  <c r="V4121" i="2"/>
  <c r="V4120" i="2"/>
  <c r="V3846" i="2"/>
  <c r="V3449" i="2"/>
  <c r="V3448" i="2"/>
  <c r="V4492" i="2"/>
  <c r="V6579" i="2"/>
  <c r="V5677" i="2"/>
  <c r="V4639" i="2"/>
  <c r="V5310" i="2"/>
  <c r="V5308" i="2"/>
  <c r="V5307" i="2"/>
  <c r="V5309" i="2"/>
  <c r="V5306" i="2"/>
  <c r="V5228" i="2"/>
  <c r="V5227" i="2"/>
  <c r="V5226" i="2"/>
  <c r="V2167" i="2"/>
  <c r="V3553" i="2"/>
  <c r="V3070" i="2"/>
  <c r="V3069" i="2"/>
  <c r="V3068" i="2"/>
  <c r="V7845" i="2"/>
  <c r="V7844" i="2"/>
  <c r="V7843" i="2"/>
  <c r="V9104" i="2"/>
  <c r="V9126" i="2"/>
  <c r="V9123" i="2"/>
  <c r="V9119" i="2"/>
  <c r="V9121" i="2"/>
  <c r="V9124" i="2"/>
  <c r="V9120" i="2"/>
  <c r="V9125" i="2"/>
  <c r="V9117" i="2"/>
  <c r="V9118" i="2"/>
  <c r="V9122" i="2"/>
  <c r="V9115" i="2"/>
  <c r="V9116" i="2"/>
  <c r="V4308" i="2"/>
  <c r="V4305" i="2"/>
  <c r="V4299" i="2"/>
  <c r="V4306" i="2"/>
  <c r="V4304" i="2"/>
  <c r="V4300" i="2"/>
  <c r="V4302" i="2"/>
  <c r="V4303" i="2"/>
  <c r="V4307" i="2"/>
  <c r="V4301" i="2"/>
  <c r="V7284" i="2"/>
  <c r="V2089" i="2"/>
  <c r="V2088" i="2"/>
  <c r="V2087" i="2"/>
  <c r="V2086" i="2"/>
  <c r="V9222" i="2"/>
  <c r="V7185" i="2"/>
  <c r="V7184" i="2"/>
  <c r="V2015" i="2"/>
  <c r="V2014" i="2"/>
  <c r="V4957" i="2"/>
  <c r="V4956" i="2"/>
  <c r="V7076" i="2"/>
  <c r="V7075" i="2"/>
  <c r="V7073" i="2"/>
  <c r="V7072" i="2"/>
  <c r="V7071" i="2"/>
  <c r="V7074" i="2"/>
  <c r="V1429" i="2"/>
  <c r="V1427" i="2"/>
  <c r="V1424" i="2"/>
  <c r="V1423" i="2"/>
  <c r="V1422" i="2"/>
  <c r="V1426" i="2"/>
  <c r="V1425" i="2"/>
  <c r="V1421" i="2"/>
  <c r="V1420" i="2"/>
  <c r="V1428" i="2"/>
  <c r="V4109" i="2"/>
  <c r="V5768" i="2"/>
  <c r="V5767" i="2"/>
  <c r="V7889" i="2"/>
  <c r="V7888" i="2"/>
  <c r="V4415" i="2"/>
  <c r="V7200" i="2"/>
  <c r="V3083" i="2"/>
  <c r="V3082" i="2"/>
  <c r="V1997" i="2"/>
  <c r="V1996" i="2"/>
  <c r="V1995" i="2"/>
  <c r="V2405" i="2"/>
  <c r="V6916" i="2"/>
  <c r="V6914" i="2"/>
  <c r="V6915" i="2"/>
  <c r="V8957" i="2"/>
  <c r="V8955" i="2"/>
  <c r="V8956" i="2"/>
  <c r="V4199" i="2"/>
  <c r="V4197" i="2"/>
  <c r="V4198" i="2"/>
  <c r="V2923" i="2"/>
  <c r="V8031" i="2"/>
  <c r="V8030" i="2"/>
  <c r="V5147" i="2"/>
  <c r="V5291" i="2"/>
  <c r="V4773" i="2"/>
  <c r="V4892" i="2"/>
  <c r="V5928" i="2"/>
  <c r="V5927" i="2"/>
  <c r="V5926" i="2"/>
  <c r="V5925" i="2"/>
  <c r="V5921" i="2"/>
  <c r="V5920" i="2"/>
  <c r="V5924" i="2"/>
  <c r="V5923" i="2"/>
  <c r="V5922" i="2"/>
  <c r="V8753" i="2"/>
  <c r="V5857" i="2"/>
  <c r="V5856" i="2"/>
  <c r="V5855" i="2"/>
  <c r="V6255" i="2"/>
  <c r="V6254" i="2"/>
  <c r="V6253" i="2"/>
  <c r="V1052" i="2"/>
  <c r="V1051" i="2"/>
  <c r="V9128" i="2"/>
  <c r="V8337" i="2"/>
  <c r="V8335" i="2"/>
  <c r="V8336" i="2"/>
  <c r="V6094" i="2"/>
  <c r="V6092" i="2"/>
  <c r="V6091" i="2"/>
  <c r="V6090" i="2"/>
  <c r="V6089" i="2"/>
  <c r="V6093" i="2"/>
  <c r="V7427" i="2"/>
  <c r="V7426" i="2"/>
  <c r="V7445" i="2"/>
  <c r="V7444" i="2"/>
  <c r="V7443" i="2"/>
  <c r="V7660" i="2"/>
  <c r="V7659" i="2"/>
  <c r="V7658" i="2"/>
  <c r="V2321" i="2"/>
  <c r="V2318" i="2"/>
  <c r="V2319" i="2"/>
  <c r="V2311" i="2"/>
  <c r="V2316" i="2"/>
  <c r="V2310" i="2"/>
  <c r="V2314" i="2"/>
  <c r="V2317" i="2"/>
  <c r="V2320" i="2"/>
  <c r="V2313" i="2"/>
  <c r="V2315" i="2"/>
  <c r="V2312" i="2"/>
  <c r="V2309" i="2"/>
  <c r="V2308" i="2"/>
  <c r="V1292" i="2"/>
  <c r="V1289" i="2"/>
  <c r="V1290" i="2"/>
  <c r="V1291" i="2"/>
  <c r="V1288" i="2"/>
  <c r="V3869" i="2"/>
  <c r="V3866" i="2"/>
  <c r="V3868" i="2"/>
  <c r="V3867" i="2"/>
  <c r="V1913" i="2"/>
  <c r="V1137" i="2"/>
  <c r="V1136" i="2"/>
  <c r="V1135" i="2"/>
  <c r="V2723" i="2"/>
  <c r="V2720" i="2"/>
  <c r="V2719" i="2"/>
  <c r="V2722" i="2"/>
  <c r="V2721" i="2"/>
  <c r="V5568" i="2"/>
  <c r="V5566" i="2"/>
  <c r="V5567" i="2"/>
  <c r="V6294" i="2"/>
  <c r="V6293" i="2"/>
  <c r="V3381" i="2"/>
  <c r="V3380" i="2"/>
  <c r="V3379" i="2"/>
  <c r="V6181" i="2"/>
  <c r="V6180" i="2"/>
  <c r="V6179" i="2"/>
  <c r="V6178" i="2"/>
  <c r="V1165" i="2"/>
  <c r="V7764" i="2"/>
  <c r="V2182" i="2"/>
  <c r="V2181" i="2"/>
  <c r="V2178" i="2"/>
  <c r="V2180" i="2"/>
  <c r="V2179" i="2"/>
  <c r="V9019" i="2"/>
  <c r="V9018" i="2"/>
  <c r="V9017" i="2"/>
  <c r="V2522" i="2"/>
  <c r="V2520" i="2"/>
  <c r="V2521" i="2"/>
  <c r="V2516" i="2"/>
  <c r="V2517" i="2"/>
  <c r="V2518" i="2"/>
  <c r="V2519" i="2"/>
  <c r="V5050" i="2"/>
  <c r="V5049" i="2"/>
  <c r="V5045" i="2"/>
  <c r="V5043" i="2"/>
  <c r="V5048" i="2"/>
  <c r="V5044" i="2"/>
  <c r="V5046" i="2"/>
  <c r="V5047" i="2"/>
  <c r="V5368" i="2"/>
  <c r="V5367" i="2"/>
  <c r="V5366" i="2"/>
  <c r="V5626" i="2"/>
  <c r="V5624" i="2"/>
  <c r="V5623" i="2"/>
  <c r="V5621" i="2"/>
  <c r="V5625" i="2"/>
  <c r="V5622" i="2"/>
  <c r="V2683" i="2"/>
  <c r="V2682" i="2"/>
  <c r="V2681" i="2"/>
  <c r="V2680" i="2"/>
  <c r="V5647" i="2"/>
  <c r="V5646" i="2"/>
  <c r="V7729" i="2"/>
  <c r="V5702" i="2"/>
  <c r="V5701" i="2"/>
  <c r="V5700" i="2"/>
  <c r="V3624" i="2"/>
  <c r="V5942" i="2"/>
  <c r="V5940" i="2"/>
  <c r="V5941" i="2"/>
  <c r="V3394" i="2"/>
  <c r="V3392" i="2"/>
  <c r="V3393" i="2"/>
  <c r="V3106" i="2"/>
  <c r="V3105" i="2"/>
  <c r="V3104" i="2"/>
  <c r="V3205" i="2"/>
  <c r="V3204" i="2"/>
  <c r="V4831" i="2"/>
  <c r="V9248" i="2"/>
  <c r="V9247" i="2"/>
  <c r="V3348" i="2"/>
  <c r="V3347" i="2"/>
  <c r="V3345" i="2"/>
  <c r="V3346" i="2"/>
  <c r="V4077" i="2"/>
  <c r="V4076" i="2"/>
  <c r="V5104" i="2"/>
  <c r="V8477" i="2"/>
  <c r="V8476" i="2"/>
  <c r="V8537" i="2"/>
  <c r="V8535" i="2"/>
  <c r="V8536" i="2"/>
  <c r="V7270" i="2"/>
  <c r="V7269" i="2"/>
  <c r="V7267" i="2"/>
  <c r="V7268" i="2"/>
  <c r="V1132" i="2"/>
  <c r="V1130" i="2"/>
  <c r="V1131" i="2"/>
  <c r="V1129" i="2"/>
  <c r="V1126" i="2"/>
  <c r="V1124" i="2"/>
  <c r="V1121" i="2"/>
  <c r="V1125" i="2"/>
  <c r="V1122" i="2"/>
  <c r="V1123" i="2"/>
  <c r="V1128" i="2"/>
  <c r="V1119" i="2"/>
  <c r="V1127" i="2"/>
  <c r="V1120" i="2"/>
  <c r="V6281" i="2"/>
  <c r="V6276" i="2"/>
  <c r="V6273" i="2"/>
  <c r="V6274" i="2"/>
  <c r="V6277" i="2"/>
  <c r="V6275" i="2"/>
  <c r="V6279" i="2"/>
  <c r="V6280" i="2"/>
  <c r="V6278" i="2"/>
  <c r="V5442" i="2"/>
  <c r="V5437" i="2"/>
  <c r="V5439" i="2"/>
  <c r="V5436" i="2"/>
  <c r="V5434" i="2"/>
  <c r="V5435" i="2"/>
  <c r="V5438" i="2"/>
  <c r="V5441" i="2"/>
  <c r="V5440" i="2"/>
  <c r="V5433" i="2"/>
  <c r="V7621" i="2"/>
  <c r="V8314" i="2"/>
  <c r="V8313" i="2"/>
  <c r="V7220" i="2"/>
  <c r="V7219" i="2"/>
  <c r="V7218" i="2"/>
  <c r="V4042" i="2"/>
  <c r="V4041" i="2"/>
  <c r="V4040" i="2"/>
  <c r="V4039" i="2"/>
  <c r="V3356" i="2"/>
  <c r="V3355" i="2"/>
  <c r="V1560" i="2"/>
  <c r="V1558" i="2"/>
  <c r="V1557" i="2"/>
  <c r="V1559" i="2"/>
  <c r="V8304" i="2"/>
  <c r="V8303" i="2"/>
  <c r="V8302" i="2"/>
  <c r="V4829" i="2"/>
  <c r="V4828" i="2"/>
  <c r="V5536" i="2"/>
  <c r="V5535" i="2"/>
  <c r="V5534" i="2"/>
  <c r="V5533" i="2"/>
  <c r="V2336" i="2"/>
  <c r="V2335" i="2"/>
  <c r="V2332" i="2"/>
  <c r="V2333" i="2"/>
  <c r="V2334" i="2"/>
  <c r="V8884" i="2"/>
  <c r="V8883" i="2"/>
  <c r="V8882" i="2"/>
  <c r="V7448" i="2"/>
  <c r="V7447" i="2"/>
  <c r="V7446" i="2"/>
  <c r="V2059" i="2"/>
  <c r="V2058" i="2"/>
  <c r="V2057" i="2"/>
  <c r="V3012" i="2"/>
  <c r="V3011" i="2"/>
  <c r="V3010" i="2"/>
  <c r="V3009" i="2"/>
  <c r="V3008" i="2"/>
  <c r="V4636" i="2"/>
  <c r="V4631" i="2"/>
  <c r="V4633" i="2"/>
  <c r="V4632" i="2"/>
  <c r="V4635" i="2"/>
  <c r="V4634" i="2"/>
  <c r="V7410" i="2"/>
  <c r="V8588" i="2"/>
  <c r="V7136" i="2"/>
  <c r="V7624" i="2"/>
  <c r="V4337" i="2"/>
  <c r="V1367" i="2"/>
  <c r="V5704" i="2"/>
  <c r="V3299" i="2"/>
  <c r="V5410" i="2"/>
  <c r="V3085" i="2"/>
  <c r="V4780" i="2"/>
  <c r="V2447" i="2"/>
  <c r="V3150" i="2"/>
  <c r="V4147" i="2"/>
  <c r="V988" i="2"/>
  <c r="V7820" i="2"/>
  <c r="V8974" i="2"/>
  <c r="V1713" i="2"/>
  <c r="V3767" i="2"/>
  <c r="V1474" i="2"/>
  <c r="V5486" i="2"/>
  <c r="V2043" i="2"/>
  <c r="V4330" i="2"/>
  <c r="V5553" i="2"/>
  <c r="V2855" i="2"/>
  <c r="V6312" i="2"/>
  <c r="V3486" i="2"/>
  <c r="V5505" i="2"/>
  <c r="V2990" i="2"/>
  <c r="V7370" i="2"/>
  <c r="V2411" i="2"/>
  <c r="V4153" i="2"/>
  <c r="V7496" i="2"/>
  <c r="V8399" i="2"/>
  <c r="V7707" i="2"/>
  <c r="V6395" i="2"/>
  <c r="V4546" i="2"/>
  <c r="V6296" i="2"/>
  <c r="V7793" i="2"/>
  <c r="V2415" i="2"/>
  <c r="V1431" i="2"/>
  <c r="V1520" i="2"/>
  <c r="V6287" i="2"/>
  <c r="V8876" i="2"/>
  <c r="V7540" i="2"/>
  <c r="V5777" i="2"/>
  <c r="V4921" i="2"/>
  <c r="V1898" i="2"/>
  <c r="V8275" i="2"/>
  <c r="V4435" i="2"/>
  <c r="V4836" i="2"/>
  <c r="V4079" i="2"/>
  <c r="V9002" i="2"/>
  <c r="V6462" i="2"/>
  <c r="V3416" i="2"/>
  <c r="V7280" i="2"/>
  <c r="V1737" i="2"/>
  <c r="V4157" i="2"/>
  <c r="V6921" i="2"/>
  <c r="V4133" i="2"/>
  <c r="V7509" i="2"/>
  <c r="V6176" i="2"/>
  <c r="V8416" i="2"/>
  <c r="V3318" i="2"/>
  <c r="V4247" i="2"/>
  <c r="V7246" i="2"/>
  <c r="V5493" i="2"/>
  <c r="V6928" i="2"/>
  <c r="V4664" i="2"/>
  <c r="V1550" i="2"/>
  <c r="V8188" i="2"/>
  <c r="V2060" i="2"/>
  <c r="V3279" i="2"/>
  <c r="V6967" i="2"/>
  <c r="V6754" i="2"/>
  <c r="V7404" i="2"/>
  <c r="V6228" i="2"/>
  <c r="V9200" i="2"/>
  <c r="V4995" i="2"/>
  <c r="V5893" i="2"/>
  <c r="V1659" i="2"/>
  <c r="V4311" i="2"/>
  <c r="V4208" i="2"/>
  <c r="V2815" i="2"/>
  <c r="V1038" i="2"/>
  <c r="V2581" i="2"/>
  <c r="V5510" i="2"/>
  <c r="V8339" i="2"/>
  <c r="V4732" i="2"/>
  <c r="V8790" i="2"/>
  <c r="V5898" i="2"/>
  <c r="V5669" i="2"/>
  <c r="V8702" i="2"/>
  <c r="V7566" i="2"/>
  <c r="V2395" i="2"/>
  <c r="V4181" i="2"/>
  <c r="V5234" i="2"/>
  <c r="V4417" i="2"/>
  <c r="V7157" i="2"/>
  <c r="V8230" i="2"/>
  <c r="V7890" i="2"/>
  <c r="V3720" i="2"/>
  <c r="V2979" i="2"/>
  <c r="V8220" i="2"/>
  <c r="V1314" i="2"/>
  <c r="V3450" i="2"/>
  <c r="V4127" i="2"/>
  <c r="V5102" i="2"/>
  <c r="V2729" i="2"/>
  <c r="V7839" i="2"/>
  <c r="V5520" i="2"/>
  <c r="V1106" i="2"/>
  <c r="V6605" i="2"/>
  <c r="V5517" i="2"/>
  <c r="V3059" i="2"/>
  <c r="V3286" i="2"/>
  <c r="V2366" i="2"/>
  <c r="V5948" i="2"/>
  <c r="V6020" i="2"/>
  <c r="V5111" i="2"/>
  <c r="V2966" i="2"/>
  <c r="V3914" i="2"/>
  <c r="V1829" i="2"/>
  <c r="V6476" i="2"/>
  <c r="V5459" i="2"/>
  <c r="V7002" i="2"/>
  <c r="V7551" i="2"/>
  <c r="V8545" i="2"/>
  <c r="V3139" i="2"/>
  <c r="V5263" i="2"/>
  <c r="V5469" i="2"/>
  <c r="V8919" i="2"/>
  <c r="V5724" i="2"/>
  <c r="V2227" i="2"/>
  <c r="V6318" i="2"/>
  <c r="V2797" i="2"/>
  <c r="V4503" i="2"/>
  <c r="V6356" i="2"/>
  <c r="V7234" i="2"/>
  <c r="V9032" i="2"/>
  <c r="V6795" i="2"/>
  <c r="V7750" i="2"/>
  <c r="V7275" i="2"/>
  <c r="V2330" i="2"/>
  <c r="V6046" i="2"/>
  <c r="V6152" i="2"/>
  <c r="V7022" i="2"/>
  <c r="V6649" i="2"/>
  <c r="V5453" i="2"/>
  <c r="V1872" i="2"/>
  <c r="V4183" i="2"/>
  <c r="V4862" i="2"/>
  <c r="V1044" i="2"/>
  <c r="V4353" i="2"/>
  <c r="V1848" i="2"/>
  <c r="V3045" i="2"/>
  <c r="V6043" i="2"/>
  <c r="V3468" i="2"/>
  <c r="V5933" i="2"/>
  <c r="V4966" i="2"/>
  <c r="V5872" i="2"/>
  <c r="V2808" i="2"/>
  <c r="V5698" i="2"/>
  <c r="V3024" i="2"/>
  <c r="V4640" i="2"/>
  <c r="V1877" i="2"/>
  <c r="V3352" i="2"/>
  <c r="V6588" i="2"/>
  <c r="V7596" i="2"/>
  <c r="V1301" i="2"/>
  <c r="V5513" i="2"/>
  <c r="V5512" i="2"/>
  <c r="V2509" i="2"/>
  <c r="V2508" i="2"/>
  <c r="V2507" i="2"/>
  <c r="V2217" i="2"/>
  <c r="V2216" i="2"/>
  <c r="V7893" i="2"/>
  <c r="V7892" i="2"/>
  <c r="V3823" i="2"/>
  <c r="V3820" i="2"/>
  <c r="V3822" i="2"/>
  <c r="V3819" i="2"/>
  <c r="V3821" i="2"/>
  <c r="V2593" i="2"/>
  <c r="V2592" i="2"/>
  <c r="V2591" i="2"/>
  <c r="V7815" i="2"/>
  <c r="V7813" i="2"/>
  <c r="V7814" i="2"/>
  <c r="V7728" i="2"/>
  <c r="V7727" i="2"/>
  <c r="V7726" i="2"/>
  <c r="V3042" i="2"/>
  <c r="V3041" i="2"/>
  <c r="V3040" i="2"/>
  <c r="V2052" i="2"/>
  <c r="V2051" i="2"/>
  <c r="V4277" i="2"/>
  <c r="V4276" i="2"/>
  <c r="V4325" i="2"/>
  <c r="V4323" i="2"/>
  <c r="V4324" i="2"/>
  <c r="V4351" i="2"/>
  <c r="V4350" i="2"/>
  <c r="V8300" i="2"/>
  <c r="V8299" i="2"/>
  <c r="V8298" i="2"/>
  <c r="V9132" i="2"/>
  <c r="V9130" i="2"/>
  <c r="V9129" i="2"/>
  <c r="V9131" i="2"/>
  <c r="V2841" i="2"/>
  <c r="V2840" i="2"/>
  <c r="V4573" i="2"/>
  <c r="V4572" i="2"/>
  <c r="V4571" i="2"/>
  <c r="V4570" i="2"/>
  <c r="V2945" i="2"/>
  <c r="V7638" i="2"/>
  <c r="V7637" i="2"/>
  <c r="V7636" i="2"/>
  <c r="V7635" i="2"/>
  <c r="V1616" i="2"/>
  <c r="V1614" i="2"/>
  <c r="V1615" i="2"/>
  <c r="V1606" i="2"/>
  <c r="V1605" i="2"/>
  <c r="V1603" i="2"/>
  <c r="V1604" i="2"/>
  <c r="V8048" i="2"/>
  <c r="V8038" i="2"/>
  <c r="V8043" i="2"/>
  <c r="V8041" i="2"/>
  <c r="V8047" i="2"/>
  <c r="V8039" i="2"/>
  <c r="V8036" i="2"/>
  <c r="V8044" i="2"/>
  <c r="V8045" i="2"/>
  <c r="V8040" i="2"/>
  <c r="V8037" i="2"/>
  <c r="V8042" i="2"/>
  <c r="V8046" i="2"/>
  <c r="V7245" i="2"/>
  <c r="V7244" i="2"/>
  <c r="V3837" i="2"/>
  <c r="V3836" i="2"/>
  <c r="V2875" i="2"/>
  <c r="V2868" i="2"/>
  <c r="V2870" i="2"/>
  <c r="V2872" i="2"/>
  <c r="V2867" i="2"/>
  <c r="V2874" i="2"/>
  <c r="V2869" i="2"/>
  <c r="V2871" i="2"/>
  <c r="V2873" i="2"/>
  <c r="V4962" i="2"/>
  <c r="V4961" i="2"/>
  <c r="V4958" i="2"/>
  <c r="V4960" i="2"/>
  <c r="V4959" i="2"/>
  <c r="V3199" i="2"/>
  <c r="V3198" i="2"/>
  <c r="V1907" i="2"/>
  <c r="V1906" i="2"/>
  <c r="V8850" i="2"/>
  <c r="V8849" i="2"/>
  <c r="V8846" i="2"/>
  <c r="V8847" i="2"/>
  <c r="V8848" i="2"/>
  <c r="V3959" i="2"/>
  <c r="V3958" i="2"/>
  <c r="V7007" i="2"/>
  <c r="V7006" i="2"/>
  <c r="V7005" i="2"/>
  <c r="V7581" i="2"/>
  <c r="V7579" i="2"/>
  <c r="V7576" i="2"/>
  <c r="V7580" i="2"/>
  <c r="V7577" i="2"/>
  <c r="V7578" i="2"/>
  <c r="V5089" i="2"/>
  <c r="V5086" i="2"/>
  <c r="V5088" i="2"/>
  <c r="V5085" i="2"/>
  <c r="V5087" i="2"/>
  <c r="V5084" i="2"/>
  <c r="V4955" i="2"/>
  <c r="V4954" i="2"/>
  <c r="V4953" i="2"/>
  <c r="V4952" i="2"/>
  <c r="V4950" i="2"/>
  <c r="V4951" i="2"/>
  <c r="V3730" i="2"/>
  <c r="V3728" i="2"/>
  <c r="V3729" i="2"/>
  <c r="V3727" i="2"/>
  <c r="V1546" i="2"/>
  <c r="V1545" i="2"/>
  <c r="V1544" i="2"/>
  <c r="V8997" i="2"/>
  <c r="V8996" i="2"/>
  <c r="V8560" i="2"/>
  <c r="V8559" i="2"/>
  <c r="V8558" i="2"/>
  <c r="V8555" i="2"/>
  <c r="V8557" i="2"/>
  <c r="V8554" i="2"/>
  <c r="V8556" i="2"/>
  <c r="V4280" i="2"/>
  <c r="V4279" i="2"/>
  <c r="V4278" i="2"/>
  <c r="V2863" i="2"/>
  <c r="V2860" i="2"/>
  <c r="V2861" i="2"/>
  <c r="V2862" i="2"/>
  <c r="V4867" i="2"/>
  <c r="V4866" i="2"/>
  <c r="V4864" i="2"/>
  <c r="V4865" i="2"/>
  <c r="V5211" i="2"/>
  <c r="V5210" i="2"/>
  <c r="V4872" i="2"/>
  <c r="V4871" i="2"/>
  <c r="V4869" i="2"/>
  <c r="V4870" i="2"/>
  <c r="V4061" i="2"/>
  <c r="V4060" i="2"/>
  <c r="V8717" i="2"/>
  <c r="V8716" i="2"/>
  <c r="V8715" i="2"/>
  <c r="V8714" i="2"/>
  <c r="V4349" i="2"/>
  <c r="V3232" i="2"/>
  <c r="V3231" i="2"/>
  <c r="V3230" i="2"/>
  <c r="V3668" i="2"/>
  <c r="V3667" i="2"/>
  <c r="V1516" i="2"/>
  <c r="V1512" i="2"/>
  <c r="V1514" i="2"/>
  <c r="V1511" i="2"/>
  <c r="V1513" i="2"/>
  <c r="V1515" i="2"/>
  <c r="V6568" i="2"/>
  <c r="V6567" i="2"/>
  <c r="V4038" i="2"/>
  <c r="V4036" i="2"/>
  <c r="V4037" i="2"/>
  <c r="V5358" i="2"/>
  <c r="V5356" i="2"/>
  <c r="V5357" i="2"/>
  <c r="V5355" i="2"/>
  <c r="V5354" i="2"/>
  <c r="V5353" i="2"/>
  <c r="V4620" i="2"/>
  <c r="V4619" i="2"/>
  <c r="V4618" i="2"/>
  <c r="V6546" i="2"/>
  <c r="V6545" i="2"/>
  <c r="V6544" i="2"/>
  <c r="V6543" i="2"/>
  <c r="V6542" i="2"/>
  <c r="V6541" i="2"/>
  <c r="V8216" i="2"/>
  <c r="V5822" i="2"/>
  <c r="V5821" i="2"/>
  <c r="V2026" i="2"/>
  <c r="V2025" i="2"/>
  <c r="V6433" i="2"/>
  <c r="V6430" i="2"/>
  <c r="V6432" i="2"/>
  <c r="V6431" i="2"/>
  <c r="V4706" i="2"/>
  <c r="V4705" i="2"/>
  <c r="V6487" i="2"/>
  <c r="V6486" i="2"/>
  <c r="V7997" i="2"/>
  <c r="V7995" i="2"/>
  <c r="V7996" i="2"/>
  <c r="V7994" i="2"/>
  <c r="V1845" i="2"/>
  <c r="V4070" i="2"/>
  <c r="V4069" i="2"/>
  <c r="V4068" i="2"/>
  <c r="V2950" i="2"/>
  <c r="V2949" i="2"/>
  <c r="V2947" i="2"/>
  <c r="V2948" i="2"/>
  <c r="V2946" i="2"/>
  <c r="V4707" i="2"/>
  <c r="V8686" i="2"/>
  <c r="V8685" i="2"/>
  <c r="V8684" i="2"/>
  <c r="V7434" i="2"/>
  <c r="V7433" i="2"/>
  <c r="V7432" i="2"/>
  <c r="V7323" i="2"/>
  <c r="V3549" i="2"/>
  <c r="V5560" i="2"/>
  <c r="V5559" i="2"/>
  <c r="V5557" i="2"/>
  <c r="V5558" i="2"/>
  <c r="V4645" i="2"/>
  <c r="V4644" i="2"/>
  <c r="V4643" i="2"/>
  <c r="V4642" i="2"/>
  <c r="V6053" i="2"/>
  <c r="V1890" i="2"/>
  <c r="V1889" i="2"/>
  <c r="V1882" i="2"/>
  <c r="V1887" i="2"/>
  <c r="V1885" i="2"/>
  <c r="V1886" i="2"/>
  <c r="V1888" i="2"/>
  <c r="V1883" i="2"/>
  <c r="V1884" i="2"/>
  <c r="V7070" i="2"/>
  <c r="V7069" i="2"/>
  <c r="V4243" i="2"/>
  <c r="V4242" i="2"/>
  <c r="V4241" i="2"/>
  <c r="V3745" i="2"/>
  <c r="V3744" i="2"/>
  <c r="V1208" i="2"/>
  <c r="V1653" i="2"/>
  <c r="V4318" i="2"/>
  <c r="V4316" i="2"/>
  <c r="V4317" i="2"/>
  <c r="V4315" i="2"/>
  <c r="V5540" i="2"/>
  <c r="V5537" i="2"/>
  <c r="V5539" i="2"/>
  <c r="V5538" i="2"/>
  <c r="V2054" i="2"/>
  <c r="V2053" i="2"/>
  <c r="V4522" i="2"/>
  <c r="V4520" i="2"/>
  <c r="V4521" i="2"/>
  <c r="V3007" i="2"/>
  <c r="V2703" i="2"/>
  <c r="V9193" i="2"/>
  <c r="V1441" i="2"/>
  <c r="V6920" i="2"/>
  <c r="V6919" i="2"/>
  <c r="V7703" i="2"/>
  <c r="V7698" i="2"/>
  <c r="V7702" i="2"/>
  <c r="V7701" i="2"/>
  <c r="V7700" i="2"/>
  <c r="V7699" i="2"/>
  <c r="V6599" i="2"/>
  <c r="V6597" i="2"/>
  <c r="V6593" i="2"/>
  <c r="V6592" i="2"/>
  <c r="V6594" i="2"/>
  <c r="V6591" i="2"/>
  <c r="V6596" i="2"/>
  <c r="V6598" i="2"/>
  <c r="V6595" i="2"/>
  <c r="V8163" i="2"/>
  <c r="V8160" i="2"/>
  <c r="V8161" i="2"/>
  <c r="V8162" i="2"/>
  <c r="V3129" i="2"/>
  <c r="V3128" i="2"/>
  <c r="V9097" i="2"/>
  <c r="V9096" i="2"/>
  <c r="V9094" i="2"/>
  <c r="V9095" i="2"/>
  <c r="V7989" i="2"/>
  <c r="V7988" i="2"/>
  <c r="V6551" i="2"/>
  <c r="V6548" i="2"/>
  <c r="V6549" i="2"/>
  <c r="V6547" i="2"/>
  <c r="V6550" i="2"/>
  <c r="V3626" i="2"/>
  <c r="V3847" i="2"/>
  <c r="V2607" i="2"/>
  <c r="V2605" i="2"/>
  <c r="V2606" i="2"/>
  <c r="V4514" i="2"/>
  <c r="V4513" i="2"/>
  <c r="V4512" i="2"/>
  <c r="V3013" i="2"/>
  <c r="V8028" i="2"/>
  <c r="V8027" i="2"/>
  <c r="V6344" i="2"/>
  <c r="V6341" i="2"/>
  <c r="V6343" i="2"/>
  <c r="V6342" i="2"/>
  <c r="V1504" i="2"/>
  <c r="V1962" i="2"/>
  <c r="V5610" i="2"/>
  <c r="V5608" i="2"/>
  <c r="V5607" i="2"/>
  <c r="V5609" i="2"/>
  <c r="V1020" i="2"/>
  <c r="V1015" i="2"/>
  <c r="V1014" i="2"/>
  <c r="V1013" i="2"/>
  <c r="V1017" i="2"/>
  <c r="V1019" i="2"/>
  <c r="V1016" i="2"/>
  <c r="V1018" i="2"/>
  <c r="V5058" i="2"/>
  <c r="V5057" i="2"/>
  <c r="V5055" i="2"/>
  <c r="V5056" i="2"/>
  <c r="V4523" i="2"/>
  <c r="V1061" i="2"/>
  <c r="V1059" i="2"/>
  <c r="V1058" i="2"/>
  <c r="V1060" i="2"/>
  <c r="V6717" i="2"/>
  <c r="V6712" i="2"/>
  <c r="V6707" i="2"/>
  <c r="V6714" i="2"/>
  <c r="V6711" i="2"/>
  <c r="V6713" i="2"/>
  <c r="V6709" i="2"/>
  <c r="V6716" i="2"/>
  <c r="V6706" i="2"/>
  <c r="V6705" i="2"/>
  <c r="V6708" i="2"/>
  <c r="V6710" i="2"/>
  <c r="V6715" i="2"/>
  <c r="V4739" i="2"/>
  <c r="V3965" i="2"/>
  <c r="V1483" i="2"/>
  <c r="V8805" i="2"/>
  <c r="V8804" i="2"/>
  <c r="V7408" i="2"/>
  <c r="V7407" i="2"/>
  <c r="V1651" i="2"/>
  <c r="V1650" i="2"/>
  <c r="V1646" i="2"/>
  <c r="V1649" i="2"/>
  <c r="V1648" i="2"/>
  <c r="V1645" i="2"/>
  <c r="V1647" i="2"/>
  <c r="V7354" i="2"/>
  <c r="V7353" i="2"/>
  <c r="V7352" i="2"/>
  <c r="V9083" i="2"/>
  <c r="V9082" i="2"/>
  <c r="V9077" i="2"/>
  <c r="V9080" i="2"/>
  <c r="V9075" i="2"/>
  <c r="V9081" i="2"/>
  <c r="V9076" i="2"/>
  <c r="V9079" i="2"/>
  <c r="V9078" i="2"/>
  <c r="V2851" i="2"/>
  <c r="V2850" i="2"/>
  <c r="V7430" i="2"/>
  <c r="V7429" i="2"/>
  <c r="V3090" i="2"/>
  <c r="V3089" i="2"/>
  <c r="V3130" i="2"/>
  <c r="V5137" i="2"/>
  <c r="V5136" i="2"/>
  <c r="V7929" i="2"/>
  <c r="V7925" i="2"/>
  <c r="V7927" i="2"/>
  <c r="V7926" i="2"/>
  <c r="V7928" i="2"/>
  <c r="V3048" i="2"/>
  <c r="V3047" i="2"/>
  <c r="V6201" i="2"/>
  <c r="V5929" i="2"/>
  <c r="V2484" i="2"/>
  <c r="V2480" i="2"/>
  <c r="V2482" i="2"/>
  <c r="V2483" i="2"/>
  <c r="V2481" i="2"/>
  <c r="V9105" i="2"/>
  <c r="V5918" i="2"/>
  <c r="V5917" i="2"/>
  <c r="V5916" i="2"/>
  <c r="V5915" i="2"/>
  <c r="V3414" i="2"/>
  <c r="V3413" i="2"/>
  <c r="V6866" i="2"/>
  <c r="V6865" i="2"/>
  <c r="V7993" i="2"/>
  <c r="V7992" i="2"/>
  <c r="V4700" i="2"/>
  <c r="V8284" i="2"/>
  <c r="V8283" i="2"/>
  <c r="V6469" i="2"/>
  <c r="V6468" i="2"/>
  <c r="V6467" i="2"/>
  <c r="V6465" i="2"/>
  <c r="V6466" i="2"/>
  <c r="V1438" i="2"/>
  <c r="V1437" i="2"/>
  <c r="V7263" i="2"/>
  <c r="V7261" i="2"/>
  <c r="V7259" i="2"/>
  <c r="V7258" i="2"/>
  <c r="V7262" i="2"/>
  <c r="V7260" i="2"/>
  <c r="V7749" i="2"/>
  <c r="V7748" i="2"/>
  <c r="V7229" i="2"/>
  <c r="V2539" i="2"/>
  <c r="V2538" i="2"/>
  <c r="V7403" i="2"/>
  <c r="V7399" i="2"/>
  <c r="V7400" i="2"/>
  <c r="V7398" i="2"/>
  <c r="V7402" i="2"/>
  <c r="V7401" i="2"/>
  <c r="V6584" i="2"/>
  <c r="V6582" i="2"/>
  <c r="V6583" i="2"/>
  <c r="V6580" i="2"/>
  <c r="V6581" i="2"/>
  <c r="V8017" i="2"/>
  <c r="V8016" i="2"/>
  <c r="V8015" i="2"/>
  <c r="V8014" i="2"/>
  <c r="V8013" i="2"/>
  <c r="V8011" i="2"/>
  <c r="V8012" i="2"/>
  <c r="V5828" i="2"/>
  <c r="V5825" i="2"/>
  <c r="V5827" i="2"/>
  <c r="V5826" i="2"/>
  <c r="V5824" i="2"/>
  <c r="V7940" i="2"/>
  <c r="V7939" i="2"/>
  <c r="V7938" i="2"/>
  <c r="V7937" i="2"/>
  <c r="V6363" i="2"/>
  <c r="V6361" i="2"/>
  <c r="V6362" i="2"/>
  <c r="V7012" i="2"/>
  <c r="V7011" i="2"/>
  <c r="V7108" i="2"/>
  <c r="V7107" i="2"/>
  <c r="V7106" i="2"/>
  <c r="V7105" i="2"/>
  <c r="V3385" i="2"/>
  <c r="V3384" i="2"/>
  <c r="V3383" i="2"/>
  <c r="V6307" i="2"/>
  <c r="V6306" i="2"/>
  <c r="V6303" i="2"/>
  <c r="V6302" i="2"/>
  <c r="V6304" i="2"/>
  <c r="V6305" i="2"/>
  <c r="V7696" i="2"/>
  <c r="V2575" i="2"/>
  <c r="V2569" i="2"/>
  <c r="V2573" i="2"/>
  <c r="V2570" i="2"/>
  <c r="V2574" i="2"/>
  <c r="V2571" i="2"/>
  <c r="V2572" i="2"/>
  <c r="V3776" i="2"/>
  <c r="V3775" i="2"/>
  <c r="V3718" i="2"/>
  <c r="V3717" i="2"/>
  <c r="V3716" i="2"/>
  <c r="V3644" i="2"/>
  <c r="V7232" i="2"/>
  <c r="V4459" i="2"/>
  <c r="V4458" i="2"/>
  <c r="V4457" i="2"/>
  <c r="V3933" i="2"/>
  <c r="V4201" i="2"/>
  <c r="V4200" i="2"/>
  <c r="V3103" i="2"/>
  <c r="V3102" i="2"/>
  <c r="V1188" i="2"/>
  <c r="V1183" i="2"/>
  <c r="V1185" i="2"/>
  <c r="V1184" i="2"/>
  <c r="V1186" i="2"/>
  <c r="V1182" i="2"/>
  <c r="V1181" i="2"/>
  <c r="V1187" i="2"/>
  <c r="V3446" i="2"/>
  <c r="V3443" i="2"/>
  <c r="V3442" i="2"/>
  <c r="V3444" i="2"/>
  <c r="V3445" i="2"/>
  <c r="V3212" i="2"/>
  <c r="V3211" i="2"/>
  <c r="V5806" i="2"/>
  <c r="V5805" i="2"/>
  <c r="V5801" i="2"/>
  <c r="V5802" i="2"/>
  <c r="V5800" i="2"/>
  <c r="V5804" i="2"/>
  <c r="V5799" i="2"/>
  <c r="V5803" i="2"/>
  <c r="V6760" i="2"/>
  <c r="V8916" i="2"/>
  <c r="V8915" i="2"/>
  <c r="V8913" i="2"/>
  <c r="V8914" i="2"/>
  <c r="V2046" i="2"/>
  <c r="V5054" i="2"/>
  <c r="V5052" i="2"/>
  <c r="V5051" i="2"/>
  <c r="V5053" i="2"/>
  <c r="V4240" i="2"/>
  <c r="V4239" i="2"/>
  <c r="V5890" i="2"/>
  <c r="V5889" i="2"/>
  <c r="V5885" i="2"/>
  <c r="V5886" i="2"/>
  <c r="V5887" i="2"/>
  <c r="V5888" i="2"/>
  <c r="V7383" i="2"/>
  <c r="V7905" i="2"/>
  <c r="V7903" i="2"/>
  <c r="V7904" i="2"/>
  <c r="V8596" i="2"/>
  <c r="V8595" i="2"/>
  <c r="V8573" i="2"/>
  <c r="V8571" i="2"/>
  <c r="V8572" i="2"/>
  <c r="V6490" i="2"/>
  <c r="V6489" i="2"/>
  <c r="V7887" i="2"/>
  <c r="V2552" i="2"/>
  <c r="V2551" i="2"/>
  <c r="V2550" i="2"/>
  <c r="V2549" i="2"/>
  <c r="V7186" i="2"/>
  <c r="V2071" i="2"/>
  <c r="V2070" i="2"/>
  <c r="V2069" i="2"/>
  <c r="V2068" i="2"/>
  <c r="V7870" i="2"/>
  <c r="V7869" i="2"/>
  <c r="V7868" i="2"/>
  <c r="V6310" i="2"/>
  <c r="V6309" i="2"/>
  <c r="V5161" i="2"/>
  <c r="V5160" i="2"/>
  <c r="V5159" i="2"/>
  <c r="V9158" i="2"/>
  <c r="V9157" i="2"/>
  <c r="V9156" i="2"/>
  <c r="V9154" i="2"/>
  <c r="V9152" i="2"/>
  <c r="V9151" i="2"/>
  <c r="V9155" i="2"/>
  <c r="V9153" i="2"/>
  <c r="V4811" i="2"/>
  <c r="V4810" i="2"/>
  <c r="V4809" i="2"/>
  <c r="V2004" i="2"/>
  <c r="V2501" i="2"/>
  <c r="V8860" i="2"/>
  <c r="V8859" i="2"/>
  <c r="V4044" i="2"/>
  <c r="V4043" i="2"/>
  <c r="V7600" i="2"/>
  <c r="V1746" i="2"/>
  <c r="V1745" i="2"/>
  <c r="V1744" i="2"/>
  <c r="V1385" i="2"/>
  <c r="V1381" i="2"/>
  <c r="V1384" i="2"/>
  <c r="V1383" i="2"/>
  <c r="V1382" i="2"/>
  <c r="V1380" i="2"/>
  <c r="V3604" i="2"/>
  <c r="V3603" i="2"/>
  <c r="V6604" i="2"/>
  <c r="V7415" i="2"/>
  <c r="V7414" i="2"/>
  <c r="V7412" i="2"/>
  <c r="V7413" i="2"/>
  <c r="V5515" i="2"/>
  <c r="V5514" i="2"/>
  <c r="V5614" i="2"/>
  <c r="V5613" i="2"/>
  <c r="V5612" i="2"/>
  <c r="V4348" i="2"/>
  <c r="V4347" i="2"/>
  <c r="V4345" i="2"/>
  <c r="V4346" i="2"/>
  <c r="V6951" i="2"/>
  <c r="V6949" i="2"/>
  <c r="V6948" i="2"/>
  <c r="V6950" i="2"/>
  <c r="V1082" i="2"/>
  <c r="V1077" i="2"/>
  <c r="V1080" i="2"/>
  <c r="V1076" i="2"/>
  <c r="V1078" i="2"/>
  <c r="V1081" i="2"/>
  <c r="V1079" i="2"/>
  <c r="V8083" i="2"/>
  <c r="V8082" i="2"/>
  <c r="V8081" i="2"/>
  <c r="V7217" i="2"/>
  <c r="V7216" i="2"/>
  <c r="V7215" i="2"/>
  <c r="V5863" i="2"/>
  <c r="V5861" i="2"/>
  <c r="V5862" i="2"/>
  <c r="V5860" i="2"/>
  <c r="V6164" i="2"/>
  <c r="V3735" i="2"/>
  <c r="V3734" i="2"/>
  <c r="V3733" i="2"/>
  <c r="V3976" i="2"/>
  <c r="V3975" i="2"/>
  <c r="V4410" i="2"/>
  <c r="V4409" i="2"/>
  <c r="V4408" i="2"/>
  <c r="V7679" i="2"/>
  <c r="V7677" i="2"/>
  <c r="V7678" i="2"/>
  <c r="V7676" i="2"/>
  <c r="V7572" i="2"/>
  <c r="V5743" i="2"/>
  <c r="V5741" i="2"/>
  <c r="V5742" i="2"/>
  <c r="V4885" i="2"/>
  <c r="V4884" i="2"/>
  <c r="V4883" i="2"/>
  <c r="V2464" i="2"/>
  <c r="V2463" i="2"/>
  <c r="V2461" i="2"/>
  <c r="V2460" i="2"/>
  <c r="V2462" i="2"/>
  <c r="V8268" i="2"/>
  <c r="V8267" i="2"/>
  <c r="V8760" i="2"/>
  <c r="V8759" i="2"/>
  <c r="V8758" i="2"/>
  <c r="V5149" i="2"/>
  <c r="V5148" i="2"/>
  <c r="V1144" i="2"/>
  <c r="V1142" i="2"/>
  <c r="V1143" i="2"/>
  <c r="V1141" i="2"/>
  <c r="V5219" i="2"/>
  <c r="V5218" i="2"/>
  <c r="V7603" i="2"/>
  <c r="V7601" i="2"/>
  <c r="V7602" i="2"/>
  <c r="V9234" i="2"/>
  <c r="V9233" i="2"/>
  <c r="V9231" i="2"/>
  <c r="V9229" i="2"/>
  <c r="V9232" i="2"/>
  <c r="V9230" i="2"/>
  <c r="V7805" i="2"/>
  <c r="V1860" i="2"/>
  <c r="V1859" i="2"/>
  <c r="V5481" i="2"/>
  <c r="V5480" i="2"/>
  <c r="V8461" i="2"/>
  <c r="V5766" i="2"/>
  <c r="V5762" i="2"/>
  <c r="V5763" i="2"/>
  <c r="V5765" i="2"/>
  <c r="V5764" i="2"/>
  <c r="V1672" i="2"/>
  <c r="V1671" i="2"/>
  <c r="V1670" i="2"/>
  <c r="V1669" i="2"/>
  <c r="V6097" i="2"/>
  <c r="V8292" i="2"/>
  <c r="V8291" i="2"/>
  <c r="V7508" i="2"/>
  <c r="V7506" i="2"/>
  <c r="V7507" i="2"/>
  <c r="V7504" i="2"/>
  <c r="V7503" i="2"/>
  <c r="V7501" i="2"/>
  <c r="V7500" i="2"/>
  <c r="V7505" i="2"/>
  <c r="V7499" i="2"/>
  <c r="V7502" i="2"/>
  <c r="V5215" i="2"/>
  <c r="V5212" i="2"/>
  <c r="V5213" i="2"/>
  <c r="V5214" i="2"/>
  <c r="V1843" i="2"/>
  <c r="V4584" i="2"/>
  <c r="V4583" i="2"/>
  <c r="V4581" i="2"/>
  <c r="V4582" i="2"/>
  <c r="V1053" i="2"/>
  <c r="V4455" i="2"/>
  <c r="V4451" i="2"/>
  <c r="V4447" i="2"/>
  <c r="V4446" i="2"/>
  <c r="V4453" i="2"/>
  <c r="V4443" i="2"/>
  <c r="V4448" i="2"/>
  <c r="V4454" i="2"/>
  <c r="V4449" i="2"/>
  <c r="V4445" i="2"/>
  <c r="V4452" i="2"/>
  <c r="V4444" i="2"/>
  <c r="V4450" i="2"/>
  <c r="V8080" i="2"/>
  <c r="V8079" i="2"/>
  <c r="V8078" i="2"/>
  <c r="V8077" i="2"/>
  <c r="V8074" i="2"/>
  <c r="V8075" i="2"/>
  <c r="V8076" i="2"/>
  <c r="V8985" i="2"/>
  <c r="V5181" i="2"/>
  <c r="V3545" i="2"/>
  <c r="V3544" i="2"/>
  <c r="V1567" i="2"/>
  <c r="V3252" i="2"/>
  <c r="V3251" i="2"/>
  <c r="V3247" i="2"/>
  <c r="V3249" i="2"/>
  <c r="V3248" i="2"/>
  <c r="V3250" i="2"/>
  <c r="V9069" i="2"/>
  <c r="V9064" i="2"/>
  <c r="V9063" i="2"/>
  <c r="V9068" i="2"/>
  <c r="V9065" i="2"/>
  <c r="V9067" i="2"/>
  <c r="V9066" i="2"/>
  <c r="V4196" i="2"/>
  <c r="V4194" i="2"/>
  <c r="V4193" i="2"/>
  <c r="V4192" i="2"/>
  <c r="V4195" i="2"/>
  <c r="V4731" i="2"/>
  <c r="V4729" i="2"/>
  <c r="V4730" i="2"/>
  <c r="V5029" i="2"/>
  <c r="V5028" i="2"/>
  <c r="V5467" i="2"/>
  <c r="V3581" i="2"/>
  <c r="V3579" i="2"/>
  <c r="V3580" i="2"/>
  <c r="V8094" i="2"/>
  <c r="V8093" i="2"/>
  <c r="V8090" i="2"/>
  <c r="V8089" i="2"/>
  <c r="V8091" i="2"/>
  <c r="V8092" i="2"/>
  <c r="V8143" i="2"/>
  <c r="V8141" i="2"/>
  <c r="V8142" i="2"/>
  <c r="V4117" i="2"/>
  <c r="V4116" i="2"/>
  <c r="V4115" i="2"/>
  <c r="V4114" i="2"/>
  <c r="V5881" i="2"/>
  <c r="V6723" i="2"/>
  <c r="V6722" i="2"/>
  <c r="V4156" i="2"/>
  <c r="V1563" i="2"/>
  <c r="V1562" i="2"/>
  <c r="V1561" i="2"/>
  <c r="V4498" i="2"/>
  <c r="V4497" i="2"/>
  <c r="V4495" i="2"/>
  <c r="V4496" i="2"/>
  <c r="V9148" i="2"/>
  <c r="V9147" i="2"/>
  <c r="V5957" i="2"/>
  <c r="V2041" i="2"/>
  <c r="V4169" i="2"/>
  <c r="V4167" i="2"/>
  <c r="V4168" i="2"/>
  <c r="V4165" i="2"/>
  <c r="V4166" i="2"/>
  <c r="V7322" i="2"/>
  <c r="V7321" i="2"/>
  <c r="V2472" i="2"/>
  <c r="V2470" i="2"/>
  <c r="V2469" i="2"/>
  <c r="V2471" i="2"/>
  <c r="V4334" i="2"/>
  <c r="V4333" i="2"/>
  <c r="V6184" i="2"/>
  <c r="V2257" i="2"/>
  <c r="V2254" i="2"/>
  <c r="V2255" i="2"/>
  <c r="V2256" i="2"/>
  <c r="V2249" i="2"/>
  <c r="V2250" i="2"/>
  <c r="V2248" i="2"/>
  <c r="V2247" i="2"/>
  <c r="V2252" i="2"/>
  <c r="V2253" i="2"/>
  <c r="V2244" i="2"/>
  <c r="V2251" i="2"/>
  <c r="V2246" i="2"/>
  <c r="V2243" i="2"/>
  <c r="V2245" i="2"/>
  <c r="V5946" i="2"/>
  <c r="V5945" i="2"/>
  <c r="V6059" i="2"/>
  <c r="V6058" i="2"/>
  <c r="V3669" i="2"/>
  <c r="V5027" i="2"/>
  <c r="V5026" i="2"/>
  <c r="V5025" i="2"/>
  <c r="V5024" i="2"/>
  <c r="V3625" i="2"/>
  <c r="V7189" i="2"/>
  <c r="V7187" i="2"/>
  <c r="V7188" i="2"/>
  <c r="V8878" i="2"/>
  <c r="V8177" i="2"/>
  <c r="V8176" i="2"/>
  <c r="V1460" i="2"/>
  <c r="V1458" i="2"/>
  <c r="V1459" i="2"/>
  <c r="V5163" i="2"/>
  <c r="V5162" i="2"/>
  <c r="V8190" i="2"/>
  <c r="V9103" i="2"/>
  <c r="V9102" i="2"/>
  <c r="V9042" i="2"/>
  <c r="V9038" i="2"/>
  <c r="V9036" i="2"/>
  <c r="V9041" i="2"/>
  <c r="V9040" i="2"/>
  <c r="V9039" i="2"/>
  <c r="V9037" i="2"/>
  <c r="V3185" i="2"/>
  <c r="V3184" i="2"/>
  <c r="V1894" i="2"/>
  <c r="V1893" i="2"/>
  <c r="V1891" i="2"/>
  <c r="V1892" i="2"/>
  <c r="V4682" i="2"/>
  <c r="V6006" i="2"/>
  <c r="V1207" i="2"/>
  <c r="V1206" i="2"/>
  <c r="V1205" i="2"/>
  <c r="V1204" i="2"/>
  <c r="V4098" i="2"/>
  <c r="V4097" i="2"/>
  <c r="V8829" i="2"/>
  <c r="V2630" i="2"/>
  <c r="V2626" i="2"/>
  <c r="V2628" i="2"/>
  <c r="V2627" i="2"/>
  <c r="V2629" i="2"/>
  <c r="V5273" i="2"/>
  <c r="V5272" i="2"/>
  <c r="V3641" i="2"/>
  <c r="V3640" i="2"/>
  <c r="V3637" i="2"/>
  <c r="V3630" i="2"/>
  <c r="V3636" i="2"/>
  <c r="V3638" i="2"/>
  <c r="V3634" i="2"/>
  <c r="V3631" i="2"/>
  <c r="V3635" i="2"/>
  <c r="V3633" i="2"/>
  <c r="V3639" i="2"/>
  <c r="V3632" i="2"/>
  <c r="V5676" i="2"/>
  <c r="V5675" i="2"/>
  <c r="V3213" i="2"/>
  <c r="V5389" i="2"/>
  <c r="V5388" i="2"/>
  <c r="V3172" i="2"/>
  <c r="V6996" i="2"/>
  <c r="V6994" i="2"/>
  <c r="V6991" i="2"/>
  <c r="V6995" i="2"/>
  <c r="V6993" i="2"/>
  <c r="V6986" i="2"/>
  <c r="V6990" i="2"/>
  <c r="V6989" i="2"/>
  <c r="V6987" i="2"/>
  <c r="V6988" i="2"/>
  <c r="V6992" i="2"/>
  <c r="V8971" i="2"/>
  <c r="V1238" i="2"/>
  <c r="V1237" i="2"/>
  <c r="V7111" i="2"/>
  <c r="V7110" i="2"/>
  <c r="V7109" i="2"/>
  <c r="V1222" i="2"/>
  <c r="V1218" i="2"/>
  <c r="V1221" i="2"/>
  <c r="V1220" i="2"/>
  <c r="V1219" i="2"/>
  <c r="V8645" i="2"/>
  <c r="V8644" i="2"/>
  <c r="V8643" i="2"/>
  <c r="V6418" i="2"/>
  <c r="V6417" i="2"/>
  <c r="V6416" i="2"/>
  <c r="V6415" i="2"/>
  <c r="V5575" i="2"/>
  <c r="V5574" i="2"/>
  <c r="V5573" i="2"/>
  <c r="V5572" i="2"/>
  <c r="V5570" i="2"/>
  <c r="V5571" i="2"/>
  <c r="V2359" i="2"/>
  <c r="V4382" i="2"/>
  <c r="V1727" i="2"/>
  <c r="V1945" i="2"/>
  <c r="V1944" i="2"/>
  <c r="V1943" i="2"/>
  <c r="V7058" i="2"/>
  <c r="V7053" i="2"/>
  <c r="V7055" i="2"/>
  <c r="V7054" i="2"/>
  <c r="V7056" i="2"/>
  <c r="V7057" i="2"/>
  <c r="V7013" i="2"/>
  <c r="V9265" i="2"/>
  <c r="V9264" i="2"/>
  <c r="V2107" i="2"/>
  <c r="V6460" i="2"/>
  <c r="V6459" i="2"/>
  <c r="V6458" i="2"/>
  <c r="V4686" i="2"/>
  <c r="V4684" i="2"/>
  <c r="V4685" i="2"/>
  <c r="V3289" i="2"/>
  <c r="V3288" i="2"/>
  <c r="V3982" i="2"/>
  <c r="V3980" i="2"/>
  <c r="V3981" i="2"/>
  <c r="V3044" i="2"/>
  <c r="V3043" i="2"/>
  <c r="V4660" i="2"/>
  <c r="V4659" i="2"/>
  <c r="V8844" i="2"/>
  <c r="V8843" i="2"/>
  <c r="V8842" i="2"/>
  <c r="V8841" i="2"/>
  <c r="V6676" i="2"/>
  <c r="V8192" i="2"/>
  <c r="V8191" i="2"/>
  <c r="V3464" i="2"/>
  <c r="V3463" i="2"/>
  <c r="V3461" i="2"/>
  <c r="V3460" i="2"/>
  <c r="V3462" i="2"/>
  <c r="V7583" i="2"/>
  <c r="V7582" i="2"/>
  <c r="V6662" i="2"/>
  <c r="V6661" i="2"/>
  <c r="V2157" i="2"/>
  <c r="V2156" i="2"/>
  <c r="V2154" i="2"/>
  <c r="V2155" i="2"/>
  <c r="V2153" i="2"/>
  <c r="V2151" i="2"/>
  <c r="V2152" i="2"/>
  <c r="V2150" i="2"/>
  <c r="V6559" i="2"/>
  <c r="V8967" i="2"/>
  <c r="V8966" i="2"/>
  <c r="V8200" i="2"/>
  <c r="V7977" i="2"/>
  <c r="V7975" i="2"/>
  <c r="V7974" i="2"/>
  <c r="V7973" i="2"/>
  <c r="V7976" i="2"/>
  <c r="V2106" i="2"/>
  <c r="V2105" i="2"/>
  <c r="V2104" i="2"/>
  <c r="V2102" i="2"/>
  <c r="V2099" i="2"/>
  <c r="V2098" i="2"/>
  <c r="V2100" i="2"/>
  <c r="V2103" i="2"/>
  <c r="V2101" i="2"/>
  <c r="V2119" i="2"/>
  <c r="V5737" i="2"/>
  <c r="V5736" i="2"/>
  <c r="V5734" i="2"/>
  <c r="V5735" i="2"/>
  <c r="V5733" i="2"/>
  <c r="V5732" i="2"/>
  <c r="V2952" i="2"/>
  <c r="V8795" i="2"/>
  <c r="V8794" i="2"/>
  <c r="V2819" i="2"/>
  <c r="V2818" i="2"/>
  <c r="V2358" i="2"/>
  <c r="V7359" i="2"/>
  <c r="V6096" i="2"/>
  <c r="V6095" i="2"/>
  <c r="V1085" i="2"/>
  <c r="V1084" i="2"/>
  <c r="V1083" i="2"/>
  <c r="V7691" i="2"/>
  <c r="V7690" i="2"/>
  <c r="V8212" i="2"/>
  <c r="V8211" i="2"/>
  <c r="V6937" i="2"/>
  <c r="V6936" i="2"/>
  <c r="V6935" i="2"/>
  <c r="V6934" i="2"/>
  <c r="V1195" i="2"/>
  <c r="V1194" i="2"/>
  <c r="V1193" i="2"/>
  <c r="V1192" i="2"/>
  <c r="V4911" i="2"/>
  <c r="V4910" i="2"/>
  <c r="V4907" i="2"/>
  <c r="V4909" i="2"/>
  <c r="V4908" i="2"/>
  <c r="V5600" i="2"/>
  <c r="V1104" i="2"/>
  <c r="V1101" i="2"/>
  <c r="V1103" i="2"/>
  <c r="V1102" i="2"/>
  <c r="V8194" i="2"/>
  <c r="V8193" i="2"/>
  <c r="V5703" i="2"/>
  <c r="V3917" i="2"/>
  <c r="V3916" i="2"/>
  <c r="V3028" i="2"/>
  <c r="V3027" i="2"/>
  <c r="V3026" i="2"/>
  <c r="V5083" i="2"/>
  <c r="V8984" i="2"/>
  <c r="V8981" i="2"/>
  <c r="V8983" i="2"/>
  <c r="V8982" i="2"/>
  <c r="V8980" i="2"/>
  <c r="V1043" i="2"/>
  <c r="V5456" i="2"/>
  <c r="V5455" i="2"/>
  <c r="V1761" i="2"/>
  <c r="V1759" i="2"/>
  <c r="V1760" i="2"/>
  <c r="V7369" i="2"/>
  <c r="V7368" i="2"/>
  <c r="V7367" i="2"/>
  <c r="V1946" i="2"/>
  <c r="V3645" i="2"/>
  <c r="V1998" i="2"/>
  <c r="V2765" i="2"/>
  <c r="V2764" i="2"/>
  <c r="V2763" i="2"/>
  <c r="V6338" i="2"/>
  <c r="V6332" i="2"/>
  <c r="V6331" i="2"/>
  <c r="V6334" i="2"/>
  <c r="V6330" i="2"/>
  <c r="V6333" i="2"/>
  <c r="V6337" i="2"/>
  <c r="V6335" i="2"/>
  <c r="V6336" i="2"/>
  <c r="V1202" i="2"/>
  <c r="V2440" i="2"/>
  <c r="V3732" i="2"/>
  <c r="V2852" i="2"/>
  <c r="V1269" i="2"/>
  <c r="V1268" i="2"/>
  <c r="V7382" i="2"/>
  <c r="V7380" i="2"/>
  <c r="V7381" i="2"/>
  <c r="V7379" i="2"/>
  <c r="V8917" i="2"/>
  <c r="V3158" i="2"/>
  <c r="V8513" i="2"/>
  <c r="V8512" i="2"/>
  <c r="V8510" i="2"/>
  <c r="V8511" i="2"/>
  <c r="V5655" i="2"/>
  <c r="V5651" i="2"/>
  <c r="V5654" i="2"/>
  <c r="V5653" i="2"/>
  <c r="V5652" i="2"/>
  <c r="V5871" i="2"/>
  <c r="V7949" i="2"/>
  <c r="V1644" i="2"/>
  <c r="V6674" i="2"/>
  <c r="V6673" i="2"/>
  <c r="V6670" i="2"/>
  <c r="V6669" i="2"/>
  <c r="V6668" i="2"/>
  <c r="V6672" i="2"/>
  <c r="V6671" i="2"/>
  <c r="V6166" i="2"/>
  <c r="V1723" i="2"/>
  <c r="V3902" i="2"/>
  <c r="V3901" i="2"/>
  <c r="V3900" i="2"/>
  <c r="V3899" i="2"/>
  <c r="V5689" i="2"/>
  <c r="V5687" i="2"/>
  <c r="V5688" i="2"/>
  <c r="V5686" i="2"/>
  <c r="V8203" i="2"/>
  <c r="V3075" i="2"/>
  <c r="V3074" i="2"/>
  <c r="V3073" i="2"/>
  <c r="V3072" i="2"/>
  <c r="V8472" i="2"/>
  <c r="V7832" i="2"/>
  <c r="V7831" i="2"/>
  <c r="V8006" i="2"/>
  <c r="V8005" i="2"/>
  <c r="V8004" i="2"/>
  <c r="V8003" i="2"/>
  <c r="V7130" i="2"/>
  <c r="V7129" i="2"/>
  <c r="V7128" i="2"/>
  <c r="V3447" i="2"/>
  <c r="V4177" i="2"/>
  <c r="V1442" i="2"/>
  <c r="V8663" i="2"/>
  <c r="V8662" i="2"/>
  <c r="V8661" i="2"/>
  <c r="V1816" i="2"/>
  <c r="V1814" i="2"/>
  <c r="V1815" i="2"/>
  <c r="V1345" i="2"/>
  <c r="V1343" i="2"/>
  <c r="V1342" i="2"/>
  <c r="V1344" i="2"/>
  <c r="V2635" i="2"/>
  <c r="V3362" i="2"/>
  <c r="V3457" i="2"/>
  <c r="V6210" i="2"/>
  <c r="V6209" i="2"/>
  <c r="V3803" i="2"/>
  <c r="V3802" i="2"/>
  <c r="V8208" i="2"/>
  <c r="V2002" i="2"/>
  <c r="V1974" i="2"/>
  <c r="V1973" i="2"/>
  <c r="V1972" i="2"/>
  <c r="V1971" i="2"/>
  <c r="V8239" i="2"/>
  <c r="V6012" i="2"/>
  <c r="V6011" i="2"/>
  <c r="V6434" i="2"/>
  <c r="V5943" i="2"/>
  <c r="V3710" i="2"/>
  <c r="V1935" i="2"/>
  <c r="V1933" i="2"/>
  <c r="V1934" i="2"/>
  <c r="V1932" i="2"/>
  <c r="V1931" i="2"/>
  <c r="V1930" i="2"/>
  <c r="V7214" i="2"/>
  <c r="V7213" i="2"/>
  <c r="V7212" i="2"/>
  <c r="V6029" i="2"/>
  <c r="V6027" i="2"/>
  <c r="V6028" i="2"/>
  <c r="V6026" i="2"/>
  <c r="V6025" i="2"/>
  <c r="V6156" i="2"/>
  <c r="V6155" i="2"/>
  <c r="V4175" i="2"/>
  <c r="V4171" i="2"/>
  <c r="V4173" i="2"/>
  <c r="V4172" i="2"/>
  <c r="V4174" i="2"/>
  <c r="V7872" i="2"/>
  <c r="V7871" i="2"/>
  <c r="V5580" i="2"/>
  <c r="V5577" i="2"/>
  <c r="V5579" i="2"/>
  <c r="V5578" i="2"/>
  <c r="V5576" i="2"/>
  <c r="V2050" i="2"/>
  <c r="V2048" i="2"/>
  <c r="V2047" i="2"/>
  <c r="V2049" i="2"/>
  <c r="V4948" i="2"/>
  <c r="V4947" i="2"/>
  <c r="V4768" i="2"/>
  <c r="V4767" i="2"/>
  <c r="V7956" i="2"/>
  <c r="V7955" i="2"/>
  <c r="V7951" i="2"/>
  <c r="V7953" i="2"/>
  <c r="V7952" i="2"/>
  <c r="V7954" i="2"/>
  <c r="V3731" i="2"/>
  <c r="V6863" i="2"/>
  <c r="V6859" i="2"/>
  <c r="V6860" i="2"/>
  <c r="V6861" i="2"/>
  <c r="V6862" i="2"/>
  <c r="V9026" i="2"/>
  <c r="V9025" i="2"/>
  <c r="V3996" i="2"/>
  <c r="V3995" i="2"/>
  <c r="V3726" i="2"/>
  <c r="V4272" i="2"/>
  <c r="V4270" i="2"/>
  <c r="V4271" i="2"/>
  <c r="V7569" i="2"/>
  <c r="V8073" i="2"/>
  <c r="V2542" i="2"/>
  <c r="V2541" i="2"/>
  <c r="V2540" i="2"/>
  <c r="V6252" i="2"/>
  <c r="V5979" i="2"/>
  <c r="V4808" i="2"/>
  <c r="V4802" i="2"/>
  <c r="V4805" i="2"/>
  <c r="V4804" i="2"/>
  <c r="V4803" i="2"/>
  <c r="V4806" i="2"/>
  <c r="V4807" i="2"/>
  <c r="V4801" i="2"/>
  <c r="V8242" i="2"/>
  <c r="V8241" i="2"/>
  <c r="V5659" i="2"/>
  <c r="V5658" i="2"/>
  <c r="V5657" i="2"/>
  <c r="V5656" i="2"/>
  <c r="V6474" i="2"/>
  <c r="V6473" i="2"/>
  <c r="V6472" i="2"/>
  <c r="V6824" i="2"/>
  <c r="V6823" i="2"/>
  <c r="V6820" i="2"/>
  <c r="V6819" i="2"/>
  <c r="V6822" i="2"/>
  <c r="V6821" i="2"/>
  <c r="V1668" i="2"/>
  <c r="V1666" i="2"/>
  <c r="V1667" i="2"/>
  <c r="V8207" i="2"/>
  <c r="V8205" i="2"/>
  <c r="V8206" i="2"/>
  <c r="V4391" i="2"/>
  <c r="V4390" i="2"/>
  <c r="V4384" i="2"/>
  <c r="V4389" i="2"/>
  <c r="V4388" i="2"/>
  <c r="V4383" i="2"/>
  <c r="V4387" i="2"/>
  <c r="V4385" i="2"/>
  <c r="V4386" i="2"/>
  <c r="V3023" i="2"/>
  <c r="V8227" i="2"/>
  <c r="V8226" i="2"/>
  <c r="V7594" i="2"/>
  <c r="V7593" i="2"/>
  <c r="V7592" i="2"/>
  <c r="V7591" i="2"/>
  <c r="V5910" i="2"/>
  <c r="V5907" i="2"/>
  <c r="V5906" i="2"/>
  <c r="V5909" i="2"/>
  <c r="V5905" i="2"/>
  <c r="V5908" i="2"/>
  <c r="V7526" i="2"/>
  <c r="V7525" i="2"/>
  <c r="V7524" i="2"/>
  <c r="V2716" i="2"/>
  <c r="V2715" i="2"/>
  <c r="V8135" i="2"/>
  <c r="V8133" i="2"/>
  <c r="V8134" i="2"/>
  <c r="V4566" i="2"/>
  <c r="V3180" i="2"/>
  <c r="V3179" i="2"/>
  <c r="V6301" i="2"/>
  <c r="V6300" i="2"/>
  <c r="V3255" i="2"/>
  <c r="V3253" i="2"/>
  <c r="V3254" i="2"/>
  <c r="V3660" i="2"/>
  <c r="V6223" i="2"/>
  <c r="V9062" i="2"/>
  <c r="V9061" i="2"/>
  <c r="V7326" i="2"/>
  <c r="V7325" i="2"/>
  <c r="V7450" i="2"/>
  <c r="V7449" i="2"/>
  <c r="V8236" i="2"/>
  <c r="V8793" i="2"/>
  <c r="V8792" i="2"/>
  <c r="V2602" i="2"/>
  <c r="V4622" i="2"/>
  <c r="V7731" i="2"/>
  <c r="V7730" i="2"/>
  <c r="V2674" i="2"/>
  <c r="V2673" i="2"/>
  <c r="V2672" i="2"/>
  <c r="V2671" i="2"/>
  <c r="V2271" i="2"/>
  <c r="V2270" i="2"/>
  <c r="V2269" i="2"/>
  <c r="V2268" i="2"/>
  <c r="V2267" i="2"/>
  <c r="V2266" i="2"/>
  <c r="V2536" i="2"/>
  <c r="V1454" i="2"/>
  <c r="V1453" i="2"/>
  <c r="V1099" i="2"/>
  <c r="V1097" i="2"/>
  <c r="V1098" i="2"/>
  <c r="V2934" i="2"/>
  <c r="V2931" i="2"/>
  <c r="V2932" i="2"/>
  <c r="V2928" i="2"/>
  <c r="V2926" i="2"/>
  <c r="V2927" i="2"/>
  <c r="V2933" i="2"/>
  <c r="V2930" i="2"/>
  <c r="V2929" i="2"/>
  <c r="V1767" i="2"/>
  <c r="V1766" i="2"/>
  <c r="V6409" i="2"/>
  <c r="V6408" i="2"/>
  <c r="V6406" i="2"/>
  <c r="V6407" i="2"/>
  <c r="V5290" i="2"/>
  <c r="V5289" i="2"/>
  <c r="V5288" i="2"/>
  <c r="V6087" i="2"/>
  <c r="V6086" i="2"/>
  <c r="V7788" i="2"/>
  <c r="V1527" i="2"/>
  <c r="V1525" i="2"/>
  <c r="V1526" i="2"/>
  <c r="V3002" i="2"/>
  <c r="V3001" i="2"/>
  <c r="V3000" i="2"/>
  <c r="V2999" i="2"/>
  <c r="V2360" i="2"/>
  <c r="V9101" i="2"/>
  <c r="V9100" i="2"/>
  <c r="V9098" i="2"/>
  <c r="V9099" i="2"/>
  <c r="V2420" i="2"/>
  <c r="V1939" i="2"/>
  <c r="V1938" i="2"/>
  <c r="V1936" i="2"/>
  <c r="V1937" i="2"/>
  <c r="V8349" i="2"/>
  <c r="V8348" i="2"/>
  <c r="V8347" i="2"/>
  <c r="V5082" i="2"/>
  <c r="V5081" i="2"/>
  <c r="V5080" i="2"/>
  <c r="V5079" i="2"/>
  <c r="V5078" i="2"/>
  <c r="V5488" i="2"/>
  <c r="V8757" i="2"/>
  <c r="V4251" i="2"/>
  <c r="V4250" i="2"/>
  <c r="V4249" i="2"/>
  <c r="V8636" i="2"/>
  <c r="V8635" i="2"/>
  <c r="V4848" i="2"/>
  <c r="V4847" i="2"/>
  <c r="V7879" i="2"/>
  <c r="V2221" i="2"/>
  <c r="V8548" i="2"/>
  <c r="V7456" i="2"/>
  <c r="V4724" i="2"/>
  <c r="V2733" i="2"/>
  <c r="V8018" i="2"/>
  <c r="V2667" i="2"/>
  <c r="V8764" i="2"/>
  <c r="V6778" i="2"/>
  <c r="V4052" i="2"/>
  <c r="V6639" i="2"/>
  <c r="V9168" i="2"/>
  <c r="V8879" i="2"/>
  <c r="V5351" i="2"/>
  <c r="V1066" i="2"/>
  <c r="V8672" i="2"/>
  <c r="V2704" i="2"/>
  <c r="V7083" i="2"/>
  <c r="V5643" i="2"/>
  <c r="V3918" i="2"/>
  <c r="V2292" i="2"/>
  <c r="V1168" i="2"/>
  <c r="V2910" i="2"/>
  <c r="V6842" i="2"/>
  <c r="V2170" i="2"/>
  <c r="V6422" i="2"/>
  <c r="V4439" i="2"/>
  <c r="V6762" i="2"/>
  <c r="V4913" i="2"/>
  <c r="V8441" i="2"/>
  <c r="V2771" i="2"/>
  <c r="V2430" i="2"/>
  <c r="V3620" i="2"/>
  <c r="V4023" i="2"/>
  <c r="V4537" i="2"/>
  <c r="V1224" i="2"/>
  <c r="V4231" i="2"/>
  <c r="V4101" i="2"/>
  <c r="V3594" i="2"/>
  <c r="V2959" i="2"/>
  <c r="V2082" i="2"/>
  <c r="V1200" i="2"/>
  <c r="V5769" i="2"/>
  <c r="V3742" i="2"/>
  <c r="V5164" i="2"/>
  <c r="V7300" i="2"/>
  <c r="V4788" i="2"/>
  <c r="V8868" i="2"/>
  <c r="V4991" i="2"/>
  <c r="V3452" i="2"/>
  <c r="V7907" i="2"/>
  <c r="V4969" i="2"/>
  <c r="V6770" i="2"/>
  <c r="V3116" i="2"/>
  <c r="V5106" i="2"/>
  <c r="V6002" i="2"/>
  <c r="V8734" i="2"/>
  <c r="V7395" i="2"/>
  <c r="V6515" i="2"/>
  <c r="V3480" i="2"/>
  <c r="V6250" i="2"/>
  <c r="V8262" i="2"/>
  <c r="V6110" i="2"/>
  <c r="V6756" i="2"/>
  <c r="V9186" i="2"/>
  <c r="V2261" i="2"/>
  <c r="V1490" i="2"/>
  <c r="V7231" i="2"/>
  <c r="V3210" i="2"/>
  <c r="V3208" i="2"/>
  <c r="V1881" i="2"/>
  <c r="V5221" i="2"/>
  <c r="V3402" i="2"/>
  <c r="V3401" i="2"/>
  <c r="V6041" i="2"/>
  <c r="V6036" i="2"/>
  <c r="V6033" i="2"/>
  <c r="V6035" i="2"/>
  <c r="V6037" i="2"/>
  <c r="V6034" i="2"/>
  <c r="V2439" i="2"/>
  <c r="V2435" i="2"/>
  <c r="V1151" i="2"/>
  <c r="V6839" i="2"/>
  <c r="V8700" i="2"/>
  <c r="V8699" i="2"/>
  <c r="V8695" i="2"/>
  <c r="V8698" i="2"/>
  <c r="V1331" i="2"/>
  <c r="V1323" i="2"/>
  <c r="V1322" i="2"/>
  <c r="V1327" i="2"/>
  <c r="V1321" i="2"/>
  <c r="V1326" i="2"/>
  <c r="V1324" i="2"/>
  <c r="V1328" i="2"/>
  <c r="V3818" i="2"/>
  <c r="V3815" i="2"/>
  <c r="V3816" i="2"/>
  <c r="V3817" i="2"/>
  <c r="V8746" i="2"/>
  <c r="V8745" i="2"/>
  <c r="V8741" i="2"/>
  <c r="V8740" i="2"/>
  <c r="V8743" i="2"/>
  <c r="V8334" i="2"/>
  <c r="V8333" i="2"/>
  <c r="V4794" i="2"/>
  <c r="V4792" i="2"/>
  <c r="V4793" i="2"/>
  <c r="V5581" i="2"/>
  <c r="V5603" i="2"/>
  <c r="V1757" i="2"/>
  <c r="V1756" i="2"/>
  <c r="V8907" i="2"/>
  <c r="V8905" i="2"/>
  <c r="V6239" i="2"/>
  <c r="V6236" i="2"/>
  <c r="V6238" i="2"/>
  <c r="V6232" i="2"/>
  <c r="V6235" i="2"/>
  <c r="V6237" i="2"/>
  <c r="V6234" i="2"/>
  <c r="V6233" i="2"/>
  <c r="V5315" i="2"/>
  <c r="V6575" i="2"/>
  <c r="V6573" i="2"/>
  <c r="V1397" i="2"/>
  <c r="V1396" i="2"/>
  <c r="V1395" i="2"/>
  <c r="V2137" i="2"/>
  <c r="V2136" i="2"/>
  <c r="V8944" i="2"/>
  <c r="V8943" i="2"/>
  <c r="V8941" i="2"/>
  <c r="V8939" i="2"/>
  <c r="V8942" i="2"/>
  <c r="V8518" i="2"/>
  <c r="V8517" i="2"/>
  <c r="V8516" i="2"/>
  <c r="V5490" i="2"/>
  <c r="V5489" i="2"/>
  <c r="V2465" i="2"/>
  <c r="V5135" i="2"/>
  <c r="V5134" i="2"/>
  <c r="V2076" i="2"/>
  <c r="V8325" i="2"/>
  <c r="V2017" i="2"/>
  <c r="V2016" i="2"/>
  <c r="V6845" i="2"/>
  <c r="V6844" i="2"/>
  <c r="V1796" i="2"/>
  <c r="V1795" i="2"/>
  <c r="V1794" i="2"/>
  <c r="V1790" i="2"/>
  <c r="V1789" i="2"/>
  <c r="V1784" i="2"/>
  <c r="V1791" i="2"/>
  <c r="V3737" i="2"/>
  <c r="V3736" i="2"/>
  <c r="V8404" i="2"/>
  <c r="V6328" i="2"/>
  <c r="V6327" i="2"/>
  <c r="V2787" i="2"/>
  <c r="V1242" i="2"/>
  <c r="V1240" i="2"/>
  <c r="V1239" i="2"/>
  <c r="V5974" i="2"/>
  <c r="V7545" i="2"/>
  <c r="V6308" i="2"/>
  <c r="V5936" i="2"/>
  <c r="V5320" i="2"/>
  <c r="V6051" i="2"/>
  <c r="V1023" i="2"/>
  <c r="V1021" i="2"/>
  <c r="V5072" i="2"/>
  <c r="V5071" i="2"/>
  <c r="V9030" i="2"/>
  <c r="V3880" i="2"/>
  <c r="V3877" i="2"/>
  <c r="V3876" i="2"/>
  <c r="V3878" i="2"/>
  <c r="V3875" i="2"/>
  <c r="V6675" i="2"/>
  <c r="V7657" i="2"/>
  <c r="V7656" i="2"/>
  <c r="V7651" i="2"/>
  <c r="V7652" i="2"/>
  <c r="V7649" i="2"/>
  <c r="V4081" i="2"/>
  <c r="V5006" i="2"/>
  <c r="V5002" i="2"/>
  <c r="V5001" i="2"/>
  <c r="V5000" i="2"/>
  <c r="V7436" i="2"/>
  <c r="V7435" i="2"/>
  <c r="V5823" i="2"/>
  <c r="V1704" i="2"/>
  <c r="V1702" i="2"/>
  <c r="V1693" i="2"/>
  <c r="V1701" i="2"/>
  <c r="V1698" i="2"/>
  <c r="V1695" i="2"/>
  <c r="V1691" i="2"/>
  <c r="V1694" i="2"/>
  <c r="V1700" i="2"/>
  <c r="V1978" i="2"/>
  <c r="V1975" i="2"/>
  <c r="V1976" i="2"/>
  <c r="V1977" i="2"/>
  <c r="V2140" i="2"/>
  <c r="V8606" i="2"/>
  <c r="V7623" i="2"/>
  <c r="V3562" i="2"/>
  <c r="V2327" i="2"/>
  <c r="V2326" i="2"/>
  <c r="V5627" i="2"/>
  <c r="V4877" i="2"/>
  <c r="V4876" i="2"/>
  <c r="V4875" i="2"/>
  <c r="V6963" i="2"/>
  <c r="V6962" i="2"/>
  <c r="V7535" i="2"/>
  <c r="V7532" i="2"/>
  <c r="V4763" i="2"/>
  <c r="V4762" i="2"/>
  <c r="V5032" i="2"/>
  <c r="V9108" i="2"/>
  <c r="V9107" i="2"/>
  <c r="V9106" i="2"/>
  <c r="V8509" i="2"/>
  <c r="V8508" i="2"/>
  <c r="V8505" i="2"/>
  <c r="V8507" i="2"/>
  <c r="V8504" i="2"/>
  <c r="V3552" i="2"/>
  <c r="V1866" i="2"/>
  <c r="V1865" i="2"/>
  <c r="V3848" i="2"/>
  <c r="V1075" i="2"/>
  <c r="V1074" i="2"/>
  <c r="V3378" i="2"/>
  <c r="V3375" i="2"/>
  <c r="V3377" i="2"/>
  <c r="V3376" i="2"/>
  <c r="V1994" i="2"/>
  <c r="V5305" i="2"/>
  <c r="V5304" i="2"/>
  <c r="V8454" i="2"/>
  <c r="V8856" i="2"/>
  <c r="V8855" i="2"/>
  <c r="V8840" i="2"/>
  <c r="V8839" i="2"/>
  <c r="V9243" i="2"/>
  <c r="V9241" i="2"/>
  <c r="V9240" i="2"/>
  <c r="V8637" i="2"/>
  <c r="V1010" i="2"/>
  <c r="V1006" i="2"/>
  <c r="V1009" i="2"/>
  <c r="V1004" i="2"/>
  <c r="V1007" i="2"/>
  <c r="V1005" i="2"/>
  <c r="V1008" i="2"/>
  <c r="V2601" i="2"/>
  <c r="V2362" i="2"/>
  <c r="V2361" i="2"/>
  <c r="V2559" i="2"/>
  <c r="V2557" i="2"/>
  <c r="V3335" i="2"/>
  <c r="V3334" i="2"/>
  <c r="V3331" i="2"/>
  <c r="V3333" i="2"/>
  <c r="V2548" i="2"/>
  <c r="V2842" i="2"/>
  <c r="V1765" i="2"/>
  <c r="V8104" i="2"/>
  <c r="V8103" i="2"/>
  <c r="V3126" i="2"/>
  <c r="V3123" i="2"/>
  <c r="V3122" i="2"/>
  <c r="V3124" i="2"/>
  <c r="V3121" i="2"/>
  <c r="V6123" i="2"/>
  <c r="V4649" i="2"/>
  <c r="V4648" i="2"/>
  <c r="V5845" i="2"/>
  <c r="V3459" i="2"/>
  <c r="V4407" i="2"/>
  <c r="V7924" i="2"/>
  <c r="V7772" i="2"/>
  <c r="V7771" i="2"/>
  <c r="V1837" i="2"/>
  <c r="V1836" i="2"/>
  <c r="V1568" i="2"/>
  <c r="V8219" i="2"/>
  <c r="V8218" i="2"/>
  <c r="V6256" i="2"/>
  <c r="V4539" i="2"/>
  <c r="V6959" i="2"/>
  <c r="V7923" i="2"/>
  <c r="V7919" i="2"/>
  <c r="V7921" i="2"/>
  <c r="V7918" i="2"/>
  <c r="V7920" i="2"/>
  <c r="V7917" i="2"/>
  <c r="V7283" i="2"/>
  <c r="V7282" i="2"/>
  <c r="V1164" i="2"/>
  <c r="V8656" i="2"/>
  <c r="V8655" i="2"/>
  <c r="V8654" i="2"/>
  <c r="V3467" i="2"/>
  <c r="V3466" i="2"/>
  <c r="V3465" i="2"/>
  <c r="V1419" i="2"/>
  <c r="V8912" i="2"/>
  <c r="V1722" i="2"/>
  <c r="V1721" i="2"/>
  <c r="V5294" i="2"/>
  <c r="V8063" i="2"/>
  <c r="V8584" i="2"/>
  <c r="V8583" i="2"/>
  <c r="V8580" i="2"/>
  <c r="V8582" i="2"/>
  <c r="V8581" i="2"/>
  <c r="V8579" i="2"/>
  <c r="V6945" i="2"/>
  <c r="V6944" i="2"/>
  <c r="V6940" i="2"/>
  <c r="V6943" i="2"/>
  <c r="V6939" i="2"/>
  <c r="V6938" i="2"/>
  <c r="V7599" i="2"/>
  <c r="V2198" i="2"/>
  <c r="V2197" i="2"/>
  <c r="V2196" i="2"/>
  <c r="V1412" i="2"/>
  <c r="V2479" i="2"/>
  <c r="V2474" i="2"/>
  <c r="V7574" i="2"/>
  <c r="V2821" i="2"/>
  <c r="V2820" i="2"/>
  <c r="V3840" i="2"/>
  <c r="V3839" i="2"/>
  <c r="V1418" i="2"/>
  <c r="V1417" i="2"/>
  <c r="V1415" i="2"/>
  <c r="V1416" i="2"/>
  <c r="V3382" i="2"/>
  <c r="V3643" i="2"/>
  <c r="V3642" i="2"/>
  <c r="V2996" i="2"/>
  <c r="V2995" i="2"/>
  <c r="V2994" i="2"/>
  <c r="V2993" i="2"/>
  <c r="V7155" i="2"/>
  <c r="V7153" i="2"/>
  <c r="V6975" i="2"/>
  <c r="V6969" i="2"/>
  <c r="V6971" i="2"/>
  <c r="V6974" i="2"/>
  <c r="V6970" i="2"/>
  <c r="V3738" i="2"/>
  <c r="V7473" i="2"/>
  <c r="V7472" i="2"/>
  <c r="V7471" i="2"/>
  <c r="V7485" i="2"/>
  <c r="V7484" i="2"/>
  <c r="V7482" i="2"/>
  <c r="V1447" i="2"/>
  <c r="V1445" i="2"/>
  <c r="V1444" i="2"/>
  <c r="V1446" i="2"/>
  <c r="V3243" i="2"/>
  <c r="V3242" i="2"/>
  <c r="V8088" i="2"/>
  <c r="V8087" i="2"/>
  <c r="V8086" i="2"/>
  <c r="V4108" i="2"/>
  <c r="V4106" i="2"/>
  <c r="V3792" i="2"/>
  <c r="V3791" i="2"/>
  <c r="V7080" i="2"/>
  <c r="V7079" i="2"/>
  <c r="V5312" i="2"/>
  <c r="V7900" i="2"/>
  <c r="V8453" i="2"/>
  <c r="V8448" i="2"/>
  <c r="V7706" i="2"/>
  <c r="V7705" i="2"/>
  <c r="V7704" i="2"/>
  <c r="V1217" i="2"/>
  <c r="V4344" i="2"/>
  <c r="V4343" i="2"/>
  <c r="V4601" i="2"/>
  <c r="V4600" i="2"/>
  <c r="V7608" i="2"/>
  <c r="V7575" i="2"/>
  <c r="V1215" i="2"/>
  <c r="V2445" i="2"/>
  <c r="V8901" i="2"/>
  <c r="V8899" i="2"/>
  <c r="V6899" i="2"/>
  <c r="V6897" i="2"/>
  <c r="V6896" i="2"/>
  <c r="V8148" i="2"/>
  <c r="V3264" i="2"/>
  <c r="V3259" i="2"/>
  <c r="V3263" i="2"/>
  <c r="V3262" i="2"/>
  <c r="V3261" i="2"/>
  <c r="V3258" i="2"/>
  <c r="V3260" i="2"/>
  <c r="V3257" i="2"/>
  <c r="V6570" i="2"/>
  <c r="V6569" i="2"/>
  <c r="V9004" i="2"/>
  <c r="V8652" i="2"/>
  <c r="V8651" i="2"/>
  <c r="V7826" i="2"/>
  <c r="V1570" i="2"/>
  <c r="V2737" i="2"/>
  <c r="V3550" i="2"/>
  <c r="V6270" i="2"/>
  <c r="V6269" i="2"/>
  <c r="V1140" i="2"/>
  <c r="V1139" i="2"/>
  <c r="V1138" i="2"/>
  <c r="V8464" i="2"/>
  <c r="V7290" i="2"/>
  <c r="V7289" i="2"/>
  <c r="V5278" i="2"/>
  <c r="V5277" i="2"/>
  <c r="V4352" i="2"/>
  <c r="V3167" i="2"/>
  <c r="V3162" i="2"/>
  <c r="V3165" i="2"/>
  <c r="V3166" i="2"/>
  <c r="V3164" i="2"/>
  <c r="V2195" i="2"/>
  <c r="V2194" i="2"/>
  <c r="V8138" i="2"/>
  <c r="V8136" i="2"/>
  <c r="V8137" i="2"/>
  <c r="V4588" i="2"/>
  <c r="V4587" i="2"/>
  <c r="V3532" i="2"/>
  <c r="V6420" i="2"/>
  <c r="V6419" i="2"/>
  <c r="V3391" i="2"/>
  <c r="V4630" i="2"/>
  <c r="V4629" i="2"/>
  <c r="V4628" i="2"/>
  <c r="V4627" i="2"/>
  <c r="V4625" i="2"/>
  <c r="V4626" i="2"/>
  <c r="V2074" i="2"/>
  <c r="V2793" i="2"/>
  <c r="V2485" i="2"/>
  <c r="V1656" i="2"/>
  <c r="V1655" i="2"/>
  <c r="V8154" i="2"/>
  <c r="V4427" i="2"/>
  <c r="V1510" i="2"/>
  <c r="V1665" i="2"/>
  <c r="V1664" i="2"/>
  <c r="V5611" i="2"/>
  <c r="V5014" i="2"/>
  <c r="V5013" i="2"/>
  <c r="V5012" i="2"/>
  <c r="V6911" i="2"/>
  <c r="V6908" i="2"/>
  <c r="V6907" i="2"/>
  <c r="V2828" i="2"/>
  <c r="V2827" i="2"/>
  <c r="V2324" i="2"/>
  <c r="V2323" i="2"/>
  <c r="V1957" i="2"/>
  <c r="V1956" i="2"/>
  <c r="V1955" i="2"/>
  <c r="V1953" i="2"/>
  <c r="V9261" i="2"/>
  <c r="V9260" i="2"/>
  <c r="V9254" i="2"/>
  <c r="V9258" i="2"/>
  <c r="V9256" i="2"/>
  <c r="V9252" i="2"/>
  <c r="V9255" i="2"/>
  <c r="V9253" i="2"/>
  <c r="V9259" i="2"/>
  <c r="V9257" i="2"/>
  <c r="V4608" i="2"/>
  <c r="V4607" i="2"/>
  <c r="V2527" i="2"/>
  <c r="V2526" i="2"/>
  <c r="V2525" i="2"/>
  <c r="V2524" i="2"/>
  <c r="V2523" i="2"/>
  <c r="V2757" i="2"/>
  <c r="V2755" i="2"/>
  <c r="V2750" i="2"/>
  <c r="V2749" i="2"/>
  <c r="V1227" i="2"/>
  <c r="V9269" i="2"/>
  <c r="V6116" i="2"/>
  <c r="V6115" i="2"/>
  <c r="V7127" i="2"/>
  <c r="V7126" i="2"/>
  <c r="V8258" i="2"/>
  <c r="V4281" i="2"/>
  <c r="V1503" i="2"/>
  <c r="V9195" i="2"/>
  <c r="V7278" i="2"/>
  <c r="V3006" i="2"/>
  <c r="V3005" i="2"/>
  <c r="V3004" i="2"/>
  <c r="V3354" i="2"/>
  <c r="V6699" i="2"/>
  <c r="V6698" i="2"/>
  <c r="V4336" i="2"/>
  <c r="V4335" i="2"/>
  <c r="V8378" i="2"/>
  <c r="V6400" i="2"/>
  <c r="V6399" i="2"/>
  <c r="V7747" i="2"/>
  <c r="V7745" i="2"/>
  <c r="V7743" i="2"/>
  <c r="V7744" i="2"/>
  <c r="V5620" i="2"/>
  <c r="V2971" i="2"/>
  <c r="V2969" i="2"/>
  <c r="V4902" i="2"/>
  <c r="V1235" i="2"/>
  <c r="V1234" i="2"/>
  <c r="V1233" i="2"/>
  <c r="V5691" i="2"/>
  <c r="V5819" i="2"/>
  <c r="V8597" i="2"/>
  <c r="V6558" i="2"/>
  <c r="V2505" i="2"/>
  <c r="V5283" i="2"/>
  <c r="V5282" i="2"/>
  <c r="V3035" i="2"/>
  <c r="V3034" i="2"/>
  <c r="V3033" i="2"/>
  <c r="V3031" i="2"/>
  <c r="V6052" i="2"/>
  <c r="V5381" i="2"/>
  <c r="V5380" i="2"/>
  <c r="V5449" i="2"/>
  <c r="V5447" i="2"/>
  <c r="V5448" i="2"/>
  <c r="V5444" i="2"/>
  <c r="V5445" i="2"/>
  <c r="V8238" i="2"/>
  <c r="V8237" i="2"/>
  <c r="V3330" i="2"/>
  <c r="V3328" i="2"/>
  <c r="V3329" i="2"/>
  <c r="V6638" i="2"/>
  <c r="V6636" i="2"/>
  <c r="V8140" i="2"/>
  <c r="V7877" i="2"/>
  <c r="V7873" i="2"/>
  <c r="V7874" i="2"/>
  <c r="V7875" i="2"/>
  <c r="V8756" i="2"/>
  <c r="V8755" i="2"/>
  <c r="V8754" i="2"/>
  <c r="V6249" i="2"/>
  <c r="V6248" i="2"/>
  <c r="V8319" i="2"/>
  <c r="V8318" i="2"/>
  <c r="V8317" i="2"/>
  <c r="V8729" i="2"/>
  <c r="V5338" i="2"/>
  <c r="V5335" i="2"/>
  <c r="V5336" i="2"/>
  <c r="V2193" i="2"/>
  <c r="V9250" i="2"/>
  <c r="V9249" i="2"/>
  <c r="V8891" i="2"/>
  <c r="V8885" i="2"/>
  <c r="V8890" i="2"/>
  <c r="V8887" i="2"/>
  <c r="V8889" i="2"/>
  <c r="V8888" i="2"/>
  <c r="V7809" i="2"/>
  <c r="V7808" i="2"/>
  <c r="V7807" i="2"/>
  <c r="V8781" i="2"/>
  <c r="V8770" i="2"/>
  <c r="V8779" i="2"/>
  <c r="V8774" i="2"/>
  <c r="V8772" i="2"/>
  <c r="V8780" i="2"/>
  <c r="V8771" i="2"/>
  <c r="V3649" i="2"/>
  <c r="V3647" i="2"/>
  <c r="V3646" i="2"/>
  <c r="V3648" i="2"/>
  <c r="V1350" i="2"/>
  <c r="V1349" i="2"/>
  <c r="V1391" i="2"/>
  <c r="V8240" i="2"/>
  <c r="V5528" i="2"/>
  <c r="V5527" i="2"/>
  <c r="V5526" i="2"/>
  <c r="V5525" i="2"/>
  <c r="V1180" i="2"/>
  <c r="V5426" i="2"/>
  <c r="V5425" i="2"/>
  <c r="V8712" i="2"/>
  <c r="V8711" i="2"/>
  <c r="V8710" i="2"/>
  <c r="V8709" i="2"/>
  <c r="V5271" i="2"/>
  <c r="V5270" i="2"/>
  <c r="V2649" i="2"/>
  <c r="V2647" i="2"/>
  <c r="V2646" i="2"/>
  <c r="V5867" i="2"/>
  <c r="V1495" i="2"/>
  <c r="V1494" i="2"/>
  <c r="V1493" i="2"/>
  <c r="V1398" i="2"/>
  <c r="V1726" i="2"/>
  <c r="V1725" i="2"/>
  <c r="V1724" i="2"/>
  <c r="V1037" i="2"/>
  <c r="V8561" i="2"/>
  <c r="V1440" i="2"/>
  <c r="V1439" i="2"/>
  <c r="V3220" i="2"/>
  <c r="V8634" i="2"/>
  <c r="V8633" i="2"/>
  <c r="V8632" i="2"/>
  <c r="V8631" i="2"/>
  <c r="V3501" i="2"/>
  <c r="V1530" i="2"/>
  <c r="V5285" i="2"/>
  <c r="V5284" i="2"/>
  <c r="V6471" i="2"/>
  <c r="V4941" i="2"/>
  <c r="V4940" i="2"/>
  <c r="V4935" i="2"/>
  <c r="V4937" i="2"/>
  <c r="V4936" i="2"/>
  <c r="V4939" i="2"/>
  <c r="V9020" i="2"/>
  <c r="V6813" i="2"/>
  <c r="V6812" i="2"/>
  <c r="V6811" i="2"/>
  <c r="V6810" i="2"/>
  <c r="V1033" i="2"/>
  <c r="V1030" i="2"/>
  <c r="V1032" i="2"/>
  <c r="V1029" i="2"/>
  <c r="V2891" i="2"/>
  <c r="V4463" i="2"/>
  <c r="V8495" i="2"/>
  <c r="V8493" i="2"/>
  <c r="V8494" i="2"/>
  <c r="V8492" i="2"/>
  <c r="V8491" i="2"/>
  <c r="V5101" i="2"/>
  <c r="V5100" i="2"/>
  <c r="V5099" i="2"/>
  <c r="V7417" i="2"/>
  <c r="V3229" i="2"/>
  <c r="V3227" i="2"/>
  <c r="V3228" i="2"/>
  <c r="V2726" i="2"/>
  <c r="V1640" i="2"/>
  <c r="V1639" i="2"/>
  <c r="V3101" i="2"/>
  <c r="V3098" i="2"/>
  <c r="V3094" i="2"/>
  <c r="V3097" i="2"/>
  <c r="V4919" i="2"/>
  <c r="V4917" i="2"/>
  <c r="V1813" i="2"/>
  <c r="V3874" i="2"/>
  <c r="V3873" i="2"/>
  <c r="V3489" i="2"/>
  <c r="V3488" i="2"/>
  <c r="V1929" i="2"/>
  <c r="V8269" i="2"/>
  <c r="V6695" i="2"/>
  <c r="V7619" i="2"/>
  <c r="V8130" i="2"/>
  <c r="V7243" i="2"/>
  <c r="V7240" i="2"/>
  <c r="V2486" i="2"/>
  <c r="V6088" i="2"/>
  <c r="V1743" i="2"/>
  <c r="V1742" i="2"/>
  <c r="V4986" i="2"/>
  <c r="V4983" i="2"/>
  <c r="V4976" i="2"/>
  <c r="V4984" i="2"/>
  <c r="V4982" i="2"/>
  <c r="V6835" i="2"/>
  <c r="V6834" i="2"/>
  <c r="V6827" i="2"/>
  <c r="V6828" i="2"/>
  <c r="V6833" i="2"/>
  <c r="V4675" i="2"/>
  <c r="V2837" i="2"/>
  <c r="V2836" i="2"/>
  <c r="V4683" i="2"/>
  <c r="V8002" i="2"/>
  <c r="V8001" i="2"/>
  <c r="V7999" i="2"/>
  <c r="V8000" i="2"/>
  <c r="V3173" i="2"/>
  <c r="V6428" i="2"/>
  <c r="V4275" i="2"/>
  <c r="V4274" i="2"/>
  <c r="V7274" i="2"/>
  <c r="V8521" i="2"/>
  <c r="V5995" i="2"/>
  <c r="V5994" i="2"/>
  <c r="V3908" i="2"/>
  <c r="V3907" i="2"/>
  <c r="V3159" i="2"/>
  <c r="V2603" i="2"/>
  <c r="V8898" i="2"/>
  <c r="V8895" i="2"/>
  <c r="V8897" i="2"/>
  <c r="V7673" i="2"/>
  <c r="V7668" i="2"/>
  <c r="V7647" i="2"/>
  <c r="V5140" i="2"/>
  <c r="V5138" i="2"/>
  <c r="V5139" i="2"/>
  <c r="V8279" i="2"/>
  <c r="V4485" i="2"/>
  <c r="V1278" i="2"/>
  <c r="V1272" i="2"/>
  <c r="V1275" i="2"/>
  <c r="V1271" i="2"/>
  <c r="V2767" i="2"/>
  <c r="V2766" i="2"/>
  <c r="V8215" i="2"/>
  <c r="V9011" i="2"/>
  <c r="V9009" i="2"/>
  <c r="V9006" i="2"/>
  <c r="V9005" i="2"/>
  <c r="V3018" i="2"/>
  <c r="V3017" i="2"/>
  <c r="V3016" i="2"/>
  <c r="V3015" i="2"/>
  <c r="V3014" i="2"/>
  <c r="V7082" i="2"/>
  <c r="V7559" i="2"/>
  <c r="V7555" i="2"/>
  <c r="V7558" i="2"/>
  <c r="V7556" i="2"/>
  <c r="V7557" i="2"/>
  <c r="V2064" i="2"/>
  <c r="V2062" i="2"/>
  <c r="V6794" i="2"/>
  <c r="V6793" i="2"/>
  <c r="V4284" i="2"/>
  <c r="V4283" i="2"/>
  <c r="V4282" i="2"/>
  <c r="V1287" i="2"/>
  <c r="V1286" i="2"/>
  <c r="V1283" i="2"/>
  <c r="V1284" i="2"/>
  <c r="V3985" i="2"/>
  <c r="V3984" i="2"/>
  <c r="V3983" i="2"/>
  <c r="V1311" i="2"/>
  <c r="V1306" i="2"/>
  <c r="V3530" i="2"/>
  <c r="V7646" i="2"/>
  <c r="V1942" i="2"/>
  <c r="V8821" i="2"/>
  <c r="V8817" i="2"/>
  <c r="V8818" i="2"/>
  <c r="V2001" i="2"/>
  <c r="V2000" i="2"/>
  <c r="V8567" i="2"/>
  <c r="V6447" i="2"/>
  <c r="V6101" i="2"/>
  <c r="V8463" i="2"/>
  <c r="V2876" i="2"/>
  <c r="V4882" i="2"/>
  <c r="V4880" i="2"/>
  <c r="V1981" i="2"/>
  <c r="V1543" i="2"/>
  <c r="V1542" i="2"/>
  <c r="V2748" i="2"/>
  <c r="V2742" i="2"/>
  <c r="V2745" i="2"/>
  <c r="V2744" i="2"/>
  <c r="V2739" i="2"/>
  <c r="V2743" i="2"/>
  <c r="V2747" i="2"/>
  <c r="V1868" i="2"/>
  <c r="V1867" i="2"/>
  <c r="V1987" i="2"/>
  <c r="V1984" i="2"/>
  <c r="V1983" i="2"/>
  <c r="V1982" i="2"/>
  <c r="V8503" i="2"/>
  <c r="V5664" i="2"/>
  <c r="V5547" i="2"/>
  <c r="V3310" i="2"/>
  <c r="V6470" i="2"/>
  <c r="V6628" i="2"/>
  <c r="V1941" i="2"/>
  <c r="V1940" i="2"/>
  <c r="V5959" i="2"/>
  <c r="V5958" i="2"/>
  <c r="V3295" i="2"/>
  <c r="V3293" i="2"/>
  <c r="V3294" i="2"/>
  <c r="V1539" i="2"/>
  <c r="V1538" i="2"/>
  <c r="V5098" i="2"/>
  <c r="V5097" i="2"/>
  <c r="V9136" i="2"/>
  <c r="V6359" i="2"/>
  <c r="V4405" i="2"/>
  <c r="V4404" i="2"/>
  <c r="V5883" i="2"/>
  <c r="V2236" i="2"/>
  <c r="V2233" i="2"/>
  <c r="V2235" i="2"/>
  <c r="V2232" i="2"/>
  <c r="V5474" i="2"/>
  <c r="V5473" i="2"/>
  <c r="V1844" i="2"/>
  <c r="V3943" i="2"/>
  <c r="V3942" i="2"/>
  <c r="V3939" i="2"/>
  <c r="V1556" i="2"/>
  <c r="V8576" i="2"/>
  <c r="V8575" i="2"/>
  <c r="V3374" i="2"/>
  <c r="V6804" i="2"/>
  <c r="V6803" i="2"/>
  <c r="V8866" i="2"/>
  <c r="V8865" i="2"/>
  <c r="V8863" i="2"/>
  <c r="V2488" i="2"/>
  <c r="V2487" i="2"/>
  <c r="V7324" i="2"/>
  <c r="V8257" i="2"/>
  <c r="V8253" i="2"/>
  <c r="V8255" i="2"/>
  <c r="V8254" i="2"/>
  <c r="V7474" i="2"/>
  <c r="V6509" i="2"/>
  <c r="V6508" i="2"/>
  <c r="V6504" i="2"/>
  <c r="V6507" i="2"/>
  <c r="V6502" i="2"/>
  <c r="V6503" i="2"/>
  <c r="V6501" i="2"/>
  <c r="V1319" i="2"/>
  <c r="V7663" i="2"/>
  <c r="V7662" i="2"/>
  <c r="V1923" i="2"/>
  <c r="V9197" i="2"/>
  <c r="V5844" i="2"/>
  <c r="V5843" i="2"/>
  <c r="V6122" i="2"/>
  <c r="V6121" i="2"/>
  <c r="V6118" i="2"/>
  <c r="V4322" i="2"/>
  <c r="V4319" i="2"/>
  <c r="V4321" i="2"/>
  <c r="V5450" i="2"/>
  <c r="V9239" i="2"/>
  <c r="V2555" i="2"/>
  <c r="V2553" i="2"/>
  <c r="V2662" i="2"/>
  <c r="V4398" i="2"/>
  <c r="V4397" i="2"/>
  <c r="V4396" i="2"/>
  <c r="V5042" i="2"/>
  <c r="V5034" i="2"/>
  <c r="V5036" i="2"/>
  <c r="V5038" i="2"/>
  <c r="V5041" i="2"/>
  <c r="V5133" i="2"/>
  <c r="V5132" i="2"/>
  <c r="V5761" i="2"/>
  <c r="V5760" i="2"/>
  <c r="V7544" i="2"/>
  <c r="V1826" i="2"/>
  <c r="V1822" i="2"/>
  <c r="V1821" i="2"/>
  <c r="V1824" i="2"/>
  <c r="V1825" i="2"/>
  <c r="V1823" i="2"/>
  <c r="V4861" i="2"/>
  <c r="V4860" i="2"/>
  <c r="V9198" i="2"/>
  <c r="V2659" i="2"/>
  <c r="V2658" i="2"/>
  <c r="V2657" i="2"/>
  <c r="V7329" i="2"/>
  <c r="V7878" i="2"/>
  <c r="V4075" i="2"/>
  <c r="V4074" i="2"/>
  <c r="V3071" i="2"/>
  <c r="V3500" i="2"/>
  <c r="V3499" i="2"/>
  <c r="V3496" i="2"/>
  <c r="V3492" i="2"/>
  <c r="V3495" i="2"/>
  <c r="V3493" i="2"/>
  <c r="V3498" i="2"/>
  <c r="V3494" i="2"/>
  <c r="V3497" i="2"/>
  <c r="V8072" i="2"/>
  <c r="V3516" i="2"/>
  <c r="V3515" i="2"/>
  <c r="V4833" i="2"/>
  <c r="V4832" i="2"/>
  <c r="V3197" i="2"/>
  <c r="V3196" i="2"/>
  <c r="V3187" i="2"/>
  <c r="V3195" i="2"/>
  <c r="V3193" i="2"/>
  <c r="V3190" i="2"/>
  <c r="V3194" i="2"/>
  <c r="V3186" i="2"/>
  <c r="V3188" i="2"/>
  <c r="V3189" i="2"/>
  <c r="V1711" i="2"/>
  <c r="V1710" i="2"/>
  <c r="V1708" i="2"/>
  <c r="V1709" i="2"/>
  <c r="V4555" i="2"/>
  <c r="V4549" i="2"/>
  <c r="V4554" i="2"/>
  <c r="V6526" i="2"/>
  <c r="V6525" i="2"/>
  <c r="V4916" i="2"/>
  <c r="V7733" i="2"/>
  <c r="V7732" i="2"/>
  <c r="V8054" i="2"/>
  <c r="V8053" i="2"/>
  <c r="V2301" i="2"/>
  <c r="V8807" i="2"/>
  <c r="V3857" i="2"/>
  <c r="V7899" i="2"/>
  <c r="V7898" i="2"/>
  <c r="V7897" i="2"/>
  <c r="V7894" i="2"/>
  <c r="V6918" i="2"/>
  <c r="V3974" i="2"/>
  <c r="V3973" i="2"/>
  <c r="V6985" i="2"/>
  <c r="V6983" i="2"/>
  <c r="V6981" i="2"/>
  <c r="V6982" i="2"/>
  <c r="V3884" i="2"/>
  <c r="V3883" i="2"/>
  <c r="V3882" i="2"/>
  <c r="V5795" i="2"/>
  <c r="V5794" i="2"/>
  <c r="V5793" i="2"/>
  <c r="V1602" i="2"/>
  <c r="V1598" i="2"/>
  <c r="V1601" i="2"/>
  <c r="V1599" i="2"/>
  <c r="V5541" i="2"/>
  <c r="V2998" i="2"/>
  <c r="V2997" i="2"/>
  <c r="V8987" i="2"/>
  <c r="V1118" i="2"/>
  <c r="V8724" i="2"/>
  <c r="V8723" i="2"/>
  <c r="V8722" i="2"/>
  <c r="V8721" i="2"/>
  <c r="V7850" i="2"/>
  <c r="V7849" i="2"/>
  <c r="V7026" i="2"/>
  <c r="V7091" i="2"/>
  <c r="V7088" i="2"/>
  <c r="V7090" i="2"/>
  <c r="V7089" i="2"/>
  <c r="V2056" i="2"/>
  <c r="V2055" i="2"/>
  <c r="V2650" i="2"/>
  <c r="V8621" i="2"/>
  <c r="V8619" i="2"/>
  <c r="V8252" i="2"/>
  <c r="V8251" i="2"/>
  <c r="V7866" i="2"/>
  <c r="V7864" i="2"/>
  <c r="V7865" i="2"/>
  <c r="V7863" i="2"/>
  <c r="V7859" i="2"/>
  <c r="V7861" i="2"/>
  <c r="V7860" i="2"/>
  <c r="V6745" i="2"/>
  <c r="V6743" i="2"/>
  <c r="V7982" i="2"/>
  <c r="V7981" i="2"/>
  <c r="V7979" i="2"/>
  <c r="V7978" i="2"/>
  <c r="V5255" i="2"/>
  <c r="V7115" i="2"/>
  <c r="V7780" i="2"/>
  <c r="V7779" i="2"/>
  <c r="V7778" i="2"/>
  <c r="V7776" i="2"/>
  <c r="V7777" i="2"/>
  <c r="V7838" i="2"/>
  <c r="V3561" i="2"/>
  <c r="V8603" i="2"/>
  <c r="V8602" i="2"/>
  <c r="V7094" i="2"/>
  <c r="V7092" i="2"/>
  <c r="V7093" i="2"/>
  <c r="V7422" i="2"/>
  <c r="V7421" i="2"/>
  <c r="V7418" i="2"/>
  <c r="V5502" i="2"/>
  <c r="V9060" i="2"/>
  <c r="V9059" i="2"/>
  <c r="V9058" i="2"/>
  <c r="V9057" i="2"/>
  <c r="V2890" i="2"/>
  <c r="V2889" i="2"/>
  <c r="V2885" i="2"/>
  <c r="V2883" i="2"/>
  <c r="V2887" i="2"/>
  <c r="V2886" i="2"/>
  <c r="V2881" i="2"/>
  <c r="V2884" i="2"/>
  <c r="V1685" i="2"/>
  <c r="V1682" i="2"/>
  <c r="V1675" i="2"/>
  <c r="V1681" i="2"/>
  <c r="V1684" i="2"/>
  <c r="V5939" i="2"/>
  <c r="V1509" i="2"/>
  <c r="V1507" i="2"/>
  <c r="V1506" i="2"/>
  <c r="V1508" i="2"/>
  <c r="V1505" i="2"/>
  <c r="V8822" i="2"/>
  <c r="V5268" i="2"/>
  <c r="V5267" i="2"/>
  <c r="V5266" i="2"/>
  <c r="V5194" i="2"/>
  <c r="V4067" i="2"/>
  <c r="V4065" i="2"/>
  <c r="V4066" i="2"/>
  <c r="V2040" i="2"/>
  <c r="V2039" i="2"/>
  <c r="V2038" i="2"/>
  <c r="V3245" i="2"/>
  <c r="V3244" i="2"/>
  <c r="V3665" i="2"/>
  <c r="V8343" i="2"/>
  <c r="V8935" i="2"/>
  <c r="V3390" i="2"/>
  <c r="V7103" i="2"/>
  <c r="V1922" i="2"/>
  <c r="V3811" i="2"/>
  <c r="V6874" i="2"/>
  <c r="V6871" i="2"/>
  <c r="V6873" i="2"/>
  <c r="V6869" i="2"/>
  <c r="V3614" i="2"/>
  <c r="V3611" i="2"/>
  <c r="V3133" i="2"/>
  <c r="V3132" i="2"/>
  <c r="V7824" i="2"/>
  <c r="V8640" i="2"/>
  <c r="V6008" i="2"/>
  <c r="V6007" i="2"/>
  <c r="V7377" i="2"/>
  <c r="V7375" i="2"/>
  <c r="V7376" i="2"/>
  <c r="V5956" i="2"/>
  <c r="V5955" i="2"/>
  <c r="V6242" i="2"/>
  <c r="V8570" i="2"/>
  <c r="V8569" i="2"/>
  <c r="V6585" i="2"/>
  <c r="V8065" i="2"/>
  <c r="V8064" i="2"/>
  <c r="V5121" i="2"/>
  <c r="V5115" i="2"/>
  <c r="V7378" i="2"/>
  <c r="V4827" i="2"/>
  <c r="V4825" i="2"/>
  <c r="V4826" i="2"/>
  <c r="V9192" i="2"/>
  <c r="V9190" i="2"/>
  <c r="V9191" i="2"/>
  <c r="V9189" i="2"/>
  <c r="V9188" i="2"/>
  <c r="V7309" i="2"/>
  <c r="V7307" i="2"/>
  <c r="V7308" i="2"/>
  <c r="V8800" i="2"/>
  <c r="V3236" i="2"/>
  <c r="V3235" i="2"/>
  <c r="V5667" i="2"/>
  <c r="V5665" i="2"/>
  <c r="V5666" i="2"/>
  <c r="V8098" i="2"/>
  <c r="V8097" i="2"/>
  <c r="V2822" i="2"/>
  <c r="V3977" i="2"/>
  <c r="V4370" i="2"/>
  <c r="V4365" i="2"/>
  <c r="V4362" i="2"/>
  <c r="V4368" i="2"/>
  <c r="V4366" i="2"/>
  <c r="V4364" i="2"/>
  <c r="V8629" i="2"/>
  <c r="V8627" i="2"/>
  <c r="V8626" i="2"/>
  <c r="V7287" i="2"/>
  <c r="V7286" i="2"/>
  <c r="V3858" i="2"/>
  <c r="V3405" i="2"/>
  <c r="V7775" i="2"/>
  <c r="V7774" i="2"/>
  <c r="V7773" i="2"/>
  <c r="V8058" i="2"/>
  <c r="V8057" i="2"/>
  <c r="V8056" i="2"/>
  <c r="V8055" i="2"/>
  <c r="V3923" i="2"/>
  <c r="V1914" i="2"/>
  <c r="V6704" i="2"/>
  <c r="V6703" i="2"/>
  <c r="V7163" i="2"/>
  <c r="V3774" i="2"/>
  <c r="V3772" i="2"/>
  <c r="V3773" i="2"/>
  <c r="V5416" i="2"/>
  <c r="V2781" i="2"/>
  <c r="V2779" i="2"/>
  <c r="V7441" i="2"/>
  <c r="V5186" i="2"/>
  <c r="V5839" i="2"/>
  <c r="V2556" i="2"/>
  <c r="V2636" i="2"/>
  <c r="V1970" i="2"/>
  <c r="V1967" i="2"/>
  <c r="V1965" i="2"/>
  <c r="V1966" i="2"/>
  <c r="V1964" i="2"/>
  <c r="V1969" i="2"/>
  <c r="V1968" i="2"/>
  <c r="V5387" i="2"/>
  <c r="V5384" i="2"/>
  <c r="V5319" i="2"/>
  <c r="V3806" i="2"/>
  <c r="V3805" i="2"/>
  <c r="V8605" i="2"/>
  <c r="V4901" i="2"/>
  <c r="V6481" i="2"/>
  <c r="V6479" i="2"/>
  <c r="V6480" i="2"/>
  <c r="V4853" i="2"/>
  <c r="V4850" i="2"/>
  <c r="V4852" i="2"/>
  <c r="V4849" i="2"/>
  <c r="V8410" i="2"/>
  <c r="V6537" i="2"/>
  <c r="V6535" i="2"/>
  <c r="V5287" i="2"/>
  <c r="V8713" i="2"/>
  <c r="V6679" i="2"/>
  <c r="V6678" i="2"/>
  <c r="V6677" i="2"/>
  <c r="V6113" i="2"/>
  <c r="V2492" i="2"/>
  <c r="V2792" i="2"/>
  <c r="V2791" i="2"/>
  <c r="V4084" i="2"/>
  <c r="V4083" i="2"/>
  <c r="V1963" i="2"/>
  <c r="V7480" i="2"/>
  <c r="V7477" i="2"/>
  <c r="V7479" i="2"/>
  <c r="V7531" i="2"/>
  <c r="V6457" i="2"/>
  <c r="V7607" i="2"/>
  <c r="V7606" i="2"/>
  <c r="V7604" i="2"/>
  <c r="V9135" i="2"/>
  <c r="V9134" i="2"/>
  <c r="V2688" i="2"/>
  <c r="V2687" i="2"/>
  <c r="V2686" i="2"/>
  <c r="V2684" i="2"/>
  <c r="V2685" i="2"/>
  <c r="V6140" i="2"/>
  <c r="V6139" i="2"/>
  <c r="V8029" i="2"/>
  <c r="V7740" i="2"/>
  <c r="V7739" i="2"/>
  <c r="V1254" i="2"/>
  <c r="V1253" i="2"/>
  <c r="V1248" i="2"/>
  <c r="V1252" i="2"/>
  <c r="V1249" i="2"/>
  <c r="V1250" i="2"/>
  <c r="V1251" i="2"/>
  <c r="V7837" i="2"/>
  <c r="V7835" i="2"/>
  <c r="V7836" i="2"/>
  <c r="V7834" i="2"/>
  <c r="V8170" i="2"/>
  <c r="V1524" i="2"/>
  <c r="V1523" i="2"/>
  <c r="V1054" i="2"/>
  <c r="V4326" i="2"/>
  <c r="V4293" i="2"/>
  <c r="V3706" i="2"/>
  <c r="V3705" i="2"/>
  <c r="V2709" i="2"/>
  <c r="V2708" i="2"/>
  <c r="V2707" i="2"/>
  <c r="V2706" i="2"/>
  <c r="V3557" i="2"/>
  <c r="V3556" i="2"/>
  <c r="V2978" i="2"/>
  <c r="V2977" i="2"/>
  <c r="V2976" i="2"/>
  <c r="V8728" i="2"/>
  <c r="V1456" i="2"/>
  <c r="V3664" i="2"/>
  <c r="V3661" i="2"/>
  <c r="V3662" i="2"/>
  <c r="V3663" i="2"/>
  <c r="V3437" i="2"/>
  <c r="V3429" i="2"/>
  <c r="V8515" i="2"/>
  <c r="V7257" i="2"/>
  <c r="V6196" i="2"/>
  <c r="V6195" i="2"/>
  <c r="V6190" i="2"/>
  <c r="V6189" i="2"/>
  <c r="V6194" i="2"/>
  <c r="V6193" i="2"/>
  <c r="V3485" i="2"/>
  <c r="V7210" i="2"/>
  <c r="V2974" i="2"/>
  <c r="V2972" i="2"/>
  <c r="V4113" i="2"/>
  <c r="V4111" i="2"/>
  <c r="V4112" i="2"/>
  <c r="V3536" i="2"/>
  <c r="V8409" i="2"/>
  <c r="V5938" i="2"/>
  <c r="V5937" i="2"/>
  <c r="V7689" i="2"/>
  <c r="V7685" i="2"/>
  <c r="V7686" i="2"/>
  <c r="V7688" i="2"/>
  <c r="V7687" i="2"/>
  <c r="V1199" i="2"/>
  <c r="V1198" i="2"/>
  <c r="V3865" i="2"/>
  <c r="V3864" i="2"/>
  <c r="V3277" i="2"/>
  <c r="V3543" i="2"/>
  <c r="V3541" i="2"/>
  <c r="V3538" i="2"/>
  <c r="V3537" i="2"/>
  <c r="V3542" i="2"/>
  <c r="V8683" i="2"/>
  <c r="V8680" i="2"/>
  <c r="V8678" i="2"/>
  <c r="V986" i="2"/>
  <c r="V985" i="2"/>
  <c r="V983" i="2"/>
  <c r="V984" i="2"/>
  <c r="V982" i="2"/>
  <c r="V4403" i="2"/>
  <c r="V4402" i="2"/>
  <c r="V2242" i="2"/>
  <c r="V2238" i="2"/>
  <c r="V2237" i="2"/>
  <c r="V2240" i="2"/>
  <c r="V7365" i="2"/>
  <c r="V3157" i="2"/>
  <c r="V2067" i="2"/>
  <c r="V2066" i="2"/>
  <c r="V1348" i="2"/>
  <c r="V1347" i="2"/>
  <c r="V8825" i="2"/>
  <c r="V8823" i="2"/>
  <c r="V8824" i="2"/>
  <c r="V7347" i="2"/>
  <c r="V7342" i="2"/>
  <c r="V7341" i="2"/>
  <c r="V7346" i="2"/>
  <c r="V7345" i="2"/>
  <c r="V3411" i="2"/>
  <c r="V3410" i="2"/>
  <c r="V1451" i="2"/>
  <c r="V1448" i="2"/>
  <c r="V1449" i="2"/>
  <c r="V8568" i="2"/>
  <c r="V6056" i="2"/>
  <c r="V6847" i="2"/>
  <c r="V6456" i="2"/>
  <c r="V6455" i="2"/>
  <c r="V2028" i="2"/>
  <c r="V2027" i="2"/>
  <c r="V1555" i="2"/>
  <c r="V5847" i="2"/>
  <c r="V8650" i="2"/>
  <c r="V8649" i="2"/>
  <c r="V8647" i="2"/>
  <c r="V8648" i="2"/>
  <c r="V5303" i="2"/>
  <c r="V1400" i="2"/>
  <c r="V8542" i="2"/>
  <c r="V8541" i="2"/>
  <c r="V8225" i="2"/>
  <c r="V2277" i="2"/>
  <c r="V4719" i="2"/>
  <c r="V4717" i="2"/>
  <c r="V4894" i="2"/>
  <c r="V4893" i="2"/>
  <c r="V8159" i="2"/>
  <c r="V8158" i="2"/>
  <c r="V8157" i="2"/>
  <c r="V4824" i="2"/>
  <c r="V4823" i="2"/>
  <c r="V4822" i="2"/>
  <c r="V8959" i="2"/>
  <c r="V8129" i="2"/>
  <c r="V8125" i="2"/>
  <c r="V8126" i="2"/>
  <c r="V8127" i="2"/>
  <c r="V3904" i="2"/>
  <c r="V9194" i="2"/>
  <c r="V2915" i="2"/>
  <c r="V8357" i="2"/>
  <c r="V8353" i="2"/>
  <c r="V8350" i="2"/>
  <c r="V1232" i="2"/>
  <c r="V8202" i="2"/>
  <c r="V8201" i="2"/>
  <c r="V5731" i="2"/>
  <c r="V7152" i="2"/>
  <c r="V7151" i="2"/>
  <c r="V7148" i="2"/>
  <c r="V7144" i="2"/>
  <c r="V8837" i="2"/>
  <c r="V8836" i="2"/>
  <c r="V8811" i="2"/>
  <c r="V8810" i="2"/>
  <c r="V4800" i="2"/>
  <c r="V4798" i="2"/>
  <c r="V4795" i="2"/>
  <c r="V4799" i="2"/>
  <c r="V4797" i="2"/>
  <c r="V4796" i="2"/>
  <c r="V3237" i="2"/>
  <c r="V8625" i="2"/>
  <c r="V7199" i="2"/>
  <c r="V7196" i="2"/>
  <c r="V7195" i="2"/>
  <c r="V7198" i="2"/>
  <c r="V7190" i="2"/>
  <c r="V7192" i="2"/>
  <c r="V8332" i="2"/>
  <c r="V6388" i="2"/>
  <c r="V6387" i="2"/>
  <c r="V6383" i="2"/>
  <c r="V6386" i="2"/>
  <c r="V6385" i="2"/>
  <c r="V2299" i="2"/>
  <c r="V2298" i="2"/>
  <c r="V6369" i="2"/>
  <c r="V6391" i="2"/>
  <c r="V6389" i="2"/>
  <c r="V6390" i="2"/>
  <c r="V8854" i="2"/>
  <c r="V4363" i="2"/>
  <c r="V8972" i="2"/>
  <c r="V8864" i="2"/>
  <c r="V3769" i="2"/>
  <c r="V3593" i="2"/>
  <c r="V8819" i="2"/>
  <c r="V8750" i="2"/>
  <c r="V8701" i="2"/>
  <c r="V8613" i="2"/>
  <c r="V8528" i="2"/>
  <c r="V8250" i="2"/>
  <c r="V8128" i="2"/>
  <c r="V7194" i="2"/>
  <c r="V7135" i="2"/>
  <c r="V6297" i="2"/>
  <c r="V6119" i="2"/>
  <c r="V6048" i="2"/>
  <c r="V5954" i="2"/>
  <c r="V5902" i="2"/>
  <c r="V5784" i="2"/>
  <c r="V2799" i="2"/>
  <c r="V4124" i="2"/>
  <c r="V5660" i="2"/>
  <c r="V5494" i="2"/>
  <c r="V4341" i="2"/>
  <c r="V5035" i="2"/>
  <c r="V4677" i="2"/>
  <c r="V1712" i="2"/>
  <c r="V1958" i="2"/>
  <c r="V3589" i="2"/>
  <c r="V3276" i="2"/>
  <c r="V4879" i="2"/>
  <c r="V2973" i="2"/>
  <c r="V3300" i="2"/>
  <c r="V3434" i="2"/>
  <c r="V8799" i="2"/>
  <c r="V7909" i="2"/>
  <c r="V4015" i="2"/>
  <c r="V6450" i="2"/>
  <c r="V2599" i="2"/>
  <c r="V5714" i="2"/>
  <c r="V4011" i="2"/>
  <c r="V2124" i="2"/>
  <c r="V6961" i="2"/>
  <c r="V5458" i="2"/>
  <c r="V2783" i="2"/>
  <c r="V5787" i="2"/>
  <c r="V8566" i="2"/>
  <c r="V7133" i="2"/>
  <c r="V4851" i="2"/>
  <c r="V2228" i="2"/>
  <c r="V7483" i="2"/>
  <c r="V1820" i="2"/>
  <c r="V4426" i="2"/>
  <c r="V4623" i="2"/>
  <c r="V7452" i="2"/>
  <c r="V2441" i="2"/>
  <c r="V1679" i="2"/>
  <c r="V5785" i="2"/>
  <c r="V3087" i="2"/>
  <c r="V3477" i="2"/>
  <c r="V7191" i="2"/>
  <c r="V7785" i="2"/>
  <c r="V7247" i="2"/>
  <c r="V2778" i="2"/>
  <c r="V9199" i="2"/>
  <c r="V4017" i="2"/>
  <c r="V2230" i="2"/>
  <c r="V1273" i="2"/>
  <c r="V1325" i="2"/>
  <c r="V8223" i="2"/>
  <c r="V6510" i="2"/>
  <c r="V2438" i="2"/>
  <c r="V3539" i="2"/>
  <c r="V1993" i="2"/>
  <c r="V4977" i="2"/>
  <c r="V8182" i="2"/>
  <c r="V3534" i="2"/>
  <c r="V3768" i="2"/>
  <c r="V6382" i="2"/>
  <c r="V6069" i="2"/>
  <c r="V4878" i="2"/>
  <c r="V1069" i="2"/>
  <c r="V5953" i="2"/>
  <c r="V9184" i="2"/>
  <c r="V7980" i="2"/>
  <c r="V6355" i="2"/>
  <c r="V6284" i="2"/>
  <c r="V8975" i="2"/>
  <c r="V5119" i="2"/>
  <c r="V6506" i="2"/>
  <c r="V7595" i="2"/>
  <c r="V8229" i="2"/>
  <c r="V3804" i="2"/>
  <c r="V4606" i="2"/>
  <c r="V2906" i="2"/>
  <c r="V1329" i="2"/>
  <c r="V1735" i="2"/>
  <c r="V8816" i="2"/>
  <c r="V8622" i="2"/>
  <c r="V8356" i="2"/>
  <c r="V8185" i="2"/>
  <c r="V8124" i="2"/>
  <c r="V7998" i="2"/>
  <c r="V7798" i="2"/>
  <c r="V7672" i="2"/>
  <c r="V7372" i="2"/>
  <c r="V7112" i="2"/>
  <c r="V7024" i="2"/>
  <c r="V6832" i="2"/>
  <c r="V6764" i="2"/>
  <c r="V6393" i="2"/>
  <c r="V6039" i="2"/>
  <c r="V5947" i="2"/>
  <c r="V1072" i="2"/>
  <c r="V2476" i="2"/>
  <c r="V4233" i="2"/>
  <c r="V2981" i="2"/>
  <c r="V1285" i="2"/>
  <c r="V1788" i="2"/>
  <c r="V1031" i="2"/>
  <c r="V1703" i="2"/>
  <c r="V2477" i="2"/>
  <c r="V2475" i="2"/>
  <c r="V7420" i="2"/>
  <c r="V9267" i="2"/>
  <c r="V4605" i="2"/>
  <c r="V2347" i="2"/>
  <c r="V8918" i="2"/>
  <c r="V7114" i="2"/>
  <c r="V2448" i="2"/>
  <c r="V4135" i="2"/>
  <c r="V3149" i="2"/>
  <c r="V4745" i="2"/>
  <c r="V5728" i="2"/>
  <c r="V7035" i="2"/>
  <c r="V1450" i="2"/>
  <c r="V4320" i="2"/>
  <c r="V5966" i="2"/>
  <c r="V3795" i="2"/>
  <c r="V9007" i="2"/>
  <c r="V3588" i="2"/>
  <c r="V3469" i="2"/>
  <c r="V2735" i="2"/>
  <c r="V7770" i="2"/>
  <c r="V4747" i="2"/>
  <c r="V1763" i="2"/>
  <c r="V6702" i="2"/>
  <c r="V6589" i="2"/>
  <c r="V7565" i="2"/>
  <c r="V5495" i="2"/>
  <c r="V1715" i="2"/>
  <c r="V3408" i="2"/>
  <c r="V5788" i="2"/>
  <c r="V2079" i="2"/>
  <c r="V5004" i="2"/>
  <c r="V8814" i="2"/>
  <c r="V8742" i="2"/>
  <c r="V8620" i="2"/>
  <c r="V8520" i="2"/>
  <c r="V8449" i="2"/>
  <c r="V8398" i="2"/>
  <c r="V8351" i="2"/>
  <c r="V8288" i="2"/>
  <c r="V7922" i="2"/>
  <c r="V7796" i="2"/>
  <c r="V7533" i="2"/>
  <c r="V7146" i="2"/>
  <c r="V6941" i="2"/>
  <c r="V6560" i="2"/>
  <c r="V6534" i="2"/>
  <c r="V6384" i="2"/>
  <c r="V6314" i="2"/>
  <c r="V6038" i="2"/>
  <c r="V1393" i="2"/>
  <c r="V2661" i="2"/>
  <c r="V1308" i="2"/>
  <c r="V2725" i="2"/>
  <c r="V2727" i="2"/>
  <c r="V5254" i="2"/>
  <c r="V3855" i="2"/>
  <c r="V4855" i="2"/>
  <c r="V1594" i="2"/>
  <c r="V4126" i="2"/>
  <c r="V3972" i="2"/>
  <c r="V4662" i="2"/>
  <c r="V6044" i="2"/>
  <c r="V4548" i="2"/>
  <c r="V3407" i="2"/>
  <c r="V8256" i="2"/>
  <c r="V2442" i="2"/>
  <c r="V5789" i="2"/>
  <c r="V8751" i="2"/>
  <c r="V3056" i="2"/>
  <c r="V9170" i="2"/>
  <c r="V1584" i="2"/>
  <c r="V9242" i="2"/>
  <c r="V8653" i="2"/>
  <c r="V6019" i="2"/>
  <c r="V7003" i="2"/>
  <c r="V7256" i="2"/>
  <c r="V5837" i="2"/>
  <c r="V1736" i="2"/>
  <c r="V3100" i="2"/>
  <c r="V2970" i="2"/>
  <c r="V1622" i="2"/>
  <c r="V1621" i="2"/>
  <c r="V5870" i="2"/>
  <c r="V4189" i="2"/>
  <c r="V1100" i="2"/>
  <c r="V2265" i="2"/>
  <c r="V2264" i="2"/>
  <c r="V9055" i="2"/>
  <c r="V9052" i="2"/>
  <c r="V9054" i="2"/>
  <c r="V5189" i="2"/>
  <c r="V1912" i="2"/>
  <c r="V1910" i="2"/>
  <c r="V4529" i="2"/>
  <c r="V6958" i="2"/>
  <c r="V6957" i="2"/>
  <c r="V6956" i="2"/>
  <c r="V6952" i="2"/>
  <c r="V6955" i="2"/>
  <c r="V6953" i="2"/>
  <c r="V6954" i="2"/>
  <c r="V2223" i="2"/>
  <c r="V2222" i="2"/>
  <c r="V2220" i="2"/>
  <c r="V2219" i="2"/>
  <c r="V2218" i="2"/>
  <c r="V3801" i="2"/>
  <c r="V3800" i="2"/>
  <c r="V2944" i="2"/>
  <c r="V2943" i="2"/>
  <c r="V2942" i="2"/>
  <c r="V3746" i="2"/>
  <c r="V8553" i="2"/>
  <c r="V8551" i="2"/>
  <c r="V8549" i="2"/>
  <c r="V8552" i="2"/>
  <c r="V8550" i="2"/>
  <c r="V9022" i="2"/>
  <c r="V2408" i="2"/>
  <c r="V2407" i="2"/>
  <c r="V2406" i="2"/>
  <c r="V1578" i="2"/>
  <c r="V1574" i="2"/>
  <c r="V1576" i="2"/>
  <c r="V3361" i="2"/>
  <c r="V3360" i="2"/>
  <c r="V1571" i="2"/>
  <c r="V6979" i="2"/>
  <c r="V6976" i="2"/>
  <c r="V6977" i="2"/>
  <c r="V6978" i="2"/>
  <c r="V5569" i="2"/>
  <c r="V7469" i="2"/>
  <c r="V7464" i="2"/>
  <c r="V7455" i="2"/>
  <c r="V7463" i="2"/>
  <c r="V7453" i="2"/>
  <c r="V7460" i="2"/>
  <c r="V7468" i="2"/>
  <c r="V7459" i="2"/>
  <c r="V7467" i="2"/>
  <c r="V2142" i="2"/>
  <c r="V2141" i="2"/>
  <c r="V4726" i="2"/>
  <c r="V4725" i="2"/>
  <c r="V4614" i="2"/>
  <c r="V4164" i="2"/>
  <c r="V4163" i="2"/>
  <c r="V7674" i="2"/>
  <c r="V1300" i="2"/>
  <c r="V1298" i="2"/>
  <c r="V2506" i="2"/>
  <c r="V3835" i="2"/>
  <c r="V3834" i="2"/>
  <c r="V3833" i="2"/>
  <c r="V4830" i="2"/>
  <c r="V7644" i="2"/>
  <c r="V7643" i="2"/>
  <c r="V7642" i="2"/>
  <c r="V7641" i="2"/>
  <c r="V5935" i="2"/>
  <c r="V8995" i="2"/>
  <c r="V8994" i="2"/>
  <c r="V8993" i="2"/>
  <c r="V2734" i="2"/>
  <c r="V8282" i="2"/>
  <c r="V8281" i="2"/>
  <c r="V8280" i="2"/>
  <c r="V5059" i="2"/>
  <c r="V3156" i="2"/>
  <c r="V5820" i="2"/>
  <c r="V3403" i="2"/>
  <c r="V7972" i="2"/>
  <c r="V5031" i="2"/>
  <c r="V5030" i="2"/>
  <c r="V7202" i="2"/>
  <c r="V3529" i="2"/>
  <c r="V3527" i="2"/>
  <c r="V3526" i="2"/>
  <c r="V3528" i="2"/>
  <c r="V3518" i="2"/>
  <c r="V3517" i="2"/>
  <c r="V3525" i="2"/>
  <c r="V3522" i="2"/>
  <c r="V1167" i="2"/>
  <c r="V1166" i="2"/>
  <c r="V5231" i="2"/>
  <c r="V5230" i="2"/>
  <c r="V8024" i="2"/>
  <c r="V8020" i="2"/>
  <c r="V8023" i="2"/>
  <c r="V8019" i="2"/>
  <c r="V2604" i="2"/>
  <c r="V1091" i="2"/>
  <c r="V1090" i="2"/>
  <c r="V3406" i="2"/>
  <c r="V2866" i="2"/>
  <c r="V2865" i="2"/>
  <c r="V5595" i="2"/>
  <c r="V5593" i="2"/>
  <c r="V5594" i="2"/>
  <c r="V6159" i="2"/>
  <c r="V5023" i="2"/>
  <c r="V5022" i="2"/>
  <c r="V5021" i="2"/>
  <c r="V5018" i="2"/>
  <c r="V7228" i="2"/>
  <c r="V7227" i="2"/>
  <c r="V6850" i="2"/>
  <c r="V4533" i="2"/>
  <c r="V9146" i="2"/>
  <c r="V9143" i="2"/>
  <c r="V9145" i="2"/>
  <c r="V9144" i="2"/>
  <c r="V3363" i="2"/>
  <c r="V6183" i="2"/>
  <c r="V3715" i="2"/>
  <c r="V3713" i="2"/>
  <c r="V3714" i="2"/>
  <c r="V3712" i="2"/>
  <c r="V2670" i="2"/>
  <c r="V2666" i="2"/>
  <c r="V2669" i="2"/>
  <c r="V2668" i="2"/>
  <c r="V7028" i="2"/>
  <c r="V7027" i="2"/>
  <c r="V2925" i="2"/>
  <c r="V6163" i="2"/>
  <c r="V6161" i="2"/>
  <c r="V6162" i="2"/>
  <c r="V7208" i="2"/>
  <c r="V7207" i="2"/>
  <c r="V6247" i="2"/>
  <c r="V5418" i="2"/>
  <c r="V5417" i="2"/>
  <c r="V3790" i="2"/>
  <c r="V3784" i="2"/>
  <c r="V3788" i="2"/>
  <c r="V3783" i="2"/>
  <c r="V3786" i="2"/>
  <c r="V3789" i="2"/>
  <c r="V6614" i="2"/>
  <c r="V6609" i="2"/>
  <c r="V6612" i="2"/>
  <c r="V6610" i="2"/>
  <c r="V6686" i="2"/>
  <c r="V6685" i="2"/>
  <c r="V6682" i="2"/>
  <c r="V6683" i="2"/>
  <c r="V6681" i="2"/>
  <c r="V6684" i="2"/>
  <c r="V7632" i="2"/>
  <c r="V8769" i="2"/>
  <c r="V8762" i="2"/>
  <c r="V8763" i="2"/>
  <c r="V8766" i="2"/>
  <c r="V8765" i="2"/>
  <c r="V4260" i="2"/>
  <c r="V4254" i="2"/>
  <c r="V4253" i="2"/>
  <c r="V4259" i="2"/>
  <c r="V4257" i="2"/>
  <c r="V4258" i="2"/>
  <c r="V4252" i="2"/>
  <c r="V4256" i="2"/>
  <c r="V5180" i="2"/>
  <c r="V5179" i="2"/>
  <c r="V5177" i="2"/>
  <c r="V6782" i="2"/>
  <c r="V6781" i="2"/>
  <c r="V6775" i="2"/>
  <c r="V6779" i="2"/>
  <c r="V6773" i="2"/>
  <c r="V6772" i="2"/>
  <c r="V6777" i="2"/>
  <c r="V6780" i="2"/>
  <c r="V6774" i="2"/>
  <c r="V4381" i="2"/>
  <c r="V4379" i="2"/>
  <c r="V4378" i="2"/>
  <c r="V4380" i="2"/>
  <c r="V2690" i="2"/>
  <c r="V2689" i="2"/>
  <c r="V4470" i="2"/>
  <c r="V4469" i="2"/>
  <c r="V4468" i="2"/>
  <c r="V6912" i="2"/>
  <c r="V6150" i="2"/>
  <c r="V6149" i="2"/>
  <c r="V6147" i="2"/>
  <c r="V2839" i="2"/>
  <c r="V7494" i="2"/>
  <c r="V7493" i="2"/>
  <c r="V7491" i="2"/>
  <c r="V6814" i="2"/>
  <c r="V7695" i="2"/>
  <c r="V7694" i="2"/>
  <c r="V7693" i="2"/>
  <c r="V4053" i="2"/>
  <c r="V4050" i="2"/>
  <c r="V4051" i="2"/>
  <c r="V4049" i="2"/>
  <c r="V5400" i="2"/>
  <c r="V6646" i="2"/>
  <c r="V6645" i="2"/>
  <c r="V6642" i="2"/>
  <c r="V6641" i="2"/>
  <c r="V6644" i="2"/>
  <c r="V6643" i="2"/>
  <c r="V2515" i="2"/>
  <c r="V2514" i="2"/>
  <c r="V5452" i="2"/>
  <c r="V5451" i="2"/>
  <c r="V3921" i="2"/>
  <c r="V3920" i="2"/>
  <c r="V6126" i="2"/>
  <c r="V6125" i="2"/>
  <c r="V6124" i="2"/>
  <c r="V5359" i="2"/>
  <c r="V3206" i="2"/>
  <c r="V8954" i="2"/>
  <c r="V8953" i="2"/>
  <c r="V8951" i="2"/>
  <c r="V8945" i="2"/>
  <c r="V8950" i="2"/>
  <c r="V8949" i="2"/>
  <c r="V8948" i="2"/>
  <c r="V6947" i="2"/>
  <c r="V6946" i="2"/>
  <c r="V7734" i="2"/>
  <c r="V4456" i="2"/>
  <c r="V3863" i="2"/>
  <c r="V3861" i="2"/>
  <c r="V3862" i="2"/>
  <c r="V1750" i="2"/>
  <c r="V1749" i="2"/>
  <c r="V1747" i="2"/>
  <c r="V1748" i="2"/>
  <c r="V9172" i="2"/>
  <c r="V9171" i="2"/>
  <c r="V6117" i="2"/>
  <c r="V2880" i="2"/>
  <c r="V2878" i="2"/>
  <c r="V2879" i="2"/>
  <c r="V2877" i="2"/>
  <c r="V8881" i="2"/>
  <c r="V8415" i="2"/>
  <c r="V8411" i="2"/>
  <c r="V8412" i="2"/>
  <c r="V8414" i="2"/>
  <c r="V8413" i="2"/>
  <c r="V1781" i="2"/>
  <c r="V1780" i="2"/>
  <c r="V8062" i="2"/>
  <c r="V8061" i="2"/>
  <c r="V6105" i="2"/>
  <c r="V1566" i="2"/>
  <c r="V1565" i="2"/>
  <c r="V5061" i="2"/>
  <c r="V4905" i="2"/>
  <c r="V4904" i="2"/>
  <c r="V2274" i="2"/>
  <c r="V2273" i="2"/>
  <c r="V2272" i="2"/>
  <c r="V3203" i="2"/>
  <c r="V2034" i="2"/>
  <c r="V2033" i="2"/>
  <c r="V4395" i="2"/>
  <c r="V4392" i="2"/>
  <c r="V4394" i="2"/>
  <c r="V4393" i="2"/>
  <c r="V5352" i="2"/>
  <c r="V5348" i="2"/>
  <c r="V5349" i="2"/>
  <c r="V5343" i="2"/>
  <c r="V5347" i="2"/>
  <c r="V5345" i="2"/>
  <c r="V5346" i="2"/>
  <c r="V5350" i="2"/>
  <c r="V4425" i="2"/>
  <c r="V4422" i="2"/>
  <c r="V4424" i="2"/>
  <c r="V7328" i="2"/>
  <c r="V6904" i="2"/>
  <c r="V6902" i="2"/>
  <c r="V6740" i="2"/>
  <c r="V6736" i="2"/>
  <c r="V6734" i="2"/>
  <c r="V6730" i="2"/>
  <c r="V6731" i="2"/>
  <c r="V6733" i="2"/>
  <c r="V6739" i="2"/>
  <c r="V6738" i="2"/>
  <c r="V6737" i="2"/>
  <c r="V3798" i="2"/>
  <c r="V2665" i="2"/>
  <c r="V2664" i="2"/>
  <c r="V2200" i="2"/>
  <c r="V2199" i="2"/>
  <c r="V3666" i="2"/>
  <c r="V2386" i="2"/>
  <c r="V2385" i="2"/>
  <c r="V2384" i="2"/>
  <c r="V8331" i="2"/>
  <c r="V1073" i="2"/>
  <c r="V1071" i="2"/>
  <c r="V1070" i="2"/>
  <c r="V5998" i="2"/>
  <c r="V5997" i="2"/>
  <c r="V7230" i="2"/>
  <c r="V1540" i="2"/>
  <c r="V6849" i="2"/>
  <c r="V8929" i="2"/>
  <c r="V8928" i="2"/>
  <c r="V8673" i="2"/>
  <c r="V8671" i="2"/>
  <c r="V2705" i="2"/>
  <c r="V7084" i="2"/>
  <c r="V5146" i="2"/>
  <c r="V5145" i="2"/>
  <c r="V5143" i="2"/>
  <c r="V5141" i="2"/>
  <c r="V6272" i="2"/>
  <c r="V6271" i="2"/>
  <c r="V4493" i="2"/>
  <c r="V7226" i="2"/>
  <c r="V7225" i="2"/>
  <c r="V7221" i="2"/>
  <c r="V7223" i="2"/>
  <c r="V7222" i="2"/>
  <c r="V1613" i="2"/>
  <c r="V1611" i="2"/>
  <c r="V1612" i="2"/>
  <c r="V5644" i="2"/>
  <c r="V4722" i="2"/>
  <c r="V4721" i="2"/>
  <c r="V6552" i="2"/>
  <c r="V3919" i="2"/>
  <c r="V8611" i="2"/>
  <c r="V8609" i="2"/>
  <c r="V8610" i="2"/>
  <c r="V4499" i="2"/>
  <c r="V2296" i="2"/>
  <c r="V2290" i="2"/>
  <c r="V2295" i="2"/>
  <c r="V2294" i="2"/>
  <c r="V1154" i="2"/>
  <c r="V2459" i="2"/>
  <c r="V2458" i="2"/>
  <c r="V6853" i="2"/>
  <c r="V6852" i="2"/>
  <c r="V6851" i="2"/>
  <c r="V1179" i="2"/>
  <c r="V1178" i="2"/>
  <c r="V1171" i="2"/>
  <c r="V1170" i="2"/>
  <c r="V1175" i="2"/>
  <c r="V1169" i="2"/>
  <c r="V1173" i="2"/>
  <c r="V1177" i="2"/>
  <c r="V1176" i="2"/>
  <c r="V2010" i="2"/>
  <c r="V2009" i="2"/>
  <c r="V2008" i="2"/>
  <c r="V1810" i="2"/>
  <c r="V4617" i="2"/>
  <c r="V4615" i="2"/>
  <c r="V5685" i="2"/>
  <c r="V5008" i="2"/>
  <c r="V5007" i="2"/>
  <c r="V1001" i="2"/>
  <c r="V3081" i="2"/>
  <c r="V3080" i="2"/>
  <c r="V3079" i="2"/>
  <c r="V3578" i="2"/>
  <c r="V3577" i="2"/>
  <c r="V3575" i="2"/>
  <c r="V3576" i="2"/>
  <c r="V3573" i="2"/>
  <c r="V4567" i="2"/>
  <c r="V3739" i="2"/>
  <c r="V5374" i="2"/>
  <c r="V6933" i="2"/>
  <c r="V6932" i="2"/>
  <c r="V7351" i="2"/>
  <c r="V7349" i="2"/>
  <c r="V1674" i="2"/>
  <c r="V2911" i="2"/>
  <c r="V2908" i="2"/>
  <c r="V2905" i="2"/>
  <c r="V2901" i="2"/>
  <c r="V2903" i="2"/>
  <c r="V2904" i="2"/>
  <c r="V2895" i="2"/>
  <c r="V2909" i="2"/>
  <c r="V2892" i="2"/>
  <c r="V2907" i="2"/>
  <c r="V2898" i="2"/>
  <c r="V2899" i="2"/>
  <c r="V2902" i="2"/>
  <c r="V2893" i="2"/>
  <c r="V4442" i="2"/>
  <c r="V7790" i="2"/>
  <c r="V7789" i="2"/>
  <c r="V8725" i="2"/>
  <c r="V7266" i="2"/>
  <c r="V7265" i="2"/>
  <c r="V7264" i="2"/>
  <c r="V6843" i="2"/>
  <c r="V6841" i="2"/>
  <c r="V4674" i="2"/>
  <c r="V4673" i="2"/>
  <c r="V4672" i="2"/>
  <c r="V6696" i="2"/>
  <c r="V2173" i="2"/>
  <c r="V2171" i="2"/>
  <c r="V5944" i="2"/>
  <c r="V6753" i="2"/>
  <c r="V7428" i="2"/>
  <c r="V6997" i="2"/>
  <c r="V2007" i="2"/>
  <c r="V2006" i="2"/>
  <c r="V3555" i="2"/>
  <c r="V3554" i="2"/>
  <c r="V6423" i="2"/>
  <c r="V6784" i="2"/>
  <c r="V6783" i="2"/>
  <c r="V4441" i="2"/>
  <c r="V4440" i="2"/>
  <c r="V1776" i="2"/>
  <c r="V1775" i="2"/>
  <c r="V1774" i="2"/>
  <c r="V2537" i="2"/>
  <c r="V6765" i="2"/>
  <c r="V6761" i="2"/>
  <c r="V4483" i="2"/>
  <c r="V4474" i="2"/>
  <c r="V4473" i="2"/>
  <c r="V4472" i="2"/>
  <c r="V4476" i="2"/>
  <c r="V4477" i="2"/>
  <c r="V4475" i="2"/>
  <c r="V4479" i="2"/>
  <c r="V4414" i="2"/>
  <c r="V4413" i="2"/>
  <c r="V4412" i="2"/>
  <c r="V4914" i="2"/>
  <c r="V4912" i="2"/>
  <c r="V7173" i="2"/>
  <c r="V7172" i="2"/>
  <c r="V7167" i="2"/>
  <c r="V8442" i="2"/>
  <c r="V8440" i="2"/>
  <c r="V7162" i="2"/>
  <c r="V6523" i="2"/>
  <c r="V6522" i="2"/>
  <c r="V6521" i="2"/>
  <c r="V2777" i="2"/>
  <c r="V2770" i="2"/>
  <c r="V2769" i="2"/>
  <c r="V2773" i="2"/>
  <c r="V2774" i="2"/>
  <c r="V2772" i="2"/>
  <c r="V7425" i="2"/>
  <c r="V7424" i="2"/>
  <c r="V2434" i="2"/>
  <c r="V2432" i="2"/>
  <c r="V2431" i="2"/>
  <c r="V2426" i="2"/>
  <c r="V2433" i="2"/>
  <c r="V3623" i="2"/>
  <c r="V3617" i="2"/>
  <c r="V3619" i="2"/>
  <c r="V3616" i="2"/>
  <c r="V3618" i="2"/>
  <c r="V3622" i="2"/>
  <c r="V4025" i="2"/>
  <c r="V4024" i="2"/>
  <c r="V4014" i="2"/>
  <c r="V4013" i="2"/>
  <c r="V4021" i="2"/>
  <c r="V4020" i="2"/>
  <c r="V4018" i="2"/>
  <c r="V4012" i="2"/>
  <c r="V4022" i="2"/>
  <c r="V4016" i="2"/>
  <c r="V3367" i="2"/>
  <c r="V3366" i="2"/>
  <c r="V3364" i="2"/>
  <c r="V3365" i="2"/>
  <c r="V7252" i="2"/>
  <c r="V1741" i="2"/>
  <c r="V1554" i="2"/>
  <c r="V1553" i="2"/>
  <c r="V8052" i="2"/>
  <c r="V4965" i="2"/>
  <c r="V4964" i="2"/>
  <c r="V4963" i="2"/>
  <c r="V5375" i="2"/>
  <c r="V2342" i="2"/>
  <c r="V2177" i="2"/>
  <c r="V2176" i="2"/>
  <c r="V8718" i="2"/>
  <c r="V9016" i="2"/>
  <c r="V9015" i="2"/>
  <c r="V9013" i="2"/>
  <c r="V6825" i="2"/>
  <c r="V3061" i="2"/>
  <c r="V5229" i="2"/>
  <c r="V9226" i="2"/>
  <c r="V5396" i="2"/>
  <c r="V5394" i="2"/>
  <c r="V5395" i="2"/>
  <c r="V5393" i="2"/>
  <c r="V4604" i="2"/>
  <c r="V4602" i="2"/>
  <c r="V3222" i="2"/>
  <c r="V3221" i="2"/>
  <c r="V3891" i="2"/>
  <c r="V3889" i="2"/>
  <c r="V3890" i="2"/>
  <c r="V3888" i="2"/>
  <c r="V3887" i="2"/>
  <c r="V3886" i="2"/>
  <c r="V3885" i="2"/>
  <c r="V1256" i="2"/>
  <c r="V1255" i="2"/>
  <c r="V6009" i="2"/>
  <c r="V4538" i="2"/>
  <c r="V4535" i="2"/>
  <c r="V4534" i="2"/>
  <c r="V1226" i="2"/>
  <c r="V1225" i="2"/>
  <c r="V3161" i="2"/>
  <c r="V3160" i="2"/>
  <c r="V4206" i="2"/>
  <c r="V4205" i="2"/>
  <c r="V4203" i="2"/>
  <c r="V4204" i="2"/>
  <c r="V4202" i="2"/>
  <c r="V8904" i="2"/>
  <c r="V2611" i="2"/>
  <c r="V2610" i="2"/>
  <c r="V2609" i="2"/>
  <c r="V4597" i="2"/>
  <c r="V4238" i="2"/>
  <c r="V4237" i="2"/>
  <c r="V4232" i="2"/>
  <c r="V4236" i="2"/>
  <c r="V4234" i="2"/>
  <c r="V4230" i="2"/>
  <c r="V7475" i="2"/>
  <c r="V9000" i="2"/>
  <c r="V8999" i="2"/>
  <c r="V2814" i="2"/>
  <c r="V2813" i="2"/>
  <c r="V2812" i="2"/>
  <c r="V6055" i="2"/>
  <c r="V4105" i="2"/>
  <c r="V4103" i="2"/>
  <c r="V4104" i="2"/>
  <c r="V7768" i="2"/>
  <c r="V3601" i="2"/>
  <c r="V3599" i="2"/>
  <c r="V3598" i="2"/>
  <c r="V3587" i="2"/>
  <c r="V3592" i="2"/>
  <c r="V2963" i="2"/>
  <c r="V2962" i="2"/>
  <c r="V2961" i="2"/>
  <c r="V1925" i="2"/>
  <c r="V4288" i="2"/>
  <c r="V4287" i="2"/>
  <c r="V2085" i="2"/>
  <c r="V2084" i="2"/>
  <c r="V4868" i="2"/>
  <c r="V1201" i="2"/>
  <c r="V2209" i="2"/>
  <c r="V2208" i="2"/>
  <c r="V8934" i="2"/>
  <c r="V6042" i="2"/>
  <c r="V4170" i="2"/>
  <c r="V2535" i="2"/>
  <c r="V2532" i="2"/>
  <c r="V5774" i="2"/>
  <c r="V5773" i="2"/>
  <c r="V8447" i="2"/>
  <c r="V3039" i="2"/>
  <c r="V8377" i="2"/>
  <c r="V8372" i="2"/>
  <c r="V8376" i="2"/>
  <c r="V8371" i="2"/>
  <c r="V8375" i="2"/>
  <c r="V8370" i="2"/>
  <c r="V8373" i="2"/>
  <c r="V8369" i="2"/>
  <c r="V3484" i="2"/>
  <c r="V1623" i="2"/>
  <c r="V3743" i="2"/>
  <c r="V3741" i="2"/>
  <c r="V3740" i="2"/>
  <c r="V8423" i="2"/>
  <c r="V8421" i="2"/>
  <c r="V8422" i="2"/>
  <c r="V5880" i="2"/>
  <c r="V5878" i="2"/>
  <c r="V5877" i="2"/>
  <c r="V9149" i="2"/>
  <c r="V5279" i="2"/>
  <c r="V2357" i="2"/>
  <c r="V981" i="2"/>
  <c r="V5165" i="2"/>
  <c r="V5750" i="2"/>
  <c r="V5749" i="2"/>
  <c r="V5748" i="2"/>
  <c r="V5746" i="2"/>
  <c r="V5747" i="2"/>
  <c r="V4100" i="2"/>
  <c r="V2410" i="2"/>
  <c r="V2641" i="2"/>
  <c r="V2640" i="2"/>
  <c r="V2639" i="2"/>
  <c r="V2638" i="2"/>
  <c r="V1654" i="2"/>
  <c r="V4510" i="2"/>
  <c r="V4507" i="2"/>
  <c r="V2762" i="2"/>
  <c r="V2761" i="2"/>
  <c r="V2758" i="2"/>
  <c r="V7303" i="2"/>
  <c r="V7298" i="2"/>
  <c r="V7302" i="2"/>
  <c r="V7297" i="2"/>
  <c r="V7301" i="2"/>
  <c r="V7294" i="2"/>
  <c r="V7299" i="2"/>
  <c r="V7293" i="2"/>
  <c r="V9176" i="2"/>
  <c r="V9175" i="2"/>
  <c r="V3701" i="2"/>
  <c r="V4791" i="2"/>
  <c r="V4790" i="2"/>
  <c r="V4789" i="2"/>
  <c r="V6127" i="2"/>
  <c r="V7097" i="2"/>
  <c r="V7096" i="2"/>
  <c r="V8870" i="2"/>
  <c r="V8869" i="2"/>
  <c r="V7991" i="2"/>
  <c r="V7990" i="2"/>
  <c r="V6917" i="2"/>
  <c r="V3038" i="2"/>
  <c r="V4992" i="2"/>
  <c r="V8397" i="2"/>
  <c r="V3455" i="2"/>
  <c r="V3453" i="2"/>
  <c r="V6877" i="2"/>
  <c r="V2917" i="2"/>
  <c r="V2916" i="2"/>
  <c r="V2849" i="2"/>
  <c r="V2848" i="2"/>
  <c r="V2844" i="2"/>
  <c r="V2846" i="2"/>
  <c r="V2843" i="2"/>
  <c r="V2845" i="2"/>
  <c r="V5251" i="2"/>
  <c r="V5250" i="2"/>
  <c r="V8051" i="2"/>
  <c r="V8050" i="2"/>
  <c r="V8049" i="2"/>
  <c r="V9045" i="2"/>
  <c r="V9044" i="2"/>
  <c r="V9043" i="2"/>
  <c r="V7916" i="2"/>
  <c r="V7912" i="2"/>
  <c r="V7913" i="2"/>
  <c r="V7911" i="2"/>
  <c r="V7908" i="2"/>
  <c r="V7914" i="2"/>
  <c r="V3911" i="2"/>
  <c r="V3910" i="2"/>
  <c r="V4972" i="2"/>
  <c r="V4971" i="2"/>
  <c r="V4970" i="2"/>
  <c r="V4092" i="2"/>
  <c r="V4090" i="2"/>
  <c r="V4088" i="2"/>
  <c r="V4091" i="2"/>
  <c r="V3903" i="2"/>
  <c r="V2590" i="2"/>
  <c r="V2588" i="2"/>
  <c r="V1341" i="2"/>
  <c r="V1338" i="2"/>
  <c r="V1336" i="2"/>
  <c r="V1337" i="2"/>
  <c r="V1335" i="2"/>
  <c r="V2937" i="2"/>
  <c r="V2936" i="2"/>
  <c r="V2663" i="2"/>
  <c r="V2030" i="2"/>
  <c r="V2029" i="2"/>
  <c r="V4896" i="2"/>
  <c r="V4895" i="2"/>
  <c r="V8933" i="2"/>
  <c r="V6771" i="2"/>
  <c r="V6767" i="2"/>
  <c r="V6766" i="2"/>
  <c r="V8204" i="2"/>
  <c r="V5618" i="2"/>
  <c r="V5617" i="2"/>
  <c r="V5615" i="2"/>
  <c r="V5616" i="2"/>
  <c r="V2941" i="2"/>
  <c r="V2940" i="2"/>
  <c r="V2939" i="2"/>
  <c r="V6752" i="2"/>
  <c r="V6751" i="2"/>
  <c r="V1620" i="2"/>
  <c r="V1619" i="2"/>
  <c r="V1618" i="2"/>
  <c r="V1617" i="2"/>
  <c r="V5090" i="2"/>
  <c r="V7855" i="2"/>
  <c r="V7853" i="2"/>
  <c r="V7852" i="2"/>
  <c r="V7854" i="2"/>
  <c r="V5184" i="2"/>
  <c r="V5182" i="2"/>
  <c r="V5183" i="2"/>
  <c r="V5404" i="2"/>
  <c r="V5403" i="2"/>
  <c r="V5402" i="2"/>
  <c r="V3037" i="2"/>
  <c r="V3036" i="2"/>
  <c r="V1282" i="2"/>
  <c r="V3755" i="2"/>
  <c r="V8068" i="2"/>
  <c r="V7858" i="2"/>
  <c r="V7857" i="2"/>
  <c r="V8259" i="2"/>
  <c r="V3118" i="2"/>
  <c r="V3112" i="2"/>
  <c r="V3114" i="2"/>
  <c r="V3117" i="2"/>
  <c r="V3115" i="2"/>
  <c r="V2289" i="2"/>
  <c r="V2288" i="2"/>
  <c r="V2287" i="2"/>
  <c r="V6067" i="2"/>
  <c r="V6064" i="2"/>
  <c r="V6066" i="2"/>
  <c r="V6063" i="2"/>
  <c r="V6065" i="2"/>
  <c r="V3754" i="2"/>
  <c r="V7763" i="2"/>
  <c r="V7762" i="2"/>
  <c r="V6231" i="2"/>
  <c r="V8639" i="2"/>
  <c r="V4494" i="2"/>
  <c r="V6146" i="2"/>
  <c r="V6143" i="2"/>
  <c r="V6145" i="2"/>
  <c r="V6144" i="2"/>
  <c r="V4658" i="2"/>
  <c r="V8726" i="2"/>
  <c r="V2135" i="2"/>
  <c r="V2131" i="2"/>
  <c r="V2130" i="2"/>
  <c r="V2134" i="2"/>
  <c r="V2132" i="2"/>
  <c r="V2129" i="2"/>
  <c r="V5107" i="2"/>
  <c r="V6005" i="2"/>
  <c r="V6001" i="2"/>
  <c r="V6004" i="2"/>
  <c r="V5999" i="2"/>
  <c r="V6003" i="2"/>
  <c r="V2546" i="2"/>
  <c r="V6062" i="2"/>
  <c r="V6060" i="2"/>
  <c r="V6061" i="2"/>
  <c r="V6750" i="2"/>
  <c r="V6748" i="2"/>
  <c r="V6747" i="2"/>
  <c r="V6746" i="2"/>
  <c r="V6200" i="2"/>
  <c r="V6198" i="2"/>
  <c r="V6197" i="2"/>
  <c r="V5628" i="2"/>
  <c r="V7634" i="2"/>
  <c r="V7633" i="2"/>
  <c r="V8735" i="2"/>
  <c r="V8732" i="2"/>
  <c r="V8733" i="2"/>
  <c r="V8731" i="2"/>
  <c r="V7397" i="2"/>
  <c r="V6520" i="2"/>
  <c r="V6519" i="2"/>
  <c r="V6512" i="2"/>
  <c r="V6517" i="2"/>
  <c r="V6511" i="2"/>
  <c r="V6516" i="2"/>
  <c r="V6518" i="2"/>
  <c r="V6513" i="2"/>
  <c r="V9174" i="2"/>
  <c r="V9173" i="2"/>
  <c r="V5188" i="2"/>
  <c r="V5187" i="2"/>
  <c r="V3373" i="2"/>
  <c r="V3371" i="2"/>
  <c r="V3372" i="2"/>
  <c r="V3176" i="2"/>
  <c r="V3175" i="2"/>
  <c r="V3174" i="2"/>
  <c r="V3481" i="2"/>
  <c r="V6251" i="2"/>
  <c r="V2924" i="2"/>
  <c r="V6158" i="2"/>
  <c r="V6157" i="2"/>
  <c r="V2468" i="2"/>
  <c r="V2467" i="2"/>
  <c r="V2466" i="2"/>
  <c r="V8266" i="2"/>
  <c r="V8265" i="2"/>
  <c r="V6054" i="2"/>
  <c r="V2675" i="2"/>
  <c r="V1134" i="2"/>
  <c r="V1133" i="2"/>
  <c r="V1026" i="2"/>
  <c r="V8168" i="2"/>
  <c r="V4140" i="2"/>
  <c r="V4139" i="2"/>
  <c r="V6112" i="2"/>
  <c r="V6111" i="2"/>
  <c r="V6107" i="2"/>
  <c r="V6108" i="2"/>
  <c r="V1908" i="2"/>
  <c r="V8346" i="2"/>
  <c r="V8345" i="2"/>
  <c r="V8344" i="2"/>
  <c r="V1519" i="2"/>
  <c r="V1518" i="2"/>
  <c r="V1517" i="2"/>
  <c r="V7016" i="2"/>
  <c r="V7014" i="2"/>
  <c r="V7015" i="2"/>
  <c r="V4585" i="2"/>
  <c r="V4903" i="2"/>
  <c r="V6856" i="2"/>
  <c r="V6855" i="2"/>
  <c r="V5424" i="2"/>
  <c r="V5423" i="2"/>
  <c r="V5422" i="2"/>
  <c r="V5421" i="2"/>
  <c r="V5420" i="2"/>
  <c r="V4595" i="2"/>
  <c r="V4591" i="2"/>
  <c r="V4374" i="2"/>
  <c r="V4373" i="2"/>
  <c r="V4372" i="2"/>
  <c r="V4371" i="2"/>
  <c r="V5334" i="2"/>
  <c r="V5333" i="2"/>
  <c r="V5326" i="2"/>
  <c r="V5327" i="2"/>
  <c r="V5328" i="2"/>
  <c r="V3344" i="2"/>
  <c r="V7292" i="2"/>
  <c r="V5070" i="2"/>
  <c r="V5062" i="2"/>
  <c r="V5065" i="2"/>
  <c r="V5064" i="2"/>
  <c r="V5069" i="2"/>
  <c r="V5063" i="2"/>
  <c r="V5067" i="2"/>
  <c r="V5068" i="2"/>
  <c r="V1457" i="2"/>
  <c r="V1408" i="2"/>
  <c r="V1407" i="2"/>
  <c r="V1404" i="2"/>
  <c r="V3147" i="2"/>
  <c r="V3146" i="2"/>
  <c r="V3145" i="2"/>
  <c r="V2714" i="2"/>
  <c r="V2710" i="2"/>
  <c r="V2713" i="2"/>
  <c r="V2711" i="2"/>
  <c r="V2712" i="2"/>
  <c r="V3341" i="2"/>
  <c r="V3338" i="2"/>
  <c r="V3339" i="2"/>
  <c r="V3340" i="2"/>
  <c r="V3336" i="2"/>
  <c r="V3337" i="2"/>
  <c r="V6485" i="2"/>
  <c r="V6864" i="2"/>
  <c r="V4934" i="2"/>
  <c r="V4933" i="2"/>
  <c r="V2563" i="2"/>
  <c r="V2562" i="2"/>
  <c r="V2560" i="2"/>
  <c r="V2561" i="2"/>
  <c r="V3285" i="2"/>
  <c r="V3283" i="2"/>
  <c r="V3282" i="2"/>
  <c r="V3284" i="2"/>
  <c r="V6106" i="2"/>
  <c r="V7209" i="2"/>
  <c r="V6759" i="2"/>
  <c r="V6757" i="2"/>
  <c r="V6758" i="2"/>
  <c r="V7362" i="2"/>
  <c r="V7361" i="2"/>
  <c r="V7143" i="2"/>
  <c r="V7142" i="2"/>
  <c r="V1537" i="2"/>
  <c r="V1532" i="2"/>
  <c r="V1534" i="2"/>
  <c r="V4486" i="2"/>
  <c r="V6688" i="2"/>
  <c r="V6687" i="2"/>
  <c r="V9187" i="2"/>
  <c r="V9182" i="2"/>
  <c r="V9185" i="2"/>
  <c r="V6138" i="2"/>
  <c r="V6137" i="2"/>
  <c r="V8222" i="2"/>
  <c r="V6572" i="2"/>
  <c r="V2263" i="2"/>
  <c r="V1492" i="2"/>
  <c r="V8940" i="2"/>
  <c r="V9008" i="2"/>
  <c r="V8900" i="2"/>
  <c r="V9014" i="2"/>
  <c r="V8946" i="2"/>
  <c r="V3719" i="2"/>
  <c r="V3113" i="2"/>
  <c r="V5142" i="2"/>
  <c r="V5003" i="2"/>
  <c r="V2987" i="2"/>
  <c r="V4751" i="2"/>
  <c r="V3785" i="2"/>
  <c r="V1339" i="2"/>
  <c r="V8820" i="2"/>
  <c r="V8737" i="2"/>
  <c r="V8646" i="2"/>
  <c r="V8614" i="2"/>
  <c r="V8514" i="2"/>
  <c r="V8401" i="2"/>
  <c r="V8365" i="2"/>
  <c r="V7542" i="2"/>
  <c r="V7478" i="2"/>
  <c r="V7169" i="2"/>
  <c r="V6909" i="2"/>
  <c r="V6298" i="2"/>
  <c r="V6191" i="2"/>
  <c r="V6160" i="2"/>
  <c r="V6120" i="2"/>
  <c r="V5771" i="2"/>
  <c r="V5281" i="2"/>
  <c r="V4161" i="2"/>
  <c r="V4920" i="2"/>
  <c r="V3757" i="2"/>
  <c r="V1340" i="2"/>
  <c r="V4342" i="2"/>
  <c r="V4484" i="2"/>
  <c r="V5117" i="2"/>
  <c r="V1274" i="2"/>
  <c r="V2732" i="2"/>
  <c r="V2752" i="2"/>
  <c r="V3590" i="2"/>
  <c r="V4327" i="2"/>
  <c r="V1276" i="2"/>
  <c r="V1583" i="2"/>
  <c r="V2297" i="2"/>
  <c r="V1320" i="2"/>
  <c r="V1489" i="2"/>
  <c r="V2888" i="2"/>
  <c r="V3435" i="2"/>
  <c r="V7149" i="2"/>
  <c r="V2796" i="2"/>
  <c r="V6326" i="2"/>
  <c r="V3431" i="2"/>
  <c r="V2005" i="2"/>
  <c r="V6826" i="2"/>
  <c r="V2967" i="2"/>
  <c r="V2533" i="2"/>
  <c r="V1247" i="2"/>
  <c r="V7822" i="2"/>
  <c r="V2785" i="2"/>
  <c r="V7416" i="2"/>
  <c r="V6742" i="2"/>
  <c r="V8270" i="2"/>
  <c r="V7037" i="2"/>
  <c r="V8679" i="2"/>
  <c r="V2369" i="2"/>
  <c r="V1569" i="2"/>
  <c r="V3938" i="2"/>
  <c r="V5116" i="2"/>
  <c r="V1533" i="2"/>
  <c r="V3765" i="2"/>
  <c r="V2741" i="2"/>
  <c r="V7197" i="2"/>
  <c r="V1699" i="2"/>
  <c r="V4542" i="2"/>
  <c r="V7573" i="2"/>
  <c r="V6586" i="2"/>
  <c r="V5332" i="2"/>
  <c r="V2780" i="2"/>
  <c r="V8506" i="2"/>
  <c r="V5779" i="2"/>
  <c r="V1985" i="2"/>
  <c r="V8224" i="2"/>
  <c r="V4235" i="2"/>
  <c r="V2991" i="2"/>
  <c r="V7895" i="2"/>
  <c r="V6680" i="2"/>
  <c r="V2159" i="2"/>
  <c r="V1600" i="2"/>
  <c r="V4918" i="2"/>
  <c r="V3535" i="2"/>
  <c r="V2174" i="2"/>
  <c r="V4735" i="2"/>
  <c r="V8446" i="2"/>
  <c r="V6725" i="2"/>
  <c r="V8719" i="2"/>
  <c r="V5662" i="2"/>
  <c r="V1785" i="2"/>
  <c r="V1536" i="2"/>
  <c r="V1172" i="2"/>
  <c r="V7605" i="2"/>
  <c r="V7794" i="2"/>
  <c r="V4978" i="2"/>
  <c r="V2239" i="2"/>
  <c r="V8976" i="2"/>
  <c r="V5120" i="2"/>
  <c r="V5039" i="2"/>
  <c r="V4980" i="2"/>
  <c r="V2738" i="2"/>
  <c r="V8628" i="2"/>
  <c r="V4593" i="2"/>
  <c r="V2234" i="2"/>
  <c r="V2081" i="2"/>
  <c r="V8420" i="2"/>
  <c r="V8247" i="2"/>
  <c r="V8186" i="2"/>
  <c r="V7653" i="2"/>
  <c r="V7552" i="2"/>
  <c r="V7350" i="2"/>
  <c r="V7168" i="2"/>
  <c r="V6898" i="2"/>
  <c r="V6744" i="2"/>
  <c r="V6396" i="2"/>
  <c r="V6295" i="2"/>
  <c r="V6040" i="2"/>
  <c r="V5841" i="2"/>
  <c r="V5780" i="2"/>
  <c r="V2531" i="2"/>
  <c r="V3753" i="2"/>
  <c r="V5019" i="2"/>
  <c r="V3030" i="2"/>
  <c r="V4146" i="2"/>
  <c r="V4551" i="2"/>
  <c r="V2597" i="2"/>
  <c r="V1911" i="2"/>
  <c r="V1473" i="2"/>
  <c r="V2346" i="2"/>
  <c r="V4553" i="2"/>
  <c r="V2897" i="2"/>
  <c r="V2986" i="2"/>
  <c r="V3879" i="2"/>
  <c r="V5409" i="2"/>
  <c r="V9268" i="2"/>
  <c r="V8245" i="2"/>
  <c r="V6848" i="2"/>
  <c r="V5105" i="2"/>
  <c r="V5060" i="2"/>
  <c r="V8947" i="2"/>
  <c r="V3359" i="2"/>
  <c r="V7819" i="2"/>
  <c r="V2854" i="2"/>
  <c r="V5344" i="2"/>
  <c r="V6973" i="2"/>
  <c r="V6611" i="2"/>
  <c r="V4985" i="2"/>
  <c r="V8932" i="2"/>
  <c r="V3787" i="2"/>
  <c r="V2775" i="2"/>
  <c r="V3763" i="2"/>
  <c r="V9236" i="2"/>
  <c r="V8838" i="2"/>
  <c r="V1372" i="2"/>
  <c r="V2365" i="2"/>
  <c r="V2736" i="2"/>
  <c r="V6840" i="2"/>
  <c r="V4329" i="2"/>
  <c r="V5144" i="2"/>
  <c r="V1764" i="2"/>
  <c r="V8886" i="2"/>
  <c r="V2065" i="2"/>
  <c r="V8321" i="2"/>
  <c r="V5419" i="2"/>
  <c r="V2133" i="2"/>
  <c r="V8546" i="2"/>
  <c r="V3409" i="2"/>
  <c r="V7171" i="2"/>
  <c r="V2353" i="2"/>
  <c r="V3471" i="2"/>
  <c r="V4586" i="2"/>
  <c r="V5253" i="2"/>
  <c r="V3256" i="2"/>
  <c r="V8798" i="2"/>
  <c r="V8730" i="2"/>
  <c r="V8604" i="2"/>
  <c r="V8451" i="2"/>
  <c r="V8374" i="2"/>
  <c r="V8352" i="2"/>
  <c r="V8260" i="2"/>
  <c r="V8101" i="2"/>
  <c r="V7896" i="2"/>
  <c r="V7669" i="2"/>
  <c r="V7534" i="2"/>
  <c r="V7461" i="2"/>
  <c r="V7348" i="2"/>
  <c r="V6942" i="2"/>
  <c r="V6854" i="2"/>
  <c r="V6531" i="2"/>
  <c r="V6289" i="2"/>
  <c r="V6148" i="2"/>
  <c r="V5865" i="2"/>
  <c r="V3799" i="2"/>
  <c r="V3370" i="2"/>
  <c r="V2835" i="2"/>
  <c r="V1309" i="2"/>
  <c r="V3078" i="2"/>
  <c r="V5516" i="2"/>
  <c r="V5252" i="2"/>
  <c r="V1430" i="2"/>
  <c r="V2083" i="2"/>
  <c r="V4480" i="2"/>
  <c r="V3612" i="2"/>
  <c r="V3621" i="2"/>
  <c r="V2960" i="2"/>
  <c r="V3404" i="2"/>
  <c r="V4129" i="2"/>
  <c r="V4663" i="2"/>
  <c r="V8775" i="2"/>
  <c r="V4994" i="2"/>
  <c r="V9237" i="2"/>
  <c r="V7640" i="2"/>
  <c r="V4229" i="2"/>
  <c r="V1067" i="2"/>
  <c r="V2847" i="2"/>
  <c r="V7481" i="2"/>
  <c r="V2768" i="2"/>
  <c r="V2444" i="2"/>
  <c r="V3436" i="2"/>
  <c r="V1638" i="2"/>
  <c r="V2172" i="2"/>
  <c r="V7295" i="2"/>
  <c r="V5952" i="2"/>
  <c r="V8263" i="2"/>
  <c r="V5443" i="2"/>
  <c r="V7272" i="2"/>
  <c r="V4666" i="2"/>
  <c r="V8739" i="2"/>
  <c r="V1793" i="2"/>
  <c r="V4616" i="2"/>
  <c r="V1406" i="2"/>
  <c r="V7806" i="2"/>
  <c r="V2790" i="2"/>
  <c r="V2259" i="2"/>
  <c r="V5838" i="2"/>
  <c r="V6829" i="2"/>
  <c r="V1677" i="2"/>
  <c r="V3533" i="2"/>
  <c r="V1692" i="2"/>
  <c r="V7409" i="2"/>
  <c r="V5641" i="2"/>
  <c r="V7862" i="2"/>
  <c r="V2356" i="2"/>
  <c r="V2350" i="2"/>
  <c r="V2349" i="2"/>
  <c r="V2348" i="2"/>
  <c r="V2351" i="2"/>
  <c r="V2354" i="2"/>
  <c r="V980" i="2"/>
  <c r="V5242" i="2"/>
  <c r="V5241" i="2"/>
  <c r="V5240" i="2"/>
  <c r="V5238" i="2"/>
  <c r="V5237" i="2"/>
  <c r="V5239" i="2"/>
  <c r="V991" i="2"/>
  <c r="V3178" i="2"/>
  <c r="V3177" i="2"/>
  <c r="V4506" i="2"/>
  <c r="V4505" i="2"/>
  <c r="V5836" i="2"/>
  <c r="V1905" i="2"/>
  <c r="V5582" i="2"/>
  <c r="V9029" i="2"/>
  <c r="V9028" i="2"/>
  <c r="V9027" i="2"/>
  <c r="V7366" i="2"/>
  <c r="V1773" i="2"/>
  <c r="V1771" i="2"/>
  <c r="V1772" i="2"/>
  <c r="V5233" i="2"/>
  <c r="V5232" i="2"/>
  <c r="V4755" i="2"/>
  <c r="V4746" i="2"/>
  <c r="V4743" i="2"/>
  <c r="V4748" i="2"/>
  <c r="V4753" i="2"/>
  <c r="V4742" i="2"/>
  <c r="V4754" i="2"/>
  <c r="V4741" i="2"/>
  <c r="V4752" i="2"/>
  <c r="V5973" i="2"/>
  <c r="V5965" i="2"/>
  <c r="V5969" i="2"/>
  <c r="V5415" i="2"/>
  <c r="V5414" i="2"/>
  <c r="V5209" i="2"/>
  <c r="V5208" i="2"/>
  <c r="V5171" i="2"/>
  <c r="V5166" i="2"/>
  <c r="V5170" i="2"/>
  <c r="V5168" i="2"/>
  <c r="V8368" i="2"/>
  <c r="V8367" i="2"/>
  <c r="V8360" i="2"/>
  <c r="V8359" i="2"/>
  <c r="V1096" i="2"/>
  <c r="V1095" i="2"/>
  <c r="V1488" i="2"/>
  <c r="V1487" i="2"/>
  <c r="V1486" i="2"/>
  <c r="V6894" i="2"/>
  <c r="V6892" i="2"/>
  <c r="V6891" i="2"/>
  <c r="V6893" i="2"/>
  <c r="V6890" i="2"/>
  <c r="V6889" i="2"/>
  <c r="V6886" i="2"/>
  <c r="V1064" i="2"/>
  <c r="V1063" i="2"/>
  <c r="V1062" i="2"/>
  <c r="V3168" i="2"/>
  <c r="V8530" i="2"/>
  <c r="V8524" i="2"/>
  <c r="V7530" i="2"/>
  <c r="V7529" i="2"/>
  <c r="V7528" i="2"/>
  <c r="V6018" i="2"/>
  <c r="V6017" i="2"/>
  <c r="V3629" i="2"/>
  <c r="V3627" i="2"/>
  <c r="V3628" i="2"/>
  <c r="V3084" i="2"/>
  <c r="V7102" i="2"/>
  <c r="V7101" i="2"/>
  <c r="V3504" i="2"/>
  <c r="V3503" i="2"/>
  <c r="V5466" i="2"/>
  <c r="V3369" i="2"/>
  <c r="V6078" i="2"/>
  <c r="V6077" i="2"/>
  <c r="V6076" i="2"/>
  <c r="V6070" i="2"/>
  <c r="V8297" i="2"/>
  <c r="V8296" i="2"/>
  <c r="V1163" i="2"/>
  <c r="V1162" i="2"/>
  <c r="V1158" i="2"/>
  <c r="V1160" i="2"/>
  <c r="V1159" i="2"/>
  <c r="V3309" i="2"/>
  <c r="V3308" i="2"/>
  <c r="V3307" i="2"/>
  <c r="V3305" i="2"/>
  <c r="V3306" i="2"/>
  <c r="V4647" i="2"/>
  <c r="V4646" i="2"/>
  <c r="V8035" i="2"/>
  <c r="V8034" i="2"/>
  <c r="V5602" i="2"/>
  <c r="V8460" i="2"/>
  <c r="V8459" i="2"/>
  <c r="V8456" i="2"/>
  <c r="V8458" i="2"/>
  <c r="V8455" i="2"/>
  <c r="V8457" i="2"/>
  <c r="V4188" i="2"/>
  <c r="V6868" i="2"/>
  <c r="V6867" i="2"/>
  <c r="V6667" i="2"/>
  <c r="V6663" i="2"/>
  <c r="V6666" i="2"/>
  <c r="V6664" i="2"/>
  <c r="V6665" i="2"/>
  <c r="V6557" i="2"/>
  <c r="V6556" i="2"/>
  <c r="V6555" i="2"/>
  <c r="V6554" i="2"/>
  <c r="V5077" i="2"/>
  <c r="V5074" i="2"/>
  <c r="V5075" i="2"/>
  <c r="V5076" i="2"/>
  <c r="V6566" i="2"/>
  <c r="V8660" i="2"/>
  <c r="V8659" i="2"/>
  <c r="V8657" i="2"/>
  <c r="V4740" i="2"/>
  <c r="V5249" i="2"/>
  <c r="V5248" i="2"/>
  <c r="V4932" i="2"/>
  <c r="V1779" i="2"/>
  <c r="V1778" i="2"/>
  <c r="V2128" i="2"/>
  <c r="V2121" i="2"/>
  <c r="V2126" i="2"/>
  <c r="V2123" i="2"/>
  <c r="V2120" i="2"/>
  <c r="V2127" i="2"/>
  <c r="V2122" i="2"/>
  <c r="V1156" i="2"/>
  <c r="V1155" i="2"/>
  <c r="V1502" i="2"/>
  <c r="V1501" i="2"/>
  <c r="V1500" i="2"/>
  <c r="V1499" i="2"/>
  <c r="V5809" i="2"/>
  <c r="V6240" i="2"/>
  <c r="V9127" i="2"/>
  <c r="V3514" i="2"/>
  <c r="V7334" i="2"/>
  <c r="V7333" i="2"/>
  <c r="V7332" i="2"/>
  <c r="V5269" i="2"/>
  <c r="V7810" i="2"/>
  <c r="V6729" i="2"/>
  <c r="V6726" i="2"/>
  <c r="V6724" i="2"/>
  <c r="V6727" i="2"/>
  <c r="V7442" i="2"/>
  <c r="V1588" i="2"/>
  <c r="V1579" i="2"/>
  <c r="V1586" i="2"/>
  <c r="V1581" i="2"/>
  <c r="V3932" i="2"/>
  <c r="V5758" i="2"/>
  <c r="V5757" i="2"/>
  <c r="V5756" i="2"/>
  <c r="V5755" i="2"/>
  <c r="V4141" i="2"/>
  <c r="V7489" i="2"/>
  <c r="V7488" i="2"/>
  <c r="V8181" i="2"/>
  <c r="V6169" i="2"/>
  <c r="V1203" i="2"/>
  <c r="V6441" i="2"/>
  <c r="V5931" i="2"/>
  <c r="V2691" i="2"/>
  <c r="V7327" i="2"/>
  <c r="V2513" i="2"/>
  <c r="V2512" i="2"/>
  <c r="V2511" i="2"/>
  <c r="V4999" i="2"/>
  <c r="V6885" i="2"/>
  <c r="V6883" i="2"/>
  <c r="V6879" i="2"/>
  <c r="V6878" i="2"/>
  <c r="V6882" i="2"/>
  <c r="V6881" i="2"/>
  <c r="V6884" i="2"/>
  <c r="V3569" i="2"/>
  <c r="V3567" i="2"/>
  <c r="V3566" i="2"/>
  <c r="V3568" i="2"/>
  <c r="V8290" i="2"/>
  <c r="V8287" i="2"/>
  <c r="V3219" i="2"/>
  <c r="V3218" i="2"/>
  <c r="V3216" i="2"/>
  <c r="V3217" i="2"/>
  <c r="V7045" i="2"/>
  <c r="V7044" i="2"/>
  <c r="V2676" i="2"/>
  <c r="V1243" i="2"/>
  <c r="V7886" i="2"/>
  <c r="V7885" i="2"/>
  <c r="V7880" i="2"/>
  <c r="V2149" i="2"/>
  <c r="V2146" i="2"/>
  <c r="V2147" i="2"/>
  <c r="V4058" i="2"/>
  <c r="V4055" i="2"/>
  <c r="V7736" i="2"/>
  <c r="V7735" i="2"/>
  <c r="V1028" i="2"/>
  <c r="V1027" i="2"/>
  <c r="V3226" i="2"/>
  <c r="V3225" i="2"/>
  <c r="V4858" i="2"/>
  <c r="V1529" i="2"/>
  <c r="V3297" i="2"/>
  <c r="V2037" i="2"/>
  <c r="V8925" i="2"/>
  <c r="V8924" i="2"/>
  <c r="V8923" i="2"/>
  <c r="V8921" i="2"/>
  <c r="V5565" i="2"/>
  <c r="V5561" i="2"/>
  <c r="V5564" i="2"/>
  <c r="V5562" i="2"/>
  <c r="V8965" i="2"/>
  <c r="V8963" i="2"/>
  <c r="V8962" i="2"/>
  <c r="V8960" i="2"/>
  <c r="V1403" i="2"/>
  <c r="V1402" i="2"/>
  <c r="V1401" i="2"/>
  <c r="V4519" i="2"/>
  <c r="V4518" i="2"/>
  <c r="V4517" i="2"/>
  <c r="V2953" i="2"/>
  <c r="V9093" i="2"/>
  <c r="V9092" i="2"/>
  <c r="V9090" i="2"/>
  <c r="V9091" i="2"/>
  <c r="V9074" i="2"/>
  <c r="V9073" i="2"/>
  <c r="V9072" i="2"/>
  <c r="V6024" i="2"/>
  <c r="V6023" i="2"/>
  <c r="V3872" i="2"/>
  <c r="V3871" i="2"/>
  <c r="V3870" i="2"/>
  <c r="V5122" i="2"/>
  <c r="V3120" i="2"/>
  <c r="V3119" i="2"/>
  <c r="V3350" i="2"/>
  <c r="V3349" i="2"/>
  <c r="V2092" i="2"/>
  <c r="V6032" i="2"/>
  <c r="V6031" i="2"/>
  <c r="V6030" i="2"/>
  <c r="V3814" i="2"/>
  <c r="V5300" i="2"/>
  <c r="V5299" i="2"/>
  <c r="V2383" i="2"/>
  <c r="V2379" i="2"/>
  <c r="V2378" i="2"/>
  <c r="V2381" i="2"/>
  <c r="V2382" i="2"/>
  <c r="V2380" i="2"/>
  <c r="V4699" i="2"/>
  <c r="V4698" i="2"/>
  <c r="V4696" i="2"/>
  <c r="V4692" i="2"/>
  <c r="V4694" i="2"/>
  <c r="V4693" i="2"/>
  <c r="V4695" i="2"/>
  <c r="V3214" i="2"/>
  <c r="V2922" i="2"/>
  <c r="V2921" i="2"/>
  <c r="V2918" i="2"/>
  <c r="V2919" i="2"/>
  <c r="V6446" i="2"/>
  <c r="V5983" i="2"/>
  <c r="V5980" i="2"/>
  <c r="V5982" i="2"/>
  <c r="V5981" i="2"/>
  <c r="V3797" i="2"/>
  <c r="V1597" i="2"/>
  <c r="V1596" i="2"/>
  <c r="V1593" i="2"/>
  <c r="V1590" i="2"/>
  <c r="V1592" i="2"/>
  <c r="V1591" i="2"/>
  <c r="V1589" i="2"/>
  <c r="V5992" i="2"/>
  <c r="V2363" i="2"/>
  <c r="V4568" i="2"/>
  <c r="V9150" i="2"/>
  <c r="V4710" i="2"/>
  <c r="V4709" i="2"/>
  <c r="V4708" i="2"/>
  <c r="V8153" i="2"/>
  <c r="V1386" i="2"/>
  <c r="V2211" i="2"/>
  <c r="V8752" i="2"/>
  <c r="V8749" i="2"/>
  <c r="V2322" i="2"/>
  <c r="V4613" i="2"/>
  <c r="V4610" i="2"/>
  <c r="V4612" i="2"/>
  <c r="V2166" i="2"/>
  <c r="V2163" i="2"/>
  <c r="V2165" i="2"/>
  <c r="V2162" i="2"/>
  <c r="V2164" i="2"/>
  <c r="V2145" i="2"/>
  <c r="V2144" i="2"/>
  <c r="V9223" i="2"/>
  <c r="V4421" i="2"/>
  <c r="V2951" i="2"/>
  <c r="V5814" i="2"/>
  <c r="V5813" i="2"/>
  <c r="V7033" i="2"/>
  <c r="V7031" i="2"/>
  <c r="V8990" i="2"/>
  <c r="V8989" i="2"/>
  <c r="V5876" i="2"/>
  <c r="V5875" i="2"/>
  <c r="V2625" i="2"/>
  <c r="V8033" i="2"/>
  <c r="V1807" i="2"/>
  <c r="V1805" i="2"/>
  <c r="V1806" i="2"/>
  <c r="V1089" i="2"/>
  <c r="V3155" i="2"/>
  <c r="V3154" i="2"/>
  <c r="V3153" i="2"/>
  <c r="V9246" i="2"/>
  <c r="V9245" i="2"/>
  <c r="V9244" i="2"/>
  <c r="V8873" i="2"/>
  <c r="V8871" i="2"/>
  <c r="V4716" i="2"/>
  <c r="V4715" i="2"/>
  <c r="V6451" i="2"/>
  <c r="V1864" i="2"/>
  <c r="V1863" i="2"/>
  <c r="V4821" i="2"/>
  <c r="V4819" i="2"/>
  <c r="V4820" i="2"/>
  <c r="V4818" i="2"/>
  <c r="V1358" i="2"/>
  <c r="V3782" i="2"/>
  <c r="V3779" i="2"/>
  <c r="V3780" i="2"/>
  <c r="V4681" i="2"/>
  <c r="V4676" i="2"/>
  <c r="V1740" i="2"/>
  <c r="V1313" i="2"/>
  <c r="V2958" i="2"/>
  <c r="V1801" i="2"/>
  <c r="V1800" i="2"/>
  <c r="V1798" i="2"/>
  <c r="V1797" i="2"/>
  <c r="V1799" i="2"/>
  <c r="V7123" i="2"/>
  <c r="V8026" i="2"/>
  <c r="V8071" i="2"/>
  <c r="V8069" i="2"/>
  <c r="V6721" i="2"/>
  <c r="V4906" i="2"/>
  <c r="V4292" i="2"/>
  <c r="V4289" i="2"/>
  <c r="V4290" i="2"/>
  <c r="V2545" i="2"/>
  <c r="V8479" i="2"/>
  <c r="V5200" i="2"/>
  <c r="V5197" i="2"/>
  <c r="V5199" i="2"/>
  <c r="V5196" i="2"/>
  <c r="V5198" i="2"/>
  <c r="V4010" i="2"/>
  <c r="V5716" i="2"/>
  <c r="V5715" i="2"/>
  <c r="V5709" i="2"/>
  <c r="V5708" i="2"/>
  <c r="V5713" i="2"/>
  <c r="V5710" i="2"/>
  <c r="V6208" i="2"/>
  <c r="V6207" i="2"/>
  <c r="V6500" i="2"/>
  <c r="V6499" i="2"/>
  <c r="V7618" i="2"/>
  <c r="V7617" i="2"/>
  <c r="V7610" i="2"/>
  <c r="V7615" i="2"/>
  <c r="V7613" i="2"/>
  <c r="V7609" i="2"/>
  <c r="V7616" i="2"/>
  <c r="V7614" i="2"/>
  <c r="V5977" i="2"/>
  <c r="V5976" i="2"/>
  <c r="V5975" i="2"/>
  <c r="V2788" i="2"/>
  <c r="V5217" i="2"/>
  <c r="V5216" i="2"/>
  <c r="V8301" i="2"/>
  <c r="V3076" i="2"/>
  <c r="V7279" i="2"/>
  <c r="V7040" i="2"/>
  <c r="V7039" i="2"/>
  <c r="V7034" i="2"/>
  <c r="V9087" i="2"/>
  <c r="V9084" i="2"/>
  <c r="V9085" i="2"/>
  <c r="V9086" i="2"/>
  <c r="V4516" i="2"/>
  <c r="V6901" i="2"/>
  <c r="V8123" i="2"/>
  <c r="V8119" i="2"/>
  <c r="V8120" i="2"/>
  <c r="V1839" i="2"/>
  <c r="V1838" i="2"/>
  <c r="V1355" i="2"/>
  <c r="V2580" i="2"/>
  <c r="V5650" i="2"/>
  <c r="V5649" i="2"/>
  <c r="V8618" i="2"/>
  <c r="V8616" i="2"/>
  <c r="V8617" i="2"/>
  <c r="V8615" i="2"/>
  <c r="V7947" i="2"/>
  <c r="V7941" i="2"/>
  <c r="V7943" i="2"/>
  <c r="V7942" i="2"/>
  <c r="V3946" i="2"/>
  <c r="V3945" i="2"/>
  <c r="V3944" i="2"/>
  <c r="V5399" i="2"/>
  <c r="V6436" i="2"/>
  <c r="V6435" i="2"/>
  <c r="V6980" i="2"/>
  <c r="V9228" i="2"/>
  <c r="V9227" i="2"/>
  <c r="V5993" i="2"/>
  <c r="V6818" i="2"/>
  <c r="V8010" i="2"/>
  <c r="V8009" i="2"/>
  <c r="V8008" i="2"/>
  <c r="V8007" i="2"/>
  <c r="V8379" i="2"/>
  <c r="V1961" i="2"/>
  <c r="V4541" i="2"/>
  <c r="V9071" i="2"/>
  <c r="V9070" i="2"/>
  <c r="V2694" i="2"/>
  <c r="V6174" i="2"/>
  <c r="V6171" i="2"/>
  <c r="V6173" i="2"/>
  <c r="V6172" i="2"/>
  <c r="V6360" i="2"/>
  <c r="V5408" i="2"/>
  <c r="V5407" i="2"/>
  <c r="V8970" i="2"/>
  <c r="V1379" i="2"/>
  <c r="V1378" i="2"/>
  <c r="V3127" i="2"/>
  <c r="V2168" i="2"/>
  <c r="V5492" i="2"/>
  <c r="V5491" i="2"/>
  <c r="V1390" i="2"/>
  <c r="V1387" i="2"/>
  <c r="V1388" i="2"/>
  <c r="V4764" i="2"/>
  <c r="V1333" i="2"/>
  <c r="V1332" i="2"/>
  <c r="V1690" i="2"/>
  <c r="V1689" i="2"/>
  <c r="V1688" i="2"/>
  <c r="V1686" i="2"/>
  <c r="V1000" i="2"/>
  <c r="V999" i="2"/>
  <c r="V998" i="2"/>
  <c r="V995" i="2"/>
  <c r="V994" i="2"/>
  <c r="V992" i="2"/>
  <c r="V997" i="2"/>
  <c r="V996" i="2"/>
  <c r="V8706" i="2"/>
  <c r="V5371" i="2"/>
  <c r="V5370" i="2"/>
  <c r="V5369" i="2"/>
  <c r="V5095" i="2"/>
  <c r="V4596" i="2"/>
  <c r="V2023" i="2"/>
  <c r="V2022" i="2"/>
  <c r="V3826" i="2"/>
  <c r="V3824" i="2"/>
  <c r="V2341" i="2"/>
  <c r="V2340" i="2"/>
  <c r="V2338" i="2"/>
  <c r="V2337" i="2"/>
  <c r="V2579" i="2"/>
  <c r="V2192" i="2"/>
  <c r="V5482" i="2"/>
  <c r="V1909" i="2"/>
  <c r="V1980" i="2"/>
  <c r="V6427" i="2"/>
  <c r="V6425" i="2"/>
  <c r="V7787" i="2"/>
  <c r="V7786" i="2"/>
  <c r="V7782" i="2"/>
  <c r="V2097" i="2"/>
  <c r="V2096" i="2"/>
  <c r="V2093" i="2"/>
  <c r="V2094" i="2"/>
  <c r="V2095" i="2"/>
  <c r="V8533" i="2"/>
  <c r="V5094" i="2"/>
  <c r="V5093" i="2"/>
  <c r="V7487" i="2"/>
  <c r="V7486" i="2"/>
  <c r="V5173" i="2"/>
  <c r="V7122" i="2"/>
  <c r="V7118" i="2"/>
  <c r="V7117" i="2"/>
  <c r="V2578" i="2"/>
  <c r="V2645" i="2"/>
  <c r="V2644" i="2"/>
  <c r="V4411" i="2"/>
  <c r="V7667" i="2"/>
  <c r="V7665" i="2"/>
  <c r="V7666" i="2"/>
  <c r="V4191" i="2"/>
  <c r="V1758" i="2"/>
  <c r="V7842" i="2"/>
  <c r="V7841" i="2"/>
  <c r="V2935" i="2"/>
  <c r="V5719" i="2"/>
  <c r="V2826" i="2"/>
  <c r="V2823" i="2"/>
  <c r="V4401" i="2"/>
  <c r="V4399" i="2"/>
  <c r="V4377" i="2"/>
  <c r="V4376" i="2"/>
  <c r="V8694" i="2"/>
  <c r="V8693" i="2"/>
  <c r="V8692" i="2"/>
  <c r="V8691" i="2"/>
  <c r="V7331" i="2"/>
  <c r="V7330" i="2"/>
  <c r="V9010" i="2"/>
  <c r="V8906" i="2"/>
  <c r="V8988" i="2"/>
  <c r="V8896" i="2"/>
  <c r="V9012" i="2"/>
  <c r="V5524" i="2"/>
  <c r="V5203" i="2"/>
  <c r="V2912" i="2"/>
  <c r="V3521" i="2"/>
  <c r="V5397" i="2"/>
  <c r="V2443" i="2"/>
  <c r="V8851" i="2"/>
  <c r="V8806" i="2"/>
  <c r="V8738" i="2"/>
  <c r="V8681" i="2"/>
  <c r="V8623" i="2"/>
  <c r="V8402" i="2"/>
  <c r="V8366" i="2"/>
  <c r="V8264" i="2"/>
  <c r="V7910" i="2"/>
  <c r="V7457" i="2"/>
  <c r="V7344" i="2"/>
  <c r="V7253" i="2"/>
  <c r="V7170" i="2"/>
  <c r="V7116" i="2"/>
  <c r="V6910" i="2"/>
  <c r="V6769" i="2"/>
  <c r="V6524" i="2"/>
  <c r="V6285" i="2"/>
  <c r="V6230" i="2"/>
  <c r="V6192" i="2"/>
  <c r="V6141" i="2"/>
  <c r="V6104" i="2"/>
  <c r="V5971" i="2"/>
  <c r="V5772" i="2"/>
  <c r="V4162" i="2"/>
  <c r="V2370" i="2"/>
  <c r="V3759" i="2"/>
  <c r="V3458" i="2"/>
  <c r="V1830" i="2"/>
  <c r="V4481" i="2"/>
  <c r="V1580" i="2"/>
  <c r="V2063" i="2"/>
  <c r="V1297" i="2"/>
  <c r="V5551" i="2"/>
  <c r="V5185" i="2"/>
  <c r="V5037" i="2"/>
  <c r="V5661" i="2"/>
  <c r="V1277" i="2"/>
  <c r="V1582" i="2"/>
  <c r="V1531" i="2"/>
  <c r="V2914" i="2"/>
  <c r="V4478" i="2"/>
  <c r="V1491" i="2"/>
  <c r="V5663" i="2"/>
  <c r="V4054" i="2"/>
  <c r="V6640" i="2"/>
  <c r="V7120" i="2"/>
  <c r="V2436" i="2"/>
  <c r="V4993" i="2"/>
  <c r="V1762" i="2"/>
  <c r="V7145" i="2"/>
  <c r="V2175" i="2"/>
  <c r="V8687" i="2"/>
  <c r="V3095" i="2"/>
  <c r="V5932" i="2"/>
  <c r="V5745" i="2"/>
  <c r="V7038" i="2"/>
  <c r="V3520" i="2"/>
  <c r="V4550" i="2"/>
  <c r="V5864" i="2"/>
  <c r="V5385" i="2"/>
  <c r="V7193" i="2"/>
  <c r="V3937" i="2"/>
  <c r="V5011" i="2"/>
  <c r="V1535" i="2"/>
  <c r="V3766" i="2"/>
  <c r="V6564" i="2"/>
  <c r="V8529" i="2"/>
  <c r="V8021" i="2"/>
  <c r="V5016" i="2"/>
  <c r="V6749" i="2"/>
  <c r="V5092" i="2"/>
  <c r="V4750" i="2"/>
  <c r="V3207" i="2"/>
  <c r="V2260" i="2"/>
  <c r="V8543" i="2"/>
  <c r="V7915" i="2"/>
  <c r="V1405" i="2"/>
  <c r="V4968" i="2"/>
  <c r="V6637" i="2"/>
  <c r="V3055" i="2"/>
  <c r="V2031" i="2"/>
  <c r="V5711" i="2"/>
  <c r="V2478" i="2"/>
  <c r="V1392" i="2"/>
  <c r="V7883" i="2"/>
  <c r="V4255" i="2"/>
  <c r="V8696" i="2"/>
  <c r="V5293" i="2"/>
  <c r="V1022" i="2"/>
  <c r="V2073" i="2"/>
  <c r="V2161" i="2"/>
  <c r="V3077" i="2"/>
  <c r="V2754" i="2"/>
  <c r="V2624" i="2"/>
  <c r="V5729" i="2"/>
  <c r="V4975" i="2"/>
  <c r="V4190" i="2"/>
  <c r="V3825" i="2"/>
  <c r="V1786" i="2"/>
  <c r="V8853" i="2"/>
  <c r="V2352" i="2"/>
  <c r="V7795" i="2"/>
  <c r="V3856" i="2"/>
  <c r="V1680" i="2"/>
  <c r="V2241" i="2"/>
  <c r="V8812" i="2"/>
  <c r="V8777" i="2"/>
  <c r="V1986" i="2"/>
  <c r="V4979" i="2"/>
  <c r="V7081" i="2"/>
  <c r="V4744" i="2"/>
  <c r="V3615" i="2"/>
  <c r="V3531" i="2"/>
  <c r="V6571" i="2"/>
  <c r="V1307" i="2"/>
  <c r="V5504" i="2"/>
  <c r="V3722" i="2"/>
  <c r="V8689" i="2"/>
  <c r="V8364" i="2"/>
  <c r="V8248" i="2"/>
  <c r="V8070" i="2"/>
  <c r="V7946" i="2"/>
  <c r="V7856" i="2"/>
  <c r="V7654" i="2"/>
  <c r="V7465" i="2"/>
  <c r="V7396" i="2"/>
  <c r="V7242" i="2"/>
  <c r="V7150" i="2"/>
  <c r="V7042" i="2"/>
  <c r="V6870" i="2"/>
  <c r="V6536" i="2"/>
  <c r="V6358" i="2"/>
  <c r="V6073" i="2"/>
  <c r="V6000" i="2"/>
  <c r="V5842" i="2"/>
  <c r="V5770" i="2"/>
  <c r="V1739" i="2"/>
  <c r="V5020" i="2"/>
  <c r="V4592" i="2"/>
  <c r="V5318" i="2"/>
  <c r="V4552" i="2"/>
  <c r="V2598" i="2"/>
  <c r="V2740" i="2"/>
  <c r="V2608" i="2"/>
  <c r="V2210" i="2"/>
  <c r="V2293" i="2"/>
  <c r="V3223" i="2"/>
  <c r="V2660" i="2"/>
  <c r="V1787" i="2"/>
  <c r="V2988" i="2"/>
  <c r="V3332" i="2"/>
  <c r="V3032" i="2"/>
  <c r="V1002" i="2"/>
  <c r="V2900" i="2"/>
  <c r="V5446" i="2"/>
  <c r="V7087" i="2"/>
  <c r="V6562" i="2"/>
  <c r="V1577" i="2"/>
  <c r="V6445" i="2"/>
  <c r="V4471" i="2"/>
  <c r="V8903" i="2"/>
  <c r="V3433" i="2"/>
  <c r="V1411" i="2"/>
  <c r="V2786" i="2"/>
  <c r="V4508" i="2"/>
  <c r="V1960" i="2"/>
  <c r="V8778" i="2"/>
  <c r="V4657" i="2"/>
  <c r="V1575" i="2"/>
  <c r="V2589" i="2"/>
  <c r="V5879" i="2"/>
  <c r="V4064" i="2"/>
  <c r="V7801" i="2"/>
  <c r="V2449" i="2"/>
  <c r="V2776" i="2"/>
  <c r="V7746" i="2"/>
  <c r="V5330" i="2"/>
  <c r="V4019" i="2"/>
  <c r="V2534" i="2"/>
  <c r="V9021" i="2"/>
  <c r="V8736" i="2"/>
  <c r="V8697" i="2"/>
  <c r="V4611" i="2"/>
  <c r="V8100" i="2"/>
  <c r="V5040" i="2"/>
  <c r="V8532" i="2"/>
  <c r="V7470" i="2"/>
  <c r="V8744" i="2"/>
  <c r="V8320" i="2"/>
  <c r="V3540" i="2"/>
  <c r="V3778" i="2"/>
  <c r="V3595" i="2"/>
  <c r="V3936" i="2"/>
  <c r="V1094" i="2"/>
  <c r="V3711" i="2"/>
  <c r="V8767" i="2"/>
  <c r="V8707" i="2"/>
  <c r="V8658" i="2"/>
  <c r="V8574" i="2"/>
  <c r="V8490" i="2"/>
  <c r="V8452" i="2"/>
  <c r="V8361" i="2"/>
  <c r="V8323" i="2"/>
  <c r="V8244" i="2"/>
  <c r="V8102" i="2"/>
  <c r="V7876" i="2"/>
  <c r="V7670" i="2"/>
  <c r="V7462" i="2"/>
  <c r="V6830" i="2"/>
  <c r="V6533" i="2"/>
  <c r="V6290" i="2"/>
  <c r="V6246" i="2"/>
  <c r="V6182" i="2"/>
  <c r="V6071" i="2"/>
  <c r="V5866" i="2"/>
  <c r="V5684" i="2"/>
  <c r="V4603" i="2"/>
  <c r="V3209" i="2"/>
  <c r="V1541" i="2"/>
  <c r="V3454" i="2"/>
  <c r="V2642" i="2"/>
  <c r="V3591" i="2"/>
  <c r="V3368" i="2"/>
  <c r="V3163" i="2"/>
  <c r="V1117" i="2"/>
  <c r="V3281" i="2"/>
  <c r="V4057" i="2"/>
  <c r="V1157" i="2"/>
  <c r="V4761" i="2"/>
  <c r="V3971" i="2"/>
  <c r="V1241" i="2"/>
  <c r="V3430" i="2"/>
  <c r="V2554" i="2"/>
  <c r="V8776" i="2"/>
  <c r="V2864" i="2"/>
  <c r="V4102" i="2"/>
  <c r="V9238" i="2"/>
  <c r="V1216" i="2"/>
  <c r="V6735" i="2"/>
  <c r="V7945" i="2"/>
  <c r="V7851" i="2"/>
  <c r="V2759" i="2"/>
  <c r="V3596" i="2"/>
  <c r="V7296" i="2"/>
  <c r="V2975" i="2"/>
  <c r="V9056" i="2"/>
  <c r="V3935" i="2"/>
  <c r="V8601" i="2"/>
  <c r="V1334" i="2"/>
  <c r="V8815" i="2"/>
  <c r="V2148" i="2"/>
  <c r="V1310" i="2"/>
  <c r="V1676" i="2"/>
  <c r="V7224" i="2"/>
  <c r="V9053" i="2"/>
  <c r="V2427" i="2"/>
  <c r="V2756" i="2"/>
  <c r="V5642" i="2"/>
  <c r="V3853" i="2"/>
  <c r="V2344" i="2"/>
  <c r="V6700" i="2"/>
  <c r="V4651" i="2"/>
  <c r="V7411" i="2"/>
  <c r="V8594" i="2"/>
  <c r="V8589" i="2"/>
  <c r="V8591" i="2"/>
  <c r="V8593" i="2"/>
  <c r="V8592" i="2"/>
  <c r="V5286" i="2"/>
  <c r="V5158" i="2"/>
  <c r="V5157" i="2"/>
  <c r="V5153" i="2"/>
  <c r="V5151" i="2"/>
  <c r="V5156" i="2"/>
  <c r="V5154" i="2"/>
  <c r="V5155" i="2"/>
  <c r="V5152" i="2"/>
  <c r="V7140" i="2"/>
  <c r="V7139" i="2"/>
  <c r="V7131" i="2"/>
  <c r="V7138" i="2"/>
  <c r="V7137" i="2"/>
  <c r="V7132" i="2"/>
  <c r="V6578" i="2"/>
  <c r="V6576" i="2"/>
  <c r="V6577" i="2"/>
  <c r="V5223" i="2"/>
  <c r="V5222" i="2"/>
  <c r="V7628" i="2"/>
  <c r="V7627" i="2"/>
  <c r="V7625" i="2"/>
  <c r="V4339" i="2"/>
  <c r="V4338" i="2"/>
  <c r="V7867" i="2"/>
  <c r="V7804" i="2"/>
  <c r="V7803" i="2"/>
  <c r="V4228" i="2"/>
  <c r="V1375" i="2"/>
  <c r="V1362" i="2"/>
  <c r="V1371" i="2"/>
  <c r="V1373" i="2"/>
  <c r="V1368" i="2"/>
  <c r="V1370" i="2"/>
  <c r="V1369" i="2"/>
  <c r="V1365" i="2"/>
  <c r="V1363" i="2"/>
  <c r="V1364" i="2"/>
  <c r="V1374" i="2"/>
  <c r="V5707" i="2"/>
  <c r="V5706" i="2"/>
  <c r="V5705" i="2"/>
  <c r="V8761" i="2"/>
  <c r="V3304" i="2"/>
  <c r="V3303" i="2"/>
  <c r="V3301" i="2"/>
  <c r="V3302" i="2"/>
  <c r="V5726" i="2"/>
  <c r="V5411" i="2"/>
  <c r="V3088" i="2"/>
  <c r="V5477" i="2"/>
  <c r="V5476" i="2"/>
  <c r="V5475" i="2"/>
  <c r="V5114" i="2"/>
  <c r="V4782" i="2"/>
  <c r="V4781" i="2"/>
  <c r="V5754" i="2"/>
  <c r="V9263" i="2"/>
  <c r="V9262" i="2"/>
  <c r="V5978" i="2"/>
  <c r="V6495" i="2"/>
  <c r="V6494" i="2"/>
  <c r="V2453" i="2"/>
  <c r="V2451" i="2"/>
  <c r="V2450" i="2"/>
  <c r="V2693" i="2"/>
  <c r="V2692" i="2"/>
  <c r="V5392" i="2"/>
  <c r="V3151" i="2"/>
  <c r="V3148" i="2"/>
  <c r="V1153" i="2"/>
  <c r="V1152" i="2"/>
  <c r="V4152" i="2"/>
  <c r="V4151" i="2"/>
  <c r="V4150" i="2"/>
  <c r="V4142" i="2"/>
  <c r="V4148" i="2"/>
  <c r="V4149" i="2"/>
  <c r="V4144" i="2"/>
  <c r="V4143" i="2"/>
  <c r="V4145" i="2"/>
  <c r="V2303" i="2"/>
  <c r="V2302" i="2"/>
  <c r="V2414" i="2"/>
  <c r="V8835" i="2"/>
  <c r="V990" i="2"/>
  <c r="V989" i="2"/>
  <c r="V2587" i="2"/>
  <c r="V1354" i="2"/>
  <c r="V1352" i="2"/>
  <c r="V1351" i="2"/>
  <c r="V1353" i="2"/>
  <c r="V6403" i="2"/>
  <c r="V6402" i="2"/>
  <c r="V6401" i="2"/>
  <c r="V7823" i="2"/>
  <c r="V7818" i="2"/>
  <c r="V7817" i="2"/>
  <c r="V7821" i="2"/>
  <c r="V8979" i="2"/>
  <c r="V8977" i="2"/>
  <c r="V8973" i="2"/>
  <c r="V8978" i="2"/>
  <c r="V1113" i="2"/>
  <c r="V1112" i="2"/>
  <c r="V1111" i="2"/>
  <c r="V1110" i="2"/>
  <c r="V6212" i="2"/>
  <c r="V1719" i="2"/>
  <c r="V1718" i="2"/>
  <c r="V1716" i="2"/>
  <c r="V1717" i="2"/>
  <c r="V9111" i="2"/>
  <c r="V9110" i="2"/>
  <c r="V6442" i="2"/>
  <c r="V1087" i="2"/>
  <c r="V1086" i="2"/>
  <c r="V3771" i="2"/>
  <c r="V3756" i="2"/>
  <c r="V3761" i="2"/>
  <c r="V3762" i="2"/>
  <c r="V3758" i="2"/>
  <c r="V3770" i="2"/>
  <c r="V3760" i="2"/>
  <c r="V5892" i="2"/>
  <c r="V5891" i="2"/>
  <c r="V1478" i="2"/>
  <c r="V1477" i="2"/>
  <c r="V1470" i="2"/>
  <c r="V1469" i="2"/>
  <c r="V1476" i="2"/>
  <c r="V1472" i="2"/>
  <c r="V1471" i="2"/>
  <c r="V1475" i="2"/>
  <c r="V5487" i="2"/>
  <c r="V5484" i="2"/>
  <c r="V2045" i="2"/>
  <c r="V2042" i="2"/>
  <c r="V2044" i="2"/>
  <c r="V8155" i="2"/>
  <c r="V4332" i="2"/>
  <c r="V4331" i="2"/>
  <c r="V5554" i="2"/>
  <c r="V5548" i="2"/>
  <c r="V5552" i="2"/>
  <c r="V5550" i="2"/>
  <c r="V5549" i="2"/>
  <c r="V2856" i="2"/>
  <c r="V2853" i="2"/>
  <c r="V2187" i="2"/>
  <c r="V2186" i="2"/>
  <c r="V2185" i="2"/>
  <c r="V6315" i="2"/>
  <c r="V6311" i="2"/>
  <c r="V3487" i="2"/>
  <c r="V2021" i="2"/>
  <c r="V2018" i="2"/>
  <c r="V2020" i="2"/>
  <c r="V2019" i="2"/>
  <c r="V5507" i="2"/>
  <c r="V5506" i="2"/>
  <c r="V5503" i="2"/>
  <c r="V5373" i="2"/>
  <c r="V5372" i="2"/>
  <c r="V7010" i="2"/>
  <c r="V7009" i="2"/>
  <c r="V7008" i="2"/>
  <c r="V2992" i="2"/>
  <c r="V2989" i="2"/>
  <c r="V1812" i="2"/>
  <c r="V1811" i="2"/>
  <c r="V6404" i="2"/>
  <c r="V7536" i="2"/>
  <c r="V4094" i="2"/>
  <c r="V4093" i="2"/>
  <c r="V3809" i="2"/>
  <c r="V7374" i="2"/>
  <c r="V7373" i="2"/>
  <c r="V3441" i="2"/>
  <c r="V8210" i="2"/>
  <c r="V8209" i="2"/>
  <c r="V5479" i="2"/>
  <c r="V1212" i="2"/>
  <c r="V1211" i="2"/>
  <c r="V1210" i="2"/>
  <c r="V3551" i="2"/>
  <c r="V9225" i="2"/>
  <c r="V9224" i="2"/>
  <c r="V6817" i="2"/>
  <c r="V3898" i="2"/>
  <c r="V3897" i="2"/>
  <c r="V3067" i="2"/>
  <c r="V3066" i="2"/>
  <c r="V3063" i="2"/>
  <c r="V3065" i="2"/>
  <c r="V3064" i="2"/>
  <c r="V2413" i="2"/>
  <c r="V2412" i="2"/>
  <c r="V5818" i="2"/>
  <c r="V1804" i="2"/>
  <c r="V1803" i="2"/>
  <c r="V1802" i="2"/>
  <c r="V7825" i="2"/>
  <c r="V1918" i="2"/>
  <c r="V1917" i="2"/>
  <c r="V4155" i="2"/>
  <c r="V3234" i="2"/>
  <c r="V3233" i="2"/>
  <c r="V7498" i="2"/>
  <c r="V7497" i="2"/>
  <c r="V8403" i="2"/>
  <c r="V7709" i="2"/>
  <c r="V7708" i="2"/>
  <c r="V6398" i="2"/>
  <c r="V6392" i="2"/>
  <c r="V4547" i="2"/>
  <c r="V4543" i="2"/>
  <c r="V4544" i="2"/>
  <c r="V7062" i="2"/>
  <c r="V7061" i="2"/>
  <c r="V7059" i="2"/>
  <c r="V7060" i="2"/>
  <c r="V6299" i="2"/>
  <c r="V2446" i="2"/>
  <c r="V7802" i="2"/>
  <c r="V7799" i="2"/>
  <c r="V7800" i="2"/>
  <c r="V7792" i="2"/>
  <c r="V1858" i="2"/>
  <c r="V1857" i="2"/>
  <c r="V1854" i="2"/>
  <c r="V1856" i="2"/>
  <c r="V1855" i="2"/>
  <c r="V1852" i="2"/>
  <c r="V9089" i="2"/>
  <c r="V9088" i="2"/>
  <c r="V2419" i="2"/>
  <c r="V2418" i="2"/>
  <c r="V2417" i="2"/>
  <c r="V2416" i="2"/>
  <c r="V1482" i="2"/>
  <c r="V1480" i="2"/>
  <c r="V1481" i="2"/>
  <c r="V1479" i="2"/>
  <c r="V1928" i="2"/>
  <c r="V1927" i="2"/>
  <c r="V1926" i="2"/>
  <c r="V1435" i="2"/>
  <c r="V1434" i="2"/>
  <c r="V1432" i="2"/>
  <c r="V1522" i="2"/>
  <c r="V1521" i="2"/>
  <c r="V5247" i="2"/>
  <c r="V6292" i="2"/>
  <c r="V6291" i="2"/>
  <c r="V6288" i="2"/>
  <c r="V3560" i="2"/>
  <c r="V3709" i="2"/>
  <c r="V3708" i="2"/>
  <c r="V7358" i="2"/>
  <c r="V7357" i="2"/>
  <c r="V7356" i="2"/>
  <c r="V3422" i="2"/>
  <c r="V3421" i="2"/>
  <c r="V5246" i="2"/>
  <c r="V5243" i="2"/>
  <c r="V5245" i="2"/>
  <c r="V5244" i="2"/>
  <c r="V7064" i="2"/>
  <c r="V7063" i="2"/>
  <c r="V5015" i="2"/>
  <c r="V8877" i="2"/>
  <c r="V8875" i="2"/>
  <c r="V6906" i="2"/>
  <c r="V5313" i="2"/>
  <c r="V979" i="2"/>
  <c r="V7984" i="2"/>
  <c r="V7983" i="2"/>
  <c r="V7543" i="2"/>
  <c r="V7541" i="2"/>
  <c r="V7538" i="2"/>
  <c r="V7537" i="2"/>
  <c r="V7539" i="2"/>
  <c r="V5792" i="2"/>
  <c r="V5791" i="2"/>
  <c r="V5776" i="2"/>
  <c r="V5790" i="2"/>
  <c r="V5786" i="2"/>
  <c r="V5782" i="2"/>
  <c r="V5781" i="2"/>
  <c r="V4922" i="2"/>
  <c r="V4671" i="2"/>
  <c r="V4670" i="2"/>
  <c r="V4669" i="2"/>
  <c r="V4668" i="2"/>
  <c r="V9031" i="2"/>
  <c r="V1899" i="2"/>
  <c r="V1897" i="2"/>
  <c r="V1896" i="2"/>
  <c r="V1895" i="2"/>
  <c r="V4086" i="2"/>
  <c r="V4085" i="2"/>
  <c r="V8278" i="2"/>
  <c r="V8277" i="2"/>
  <c r="V8272" i="2"/>
  <c r="V8274" i="2"/>
  <c r="V8271" i="2"/>
  <c r="V8273" i="2"/>
  <c r="V8276" i="2"/>
  <c r="V4438" i="2"/>
  <c r="V4437" i="2"/>
  <c r="V4434" i="2"/>
  <c r="V4433" i="2"/>
  <c r="V4432" i="2"/>
  <c r="V6657" i="2"/>
  <c r="V5150" i="2"/>
  <c r="V4837" i="2"/>
  <c r="V9051" i="2"/>
  <c r="V9050" i="2"/>
  <c r="V9049" i="2"/>
  <c r="V9048" i="2"/>
  <c r="V5690" i="2"/>
  <c r="V4080" i="2"/>
  <c r="V9003" i="2"/>
  <c r="V9001" i="2"/>
  <c r="V6464" i="2"/>
  <c r="V6463" i="2"/>
  <c r="V8475" i="2"/>
  <c r="V8474" i="2"/>
  <c r="V1573" i="2"/>
  <c r="V5850" i="2"/>
  <c r="V5849" i="2"/>
  <c r="V5483" i="2"/>
  <c r="V2547" i="2"/>
  <c r="V3418" i="2"/>
  <c r="V3417" i="2"/>
  <c r="V8908" i="2"/>
  <c r="V4989" i="2"/>
  <c r="V4987" i="2"/>
  <c r="V4988" i="2"/>
  <c r="V7281" i="2"/>
  <c r="V6484" i="2"/>
  <c r="V6483" i="2"/>
  <c r="V5427" i="2"/>
  <c r="V1738" i="2"/>
  <c r="V1729" i="2"/>
  <c r="V1731" i="2"/>
  <c r="V1734" i="2"/>
  <c r="V1730" i="2"/>
  <c r="V8217" i="2"/>
  <c r="V3650" i="2"/>
  <c r="V4159" i="2"/>
  <c r="V4158" i="2"/>
  <c r="V5128" i="2"/>
  <c r="V5127" i="2"/>
  <c r="V5775" i="2"/>
  <c r="V6923" i="2"/>
  <c r="V6922" i="2"/>
  <c r="V5601" i="2"/>
  <c r="V4138" i="2"/>
  <c r="V4136" i="2"/>
  <c r="V4134" i="2"/>
  <c r="V3602" i="2"/>
  <c r="V8727" i="2"/>
  <c r="V4298" i="2"/>
  <c r="V4297" i="2"/>
  <c r="V1050" i="2"/>
  <c r="V7512" i="2"/>
  <c r="V7511" i="2"/>
  <c r="V9114" i="2"/>
  <c r="V9112" i="2"/>
  <c r="V9113" i="2"/>
  <c r="V4099" i="2"/>
  <c r="V4900" i="2"/>
  <c r="V4899" i="2"/>
  <c r="V4898" i="2"/>
  <c r="V4897" i="2"/>
  <c r="V7271" i="2"/>
  <c r="V8786" i="2"/>
  <c r="V8785" i="2"/>
  <c r="V6177" i="2"/>
  <c r="V8085" i="2"/>
  <c r="V2377" i="2"/>
  <c r="V8419" i="2"/>
  <c r="V8417" i="2"/>
  <c r="V3320" i="2"/>
  <c r="V3319" i="2"/>
  <c r="V3317" i="2"/>
  <c r="V4248" i="2"/>
  <c r="V4245" i="2"/>
  <c r="V8834" i="2"/>
  <c r="V8833" i="2"/>
  <c r="V8832" i="2"/>
  <c r="V8831" i="2"/>
  <c r="V4511" i="2"/>
  <c r="V7250" i="2"/>
  <c r="V7249" i="2"/>
  <c r="V7248" i="2"/>
  <c r="V5497" i="2"/>
  <c r="V5496" i="2"/>
  <c r="V4873" i="2"/>
  <c r="V9220" i="2"/>
  <c r="V9219" i="2"/>
  <c r="V8858" i="2"/>
  <c r="V3108" i="2"/>
  <c r="V3107" i="2"/>
  <c r="V4532" i="2"/>
  <c r="V4531" i="2"/>
  <c r="V4530" i="2"/>
  <c r="V7124" i="2"/>
  <c r="V6931" i="2"/>
  <c r="V6930" i="2"/>
  <c r="V6929" i="2"/>
  <c r="V5302" i="2"/>
  <c r="V5301" i="2"/>
  <c r="V8927" i="2"/>
  <c r="V8926" i="2"/>
  <c r="V4667" i="2"/>
  <c r="V2829" i="2"/>
  <c r="V1209" i="2"/>
  <c r="V1551" i="2"/>
  <c r="V1549" i="2"/>
  <c r="V7183" i="2"/>
  <c r="V7178" i="2"/>
  <c r="V7176" i="2"/>
  <c r="V7180" i="2"/>
  <c r="V7182" i="2"/>
  <c r="V7177" i="2"/>
  <c r="V7179" i="2"/>
  <c r="V7181" i="2"/>
  <c r="V8189" i="2"/>
  <c r="V8184" i="2"/>
  <c r="V8183" i="2"/>
  <c r="V8187" i="2"/>
  <c r="V5721" i="2"/>
  <c r="V5720" i="2"/>
  <c r="V6414" i="2"/>
  <c r="V6413" i="2"/>
  <c r="V3610" i="2"/>
  <c r="V3609" i="2"/>
  <c r="V7085" i="2"/>
  <c r="V3808" i="2"/>
  <c r="V3807" i="2"/>
  <c r="V2782" i="2"/>
  <c r="V6802" i="2"/>
  <c r="V6801" i="2"/>
  <c r="V6800" i="2"/>
  <c r="V2702" i="2"/>
  <c r="V2701" i="2"/>
  <c r="V4540" i="2"/>
  <c r="V8180" i="2"/>
  <c r="V8179" i="2"/>
  <c r="V8178" i="2"/>
  <c r="V1808" i="2"/>
  <c r="V2061" i="2"/>
  <c r="V3280" i="2"/>
  <c r="V6968" i="2"/>
  <c r="V6965" i="2"/>
  <c r="V6966" i="2"/>
  <c r="V6964" i="2"/>
  <c r="V6755" i="2"/>
  <c r="V3859" i="2"/>
  <c r="V4787" i="2"/>
  <c r="V5753" i="2"/>
  <c r="V5751" i="2"/>
  <c r="V5752" i="2"/>
  <c r="V6365" i="2"/>
  <c r="V6364" i="2"/>
  <c r="V2586" i="2"/>
  <c r="V2584" i="2"/>
  <c r="V2585" i="2"/>
  <c r="V6960" i="2"/>
  <c r="V3315" i="2"/>
  <c r="V3314" i="2"/>
  <c r="V3313" i="2"/>
  <c r="V3312" i="2"/>
  <c r="V3311" i="2"/>
  <c r="V8338" i="2"/>
  <c r="V1093" i="2"/>
  <c r="V1092" i="2"/>
  <c r="V8084" i="2"/>
  <c r="V7406" i="2"/>
  <c r="V7405" i="2"/>
  <c r="V5298" i="2"/>
  <c r="V5295" i="2"/>
  <c r="V5296" i="2"/>
  <c r="V5297" i="2"/>
  <c r="V6229" i="2"/>
  <c r="V6227" i="2"/>
  <c r="V6224" i="2"/>
  <c r="V6226" i="2"/>
  <c r="V6225" i="2"/>
  <c r="V9206" i="2"/>
  <c r="V9202" i="2"/>
  <c r="V9201" i="2"/>
  <c r="V9203" i="2"/>
  <c r="V9205" i="2"/>
  <c r="V9204" i="2"/>
  <c r="V8534" i="2"/>
  <c r="V4996" i="2"/>
  <c r="V5896" i="2"/>
  <c r="V5895" i="2"/>
  <c r="V1862" i="2"/>
  <c r="V1861" i="2"/>
  <c r="V5606" i="2"/>
  <c r="V5604" i="2"/>
  <c r="V1662" i="2"/>
  <c r="V1661" i="2"/>
  <c r="V1657" i="2"/>
  <c r="V1660" i="2"/>
  <c r="V1658" i="2"/>
  <c r="V5172" i="2"/>
  <c r="V2078" i="2"/>
  <c r="V2077" i="2"/>
  <c r="V3583" i="2"/>
  <c r="V3582" i="2"/>
  <c r="V1012" i="2"/>
  <c r="V1011" i="2"/>
  <c r="V3924" i="2"/>
  <c r="V3572" i="2"/>
  <c r="V3571" i="2"/>
  <c r="V2499" i="2"/>
  <c r="V4314" i="2"/>
  <c r="V4310" i="2"/>
  <c r="V4309" i="2"/>
  <c r="V4312" i="2"/>
  <c r="V3906" i="2"/>
  <c r="V3905" i="2"/>
  <c r="V8578" i="2"/>
  <c r="V8577" i="2"/>
  <c r="V4073" i="2"/>
  <c r="V4071" i="2"/>
  <c r="V4009" i="2"/>
  <c r="V4008" i="2"/>
  <c r="V4007" i="2"/>
  <c r="V4209" i="2"/>
  <c r="V4207" i="2"/>
  <c r="V4078" i="2"/>
  <c r="V8243" i="2"/>
  <c r="V2491" i="2"/>
  <c r="V2490" i="2"/>
  <c r="V2489" i="2"/>
  <c r="V4082" i="2"/>
  <c r="V2817" i="2"/>
  <c r="V2816" i="2"/>
  <c r="V8862" i="2"/>
  <c r="V8861" i="2"/>
  <c r="V8382" i="2"/>
  <c r="V1042" i="2"/>
  <c r="V1040" i="2"/>
  <c r="V8523" i="2"/>
  <c r="V8522" i="2"/>
  <c r="V6444" i="2"/>
  <c r="V6443" i="2"/>
  <c r="V9181" i="2"/>
  <c r="V9180" i="2"/>
  <c r="V9179" i="2"/>
  <c r="V2583" i="2"/>
  <c r="V2582" i="2"/>
  <c r="V5511" i="2"/>
  <c r="V5508" i="2"/>
  <c r="V5509" i="2"/>
  <c r="V2654" i="2"/>
  <c r="V2653" i="2"/>
  <c r="V2652" i="2"/>
  <c r="V2651" i="2"/>
  <c r="V9221" i="2"/>
  <c r="V6368" i="2"/>
  <c r="V7291" i="2"/>
  <c r="V8342" i="2"/>
  <c r="V8341" i="2"/>
  <c r="V8340" i="2"/>
  <c r="V9196" i="2"/>
  <c r="V6905" i="2"/>
  <c r="V4738" i="2"/>
  <c r="V4734" i="2"/>
  <c r="V4736" i="2"/>
  <c r="V4733" i="2"/>
  <c r="V4737" i="2"/>
  <c r="V8791" i="2"/>
  <c r="V8788" i="2"/>
  <c r="V8787" i="2"/>
  <c r="V8789" i="2"/>
  <c r="V8139" i="2"/>
  <c r="V3831" i="2"/>
  <c r="V3829" i="2"/>
  <c r="V3827" i="2"/>
  <c r="V3830" i="2"/>
  <c r="V3828" i="2"/>
  <c r="V1496" i="2"/>
  <c r="V5904" i="2"/>
  <c r="V5903" i="2"/>
  <c r="V5899" i="2"/>
  <c r="V5897" i="2"/>
  <c r="V5900" i="2"/>
  <c r="V3246" i="2"/>
  <c r="V5672" i="2"/>
  <c r="V5671" i="2"/>
  <c r="V5670" i="2"/>
  <c r="V5668" i="2"/>
  <c r="V7648" i="2"/>
  <c r="V2656" i="2"/>
  <c r="V2655" i="2"/>
  <c r="V6540" i="2"/>
  <c r="V6539" i="2"/>
  <c r="V6538" i="2"/>
  <c r="V8705" i="2"/>
  <c r="V8703" i="2"/>
  <c r="V8704" i="2"/>
  <c r="V7568" i="2"/>
  <c r="V7567" i="2"/>
  <c r="V7564" i="2"/>
  <c r="V7563" i="2"/>
  <c r="V2544" i="2"/>
  <c r="V2543" i="2"/>
  <c r="V8396" i="2"/>
  <c r="V3316" i="2"/>
  <c r="V3022" i="2"/>
  <c r="V3021" i="2"/>
  <c r="V3019" i="2"/>
  <c r="V3020" i="2"/>
  <c r="V1548" i="2"/>
  <c r="V1547" i="2"/>
  <c r="V6461" i="2"/>
  <c r="V8911" i="2"/>
  <c r="V8199" i="2"/>
  <c r="V8195" i="2"/>
  <c r="V8198" i="2"/>
  <c r="V8196" i="2"/>
  <c r="V5432" i="2"/>
  <c r="V5431" i="2"/>
  <c r="V5430" i="2"/>
  <c r="V5428" i="2"/>
  <c r="V2397" i="2"/>
  <c r="V6165" i="2"/>
  <c r="V5759" i="2"/>
  <c r="V8874" i="2"/>
  <c r="V5390" i="2"/>
  <c r="V4182" i="2"/>
  <c r="V4178" i="2"/>
  <c r="V4179" i="2"/>
  <c r="V5235" i="2"/>
  <c r="V6629" i="2"/>
  <c r="V4929" i="2"/>
  <c r="V5091" i="2"/>
  <c r="V4187" i="2"/>
  <c r="V5546" i="2"/>
  <c r="V5544" i="2"/>
  <c r="V5545" i="2"/>
  <c r="V5501" i="2"/>
  <c r="V5500" i="2"/>
  <c r="V5498" i="2"/>
  <c r="V4420" i="2"/>
  <c r="V4419" i="2"/>
  <c r="V4418" i="2"/>
  <c r="V4416" i="2"/>
  <c r="V5464" i="2"/>
  <c r="V1916" i="2"/>
  <c r="V4131" i="2"/>
  <c r="V5276" i="2"/>
  <c r="V5275" i="2"/>
  <c r="V4772" i="2"/>
  <c r="V7159" i="2"/>
  <c r="V7158" i="2"/>
  <c r="V5195" i="2"/>
  <c r="V8232" i="2"/>
  <c r="V8231" i="2"/>
  <c r="V8228" i="2"/>
  <c r="V2258" i="2"/>
  <c r="V5379" i="2"/>
  <c r="V5376" i="2"/>
  <c r="V5378" i="2"/>
  <c r="V5377" i="2"/>
  <c r="V2422" i="2"/>
  <c r="V2421" i="2"/>
  <c r="V8488" i="2"/>
  <c r="V8487" i="2"/>
  <c r="V7891" i="2"/>
  <c r="V3440" i="2"/>
  <c r="V3439" i="2"/>
  <c r="V3438" i="2"/>
  <c r="V5798" i="2"/>
  <c r="V5797" i="2"/>
  <c r="V5796" i="2"/>
  <c r="V1841" i="2"/>
  <c r="V3725" i="2"/>
  <c r="V3723" i="2"/>
  <c r="V3721" i="2"/>
  <c r="V3724" i="2"/>
  <c r="V2982" i="2"/>
  <c r="V8221" i="2"/>
  <c r="V8608" i="2"/>
  <c r="V8607" i="2"/>
  <c r="V6057" i="2"/>
  <c r="V6647" i="2"/>
  <c r="V1317" i="2"/>
  <c r="V1316" i="2"/>
  <c r="V1315" i="2"/>
  <c r="V1116" i="2"/>
  <c r="V1115" i="2"/>
  <c r="V4946" i="2"/>
  <c r="V4945" i="2"/>
  <c r="V3451" i="2"/>
  <c r="V4130" i="2"/>
  <c r="V4123" i="2"/>
  <c r="V4125" i="2"/>
  <c r="V4122" i="2"/>
  <c r="V4119" i="2"/>
  <c r="V4118" i="2"/>
  <c r="V5103" i="2"/>
  <c r="V2679" i="2"/>
  <c r="V2678" i="2"/>
  <c r="V1643" i="2"/>
  <c r="V1642" i="2"/>
  <c r="V1641" i="2"/>
  <c r="V2036" i="2"/>
  <c r="V2035" i="2"/>
  <c r="V2731" i="2"/>
  <c r="V2730" i="2"/>
  <c r="V2728" i="2"/>
  <c r="V7781" i="2"/>
  <c r="V8809" i="2"/>
  <c r="V8808" i="2"/>
  <c r="V6493" i="2"/>
  <c r="V6492" i="2"/>
  <c r="V6491" i="2"/>
  <c r="V7675" i="2"/>
  <c r="V1572" i="2"/>
  <c r="V8478" i="2"/>
  <c r="V7840" i="2"/>
  <c r="V7562" i="2"/>
  <c r="V7561" i="2"/>
  <c r="V7560" i="2"/>
  <c r="V1999" i="2"/>
  <c r="V5523" i="2"/>
  <c r="V5521" i="2"/>
  <c r="V5522" i="2"/>
  <c r="V3109" i="2"/>
  <c r="V1108" i="2"/>
  <c r="V1107" i="2"/>
  <c r="V6607" i="2"/>
  <c r="V5519" i="2"/>
  <c r="V5518" i="2"/>
  <c r="V7527" i="2"/>
  <c r="V5325" i="2"/>
  <c r="V5324" i="2"/>
  <c r="V5322" i="2"/>
  <c r="V5321" i="2"/>
  <c r="V5323" i="2"/>
  <c r="V9133" i="2"/>
  <c r="V8307" i="2"/>
  <c r="V8306" i="2"/>
  <c r="V8305" i="2"/>
  <c r="V3060" i="2"/>
  <c r="V3054" i="2"/>
  <c r="V3050" i="2"/>
  <c r="V3051" i="2"/>
  <c r="V3057" i="2"/>
  <c r="V3058" i="2"/>
  <c r="V3049" i="2"/>
  <c r="V3052" i="2"/>
  <c r="V3053" i="2"/>
  <c r="V3287" i="2"/>
  <c r="V6816" i="2"/>
  <c r="V6815" i="2"/>
  <c r="V1410" i="2"/>
  <c r="V4770" i="2"/>
  <c r="V4769" i="2"/>
  <c r="V4176" i="2"/>
  <c r="V5406" i="2"/>
  <c r="V5405" i="2"/>
  <c r="V4766" i="2"/>
  <c r="V4765" i="2"/>
  <c r="V1498" i="2"/>
  <c r="V4087" i="2"/>
  <c r="V4406" i="2"/>
  <c r="V6858" i="2"/>
  <c r="V6857" i="2"/>
  <c r="V2374" i="2"/>
  <c r="V2373" i="2"/>
  <c r="V2367" i="2"/>
  <c r="V2371" i="2"/>
  <c r="V2372" i="2"/>
  <c r="V2368" i="2"/>
  <c r="V2364" i="2"/>
  <c r="V5930" i="2"/>
  <c r="V5225" i="2"/>
  <c r="V5224" i="2"/>
  <c r="V8784" i="2"/>
  <c r="V8783" i="2"/>
  <c r="V8782" i="2"/>
  <c r="V7211" i="2"/>
  <c r="V7833" i="2"/>
  <c r="V5951" i="2"/>
  <c r="V5949" i="2"/>
  <c r="V5950" i="2"/>
  <c r="V3239" i="2"/>
  <c r="V3238" i="2"/>
  <c r="V6022" i="2"/>
  <c r="V6021" i="2"/>
  <c r="V2307" i="2"/>
  <c r="V2304" i="2"/>
  <c r="V2306" i="2"/>
  <c r="V2024" i="2"/>
  <c r="V4656" i="2"/>
  <c r="V4655" i="2"/>
  <c r="V4654" i="2"/>
  <c r="V5113" i="2"/>
  <c r="V5112" i="2"/>
  <c r="V5109" i="2"/>
  <c r="V7737" i="2"/>
  <c r="V7639" i="2"/>
  <c r="V9109" i="2"/>
  <c r="V4286" i="2"/>
  <c r="V4285" i="2"/>
  <c r="V2401" i="2"/>
  <c r="V2400" i="2"/>
  <c r="V2399" i="2"/>
  <c r="V2398" i="2"/>
  <c r="V2968" i="2"/>
  <c r="V3845" i="2"/>
  <c r="V3843" i="2"/>
  <c r="V3842" i="2"/>
  <c r="V3844" i="2"/>
  <c r="V3915" i="2"/>
  <c r="V3912" i="2"/>
  <c r="V3913" i="2"/>
  <c r="V1835" i="2"/>
  <c r="V1834" i="2"/>
  <c r="V1833" i="2"/>
  <c r="V1828" i="2"/>
  <c r="V1832" i="2"/>
  <c r="V1827" i="2"/>
  <c r="V1831" i="2"/>
  <c r="V1409" i="2"/>
  <c r="V6478" i="2"/>
  <c r="V6477" i="2"/>
  <c r="V6475" i="2"/>
  <c r="V5460" i="2"/>
  <c r="V5457" i="2"/>
  <c r="V7104" i="2"/>
  <c r="V7004" i="2"/>
  <c r="V1755" i="2"/>
  <c r="V7554" i="2"/>
  <c r="V7553" i="2"/>
  <c r="V7550" i="2"/>
  <c r="V7549" i="2"/>
  <c r="V7095" i="2"/>
  <c r="V7490" i="2"/>
  <c r="V8547" i="2"/>
  <c r="V4062" i="2"/>
  <c r="V3143" i="2"/>
  <c r="V3142" i="2"/>
  <c r="V3140" i="2"/>
  <c r="V3141" i="2"/>
  <c r="V5265" i="2"/>
  <c r="V5264" i="2"/>
  <c r="V5472" i="2"/>
  <c r="V5468" i="2"/>
  <c r="V5471" i="2"/>
  <c r="V5470" i="2"/>
  <c r="V8920" i="2"/>
  <c r="V3400" i="2"/>
  <c r="V3399" i="2"/>
  <c r="V1296" i="2"/>
  <c r="V1295" i="2"/>
  <c r="V1294" i="2"/>
  <c r="V1293" i="2"/>
  <c r="V1258" i="2"/>
  <c r="V1257" i="2"/>
  <c r="V5478" i="2"/>
  <c r="V5725" i="2"/>
  <c r="V8445" i="2"/>
  <c r="V8443" i="2"/>
  <c r="V8444" i="2"/>
  <c r="V5383" i="2"/>
  <c r="V3586" i="2"/>
  <c r="V3585" i="2"/>
  <c r="V5096" i="2"/>
  <c r="V2718" i="2"/>
  <c r="V2231" i="2"/>
  <c r="V2225" i="2"/>
  <c r="V2224" i="2"/>
  <c r="V6320" i="2"/>
  <c r="V6319" i="2"/>
  <c r="V6316" i="2"/>
  <c r="V8059" i="2"/>
  <c r="V6608" i="2"/>
  <c r="V7846" i="2"/>
  <c r="V6263" i="2"/>
  <c r="V6262" i="2"/>
  <c r="V2802" i="2"/>
  <c r="V2801" i="2"/>
  <c r="V2800" i="2"/>
  <c r="V4817" i="2"/>
  <c r="V4816" i="2"/>
  <c r="V4815" i="2"/>
  <c r="V3093" i="2"/>
  <c r="V3091" i="2"/>
  <c r="V4504" i="2"/>
  <c r="V4502" i="2"/>
  <c r="V6694" i="2"/>
  <c r="V6690" i="2"/>
  <c r="V6692" i="2"/>
  <c r="V6691" i="2"/>
  <c r="V6689" i="2"/>
  <c r="V6693" i="2"/>
  <c r="V8109" i="2"/>
  <c r="V8107" i="2"/>
  <c r="V8105" i="2"/>
  <c r="V8106" i="2"/>
  <c r="V8108" i="2"/>
  <c r="V2404" i="2"/>
  <c r="V2402" i="2"/>
  <c r="V2403" i="2"/>
  <c r="V3502" i="2"/>
  <c r="V4621" i="2"/>
  <c r="V6357" i="2"/>
  <c r="V6354" i="2"/>
  <c r="V1024" i="2"/>
  <c r="V1564" i="2"/>
  <c r="V1214" i="2"/>
  <c r="V4874" i="2"/>
  <c r="V7423" i="2"/>
  <c r="V7238" i="2"/>
  <c r="V7237" i="2"/>
  <c r="V7236" i="2"/>
  <c r="V7235" i="2"/>
  <c r="V7233" i="2"/>
  <c r="V5696" i="2"/>
  <c r="V5695" i="2"/>
  <c r="V5694" i="2"/>
  <c r="V5693" i="2"/>
  <c r="V5692" i="2"/>
  <c r="V8096" i="2"/>
  <c r="V9035" i="2"/>
  <c r="V9033" i="2"/>
  <c r="V9034" i="2"/>
  <c r="V8486" i="2"/>
  <c r="V8485" i="2"/>
  <c r="V8482" i="2"/>
  <c r="V8484" i="2"/>
  <c r="V8481" i="2"/>
  <c r="V8483" i="2"/>
  <c r="V8480" i="2"/>
  <c r="V8316" i="2"/>
  <c r="V8315" i="2"/>
  <c r="V6405" i="2"/>
  <c r="V3548" i="2"/>
  <c r="V6798" i="2"/>
  <c r="V6797" i="2"/>
  <c r="V7437" i="2"/>
  <c r="V7754" i="2"/>
  <c r="V7753" i="2"/>
  <c r="V7752" i="2"/>
  <c r="V7751" i="2"/>
  <c r="V1707" i="2"/>
  <c r="V1705" i="2"/>
  <c r="V1706" i="2"/>
  <c r="V7277" i="2"/>
  <c r="V7276" i="2"/>
  <c r="V2331" i="2"/>
  <c r="V2329" i="2"/>
  <c r="V2328" i="2"/>
  <c r="V6050" i="2"/>
  <c r="V6049" i="2"/>
  <c r="V1663" i="2"/>
  <c r="V8910" i="2"/>
  <c r="V8909" i="2"/>
  <c r="V1346" i="2"/>
  <c r="V6153" i="2"/>
  <c r="V6151" i="2"/>
  <c r="V7025" i="2"/>
  <c r="V7017" i="2"/>
  <c r="V7020" i="2"/>
  <c r="V7018" i="2"/>
  <c r="V7021" i="2"/>
  <c r="V7019" i="2"/>
  <c r="V1150" i="2"/>
  <c r="V1149" i="2"/>
  <c r="V6653" i="2"/>
  <c r="V6648" i="2"/>
  <c r="V6652" i="2"/>
  <c r="V6651" i="2"/>
  <c r="V5454" i="2"/>
  <c r="V1873" i="2"/>
  <c r="V1870" i="2"/>
  <c r="V5543" i="2"/>
  <c r="V4186" i="2"/>
  <c r="V4185" i="2"/>
  <c r="V4184" i="2"/>
  <c r="V4863" i="2"/>
  <c r="V1045" i="2"/>
  <c r="V7590" i="2"/>
  <c r="V7588" i="2"/>
  <c r="V7589" i="2"/>
  <c r="V5683" i="2"/>
  <c r="V5678" i="2"/>
  <c r="V5681" i="2"/>
  <c r="V5679" i="2"/>
  <c r="V5682" i="2"/>
  <c r="V5680" i="2"/>
  <c r="V4356" i="2"/>
  <c r="V4355" i="2"/>
  <c r="V4354" i="2"/>
  <c r="V8894" i="2"/>
  <c r="V8893" i="2"/>
  <c r="V8892" i="2"/>
  <c r="V9024" i="2"/>
  <c r="V9023" i="2"/>
  <c r="V1851" i="2"/>
  <c r="V1849" i="2"/>
  <c r="V1847" i="2"/>
  <c r="V1846" i="2"/>
  <c r="V5869" i="2"/>
  <c r="V5868" i="2"/>
  <c r="V3046" i="2"/>
  <c r="V8797" i="2"/>
  <c r="V8796" i="2"/>
  <c r="V1414" i="2"/>
  <c r="V1413" i="2"/>
  <c r="V3584" i="2"/>
  <c r="V4779" i="2"/>
  <c r="V4777" i="2"/>
  <c r="V4778" i="2"/>
  <c r="V4775" i="2"/>
  <c r="V4776" i="2"/>
  <c r="V6045" i="2"/>
  <c r="V4515" i="2"/>
  <c r="V6697" i="2"/>
  <c r="V2457" i="2"/>
  <c r="V2456" i="2"/>
  <c r="V2455" i="2"/>
  <c r="V6876" i="2"/>
  <c r="V6875" i="2"/>
  <c r="V3479" i="2"/>
  <c r="V3478" i="2"/>
  <c r="V3476" i="2"/>
  <c r="V3470" i="2"/>
  <c r="V3475" i="2"/>
  <c r="V3473" i="2"/>
  <c r="V3472" i="2"/>
  <c r="V3474" i="2"/>
  <c r="V4949" i="2"/>
  <c r="V3323" i="2"/>
  <c r="V3321" i="2"/>
  <c r="V3322" i="2"/>
  <c r="V5934" i="2"/>
  <c r="V6100" i="2"/>
  <c r="V6099" i="2"/>
  <c r="V6098" i="2"/>
  <c r="V6243" i="2"/>
  <c r="V4967" i="2"/>
  <c r="V8152" i="2"/>
  <c r="V2207" i="2"/>
  <c r="V2203" i="2"/>
  <c r="V2202" i="2"/>
  <c r="V5873" i="2"/>
  <c r="V2858" i="2"/>
  <c r="V2857" i="2"/>
  <c r="V2811" i="2"/>
  <c r="V2810" i="2"/>
  <c r="V2809" i="2"/>
  <c r="V5699" i="2"/>
  <c r="V5697" i="2"/>
  <c r="V3025" i="2"/>
  <c r="V4641" i="2"/>
  <c r="V1025" i="2"/>
  <c r="V1880" i="2"/>
  <c r="V1876" i="2"/>
  <c r="V1875" i="2"/>
  <c r="V1874" i="2"/>
  <c r="V6325" i="2"/>
  <c r="V2201" i="2"/>
  <c r="V5854" i="2"/>
  <c r="V5851" i="2"/>
  <c r="V5853" i="2"/>
  <c r="V5852" i="2"/>
  <c r="V2938" i="2"/>
  <c r="V3353" i="2"/>
  <c r="V1356" i="2"/>
  <c r="V6590" i="2"/>
  <c r="V6587" i="2"/>
  <c r="V7598" i="2"/>
  <c r="V7597" i="2"/>
  <c r="V8826" i="2"/>
  <c r="V3707" i="2"/>
  <c r="V5884" i="2"/>
  <c r="V1305" i="2"/>
  <c r="V1303" i="2"/>
  <c r="V1302" i="2"/>
  <c r="V1304" i="2"/>
  <c r="V8992" i="2"/>
  <c r="V8880" i="2"/>
  <c r="V2355" i="2"/>
  <c r="V8964" i="2"/>
  <c r="V8986" i="2"/>
  <c r="V8872" i="2"/>
  <c r="V8998" i="2"/>
  <c r="V2160" i="2"/>
  <c r="V2746" i="2"/>
  <c r="V3491" i="2"/>
  <c r="V5429" i="2"/>
  <c r="V2894" i="2"/>
  <c r="V4328" i="2"/>
  <c r="V8852" i="2"/>
  <c r="V8720" i="2"/>
  <c r="V8682" i="2"/>
  <c r="V8624" i="2"/>
  <c r="V8527" i="2"/>
  <c r="V8358" i="2"/>
  <c r="V8249" i="2"/>
  <c r="V8156" i="2"/>
  <c r="V7612" i="2"/>
  <c r="V7458" i="2"/>
  <c r="V7254" i="2"/>
  <c r="V7156" i="2"/>
  <c r="V7086" i="2"/>
  <c r="V6972" i="2"/>
  <c r="V6872" i="2"/>
  <c r="V6768" i="2"/>
  <c r="V6324" i="2"/>
  <c r="V6286" i="2"/>
  <c r="V6175" i="2"/>
  <c r="V6142" i="2"/>
  <c r="V5972" i="2"/>
  <c r="V5901" i="2"/>
  <c r="V2798" i="2"/>
  <c r="V1041" i="2"/>
  <c r="V1039" i="2"/>
  <c r="V2325" i="2"/>
  <c r="V3191" i="2"/>
  <c r="V5311" i="2"/>
  <c r="V1433" i="2"/>
  <c r="V4340" i="2"/>
  <c r="V4482" i="2"/>
  <c r="V4369" i="2"/>
  <c r="V2677" i="2"/>
  <c r="V3482" i="2"/>
  <c r="V5206" i="2"/>
  <c r="V1697" i="2"/>
  <c r="V4063" i="2"/>
  <c r="V4723" i="2"/>
  <c r="V5619" i="2"/>
  <c r="V5329" i="2"/>
  <c r="V4509" i="2"/>
  <c r="V4273" i="2"/>
  <c r="V1366" i="2"/>
  <c r="V6449" i="2"/>
  <c r="V7816" i="2"/>
  <c r="V3524" i="2"/>
  <c r="V7121" i="2"/>
  <c r="V6047" i="2"/>
  <c r="V1552" i="2"/>
  <c r="V2437" i="2"/>
  <c r="V6796" i="2"/>
  <c r="V4720" i="2"/>
  <c r="V6880" i="2"/>
  <c r="V8991" i="2"/>
  <c r="V2825" i="2"/>
  <c r="V3096" i="2"/>
  <c r="V1720" i="2"/>
  <c r="V4990" i="2"/>
  <c r="V7273" i="2"/>
  <c r="V2784" i="2"/>
  <c r="V1853" i="2"/>
  <c r="V4110" i="2"/>
  <c r="V2075" i="2"/>
  <c r="V8773" i="2"/>
  <c r="V2751" i="2"/>
  <c r="V5386" i="2"/>
  <c r="V5205" i="2"/>
  <c r="V3940" i="2"/>
  <c r="V3490" i="2"/>
  <c r="V1819" i="2"/>
  <c r="V6732" i="2"/>
  <c r="V7451" i="2"/>
  <c r="V6211" i="2"/>
  <c r="V4536" i="2"/>
  <c r="V5207" i="2"/>
  <c r="V2838" i="2"/>
  <c r="V8022" i="2"/>
  <c r="V3941" i="2"/>
  <c r="V5605" i="2"/>
  <c r="V5401" i="2"/>
  <c r="V5783" i="2"/>
  <c r="V5178" i="2"/>
  <c r="V3934" i="2"/>
  <c r="V2262" i="2"/>
  <c r="V8544" i="2"/>
  <c r="V8952" i="2"/>
  <c r="V2229" i="2"/>
  <c r="V1174" i="2"/>
  <c r="V7147" i="2"/>
  <c r="V2291" i="2"/>
  <c r="V6574" i="2"/>
  <c r="V3278" i="2"/>
  <c r="V5169" i="2"/>
  <c r="V3086" i="2"/>
  <c r="V5499" i="2"/>
  <c r="V2648" i="2"/>
  <c r="V7884" i="2"/>
  <c r="V4771" i="2"/>
  <c r="V2452" i="2"/>
  <c r="V7492" i="2"/>
  <c r="V7655" i="2"/>
  <c r="V7154" i="2"/>
  <c r="V3003" i="2"/>
  <c r="V5292" i="2"/>
  <c r="V7239" i="2"/>
  <c r="V3523" i="2"/>
  <c r="V7285" i="2"/>
  <c r="V1213" i="2"/>
  <c r="V5730" i="2"/>
  <c r="V1068" i="2"/>
  <c r="V5398" i="2"/>
  <c r="V4367" i="2"/>
  <c r="V3092" i="2"/>
  <c r="V9183" i="2"/>
  <c r="V2882" i="2"/>
  <c r="V2753" i="2"/>
  <c r="V6283" i="2"/>
  <c r="V2169" i="2"/>
  <c r="V8213" i="2"/>
  <c r="V8813" i="2"/>
  <c r="V5118" i="2"/>
  <c r="V4154" i="2"/>
  <c r="V6505" i="2"/>
  <c r="V4981" i="2"/>
  <c r="V4697" i="2"/>
  <c r="V3152" i="2"/>
  <c r="V8958" i="2"/>
  <c r="V1161" i="2"/>
  <c r="V3131" i="2"/>
  <c r="V4938" i="2"/>
  <c r="V1792" i="2"/>
  <c r="V2204" i="2"/>
  <c r="V1733" i="2"/>
  <c r="V8748" i="2"/>
  <c r="V8690" i="2"/>
  <c r="V8638" i="2"/>
  <c r="V8525" i="2"/>
  <c r="V8400" i="2"/>
  <c r="V8355" i="2"/>
  <c r="V8261" i="2"/>
  <c r="V8214" i="2"/>
  <c r="V7797" i="2"/>
  <c r="V7692" i="2"/>
  <c r="V7626" i="2"/>
  <c r="V7466" i="2"/>
  <c r="V7371" i="2"/>
  <c r="V7134" i="2"/>
  <c r="V7023" i="2"/>
  <c r="V6831" i="2"/>
  <c r="V6763" i="2"/>
  <c r="V6650" i="2"/>
  <c r="V6514" i="2"/>
  <c r="V6394" i="2"/>
  <c r="V6317" i="2"/>
  <c r="V6282" i="2"/>
  <c r="V6114" i="2"/>
  <c r="V6074" i="2"/>
  <c r="V5970" i="2"/>
  <c r="V5894" i="2"/>
  <c r="V5807" i="2"/>
  <c r="V5723" i="2"/>
  <c r="V2396" i="2"/>
  <c r="V3192" i="2"/>
  <c r="V5485" i="2"/>
  <c r="V4423" i="2"/>
  <c r="V3519" i="2"/>
  <c r="V2760" i="2"/>
  <c r="V4137" i="2"/>
  <c r="V5337" i="2"/>
  <c r="V4545" i="2"/>
  <c r="V2824" i="2"/>
  <c r="V5412" i="2"/>
  <c r="V1728" i="2"/>
  <c r="V3224" i="2"/>
  <c r="V1879" i="2"/>
  <c r="V4180" i="2"/>
  <c r="V4931" i="2"/>
  <c r="V2920" i="2"/>
  <c r="V2091" i="2"/>
  <c r="V2473" i="2"/>
  <c r="V7419" i="2"/>
  <c r="V1299" i="2"/>
  <c r="V9266" i="2"/>
  <c r="V7881" i="2"/>
  <c r="V1003" i="2"/>
  <c r="V1871" i="2"/>
  <c r="V8867" i="2"/>
  <c r="V8590" i="2"/>
  <c r="V3600" i="2"/>
  <c r="V1768" i="2"/>
  <c r="V4857" i="2"/>
  <c r="V8246" i="2"/>
  <c r="V7113" i="2"/>
  <c r="V3351" i="2"/>
  <c r="V4244" i="2"/>
  <c r="V6563" i="2"/>
  <c r="V3415" i="2"/>
  <c r="V4132" i="2"/>
  <c r="V5066" i="2"/>
  <c r="V6199" i="2"/>
  <c r="V5017" i="2"/>
  <c r="V6397" i="2"/>
  <c r="V2143" i="2"/>
  <c r="V2558" i="2"/>
  <c r="V1850" i="2"/>
  <c r="V5727" i="2"/>
  <c r="V3029" i="2"/>
  <c r="V5073" i="2"/>
  <c r="V4881" i="2"/>
  <c r="V2032" i="2"/>
  <c r="V8169" i="2"/>
  <c r="V5967" i="2"/>
  <c r="V4678" i="2"/>
  <c r="V1683" i="2"/>
  <c r="V7671" i="2"/>
  <c r="V5848" i="2"/>
  <c r="V2305" i="2"/>
  <c r="V5331" i="2"/>
  <c r="V3144" i="2"/>
  <c r="V5274" i="2"/>
  <c r="V7783" i="2"/>
  <c r="V1769" i="2"/>
  <c r="V4246" i="2"/>
  <c r="V7769" i="2"/>
  <c r="V4624" i="2"/>
  <c r="V6895" i="2"/>
  <c r="V6565" i="2"/>
  <c r="V6701" i="2"/>
  <c r="V8197" i="2"/>
  <c r="V1443" i="2"/>
  <c r="V6426" i="2"/>
  <c r="V6741" i="2"/>
  <c r="V8322" i="2"/>
  <c r="V987" i="2"/>
  <c r="V7141" i="2"/>
  <c r="V1714" i="2"/>
  <c r="V7454" i="2"/>
  <c r="V2789" i="2"/>
  <c r="V1732" i="2"/>
  <c r="V2428" i="2"/>
  <c r="V3777" i="2"/>
  <c r="V3099" i="2"/>
  <c r="V8768" i="2"/>
  <c r="V8708" i="2"/>
  <c r="V8630" i="2"/>
  <c r="V8519" i="2"/>
  <c r="V8450" i="2"/>
  <c r="V8418" i="2"/>
  <c r="V8362" i="2"/>
  <c r="V8324" i="2"/>
  <c r="V8121" i="2"/>
  <c r="V8060" i="2"/>
  <c r="V7650" i="2"/>
  <c r="V7548" i="2"/>
  <c r="V7510" i="2"/>
  <c r="V7440" i="2"/>
  <c r="V7288" i="2"/>
  <c r="V7160" i="2"/>
  <c r="V6984" i="2"/>
  <c r="V6887" i="2"/>
  <c r="V6776" i="2"/>
  <c r="V6606" i="2"/>
  <c r="V6532" i="2"/>
  <c r="V6454" i="2"/>
  <c r="V6313" i="2"/>
  <c r="V6167" i="2"/>
  <c r="V6109" i="2"/>
  <c r="V6072" i="2"/>
  <c r="V5840" i="2"/>
  <c r="V5778" i="2"/>
  <c r="V2226" i="2"/>
  <c r="V1223" i="2"/>
  <c r="V3704" i="2"/>
  <c r="V1330" i="2"/>
  <c r="V4679" i="2"/>
  <c r="V2643" i="2"/>
  <c r="V3125" i="2"/>
  <c r="V1394" i="2"/>
  <c r="V3483" i="2"/>
  <c r="V6421" i="2"/>
  <c r="V4594" i="2"/>
  <c r="V2080" i="2"/>
  <c r="V1878" i="2"/>
  <c r="V1696" i="2"/>
  <c r="V4718" i="2"/>
  <c r="V2623" i="2"/>
  <c r="V3062" i="2"/>
  <c r="V2896" i="2"/>
  <c r="V4854" i="2"/>
  <c r="V4665" i="2"/>
  <c r="V3613" i="2"/>
  <c r="V3764" i="2"/>
  <c r="V2980" i="2"/>
  <c r="V4128" i="2"/>
  <c r="V3970" i="2"/>
  <c r="V4313" i="2"/>
  <c r="V2985" i="2"/>
  <c r="V4072" i="2"/>
  <c r="V2205" i="2"/>
  <c r="V4436" i="2"/>
  <c r="V3838" i="2"/>
  <c r="V3841" i="2"/>
  <c r="V5882" i="2"/>
  <c r="V8902" i="2"/>
  <c r="V5220" i="2"/>
  <c r="V2206" i="2"/>
  <c r="V3810" i="2"/>
  <c r="V1585" i="2"/>
  <c r="V3597" i="2"/>
  <c r="V3432" i="2"/>
  <c r="V7161" i="2"/>
  <c r="V9169" i="2"/>
  <c r="V1954" i="2"/>
  <c r="V8354" i="2"/>
  <c r="V7241" i="2"/>
  <c r="V4089" i="2"/>
  <c r="V5005" i="2"/>
  <c r="V4107" i="2"/>
  <c r="V6424" i="2"/>
  <c r="V7343" i="2"/>
  <c r="V6903" i="2"/>
  <c r="V7255" i="2"/>
  <c r="V3574" i="2"/>
  <c r="V2600" i="2"/>
  <c r="V1484" i="2"/>
  <c r="V1678" i="2"/>
  <c r="V2300" i="2"/>
  <c r="V2429" i="2"/>
  <c r="V5110" i="2"/>
  <c r="V7611" i="2"/>
  <c r="V1528" i="2"/>
  <c r="V3854" i="2"/>
  <c r="V2345" i="2"/>
  <c r="V6613" i="2"/>
  <c r="V2913" i="2"/>
  <c r="V517" i="2"/>
  <c r="V243" i="2"/>
  <c r="V417" i="2"/>
  <c r="V415" i="2"/>
  <c r="V416" i="2"/>
  <c r="V414" i="2"/>
  <c r="V464" i="2"/>
  <c r="V672" i="2"/>
  <c r="V671" i="2"/>
  <c r="V720" i="2"/>
  <c r="V717" i="2"/>
  <c r="V714" i="2"/>
  <c r="V715" i="2"/>
  <c r="V716" i="2"/>
  <c r="V718" i="2"/>
  <c r="V719" i="2"/>
  <c r="V971" i="2"/>
  <c r="V160" i="2"/>
  <c r="V131" i="2"/>
  <c r="V226" i="2"/>
  <c r="V186" i="2"/>
  <c r="V184" i="2"/>
  <c r="V185" i="2"/>
  <c r="V254" i="2"/>
  <c r="V253" i="2"/>
  <c r="V678" i="2"/>
  <c r="V676" i="2"/>
  <c r="V677" i="2"/>
  <c r="V675" i="2"/>
  <c r="V673" i="2"/>
  <c r="V674" i="2"/>
  <c r="V237" i="2"/>
  <c r="V666" i="2"/>
  <c r="V532" i="2"/>
  <c r="V531" i="2"/>
  <c r="V440" i="2"/>
  <c r="V439" i="2"/>
  <c r="V436" i="2"/>
  <c r="V438" i="2"/>
  <c r="V434" i="2"/>
  <c r="V435" i="2"/>
  <c r="V437" i="2"/>
  <c r="V189" i="2"/>
  <c r="V593" i="2"/>
  <c r="V592" i="2"/>
  <c r="V255" i="2"/>
  <c r="V852" i="2"/>
  <c r="V848" i="2"/>
  <c r="V850" i="2"/>
  <c r="V851" i="2"/>
  <c r="V849" i="2"/>
  <c r="V386" i="2"/>
  <c r="V384" i="2"/>
  <c r="V382" i="2"/>
  <c r="V383" i="2"/>
  <c r="V385" i="2"/>
  <c r="V114" i="2"/>
  <c r="V111" i="2"/>
  <c r="V112" i="2"/>
  <c r="V113" i="2"/>
  <c r="V110" i="2"/>
  <c r="V798" i="2"/>
  <c r="V795" i="2"/>
  <c r="V796" i="2"/>
  <c r="V797" i="2"/>
  <c r="V545" i="2"/>
  <c r="V543" i="2"/>
  <c r="V544" i="2"/>
  <c r="V204" i="2"/>
  <c r="V203" i="2"/>
  <c r="V202" i="2"/>
  <c r="V201" i="2"/>
  <c r="V200" i="2"/>
  <c r="V589" i="2"/>
  <c r="V588" i="2"/>
  <c r="V586" i="2"/>
  <c r="V584" i="2"/>
  <c r="V585" i="2"/>
  <c r="V583" i="2"/>
  <c r="V587" i="2"/>
  <c r="V873" i="2"/>
  <c r="V890" i="2"/>
  <c r="V889" i="2"/>
  <c r="V530" i="2"/>
  <c r="V496" i="2"/>
  <c r="V494" i="2"/>
  <c r="V493" i="2"/>
  <c r="V495" i="2"/>
  <c r="V520" i="2"/>
  <c r="V519" i="2"/>
  <c r="V928" i="2"/>
  <c r="V927" i="2"/>
  <c r="V578" i="2"/>
  <c r="V577" i="2"/>
  <c r="V573" i="2"/>
  <c r="V574" i="2"/>
  <c r="V571" i="2"/>
  <c r="V570" i="2"/>
  <c r="V575" i="2"/>
  <c r="V572" i="2"/>
  <c r="V576" i="2"/>
  <c r="V478" i="2"/>
  <c r="V476" i="2"/>
  <c r="V475" i="2"/>
  <c r="V477" i="2"/>
  <c r="V898" i="2"/>
  <c r="V894" i="2"/>
  <c r="V891" i="2"/>
  <c r="V893" i="2"/>
  <c r="V897" i="2"/>
  <c r="V895" i="2"/>
  <c r="V892" i="2"/>
  <c r="V896" i="2"/>
  <c r="V838" i="2"/>
  <c r="V837" i="2"/>
  <c r="V926" i="2"/>
  <c r="V923" i="2"/>
  <c r="V922" i="2"/>
  <c r="V925" i="2"/>
  <c r="V924" i="2"/>
  <c r="V454" i="2"/>
  <c r="V453" i="2"/>
  <c r="V452" i="2"/>
  <c r="V451" i="2"/>
  <c r="V450" i="2"/>
  <c r="V888" i="2"/>
  <c r="V887" i="2"/>
  <c r="V148" i="2"/>
  <c r="V636" i="2"/>
  <c r="V327" i="2"/>
  <c r="V326" i="2"/>
  <c r="V325" i="2"/>
  <c r="V324" i="2"/>
  <c r="V159" i="2"/>
  <c r="V157" i="2"/>
  <c r="V158" i="2"/>
  <c r="V601" i="2"/>
  <c r="V835" i="2"/>
  <c r="V270" i="2"/>
  <c r="V949" i="2"/>
  <c r="V945" i="2"/>
  <c r="V947" i="2"/>
  <c r="V946" i="2"/>
  <c r="V948" i="2"/>
  <c r="V599" i="2"/>
  <c r="V598" i="2"/>
  <c r="V594" i="2"/>
  <c r="V596" i="2"/>
  <c r="V597" i="2"/>
  <c r="V595" i="2"/>
  <c r="V259" i="2"/>
  <c r="V258" i="2"/>
  <c r="V492" i="2"/>
  <c r="V236" i="2"/>
  <c r="V235" i="2"/>
  <c r="V352" i="2"/>
  <c r="V351" i="2"/>
  <c r="V224" i="2"/>
  <c r="V221" i="2"/>
  <c r="V222" i="2"/>
  <c r="V220" i="2"/>
  <c r="V223" i="2"/>
  <c r="V914" i="2"/>
  <c r="V913" i="2"/>
  <c r="V912" i="2"/>
  <c r="V315" i="2"/>
  <c r="V750" i="2"/>
  <c r="V747" i="2"/>
  <c r="V748" i="2"/>
  <c r="V746" i="2"/>
  <c r="V745" i="2"/>
  <c r="V749" i="2"/>
  <c r="V183" i="2"/>
  <c r="V182" i="2"/>
  <c r="V252" i="2"/>
  <c r="V248" i="2"/>
  <c r="V251" i="2"/>
  <c r="V246" i="2"/>
  <c r="V250" i="2"/>
  <c r="V245" i="2"/>
  <c r="V247" i="2"/>
  <c r="V249" i="2"/>
  <c r="V244" i="2"/>
  <c r="V765" i="2"/>
  <c r="V763" i="2"/>
  <c r="V762" i="2"/>
  <c r="V764" i="2"/>
  <c r="V761" i="2"/>
  <c r="V398" i="2"/>
  <c r="V359" i="2"/>
  <c r="V772" i="2"/>
  <c r="V770" i="2"/>
  <c r="V768" i="2"/>
  <c r="V771" i="2"/>
  <c r="V767" i="2"/>
  <c r="V766" i="2"/>
  <c r="V769" i="2"/>
  <c r="V497" i="2"/>
  <c r="V393" i="2"/>
  <c r="V391" i="2"/>
  <c r="V392" i="2"/>
  <c r="V390" i="2"/>
  <c r="V962" i="2"/>
  <c r="V961" i="2"/>
  <c r="V687" i="2"/>
  <c r="V685" i="2"/>
  <c r="V686" i="2"/>
  <c r="V82" i="2"/>
  <c r="V74" i="2"/>
  <c r="V76" i="2"/>
  <c r="V81" i="2"/>
  <c r="V80" i="2"/>
  <c r="V77" i="2"/>
  <c r="V75" i="2"/>
  <c r="V79" i="2"/>
  <c r="V78" i="2"/>
  <c r="V314" i="2"/>
  <c r="V313" i="2"/>
  <c r="V659" i="2"/>
  <c r="V657" i="2"/>
  <c r="V658" i="2"/>
  <c r="V933" i="2"/>
  <c r="V932" i="2"/>
  <c r="V930" i="2"/>
  <c r="V931" i="2"/>
  <c r="V506" i="2"/>
  <c r="V516" i="2"/>
  <c r="V515" i="2"/>
  <c r="V422" i="2"/>
  <c r="V421" i="2"/>
  <c r="V420" i="2"/>
  <c r="V921" i="2"/>
  <c r="V781" i="2"/>
  <c r="V779" i="2"/>
  <c r="V776" i="2"/>
  <c r="V778" i="2"/>
  <c r="V777" i="2"/>
  <c r="V780" i="2"/>
  <c r="V705" i="2"/>
  <c r="V704" i="2"/>
  <c r="V697" i="2"/>
  <c r="V702" i="2"/>
  <c r="V698" i="2"/>
  <c r="V703" i="2"/>
  <c r="V694" i="2"/>
  <c r="V695" i="2"/>
  <c r="V700" i="2"/>
  <c r="V701" i="2"/>
  <c r="V696" i="2"/>
  <c r="V699" i="2"/>
  <c r="V550" i="2"/>
  <c r="V549" i="2"/>
  <c r="V547" i="2"/>
  <c r="V546" i="2"/>
  <c r="V548" i="2"/>
  <c r="V333" i="2"/>
  <c r="V332" i="2"/>
  <c r="V331" i="2"/>
  <c r="V655" i="2"/>
  <c r="V154" i="2"/>
  <c r="V536" i="2"/>
  <c r="V862" i="2"/>
  <c r="V853" i="2"/>
  <c r="V679" i="2"/>
  <c r="V361" i="2"/>
  <c r="V360" i="2"/>
  <c r="V865" i="2"/>
  <c r="V474" i="2"/>
  <c r="V471" i="2"/>
  <c r="V470" i="2"/>
  <c r="V472" i="2"/>
  <c r="V473" i="2"/>
  <c r="V358" i="2"/>
  <c r="V199" i="2"/>
  <c r="V198" i="2"/>
  <c r="V193" i="2"/>
  <c r="V192" i="2"/>
  <c r="V364" i="2"/>
  <c r="V363" i="2"/>
  <c r="V362" i="2"/>
  <c r="V269" i="2"/>
  <c r="V266" i="2"/>
  <c r="V267" i="2"/>
  <c r="V268" i="2"/>
  <c r="V693" i="2"/>
  <c r="V690" i="2"/>
  <c r="V689" i="2"/>
  <c r="V691" i="2"/>
  <c r="V692" i="2"/>
  <c r="V459" i="2"/>
  <c r="V458" i="2"/>
  <c r="V455" i="2"/>
  <c r="V456" i="2"/>
  <c r="V457" i="2"/>
  <c r="V172" i="2"/>
  <c r="V171" i="2"/>
  <c r="V956" i="2"/>
  <c r="V181" i="2"/>
  <c r="V180" i="2"/>
  <c r="V179" i="2"/>
  <c r="V178" i="2"/>
  <c r="V323" i="2"/>
  <c r="V652" i="2"/>
  <c r="V649" i="2"/>
  <c r="V650" i="2"/>
  <c r="V648" i="2"/>
  <c r="V651" i="2"/>
  <c r="V188" i="2"/>
  <c r="V187" i="2"/>
  <c r="V109" i="2"/>
  <c r="V108" i="2"/>
  <c r="V681" i="2"/>
  <c r="V680" i="2"/>
  <c r="V729" i="2"/>
  <c r="V909" i="2"/>
  <c r="V292" i="2"/>
  <c r="V288" i="2"/>
  <c r="V290" i="2"/>
  <c r="V291" i="2"/>
  <c r="V287" i="2"/>
  <c r="V289" i="2"/>
  <c r="V920" i="2"/>
  <c r="V400" i="2"/>
  <c r="V399" i="2"/>
  <c r="V175" i="2"/>
  <c r="V174" i="2"/>
  <c r="V173" i="2"/>
  <c r="V842" i="2"/>
  <c r="V840" i="2"/>
  <c r="V839" i="2"/>
  <c r="V841" i="2"/>
  <c r="V321" i="2"/>
  <c r="V318" i="2"/>
  <c r="V319" i="2"/>
  <c r="V316" i="2"/>
  <c r="V317" i="2"/>
  <c r="V320" i="2"/>
  <c r="V960" i="2"/>
  <c r="V958" i="2"/>
  <c r="V959" i="2"/>
  <c r="V787" i="2"/>
  <c r="V785" i="2"/>
  <c r="V786" i="2"/>
  <c r="V836" i="2"/>
  <c r="V274" i="2"/>
  <c r="V272" i="2"/>
  <c r="V273" i="2"/>
  <c r="V271" i="2"/>
  <c r="V168" i="2"/>
  <c r="V490" i="2"/>
  <c r="V489" i="2"/>
  <c r="V488" i="2"/>
  <c r="V929" i="2"/>
  <c r="V265" i="2"/>
  <c r="V350" i="2"/>
  <c r="V347" i="2"/>
  <c r="V343" i="2"/>
  <c r="V342" i="2"/>
  <c r="V344" i="2"/>
  <c r="V338" i="2"/>
  <c r="V340" i="2"/>
  <c r="V346" i="2"/>
  <c r="V341" i="2"/>
  <c r="V339" i="2"/>
  <c r="V337" i="2"/>
  <c r="V349" i="2"/>
  <c r="V345" i="2"/>
  <c r="V348" i="2"/>
  <c r="V156" i="2"/>
  <c r="V218" i="2"/>
  <c r="V216" i="2"/>
  <c r="V217" i="2"/>
  <c r="V312" i="2"/>
  <c r="V303" i="2"/>
  <c r="V309" i="2"/>
  <c r="V305" i="2"/>
  <c r="V302" i="2"/>
  <c r="V301" i="2"/>
  <c r="V308" i="2"/>
  <c r="V306" i="2"/>
  <c r="V311" i="2"/>
  <c r="V310" i="2"/>
  <c r="V307" i="2"/>
  <c r="V304" i="2"/>
  <c r="V371" i="2"/>
  <c r="V954" i="2"/>
  <c r="V950" i="2"/>
  <c r="V952" i="2"/>
  <c r="V953" i="2"/>
  <c r="V951" i="2"/>
  <c r="V799" i="2"/>
  <c r="V529" i="2"/>
  <c r="V526" i="2"/>
  <c r="V528" i="2"/>
  <c r="V525" i="2"/>
  <c r="V527" i="2"/>
  <c r="V487" i="2"/>
  <c r="V486" i="2"/>
  <c r="V483" i="2"/>
  <c r="V485" i="2"/>
  <c r="V479" i="2"/>
  <c r="V482" i="2"/>
  <c r="V481" i="2"/>
  <c r="V480" i="2"/>
  <c r="V484" i="2"/>
  <c r="V412" i="2"/>
  <c r="V293" i="2"/>
  <c r="V600" i="2"/>
  <c r="V806" i="2"/>
  <c r="V803" i="2"/>
  <c r="V804" i="2"/>
  <c r="V805" i="2"/>
  <c r="V871" i="2"/>
  <c r="V866" i="2"/>
  <c r="V869" i="2"/>
  <c r="V868" i="2"/>
  <c r="V867" i="2"/>
  <c r="V870" i="2"/>
  <c r="V635" i="2"/>
  <c r="V630" i="2"/>
  <c r="V631" i="2"/>
  <c r="V632" i="2"/>
  <c r="V633" i="2"/>
  <c r="V634" i="2"/>
  <c r="V629" i="2"/>
  <c r="V807" i="2"/>
  <c r="V731" i="2"/>
  <c r="V730" i="2"/>
  <c r="V738" i="2"/>
  <c r="V737" i="2"/>
  <c r="V736" i="2"/>
  <c r="V334" i="2"/>
  <c r="V429" i="2"/>
  <c r="V428" i="2"/>
  <c r="V424" i="2"/>
  <c r="V425" i="2"/>
  <c r="V427" i="2"/>
  <c r="V426" i="2"/>
  <c r="V556" i="2"/>
  <c r="V552" i="2"/>
  <c r="V553" i="2"/>
  <c r="V554" i="2"/>
  <c r="V551" i="2"/>
  <c r="V555" i="2"/>
  <c r="V875" i="2"/>
  <c r="V874" i="2"/>
  <c r="V886" i="2"/>
  <c r="V885" i="2"/>
  <c r="V505" i="2"/>
  <c r="V504" i="2"/>
  <c r="V502" i="2"/>
  <c r="V503" i="2"/>
  <c r="V753" i="2"/>
  <c r="V752" i="2"/>
  <c r="V751" i="2"/>
  <c r="V118" i="2"/>
  <c r="V117" i="2"/>
  <c r="V116" i="2"/>
  <c r="V115" i="2"/>
  <c r="V802" i="2"/>
  <c r="V800" i="2"/>
  <c r="V801" i="2"/>
  <c r="V197" i="2"/>
  <c r="V196" i="2"/>
  <c r="V618" i="2"/>
  <c r="V791" i="2"/>
  <c r="V916" i="2"/>
  <c r="V905" i="2"/>
  <c r="V230" i="2"/>
  <c r="V877" i="2"/>
  <c r="V57" i="2"/>
  <c r="V581" i="2"/>
  <c r="V166" i="2"/>
  <c r="V369" i="2"/>
  <c r="V443" i="2"/>
  <c r="V759" i="2"/>
  <c r="V713" i="2"/>
  <c r="V711" i="2"/>
  <c r="V712" i="2"/>
  <c r="V710" i="2"/>
  <c r="V641" i="2"/>
  <c r="V640" i="2"/>
  <c r="V881" i="2"/>
  <c r="V709" i="2"/>
  <c r="V707" i="2"/>
  <c r="V706" i="2"/>
  <c r="V708" i="2"/>
  <c r="V858" i="2"/>
  <c r="V522" i="2"/>
  <c r="V521" i="2"/>
  <c r="V669" i="2"/>
  <c r="V668" i="2"/>
  <c r="V667" i="2"/>
  <c r="V872" i="2"/>
  <c r="V262" i="2"/>
  <c r="V261" i="2"/>
  <c r="V260" i="2"/>
  <c r="V728" i="2"/>
  <c r="V725" i="2"/>
  <c r="V724" i="2"/>
  <c r="V726" i="2"/>
  <c r="V722" i="2"/>
  <c r="V727" i="2"/>
  <c r="V723" i="2"/>
  <c r="V721" i="2"/>
  <c r="V195" i="2"/>
  <c r="V194" i="2"/>
  <c r="V463" i="2"/>
  <c r="V462" i="2"/>
  <c r="V461" i="2"/>
  <c r="V73" i="2"/>
  <c r="V72" i="2"/>
  <c r="V69" i="2"/>
  <c r="V71" i="2"/>
  <c r="V70" i="2"/>
  <c r="V130" i="2"/>
  <c r="V129" i="2"/>
  <c r="V128" i="2"/>
  <c r="V126" i="2"/>
  <c r="V127" i="2"/>
  <c r="V125" i="2"/>
  <c r="V124" i="2"/>
  <c r="V978" i="2"/>
  <c r="V974" i="2"/>
  <c r="V976" i="2"/>
  <c r="V977" i="2"/>
  <c r="V973" i="2"/>
  <c r="V975" i="2"/>
  <c r="V413" i="2"/>
  <c r="V295" i="2"/>
  <c r="V294" i="2"/>
  <c r="V207" i="2"/>
  <c r="V206" i="2"/>
  <c r="V524" i="2"/>
  <c r="V523" i="2"/>
  <c r="V580" i="2"/>
  <c r="V579" i="2"/>
  <c r="V119" i="2"/>
  <c r="V970" i="2"/>
  <c r="V969" i="2"/>
  <c r="V967" i="2"/>
  <c r="V966" i="2"/>
  <c r="V968" i="2"/>
  <c r="V374" i="2"/>
  <c r="V372" i="2"/>
  <c r="V373" i="2"/>
  <c r="V829" i="2"/>
  <c r="V827" i="2"/>
  <c r="V828" i="2"/>
  <c r="V238" i="2"/>
  <c r="V834" i="2"/>
  <c r="V832" i="2"/>
  <c r="V833" i="2"/>
  <c r="V965" i="2"/>
  <c r="V963" i="2"/>
  <c r="V964" i="2"/>
  <c r="V661" i="2"/>
  <c r="V660" i="2"/>
  <c r="V934" i="2"/>
  <c r="V955" i="2"/>
  <c r="V357" i="2"/>
  <c r="V355" i="2"/>
  <c r="V356" i="2"/>
  <c r="V379" i="2"/>
  <c r="V757" i="2"/>
  <c r="V754" i="2"/>
  <c r="V755" i="2"/>
  <c r="V756" i="2"/>
  <c r="V215" i="2"/>
  <c r="V214" i="2"/>
  <c r="V264" i="2"/>
  <c r="V263" i="2"/>
  <c r="V411" i="2"/>
  <c r="V410" i="2"/>
  <c r="V367" i="2"/>
  <c r="V397" i="2"/>
  <c r="V396" i="2"/>
  <c r="V394" i="2"/>
  <c r="V395" i="2"/>
  <c r="V628" i="2"/>
  <c r="V627" i="2"/>
  <c r="V149" i="2"/>
  <c r="V626" i="2"/>
  <c r="V622" i="2"/>
  <c r="V625" i="2"/>
  <c r="V623" i="2"/>
  <c r="V621" i="2"/>
  <c r="V624" i="2"/>
  <c r="V330" i="2"/>
  <c r="V329" i="2"/>
  <c r="V328" i="2"/>
  <c r="V107" i="2"/>
  <c r="V84" i="2"/>
  <c r="V105" i="2"/>
  <c r="V95" i="2"/>
  <c r="V100" i="2"/>
  <c r="V92" i="2"/>
  <c r="V89" i="2"/>
  <c r="V102" i="2"/>
  <c r="V103" i="2"/>
  <c r="V106" i="2"/>
  <c r="V85" i="2"/>
  <c r="V83" i="2"/>
  <c r="V94" i="2"/>
  <c r="V96" i="2"/>
  <c r="V86" i="2"/>
  <c r="V104" i="2"/>
  <c r="V101" i="2"/>
  <c r="V98" i="2"/>
  <c r="V97" i="2"/>
  <c r="V93" i="2"/>
  <c r="V99" i="2"/>
  <c r="V90" i="2"/>
  <c r="V88" i="2"/>
  <c r="V91" i="2"/>
  <c r="V87" i="2"/>
  <c r="V213" i="2"/>
  <c r="V212" i="2"/>
  <c r="V816" i="2"/>
  <c r="V811" i="2"/>
  <c r="V815" i="2"/>
  <c r="V812" i="2"/>
  <c r="V809" i="2"/>
  <c r="V814" i="2"/>
  <c r="V810" i="2"/>
  <c r="V813" i="2"/>
  <c r="V491" i="2"/>
  <c r="V514" i="2"/>
  <c r="V513" i="2"/>
  <c r="V211" i="2"/>
  <c r="V210" i="2"/>
  <c r="V208" i="2"/>
  <c r="V209" i="2"/>
  <c r="V388" i="2"/>
  <c r="V387" i="2"/>
  <c r="V300" i="2"/>
  <c r="V884" i="2"/>
  <c r="V882" i="2"/>
  <c r="V883" i="2"/>
  <c r="V170" i="2"/>
  <c r="V169" i="2"/>
  <c r="V219" i="2"/>
  <c r="V378" i="2"/>
  <c r="V377" i="2"/>
  <c r="V376" i="2"/>
  <c r="V684" i="2"/>
  <c r="V682" i="2"/>
  <c r="V683" i="2"/>
  <c r="V943" i="2"/>
  <c r="V942" i="2"/>
  <c r="V940" i="2"/>
  <c r="V939" i="2"/>
  <c r="V941" i="2"/>
  <c r="V938" i="2"/>
  <c r="V433" i="2"/>
  <c r="V432" i="2"/>
  <c r="V431" i="2"/>
  <c r="V430" i="2"/>
  <c r="V831" i="2"/>
  <c r="V830" i="2"/>
  <c r="V957" i="2"/>
  <c r="V257" i="2"/>
  <c r="V256" i="2"/>
  <c r="V562" i="2"/>
  <c r="V560" i="2"/>
  <c r="V558" i="2"/>
  <c r="V561" i="2"/>
  <c r="V557" i="2"/>
  <c r="V559" i="2"/>
  <c r="V335" i="2"/>
  <c r="V607" i="2"/>
  <c r="V449" i="2"/>
  <c r="V448" i="2"/>
  <c r="V901" i="2"/>
  <c r="V900" i="2"/>
  <c r="V899" i="2"/>
  <c r="V381" i="2"/>
  <c r="V380" i="2"/>
  <c r="V688" i="2"/>
  <c r="V744" i="2"/>
  <c r="V742" i="2"/>
  <c r="V740" i="2"/>
  <c r="V739" i="2"/>
  <c r="V743" i="2"/>
  <c r="V741" i="2"/>
  <c r="V590" i="2"/>
  <c r="V569" i="2"/>
  <c r="V566" i="2"/>
  <c r="V564" i="2"/>
  <c r="V563" i="2"/>
  <c r="V568" i="2"/>
  <c r="V567" i="2"/>
  <c r="V565" i="2"/>
  <c r="V617" i="2"/>
  <c r="V615" i="2"/>
  <c r="V616" i="2"/>
  <c r="V147" i="2"/>
  <c r="V145" i="2"/>
  <c r="V146" i="2"/>
  <c r="V447" i="2"/>
  <c r="V446" i="2"/>
  <c r="V445" i="2"/>
  <c r="V919" i="2"/>
  <c r="V918" i="2"/>
  <c r="V512" i="2"/>
  <c r="V510" i="2"/>
  <c r="V511" i="2"/>
  <c r="V937" i="2"/>
  <c r="V936" i="2"/>
  <c r="V409" i="2"/>
  <c r="V407" i="2"/>
  <c r="V406" i="2"/>
  <c r="V405" i="2"/>
  <c r="V408" i="2"/>
  <c r="V404" i="2"/>
  <c r="V533" i="2"/>
  <c r="V614" i="2"/>
  <c r="V609" i="2"/>
  <c r="V611" i="2"/>
  <c r="V612" i="2"/>
  <c r="V613" i="2"/>
  <c r="V608" i="2"/>
  <c r="V610" i="2"/>
  <c r="V820" i="2"/>
  <c r="V818" i="2"/>
  <c r="V819" i="2"/>
  <c r="V817" i="2"/>
  <c r="V857" i="2"/>
  <c r="V844" i="2"/>
  <c r="V843" i="2"/>
  <c r="V670" i="2"/>
  <c r="V286" i="2"/>
  <c r="V275" i="2"/>
  <c r="V282" i="2"/>
  <c r="V279" i="2"/>
  <c r="V284" i="2"/>
  <c r="V281" i="2"/>
  <c r="V277" i="2"/>
  <c r="V283" i="2"/>
  <c r="V285" i="2"/>
  <c r="V278" i="2"/>
  <c r="V276" i="2"/>
  <c r="V280" i="2"/>
  <c r="V177" i="2"/>
  <c r="V176" i="2"/>
  <c r="V638" i="2"/>
  <c r="V637" i="2"/>
  <c r="V144" i="2"/>
  <c r="V142" i="2"/>
  <c r="V143" i="2"/>
  <c r="V141" i="2"/>
  <c r="V139" i="2"/>
  <c r="V140" i="2"/>
  <c r="V122" i="2"/>
  <c r="V121" i="2"/>
  <c r="V120" i="2"/>
  <c r="V469" i="2"/>
  <c r="V465" i="2"/>
  <c r="V466" i="2"/>
  <c r="V468" i="2"/>
  <c r="V467" i="2"/>
  <c r="V423" i="2"/>
  <c r="V509" i="2"/>
  <c r="V508" i="2"/>
  <c r="V507" i="2"/>
  <c r="V191" i="2"/>
  <c r="V190" i="2"/>
  <c r="V299" i="2"/>
  <c r="V297" i="2"/>
  <c r="V298" i="2"/>
  <c r="V296" i="2"/>
  <c r="V847" i="2"/>
  <c r="V846" i="2"/>
  <c r="V845" i="2"/>
  <c r="V639" i="2"/>
  <c r="V366" i="2"/>
  <c r="V365" i="2"/>
  <c r="V606" i="2"/>
  <c r="V603" i="2"/>
  <c r="V604" i="2"/>
  <c r="V605" i="2"/>
  <c r="V602" i="2"/>
  <c r="V403" i="2"/>
  <c r="V784" i="2"/>
  <c r="V735" i="2"/>
  <c r="V205" i="2"/>
  <c r="V935" i="2"/>
  <c r="V336" i="2"/>
  <c r="V229" i="2"/>
  <c r="V501" i="2"/>
  <c r="V775" i="2"/>
  <c r="V242" i="2"/>
  <c r="V61" i="2"/>
  <c r="V863" i="2"/>
  <c r="V653" i="2"/>
  <c r="V878" i="2"/>
  <c r="V879" i="2"/>
  <c r="V783" i="2"/>
  <c r="V788" i="2"/>
  <c r="V790" i="2"/>
  <c r="V734" i="2"/>
  <c r="V499" i="2"/>
  <c r="V402" i="2"/>
  <c r="V132" i="2"/>
  <c r="V876" i="2"/>
  <c r="V782" i="2"/>
  <c r="V58" i="2"/>
  <c r="V854" i="2"/>
  <c r="V861" i="2"/>
  <c r="V904" i="2"/>
  <c r="V63" i="2"/>
  <c r="V62" i="2"/>
  <c r="V153" i="2"/>
  <c r="V972" i="2"/>
  <c r="V165" i="2"/>
  <c r="V138" i="2"/>
  <c r="V826" i="2"/>
  <c r="V227" i="2"/>
  <c r="V441" i="2"/>
  <c r="V664" i="2"/>
  <c r="V647" i="2"/>
  <c r="V665" i="2"/>
  <c r="V56" i="2"/>
  <c r="V859" i="2"/>
  <c r="V133" i="2"/>
  <c r="V732" i="2"/>
  <c r="V150" i="2"/>
  <c r="V662" i="2"/>
  <c r="V232" i="2"/>
  <c r="V137" i="2"/>
  <c r="V65" i="2"/>
  <c r="V60" i="2"/>
  <c r="V825" i="2"/>
  <c r="V228" i="2"/>
  <c r="V644" i="2"/>
  <c r="V239" i="2"/>
  <c r="V67" i="2"/>
  <c r="V619" i="2"/>
  <c r="V773" i="2"/>
  <c r="V161" i="2"/>
  <c r="V225" i="2"/>
  <c r="V518" i="2"/>
  <c r="V460" i="2"/>
  <c r="V419" i="2"/>
  <c r="V821" i="2"/>
  <c r="V656" i="2"/>
  <c r="V155" i="2"/>
  <c r="V541" i="2"/>
  <c r="V322" i="2"/>
  <c r="V824" i="2"/>
  <c r="V864" i="2"/>
  <c r="V856" i="2"/>
  <c r="V855" i="2"/>
  <c r="V354" i="2"/>
  <c r="V733" i="2"/>
  <c r="V152" i="2"/>
  <c r="V642" i="2"/>
  <c r="V540" i="2"/>
  <c r="V534" i="2"/>
  <c r="V538" i="2"/>
  <c r="V135" i="2"/>
  <c r="V823" i="2"/>
  <c r="V792" i="2"/>
  <c r="V498" i="2"/>
  <c r="V643" i="2"/>
  <c r="V663" i="2"/>
  <c r="V241" i="2"/>
  <c r="V774" i="2"/>
  <c r="V162" i="2"/>
  <c r="V134" i="2"/>
  <c r="V911" i="2"/>
  <c r="V620" i="2"/>
  <c r="V794" i="2"/>
  <c r="V917" i="2"/>
  <c r="V908" i="2"/>
  <c r="V907" i="2"/>
  <c r="V234" i="2"/>
  <c r="V880" i="2"/>
  <c r="V68" i="2"/>
  <c r="V368" i="2"/>
  <c r="V582" i="2"/>
  <c r="V389" i="2"/>
  <c r="V167" i="2"/>
  <c r="V370" i="2"/>
  <c r="V444" i="2"/>
  <c r="V542" i="2"/>
  <c r="V760" i="2"/>
  <c r="V539" i="2"/>
  <c r="V163" i="2"/>
  <c r="V654" i="2"/>
  <c r="V789" i="2"/>
  <c r="V902" i="2"/>
  <c r="V136" i="2"/>
  <c r="V500" i="2"/>
  <c r="V645" i="2"/>
  <c r="V240" i="2"/>
  <c r="V353" i="2"/>
  <c r="V903" i="2"/>
  <c r="V535" i="2"/>
  <c r="V64" i="2"/>
  <c r="V418" i="2"/>
  <c r="V537" i="2"/>
  <c r="V910" i="2"/>
  <c r="V822" i="2"/>
  <c r="V860" i="2"/>
  <c r="V401" i="2"/>
  <c r="V906" i="2"/>
  <c r="V164" i="2"/>
  <c r="V442" i="2"/>
  <c r="V758" i="2"/>
  <c r="V151" i="2"/>
  <c r="V231" i="2"/>
  <c r="V793" i="2"/>
  <c r="V646" i="2"/>
  <c r="V66" i="2"/>
  <c r="V59" i="2"/>
  <c r="V233" i="2"/>
  <c r="AI9" i="2"/>
  <c r="AI13" i="2"/>
  <c r="AI17" i="2"/>
  <c r="AI21" i="2"/>
  <c r="AI25" i="2"/>
  <c r="AI29" i="2"/>
  <c r="AI33" i="2"/>
  <c r="AI37" i="2"/>
  <c r="AI41" i="2"/>
  <c r="AI45" i="2"/>
  <c r="AI49" i="2"/>
  <c r="AI53" i="2"/>
  <c r="AI57" i="2"/>
  <c r="AI61" i="2"/>
  <c r="AI65" i="2"/>
  <c r="AI69" i="2"/>
  <c r="AI73" i="2"/>
  <c r="AI77" i="2"/>
  <c r="AI81" i="2"/>
  <c r="AI85" i="2"/>
  <c r="AI89" i="2"/>
  <c r="AI93" i="2"/>
  <c r="AI97" i="2"/>
  <c r="AI101" i="2"/>
  <c r="AI105" i="2"/>
  <c r="AI109" i="2"/>
  <c r="AI113" i="2"/>
  <c r="AI117" i="2"/>
  <c r="AI121" i="2"/>
  <c r="AI125" i="2"/>
  <c r="AI129" i="2"/>
  <c r="AI133" i="2"/>
  <c r="AI137" i="2"/>
  <c r="AI141" i="2"/>
  <c r="AI145" i="2"/>
  <c r="AI149" i="2"/>
  <c r="AI153" i="2"/>
  <c r="AI157" i="2"/>
  <c r="AI161" i="2"/>
  <c r="AI165" i="2"/>
  <c r="AI169" i="2"/>
  <c r="AI173" i="2"/>
  <c r="AI177" i="2"/>
  <c r="AI181" i="2"/>
  <c r="AI185" i="2"/>
  <c r="AI189" i="2"/>
  <c r="AI193" i="2"/>
  <c r="AI197" i="2"/>
  <c r="AI201" i="2"/>
  <c r="AI205" i="2"/>
  <c r="AI209" i="2"/>
  <c r="AI213" i="2"/>
  <c r="AI217" i="2"/>
  <c r="AI221" i="2"/>
  <c r="AI225" i="2"/>
  <c r="AI229" i="2"/>
  <c r="AI233" i="2"/>
  <c r="AI237" i="2"/>
  <c r="AI241" i="2"/>
  <c r="AI245" i="2"/>
  <c r="AI249" i="2"/>
  <c r="AI253" i="2"/>
  <c r="AI257" i="2"/>
  <c r="AI261" i="2"/>
  <c r="AI265" i="2"/>
  <c r="AI269" i="2"/>
  <c r="AI273" i="2"/>
  <c r="AI277" i="2"/>
  <c r="AI281" i="2"/>
  <c r="AI285" i="2"/>
  <c r="AI289" i="2"/>
  <c r="AI293" i="2"/>
  <c r="AI297" i="2"/>
  <c r="AI301" i="2"/>
  <c r="AI305" i="2"/>
  <c r="AI12" i="2"/>
  <c r="AI20" i="2"/>
  <c r="AI28" i="2"/>
  <c r="AI36" i="2"/>
  <c r="AI44" i="2"/>
  <c r="AI52" i="2"/>
  <c r="AI60" i="2"/>
  <c r="AI68" i="2"/>
  <c r="AI76" i="2"/>
  <c r="AI6" i="2"/>
  <c r="AI10" i="2"/>
  <c r="AI14" i="2"/>
  <c r="AI18" i="2"/>
  <c r="AI22" i="2"/>
  <c r="AI26" i="2"/>
  <c r="AI30" i="2"/>
  <c r="AI34" i="2"/>
  <c r="AI38" i="2"/>
  <c r="AI42" i="2"/>
  <c r="AI46" i="2"/>
  <c r="AI50" i="2"/>
  <c r="AI54" i="2"/>
  <c r="AI58" i="2"/>
  <c r="AI62" i="2"/>
  <c r="AI66" i="2"/>
  <c r="AI70" i="2"/>
  <c r="AI74" i="2"/>
  <c r="AI78" i="2"/>
  <c r="AI82" i="2"/>
  <c r="AI86" i="2"/>
  <c r="AI90" i="2"/>
  <c r="AI94" i="2"/>
  <c r="AI98" i="2"/>
  <c r="AI102" i="2"/>
  <c r="AI106" i="2"/>
  <c r="AI110" i="2"/>
  <c r="AI114" i="2"/>
  <c r="AI118" i="2"/>
  <c r="AI122" i="2"/>
  <c r="AI126" i="2"/>
  <c r="AI130" i="2"/>
  <c r="AI134" i="2"/>
  <c r="AI138" i="2"/>
  <c r="AI142" i="2"/>
  <c r="AI146" i="2"/>
  <c r="AI150" i="2"/>
  <c r="AI154" i="2"/>
  <c r="AI158" i="2"/>
  <c r="AI162" i="2"/>
  <c r="AI166" i="2"/>
  <c r="AI170" i="2"/>
  <c r="AI174" i="2"/>
  <c r="AI178" i="2"/>
  <c r="AI182" i="2"/>
  <c r="AI186" i="2"/>
  <c r="AI190" i="2"/>
  <c r="AI194" i="2"/>
  <c r="AI198" i="2"/>
  <c r="AI202" i="2"/>
  <c r="AI206" i="2"/>
  <c r="AI210" i="2"/>
  <c r="AI214" i="2"/>
  <c r="AI218" i="2"/>
  <c r="AI222" i="2"/>
  <c r="AI226" i="2"/>
  <c r="AI230" i="2"/>
  <c r="AI234" i="2"/>
  <c r="AI238" i="2"/>
  <c r="AI242" i="2"/>
  <c r="AI246" i="2"/>
  <c r="AI250" i="2"/>
  <c r="AI254" i="2"/>
  <c r="AI258" i="2"/>
  <c r="AI262" i="2"/>
  <c r="AI266" i="2"/>
  <c r="AI270" i="2"/>
  <c r="AI274" i="2"/>
  <c r="AI278" i="2"/>
  <c r="AI282" i="2"/>
  <c r="AI286" i="2"/>
  <c r="AI290" i="2"/>
  <c r="AI294" i="2"/>
  <c r="AI298" i="2"/>
  <c r="AI302" i="2"/>
  <c r="AI306" i="2"/>
  <c r="AI8" i="2"/>
  <c r="AI16" i="2"/>
  <c r="AI24" i="2"/>
  <c r="AI32" i="2"/>
  <c r="AI40" i="2"/>
  <c r="AI48" i="2"/>
  <c r="AI56" i="2"/>
  <c r="AI64" i="2"/>
  <c r="AI72" i="2"/>
  <c r="AI7" i="2"/>
  <c r="AI11" i="2"/>
  <c r="AI15" i="2"/>
  <c r="AI19" i="2"/>
  <c r="AI23" i="2"/>
  <c r="AI27" i="2"/>
  <c r="AI31" i="2"/>
  <c r="AI35" i="2"/>
  <c r="AI39" i="2"/>
  <c r="AI43" i="2"/>
  <c r="AI47" i="2"/>
  <c r="AI51" i="2"/>
  <c r="AI55" i="2"/>
  <c r="AI59" i="2"/>
  <c r="AI63" i="2"/>
  <c r="AI67" i="2"/>
  <c r="AI71" i="2"/>
  <c r="AI75" i="2"/>
  <c r="AI79" i="2"/>
  <c r="AI83" i="2"/>
  <c r="AI87" i="2"/>
  <c r="AI91" i="2"/>
  <c r="AI95" i="2"/>
  <c r="AI99" i="2"/>
  <c r="AI103" i="2"/>
  <c r="AI107" i="2"/>
  <c r="AI111" i="2"/>
  <c r="AI115" i="2"/>
  <c r="AI119" i="2"/>
  <c r="AI123" i="2"/>
  <c r="AI127" i="2"/>
  <c r="AI131" i="2"/>
  <c r="AI135" i="2"/>
  <c r="AI139" i="2"/>
  <c r="AI143" i="2"/>
  <c r="AI147" i="2"/>
  <c r="AI151" i="2"/>
  <c r="AI155" i="2"/>
  <c r="AI159" i="2"/>
  <c r="AI163" i="2"/>
  <c r="AI167" i="2"/>
  <c r="AI171" i="2"/>
  <c r="AI175" i="2"/>
  <c r="AI179" i="2"/>
  <c r="AI183" i="2"/>
  <c r="AI187" i="2"/>
  <c r="AI191" i="2"/>
  <c r="AI195" i="2"/>
  <c r="AI199" i="2"/>
  <c r="AI203" i="2"/>
  <c r="AI207" i="2"/>
  <c r="AI211" i="2"/>
  <c r="AI215" i="2"/>
  <c r="AI219" i="2"/>
  <c r="AI223" i="2"/>
  <c r="AI227" i="2"/>
  <c r="AI231" i="2"/>
  <c r="AI235" i="2"/>
  <c r="AI239" i="2"/>
  <c r="AI243" i="2"/>
  <c r="AI247" i="2"/>
  <c r="AI251" i="2"/>
  <c r="AI255" i="2"/>
  <c r="AI259" i="2"/>
  <c r="AI263" i="2"/>
  <c r="AI267" i="2"/>
  <c r="AI271" i="2"/>
  <c r="AI275" i="2"/>
  <c r="AI279" i="2"/>
  <c r="AI283" i="2"/>
  <c r="AI287" i="2"/>
  <c r="AI291" i="2"/>
  <c r="AI295" i="2"/>
  <c r="AI299" i="2"/>
  <c r="AI303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L8372" i="2"/>
  <c r="L5815" i="2"/>
  <c r="L3907" i="2"/>
  <c r="L6707" i="2"/>
  <c r="L4785" i="2"/>
  <c r="L2320" i="2"/>
  <c r="L7488" i="2"/>
  <c r="L512" i="2"/>
  <c r="L5404" i="2"/>
  <c r="L4802" i="2"/>
  <c r="L3427" i="2"/>
  <c r="L4956" i="2"/>
  <c r="L8095" i="2"/>
  <c r="L2268" i="2"/>
  <c r="L7084" i="2"/>
  <c r="L3701" i="2"/>
  <c r="L7120" i="2"/>
  <c r="L325" i="2"/>
  <c r="L8497" i="2"/>
  <c r="L1179" i="2"/>
  <c r="L6012" i="2"/>
  <c r="L7080" i="2"/>
  <c r="L4792" i="2"/>
  <c r="L542" i="2"/>
  <c r="L5207" i="2"/>
  <c r="L4526" i="2"/>
  <c r="L1077" i="2"/>
  <c r="L2284" i="2"/>
  <c r="L6664" i="2"/>
  <c r="L1211" i="2"/>
  <c r="L688" i="2"/>
  <c r="L6813" i="2"/>
  <c r="L2387" i="2"/>
  <c r="L6946" i="2"/>
  <c r="L2702" i="2"/>
  <c r="L9150" i="2"/>
  <c r="L8434" i="2"/>
  <c r="L3645" i="2"/>
  <c r="L8653" i="2"/>
  <c r="L6631" i="2"/>
  <c r="L5364" i="2"/>
  <c r="L2077" i="2"/>
  <c r="L3828" i="2"/>
  <c r="M5422" i="2"/>
  <c r="M9200" i="2"/>
  <c r="M4494" i="2"/>
  <c r="M4458" i="2"/>
  <c r="M7428" i="2"/>
  <c r="M6534" i="2"/>
  <c r="M8979" i="2"/>
  <c r="M3505" i="2"/>
  <c r="M6124" i="2"/>
  <c r="M3659" i="2"/>
  <c r="M1682" i="2"/>
  <c r="M6644" i="2"/>
  <c r="M1176" i="2"/>
  <c r="M7947" i="2"/>
  <c r="M4744" i="2"/>
  <c r="M6757" i="2"/>
  <c r="M7649" i="2"/>
  <c r="M270" i="2"/>
  <c r="M8956" i="2"/>
  <c r="M8659" i="2"/>
  <c r="M1463" i="2"/>
  <c r="M1877" i="2"/>
  <c r="M8037" i="2"/>
  <c r="M4510" i="2"/>
  <c r="M8087" i="2"/>
  <c r="M4256" i="2"/>
  <c r="M3235" i="2"/>
  <c r="M1930" i="2"/>
  <c r="M275" i="2"/>
  <c r="M5784" i="2"/>
  <c r="M1710" i="2"/>
  <c r="M3485" i="2"/>
  <c r="M1768" i="2"/>
  <c r="M1385" i="2"/>
  <c r="M5693" i="2"/>
  <c r="M6821" i="2"/>
  <c r="M7133" i="2"/>
  <c r="M4806" i="2"/>
  <c r="M1569" i="2"/>
  <c r="M5302" i="2"/>
  <c r="M497" i="2"/>
  <c r="M520" i="2"/>
  <c r="L5422" i="2"/>
  <c r="L9200" i="2"/>
  <c r="L4494" i="2"/>
  <c r="L4458" i="2"/>
  <c r="L7428" i="2"/>
  <c r="L6534" i="2"/>
  <c r="L8979" i="2"/>
  <c r="L3505" i="2"/>
  <c r="L6124" i="2"/>
  <c r="L3659" i="2"/>
  <c r="L1682" i="2"/>
  <c r="L6644" i="2"/>
  <c r="L1176" i="2"/>
  <c r="L7947" i="2"/>
  <c r="L4744" i="2"/>
  <c r="L6757" i="2"/>
  <c r="L7649" i="2"/>
  <c r="L270" i="2"/>
  <c r="L8956" i="2"/>
  <c r="L8659" i="2"/>
  <c r="L1463" i="2"/>
  <c r="L1877" i="2"/>
  <c r="L8037" i="2"/>
  <c r="L4510" i="2"/>
  <c r="L8087" i="2"/>
  <c r="L4256" i="2"/>
  <c r="L3235" i="2"/>
  <c r="L1930" i="2"/>
  <c r="L275" i="2"/>
  <c r="L5784" i="2"/>
  <c r="L1710" i="2"/>
  <c r="L3485" i="2"/>
  <c r="L1768" i="2"/>
  <c r="L1385" i="2"/>
  <c r="L5693" i="2"/>
  <c r="L6821" i="2"/>
  <c r="L7133" i="2"/>
  <c r="L4806" i="2"/>
  <c r="L1569" i="2"/>
  <c r="L5302" i="2"/>
  <c r="L497" i="2"/>
  <c r="L520" i="2"/>
  <c r="M3701" i="2"/>
  <c r="K3701" i="2" s="1"/>
  <c r="M1179" i="2"/>
  <c r="M542" i="2"/>
  <c r="M2284" i="2"/>
  <c r="M6813" i="2"/>
  <c r="K6813" i="2" s="1"/>
  <c r="M9150" i="2"/>
  <c r="M6631" i="2"/>
  <c r="L8362" i="2"/>
  <c r="L4225" i="2"/>
  <c r="L6424" i="2"/>
  <c r="L4750" i="2"/>
  <c r="L2333" i="2"/>
  <c r="L8327" i="2"/>
  <c r="L5217" i="2"/>
  <c r="L8629" i="2"/>
  <c r="L263" i="2"/>
  <c r="L4748" i="2"/>
  <c r="L8077" i="2"/>
  <c r="L53" i="2"/>
  <c r="L4668" i="2"/>
  <c r="L3344" i="2"/>
  <c r="L6205" i="2"/>
  <c r="L6904" i="2"/>
  <c r="L4741" i="2"/>
  <c r="L555" i="2"/>
  <c r="L9089" i="2"/>
  <c r="L2318" i="2"/>
  <c r="L1700" i="2"/>
  <c r="L3214" i="2"/>
  <c r="L1316" i="2"/>
  <c r="L2923" i="2"/>
  <c r="L506" i="2"/>
  <c r="L2277" i="2"/>
  <c r="L5465" i="2"/>
  <c r="L4350" i="2"/>
  <c r="L5426" i="2"/>
  <c r="L2102" i="2"/>
  <c r="L1947" i="2"/>
  <c r="L8985" i="2"/>
  <c r="M5815" i="2"/>
  <c r="K5815" i="2" s="1"/>
  <c r="M6707" i="2"/>
  <c r="K6707" i="2" s="1"/>
  <c r="M2320" i="2"/>
  <c r="K2320" i="2" s="1"/>
  <c r="M512" i="2"/>
  <c r="M4802" i="2"/>
  <c r="K4802" i="2" s="1"/>
  <c r="M4956" i="2"/>
  <c r="K4956" i="2" s="1"/>
  <c r="M7084" i="2"/>
  <c r="M8497" i="2"/>
  <c r="M4792" i="2"/>
  <c r="K4792" i="2" s="1"/>
  <c r="M1077" i="2"/>
  <c r="M688" i="2"/>
  <c r="M2702" i="2"/>
  <c r="M8653" i="2"/>
  <c r="K8653" i="2" s="1"/>
  <c r="M3828" i="2"/>
  <c r="M4732" i="2"/>
  <c r="M370" i="2"/>
  <c r="M64" i="2"/>
  <c r="M4145" i="2"/>
  <c r="M5361" i="2"/>
  <c r="M8345" i="2"/>
  <c r="M1213" i="2"/>
  <c r="M7627" i="2"/>
  <c r="M8612" i="2"/>
  <c r="M665" i="2"/>
  <c r="M5592" i="2"/>
  <c r="M5152" i="2"/>
  <c r="M5233" i="2"/>
  <c r="M4316" i="2"/>
  <c r="M3667" i="2"/>
  <c r="M1870" i="2"/>
  <c r="M2502" i="2"/>
  <c r="M9253" i="2"/>
  <c r="M1327" i="2"/>
  <c r="M2037" i="2"/>
  <c r="M5204" i="2"/>
  <c r="M6720" i="2"/>
  <c r="M8307" i="2"/>
  <c r="M3175" i="2"/>
  <c r="M8218" i="2"/>
  <c r="M777" i="2"/>
  <c r="M2717" i="2"/>
  <c r="M7244" i="2"/>
  <c r="M3488" i="2"/>
  <c r="M7087" i="2"/>
  <c r="M2268" i="2"/>
  <c r="K2268" i="2" s="1"/>
  <c r="M325" i="2"/>
  <c r="K325" i="2" s="1"/>
  <c r="M7080" i="2"/>
  <c r="K7080" i="2" s="1"/>
  <c r="M4526" i="2"/>
  <c r="K4526" i="2" s="1"/>
  <c r="M1211" i="2"/>
  <c r="K1211" i="2" s="1"/>
  <c r="M6946" i="2"/>
  <c r="K6946" i="2" s="1"/>
  <c r="M3645" i="2"/>
  <c r="K3645" i="2" s="1"/>
  <c r="M2077" i="2"/>
  <c r="K2077" i="2" s="1"/>
  <c r="L4732" i="2"/>
  <c r="L370" i="2"/>
  <c r="L64" i="2"/>
  <c r="L4145" i="2"/>
  <c r="L5361" i="2"/>
  <c r="L8345" i="2"/>
  <c r="L1213" i="2"/>
  <c r="L7627" i="2"/>
  <c r="L8612" i="2"/>
  <c r="L665" i="2"/>
  <c r="L5592" i="2"/>
  <c r="L5152" i="2"/>
  <c r="L5233" i="2"/>
  <c r="L4316" i="2"/>
  <c r="L3667" i="2"/>
  <c r="L1870" i="2"/>
  <c r="L2502" i="2"/>
  <c r="L9253" i="2"/>
  <c r="L1327" i="2"/>
  <c r="L2037" i="2"/>
  <c r="L5204" i="2"/>
  <c r="L6720" i="2"/>
  <c r="L8307" i="2"/>
  <c r="L3175" i="2"/>
  <c r="L8218" i="2"/>
  <c r="L777" i="2"/>
  <c r="L2717" i="2"/>
  <c r="L7244" i="2"/>
  <c r="L3488" i="2"/>
  <c r="L7087" i="2"/>
  <c r="L4643" i="2"/>
  <c r="L5421" i="2"/>
  <c r="M3907" i="2"/>
  <c r="K3907" i="2" s="1"/>
  <c r="M3427" i="2"/>
  <c r="L7888" i="2"/>
  <c r="L4080" i="2"/>
  <c r="L3716" i="2"/>
  <c r="L965" i="2"/>
  <c r="L3607" i="2"/>
  <c r="L5159" i="2"/>
  <c r="L9015" i="2"/>
  <c r="L2545" i="2"/>
  <c r="L6960" i="2"/>
  <c r="L8202" i="2"/>
  <c r="L7138" i="2"/>
  <c r="L3128" i="2"/>
  <c r="L7337" i="2"/>
  <c r="L1516" i="2"/>
  <c r="L2535" i="2"/>
  <c r="L8888" i="2"/>
  <c r="L8650" i="2"/>
  <c r="L3670" i="2"/>
  <c r="L3889" i="2"/>
  <c r="L3806" i="2"/>
  <c r="L7239" i="2"/>
  <c r="L7097" i="2"/>
  <c r="L2563" i="2"/>
  <c r="L4008" i="2"/>
  <c r="L5922" i="2"/>
  <c r="L4200" i="2"/>
  <c r="L4610" i="2"/>
  <c r="L2937" i="2"/>
  <c r="L4134" i="2"/>
  <c r="L7132" i="2"/>
  <c r="L3952" i="2"/>
  <c r="L982" i="2"/>
  <c r="L8553" i="2"/>
  <c r="L3092" i="2"/>
  <c r="M4785" i="2"/>
  <c r="M8095" i="2"/>
  <c r="M6012" i="2"/>
  <c r="K6012" i="2" s="1"/>
  <c r="M6664" i="2"/>
  <c r="M8434" i="2"/>
  <c r="M4225" i="2"/>
  <c r="K4225" i="2" s="1"/>
  <c r="M4750" i="2"/>
  <c r="K4750" i="2" s="1"/>
  <c r="M8327" i="2"/>
  <c r="M8629" i="2"/>
  <c r="K8629" i="2" s="1"/>
  <c r="M4748" i="2"/>
  <c r="K4748" i="2" s="1"/>
  <c r="M53" i="2"/>
  <c r="K53" i="2" s="1"/>
  <c r="M3344" i="2"/>
  <c r="M6904" i="2"/>
  <c r="K6904" i="2" s="1"/>
  <c r="M555" i="2"/>
  <c r="K555" i="2" s="1"/>
  <c r="M2318" i="2"/>
  <c r="K2318" i="2" s="1"/>
  <c r="M3214" i="2"/>
  <c r="M2923" i="2"/>
  <c r="K2923" i="2" s="1"/>
  <c r="M2277" i="2"/>
  <c r="K2277" i="2" s="1"/>
  <c r="M4350" i="2"/>
  <c r="K4350" i="2" s="1"/>
  <c r="M2102" i="2"/>
  <c r="M4643" i="2"/>
  <c r="M1947" i="2"/>
  <c r="M5421" i="2"/>
  <c r="K5421" i="2" s="1"/>
  <c r="M1208" i="2"/>
  <c r="M5327" i="2"/>
  <c r="M4734" i="2"/>
  <c r="M4343" i="2"/>
  <c r="M2832" i="2"/>
  <c r="M8326" i="2"/>
  <c r="M1774" i="2"/>
  <c r="M7323" i="2"/>
  <c r="M643" i="2"/>
  <c r="M626" i="2"/>
  <c r="M2939" i="2"/>
  <c r="M383" i="2"/>
  <c r="M7488" i="2"/>
  <c r="M8985" i="2"/>
  <c r="K8985" i="2" s="1"/>
  <c r="L1208" i="2"/>
  <c r="L5327" i="2"/>
  <c r="L4734" i="2"/>
  <c r="L4343" i="2"/>
  <c r="L2832" i="2"/>
  <c r="L8326" i="2"/>
  <c r="L1774" i="2"/>
  <c r="L7323" i="2"/>
  <c r="L643" i="2"/>
  <c r="L626" i="2"/>
  <c r="L2939" i="2"/>
  <c r="L383" i="2"/>
  <c r="L7592" i="2"/>
  <c r="L718" i="2"/>
  <c r="L5358" i="2"/>
  <c r="L4395" i="2"/>
  <c r="L5147" i="2"/>
  <c r="L3984" i="2"/>
  <c r="L8032" i="2"/>
  <c r="L5420" i="2"/>
  <c r="L8160" i="2"/>
  <c r="L5323" i="2"/>
  <c r="L3671" i="2"/>
  <c r="L4790" i="2"/>
  <c r="L6781" i="2"/>
  <c r="L2224" i="2"/>
  <c r="L1721" i="2"/>
  <c r="L9228" i="2"/>
  <c r="L4108" i="2"/>
  <c r="L3045" i="2"/>
  <c r="L5154" i="2"/>
  <c r="M5404" i="2"/>
  <c r="M5207" i="2"/>
  <c r="M5364" i="2"/>
  <c r="K5364" i="2" s="1"/>
  <c r="M6424" i="2"/>
  <c r="M8077" i="2"/>
  <c r="M9089" i="2"/>
  <c r="M5465" i="2"/>
  <c r="K5465" i="2" s="1"/>
  <c r="M4080" i="2"/>
  <c r="K4080" i="2" s="1"/>
  <c r="M965" i="2"/>
  <c r="M5159" i="2"/>
  <c r="K5159" i="2" s="1"/>
  <c r="M2545" i="2"/>
  <c r="M8202" i="2"/>
  <c r="K8202" i="2" s="1"/>
  <c r="M3128" i="2"/>
  <c r="L5575" i="2"/>
  <c r="L2243" i="2"/>
  <c r="L8296" i="2"/>
  <c r="L6773" i="2"/>
  <c r="L1894" i="2"/>
  <c r="L3019" i="2"/>
  <c r="L5250" i="2"/>
  <c r="L5898" i="2"/>
  <c r="L5825" i="2"/>
  <c r="L86" i="2"/>
  <c r="L4086" i="2"/>
  <c r="L5604" i="2"/>
  <c r="L4401" i="2"/>
  <c r="L6256" i="2"/>
  <c r="L4850" i="2"/>
  <c r="L640" i="2"/>
  <c r="L6236" i="2"/>
  <c r="L866" i="2"/>
  <c r="L6419" i="2"/>
  <c r="L5727" i="2"/>
  <c r="L6241" i="2"/>
  <c r="L4176" i="2"/>
  <c r="L7533" i="2"/>
  <c r="L7692" i="2"/>
  <c r="M2333" i="2"/>
  <c r="M4668" i="2"/>
  <c r="M1700" i="2"/>
  <c r="M5426" i="2"/>
  <c r="K5426" i="2" s="1"/>
  <c r="M8553" i="2"/>
  <c r="M4236" i="2"/>
  <c r="M7971" i="2"/>
  <c r="M4168" i="2"/>
  <c r="M71" i="2"/>
  <c r="M3104" i="2"/>
  <c r="M3977" i="2"/>
  <c r="M7501" i="2"/>
  <c r="M8957" i="2"/>
  <c r="M3137" i="2"/>
  <c r="M9082" i="2"/>
  <c r="M622" i="2"/>
  <c r="M742" i="2"/>
  <c r="M2624" i="2"/>
  <c r="M2463" i="2"/>
  <c r="M6687" i="2"/>
  <c r="M7146" i="2"/>
  <c r="M7713" i="2"/>
  <c r="M7683" i="2"/>
  <c r="M4095" i="2"/>
  <c r="M9021" i="2"/>
  <c r="M5199" i="2"/>
  <c r="M9167" i="2"/>
  <c r="M9209" i="2"/>
  <c r="M3352" i="2"/>
  <c r="M1739" i="2"/>
  <c r="M5731" i="2"/>
  <c r="M7849" i="2"/>
  <c r="M8129" i="2"/>
  <c r="M5471" i="2"/>
  <c r="M2190" i="2"/>
  <c r="M6734" i="2"/>
  <c r="M5739" i="2"/>
  <c r="M5954" i="2"/>
  <c r="M7120" i="2"/>
  <c r="K7120" i="2" s="1"/>
  <c r="M2387" i="2"/>
  <c r="K2387" i="2" s="1"/>
  <c r="M5217" i="2"/>
  <c r="M6205" i="2"/>
  <c r="K6205" i="2" s="1"/>
  <c r="M1316" i="2"/>
  <c r="M7888" i="2"/>
  <c r="M3716" i="2"/>
  <c r="M3607" i="2"/>
  <c r="K3607" i="2" s="1"/>
  <c r="M9015" i="2"/>
  <c r="M6960" i="2"/>
  <c r="M7138" i="2"/>
  <c r="M7337" i="2"/>
  <c r="K7337" i="2" s="1"/>
  <c r="M7592" i="2"/>
  <c r="M1516" i="2"/>
  <c r="K1516" i="2" s="1"/>
  <c r="M718" i="2"/>
  <c r="M2535" i="2"/>
  <c r="M5358" i="2"/>
  <c r="K5358" i="2" s="1"/>
  <c r="M8888" i="2"/>
  <c r="M4395" i="2"/>
  <c r="M8650" i="2"/>
  <c r="K8650" i="2" s="1"/>
  <c r="M5147" i="2"/>
  <c r="M3670" i="2"/>
  <c r="K3670" i="2" s="1"/>
  <c r="M3984" i="2"/>
  <c r="M3889" i="2"/>
  <c r="M8032" i="2"/>
  <c r="K8032" i="2" s="1"/>
  <c r="M3806" i="2"/>
  <c r="M5420" i="2"/>
  <c r="M7239" i="2"/>
  <c r="K7239" i="2" s="1"/>
  <c r="M8160" i="2"/>
  <c r="M7097" i="2"/>
  <c r="K7097" i="2" s="1"/>
  <c r="M5323" i="2"/>
  <c r="M2563" i="2"/>
  <c r="M3671" i="2"/>
  <c r="K3671" i="2" s="1"/>
  <c r="M4008" i="2"/>
  <c r="M4790" i="2"/>
  <c r="M5922" i="2"/>
  <c r="K5922" i="2" s="1"/>
  <c r="M6781" i="2"/>
  <c r="M4200" i="2"/>
  <c r="K4200" i="2" s="1"/>
  <c r="M2224" i="2"/>
  <c r="M8372" i="2"/>
  <c r="K8372" i="2" s="1"/>
  <c r="M8362" i="2"/>
  <c r="M263" i="2"/>
  <c r="K263" i="2" s="1"/>
  <c r="M4741" i="2"/>
  <c r="M506" i="2"/>
  <c r="M982" i="2"/>
  <c r="M5575" i="2"/>
  <c r="M3092" i="2"/>
  <c r="K3092" i="2" s="1"/>
  <c r="M2243" i="2"/>
  <c r="K2243" i="2" s="1"/>
  <c r="M8296" i="2"/>
  <c r="K8296" i="2" s="1"/>
  <c r="M6773" i="2"/>
  <c r="K6773" i="2" s="1"/>
  <c r="M1894" i="2"/>
  <c r="K1894" i="2" s="1"/>
  <c r="M3019" i="2"/>
  <c r="K3019" i="2" s="1"/>
  <c r="M5250" i="2"/>
  <c r="K5250" i="2" s="1"/>
  <c r="M5898" i="2"/>
  <c r="K5898" i="2" s="1"/>
  <c r="M5825" i="2"/>
  <c r="K5825" i="2" s="1"/>
  <c r="M86" i="2"/>
  <c r="K86" i="2" s="1"/>
  <c r="M4086" i="2"/>
  <c r="K4086" i="2" s="1"/>
  <c r="M5604" i="2"/>
  <c r="K5604" i="2" s="1"/>
  <c r="M4401" i="2"/>
  <c r="K4401" i="2" s="1"/>
  <c r="M6256" i="2"/>
  <c r="K6256" i="2" s="1"/>
  <c r="M4850" i="2"/>
  <c r="K4850" i="2" s="1"/>
  <c r="M640" i="2"/>
  <c r="K640" i="2" s="1"/>
  <c r="M6236" i="2"/>
  <c r="K6236" i="2" s="1"/>
  <c r="M4610" i="2"/>
  <c r="M4134" i="2"/>
  <c r="M3952" i="2"/>
  <c r="K3952" i="2" s="1"/>
  <c r="L4168" i="2"/>
  <c r="L3104" i="2"/>
  <c r="L7501" i="2"/>
  <c r="L3137" i="2"/>
  <c r="L622" i="2"/>
  <c r="L2624" i="2"/>
  <c r="L6687" i="2"/>
  <c r="L7713" i="2"/>
  <c r="L7683" i="2"/>
  <c r="L4095" i="2"/>
  <c r="L9021" i="2"/>
  <c r="L5199" i="2"/>
  <c r="L9167" i="2"/>
  <c r="L9209" i="2"/>
  <c r="M8101" i="2"/>
  <c r="M8966" i="2"/>
  <c r="M7184" i="2"/>
  <c r="M5278" i="2"/>
  <c r="M2905" i="2"/>
  <c r="M2454" i="2"/>
  <c r="M8356" i="2"/>
  <c r="M898" i="2"/>
  <c r="M8502" i="2"/>
  <c r="M4678" i="2"/>
  <c r="M7792" i="2"/>
  <c r="M8216" i="2"/>
  <c r="M6046" i="2"/>
  <c r="M7512" i="2"/>
  <c r="M225" i="2"/>
  <c r="M6736" i="2"/>
  <c r="M7917" i="2"/>
  <c r="M2294" i="2"/>
  <c r="M4411" i="2"/>
  <c r="M2931" i="2"/>
  <c r="M5075" i="2"/>
  <c r="M6382" i="2"/>
  <c r="M4585" i="2"/>
  <c r="M8625" i="2"/>
  <c r="M4368" i="2"/>
  <c r="M1121" i="2"/>
  <c r="M8757" i="2"/>
  <c r="M4628" i="2"/>
  <c r="M3608" i="2"/>
  <c r="M6652" i="2"/>
  <c r="M7906" i="2"/>
  <c r="M7952" i="2"/>
  <c r="M1881" i="2"/>
  <c r="M3728" i="2"/>
  <c r="M2536" i="2"/>
  <c r="M7049" i="2"/>
  <c r="M5602" i="2"/>
  <c r="M6840" i="2"/>
  <c r="M3258" i="2"/>
  <c r="M5290" i="2"/>
  <c r="M5210" i="2"/>
  <c r="M1302" i="2"/>
  <c r="M2805" i="2"/>
  <c r="M8242" i="2"/>
  <c r="M4460" i="2"/>
  <c r="M7617" i="2"/>
  <c r="M5501" i="2"/>
  <c r="M4838" i="2"/>
  <c r="M6246" i="2"/>
  <c r="M4593" i="2"/>
  <c r="M4429" i="2"/>
  <c r="M8818" i="2"/>
  <c r="M5221" i="2"/>
  <c r="M6490" i="2"/>
  <c r="M6414" i="2"/>
  <c r="M8727" i="2"/>
  <c r="M8749" i="2"/>
  <c r="M2703" i="2"/>
  <c r="M1151" i="2"/>
  <c r="M6126" i="2"/>
  <c r="M3335" i="2"/>
  <c r="M5652" i="2"/>
  <c r="M5385" i="2"/>
  <c r="M51" i="2"/>
  <c r="M4805" i="2"/>
  <c r="M7546" i="2"/>
  <c r="M9228" i="2"/>
  <c r="M3045" i="2"/>
  <c r="K3045" i="2" s="1"/>
  <c r="M866" i="2"/>
  <c r="M6419" i="2"/>
  <c r="M5727" i="2"/>
  <c r="M6241" i="2"/>
  <c r="M4176" i="2"/>
  <c r="M7533" i="2"/>
  <c r="M7692" i="2"/>
  <c r="L3352" i="2"/>
  <c r="L8101" i="2"/>
  <c r="L5731" i="2"/>
  <c r="L8966" i="2"/>
  <c r="L8129" i="2"/>
  <c r="L7184" i="2"/>
  <c r="L2190" i="2"/>
  <c r="L5278" i="2"/>
  <c r="L5739" i="2"/>
  <c r="L2905" i="2"/>
  <c r="L2454" i="2"/>
  <c r="L8356" i="2"/>
  <c r="L898" i="2"/>
  <c r="L8502" i="2"/>
  <c r="L4678" i="2"/>
  <c r="L7792" i="2"/>
  <c r="L8216" i="2"/>
  <c r="L6046" i="2"/>
  <c r="L7512" i="2"/>
  <c r="L225" i="2"/>
  <c r="L6736" i="2"/>
  <c r="L7917" i="2"/>
  <c r="L2294" i="2"/>
  <c r="L4411" i="2"/>
  <c r="L2931" i="2"/>
  <c r="L5075" i="2"/>
  <c r="L6382" i="2"/>
  <c r="L4585" i="2"/>
  <c r="L8625" i="2"/>
  <c r="L4368" i="2"/>
  <c r="L1121" i="2"/>
  <c r="L8757" i="2"/>
  <c r="L4628" i="2"/>
  <c r="L3608" i="2"/>
  <c r="L6652" i="2"/>
  <c r="L7906" i="2"/>
  <c r="L7952" i="2"/>
  <c r="L1881" i="2"/>
  <c r="L3728" i="2"/>
  <c r="L2536" i="2"/>
  <c r="L7049" i="2"/>
  <c r="L5602" i="2"/>
  <c r="L6840" i="2"/>
  <c r="L3258" i="2"/>
  <c r="L5290" i="2"/>
  <c r="L5210" i="2"/>
  <c r="L1302" i="2"/>
  <c r="L2805" i="2"/>
  <c r="L8242" i="2"/>
  <c r="L4460" i="2"/>
  <c r="L7617" i="2"/>
  <c r="L5501" i="2"/>
  <c r="L4838" i="2"/>
  <c r="L6246" i="2"/>
  <c r="L4593" i="2"/>
  <c r="L4429" i="2"/>
  <c r="L8818" i="2"/>
  <c r="L5221" i="2"/>
  <c r="L6490" i="2"/>
  <c r="L6414" i="2"/>
  <c r="L8727" i="2"/>
  <c r="L8749" i="2"/>
  <c r="L2703" i="2"/>
  <c r="L1151" i="2"/>
  <c r="L6126" i="2"/>
  <c r="L3335" i="2"/>
  <c r="L5652" i="2"/>
  <c r="L5385" i="2"/>
  <c r="L51" i="2"/>
  <c r="L4805" i="2"/>
  <c r="L7546" i="2"/>
  <c r="L2426" i="2"/>
  <c r="L5391" i="2"/>
  <c r="L523" i="2"/>
  <c r="M2937" i="2"/>
  <c r="M7132" i="2"/>
  <c r="K7132" i="2" s="1"/>
  <c r="L4236" i="2"/>
  <c r="L7971" i="2"/>
  <c r="L71" i="2"/>
  <c r="L3977" i="2"/>
  <c r="L8957" i="2"/>
  <c r="L9082" i="2"/>
  <c r="L742" i="2"/>
  <c r="L2463" i="2"/>
  <c r="L7146" i="2"/>
  <c r="M3554" i="2"/>
  <c r="M4681" i="2"/>
  <c r="M1610" i="2"/>
  <c r="M2039" i="2"/>
  <c r="M2232" i="2"/>
  <c r="M5544" i="2"/>
  <c r="M7656" i="2"/>
  <c r="M6015" i="2"/>
  <c r="M612" i="2"/>
  <c r="M5872" i="2"/>
  <c r="M4512" i="2"/>
  <c r="M8403" i="2"/>
  <c r="M5076" i="2"/>
  <c r="M2505" i="2"/>
  <c r="M543" i="2"/>
  <c r="M1464" i="2"/>
  <c r="M5382" i="2"/>
  <c r="M6893" i="2"/>
  <c r="M3662" i="2"/>
  <c r="M6849" i="2"/>
  <c r="M1496" i="2"/>
  <c r="M4557" i="2"/>
  <c r="M7542" i="2"/>
  <c r="M1626" i="2"/>
  <c r="M2725" i="2"/>
  <c r="M4069" i="2"/>
  <c r="M545" i="2"/>
  <c r="M5713" i="2"/>
  <c r="M7397" i="2"/>
  <c r="M5690" i="2"/>
  <c r="M7413" i="2"/>
  <c r="M3330" i="2"/>
  <c r="M8799" i="2"/>
  <c r="M111" i="2"/>
  <c r="M1096" i="2"/>
  <c r="M1418" i="2"/>
  <c r="M1468" i="2"/>
  <c r="M5742" i="2"/>
  <c r="M6873" i="2"/>
  <c r="M8688" i="2"/>
  <c r="M2288" i="2"/>
  <c r="M5842" i="2"/>
  <c r="M9029" i="2"/>
  <c r="M644" i="2"/>
  <c r="M596" i="2"/>
  <c r="M5163" i="2"/>
  <c r="M6309" i="2"/>
  <c r="M4052" i="2"/>
  <c r="M46" i="2"/>
  <c r="M2812" i="2"/>
  <c r="M7665" i="2"/>
  <c r="M2438" i="2"/>
  <c r="M7296" i="2"/>
  <c r="M230" i="2"/>
  <c r="M3638" i="2"/>
  <c r="M8671" i="2"/>
  <c r="M2836" i="2"/>
  <c r="M5518" i="2"/>
  <c r="M1891" i="2"/>
  <c r="M8803" i="2"/>
  <c r="M396" i="2"/>
  <c r="M6973" i="2"/>
  <c r="M8959" i="2"/>
  <c r="M6050" i="2"/>
  <c r="M1822" i="2"/>
  <c r="M5472" i="2"/>
  <c r="M1061" i="2"/>
  <c r="M6347" i="2"/>
  <c r="M9257" i="2"/>
  <c r="M8471" i="2"/>
  <c r="M1776" i="2"/>
  <c r="M1721" i="2"/>
  <c r="M4108" i="2"/>
  <c r="M5154" i="2"/>
  <c r="L3554" i="2"/>
  <c r="L1739" i="2"/>
  <c r="L4681" i="2"/>
  <c r="L7849" i="2"/>
  <c r="L1610" i="2"/>
  <c r="L5471" i="2"/>
  <c r="L2039" i="2"/>
  <c r="L6734" i="2"/>
  <c r="L2232" i="2"/>
  <c r="L5954" i="2"/>
  <c r="L5544" i="2"/>
  <c r="L7656" i="2"/>
  <c r="L6015" i="2"/>
  <c r="L612" i="2"/>
  <c r="L5872" i="2"/>
  <c r="L4512" i="2"/>
  <c r="L8403" i="2"/>
  <c r="L5076" i="2"/>
  <c r="L2505" i="2"/>
  <c r="L543" i="2"/>
  <c r="L1464" i="2"/>
  <c r="L5382" i="2"/>
  <c r="L6893" i="2"/>
  <c r="L3662" i="2"/>
  <c r="L6849" i="2"/>
  <c r="L1496" i="2"/>
  <c r="L4557" i="2"/>
  <c r="L7542" i="2"/>
  <c r="L1626" i="2"/>
  <c r="L2725" i="2"/>
  <c r="L4069" i="2"/>
  <c r="L545" i="2"/>
  <c r="L5713" i="2"/>
  <c r="L7397" i="2"/>
  <c r="L5690" i="2"/>
  <c r="L7413" i="2"/>
  <c r="L3330" i="2"/>
  <c r="L8799" i="2"/>
  <c r="L111" i="2"/>
  <c r="L1096" i="2"/>
  <c r="L1418" i="2"/>
  <c r="L1468" i="2"/>
  <c r="L5742" i="2"/>
  <c r="L6873" i="2"/>
  <c r="L8688" i="2"/>
  <c r="L2288" i="2"/>
  <c r="L5842" i="2"/>
  <c r="L9029" i="2"/>
  <c r="L644" i="2"/>
  <c r="L596" i="2"/>
  <c r="L5163" i="2"/>
  <c r="L6309" i="2"/>
  <c r="L4052" i="2"/>
  <c r="L46" i="2"/>
  <c r="L2812" i="2"/>
  <c r="L7665" i="2"/>
  <c r="L2438" i="2"/>
  <c r="L7296" i="2"/>
  <c r="L230" i="2"/>
  <c r="L3638" i="2"/>
  <c r="L8671" i="2"/>
  <c r="L2836" i="2"/>
  <c r="L5518" i="2"/>
  <c r="L1891" i="2"/>
  <c r="L8803" i="2"/>
  <c r="L396" i="2"/>
  <c r="L6973" i="2"/>
  <c r="L8959" i="2"/>
  <c r="L6050" i="2"/>
  <c r="L1822" i="2"/>
  <c r="L5472" i="2"/>
  <c r="L1061" i="2"/>
  <c r="L6347" i="2"/>
  <c r="L9257" i="2"/>
  <c r="L8471" i="2"/>
  <c r="L1776" i="2"/>
  <c r="L7417" i="2"/>
  <c r="L1941" i="2"/>
  <c r="L6666" i="2"/>
  <c r="M8860" i="2"/>
  <c r="M8400" i="2"/>
  <c r="M1941" i="2"/>
  <c r="K1941" i="2" s="1"/>
  <c r="M4928" i="2"/>
  <c r="L4699" i="2"/>
  <c r="L4789" i="2"/>
  <c r="L9023" i="2"/>
  <c r="L8724" i="2"/>
  <c r="L1029" i="2"/>
  <c r="L5279" i="2"/>
  <c r="L9154" i="2"/>
  <c r="L8604" i="2"/>
  <c r="L6785" i="2"/>
  <c r="L717" i="2"/>
  <c r="L303" i="2"/>
  <c r="L1606" i="2"/>
  <c r="L8492" i="2"/>
  <c r="L2261" i="2"/>
  <c r="L4272" i="2"/>
  <c r="L6195" i="2"/>
  <c r="L4486" i="2"/>
  <c r="L3459" i="2"/>
  <c r="L5896" i="2"/>
  <c r="L2084" i="2"/>
  <c r="L2403" i="2"/>
  <c r="L8479" i="2"/>
  <c r="L96" i="2"/>
  <c r="L1062" i="2"/>
  <c r="L5473" i="2"/>
  <c r="L4582" i="2"/>
  <c r="L5863" i="2"/>
  <c r="L3834" i="2"/>
  <c r="L1583" i="2"/>
  <c r="L7258" i="2"/>
  <c r="L8597" i="2"/>
  <c r="L3296" i="2"/>
  <c r="L241" i="2"/>
  <c r="L1248" i="2"/>
  <c r="L5321" i="2"/>
  <c r="L4375" i="2"/>
  <c r="L2236" i="2"/>
  <c r="L3802" i="2"/>
  <c r="L1236" i="2"/>
  <c r="L4441" i="2"/>
  <c r="L5280" i="2"/>
  <c r="L1638" i="2"/>
  <c r="L1562" i="2"/>
  <c r="L7915" i="2"/>
  <c r="L9120" i="2"/>
  <c r="L1228" i="2"/>
  <c r="L2590" i="2"/>
  <c r="L415" i="2"/>
  <c r="L8215" i="2"/>
  <c r="L1257" i="2"/>
  <c r="L2693" i="2"/>
  <c r="L5126" i="2"/>
  <c r="L6951" i="2"/>
  <c r="L2291" i="2"/>
  <c r="L5427" i="2"/>
  <c r="L6766" i="2"/>
  <c r="L2189" i="2"/>
  <c r="L3599" i="2"/>
  <c r="L3289" i="2"/>
  <c r="L4763" i="2"/>
  <c r="L7016" i="2"/>
  <c r="L3262" i="2"/>
  <c r="L3337" i="2"/>
  <c r="L4770" i="2"/>
  <c r="L4614" i="2"/>
  <c r="L2799" i="2"/>
  <c r="L312" i="2"/>
  <c r="L7186" i="2"/>
  <c r="L505" i="2"/>
  <c r="L5788" i="2"/>
  <c r="L3386" i="2"/>
  <c r="L4067" i="2"/>
  <c r="L6806" i="2"/>
  <c r="L7332" i="2"/>
  <c r="L4248" i="2"/>
  <c r="L2201" i="2"/>
  <c r="L4309" i="2"/>
  <c r="L6290" i="2"/>
  <c r="L7052" i="2"/>
  <c r="L3444" i="2"/>
  <c r="L959" i="2"/>
  <c r="L8793" i="2"/>
  <c r="M2426" i="2"/>
  <c r="M523" i="2"/>
  <c r="K523" i="2" s="1"/>
  <c r="L8860" i="2"/>
  <c r="L8400" i="2"/>
  <c r="L4928" i="2"/>
  <c r="M4968" i="2"/>
  <c r="M287" i="2"/>
  <c r="M8351" i="2"/>
  <c r="M1922" i="2"/>
  <c r="M1031" i="2"/>
  <c r="M6832" i="2"/>
  <c r="M1744" i="2"/>
  <c r="M2915" i="2"/>
  <c r="M6071" i="2"/>
  <c r="M8117" i="2"/>
  <c r="M655" i="2"/>
  <c r="M8729" i="2"/>
  <c r="M3646" i="2"/>
  <c r="M746" i="2"/>
  <c r="M1039" i="2"/>
  <c r="M6059" i="2"/>
  <c r="M1868" i="2"/>
  <c r="M858" i="2"/>
  <c r="M6143" i="2"/>
  <c r="M8000" i="2"/>
  <c r="M5337" i="2"/>
  <c r="M165" i="2"/>
  <c r="M8565" i="2"/>
  <c r="M1188" i="2"/>
  <c r="M8937" i="2"/>
  <c r="M8701" i="2"/>
  <c r="M6060" i="2"/>
  <c r="M7375" i="2"/>
  <c r="M1693" i="2"/>
  <c r="M8661" i="2"/>
  <c r="M2548" i="2"/>
  <c r="M6989" i="2"/>
  <c r="M7391" i="2"/>
  <c r="M7122" i="2"/>
  <c r="M4504" i="2"/>
  <c r="M5811" i="2"/>
  <c r="M5940" i="2"/>
  <c r="M756" i="2"/>
  <c r="M770" i="2"/>
  <c r="M245" i="2"/>
  <c r="M590" i="2"/>
  <c r="M2737" i="2"/>
  <c r="M3867" i="2"/>
  <c r="M6158" i="2"/>
  <c r="M3878" i="2"/>
  <c r="M5446" i="2"/>
  <c r="M84" i="2"/>
  <c r="M5125" i="2"/>
  <c r="M997" i="2"/>
  <c r="M2024" i="2"/>
  <c r="M5762" i="2"/>
  <c r="M6285" i="2"/>
  <c r="M5871" i="2"/>
  <c r="M6520" i="2"/>
  <c r="M4001" i="2"/>
  <c r="M499" i="2"/>
  <c r="M6389" i="2"/>
  <c r="M7819" i="2"/>
  <c r="M7650" i="2"/>
  <c r="M1426" i="2"/>
  <c r="M8303" i="2"/>
  <c r="M3121" i="2"/>
  <c r="M3224" i="2"/>
  <c r="M9142" i="2"/>
  <c r="M2028" i="2"/>
  <c r="M6142" i="2"/>
  <c r="M7862" i="2"/>
  <c r="M6282" i="2"/>
  <c r="M8673" i="2"/>
  <c r="M7402" i="2"/>
  <c r="M8534" i="2"/>
  <c r="M1596" i="2"/>
  <c r="M7149" i="2"/>
  <c r="M6118" i="2"/>
  <c r="M4876" i="2"/>
  <c r="M8056" i="2"/>
  <c r="M630" i="2"/>
  <c r="M980" i="2"/>
  <c r="M1681" i="2"/>
  <c r="M7417" i="2"/>
  <c r="M7998" i="2"/>
  <c r="M6666" i="2"/>
  <c r="L4968" i="2"/>
  <c r="L287" i="2"/>
  <c r="L8351" i="2"/>
  <c r="L1922" i="2"/>
  <c r="L1031" i="2"/>
  <c r="L6832" i="2"/>
  <c r="L1744" i="2"/>
  <c r="L2915" i="2"/>
  <c r="L6071" i="2"/>
  <c r="L8117" i="2"/>
  <c r="L655" i="2"/>
  <c r="L8729" i="2"/>
  <c r="L3646" i="2"/>
  <c r="L746" i="2"/>
  <c r="L1039" i="2"/>
  <c r="L6059" i="2"/>
  <c r="L1868" i="2"/>
  <c r="L858" i="2"/>
  <c r="L6143" i="2"/>
  <c r="L8000" i="2"/>
  <c r="L5337" i="2"/>
  <c r="L165" i="2"/>
  <c r="L8565" i="2"/>
  <c r="L1188" i="2"/>
  <c r="L8937" i="2"/>
  <c r="L8701" i="2"/>
  <c r="L6060" i="2"/>
  <c r="L7375" i="2"/>
  <c r="L1693" i="2"/>
  <c r="L8661" i="2"/>
  <c r="L2548" i="2"/>
  <c r="L6989" i="2"/>
  <c r="L7391" i="2"/>
  <c r="L7122" i="2"/>
  <c r="L4504" i="2"/>
  <c r="L5811" i="2"/>
  <c r="L5940" i="2"/>
  <c r="L756" i="2"/>
  <c r="L770" i="2"/>
  <c r="L245" i="2"/>
  <c r="L590" i="2"/>
  <c r="L2737" i="2"/>
  <c r="L3867" i="2"/>
  <c r="L6158" i="2"/>
  <c r="L3878" i="2"/>
  <c r="L5446" i="2"/>
  <c r="L84" i="2"/>
  <c r="L5125" i="2"/>
  <c r="L997" i="2"/>
  <c r="L2024" i="2"/>
  <c r="L5762" i="2"/>
  <c r="L6285" i="2"/>
  <c r="L5871" i="2"/>
  <c r="L6520" i="2"/>
  <c r="L4001" i="2"/>
  <c r="L499" i="2"/>
  <c r="L6389" i="2"/>
  <c r="L7819" i="2"/>
  <c r="L7650" i="2"/>
  <c r="L1426" i="2"/>
  <c r="L8303" i="2"/>
  <c r="L3121" i="2"/>
  <c r="L3224" i="2"/>
  <c r="L9142" i="2"/>
  <c r="L2028" i="2"/>
  <c r="L6142" i="2"/>
  <c r="L7862" i="2"/>
  <c r="L6282" i="2"/>
  <c r="L8673" i="2"/>
  <c r="L7402" i="2"/>
  <c r="L8534" i="2"/>
  <c r="L1596" i="2"/>
  <c r="L7149" i="2"/>
  <c r="L6118" i="2"/>
  <c r="L4876" i="2"/>
  <c r="L8056" i="2"/>
  <c r="L630" i="2"/>
  <c r="L980" i="2"/>
  <c r="L1681" i="2"/>
  <c r="L348" i="2"/>
  <c r="L3744" i="2"/>
  <c r="M5391" i="2"/>
  <c r="K5391" i="2" s="1"/>
  <c r="L7998" i="2"/>
  <c r="M4699" i="2"/>
  <c r="K4699" i="2" s="1"/>
  <c r="M4789" i="2"/>
  <c r="K4789" i="2" s="1"/>
  <c r="M9023" i="2"/>
  <c r="K9023" i="2" s="1"/>
  <c r="M8724" i="2"/>
  <c r="K8724" i="2" s="1"/>
  <c r="M1029" i="2"/>
  <c r="K1029" i="2" s="1"/>
  <c r="M5279" i="2"/>
  <c r="K5279" i="2" s="1"/>
  <c r="M9154" i="2"/>
  <c r="K9154" i="2" s="1"/>
  <c r="M8604" i="2"/>
  <c r="K8604" i="2" s="1"/>
  <c r="M6785" i="2"/>
  <c r="K6785" i="2" s="1"/>
  <c r="M717" i="2"/>
  <c r="K717" i="2" s="1"/>
  <c r="M303" i="2"/>
  <c r="K303" i="2" s="1"/>
  <c r="M1606" i="2"/>
  <c r="K1606" i="2" s="1"/>
  <c r="M8492" i="2"/>
  <c r="K8492" i="2" s="1"/>
  <c r="M2261" i="2"/>
  <c r="K2261" i="2" s="1"/>
  <c r="M4272" i="2"/>
  <c r="K4272" i="2" s="1"/>
  <c r="M6195" i="2"/>
  <c r="K6195" i="2" s="1"/>
  <c r="M4486" i="2"/>
  <c r="K4486" i="2" s="1"/>
  <c r="M3459" i="2"/>
  <c r="K3459" i="2" s="1"/>
  <c r="M5896" i="2"/>
  <c r="K5896" i="2" s="1"/>
  <c r="M2084" i="2"/>
  <c r="K2084" i="2" s="1"/>
  <c r="M2403" i="2"/>
  <c r="K2403" i="2" s="1"/>
  <c r="M8479" i="2"/>
  <c r="K8479" i="2" s="1"/>
  <c r="M96" i="2"/>
  <c r="K96" i="2" s="1"/>
  <c r="M1062" i="2"/>
  <c r="K1062" i="2" s="1"/>
  <c r="M5473" i="2"/>
  <c r="K5473" i="2" s="1"/>
  <c r="M4582" i="2"/>
  <c r="K4582" i="2" s="1"/>
  <c r="M5863" i="2"/>
  <c r="K5863" i="2" s="1"/>
  <c r="M3834" i="2"/>
  <c r="K3834" i="2" s="1"/>
  <c r="M1583" i="2"/>
  <c r="K1583" i="2" s="1"/>
  <c r="M7258" i="2"/>
  <c r="K7258" i="2" s="1"/>
  <c r="M8597" i="2"/>
  <c r="K8597" i="2" s="1"/>
  <c r="M3296" i="2"/>
  <c r="K3296" i="2" s="1"/>
  <c r="M241" i="2"/>
  <c r="K241" i="2" s="1"/>
  <c r="M1248" i="2"/>
  <c r="K1248" i="2" s="1"/>
  <c r="M5321" i="2"/>
  <c r="K5321" i="2" s="1"/>
  <c r="M4375" i="2"/>
  <c r="K4375" i="2" s="1"/>
  <c r="M2236" i="2"/>
  <c r="K2236" i="2" s="1"/>
  <c r="M3802" i="2"/>
  <c r="K3802" i="2" s="1"/>
  <c r="M1236" i="2"/>
  <c r="K1236" i="2" s="1"/>
  <c r="M4441" i="2"/>
  <c r="K4441" i="2" s="1"/>
  <c r="M5280" i="2"/>
  <c r="K5280" i="2" s="1"/>
  <c r="M1638" i="2"/>
  <c r="K1638" i="2" s="1"/>
  <c r="M1562" i="2"/>
  <c r="K1562" i="2" s="1"/>
  <c r="M7915" i="2"/>
  <c r="K7915" i="2" s="1"/>
  <c r="M9120" i="2"/>
  <c r="K9120" i="2" s="1"/>
  <c r="M1228" i="2"/>
  <c r="K1228" i="2" s="1"/>
  <c r="M2590" i="2"/>
  <c r="K2590" i="2" s="1"/>
  <c r="M415" i="2"/>
  <c r="K415" i="2" s="1"/>
  <c r="M8215" i="2"/>
  <c r="K8215" i="2" s="1"/>
  <c r="M1257" i="2"/>
  <c r="K1257" i="2" s="1"/>
  <c r="M2693" i="2"/>
  <c r="K2693" i="2" s="1"/>
  <c r="M5126" i="2"/>
  <c r="K5126" i="2" s="1"/>
  <c r="M6951" i="2"/>
  <c r="K6951" i="2" s="1"/>
  <c r="M2291" i="2"/>
  <c r="K2291" i="2" s="1"/>
  <c r="M5427" i="2"/>
  <c r="K5427" i="2" s="1"/>
  <c r="M6766" i="2"/>
  <c r="K6766" i="2" s="1"/>
  <c r="M2189" i="2"/>
  <c r="K2189" i="2" s="1"/>
  <c r="M3599" i="2"/>
  <c r="K3599" i="2" s="1"/>
  <c r="M3289" i="2"/>
  <c r="K3289" i="2" s="1"/>
  <c r="M4763" i="2"/>
  <c r="K4763" i="2" s="1"/>
  <c r="M7016" i="2"/>
  <c r="K7016" i="2" s="1"/>
  <c r="M3262" i="2"/>
  <c r="K3262" i="2" s="1"/>
  <c r="M3337" i="2"/>
  <c r="K3337" i="2" s="1"/>
  <c r="M4770" i="2"/>
  <c r="K4770" i="2" s="1"/>
  <c r="M4614" i="2"/>
  <c r="K4614" i="2" s="1"/>
  <c r="M2799" i="2"/>
  <c r="K2799" i="2" s="1"/>
  <c r="M312" i="2"/>
  <c r="K312" i="2" s="1"/>
  <c r="M7186" i="2"/>
  <c r="K7186" i="2" s="1"/>
  <c r="M505" i="2"/>
  <c r="K505" i="2" s="1"/>
  <c r="M5788" i="2"/>
  <c r="K5788" i="2" s="1"/>
  <c r="M3386" i="2"/>
  <c r="K3386" i="2" s="1"/>
  <c r="M4067" i="2"/>
  <c r="K4067" i="2" s="1"/>
  <c r="M6806" i="2"/>
  <c r="K6806" i="2" s="1"/>
  <c r="M7332" i="2"/>
  <c r="K7332" i="2" s="1"/>
  <c r="M4248" i="2"/>
  <c r="K4248" i="2" s="1"/>
  <c r="M2201" i="2"/>
  <c r="K2201" i="2" s="1"/>
  <c r="M4309" i="2"/>
  <c r="K4309" i="2" s="1"/>
  <c r="M6290" i="2"/>
  <c r="K6290" i="2" s="1"/>
  <c r="M7052" i="2"/>
  <c r="K7052" i="2" s="1"/>
  <c r="M3444" i="2"/>
  <c r="K3444" i="2" s="1"/>
  <c r="L6335" i="2"/>
  <c r="L6971" i="2"/>
  <c r="L4206" i="2"/>
  <c r="L9074" i="2"/>
  <c r="L5620" i="2"/>
  <c r="L3140" i="2"/>
  <c r="L2698" i="2"/>
  <c r="L7787" i="2"/>
  <c r="L8577" i="2"/>
  <c r="L4177" i="2"/>
  <c r="L6388" i="2"/>
  <c r="L3653" i="2"/>
  <c r="L4268" i="2"/>
  <c r="L8278" i="2"/>
  <c r="L3218" i="2"/>
  <c r="L38" i="2"/>
  <c r="L1079" i="2"/>
  <c r="L2934" i="2"/>
  <c r="L223" i="2"/>
  <c r="L2422" i="2"/>
  <c r="L4154" i="2"/>
  <c r="L8290" i="2"/>
  <c r="L894" i="2"/>
  <c r="L6368" i="2"/>
  <c r="L7405" i="2"/>
  <c r="L3005" i="2"/>
  <c r="L1775" i="2"/>
  <c r="L7606" i="2"/>
  <c r="L4935" i="2"/>
  <c r="L1577" i="2"/>
  <c r="L7744" i="2"/>
  <c r="L973" i="2"/>
  <c r="L6098" i="2"/>
  <c r="L522" i="2"/>
  <c r="L3360" i="2"/>
  <c r="L969" i="2"/>
  <c r="L9122" i="2"/>
  <c r="L7725" i="2"/>
  <c r="L7661" i="2"/>
  <c r="L6501" i="2"/>
  <c r="L310" i="2"/>
  <c r="L3902" i="2"/>
  <c r="L1664" i="2"/>
  <c r="L5244" i="2"/>
  <c r="L7639" i="2"/>
  <c r="L7156" i="2"/>
  <c r="L7007" i="2"/>
  <c r="L6273" i="2"/>
  <c r="L2970" i="2"/>
  <c r="L3048" i="2"/>
  <c r="L1666" i="2"/>
  <c r="L7443" i="2"/>
  <c r="L4921" i="2"/>
  <c r="L8109" i="2"/>
  <c r="L5751" i="2"/>
  <c r="L8647" i="2"/>
  <c r="L289" i="2"/>
  <c r="L7141" i="2"/>
  <c r="L60" i="2"/>
  <c r="L7914" i="2"/>
  <c r="L8814" i="2"/>
  <c r="L548" i="2"/>
  <c r="L8988" i="2"/>
  <c r="L389" i="2"/>
  <c r="L2898" i="2"/>
  <c r="L2386" i="2"/>
  <c r="L4875" i="2"/>
  <c r="L1944" i="2"/>
  <c r="L901" i="2"/>
  <c r="L4886" i="2"/>
  <c r="L7092" i="2"/>
  <c r="L4594" i="2"/>
  <c r="L9106" i="2"/>
  <c r="L5633" i="2"/>
  <c r="L3491" i="2"/>
  <c r="L907" i="2"/>
  <c r="L1474" i="2"/>
  <c r="L305" i="2"/>
  <c r="L7846" i="2"/>
  <c r="L4831" i="2"/>
  <c r="L4538" i="2"/>
  <c r="L85" i="2"/>
  <c r="L5844" i="2"/>
  <c r="L4363" i="2"/>
  <c r="L4841" i="2"/>
  <c r="M1675" i="2"/>
  <c r="M7185" i="2"/>
  <c r="M1373" i="2"/>
  <c r="M2572" i="2"/>
  <c r="M3742" i="2"/>
  <c r="M4234" i="2"/>
  <c r="M3327" i="2"/>
  <c r="M5113" i="2"/>
  <c r="M5692" i="2"/>
  <c r="M4254" i="2"/>
  <c r="M3851" i="2"/>
  <c r="M7779" i="2"/>
  <c r="M8180" i="2"/>
  <c r="M2932" i="2"/>
  <c r="M3692" i="2"/>
  <c r="M6770" i="2"/>
  <c r="M3822" i="2"/>
  <c r="M6233" i="2"/>
  <c r="M953" i="2"/>
  <c r="M4952" i="2"/>
  <c r="M386" i="2"/>
  <c r="M7005" i="2"/>
  <c r="M8247" i="2"/>
  <c r="M8740" i="2"/>
  <c r="M3833" i="2"/>
  <c r="M1441" i="2"/>
  <c r="M1540" i="2"/>
  <c r="M1699" i="2"/>
  <c r="M7748" i="2"/>
  <c r="M7578" i="2"/>
  <c r="M7708" i="2"/>
  <c r="M5106" i="2"/>
  <c r="M7095" i="2"/>
  <c r="M4216" i="2"/>
  <c r="M3801" i="2"/>
  <c r="M4783" i="2"/>
  <c r="M7834" i="2"/>
  <c r="M8563" i="2"/>
  <c r="M1304" i="2"/>
  <c r="M4702" i="2"/>
  <c r="M1074" i="2"/>
  <c r="M5399" i="2"/>
  <c r="M5169" i="2"/>
  <c r="M4934" i="2"/>
  <c r="M6083" i="2"/>
  <c r="M4085" i="2"/>
  <c r="M1415" i="2"/>
  <c r="M855" i="2"/>
  <c r="M9226" i="2"/>
  <c r="M711" i="2"/>
  <c r="M3381" i="2"/>
  <c r="M8567" i="2"/>
  <c r="M5108" i="2"/>
  <c r="M8995" i="2"/>
  <c r="M5019" i="2"/>
  <c r="M2290" i="2"/>
  <c r="M902" i="2"/>
  <c r="M2470" i="2"/>
  <c r="M7407" i="2"/>
  <c r="M8249" i="2"/>
  <c r="M4055" i="2"/>
  <c r="M146" i="2"/>
  <c r="M7312" i="2"/>
  <c r="M1965" i="2"/>
  <c r="M8213" i="2"/>
  <c r="M288" i="2"/>
  <c r="M3184" i="2"/>
  <c r="M200" i="2"/>
  <c r="M1227" i="2"/>
  <c r="M5700" i="2"/>
  <c r="M1471" i="2"/>
  <c r="M8526" i="2"/>
  <c r="M4955" i="2"/>
  <c r="M5570" i="2"/>
  <c r="M1587" i="2"/>
  <c r="M808" i="2"/>
  <c r="M796" i="2"/>
  <c r="M409" i="2"/>
  <c r="M1322" i="2"/>
  <c r="M48" i="2"/>
  <c r="M598" i="2"/>
  <c r="M2992" i="2"/>
  <c r="M4447" i="2"/>
  <c r="M348" i="2"/>
  <c r="K348" i="2" s="1"/>
  <c r="M959" i="2"/>
  <c r="M3744" i="2"/>
  <c r="M8793" i="2"/>
  <c r="L1675" i="2"/>
  <c r="L7185" i="2"/>
  <c r="L1373" i="2"/>
  <c r="L2572" i="2"/>
  <c r="L3742" i="2"/>
  <c r="L4234" i="2"/>
  <c r="L3327" i="2"/>
  <c r="L5113" i="2"/>
  <c r="L5692" i="2"/>
  <c r="L4254" i="2"/>
  <c r="L3851" i="2"/>
  <c r="L7779" i="2"/>
  <c r="L8180" i="2"/>
  <c r="L2932" i="2"/>
  <c r="L3692" i="2"/>
  <c r="L6770" i="2"/>
  <c r="L3822" i="2"/>
  <c r="L6233" i="2"/>
  <c r="L953" i="2"/>
  <c r="L4952" i="2"/>
  <c r="L386" i="2"/>
  <c r="L7005" i="2"/>
  <c r="L8247" i="2"/>
  <c r="L8740" i="2"/>
  <c r="L3833" i="2"/>
  <c r="L1441" i="2"/>
  <c r="L1540" i="2"/>
  <c r="L1699" i="2"/>
  <c r="L7748" i="2"/>
  <c r="L7578" i="2"/>
  <c r="L7708" i="2"/>
  <c r="L5106" i="2"/>
  <c r="L7095" i="2"/>
  <c r="L4216" i="2"/>
  <c r="L3801" i="2"/>
  <c r="L4783" i="2"/>
  <c r="L7834" i="2"/>
  <c r="L8563" i="2"/>
  <c r="L1304" i="2"/>
  <c r="L4702" i="2"/>
  <c r="L1074" i="2"/>
  <c r="L5399" i="2"/>
  <c r="L5169" i="2"/>
  <c r="L4934" i="2"/>
  <c r="L6083" i="2"/>
  <c r="L4085" i="2"/>
  <c r="L1415" i="2"/>
  <c r="L855" i="2"/>
  <c r="L9226" i="2"/>
  <c r="L711" i="2"/>
  <c r="L3381" i="2"/>
  <c r="L8567" i="2"/>
  <c r="L5108" i="2"/>
  <c r="L8995" i="2"/>
  <c r="L5019" i="2"/>
  <c r="L2290" i="2"/>
  <c r="L902" i="2"/>
  <c r="L2470" i="2"/>
  <c r="L7407" i="2"/>
  <c r="L8249" i="2"/>
  <c r="L4055" i="2"/>
  <c r="L146" i="2"/>
  <c r="L7312" i="2"/>
  <c r="L1965" i="2"/>
  <c r="L8213" i="2"/>
  <c r="L288" i="2"/>
  <c r="L3184" i="2"/>
  <c r="L200" i="2"/>
  <c r="L1227" i="2"/>
  <c r="L5700" i="2"/>
  <c r="L1471" i="2"/>
  <c r="L8526" i="2"/>
  <c r="L4955" i="2"/>
  <c r="L5570" i="2"/>
  <c r="L1587" i="2"/>
  <c r="L808" i="2"/>
  <c r="L796" i="2"/>
  <c r="L409" i="2"/>
  <c r="L1322" i="2"/>
  <c r="L48" i="2"/>
  <c r="L598" i="2"/>
  <c r="L2992" i="2"/>
  <c r="L4447" i="2"/>
  <c r="L7231" i="2"/>
  <c r="L6111" i="2"/>
  <c r="L3130" i="2"/>
  <c r="M6335" i="2"/>
  <c r="M6971" i="2"/>
  <c r="M4206" i="2"/>
  <c r="M9074" i="2"/>
  <c r="M5620" i="2"/>
  <c r="M3140" i="2"/>
  <c r="M2698" i="2"/>
  <c r="M7787" i="2"/>
  <c r="M8577" i="2"/>
  <c r="M4177" i="2"/>
  <c r="M6388" i="2"/>
  <c r="M3653" i="2"/>
  <c r="M4268" i="2"/>
  <c r="M8278" i="2"/>
  <c r="M3218" i="2"/>
  <c r="M38" i="2"/>
  <c r="M1079" i="2"/>
  <c r="M2934" i="2"/>
  <c r="M223" i="2"/>
  <c r="M2422" i="2"/>
  <c r="M4154" i="2"/>
  <c r="M8290" i="2"/>
  <c r="M894" i="2"/>
  <c r="M6368" i="2"/>
  <c r="M7405" i="2"/>
  <c r="M3005" i="2"/>
  <c r="M1775" i="2"/>
  <c r="M7606" i="2"/>
  <c r="M4935" i="2"/>
  <c r="M1577" i="2"/>
  <c r="M7744" i="2"/>
  <c r="M973" i="2"/>
  <c r="M6098" i="2"/>
  <c r="M522" i="2"/>
  <c r="M3360" i="2"/>
  <c r="M969" i="2"/>
  <c r="M9122" i="2"/>
  <c r="M7725" i="2"/>
  <c r="M7661" i="2"/>
  <c r="M6501" i="2"/>
  <c r="M310" i="2"/>
  <c r="M3902" i="2"/>
  <c r="M1664" i="2"/>
  <c r="M5244" i="2"/>
  <c r="M7639" i="2"/>
  <c r="M7156" i="2"/>
  <c r="M7007" i="2"/>
  <c r="M6273" i="2"/>
  <c r="M2970" i="2"/>
  <c r="M3048" i="2"/>
  <c r="M1666" i="2"/>
  <c r="M7443" i="2"/>
  <c r="M4921" i="2"/>
  <c r="M8109" i="2"/>
  <c r="M5751" i="2"/>
  <c r="M8647" i="2"/>
  <c r="M289" i="2"/>
  <c r="M7141" i="2"/>
  <c r="M60" i="2"/>
  <c r="M6176" i="2"/>
  <c r="M7926" i="2"/>
  <c r="M2857" i="2"/>
  <c r="M4293" i="2"/>
  <c r="M4099" i="2"/>
  <c r="M591" i="2"/>
  <c r="M8544" i="2"/>
  <c r="M5444" i="2"/>
  <c r="M5564" i="2"/>
  <c r="M786" i="2"/>
  <c r="M8850" i="2"/>
  <c r="M271" i="2"/>
  <c r="M1889" i="2"/>
  <c r="M5521" i="2"/>
  <c r="M2203" i="2"/>
  <c r="M8690" i="2"/>
  <c r="M8531" i="2"/>
  <c r="M5346" i="2"/>
  <c r="M1911" i="2"/>
  <c r="M1458" i="2"/>
  <c r="M716" i="2"/>
  <c r="M1412" i="2"/>
  <c r="M9126" i="2"/>
  <c r="M7798" i="2"/>
  <c r="M4166" i="2"/>
  <c r="M4888" i="2"/>
  <c r="M8939" i="2"/>
  <c r="M7439" i="2"/>
  <c r="M8382" i="2"/>
  <c r="M778" i="2"/>
  <c r="M7429" i="2"/>
  <c r="M4801" i="2"/>
  <c r="M7335" i="2"/>
  <c r="M7192" i="2"/>
  <c r="M3088" i="2"/>
  <c r="M5370" i="2"/>
  <c r="M498" i="2"/>
  <c r="M4374" i="2"/>
  <c r="M3458" i="2"/>
  <c r="M2679" i="2"/>
  <c r="M8402" i="2"/>
  <c r="M1425" i="2"/>
  <c r="M7670" i="2"/>
  <c r="M18" i="2"/>
  <c r="M8071" i="2"/>
  <c r="M3942" i="2"/>
  <c r="M3826" i="2"/>
  <c r="M2771" i="2"/>
  <c r="M5867" i="2"/>
  <c r="M2695" i="2"/>
  <c r="M8338" i="2"/>
  <c r="M8770" i="2"/>
  <c r="M8802" i="2"/>
  <c r="M7845" i="2"/>
  <c r="M9032" i="2"/>
  <c r="M3613" i="2"/>
  <c r="M285" i="2"/>
  <c r="M7197" i="2"/>
  <c r="M4101" i="2"/>
  <c r="M6137" i="2"/>
  <c r="M8897" i="2"/>
  <c r="M7643" i="2"/>
  <c r="M5916" i="2"/>
  <c r="M8537" i="2"/>
  <c r="M4882" i="2"/>
  <c r="M2020" i="2"/>
  <c r="M6606" i="2"/>
  <c r="M815" i="2"/>
  <c r="M4451" i="2"/>
  <c r="M5514" i="2"/>
  <c r="M1048" i="2"/>
  <c r="M5013" i="2"/>
  <c r="M3923" i="2"/>
  <c r="M713" i="2"/>
  <c r="M8573" i="2"/>
  <c r="M1806" i="2"/>
  <c r="M2847" i="2"/>
  <c r="M8950" i="2"/>
  <c r="M7997" i="2"/>
  <c r="M8053" i="2"/>
  <c r="M371" i="2"/>
  <c r="M652" i="2"/>
  <c r="M1384" i="2"/>
  <c r="M5093" i="2"/>
  <c r="M4476" i="2"/>
  <c r="M2673" i="2"/>
  <c r="M3230" i="2"/>
  <c r="M6185" i="2"/>
  <c r="M7058" i="2"/>
  <c r="M1032" i="2"/>
  <c r="M7211" i="2"/>
  <c r="M803" i="2"/>
  <c r="M7768" i="2"/>
  <c r="M6812" i="2"/>
  <c r="M5616" i="2"/>
  <c r="M6924" i="2"/>
  <c r="M8761" i="2"/>
  <c r="M729" i="2"/>
  <c r="M563" i="2"/>
  <c r="M7588" i="2"/>
  <c r="M6326" i="2"/>
  <c r="M6681" i="2"/>
  <c r="M8273" i="2"/>
  <c r="M869" i="2"/>
  <c r="M340" i="2"/>
  <c r="M8245" i="2"/>
  <c r="M4976" i="2"/>
  <c r="M2032" i="2"/>
  <c r="M4084" i="2"/>
  <c r="M9188" i="2"/>
  <c r="M4964" i="2"/>
  <c r="M1971" i="2"/>
  <c r="M7914" i="2"/>
  <c r="M548" i="2"/>
  <c r="M389" i="2"/>
  <c r="K389" i="2" s="1"/>
  <c r="M2386" i="2"/>
  <c r="M1944" i="2"/>
  <c r="M4886" i="2"/>
  <c r="M4594" i="2"/>
  <c r="K4594" i="2" s="1"/>
  <c r="M5633" i="2"/>
  <c r="M907" i="2"/>
  <c r="M305" i="2"/>
  <c r="M4831" i="2"/>
  <c r="K4831" i="2" s="1"/>
  <c r="M85" i="2"/>
  <c r="M4363" i="2"/>
  <c r="M7231" i="2"/>
  <c r="M4841" i="2"/>
  <c r="M6111" i="2"/>
  <c r="K6111" i="2" s="1"/>
  <c r="M838" i="2"/>
  <c r="L6176" i="2"/>
  <c r="L7926" i="2"/>
  <c r="L2857" i="2"/>
  <c r="L4293" i="2"/>
  <c r="L4099" i="2"/>
  <c r="L591" i="2"/>
  <c r="L8544" i="2"/>
  <c r="L5444" i="2"/>
  <c r="L5564" i="2"/>
  <c r="L786" i="2"/>
  <c r="L8850" i="2"/>
  <c r="L271" i="2"/>
  <c r="L1889" i="2"/>
  <c r="L5521" i="2"/>
  <c r="L2203" i="2"/>
  <c r="L8690" i="2"/>
  <c r="L8531" i="2"/>
  <c r="L5346" i="2"/>
  <c r="L1911" i="2"/>
  <c r="L1458" i="2"/>
  <c r="L716" i="2"/>
  <c r="L1412" i="2"/>
  <c r="L9126" i="2"/>
  <c r="L7798" i="2"/>
  <c r="L4166" i="2"/>
  <c r="L4888" i="2"/>
  <c r="L8939" i="2"/>
  <c r="L7439" i="2"/>
  <c r="L8382" i="2"/>
  <c r="L778" i="2"/>
  <c r="L7429" i="2"/>
  <c r="L4801" i="2"/>
  <c r="L7335" i="2"/>
  <c r="L7192" i="2"/>
  <c r="L3088" i="2"/>
  <c r="L5370" i="2"/>
  <c r="L498" i="2"/>
  <c r="L4374" i="2"/>
  <c r="L3458" i="2"/>
  <c r="L2679" i="2"/>
  <c r="L8402" i="2"/>
  <c r="L1425" i="2"/>
  <c r="L7670" i="2"/>
  <c r="L18" i="2"/>
  <c r="L8071" i="2"/>
  <c r="L3942" i="2"/>
  <c r="L3826" i="2"/>
  <c r="L2771" i="2"/>
  <c r="L5867" i="2"/>
  <c r="L2695" i="2"/>
  <c r="L8338" i="2"/>
  <c r="L8770" i="2"/>
  <c r="L8802" i="2"/>
  <c r="L7845" i="2"/>
  <c r="L9032" i="2"/>
  <c r="L3613" i="2"/>
  <c r="L285" i="2"/>
  <c r="L7197" i="2"/>
  <c r="L4101" i="2"/>
  <c r="L6137" i="2"/>
  <c r="L8897" i="2"/>
  <c r="L7643" i="2"/>
  <c r="L5916" i="2"/>
  <c r="L8537" i="2"/>
  <c r="L4882" i="2"/>
  <c r="L2020" i="2"/>
  <c r="L6606" i="2"/>
  <c r="L815" i="2"/>
  <c r="L4451" i="2"/>
  <c r="L5514" i="2"/>
  <c r="L1048" i="2"/>
  <c r="L5013" i="2"/>
  <c r="L3923" i="2"/>
  <c r="L713" i="2"/>
  <c r="L8573" i="2"/>
  <c r="L1806" i="2"/>
  <c r="L2847" i="2"/>
  <c r="L8950" i="2"/>
  <c r="L7997" i="2"/>
  <c r="L8053" i="2"/>
  <c r="L371" i="2"/>
  <c r="L652" i="2"/>
  <c r="L1384" i="2"/>
  <c r="L5093" i="2"/>
  <c r="L4476" i="2"/>
  <c r="L2673" i="2"/>
  <c r="L3230" i="2"/>
  <c r="L6185" i="2"/>
  <c r="L7058" i="2"/>
  <c r="L1032" i="2"/>
  <c r="L7211" i="2"/>
  <c r="L803" i="2"/>
  <c r="L7768" i="2"/>
  <c r="L6812" i="2"/>
  <c r="L5616" i="2"/>
  <c r="L6924" i="2"/>
  <c r="L8761" i="2"/>
  <c r="L838" i="2"/>
  <c r="M9175" i="2"/>
  <c r="M1646" i="2"/>
  <c r="M2042" i="2"/>
  <c r="M5856" i="2"/>
  <c r="M4306" i="2"/>
  <c r="M6525" i="2"/>
  <c r="M473" i="2"/>
  <c r="M3597" i="2"/>
  <c r="M5120" i="2"/>
  <c r="M5828" i="2"/>
  <c r="M2491" i="2"/>
  <c r="M1905" i="2"/>
  <c r="M4839" i="2"/>
  <c r="M6937" i="2"/>
  <c r="M9213" i="2"/>
  <c r="M595" i="2"/>
  <c r="M8549" i="2"/>
  <c r="M1980" i="2"/>
  <c r="M8310" i="2"/>
  <c r="M6390" i="2"/>
  <c r="M3530" i="2"/>
  <c r="M4722" i="2"/>
  <c r="M4169" i="2"/>
  <c r="M5119" i="2"/>
  <c r="M6170" i="2"/>
  <c r="M6009" i="2"/>
  <c r="M4994" i="2"/>
  <c r="M787" i="2"/>
  <c r="M2063" i="2"/>
  <c r="M1037" i="2"/>
  <c r="M6518" i="2"/>
  <c r="M4584" i="2"/>
  <c r="M1934" i="2"/>
  <c r="M1902" i="2"/>
  <c r="M4527" i="2"/>
  <c r="M6023" i="2"/>
  <c r="M1010" i="2"/>
  <c r="M6237" i="2"/>
  <c r="M7709" i="2"/>
  <c r="M4165" i="2"/>
  <c r="M8450" i="2"/>
  <c r="M5014" i="2"/>
  <c r="M3524" i="2"/>
  <c r="M6027" i="2"/>
  <c r="M2053" i="2"/>
  <c r="M1444" i="2"/>
  <c r="M4938" i="2"/>
  <c r="M3711" i="2"/>
  <c r="M3517" i="2"/>
  <c r="M4939" i="2"/>
  <c r="M3864" i="2"/>
  <c r="M8687" i="2"/>
  <c r="M2188" i="2"/>
  <c r="M9265" i="2"/>
  <c r="M4694" i="2"/>
  <c r="M3700" i="2"/>
  <c r="M8523" i="2"/>
  <c r="M5329" i="2"/>
  <c r="M4753" i="2"/>
  <c r="M8175" i="2"/>
  <c r="M8341" i="2"/>
  <c r="M6731" i="2"/>
  <c r="M4347" i="2"/>
  <c r="M8142" i="2"/>
  <c r="M4317" i="2"/>
  <c r="M5194" i="2"/>
  <c r="M6440" i="2"/>
  <c r="M7386" i="2"/>
  <c r="M5962" i="2"/>
  <c r="M2662" i="2"/>
  <c r="M5783" i="2"/>
  <c r="M4740" i="2"/>
  <c r="M6473" i="2"/>
  <c r="M2521" i="2"/>
  <c r="M879" i="2"/>
  <c r="M2821" i="2"/>
  <c r="M1959" i="2"/>
  <c r="M7644" i="2"/>
  <c r="M559" i="2"/>
  <c r="M2837" i="2"/>
  <c r="M2050" i="2"/>
  <c r="M1746" i="2"/>
  <c r="M6149" i="2"/>
  <c r="M364" i="2"/>
  <c r="M8425" i="2"/>
  <c r="M5858" i="2"/>
  <c r="M7613" i="2"/>
  <c r="M6954" i="2"/>
  <c r="M1565" i="2"/>
  <c r="M7881" i="2"/>
  <c r="M12" i="2"/>
  <c r="M3323" i="2"/>
  <c r="M7024" i="2"/>
  <c r="M8550" i="2"/>
  <c r="M3886" i="2"/>
  <c r="M7018" i="2"/>
  <c r="M5609" i="2"/>
  <c r="M7121" i="2"/>
  <c r="M1106" i="2"/>
  <c r="M7728" i="2"/>
  <c r="M7772" i="2"/>
  <c r="M2893" i="2"/>
  <c r="M8873" i="2"/>
  <c r="M4355" i="2"/>
  <c r="M2131" i="2"/>
  <c r="M4291" i="2"/>
  <c r="M1046" i="2"/>
  <c r="M3626" i="2"/>
  <c r="M273" i="2"/>
  <c r="M1287" i="2"/>
  <c r="M6940" i="2"/>
  <c r="M8240" i="2"/>
  <c r="M8814" i="2"/>
  <c r="K8814" i="2" s="1"/>
  <c r="M8988" i="2"/>
  <c r="M2898" i="2"/>
  <c r="M4875" i="2"/>
  <c r="K4875" i="2" s="1"/>
  <c r="M901" i="2"/>
  <c r="K901" i="2" s="1"/>
  <c r="M7092" i="2"/>
  <c r="M9106" i="2"/>
  <c r="M3491" i="2"/>
  <c r="K3491" i="2" s="1"/>
  <c r="M1474" i="2"/>
  <c r="K1474" i="2" s="1"/>
  <c r="M7846" i="2"/>
  <c r="M4538" i="2"/>
  <c r="M5844" i="2"/>
  <c r="M3130" i="2"/>
  <c r="L9175" i="2"/>
  <c r="L1646" i="2"/>
  <c r="L2042" i="2"/>
  <c r="L5856" i="2"/>
  <c r="L4306" i="2"/>
  <c r="L6525" i="2"/>
  <c r="L473" i="2"/>
  <c r="L3597" i="2"/>
  <c r="L5120" i="2"/>
  <c r="L5828" i="2"/>
  <c r="L2491" i="2"/>
  <c r="L1905" i="2"/>
  <c r="L4839" i="2"/>
  <c r="L6937" i="2"/>
  <c r="L9213" i="2"/>
  <c r="L595" i="2"/>
  <c r="L8549" i="2"/>
  <c r="L1980" i="2"/>
  <c r="L8310" i="2"/>
  <c r="L6390" i="2"/>
  <c r="L3530" i="2"/>
  <c r="L4722" i="2"/>
  <c r="L4169" i="2"/>
  <c r="L5119" i="2"/>
  <c r="L6170" i="2"/>
  <c r="L6009" i="2"/>
  <c r="L4994" i="2"/>
  <c r="L787" i="2"/>
  <c r="L2063" i="2"/>
  <c r="L1037" i="2"/>
  <c r="L6518" i="2"/>
  <c r="L4584" i="2"/>
  <c r="L1934" i="2"/>
  <c r="L1902" i="2"/>
  <c r="L4527" i="2"/>
  <c r="L6023" i="2"/>
  <c r="L1010" i="2"/>
  <c r="L6237" i="2"/>
  <c r="L7709" i="2"/>
  <c r="L4165" i="2"/>
  <c r="L8450" i="2"/>
  <c r="L5014" i="2"/>
  <c r="L3524" i="2"/>
  <c r="L6027" i="2"/>
  <c r="L2053" i="2"/>
  <c r="L1444" i="2"/>
  <c r="L4938" i="2"/>
  <c r="L3711" i="2"/>
  <c r="L3517" i="2"/>
  <c r="L4939" i="2"/>
  <c r="L3864" i="2"/>
  <c r="L8687" i="2"/>
  <c r="L2188" i="2"/>
  <c r="L9265" i="2"/>
  <c r="L4694" i="2"/>
  <c r="L3700" i="2"/>
  <c r="L8523" i="2"/>
  <c r="L5329" i="2"/>
  <c r="L4753" i="2"/>
  <c r="L8175" i="2"/>
  <c r="L8341" i="2"/>
  <c r="L6731" i="2"/>
  <c r="L4347" i="2"/>
  <c r="L8142" i="2"/>
  <c r="L4317" i="2"/>
  <c r="L5194" i="2"/>
  <c r="L6440" i="2"/>
  <c r="L7386" i="2"/>
  <c r="L5962" i="2"/>
  <c r="L2662" i="2"/>
  <c r="L5783" i="2"/>
  <c r="L4740" i="2"/>
  <c r="L6473" i="2"/>
  <c r="L2521" i="2"/>
  <c r="L879" i="2"/>
  <c r="L2821" i="2"/>
  <c r="L1959" i="2"/>
  <c r="L7644" i="2"/>
  <c r="L559" i="2"/>
  <c r="L2837" i="2"/>
  <c r="L2050" i="2"/>
  <c r="L1746" i="2"/>
  <c r="L6149" i="2"/>
  <c r="L364" i="2"/>
  <c r="L8425" i="2"/>
  <c r="L5858" i="2"/>
  <c r="L7613" i="2"/>
  <c r="L6954" i="2"/>
  <c r="L1565" i="2"/>
  <c r="L7881" i="2"/>
  <c r="L12" i="2"/>
  <c r="L3323" i="2"/>
  <c r="L7024" i="2"/>
  <c r="L8550" i="2"/>
  <c r="L3886" i="2"/>
  <c r="L7018" i="2"/>
  <c r="L5609" i="2"/>
  <c r="L729" i="2"/>
  <c r="L7121" i="2"/>
  <c r="L563" i="2"/>
  <c r="L1106" i="2"/>
  <c r="L7588" i="2"/>
  <c r="L7728" i="2"/>
  <c r="L6326" i="2"/>
  <c r="L7772" i="2"/>
  <c r="L6681" i="2"/>
  <c r="L2893" i="2"/>
  <c r="L8273" i="2"/>
  <c r="L8873" i="2"/>
  <c r="L869" i="2"/>
  <c r="L4355" i="2"/>
  <c r="L340" i="2"/>
  <c r="L2131" i="2"/>
  <c r="L8245" i="2"/>
  <c r="L4291" i="2"/>
  <c r="L4976" i="2"/>
  <c r="L1046" i="2"/>
  <c r="L2032" i="2"/>
  <c r="L3626" i="2"/>
  <c r="L4084" i="2"/>
  <c r="L273" i="2"/>
  <c r="L9188" i="2"/>
  <c r="L1287" i="2"/>
  <c r="L4964" i="2"/>
  <c r="L6940" i="2"/>
  <c r="L1971" i="2"/>
  <c r="L8240" i="2"/>
  <c r="L9036" i="2"/>
  <c r="L9139" i="2"/>
  <c r="L1438" i="2"/>
  <c r="L4791" i="2"/>
  <c r="L5661" i="2"/>
  <c r="L1144" i="2"/>
  <c r="L6839" i="2"/>
  <c r="L7263" i="2"/>
  <c r="L269" i="2"/>
  <c r="L443" i="2"/>
  <c r="L1833" i="2"/>
  <c r="L800" i="2"/>
  <c r="L5901" i="2"/>
  <c r="L3981" i="2"/>
  <c r="L5050" i="2"/>
  <c r="L2269" i="2"/>
  <c r="L3758" i="2"/>
  <c r="L72" i="2"/>
  <c r="L1410" i="2"/>
  <c r="L677" i="2"/>
  <c r="L7000" i="2"/>
  <c r="L1143" i="2"/>
  <c r="L3068" i="2"/>
  <c r="L7967" i="2"/>
  <c r="L4167" i="2"/>
  <c r="L7453" i="2"/>
  <c r="L2560" i="2"/>
  <c r="L7057" i="2"/>
  <c r="L7835" i="2"/>
  <c r="L5909" i="2"/>
  <c r="L7419" i="2"/>
  <c r="L1816" i="2"/>
  <c r="L1622" i="2"/>
  <c r="L1382" i="2"/>
  <c r="L1311" i="2"/>
  <c r="L1645" i="2"/>
  <c r="L3846" i="2"/>
  <c r="L1466" i="2"/>
  <c r="L5300" i="2"/>
  <c r="L4181" i="2"/>
  <c r="L7040" i="2"/>
  <c r="L4083" i="2"/>
  <c r="L8116" i="2"/>
  <c r="L4795" i="2"/>
  <c r="L9243" i="2"/>
  <c r="L7710" i="2"/>
  <c r="L8020" i="2"/>
  <c r="L4100" i="2"/>
  <c r="L4065" i="2"/>
  <c r="L2818" i="2"/>
  <c r="L4396" i="2"/>
  <c r="L4953" i="2"/>
  <c r="L3490" i="2"/>
  <c r="L6917" i="2"/>
  <c r="L1374" i="2"/>
  <c r="L8008" i="2"/>
  <c r="L3950" i="2"/>
  <c r="L7462" i="2"/>
  <c r="L6886" i="2"/>
  <c r="L7730" i="2"/>
  <c r="L315" i="2"/>
  <c r="L301" i="2"/>
  <c r="L6933" i="2"/>
  <c r="L6376" i="2"/>
  <c r="L6468" i="2"/>
  <c r="L1244" i="2"/>
  <c r="L6449" i="2"/>
  <c r="L5906" i="2"/>
  <c r="L799" i="2"/>
  <c r="L7594" i="2"/>
  <c r="L3603" i="2"/>
  <c r="L6032" i="2"/>
  <c r="L2672" i="2"/>
  <c r="L5506" i="2"/>
  <c r="L8174" i="2"/>
  <c r="L2235" i="2"/>
  <c r="L2599" i="2"/>
  <c r="L6486" i="2"/>
  <c r="L395" i="2"/>
  <c r="L3956" i="2"/>
  <c r="L8525" i="2"/>
  <c r="L964" i="2"/>
  <c r="L8932" i="2"/>
  <c r="L5576" i="2"/>
  <c r="L3010" i="2"/>
  <c r="L8162" i="2"/>
  <c r="L7212" i="2"/>
  <c r="L2215" i="2"/>
  <c r="L2283" i="2"/>
  <c r="L3785" i="2"/>
  <c r="L5791" i="2"/>
  <c r="L823" i="2"/>
  <c r="L3401" i="2"/>
  <c r="L3417" i="2"/>
  <c r="L3637" i="2"/>
  <c r="L7939" i="2"/>
  <c r="L8831" i="2"/>
  <c r="L8743" i="2"/>
  <c r="L7543" i="2"/>
  <c r="L7216" i="2"/>
  <c r="L5155" i="2"/>
  <c r="L9180" i="2"/>
  <c r="L8280" i="2"/>
  <c r="L2357" i="2"/>
  <c r="L2071" i="2"/>
  <c r="L7724" i="2"/>
  <c r="L6754" i="2"/>
  <c r="L6660" i="2"/>
  <c r="L5450" i="2"/>
  <c r="L8253" i="2"/>
  <c r="L6081" i="2"/>
  <c r="L5345" i="2"/>
  <c r="L3031" i="2"/>
  <c r="L114" i="2"/>
  <c r="L2839" i="2"/>
  <c r="L6756" i="2"/>
  <c r="L1343" i="2"/>
  <c r="L2700" i="2"/>
  <c r="L832" i="2"/>
  <c r="L2511" i="2"/>
  <c r="L7450" i="2"/>
  <c r="L5985" i="2"/>
  <c r="L8945" i="2"/>
  <c r="L1073" i="2"/>
  <c r="L3763" i="2"/>
  <c r="L6178" i="2"/>
  <c r="M8508" i="2"/>
  <c r="M4088" i="2"/>
  <c r="M3322" i="2"/>
  <c r="M5720" i="2"/>
  <c r="M1237" i="2"/>
  <c r="M3584" i="2"/>
  <c r="M2631" i="2"/>
  <c r="M3006" i="2"/>
  <c r="M1800" i="2"/>
  <c r="M3229" i="2"/>
  <c r="M8912" i="2"/>
  <c r="M8113" i="2"/>
  <c r="M1871" i="2"/>
  <c r="M3531" i="2"/>
  <c r="M5685" i="2"/>
  <c r="M1162" i="2"/>
  <c r="M392" i="2"/>
  <c r="M6692" i="2"/>
  <c r="M8417" i="2"/>
  <c r="M5560" i="2"/>
  <c r="M140" i="2"/>
  <c r="M6240" i="2"/>
  <c r="M8648" i="2"/>
  <c r="M4109" i="2"/>
  <c r="M4058" i="2"/>
  <c r="M8695" i="2"/>
  <c r="M8127" i="2"/>
  <c r="M4995" i="2"/>
  <c r="M5755" i="2"/>
  <c r="M6372" i="2"/>
  <c r="M4212" i="2"/>
  <c r="M7447" i="2"/>
  <c r="M5933" i="2"/>
  <c r="M7517" i="2"/>
  <c r="M5935" i="2"/>
  <c r="M8075" i="2"/>
  <c r="M5758" i="2"/>
  <c r="M659" i="2"/>
  <c r="M8745" i="2"/>
  <c r="M1593" i="2"/>
  <c r="M3168" i="2"/>
  <c r="M6377" i="2"/>
  <c r="M2289" i="2"/>
  <c r="M617" i="2"/>
  <c r="M5459" i="2"/>
  <c r="M6511" i="2"/>
  <c r="M4532" i="2"/>
  <c r="M5455" i="2"/>
  <c r="M3730" i="2"/>
  <c r="M2281" i="2"/>
  <c r="M8205" i="2"/>
  <c r="M3940" i="2"/>
  <c r="M4669" i="2"/>
  <c r="M5991" i="2"/>
  <c r="M2413" i="2"/>
  <c r="M6834" i="2"/>
  <c r="M1171" i="2"/>
  <c r="M896" i="2"/>
  <c r="M6492" i="2"/>
  <c r="M7223" i="2"/>
  <c r="M5792" i="2"/>
  <c r="M8546" i="2"/>
  <c r="M141" i="2"/>
  <c r="M7610" i="2"/>
  <c r="M8455" i="2"/>
  <c r="M2016" i="2"/>
  <c r="M5534" i="2"/>
  <c r="M3830" i="2"/>
  <c r="M562" i="2"/>
  <c r="M7527" i="2"/>
  <c r="M4186" i="2"/>
  <c r="M283" i="2"/>
  <c r="M9182" i="2"/>
  <c r="M4508" i="2"/>
  <c r="M7778" i="2"/>
  <c r="M4696" i="2"/>
  <c r="M8231" i="2"/>
  <c r="M6031" i="2"/>
  <c r="M126" i="2"/>
  <c r="M2178" i="2"/>
  <c r="M5921" i="2"/>
  <c r="M1394" i="2"/>
  <c r="M2711" i="2"/>
  <c r="M6934" i="2"/>
  <c r="M5809" i="2"/>
  <c r="M5449" i="2"/>
  <c r="M7930" i="2"/>
  <c r="M1990" i="2"/>
  <c r="M1743" i="2"/>
  <c r="M7421" i="2"/>
  <c r="M8520" i="2"/>
  <c r="M6269" i="2"/>
  <c r="M3319" i="2"/>
  <c r="M3647" i="2"/>
  <c r="M5095" i="2"/>
  <c r="M7747" i="2"/>
  <c r="M4726" i="2"/>
  <c r="M8837" i="2"/>
  <c r="M4815" i="2"/>
  <c r="M8699" i="2"/>
  <c r="M8610" i="2"/>
  <c r="M1019" i="2"/>
  <c r="M5614" i="2"/>
  <c r="M5537" i="2"/>
  <c r="M7295" i="2"/>
  <c r="M6540" i="2"/>
  <c r="M3133" i="2"/>
  <c r="M5004" i="2"/>
  <c r="M9068" i="2"/>
  <c r="M861" i="2"/>
  <c r="M6461" i="2"/>
  <c r="M8574" i="2"/>
  <c r="M3291" i="2"/>
  <c r="M8148" i="2"/>
  <c r="M7672" i="2"/>
  <c r="M5750" i="2"/>
  <c r="M7085" i="2"/>
  <c r="M5143" i="2"/>
  <c r="M4910" i="2"/>
  <c r="M5722" i="2"/>
  <c r="M5304" i="2"/>
  <c r="M22" i="2"/>
  <c r="M2509" i="2"/>
  <c r="M4954" i="2"/>
  <c r="M4334" i="2"/>
  <c r="M2031" i="2"/>
  <c r="M3642" i="2"/>
  <c r="M1445" i="2"/>
  <c r="M1533" i="2"/>
  <c r="M6323" i="2"/>
  <c r="M7924" i="2"/>
  <c r="M7195" i="2"/>
  <c r="M4623" i="2"/>
  <c r="M538" i="2"/>
  <c r="M7963" i="2"/>
  <c r="M2871" i="2"/>
  <c r="M4583" i="2"/>
  <c r="M2098" i="2"/>
  <c r="M2184" i="2"/>
  <c r="M9008" i="2"/>
  <c r="M3265" i="2"/>
  <c r="M7675" i="2"/>
  <c r="M741" i="2"/>
  <c r="M4477" i="2"/>
  <c r="M8309" i="2"/>
  <c r="M7805" i="2"/>
  <c r="M191" i="2"/>
  <c r="M5845" i="2"/>
  <c r="M7540" i="2"/>
  <c r="M5384" i="2"/>
  <c r="M421" i="2"/>
  <c r="M8915" i="2"/>
  <c r="M2244" i="2"/>
  <c r="M3813" i="2"/>
  <c r="M8182" i="2"/>
  <c r="M5698" i="2"/>
  <c r="M6268" i="2"/>
  <c r="M337" i="2"/>
  <c r="M4698" i="2"/>
  <c r="M2055" i="2"/>
  <c r="M59" i="2"/>
  <c r="M647" i="2"/>
  <c r="M581" i="2"/>
  <c r="M2399" i="2"/>
  <c r="M8342" i="2"/>
  <c r="M1632" i="2"/>
  <c r="M7363" i="2"/>
  <c r="M3562" i="2"/>
  <c r="M4417" i="2"/>
  <c r="M925" i="2"/>
  <c r="L8508" i="2"/>
  <c r="L4088" i="2"/>
  <c r="L3322" i="2"/>
  <c r="L5720" i="2"/>
  <c r="L1237" i="2"/>
  <c r="L3584" i="2"/>
  <c r="L2631" i="2"/>
  <c r="L3006" i="2"/>
  <c r="L1800" i="2"/>
  <c r="L3229" i="2"/>
  <c r="L8912" i="2"/>
  <c r="L8113" i="2"/>
  <c r="L1871" i="2"/>
  <c r="L3531" i="2"/>
  <c r="L5685" i="2"/>
  <c r="L1162" i="2"/>
  <c r="L392" i="2"/>
  <c r="L6692" i="2"/>
  <c r="L8417" i="2"/>
  <c r="L5560" i="2"/>
  <c r="L140" i="2"/>
  <c r="L6240" i="2"/>
  <c r="L8648" i="2"/>
  <c r="L4109" i="2"/>
  <c r="L4058" i="2"/>
  <c r="L8695" i="2"/>
  <c r="L8127" i="2"/>
  <c r="L4995" i="2"/>
  <c r="L5755" i="2"/>
  <c r="L6372" i="2"/>
  <c r="L4212" i="2"/>
  <c r="L7447" i="2"/>
  <c r="L5933" i="2"/>
  <c r="L7517" i="2"/>
  <c r="L5935" i="2"/>
  <c r="L8075" i="2"/>
  <c r="L5758" i="2"/>
  <c r="L659" i="2"/>
  <c r="L8745" i="2"/>
  <c r="L1593" i="2"/>
  <c r="L3168" i="2"/>
  <c r="L6377" i="2"/>
  <c r="L2289" i="2"/>
  <c r="L617" i="2"/>
  <c r="L5459" i="2"/>
  <c r="L6511" i="2"/>
  <c r="L4532" i="2"/>
  <c r="L5455" i="2"/>
  <c r="L3730" i="2"/>
  <c r="L2281" i="2"/>
  <c r="L8205" i="2"/>
  <c r="L3940" i="2"/>
  <c r="L4669" i="2"/>
  <c r="L5991" i="2"/>
  <c r="L2413" i="2"/>
  <c r="L6834" i="2"/>
  <c r="L1171" i="2"/>
  <c r="L896" i="2"/>
  <c r="L6492" i="2"/>
  <c r="L7223" i="2"/>
  <c r="L5792" i="2"/>
  <c r="L8546" i="2"/>
  <c r="L141" i="2"/>
  <c r="L7610" i="2"/>
  <c r="L8455" i="2"/>
  <c r="L2016" i="2"/>
  <c r="L5534" i="2"/>
  <c r="L3830" i="2"/>
  <c r="L562" i="2"/>
  <c r="L7527" i="2"/>
  <c r="L4186" i="2"/>
  <c r="L283" i="2"/>
  <c r="L9182" i="2"/>
  <c r="L4508" i="2"/>
  <c r="L7778" i="2"/>
  <c r="L4696" i="2"/>
  <c r="L8231" i="2"/>
  <c r="L6031" i="2"/>
  <c r="L126" i="2"/>
  <c r="L2178" i="2"/>
  <c r="L5921" i="2"/>
  <c r="L1394" i="2"/>
  <c r="L2711" i="2"/>
  <c r="L6934" i="2"/>
  <c r="L5809" i="2"/>
  <c r="L5449" i="2"/>
  <c r="L7930" i="2"/>
  <c r="L1990" i="2"/>
  <c r="L1743" i="2"/>
  <c r="L7421" i="2"/>
  <c r="L8520" i="2"/>
  <c r="L6269" i="2"/>
  <c r="L3319" i="2"/>
  <c r="L3647" i="2"/>
  <c r="L5095" i="2"/>
  <c r="L7747" i="2"/>
  <c r="L4726" i="2"/>
  <c r="L8837" i="2"/>
  <c r="L4815" i="2"/>
  <c r="L8699" i="2"/>
  <c r="L8610" i="2"/>
  <c r="L1019" i="2"/>
  <c r="L5614" i="2"/>
  <c r="L5537" i="2"/>
  <c r="L7295" i="2"/>
  <c r="L6540" i="2"/>
  <c r="L3133" i="2"/>
  <c r="L5004" i="2"/>
  <c r="L9068" i="2"/>
  <c r="L861" i="2"/>
  <c r="L6461" i="2"/>
  <c r="L8574" i="2"/>
  <c r="L3291" i="2"/>
  <c r="L8148" i="2"/>
  <c r="L7672" i="2"/>
  <c r="L5750" i="2"/>
  <c r="L7085" i="2"/>
  <c r="L5143" i="2"/>
  <c r="L4910" i="2"/>
  <c r="L5722" i="2"/>
  <c r="L5304" i="2"/>
  <c r="L22" i="2"/>
  <c r="L2509" i="2"/>
  <c r="L4954" i="2"/>
  <c r="L4334" i="2"/>
  <c r="L2031" i="2"/>
  <c r="L3642" i="2"/>
  <c r="L1445" i="2"/>
  <c r="L1533" i="2"/>
  <c r="L6323" i="2"/>
  <c r="L7924" i="2"/>
  <c r="L7195" i="2"/>
  <c r="L4623" i="2"/>
  <c r="L538" i="2"/>
  <c r="L7963" i="2"/>
  <c r="L2871" i="2"/>
  <c r="L4583" i="2"/>
  <c r="L2098" i="2"/>
  <c r="L2184" i="2"/>
  <c r="L9008" i="2"/>
  <c r="L3265" i="2"/>
  <c r="L7675" i="2"/>
  <c r="L741" i="2"/>
  <c r="L4477" i="2"/>
  <c r="L8309" i="2"/>
  <c r="L7805" i="2"/>
  <c r="L191" i="2"/>
  <c r="L5845" i="2"/>
  <c r="L7540" i="2"/>
  <c r="L5384" i="2"/>
  <c r="L421" i="2"/>
  <c r="L8915" i="2"/>
  <c r="L2244" i="2"/>
  <c r="L3813" i="2"/>
  <c r="L8182" i="2"/>
  <c r="L5698" i="2"/>
  <c r="L6268" i="2"/>
  <c r="L337" i="2"/>
  <c r="L4698" i="2"/>
  <c r="L2055" i="2"/>
  <c r="L59" i="2"/>
  <c r="L647" i="2"/>
  <c r="L581" i="2"/>
  <c r="L2399" i="2"/>
  <c r="L8342" i="2"/>
  <c r="L1632" i="2"/>
  <c r="L7363" i="2"/>
  <c r="L3562" i="2"/>
  <c r="L4417" i="2"/>
  <c r="L925" i="2"/>
  <c r="L1092" i="2"/>
  <c r="M9036" i="2"/>
  <c r="K9036" i="2" s="1"/>
  <c r="M9139" i="2"/>
  <c r="M1438" i="2"/>
  <c r="M4791" i="2"/>
  <c r="M5661" i="2"/>
  <c r="K5661" i="2" s="1"/>
  <c r="M1144" i="2"/>
  <c r="M6839" i="2"/>
  <c r="M7263" i="2"/>
  <c r="M269" i="2"/>
  <c r="K269" i="2" s="1"/>
  <c r="M443" i="2"/>
  <c r="M1833" i="2"/>
  <c r="M800" i="2"/>
  <c r="M5901" i="2"/>
  <c r="K5901" i="2" s="1"/>
  <c r="M3981" i="2"/>
  <c r="M5050" i="2"/>
  <c r="M2269" i="2"/>
  <c r="M3758" i="2"/>
  <c r="K3758" i="2" s="1"/>
  <c r="M72" i="2"/>
  <c r="M1410" i="2"/>
  <c r="M677" i="2"/>
  <c r="M7000" i="2"/>
  <c r="K7000" i="2" s="1"/>
  <c r="M1143" i="2"/>
  <c r="M3068" i="2"/>
  <c r="M7967" i="2"/>
  <c r="M4167" i="2"/>
  <c r="K4167" i="2" s="1"/>
  <c r="M7453" i="2"/>
  <c r="M2560" i="2"/>
  <c r="M7057" i="2"/>
  <c r="M7835" i="2"/>
  <c r="K7835" i="2" s="1"/>
  <c r="M5909" i="2"/>
  <c r="M7419" i="2"/>
  <c r="M1816" i="2"/>
  <c r="M1622" i="2"/>
  <c r="K1622" i="2" s="1"/>
  <c r="M1382" i="2"/>
  <c r="M1311" i="2"/>
  <c r="M1645" i="2"/>
  <c r="M3846" i="2"/>
  <c r="K3846" i="2" s="1"/>
  <c r="M1466" i="2"/>
  <c r="M5300" i="2"/>
  <c r="M4181" i="2"/>
  <c r="M7040" i="2"/>
  <c r="K7040" i="2" s="1"/>
  <c r="M4083" i="2"/>
  <c r="M8116" i="2"/>
  <c r="M4795" i="2"/>
  <c r="M9243" i="2"/>
  <c r="K9243" i="2" s="1"/>
  <c r="M7710" i="2"/>
  <c r="M8020" i="2"/>
  <c r="M4100" i="2"/>
  <c r="M4065" i="2"/>
  <c r="K4065" i="2" s="1"/>
  <c r="M2818" i="2"/>
  <c r="M4396" i="2"/>
  <c r="M4953" i="2"/>
  <c r="M3490" i="2"/>
  <c r="K3490" i="2" s="1"/>
  <c r="M6917" i="2"/>
  <c r="M1374" i="2"/>
  <c r="M8008" i="2"/>
  <c r="M3950" i="2"/>
  <c r="K3950" i="2" s="1"/>
  <c r="M7462" i="2"/>
  <c r="M6886" i="2"/>
  <c r="M7730" i="2"/>
  <c r="M315" i="2"/>
  <c r="K315" i="2" s="1"/>
  <c r="M301" i="2"/>
  <c r="M6933" i="2"/>
  <c r="M6376" i="2"/>
  <c r="M6468" i="2"/>
  <c r="K6468" i="2" s="1"/>
  <c r="M1244" i="2"/>
  <c r="M6449" i="2"/>
  <c r="M5906" i="2"/>
  <c r="M799" i="2"/>
  <c r="K799" i="2" s="1"/>
  <c r="M7594" i="2"/>
  <c r="M3603" i="2"/>
  <c r="M6032" i="2"/>
  <c r="M2672" i="2"/>
  <c r="K2672" i="2" s="1"/>
  <c r="M5506" i="2"/>
  <c r="M8174" i="2"/>
  <c r="M2235" i="2"/>
  <c r="M2599" i="2"/>
  <c r="K2599" i="2" s="1"/>
  <c r="M6486" i="2"/>
  <c r="M395" i="2"/>
  <c r="M3956" i="2"/>
  <c r="M8525" i="2"/>
  <c r="K8525" i="2" s="1"/>
  <c r="M964" i="2"/>
  <c r="M8932" i="2"/>
  <c r="M5576" i="2"/>
  <c r="M3010" i="2"/>
  <c r="K3010" i="2" s="1"/>
  <c r="M8162" i="2"/>
  <c r="M7212" i="2"/>
  <c r="M2215" i="2"/>
  <c r="M2283" i="2"/>
  <c r="K2283" i="2" s="1"/>
  <c r="M3785" i="2"/>
  <c r="M5791" i="2"/>
  <c r="M823" i="2"/>
  <c r="M3401" i="2"/>
  <c r="K3401" i="2" s="1"/>
  <c r="M3417" i="2"/>
  <c r="M3637" i="2"/>
  <c r="M7939" i="2"/>
  <c r="M8831" i="2"/>
  <c r="K8831" i="2" s="1"/>
  <c r="M8743" i="2"/>
  <c r="M7543" i="2"/>
  <c r="M7216" i="2"/>
  <c r="M5155" i="2"/>
  <c r="K5155" i="2" s="1"/>
  <c r="M9180" i="2"/>
  <c r="M8280" i="2"/>
  <c r="M2357" i="2"/>
  <c r="M2071" i="2"/>
  <c r="K2071" i="2" s="1"/>
  <c r="M7724" i="2"/>
  <c r="M6754" i="2"/>
  <c r="M6660" i="2"/>
  <c r="M5450" i="2"/>
  <c r="K5450" i="2" s="1"/>
  <c r="M8253" i="2"/>
  <c r="M6081" i="2"/>
  <c r="M5345" i="2"/>
  <c r="M3031" i="2"/>
  <c r="K3031" i="2" s="1"/>
  <c r="M114" i="2"/>
  <c r="M2839" i="2"/>
  <c r="M6756" i="2"/>
  <c r="M1343" i="2"/>
  <c r="K1343" i="2" s="1"/>
  <c r="M2700" i="2"/>
  <c r="M832" i="2"/>
  <c r="M2511" i="2"/>
  <c r="M7450" i="2"/>
  <c r="K7450" i="2" s="1"/>
  <c r="M5985" i="2"/>
  <c r="M8945" i="2"/>
  <c r="M1073" i="2"/>
  <c r="M3763" i="2"/>
  <c r="K3763" i="2" s="1"/>
  <c r="M6178" i="2"/>
  <c r="M6017" i="2"/>
  <c r="M1313" i="2"/>
  <c r="M1427" i="2"/>
  <c r="M1600" i="2"/>
  <c r="M8064" i="2"/>
  <c r="M5965" i="2"/>
  <c r="M1390" i="2"/>
  <c r="M290" i="2"/>
  <c r="M6972" i="2"/>
  <c r="M8169" i="2"/>
  <c r="M5083" i="2"/>
  <c r="M5287" i="2"/>
  <c r="M7423" i="2"/>
  <c r="M4340" i="2"/>
  <c r="M3852" i="2"/>
  <c r="M8879" i="2"/>
  <c r="M6808" i="2"/>
  <c r="M3364" i="2"/>
  <c r="M4758" i="2"/>
  <c r="M3643" i="2"/>
  <c r="M8012" i="2"/>
  <c r="M8025" i="2"/>
  <c r="M9072" i="2"/>
  <c r="M3017" i="2"/>
  <c r="M6662" i="2"/>
  <c r="M6969" i="2"/>
  <c r="M4345" i="2"/>
  <c r="M76" i="2"/>
  <c r="M2153" i="2"/>
  <c r="M6712" i="2"/>
  <c r="M8078" i="2"/>
  <c r="M3421" i="2"/>
  <c r="M6640" i="2"/>
  <c r="M8111" i="2"/>
  <c r="M4124" i="2"/>
  <c r="M1766" i="2"/>
  <c r="M9156" i="2"/>
  <c r="M2198" i="2"/>
  <c r="M1092" i="2"/>
  <c r="L2542" i="2"/>
  <c r="L4183" i="2"/>
  <c r="L1093" i="2"/>
  <c r="L5205" i="2"/>
  <c r="L830" i="2"/>
  <c r="L7911" i="2"/>
  <c r="L1508" i="2"/>
  <c r="L6823" i="2"/>
  <c r="L5816" i="2"/>
  <c r="L113" i="2"/>
  <c r="L9227" i="2"/>
  <c r="L6024" i="2"/>
  <c r="L2646" i="2"/>
  <c r="L366" i="2"/>
  <c r="L6037" i="2"/>
  <c r="L3674" i="2"/>
  <c r="L4703" i="2"/>
  <c r="L2752" i="2"/>
  <c r="L4172" i="2"/>
  <c r="L2492" i="2"/>
  <c r="L3522" i="2"/>
  <c r="L3770" i="2"/>
  <c r="L6610" i="2"/>
  <c r="L2418" i="2"/>
  <c r="L4240" i="2"/>
  <c r="L228" i="2"/>
  <c r="L1560" i="2"/>
  <c r="L8510" i="2"/>
  <c r="L2266" i="2"/>
  <c r="L6211" i="2"/>
  <c r="L721" i="2"/>
  <c r="L7678" i="2"/>
  <c r="L1263" i="2"/>
  <c r="L5161" i="2"/>
  <c r="L1726" i="2"/>
  <c r="L2019" i="2"/>
  <c r="L7745" i="2"/>
  <c r="L2000" i="2"/>
  <c r="L864" i="2"/>
  <c r="L4188" i="2"/>
  <c r="L5087" i="2"/>
  <c r="L7233" i="2"/>
  <c r="L8264" i="2"/>
  <c r="L6983" i="2"/>
  <c r="L5294" i="2"/>
  <c r="L2218" i="2"/>
  <c r="L3079" i="2"/>
  <c r="L3625" i="2"/>
  <c r="L541" i="2"/>
  <c r="L8627" i="2"/>
  <c r="L8514" i="2"/>
  <c r="L720" i="2"/>
  <c r="L9160" i="2"/>
  <c r="L847" i="2"/>
  <c r="L7955" i="2"/>
  <c r="L946" i="2"/>
  <c r="L4859" i="2"/>
  <c r="L3739" i="2"/>
  <c r="L457" i="2"/>
  <c r="L6239" i="2"/>
  <c r="L2500" i="2"/>
  <c r="L4502" i="2"/>
  <c r="L806" i="2"/>
  <c r="L3751" i="2"/>
  <c r="L4904" i="2"/>
  <c r="L6249" i="2"/>
  <c r="L5905" i="2"/>
  <c r="L5559" i="2"/>
  <c r="L941" i="2"/>
  <c r="L1714" i="2"/>
  <c r="L1885" i="2"/>
  <c r="L2017" i="2"/>
  <c r="L6805" i="2"/>
  <c r="L5175" i="2"/>
  <c r="L6165" i="2"/>
  <c r="L3355" i="2"/>
  <c r="L846" i="2"/>
  <c r="L221" i="2"/>
  <c r="L2354" i="2"/>
  <c r="L3162" i="2"/>
  <c r="L2101" i="2"/>
  <c r="L153" i="2"/>
  <c r="L5395" i="2"/>
  <c r="L9215" i="2"/>
  <c r="L2975" i="2"/>
  <c r="L1919" i="2"/>
  <c r="L1324" i="2"/>
  <c r="L5854" i="2"/>
  <c r="L578" i="2"/>
  <c r="L7384" i="2"/>
  <c r="L6450" i="2"/>
  <c r="L3844" i="2"/>
  <c r="L8369" i="2"/>
  <c r="L2324" i="2"/>
  <c r="L8436" i="2"/>
  <c r="L5503" i="2"/>
  <c r="L5457" i="2"/>
  <c r="L3888" i="2"/>
  <c r="L8234" i="2"/>
  <c r="L654" i="2"/>
  <c r="L5977" i="2"/>
  <c r="L7287" i="2"/>
  <c r="L2795" i="2"/>
  <c r="L6901" i="2"/>
  <c r="L2185" i="2"/>
  <c r="L9105" i="2"/>
  <c r="L6093" i="2"/>
  <c r="L6400" i="2"/>
  <c r="L7652" i="2"/>
  <c r="L8040" i="2"/>
  <c r="L1532" i="2"/>
  <c r="L6487" i="2"/>
  <c r="L8949" i="2"/>
  <c r="L3836" i="2"/>
  <c r="L890" i="2"/>
  <c r="L6782" i="2"/>
  <c r="L5354" i="2"/>
  <c r="L2211" i="2"/>
  <c r="L6505" i="2"/>
  <c r="L9255" i="2"/>
  <c r="L8600" i="2"/>
  <c r="L390" i="2"/>
  <c r="L5686" i="2"/>
  <c r="L5142" i="2"/>
  <c r="L3009" i="2"/>
  <c r="L943" i="2"/>
  <c r="L4771" i="2"/>
  <c r="L791" i="2"/>
  <c r="L1333" i="2"/>
  <c r="L4534" i="2"/>
  <c r="L1192" i="2"/>
  <c r="L3715" i="2"/>
  <c r="L8652" i="2"/>
  <c r="L5499" i="2"/>
  <c r="L5336" i="2"/>
  <c r="L2064" i="2"/>
  <c r="L9259" i="2"/>
  <c r="L8636" i="2"/>
  <c r="L6725" i="2"/>
  <c r="L1579" i="2"/>
  <c r="L6075" i="2"/>
  <c r="L7307" i="2"/>
  <c r="L2104" i="2"/>
  <c r="L6879" i="2"/>
  <c r="L6628" i="2"/>
  <c r="L8774" i="2"/>
  <c r="L8268" i="2"/>
  <c r="L7457" i="2"/>
  <c r="L1111" i="2"/>
  <c r="L5183" i="2"/>
  <c r="L3232" i="2"/>
  <c r="L6654" i="2"/>
  <c r="L5389" i="2"/>
  <c r="L2469" i="2"/>
  <c r="L8666" i="2"/>
  <c r="L4496" i="2"/>
  <c r="L1128" i="2"/>
  <c r="L6846" i="2"/>
  <c r="L1276" i="2"/>
  <c r="L2525" i="2"/>
  <c r="L6017" i="2"/>
  <c r="L1427" i="2"/>
  <c r="L8064" i="2"/>
  <c r="L1390" i="2"/>
  <c r="L6972" i="2"/>
  <c r="L5083" i="2"/>
  <c r="L7423" i="2"/>
  <c r="L3852" i="2"/>
  <c r="L6808" i="2"/>
  <c r="L4758" i="2"/>
  <c r="L8012" i="2"/>
  <c r="L9072" i="2"/>
  <c r="L6662" i="2"/>
  <c r="L4345" i="2"/>
  <c r="L2153" i="2"/>
  <c r="L8078" i="2"/>
  <c r="L6640" i="2"/>
  <c r="L4124" i="2"/>
  <c r="L9156" i="2"/>
  <c r="M5026" i="2"/>
  <c r="M8483" i="2"/>
  <c r="M3998" i="2"/>
  <c r="M2122" i="2"/>
  <c r="M4155" i="2"/>
  <c r="M6653" i="2"/>
  <c r="M2429" i="2"/>
  <c r="M3987" i="2"/>
  <c r="M9028" i="2"/>
  <c r="M75" i="2"/>
  <c r="M2942" i="2"/>
  <c r="M7826" i="2"/>
  <c r="M4298" i="2"/>
  <c r="M4991" i="2"/>
  <c r="M2389" i="2"/>
  <c r="M7696" i="2"/>
  <c r="M2233" i="2"/>
  <c r="M1715" i="2"/>
  <c r="M3037" i="2"/>
  <c r="M8509" i="2"/>
  <c r="M281" i="2"/>
  <c r="M8486" i="2"/>
  <c r="M5662" i="2"/>
  <c r="M2159" i="2"/>
  <c r="M3672" i="2"/>
  <c r="M8051" i="2"/>
  <c r="M8376" i="2"/>
  <c r="M6175" i="2"/>
  <c r="M5103" i="2"/>
  <c r="M5580" i="2"/>
  <c r="M1585" i="2"/>
  <c r="M4821" i="2"/>
  <c r="M678" i="2"/>
  <c r="M5849" i="2"/>
  <c r="M1982" i="2"/>
  <c r="M2567" i="2"/>
  <c r="M1498" i="2"/>
  <c r="M6516" i="2"/>
  <c r="M7471" i="2"/>
  <c r="M1669" i="2"/>
  <c r="M3473" i="2"/>
  <c r="M4562" i="2"/>
  <c r="M6572" i="2"/>
  <c r="M6069" i="2"/>
  <c r="M6564" i="2"/>
  <c r="M54" i="2"/>
  <c r="M7866" i="2"/>
  <c r="M3179" i="2"/>
  <c r="M400" i="2"/>
  <c r="M1323" i="2"/>
  <c r="M9151" i="2"/>
  <c r="M4057" i="2"/>
  <c r="M6651" i="2"/>
  <c r="M6590" i="2"/>
  <c r="M608" i="2"/>
  <c r="M8570" i="2"/>
  <c r="M8367" i="2"/>
  <c r="M5282" i="2"/>
  <c r="M8495" i="2"/>
  <c r="M8506" i="2"/>
  <c r="M3051" i="2"/>
  <c r="M1049" i="2"/>
  <c r="M357" i="2"/>
  <c r="M4233" i="2"/>
  <c r="M4404" i="2"/>
  <c r="M3431" i="2"/>
  <c r="M5730" i="2"/>
  <c r="M4471" i="2"/>
  <c r="M45" i="2"/>
  <c r="M2256" i="2"/>
  <c r="M5585" i="2"/>
  <c r="M6833" i="2"/>
  <c r="M2296" i="2"/>
  <c r="M6345" i="2"/>
  <c r="M6278" i="2"/>
  <c r="M6858" i="2"/>
  <c r="M6230" i="2"/>
  <c r="M5118" i="2"/>
  <c r="M7272" i="2"/>
  <c r="M7473" i="2"/>
  <c r="M8275" i="2"/>
  <c r="M2720" i="2"/>
  <c r="M6041" i="2"/>
  <c r="M6567" i="2"/>
  <c r="M6366" i="2"/>
  <c r="M1970" i="2"/>
  <c r="M3290" i="2"/>
  <c r="M4304" i="2"/>
  <c r="M1075" i="2"/>
  <c r="M7620" i="2"/>
  <c r="M3297" i="2"/>
  <c r="M6698" i="2"/>
  <c r="M8222" i="2"/>
  <c r="M6614" i="2"/>
  <c r="M488" i="2"/>
  <c r="M5939" i="2"/>
  <c r="M4649" i="2"/>
  <c r="M8073" i="2"/>
  <c r="M3225" i="2"/>
  <c r="M8232" i="2"/>
  <c r="M6890" i="2"/>
  <c r="M956" i="2"/>
  <c r="M918" i="2"/>
  <c r="M7765" i="2"/>
  <c r="M1260" i="2"/>
  <c r="M8522" i="2"/>
  <c r="M2749" i="2"/>
  <c r="M4000" i="2"/>
  <c r="M1149" i="2"/>
  <c r="M4412" i="2"/>
  <c r="M4294" i="2"/>
  <c r="M7560" i="2"/>
  <c r="M8380" i="2"/>
  <c r="M1910" i="2"/>
  <c r="M3544" i="2"/>
  <c r="M6427" i="2"/>
  <c r="M6454" i="2"/>
  <c r="M3283" i="2"/>
  <c r="M8156" i="2"/>
  <c r="M8467" i="2"/>
  <c r="M5590" i="2"/>
  <c r="M5360" i="2"/>
  <c r="M7681" i="2"/>
  <c r="M2297" i="2"/>
  <c r="M3906" i="2"/>
  <c r="M2177" i="2"/>
  <c r="M5189" i="2"/>
  <c r="M5563" i="2"/>
  <c r="M3586" i="2"/>
  <c r="M5678" i="2"/>
  <c r="M9191" i="2"/>
  <c r="M3416" i="2"/>
  <c r="M7166" i="2"/>
  <c r="M2870" i="2"/>
  <c r="M1273" i="2"/>
  <c r="M4007" i="2"/>
  <c r="M1290" i="2"/>
  <c r="M8137" i="2"/>
  <c r="M6601" i="2"/>
  <c r="M1174" i="2"/>
  <c r="M8507" i="2"/>
  <c r="M8001" i="2"/>
  <c r="M633" i="2"/>
  <c r="M6255" i="2"/>
  <c r="M7129" i="2"/>
  <c r="M4173" i="2"/>
  <c r="M3983" i="2"/>
  <c r="M3972" i="2"/>
  <c r="L5026" i="2"/>
  <c r="L8483" i="2"/>
  <c r="L3998" i="2"/>
  <c r="L2122" i="2"/>
  <c r="L4155" i="2"/>
  <c r="L6653" i="2"/>
  <c r="L2429" i="2"/>
  <c r="L3987" i="2"/>
  <c r="L9028" i="2"/>
  <c r="L75" i="2"/>
  <c r="L2942" i="2"/>
  <c r="L7826" i="2"/>
  <c r="L4298" i="2"/>
  <c r="L4991" i="2"/>
  <c r="L2389" i="2"/>
  <c r="L7696" i="2"/>
  <c r="L2233" i="2"/>
  <c r="L1715" i="2"/>
  <c r="L3037" i="2"/>
  <c r="L8509" i="2"/>
  <c r="L281" i="2"/>
  <c r="L8486" i="2"/>
  <c r="L5662" i="2"/>
  <c r="L2159" i="2"/>
  <c r="L3672" i="2"/>
  <c r="L8051" i="2"/>
  <c r="L8376" i="2"/>
  <c r="L6175" i="2"/>
  <c r="L5103" i="2"/>
  <c r="L5580" i="2"/>
  <c r="L1585" i="2"/>
  <c r="L4821" i="2"/>
  <c r="L678" i="2"/>
  <c r="L5849" i="2"/>
  <c r="L1982" i="2"/>
  <c r="L2567" i="2"/>
  <c r="L1498" i="2"/>
  <c r="L6516" i="2"/>
  <c r="L7471" i="2"/>
  <c r="L1669" i="2"/>
  <c r="L3473" i="2"/>
  <c r="L4562" i="2"/>
  <c r="L6572" i="2"/>
  <c r="L6069" i="2"/>
  <c r="L6564" i="2"/>
  <c r="L54" i="2"/>
  <c r="L7866" i="2"/>
  <c r="L3179" i="2"/>
  <c r="L400" i="2"/>
  <c r="L1323" i="2"/>
  <c r="L9151" i="2"/>
  <c r="L4057" i="2"/>
  <c r="L6651" i="2"/>
  <c r="L6590" i="2"/>
  <c r="L608" i="2"/>
  <c r="L8570" i="2"/>
  <c r="L8367" i="2"/>
  <c r="L5282" i="2"/>
  <c r="L8495" i="2"/>
  <c r="L8506" i="2"/>
  <c r="L3051" i="2"/>
  <c r="L1049" i="2"/>
  <c r="L357" i="2"/>
  <c r="L4233" i="2"/>
  <c r="L4404" i="2"/>
  <c r="L3431" i="2"/>
  <c r="L5730" i="2"/>
  <c r="L4471" i="2"/>
  <c r="L45" i="2"/>
  <c r="L2256" i="2"/>
  <c r="L5585" i="2"/>
  <c r="L6833" i="2"/>
  <c r="L2296" i="2"/>
  <c r="L6345" i="2"/>
  <c r="L6278" i="2"/>
  <c r="L6858" i="2"/>
  <c r="L6230" i="2"/>
  <c r="L5118" i="2"/>
  <c r="L7272" i="2"/>
  <c r="L7473" i="2"/>
  <c r="L8275" i="2"/>
  <c r="L2720" i="2"/>
  <c r="L6041" i="2"/>
  <c r="L6567" i="2"/>
  <c r="L6366" i="2"/>
  <c r="L1970" i="2"/>
  <c r="L3290" i="2"/>
  <c r="L4304" i="2"/>
  <c r="L1075" i="2"/>
  <c r="L7620" i="2"/>
  <c r="L3297" i="2"/>
  <c r="L6698" i="2"/>
  <c r="L8222" i="2"/>
  <c r="L6614" i="2"/>
  <c r="L488" i="2"/>
  <c r="L5939" i="2"/>
  <c r="L4649" i="2"/>
  <c r="L8073" i="2"/>
  <c r="L3225" i="2"/>
  <c r="L8232" i="2"/>
  <c r="L6890" i="2"/>
  <c r="L956" i="2"/>
  <c r="L918" i="2"/>
  <c r="L7765" i="2"/>
  <c r="L1260" i="2"/>
  <c r="L8522" i="2"/>
  <c r="L2749" i="2"/>
  <c r="L4000" i="2"/>
  <c r="L1149" i="2"/>
  <c r="L4412" i="2"/>
  <c r="L4294" i="2"/>
  <c r="L7560" i="2"/>
  <c r="L8380" i="2"/>
  <c r="L1910" i="2"/>
  <c r="L3544" i="2"/>
  <c r="L6427" i="2"/>
  <c r="L6454" i="2"/>
  <c r="L3283" i="2"/>
  <c r="L8156" i="2"/>
  <c r="L8467" i="2"/>
  <c r="L5590" i="2"/>
  <c r="L5360" i="2"/>
  <c r="L7681" i="2"/>
  <c r="L2297" i="2"/>
  <c r="L3906" i="2"/>
  <c r="L2177" i="2"/>
  <c r="L5189" i="2"/>
  <c r="L5563" i="2"/>
  <c r="L3586" i="2"/>
  <c r="L5678" i="2"/>
  <c r="L9191" i="2"/>
  <c r="L3416" i="2"/>
  <c r="L7166" i="2"/>
  <c r="L2870" i="2"/>
  <c r="L1273" i="2"/>
  <c r="L4007" i="2"/>
  <c r="L1290" i="2"/>
  <c r="L8137" i="2"/>
  <c r="L6601" i="2"/>
  <c r="L1174" i="2"/>
  <c r="L8507" i="2"/>
  <c r="L8001" i="2"/>
  <c r="L8334" i="2"/>
  <c r="L7322" i="2"/>
  <c r="L3567" i="2"/>
  <c r="L3004" i="2"/>
  <c r="L7102" i="2"/>
  <c r="L649" i="2"/>
  <c r="L4774" i="2"/>
  <c r="L6569" i="2"/>
  <c r="L3528" i="2"/>
  <c r="L2751" i="2"/>
  <c r="L880" i="2"/>
  <c r="L3257" i="2"/>
  <c r="L8239" i="2"/>
  <c r="L7508" i="2"/>
  <c r="L1313" i="2"/>
  <c r="L1600" i="2"/>
  <c r="L5965" i="2"/>
  <c r="L290" i="2"/>
  <c r="L8169" i="2"/>
  <c r="L5287" i="2"/>
  <c r="L4340" i="2"/>
  <c r="L8879" i="2"/>
  <c r="L3364" i="2"/>
  <c r="L3643" i="2"/>
  <c r="L8025" i="2"/>
  <c r="L3017" i="2"/>
  <c r="L6969" i="2"/>
  <c r="L76" i="2"/>
  <c r="L6712" i="2"/>
  <c r="L3421" i="2"/>
  <c r="L8111" i="2"/>
  <c r="L1766" i="2"/>
  <c r="L2198" i="2"/>
  <c r="L633" i="2"/>
  <c r="L6255" i="2"/>
  <c r="L7129" i="2"/>
  <c r="L4173" i="2"/>
  <c r="L3983" i="2"/>
  <c r="L3972" i="2"/>
  <c r="M2542" i="2"/>
  <c r="K2542" i="2" s="1"/>
  <c r="M4183" i="2"/>
  <c r="K4183" i="2" s="1"/>
  <c r="M1093" i="2"/>
  <c r="K1093" i="2" s="1"/>
  <c r="M5205" i="2"/>
  <c r="K5205" i="2" s="1"/>
  <c r="M830" i="2"/>
  <c r="K830" i="2" s="1"/>
  <c r="M7911" i="2"/>
  <c r="K7911" i="2" s="1"/>
  <c r="M1508" i="2"/>
  <c r="K1508" i="2" s="1"/>
  <c r="M6823" i="2"/>
  <c r="K6823" i="2" s="1"/>
  <c r="M5816" i="2"/>
  <c r="K5816" i="2" s="1"/>
  <c r="M113" i="2"/>
  <c r="K113" i="2" s="1"/>
  <c r="M9227" i="2"/>
  <c r="K9227" i="2" s="1"/>
  <c r="M6024" i="2"/>
  <c r="K6024" i="2" s="1"/>
  <c r="M2646" i="2"/>
  <c r="K2646" i="2" s="1"/>
  <c r="M366" i="2"/>
  <c r="K366" i="2" s="1"/>
  <c r="M6037" i="2"/>
  <c r="K6037" i="2" s="1"/>
  <c r="M3674" i="2"/>
  <c r="K3674" i="2" s="1"/>
  <c r="M4703" i="2"/>
  <c r="K4703" i="2" s="1"/>
  <c r="M2752" i="2"/>
  <c r="K2752" i="2" s="1"/>
  <c r="M4172" i="2"/>
  <c r="K4172" i="2" s="1"/>
  <c r="M2492" i="2"/>
  <c r="K2492" i="2" s="1"/>
  <c r="M3522" i="2"/>
  <c r="K3522" i="2" s="1"/>
  <c r="M3770" i="2"/>
  <c r="K3770" i="2" s="1"/>
  <c r="M6610" i="2"/>
  <c r="K6610" i="2" s="1"/>
  <c r="M2418" i="2"/>
  <c r="K2418" i="2" s="1"/>
  <c r="M4240" i="2"/>
  <c r="K4240" i="2" s="1"/>
  <c r="M228" i="2"/>
  <c r="K228" i="2" s="1"/>
  <c r="M1560" i="2"/>
  <c r="K1560" i="2" s="1"/>
  <c r="M8510" i="2"/>
  <c r="K8510" i="2" s="1"/>
  <c r="M2266" i="2"/>
  <c r="K2266" i="2" s="1"/>
  <c r="M6211" i="2"/>
  <c r="K6211" i="2" s="1"/>
  <c r="M721" i="2"/>
  <c r="K721" i="2" s="1"/>
  <c r="M7678" i="2"/>
  <c r="K7678" i="2" s="1"/>
  <c r="M1263" i="2"/>
  <c r="K1263" i="2" s="1"/>
  <c r="M5161" i="2"/>
  <c r="K5161" i="2" s="1"/>
  <c r="M1726" i="2"/>
  <c r="K1726" i="2" s="1"/>
  <c r="M2019" i="2"/>
  <c r="K2019" i="2" s="1"/>
  <c r="M7745" i="2"/>
  <c r="K7745" i="2" s="1"/>
  <c r="M2000" i="2"/>
  <c r="K2000" i="2" s="1"/>
  <c r="M864" i="2"/>
  <c r="K864" i="2" s="1"/>
  <c r="M4188" i="2"/>
  <c r="K4188" i="2" s="1"/>
  <c r="M5087" i="2"/>
  <c r="K5087" i="2" s="1"/>
  <c r="M7233" i="2"/>
  <c r="K7233" i="2" s="1"/>
  <c r="M8264" i="2"/>
  <c r="K8264" i="2" s="1"/>
  <c r="M6983" i="2"/>
  <c r="K6983" i="2" s="1"/>
  <c r="M5294" i="2"/>
  <c r="K5294" i="2" s="1"/>
  <c r="M2218" i="2"/>
  <c r="K2218" i="2" s="1"/>
  <c r="M3079" i="2"/>
  <c r="K3079" i="2" s="1"/>
  <c r="M3625" i="2"/>
  <c r="K3625" i="2" s="1"/>
  <c r="M541" i="2"/>
  <c r="K541" i="2" s="1"/>
  <c r="M8627" i="2"/>
  <c r="K8627" i="2" s="1"/>
  <c r="M8514" i="2"/>
  <c r="K8514" i="2" s="1"/>
  <c r="M720" i="2"/>
  <c r="K720" i="2" s="1"/>
  <c r="M9160" i="2"/>
  <c r="K9160" i="2" s="1"/>
  <c r="M847" i="2"/>
  <c r="K847" i="2" s="1"/>
  <c r="M7955" i="2"/>
  <c r="K7955" i="2" s="1"/>
  <c r="M946" i="2"/>
  <c r="K946" i="2" s="1"/>
  <c r="M4859" i="2"/>
  <c r="K4859" i="2" s="1"/>
  <c r="M3739" i="2"/>
  <c r="K3739" i="2" s="1"/>
  <c r="M457" i="2"/>
  <c r="K457" i="2" s="1"/>
  <c r="M6239" i="2"/>
  <c r="K6239" i="2" s="1"/>
  <c r="M2500" i="2"/>
  <c r="K2500" i="2" s="1"/>
  <c r="M4502" i="2"/>
  <c r="K4502" i="2" s="1"/>
  <c r="M806" i="2"/>
  <c r="K806" i="2" s="1"/>
  <c r="M3751" i="2"/>
  <c r="K3751" i="2" s="1"/>
  <c r="M4904" i="2"/>
  <c r="K4904" i="2" s="1"/>
  <c r="M6249" i="2"/>
  <c r="K6249" i="2" s="1"/>
  <c r="M5905" i="2"/>
  <c r="K5905" i="2" s="1"/>
  <c r="M5559" i="2"/>
  <c r="K5559" i="2" s="1"/>
  <c r="M941" i="2"/>
  <c r="K941" i="2" s="1"/>
  <c r="M1714" i="2"/>
  <c r="K1714" i="2" s="1"/>
  <c r="M1885" i="2"/>
  <c r="K1885" i="2" s="1"/>
  <c r="M2017" i="2"/>
  <c r="K2017" i="2" s="1"/>
  <c r="M6805" i="2"/>
  <c r="K6805" i="2" s="1"/>
  <c r="M5175" i="2"/>
  <c r="K5175" i="2" s="1"/>
  <c r="M6165" i="2"/>
  <c r="K6165" i="2" s="1"/>
  <c r="M3355" i="2"/>
  <c r="K3355" i="2" s="1"/>
  <c r="M846" i="2"/>
  <c r="K846" i="2" s="1"/>
  <c r="M221" i="2"/>
  <c r="K221" i="2" s="1"/>
  <c r="M2354" i="2"/>
  <c r="K2354" i="2" s="1"/>
  <c r="M3162" i="2"/>
  <c r="K3162" i="2" s="1"/>
  <c r="M2101" i="2"/>
  <c r="K2101" i="2" s="1"/>
  <c r="M153" i="2"/>
  <c r="K153" i="2" s="1"/>
  <c r="M5395" i="2"/>
  <c r="K5395" i="2" s="1"/>
  <c r="M9215" i="2"/>
  <c r="K9215" i="2" s="1"/>
  <c r="M2975" i="2"/>
  <c r="K2975" i="2" s="1"/>
  <c r="M1919" i="2"/>
  <c r="K1919" i="2" s="1"/>
  <c r="M1324" i="2"/>
  <c r="K1324" i="2" s="1"/>
  <c r="M5854" i="2"/>
  <c r="K5854" i="2" s="1"/>
  <c r="M578" i="2"/>
  <c r="K578" i="2" s="1"/>
  <c r="M7384" i="2"/>
  <c r="K7384" i="2" s="1"/>
  <c r="M6450" i="2"/>
  <c r="K6450" i="2" s="1"/>
  <c r="M3844" i="2"/>
  <c r="K3844" i="2" s="1"/>
  <c r="M8369" i="2"/>
  <c r="K8369" i="2" s="1"/>
  <c r="M2324" i="2"/>
  <c r="K2324" i="2" s="1"/>
  <c r="M8436" i="2"/>
  <c r="K8436" i="2" s="1"/>
  <c r="M5503" i="2"/>
  <c r="K5503" i="2" s="1"/>
  <c r="M5457" i="2"/>
  <c r="K5457" i="2" s="1"/>
  <c r="M3888" i="2"/>
  <c r="K3888" i="2" s="1"/>
  <c r="M8234" i="2"/>
  <c r="K8234" i="2" s="1"/>
  <c r="M654" i="2"/>
  <c r="K654" i="2" s="1"/>
  <c r="M5977" i="2"/>
  <c r="K5977" i="2" s="1"/>
  <c r="M7287" i="2"/>
  <c r="K7287" i="2" s="1"/>
  <c r="M2795" i="2"/>
  <c r="K2795" i="2" s="1"/>
  <c r="M6901" i="2"/>
  <c r="K6901" i="2" s="1"/>
  <c r="M2185" i="2"/>
  <c r="K2185" i="2" s="1"/>
  <c r="M9105" i="2"/>
  <c r="K9105" i="2" s="1"/>
  <c r="M6093" i="2"/>
  <c r="K6093" i="2" s="1"/>
  <c r="M6400" i="2"/>
  <c r="K6400" i="2" s="1"/>
  <c r="M7652" i="2"/>
  <c r="K7652" i="2" s="1"/>
  <c r="M8040" i="2"/>
  <c r="K8040" i="2" s="1"/>
  <c r="M1532" i="2"/>
  <c r="K1532" i="2" s="1"/>
  <c r="M6487" i="2"/>
  <c r="K6487" i="2" s="1"/>
  <c r="M8949" i="2"/>
  <c r="K8949" i="2" s="1"/>
  <c r="M3836" i="2"/>
  <c r="K3836" i="2" s="1"/>
  <c r="M890" i="2"/>
  <c r="K890" i="2" s="1"/>
  <c r="M6782" i="2"/>
  <c r="K6782" i="2" s="1"/>
  <c r="M5354" i="2"/>
  <c r="K5354" i="2" s="1"/>
  <c r="M2211" i="2"/>
  <c r="K2211" i="2" s="1"/>
  <c r="M6505" i="2"/>
  <c r="K6505" i="2" s="1"/>
  <c r="M9255" i="2"/>
  <c r="K9255" i="2" s="1"/>
  <c r="M8600" i="2"/>
  <c r="K8600" i="2" s="1"/>
  <c r="M390" i="2"/>
  <c r="K390" i="2" s="1"/>
  <c r="M5686" i="2"/>
  <c r="K5686" i="2" s="1"/>
  <c r="M5142" i="2"/>
  <c r="K5142" i="2" s="1"/>
  <c r="M3009" i="2"/>
  <c r="K3009" i="2" s="1"/>
  <c r="M943" i="2"/>
  <c r="K943" i="2" s="1"/>
  <c r="M4771" i="2"/>
  <c r="K4771" i="2" s="1"/>
  <c r="M791" i="2"/>
  <c r="K791" i="2" s="1"/>
  <c r="M1333" i="2"/>
  <c r="K1333" i="2" s="1"/>
  <c r="M4534" i="2"/>
  <c r="K4534" i="2" s="1"/>
  <c r="M1192" i="2"/>
  <c r="K1192" i="2" s="1"/>
  <c r="M3715" i="2"/>
  <c r="K3715" i="2" s="1"/>
  <c r="M8652" i="2"/>
  <c r="K8652" i="2" s="1"/>
  <c r="M5499" i="2"/>
  <c r="K5499" i="2" s="1"/>
  <c r="M2064" i="2"/>
  <c r="M8636" i="2"/>
  <c r="M1579" i="2"/>
  <c r="M7307" i="2"/>
  <c r="K7307" i="2" s="1"/>
  <c r="M8334" i="2"/>
  <c r="M2104" i="2"/>
  <c r="M7322" i="2"/>
  <c r="M6879" i="2"/>
  <c r="M3567" i="2"/>
  <c r="M6628" i="2"/>
  <c r="K6628" i="2" s="1"/>
  <c r="M3004" i="2"/>
  <c r="K3004" i="2" s="1"/>
  <c r="M8774" i="2"/>
  <c r="K8774" i="2" s="1"/>
  <c r="M7102" i="2"/>
  <c r="M8268" i="2"/>
  <c r="M649" i="2"/>
  <c r="M7457" i="2"/>
  <c r="M4774" i="2"/>
  <c r="M1111" i="2"/>
  <c r="K1111" i="2" s="1"/>
  <c r="M6569" i="2"/>
  <c r="K6569" i="2" s="1"/>
  <c r="M5183" i="2"/>
  <c r="K5183" i="2" s="1"/>
  <c r="M3528" i="2"/>
  <c r="M3232" i="2"/>
  <c r="M2751" i="2"/>
  <c r="M6654" i="2"/>
  <c r="M880" i="2"/>
  <c r="M5389" i="2"/>
  <c r="K5389" i="2" s="1"/>
  <c r="M3257" i="2"/>
  <c r="K3257" i="2" s="1"/>
  <c r="M2469" i="2"/>
  <c r="K2469" i="2" s="1"/>
  <c r="M8239" i="2"/>
  <c r="M8666" i="2"/>
  <c r="M7508" i="2"/>
  <c r="L7894" i="2"/>
  <c r="L6302" i="2"/>
  <c r="M4660" i="2"/>
  <c r="M646" i="2"/>
  <c r="M1633" i="2"/>
  <c r="M170" i="2"/>
  <c r="M2615" i="2"/>
  <c r="M5664" i="2"/>
  <c r="M3493" i="2"/>
  <c r="M7751" i="2"/>
  <c r="M6638" i="2"/>
  <c r="M3771" i="2"/>
  <c r="M4066" i="2"/>
  <c r="M7435" i="2"/>
  <c r="M8048" i="2"/>
  <c r="M3212" i="2"/>
  <c r="M5813" i="2"/>
  <c r="M7465" i="2"/>
  <c r="M42" i="2"/>
  <c r="M5167" i="2"/>
  <c r="M3008" i="2"/>
  <c r="M6187" i="2"/>
  <c r="M8138" i="2"/>
  <c r="M1783" i="2"/>
  <c r="M8409" i="2"/>
  <c r="M3731" i="2"/>
  <c r="M277" i="2"/>
  <c r="M4697" i="2"/>
  <c r="M2448" i="2"/>
  <c r="M9124" i="2"/>
  <c r="M7483" i="2"/>
  <c r="M3113" i="2"/>
  <c r="M7987" i="2"/>
  <c r="M1240" i="2"/>
  <c r="M7754" i="2"/>
  <c r="M4496" i="2"/>
  <c r="M8836" i="2"/>
  <c r="M6846" i="2"/>
  <c r="M1190" i="2"/>
  <c r="M2525" i="2"/>
  <c r="L4660" i="2"/>
  <c r="L646" i="2"/>
  <c r="L1633" i="2"/>
  <c r="L170" i="2"/>
  <c r="L2615" i="2"/>
  <c r="L5664" i="2"/>
  <c r="L3493" i="2"/>
  <c r="L7751" i="2"/>
  <c r="L6638" i="2"/>
  <c r="L3771" i="2"/>
  <c r="L4066" i="2"/>
  <c r="L7435" i="2"/>
  <c r="L8048" i="2"/>
  <c r="L3212" i="2"/>
  <c r="L5813" i="2"/>
  <c r="L7465" i="2"/>
  <c r="L42" i="2"/>
  <c r="L5167" i="2"/>
  <c r="L3008" i="2"/>
  <c r="L6187" i="2"/>
  <c r="L8138" i="2"/>
  <c r="L1783" i="2"/>
  <c r="L8409" i="2"/>
  <c r="L3731" i="2"/>
  <c r="L277" i="2"/>
  <c r="L4697" i="2"/>
  <c r="L2448" i="2"/>
  <c r="L9124" i="2"/>
  <c r="L7483" i="2"/>
  <c r="L3113" i="2"/>
  <c r="L7987" i="2"/>
  <c r="L1240" i="2"/>
  <c r="L7754" i="2"/>
  <c r="M5336" i="2"/>
  <c r="K5336" i="2" s="1"/>
  <c r="M9259" i="2"/>
  <c r="K9259" i="2" s="1"/>
  <c r="M6725" i="2"/>
  <c r="M6075" i="2"/>
  <c r="L8836" i="2"/>
  <c r="L1190" i="2"/>
  <c r="M6088" i="2"/>
  <c r="M2828" i="2"/>
  <c r="M1803" i="2"/>
  <c r="M6430" i="2"/>
  <c r="M6062" i="2"/>
  <c r="M4638" i="2"/>
  <c r="M7567" i="2"/>
  <c r="M4482" i="2"/>
  <c r="M423" i="2"/>
  <c r="M6336" i="2"/>
  <c r="M1084" i="2"/>
  <c r="M6802" i="2"/>
  <c r="M5281" i="2"/>
  <c r="M5311" i="2"/>
  <c r="M5235" i="2"/>
  <c r="M7248" i="2"/>
  <c r="M4292" i="2"/>
  <c r="M6803" i="2"/>
  <c r="M1057" i="2"/>
  <c r="M6724" i="2"/>
  <c r="M7493" i="2"/>
  <c r="M3975" i="2"/>
  <c r="M933" i="2"/>
  <c r="M8767" i="2"/>
  <c r="M5772" i="2"/>
  <c r="M5666" i="2"/>
  <c r="M2880" i="2"/>
  <c r="M8435" i="2"/>
  <c r="M7832" i="2"/>
  <c r="M605" i="2"/>
  <c r="M8674" i="2"/>
  <c r="M260" i="2"/>
  <c r="M1078" i="2"/>
  <c r="M1100" i="2"/>
  <c r="M2106" i="2"/>
  <c r="M7697" i="2"/>
  <c r="M2867" i="2"/>
  <c r="M9193" i="2"/>
  <c r="M2242" i="2"/>
  <c r="M4653" i="2"/>
  <c r="M1117" i="2"/>
  <c r="M524" i="2"/>
  <c r="M1372" i="2"/>
  <c r="M7448" i="2"/>
  <c r="M5291" i="2"/>
  <c r="M5651" i="2"/>
  <c r="M5778" i="2"/>
  <c r="M3284" i="2"/>
  <c r="M1510" i="2"/>
  <c r="M359" i="2"/>
  <c r="M4645" i="2"/>
  <c r="M6746" i="2"/>
  <c r="M6623" i="2"/>
  <c r="M8085" i="2"/>
  <c r="M3618" i="2"/>
  <c r="M2213" i="2"/>
  <c r="M491" i="2"/>
  <c r="M8287" i="2"/>
  <c r="M8221" i="2"/>
  <c r="M2854" i="2"/>
  <c r="M700" i="2"/>
  <c r="M8487" i="2"/>
  <c r="M188" i="2"/>
  <c r="M8305" i="2"/>
  <c r="M508" i="2"/>
  <c r="M464" i="2"/>
  <c r="M571" i="2"/>
  <c r="M1537" i="2"/>
  <c r="M9245" i="2"/>
  <c r="M6248" i="2"/>
  <c r="M755" i="2"/>
  <c r="M1924" i="2"/>
  <c r="M8007" i="2"/>
  <c r="M3158" i="2"/>
  <c r="M7813" i="2"/>
  <c r="M5817" i="2"/>
  <c r="M5597" i="2"/>
  <c r="M5938" i="2"/>
  <c r="M5612" i="2"/>
  <c r="M9007" i="2"/>
  <c r="M2362" i="2"/>
  <c r="M2319" i="2"/>
  <c r="M1217" i="2"/>
  <c r="M1442" i="2"/>
  <c r="M8681" i="2"/>
  <c r="M1334" i="2"/>
  <c r="M8823" i="2"/>
  <c r="M566" i="2"/>
  <c r="M1224" i="2"/>
  <c r="M2982" i="2"/>
  <c r="M7415" i="2"/>
  <c r="M5839" i="2"/>
  <c r="M589" i="2"/>
  <c r="M8195" i="2"/>
  <c r="M3046" i="2"/>
  <c r="M6695" i="2"/>
  <c r="M887" i="2"/>
  <c r="M3208" i="2"/>
  <c r="M282" i="2"/>
  <c r="M7491" i="2"/>
  <c r="M1989" i="2"/>
  <c r="M426" i="2"/>
  <c r="M239" i="2"/>
  <c r="M1904" i="2"/>
  <c r="M7098" i="2"/>
  <c r="M197" i="2"/>
  <c r="M6872" i="2"/>
  <c r="M3311" i="2"/>
  <c r="M7276" i="2"/>
  <c r="M1784" i="2"/>
  <c r="M1127" i="2"/>
  <c r="M2026" i="2"/>
  <c r="M6588" i="2"/>
  <c r="M2132" i="2"/>
  <c r="M642" i="2"/>
  <c r="M6476" i="2"/>
  <c r="M294" i="2"/>
  <c r="M3209" i="2"/>
  <c r="M4275" i="2"/>
  <c r="M8658" i="2"/>
  <c r="M6512" i="2"/>
  <c r="M1191" i="2"/>
  <c r="M7060" i="2"/>
  <c r="M4712" i="2"/>
  <c r="M8620" i="2"/>
  <c r="M6035" i="2"/>
  <c r="M3227" i="2"/>
  <c r="M4190" i="2"/>
  <c r="M3181" i="2"/>
  <c r="M5955" i="2"/>
  <c r="M210" i="2"/>
  <c r="M8851" i="2"/>
  <c r="M6169" i="2"/>
  <c r="M7843" i="2"/>
  <c r="M7360" i="2"/>
  <c r="M6975" i="2"/>
  <c r="M1125" i="2"/>
  <c r="M1321" i="2"/>
  <c r="M7226" i="2"/>
  <c r="M2878" i="2"/>
  <c r="M7716" i="2"/>
  <c r="M149" i="2"/>
  <c r="M5728" i="2"/>
  <c r="M492" i="2"/>
  <c r="M970" i="2"/>
  <c r="M6220" i="2"/>
  <c r="M2722" i="2"/>
  <c r="M7213" i="2"/>
  <c r="M8606" i="2"/>
  <c r="M8978" i="2"/>
  <c r="M5621" i="2"/>
  <c r="M93" i="2"/>
  <c r="M619" i="2"/>
  <c r="M3781" i="2"/>
  <c r="M8969" i="2"/>
  <c r="M1274" i="2"/>
  <c r="M6762" i="2"/>
  <c r="M1698" i="2"/>
  <c r="M7892" i="2"/>
  <c r="M1128" i="2"/>
  <c r="K1128" i="2" s="1"/>
  <c r="M7894" i="2"/>
  <c r="M1276" i="2"/>
  <c r="M6302" i="2"/>
  <c r="K6302" i="2" s="1"/>
  <c r="L6088" i="2"/>
  <c r="L2828" i="2"/>
  <c r="L1803" i="2"/>
  <c r="L6430" i="2"/>
  <c r="L6062" i="2"/>
  <c r="L4638" i="2"/>
  <c r="L7567" i="2"/>
  <c r="L4482" i="2"/>
  <c r="L423" i="2"/>
  <c r="L6336" i="2"/>
  <c r="L1084" i="2"/>
  <c r="L6802" i="2"/>
  <c r="L5281" i="2"/>
  <c r="L5311" i="2"/>
  <c r="L5235" i="2"/>
  <c r="L7248" i="2"/>
  <c r="L4292" i="2"/>
  <c r="L6803" i="2"/>
  <c r="L1057" i="2"/>
  <c r="L6724" i="2"/>
  <c r="L7493" i="2"/>
  <c r="L3975" i="2"/>
  <c r="L933" i="2"/>
  <c r="L8767" i="2"/>
  <c r="L5772" i="2"/>
  <c r="L5666" i="2"/>
  <c r="L2880" i="2"/>
  <c r="L8435" i="2"/>
  <c r="L7832" i="2"/>
  <c r="L605" i="2"/>
  <c r="L8674" i="2"/>
  <c r="L260" i="2"/>
  <c r="L1078" i="2"/>
  <c r="L1100" i="2"/>
  <c r="L2106" i="2"/>
  <c r="L7697" i="2"/>
  <c r="L2867" i="2"/>
  <c r="L9193" i="2"/>
  <c r="L2242" i="2"/>
  <c r="L4653" i="2"/>
  <c r="L1117" i="2"/>
  <c r="L524" i="2"/>
  <c r="L1372" i="2"/>
  <c r="L7448" i="2"/>
  <c r="L5291" i="2"/>
  <c r="L5651" i="2"/>
  <c r="L5778" i="2"/>
  <c r="L3284" i="2"/>
  <c r="L1510" i="2"/>
  <c r="L359" i="2"/>
  <c r="L4645" i="2"/>
  <c r="L6746" i="2"/>
  <c r="L6623" i="2"/>
  <c r="L8085" i="2"/>
  <c r="L3618" i="2"/>
  <c r="L2213" i="2"/>
  <c r="L491" i="2"/>
  <c r="L8287" i="2"/>
  <c r="L8221" i="2"/>
  <c r="L2854" i="2"/>
  <c r="L700" i="2"/>
  <c r="L8487" i="2"/>
  <c r="L188" i="2"/>
  <c r="L8305" i="2"/>
  <c r="L508" i="2"/>
  <c r="L464" i="2"/>
  <c r="L571" i="2"/>
  <c r="L1537" i="2"/>
  <c r="L9245" i="2"/>
  <c r="L6248" i="2"/>
  <c r="L755" i="2"/>
  <c r="L1924" i="2"/>
  <c r="L8007" i="2"/>
  <c r="L3158" i="2"/>
  <c r="L7813" i="2"/>
  <c r="L5817" i="2"/>
  <c r="L5597" i="2"/>
  <c r="L5938" i="2"/>
  <c r="L5612" i="2"/>
  <c r="L9007" i="2"/>
  <c r="L2362" i="2"/>
  <c r="L2319" i="2"/>
  <c r="L1217" i="2"/>
  <c r="L1442" i="2"/>
  <c r="L8681" i="2"/>
  <c r="L1334" i="2"/>
  <c r="L8823" i="2"/>
  <c r="L566" i="2"/>
  <c r="L1224" i="2"/>
  <c r="L2982" i="2"/>
  <c r="L7415" i="2"/>
  <c r="L5839" i="2"/>
  <c r="L589" i="2"/>
  <c r="L8195" i="2"/>
  <c r="L3046" i="2"/>
  <c r="L6695" i="2"/>
  <c r="L887" i="2"/>
  <c r="L3208" i="2"/>
  <c r="L282" i="2"/>
  <c r="L7491" i="2"/>
  <c r="L1989" i="2"/>
  <c r="L426" i="2"/>
  <c r="L239" i="2"/>
  <c r="L1904" i="2"/>
  <c r="L7098" i="2"/>
  <c r="L197" i="2"/>
  <c r="L6872" i="2"/>
  <c r="L3311" i="2"/>
  <c r="L7276" i="2"/>
  <c r="L1784" i="2"/>
  <c r="L1127" i="2"/>
  <c r="L2026" i="2"/>
  <c r="L6588" i="2"/>
  <c r="L2132" i="2"/>
  <c r="L642" i="2"/>
  <c r="L6476" i="2"/>
  <c r="L294" i="2"/>
  <c r="L3209" i="2"/>
  <c r="L4275" i="2"/>
  <c r="L8658" i="2"/>
  <c r="L6512" i="2"/>
  <c r="L1191" i="2"/>
  <c r="L7060" i="2"/>
  <c r="L4712" i="2"/>
  <c r="L8620" i="2"/>
  <c r="L6035" i="2"/>
  <c r="L3227" i="2"/>
  <c r="L4190" i="2"/>
  <c r="L3181" i="2"/>
  <c r="L5955" i="2"/>
  <c r="L210" i="2"/>
  <c r="L8851" i="2"/>
  <c r="L6169" i="2"/>
  <c r="L7843" i="2"/>
  <c r="L7360" i="2"/>
  <c r="L6975" i="2"/>
  <c r="L1125" i="2"/>
  <c r="L1321" i="2"/>
  <c r="L7226" i="2"/>
  <c r="L2878" i="2"/>
  <c r="L7716" i="2"/>
  <c r="L149" i="2"/>
  <c r="L5728" i="2"/>
  <c r="L492" i="2"/>
  <c r="L970" i="2"/>
  <c r="L6220" i="2"/>
  <c r="L2722" i="2"/>
  <c r="L7213" i="2"/>
  <c r="L8606" i="2"/>
  <c r="L8978" i="2"/>
  <c r="L5621" i="2"/>
  <c r="L93" i="2"/>
  <c r="L619" i="2"/>
  <c r="L3781" i="2"/>
  <c r="L8969" i="2"/>
  <c r="L1274" i="2"/>
  <c r="L6762" i="2"/>
  <c r="L1698" i="2"/>
  <c r="L7892" i="2"/>
  <c r="L331" i="2"/>
  <c r="L7044" i="2"/>
  <c r="L6838" i="2"/>
  <c r="L5002" i="2"/>
  <c r="L3189" i="2"/>
  <c r="L7064" i="2"/>
  <c r="L1909" i="2"/>
  <c r="M334" i="2"/>
  <c r="M5837" i="2"/>
  <c r="M4281" i="2"/>
  <c r="M2966" i="2"/>
  <c r="M3679" i="2"/>
  <c r="M5031" i="2"/>
  <c r="M6287" i="2"/>
  <c r="M6619" i="2"/>
  <c r="M6129" i="2"/>
  <c r="M3973" i="2"/>
  <c r="M2965" i="2"/>
  <c r="M2670" i="2"/>
  <c r="M8660" i="2"/>
  <c r="M5608" i="2"/>
  <c r="M5022" i="2"/>
  <c r="M8363" i="2"/>
  <c r="M5181" i="2"/>
  <c r="M695" i="2"/>
  <c r="M6150" i="2"/>
  <c r="M8399" i="2"/>
  <c r="M8934" i="2"/>
  <c r="M3200" i="2"/>
  <c r="M6102" i="2"/>
  <c r="M9051" i="2"/>
  <c r="M4469" i="2"/>
  <c r="M8343" i="2"/>
  <c r="M9094" i="2"/>
  <c r="M7695" i="2"/>
  <c r="M2527" i="2"/>
  <c r="M6103" i="2"/>
  <c r="M3478" i="2"/>
  <c r="M885" i="2"/>
  <c r="M1457" i="2"/>
  <c r="M1611" i="2"/>
  <c r="M4575" i="2"/>
  <c r="M6865" i="2"/>
  <c r="M2806" i="2"/>
  <c r="M7872" i="2"/>
  <c r="M6994" i="2"/>
  <c r="M2955" i="2"/>
  <c r="M8124" i="2"/>
  <c r="M4219" i="2"/>
  <c r="M3468" i="2"/>
  <c r="M2044" i="2"/>
  <c r="M5884" i="2"/>
  <c r="M2046" i="2"/>
  <c r="M5496" i="2"/>
  <c r="M9161" i="2"/>
  <c r="M4424" i="2"/>
  <c r="M4364" i="2"/>
  <c r="M8323" i="2"/>
  <c r="M3767" i="2"/>
  <c r="M121" i="2"/>
  <c r="M2171" i="2"/>
  <c r="M6154" i="2"/>
  <c r="M769" i="2"/>
  <c r="M1627" i="2"/>
  <c r="M9035" i="2"/>
  <c r="M2533" i="2"/>
  <c r="M3756" i="2"/>
  <c r="M6791" i="2"/>
  <c r="M4175" i="2"/>
  <c r="M7326" i="2"/>
  <c r="M3982" i="2"/>
  <c r="M4830" i="2"/>
  <c r="M4627" i="2"/>
  <c r="M7006" i="2"/>
  <c r="M3663" i="2"/>
  <c r="M7721" i="2"/>
  <c r="M5365" i="2"/>
  <c r="M8335" i="2"/>
  <c r="M1878" i="2"/>
  <c r="M9098" i="2"/>
  <c r="M8540" i="2"/>
  <c r="M2991" i="2"/>
  <c r="M7389" i="2"/>
  <c r="M8972" i="2"/>
  <c r="M5318" i="2"/>
  <c r="M4761" i="2"/>
  <c r="M3840" i="2"/>
  <c r="M6570" i="2"/>
  <c r="M7686" i="2"/>
  <c r="M1432" i="2"/>
  <c r="M4652" i="2"/>
  <c r="M2008" i="2"/>
  <c r="M6445" i="2"/>
  <c r="M4385" i="2"/>
  <c r="M251" i="2"/>
  <c r="M5089" i="2"/>
  <c r="M6795" i="2"/>
  <c r="M1731" i="2"/>
  <c r="M9096" i="2"/>
  <c r="M4390" i="2"/>
  <c r="M576" i="2"/>
  <c r="M3087" i="2"/>
  <c r="M1679" i="2"/>
  <c r="M9218" i="2"/>
  <c r="M515" i="2"/>
  <c r="M5517" i="2"/>
  <c r="M5191" i="2"/>
  <c r="M4197" i="2"/>
  <c r="M7267" i="2"/>
  <c r="M1420" i="2"/>
  <c r="M5069" i="2"/>
  <c r="M7816" i="2"/>
  <c r="M5296" i="2"/>
  <c r="L334" i="2"/>
  <c r="L5837" i="2"/>
  <c r="L4281" i="2"/>
  <c r="L2966" i="2"/>
  <c r="L3679" i="2"/>
  <c r="L5031" i="2"/>
  <c r="L6287" i="2"/>
  <c r="L6619" i="2"/>
  <c r="L6129" i="2"/>
  <c r="L3973" i="2"/>
  <c r="L2965" i="2"/>
  <c r="L2670" i="2"/>
  <c r="L8660" i="2"/>
  <c r="L5608" i="2"/>
  <c r="L5022" i="2"/>
  <c r="L8363" i="2"/>
  <c r="L5181" i="2"/>
  <c r="L695" i="2"/>
  <c r="L6150" i="2"/>
  <c r="L8399" i="2"/>
  <c r="L8934" i="2"/>
  <c r="L3200" i="2"/>
  <c r="L6102" i="2"/>
  <c r="L9051" i="2"/>
  <c r="L4469" i="2"/>
  <c r="L8343" i="2"/>
  <c r="L9094" i="2"/>
  <c r="L7695" i="2"/>
  <c r="L2527" i="2"/>
  <c r="L6103" i="2"/>
  <c r="L3478" i="2"/>
  <c r="L885" i="2"/>
  <c r="L1457" i="2"/>
  <c r="L1611" i="2"/>
  <c r="L4575" i="2"/>
  <c r="L6865" i="2"/>
  <c r="L2806" i="2"/>
  <c r="L7872" i="2"/>
  <c r="L6994" i="2"/>
  <c r="L2955" i="2"/>
  <c r="L8124" i="2"/>
  <c r="L4219" i="2"/>
  <c r="L3468" i="2"/>
  <c r="L2044" i="2"/>
  <c r="L5884" i="2"/>
  <c r="L2046" i="2"/>
  <c r="L5496" i="2"/>
  <c r="L9161" i="2"/>
  <c r="L4424" i="2"/>
  <c r="L4364" i="2"/>
  <c r="L8323" i="2"/>
  <c r="L3767" i="2"/>
  <c r="L121" i="2"/>
  <c r="L2171" i="2"/>
  <c r="L6154" i="2"/>
  <c r="L769" i="2"/>
  <c r="L1627" i="2"/>
  <c r="L9035" i="2"/>
  <c r="L2533" i="2"/>
  <c r="L3756" i="2"/>
  <c r="L6791" i="2"/>
  <c r="L4175" i="2"/>
  <c r="L7326" i="2"/>
  <c r="L3982" i="2"/>
  <c r="L4830" i="2"/>
  <c r="L4627" i="2"/>
  <c r="L7006" i="2"/>
  <c r="L3663" i="2"/>
  <c r="L7721" i="2"/>
  <c r="L5365" i="2"/>
  <c r="L8335" i="2"/>
  <c r="L1878" i="2"/>
  <c r="L9098" i="2"/>
  <c r="L8540" i="2"/>
  <c r="L2991" i="2"/>
  <c r="L7389" i="2"/>
  <c r="L8972" i="2"/>
  <c r="L5318" i="2"/>
  <c r="L4761" i="2"/>
  <c r="L3840" i="2"/>
  <c r="L6570" i="2"/>
  <c r="L7686" i="2"/>
  <c r="L1432" i="2"/>
  <c r="L4652" i="2"/>
  <c r="L2008" i="2"/>
  <c r="L6445" i="2"/>
  <c r="L4385" i="2"/>
  <c r="L251" i="2"/>
  <c r="L5089" i="2"/>
  <c r="L6795" i="2"/>
  <c r="L1731" i="2"/>
  <c r="L9096" i="2"/>
  <c r="L4390" i="2"/>
  <c r="L576" i="2"/>
  <c r="L3087" i="2"/>
  <c r="L1679" i="2"/>
  <c r="L9218" i="2"/>
  <c r="L515" i="2"/>
  <c r="L5517" i="2"/>
  <c r="L5191" i="2"/>
  <c r="L4197" i="2"/>
  <c r="L7267" i="2"/>
  <c r="L1420" i="2"/>
  <c r="L5069" i="2"/>
  <c r="L7816" i="2"/>
  <c r="L5296" i="2"/>
  <c r="L5308" i="2"/>
  <c r="L7581" i="2"/>
  <c r="L2485" i="2"/>
  <c r="L779" i="2"/>
  <c r="L634" i="2"/>
  <c r="L3919" i="2"/>
  <c r="L8306" i="2"/>
  <c r="L7786" i="2"/>
  <c r="L3913" i="2"/>
  <c r="L6337" i="2"/>
  <c r="L2687" i="2"/>
  <c r="L7472" i="2"/>
  <c r="L1933" i="2"/>
  <c r="L8566" i="2"/>
  <c r="L7539" i="2"/>
  <c r="L627" i="2"/>
  <c r="L5851" i="2"/>
  <c r="L2864" i="2"/>
  <c r="L1720" i="2"/>
  <c r="L4578" i="2"/>
  <c r="L1054" i="2"/>
  <c r="L5927" i="2"/>
  <c r="L2045" i="2"/>
  <c r="M4144" i="2"/>
  <c r="M88" i="2"/>
  <c r="M1288" i="2"/>
  <c r="M7506" i="2"/>
  <c r="M4576" i="2"/>
  <c r="M1383" i="2"/>
  <c r="M5486" i="2"/>
  <c r="M4987" i="2"/>
  <c r="M3075" i="2"/>
  <c r="M1300" i="2"/>
  <c r="M3149" i="2"/>
  <c r="M7808" i="2"/>
  <c r="M3591" i="2"/>
  <c r="M6718" i="2"/>
  <c r="M3178" i="2"/>
  <c r="M546" i="2"/>
  <c r="M5848" i="2"/>
  <c r="M4472" i="2"/>
  <c r="M7831" i="2"/>
  <c r="M4997" i="2"/>
  <c r="M5753" i="2"/>
  <c r="M5447" i="2"/>
  <c r="M6359" i="2"/>
  <c r="M6459" i="2"/>
  <c r="M9016" i="2"/>
  <c r="M4448" i="2"/>
  <c r="M7011" i="2"/>
  <c r="M4330" i="2"/>
  <c r="M924" i="2"/>
  <c r="M1984" i="2"/>
  <c r="M2467" i="2"/>
  <c r="M3268" i="2"/>
  <c r="M1124" i="2"/>
  <c r="M623" i="2"/>
  <c r="M6571" i="2"/>
  <c r="M6927" i="2"/>
  <c r="M8992" i="2"/>
  <c r="M2139" i="2"/>
  <c r="M331" i="2"/>
  <c r="K331" i="2" s="1"/>
  <c r="M2701" i="2"/>
  <c r="M6838" i="2"/>
  <c r="K6838" i="2" s="1"/>
  <c r="M1375" i="2"/>
  <c r="M3189" i="2"/>
  <c r="K3189" i="2" s="1"/>
  <c r="M3876" i="2"/>
  <c r="L2701" i="2"/>
  <c r="L1375" i="2"/>
  <c r="L3876" i="2"/>
  <c r="M8771" i="2"/>
  <c r="M2962" i="2"/>
  <c r="M6877" i="2"/>
  <c r="M7269" i="2"/>
  <c r="M2221" i="2"/>
  <c r="M4616" i="2"/>
  <c r="M8613" i="2"/>
  <c r="M3096" i="2"/>
  <c r="M7088" i="2"/>
  <c r="M7090" i="2"/>
  <c r="M5371" i="2"/>
  <c r="M1907" i="2"/>
  <c r="M1751" i="2"/>
  <c r="M1531" i="2"/>
  <c r="M8379" i="2"/>
  <c r="M2335" i="2"/>
  <c r="M549" i="2"/>
  <c r="M5857" i="2"/>
  <c r="M6286" i="2"/>
  <c r="M2568" i="2"/>
  <c r="M4094" i="2"/>
  <c r="M4570" i="2"/>
  <c r="M9090" i="2"/>
  <c r="M6306" i="2"/>
  <c r="M7852" i="2"/>
  <c r="M7807" i="2"/>
  <c r="M8872" i="2"/>
  <c r="M703" i="2"/>
  <c r="M8632" i="2"/>
  <c r="M4415" i="2"/>
  <c r="M8810" i="2"/>
  <c r="M955" i="2"/>
  <c r="M6783" i="2"/>
  <c r="M1484" i="2"/>
  <c r="M5866" i="2"/>
  <c r="M6270" i="2"/>
  <c r="M5406" i="2"/>
  <c r="M145" i="2"/>
  <c r="M5523" i="2"/>
  <c r="M4898" i="2"/>
  <c r="M6942" i="2"/>
  <c r="M6410" i="2"/>
  <c r="M788" i="2"/>
  <c r="M8827" i="2"/>
  <c r="M4951" i="2"/>
  <c r="M5398" i="2"/>
  <c r="M1087" i="2"/>
  <c r="M3298" i="2"/>
  <c r="M4201" i="2"/>
  <c r="M3871" i="2"/>
  <c r="M5240" i="2"/>
  <c r="M3419" i="2"/>
  <c r="M2181" i="2"/>
  <c r="M4606" i="2"/>
  <c r="M5020" i="2"/>
  <c r="M919" i="2"/>
  <c r="M437" i="2"/>
  <c r="M242" i="2"/>
  <c r="M4729" i="2"/>
  <c r="M2775" i="2"/>
  <c r="M6418" i="2"/>
  <c r="M1935" i="2"/>
  <c r="M6848" i="2"/>
  <c r="M3454" i="2"/>
  <c r="M8088" i="2"/>
  <c r="M3242" i="2"/>
  <c r="M7219" i="2"/>
  <c r="M5524" i="2"/>
  <c r="M2648" i="2"/>
  <c r="M7735" i="2"/>
  <c r="M4495" i="2"/>
  <c r="M362" i="2"/>
  <c r="M4323" i="2"/>
  <c r="M4096" i="2"/>
  <c r="M6229" i="2"/>
  <c r="M4700" i="2"/>
  <c r="M4432" i="2"/>
  <c r="M3895" i="2"/>
  <c r="M6965" i="2"/>
  <c r="M5671" i="2"/>
  <c r="M489" i="2"/>
  <c r="M6599" i="2"/>
  <c r="M8913" i="2"/>
  <c r="M3970" i="2"/>
  <c r="M4796" i="2"/>
  <c r="M8475" i="2"/>
  <c r="M798" i="2"/>
  <c r="M7995" i="2"/>
  <c r="M5761" i="2"/>
  <c r="M8631" i="2"/>
  <c r="M5468" i="2"/>
  <c r="M5070" i="2"/>
  <c r="M3273" i="2"/>
  <c r="M9" i="2"/>
  <c r="M2270" i="2"/>
  <c r="M7663" i="2"/>
  <c r="M8442" i="2"/>
  <c r="M4641" i="2"/>
  <c r="M3393" i="2"/>
  <c r="M7985" i="2"/>
  <c r="M5461" i="2"/>
  <c r="M9066" i="2"/>
  <c r="M3550" i="2"/>
  <c r="M9103" i="2"/>
  <c r="M8135" i="2"/>
  <c r="M2092" i="2"/>
  <c r="M9170" i="2"/>
  <c r="M528" i="2"/>
  <c r="M981" i="2"/>
  <c r="M5655" i="2"/>
  <c r="M8723" i="2"/>
  <c r="M4282" i="2"/>
  <c r="M6431" i="2"/>
  <c r="M8947" i="2"/>
  <c r="M5225" i="2"/>
  <c r="M4919" i="2"/>
  <c r="M8029" i="2"/>
  <c r="M2808" i="2"/>
  <c r="M2566" i="2"/>
  <c r="M8997" i="2"/>
  <c r="M8406" i="2"/>
  <c r="M5525" i="2"/>
  <c r="M511" i="2"/>
  <c r="M5469" i="2"/>
  <c r="M3869" i="2"/>
  <c r="M7616" i="2"/>
  <c r="M4992" i="2"/>
  <c r="M1668" i="2"/>
  <c r="M1265" i="2"/>
  <c r="M4846" i="2"/>
  <c r="M9031" i="2"/>
  <c r="M3420" i="2"/>
  <c r="M6217" i="2"/>
  <c r="M7584" i="2"/>
  <c r="M691" i="2"/>
  <c r="M8875" i="2"/>
  <c r="M6621" i="2"/>
  <c r="M3509" i="2"/>
  <c r="M5948" i="2"/>
  <c r="M692" i="2"/>
  <c r="M2482" i="2"/>
  <c r="M5508" i="2"/>
  <c r="M174" i="2"/>
  <c r="M7187" i="2"/>
  <c r="M7580" i="2"/>
  <c r="M8903" i="2"/>
  <c r="M2834" i="2"/>
  <c r="M1753" i="2"/>
  <c r="M4338" i="2"/>
  <c r="M1356" i="2"/>
  <c r="M133" i="2"/>
  <c r="M592" i="2"/>
  <c r="M7458" i="2"/>
  <c r="M905" i="2"/>
  <c r="M6244" i="2"/>
  <c r="M8615" i="2"/>
  <c r="M1659" i="2"/>
  <c r="M6829" i="2"/>
  <c r="M3469" i="2"/>
  <c r="M3306" i="2"/>
  <c r="M412" i="2"/>
  <c r="M3413" i="2"/>
  <c r="M2745" i="2"/>
  <c r="M2045" i="2"/>
  <c r="M1909" i="2"/>
  <c r="K1909" i="2" s="1"/>
  <c r="L8771" i="2"/>
  <c r="L4144" i="2"/>
  <c r="L2962" i="2"/>
  <c r="L88" i="2"/>
  <c r="L6877" i="2"/>
  <c r="L1288" i="2"/>
  <c r="L7269" i="2"/>
  <c r="L7506" i="2"/>
  <c r="L2221" i="2"/>
  <c r="L4576" i="2"/>
  <c r="L4616" i="2"/>
  <c r="L1383" i="2"/>
  <c r="L8613" i="2"/>
  <c r="L5486" i="2"/>
  <c r="L3096" i="2"/>
  <c r="L4987" i="2"/>
  <c r="L7088" i="2"/>
  <c r="L3075" i="2"/>
  <c r="L7090" i="2"/>
  <c r="L1300" i="2"/>
  <c r="L5371" i="2"/>
  <c r="L3149" i="2"/>
  <c r="L1907" i="2"/>
  <c r="L7808" i="2"/>
  <c r="L1751" i="2"/>
  <c r="L3591" i="2"/>
  <c r="L1531" i="2"/>
  <c r="L6718" i="2"/>
  <c r="L8379" i="2"/>
  <c r="L3178" i="2"/>
  <c r="L2335" i="2"/>
  <c r="L546" i="2"/>
  <c r="L549" i="2"/>
  <c r="L5848" i="2"/>
  <c r="L5857" i="2"/>
  <c r="L4472" i="2"/>
  <c r="L6286" i="2"/>
  <c r="L7831" i="2"/>
  <c r="L2568" i="2"/>
  <c r="L4997" i="2"/>
  <c r="L4094" i="2"/>
  <c r="L5753" i="2"/>
  <c r="L4570" i="2"/>
  <c r="L5447" i="2"/>
  <c r="L9090" i="2"/>
  <c r="L6359" i="2"/>
  <c r="L6306" i="2"/>
  <c r="L6459" i="2"/>
  <c r="L7852" i="2"/>
  <c r="L9016" i="2"/>
  <c r="L7807" i="2"/>
  <c r="L4448" i="2"/>
  <c r="L8872" i="2"/>
  <c r="L7011" i="2"/>
  <c r="L703" i="2"/>
  <c r="L4330" i="2"/>
  <c r="L8632" i="2"/>
  <c r="L924" i="2"/>
  <c r="L4415" i="2"/>
  <c r="L1984" i="2"/>
  <c r="L8810" i="2"/>
  <c r="L2467" i="2"/>
  <c r="L955" i="2"/>
  <c r="L3268" i="2"/>
  <c r="L6783" i="2"/>
  <c r="L1124" i="2"/>
  <c r="L1484" i="2"/>
  <c r="L623" i="2"/>
  <c r="L5866" i="2"/>
  <c r="L6571" i="2"/>
  <c r="L6270" i="2"/>
  <c r="L6927" i="2"/>
  <c r="L5406" i="2"/>
  <c r="L8992" i="2"/>
  <c r="L145" i="2"/>
  <c r="L2139" i="2"/>
  <c r="L5523" i="2"/>
  <c r="L1810" i="2"/>
  <c r="L6942" i="2"/>
  <c r="L1936" i="2"/>
  <c r="L788" i="2"/>
  <c r="L8733" i="2"/>
  <c r="L4951" i="2"/>
  <c r="L516" i="2"/>
  <c r="L1087" i="2"/>
  <c r="L8458" i="2"/>
  <c r="L4201" i="2"/>
  <c r="L5823" i="2"/>
  <c r="L5240" i="2"/>
  <c r="L20" i="2"/>
  <c r="L2181" i="2"/>
  <c r="L3470" i="2"/>
  <c r="L5020" i="2"/>
  <c r="L6344" i="2"/>
  <c r="L437" i="2"/>
  <c r="L302" i="2"/>
  <c r="L4729" i="2"/>
  <c r="L8122" i="2"/>
  <c r="L6418" i="2"/>
  <c r="L1580" i="2"/>
  <c r="L6848" i="2"/>
  <c r="L8136" i="2"/>
  <c r="L8088" i="2"/>
  <c r="L7884" i="2"/>
  <c r="L7219" i="2"/>
  <c r="L8718" i="2"/>
  <c r="L2648" i="2"/>
  <c r="L1994" i="2"/>
  <c r="L4495" i="2"/>
  <c r="L3546" i="2"/>
  <c r="L4323" i="2"/>
  <c r="L7008" i="2"/>
  <c r="L6229" i="2"/>
  <c r="L817" i="2"/>
  <c r="L4432" i="2"/>
  <c r="L3585" i="2"/>
  <c r="L6965" i="2"/>
  <c r="L7193" i="2"/>
  <c r="L489" i="2"/>
  <c r="L7" i="2"/>
  <c r="L8913" i="2"/>
  <c r="L8584" i="2"/>
  <c r="L4796" i="2"/>
  <c r="L9095" i="2"/>
  <c r="L798" i="2"/>
  <c r="L201" i="2"/>
  <c r="L5761" i="2"/>
  <c r="L1314" i="2"/>
  <c r="L5468" i="2"/>
  <c r="L2316" i="2"/>
  <c r="L3273" i="2"/>
  <c r="L3269" i="2"/>
  <c r="L2270" i="2"/>
  <c r="L8477" i="2"/>
  <c r="L8442" i="2"/>
  <c r="L6562" i="2"/>
  <c r="L3393" i="2"/>
  <c r="L2030" i="2"/>
  <c r="L5461" i="2"/>
  <c r="L2204" i="2"/>
  <c r="L3550" i="2"/>
  <c r="L4324" i="2"/>
  <c r="L8135" i="2"/>
  <c r="L932" i="2"/>
  <c r="L9170" i="2"/>
  <c r="L1597" i="2"/>
  <c r="L981" i="2"/>
  <c r="L7135" i="2"/>
  <c r="L8723" i="2"/>
  <c r="L5803" i="2"/>
  <c r="L6431" i="2"/>
  <c r="L7664" i="2"/>
  <c r="L5225" i="2"/>
  <c r="L3885" i="2"/>
  <c r="L8029" i="2"/>
  <c r="L8321" i="2"/>
  <c r="L2566" i="2"/>
  <c r="L3880" i="2"/>
  <c r="L8406" i="2"/>
  <c r="L2579" i="2"/>
  <c r="L511" i="2"/>
  <c r="L3549" i="2"/>
  <c r="L3869" i="2"/>
  <c r="L1479" i="2"/>
  <c r="L4992" i="2"/>
  <c r="L6428" i="2"/>
  <c r="L1265" i="2"/>
  <c r="L7220" i="2"/>
  <c r="L9031" i="2"/>
  <c r="L68" i="2"/>
  <c r="L6217" i="2"/>
  <c r="L4019" i="2"/>
  <c r="L691" i="2"/>
  <c r="L6119" i="2"/>
  <c r="L6621" i="2"/>
  <c r="L2921" i="2"/>
  <c r="L5948" i="2"/>
  <c r="L7950" i="2"/>
  <c r="L2482" i="2"/>
  <c r="L4858" i="2"/>
  <c r="L174" i="2"/>
  <c r="L3000" i="2"/>
  <c r="L7580" i="2"/>
  <c r="L2424" i="2"/>
  <c r="L2834" i="2"/>
  <c r="L1839" i="2"/>
  <c r="L4338" i="2"/>
  <c r="L1030" i="2"/>
  <c r="L133" i="2"/>
  <c r="L3539" i="2"/>
  <c r="L7458" i="2"/>
  <c r="L4331" i="2"/>
  <c r="L6244" i="2"/>
  <c r="L8313" i="2"/>
  <c r="L1659" i="2"/>
  <c r="L2219" i="2"/>
  <c r="L3469" i="2"/>
  <c r="L1225" i="2"/>
  <c r="L412" i="2"/>
  <c r="L5696" i="2"/>
  <c r="L2745" i="2"/>
  <c r="L4914" i="2"/>
  <c r="L5888" i="2"/>
  <c r="L7437" i="2"/>
  <c r="L3477" i="2"/>
  <c r="L4156" i="2"/>
  <c r="L1071" i="2"/>
  <c r="L3302" i="2"/>
  <c r="L2072" i="2"/>
  <c r="L3793" i="2"/>
  <c r="L6141" i="2"/>
  <c r="L7537" i="2"/>
  <c r="L4297" i="2"/>
  <c r="L6659" i="2"/>
  <c r="L9223" i="2"/>
  <c r="L1482" i="2"/>
  <c r="L1063" i="2"/>
  <c r="L6317" i="2"/>
  <c r="L1818" i="2"/>
  <c r="L89" i="2"/>
  <c r="L2574" i="2"/>
  <c r="L6923" i="2"/>
  <c r="L3095" i="2"/>
  <c r="L3968" i="2"/>
  <c r="L3186" i="2"/>
  <c r="L268" i="2"/>
  <c r="L7992" i="2"/>
  <c r="L3829" i="2"/>
  <c r="L1648" i="2"/>
  <c r="L4054" i="2"/>
  <c r="L7343" i="2"/>
  <c r="L6665" i="2"/>
  <c r="L3698" i="2"/>
  <c r="L377" i="2"/>
  <c r="L6905" i="2"/>
  <c r="L2794" i="2"/>
  <c r="L553" i="2"/>
  <c r="L1628" i="2"/>
  <c r="L5223" i="2"/>
  <c r="L5239" i="2"/>
  <c r="L7908" i="2"/>
  <c r="L5157" i="2"/>
  <c r="L307" i="2"/>
  <c r="L7752" i="2"/>
  <c r="L7209" i="2"/>
  <c r="L6348" i="2"/>
  <c r="L8571" i="2"/>
  <c r="L6953" i="2"/>
  <c r="L8389" i="2"/>
  <c r="L280" i="2"/>
  <c r="L4693" i="2"/>
  <c r="L5556" i="2"/>
  <c r="L4296" i="2"/>
  <c r="L9081" i="2"/>
  <c r="L8375" i="2"/>
  <c r="L2559" i="2"/>
  <c r="L4344" i="2"/>
  <c r="L1122" i="2"/>
  <c r="L7964" i="2"/>
  <c r="L1853" i="2"/>
  <c r="L3861" i="2"/>
  <c r="L8682" i="2"/>
  <c r="L2604" i="2"/>
  <c r="L2824" i="2"/>
  <c r="L3066" i="2"/>
  <c r="L9004" i="2"/>
  <c r="L8805" i="2"/>
  <c r="L3366" i="2"/>
  <c r="L5593" i="2"/>
  <c r="L5267" i="2"/>
  <c r="L2852" i="2"/>
  <c r="L1915" i="2"/>
  <c r="L657" i="2"/>
  <c r="L3747" i="2"/>
  <c r="L8594" i="2"/>
  <c r="L232" i="2"/>
  <c r="L1849" i="2"/>
  <c r="L4258" i="2"/>
  <c r="L4803" i="2"/>
  <c r="L8320" i="2"/>
  <c r="L7962" i="2"/>
  <c r="L5043" i="2"/>
  <c r="L8108" i="2"/>
  <c r="L2981" i="2"/>
  <c r="L4311" i="2"/>
  <c r="L208" i="2"/>
  <c r="L821" i="2"/>
  <c r="L8907" i="2"/>
  <c r="L773" i="2"/>
  <c r="L2302" i="2"/>
  <c r="L3980" i="2"/>
  <c r="L7803" i="2"/>
  <c r="L7562" i="2"/>
  <c r="L2081" i="2"/>
  <c r="L915" i="2"/>
  <c r="L4605" i="2"/>
  <c r="L1814" i="2"/>
  <c r="L296" i="2"/>
  <c r="L4766" i="2"/>
  <c r="L3780" i="2"/>
  <c r="L7361" i="2"/>
  <c r="L2661" i="2"/>
  <c r="L6106" i="2"/>
  <c r="L7372" i="2"/>
  <c r="L7158" i="2"/>
  <c r="L32" i="2"/>
  <c r="L6434" i="2"/>
  <c r="L5663" i="2"/>
  <c r="L4369" i="2"/>
  <c r="L3042" i="2"/>
  <c r="L5587" i="2"/>
  <c r="L4267" i="2"/>
  <c r="L784" i="2"/>
  <c r="L2791" i="2"/>
  <c r="L4215" i="2"/>
  <c r="L7331" i="2"/>
  <c r="L5062" i="2"/>
  <c r="L7771" i="2"/>
  <c r="L8384" i="2"/>
  <c r="L3941" i="2"/>
  <c r="L5141" i="2"/>
  <c r="L4794" i="2"/>
  <c r="M5308" i="2"/>
  <c r="M2485" i="2"/>
  <c r="K2485" i="2" s="1"/>
  <c r="M634" i="2"/>
  <c r="M8306" i="2"/>
  <c r="M3913" i="2"/>
  <c r="M2687" i="2"/>
  <c r="K2687" i="2" s="1"/>
  <c r="M1933" i="2"/>
  <c r="M7539" i="2"/>
  <c r="M5851" i="2"/>
  <c r="M1720" i="2"/>
  <c r="K1720" i="2" s="1"/>
  <c r="M5927" i="2"/>
  <c r="M7064" i="2"/>
  <c r="M2801" i="2"/>
  <c r="M1450" i="2"/>
  <c r="M795" i="2"/>
  <c r="M6657" i="2"/>
  <c r="M5639" i="2"/>
  <c r="M1527" i="2"/>
  <c r="M1688" i="2"/>
  <c r="M8457" i="2"/>
  <c r="M2377" i="2"/>
  <c r="M7871" i="2"/>
  <c r="M7770" i="2"/>
  <c r="M8144" i="2"/>
  <c r="M7956" i="2"/>
  <c r="M5178" i="2"/>
  <c r="M5716" i="2"/>
  <c r="M7666" i="2"/>
  <c r="M1286" i="2"/>
  <c r="M5530" i="2"/>
  <c r="M3924" i="2"/>
  <c r="M6717" i="2"/>
  <c r="M5128" i="2"/>
  <c r="M5914" i="2"/>
  <c r="M3609" i="2"/>
  <c r="M2618" i="2"/>
  <c r="M5689" i="2"/>
  <c r="M2757" i="2"/>
  <c r="M8262" i="2"/>
  <c r="M1707" i="2"/>
  <c r="M2764" i="2"/>
  <c r="M8336" i="2"/>
  <c r="M2323" i="2"/>
  <c r="M9119" i="2"/>
  <c r="M7358" i="2"/>
  <c r="M7500" i="2"/>
  <c r="M4221" i="2"/>
  <c r="M2401" i="2"/>
  <c r="M1642" i="2"/>
  <c r="M4507" i="2"/>
  <c r="M5799" i="2"/>
  <c r="M5313" i="2"/>
  <c r="M5776" i="2"/>
  <c r="M1421" i="2"/>
  <c r="M7497" i="2"/>
  <c r="M6533" i="2"/>
  <c r="M7479" i="2"/>
  <c r="M220" i="2"/>
  <c r="M3205" i="2"/>
  <c r="M8432" i="2"/>
  <c r="M1651" i="2"/>
  <c r="M859" i="2"/>
  <c r="M1485" i="2"/>
  <c r="M4720" i="2"/>
  <c r="M757" i="2"/>
  <c r="M6090" i="2"/>
  <c r="M4878" i="2"/>
  <c r="M8179" i="2"/>
  <c r="M3282" i="2"/>
  <c r="M6751" i="2"/>
  <c r="M9057" i="2"/>
  <c r="M9153" i="2"/>
  <c r="M4563" i="2"/>
  <c r="M2561" i="2"/>
  <c r="M706" i="2"/>
  <c r="M2170" i="2"/>
  <c r="M1917" i="2"/>
  <c r="M5767" i="2"/>
  <c r="M9267" i="2"/>
  <c r="M8184" i="2"/>
  <c r="M6021" i="2"/>
  <c r="M8226" i="2"/>
  <c r="M565" i="2"/>
  <c r="M8891" i="2"/>
  <c r="M6787" i="2"/>
  <c r="M7883" i="2"/>
  <c r="M8789" i="2"/>
  <c r="M7524" i="2"/>
  <c r="M7377" i="2"/>
  <c r="M8084" i="2"/>
  <c r="M2343" i="2"/>
  <c r="M4252" i="2"/>
  <c r="M8560" i="2"/>
  <c r="M2257" i="2"/>
  <c r="M6166" i="2"/>
  <c r="M2731" i="2"/>
  <c r="M4958" i="2"/>
  <c r="M4305" i="2"/>
  <c r="M8061" i="2"/>
  <c r="M3198" i="2"/>
  <c r="M3934" i="2"/>
  <c r="M6818" i="2"/>
  <c r="M311" i="2"/>
  <c r="M1923" i="2"/>
  <c r="M1916" i="2"/>
  <c r="M7001" i="2"/>
  <c r="M3805" i="2"/>
  <c r="M9137" i="2"/>
  <c r="M2504" i="2"/>
  <c r="M3951" i="2"/>
  <c r="M9030" i="2"/>
  <c r="M5017" i="2"/>
  <c r="M3863" i="2"/>
  <c r="M7206" i="2"/>
  <c r="M1397" i="2"/>
  <c r="M1094" i="2"/>
  <c r="M3280" i="2"/>
  <c r="M5066" i="2"/>
  <c r="M5129" i="2"/>
  <c r="M9244" i="2"/>
  <c r="M6820" i="2"/>
  <c r="M9110" i="2"/>
  <c r="M2663" i="2"/>
  <c r="M9112" i="2"/>
  <c r="M8931" i="2"/>
  <c r="M3172" i="2"/>
  <c r="M5836" i="2"/>
  <c r="M6779" i="2"/>
  <c r="M3865" i="2"/>
  <c r="M4006" i="2"/>
  <c r="M8357" i="2"/>
  <c r="M434" i="2"/>
  <c r="M739" i="2"/>
  <c r="M5555" i="2"/>
  <c r="M3359" i="2"/>
  <c r="M949" i="2"/>
  <c r="M2897" i="2"/>
  <c r="M284" i="2"/>
  <c r="M7198" i="2"/>
  <c r="M3953" i="2"/>
  <c r="M1058" i="2"/>
  <c r="M6284" i="2"/>
  <c r="M7905" i="2"/>
  <c r="M1838" i="2"/>
  <c r="M1612" i="2"/>
  <c r="M3818" i="2"/>
  <c r="M5734" i="2"/>
  <c r="M767" i="2"/>
  <c r="M1756" i="2"/>
  <c r="M8274" i="2"/>
  <c r="M702" i="2"/>
  <c r="M3217" i="2"/>
  <c r="M3726" i="2"/>
  <c r="M255" i="2"/>
  <c r="M4701" i="2"/>
  <c r="M3204" i="2"/>
  <c r="M8902" i="2"/>
  <c r="M4380" i="2"/>
  <c r="M4529" i="2"/>
  <c r="M1717" i="2"/>
  <c r="M299" i="2"/>
  <c r="M1495" i="2"/>
  <c r="M5283" i="2"/>
  <c r="M8536" i="2"/>
  <c r="M6096" i="2"/>
  <c r="M2729" i="2"/>
  <c r="M3326" i="2"/>
  <c r="M2034" i="2"/>
  <c r="M8714" i="2"/>
  <c r="M9187" i="2"/>
  <c r="M7736" i="2"/>
  <c r="M8731" i="2"/>
  <c r="M3992" i="2"/>
  <c r="M1738" i="2"/>
  <c r="M2515" i="2"/>
  <c r="M7863" i="2"/>
  <c r="M3824" i="2"/>
  <c r="M8958" i="2"/>
  <c r="M5352" i="2"/>
  <c r="M6880" i="2"/>
  <c r="M3439" i="2"/>
  <c r="M175" i="2"/>
  <c r="M745" i="2"/>
  <c r="M9166" i="2"/>
  <c r="M6723" i="2"/>
  <c r="M7622" i="2"/>
  <c r="M4475" i="2"/>
  <c r="M4163" i="2"/>
  <c r="M2013" i="2"/>
  <c r="M1181" i="2"/>
  <c r="M7237" i="2"/>
  <c r="M5246" i="2"/>
  <c r="M6016" i="2"/>
  <c r="M2398" i="2"/>
  <c r="M8017" i="2"/>
  <c r="M6544" i="2"/>
  <c r="M356" i="2"/>
  <c r="M6328" i="2"/>
  <c r="M5328" i="2"/>
  <c r="M3147" i="2"/>
  <c r="M2428" i="2"/>
  <c r="M7365" i="2"/>
  <c r="M1725" i="2"/>
  <c r="M5741" i="2"/>
  <c r="M3714" i="2"/>
  <c r="M3650" i="2"/>
  <c r="M3898" i="2"/>
  <c r="M629" i="2"/>
  <c r="M1735" i="2"/>
  <c r="M291" i="2"/>
  <c r="M2412" i="2"/>
  <c r="M4844" i="2"/>
  <c r="M7079" i="2"/>
  <c r="M3251" i="2"/>
  <c r="M7142" i="2"/>
  <c r="M3288" i="2"/>
  <c r="M4542" i="2"/>
  <c r="M7178" i="2"/>
  <c r="M2977" i="2"/>
  <c r="M5999" i="2"/>
  <c r="M274" i="2"/>
  <c r="M8515" i="2"/>
  <c r="M8250" i="2"/>
  <c r="M1388" i="2"/>
  <c r="M3848" i="2"/>
  <c r="M2459" i="2"/>
  <c r="M6742" i="2"/>
  <c r="M8649" i="2"/>
  <c r="M3423" i="2"/>
  <c r="M992" i="2"/>
  <c r="M5806" i="2"/>
  <c r="M2597" i="2"/>
  <c r="M6076" i="2"/>
  <c r="M4597" i="2"/>
  <c r="M7086" i="2"/>
  <c r="M8378" i="2"/>
  <c r="M7340" i="2"/>
  <c r="M3738" i="2"/>
  <c r="M2094" i="2"/>
  <c r="M4988" i="2"/>
  <c r="M3347" i="2"/>
  <c r="M958" i="2"/>
  <c r="M4459" i="2"/>
  <c r="M4501" i="2"/>
  <c r="M4544" i="2"/>
  <c r="M2199" i="2"/>
  <c r="M1318" i="2"/>
  <c r="M1483" i="2"/>
  <c r="M876" i="2"/>
  <c r="M1025" i="2"/>
  <c r="M8784" i="2"/>
  <c r="M8722" i="2"/>
  <c r="M7321" i="2"/>
  <c r="M8961" i="2"/>
  <c r="M8478" i="2"/>
  <c r="M8200" i="2"/>
  <c r="M6072" i="2"/>
  <c r="M4688" i="2"/>
  <c r="M4662" i="2"/>
  <c r="M3680" i="2"/>
  <c r="M2267" i="2"/>
  <c r="M848" i="2"/>
  <c r="M3350" i="2"/>
  <c r="M8983" i="2"/>
  <c r="M5149" i="2"/>
  <c r="M6728" i="2"/>
  <c r="M2425" i="2"/>
  <c r="M217" i="2"/>
  <c r="M1647" i="2"/>
  <c r="M6338" i="2"/>
  <c r="M24" i="2"/>
  <c r="M3050" i="2"/>
  <c r="M5920" i="2"/>
  <c r="M1185" i="2"/>
  <c r="M1002" i="2"/>
  <c r="M6538" i="2"/>
  <c r="M5853" i="2"/>
  <c r="M110" i="2"/>
  <c r="M309" i="2"/>
  <c r="M7022" i="2"/>
  <c r="M1072" i="2"/>
  <c r="M5714" i="2"/>
  <c r="M7047" i="2"/>
  <c r="M2683" i="2"/>
  <c r="M766" i="2"/>
  <c r="M7318" i="2"/>
  <c r="M8063" i="2"/>
  <c r="M5504" i="2"/>
  <c r="M4209" i="2"/>
  <c r="M6469" i="2"/>
  <c r="M5063" i="2"/>
  <c r="M535" i="2"/>
  <c r="M6714" i="2"/>
  <c r="M2761" i="2"/>
  <c r="M8543" i="2"/>
  <c r="M2461" i="2"/>
  <c r="M6292" i="2"/>
  <c r="M7118" i="2"/>
  <c r="M1550" i="2"/>
  <c r="M2409" i="2"/>
  <c r="M5030" i="2"/>
  <c r="M6826" i="2"/>
  <c r="M7010" i="2"/>
  <c r="M6113" i="2"/>
  <c r="M6066" i="2"/>
  <c r="M1366" i="2"/>
  <c r="M2434" i="2"/>
  <c r="M5187" i="2"/>
  <c r="M9196" i="2"/>
  <c r="M9104" i="2"/>
  <c r="M2489" i="2"/>
  <c r="M7351" i="2"/>
  <c r="M8667" i="2"/>
  <c r="M8646" i="2"/>
  <c r="M1422" i="2"/>
  <c r="M1054" i="2"/>
  <c r="K1054" i="2" s="1"/>
  <c r="M5002" i="2"/>
  <c r="L2801" i="2"/>
  <c r="L4898" i="2"/>
  <c r="L1450" i="2"/>
  <c r="L6410" i="2"/>
  <c r="L795" i="2"/>
  <c r="L8827" i="2"/>
  <c r="L6657" i="2"/>
  <c r="L5398" i="2"/>
  <c r="L5639" i="2"/>
  <c r="L3298" i="2"/>
  <c r="L1527" i="2"/>
  <c r="L3871" i="2"/>
  <c r="L1688" i="2"/>
  <c r="L3419" i="2"/>
  <c r="L8457" i="2"/>
  <c r="L4606" i="2"/>
  <c r="L2377" i="2"/>
  <c r="L919" i="2"/>
  <c r="L7871" i="2"/>
  <c r="L242" i="2"/>
  <c r="L7770" i="2"/>
  <c r="L2775" i="2"/>
  <c r="L8144" i="2"/>
  <c r="L1935" i="2"/>
  <c r="L7956" i="2"/>
  <c r="L3454" i="2"/>
  <c r="L5178" i="2"/>
  <c r="L3242" i="2"/>
  <c r="L5716" i="2"/>
  <c r="L5524" i="2"/>
  <c r="L7666" i="2"/>
  <c r="L7735" i="2"/>
  <c r="L1286" i="2"/>
  <c r="L362" i="2"/>
  <c r="L5530" i="2"/>
  <c r="L4096" i="2"/>
  <c r="L3924" i="2"/>
  <c r="L4700" i="2"/>
  <c r="L6717" i="2"/>
  <c r="L3895" i="2"/>
  <c r="L5128" i="2"/>
  <c r="L5671" i="2"/>
  <c r="L5914" i="2"/>
  <c r="L6599" i="2"/>
  <c r="L3609" i="2"/>
  <c r="L3970" i="2"/>
  <c r="L2618" i="2"/>
  <c r="L8475" i="2"/>
  <c r="L5689" i="2"/>
  <c r="L7995" i="2"/>
  <c r="L2757" i="2"/>
  <c r="L8631" i="2"/>
  <c r="L8262" i="2"/>
  <c r="L5070" i="2"/>
  <c r="L1707" i="2"/>
  <c r="L9" i="2"/>
  <c r="L2764" i="2"/>
  <c r="L7663" i="2"/>
  <c r="L8336" i="2"/>
  <c r="L4641" i="2"/>
  <c r="L2323" i="2"/>
  <c r="L7985" i="2"/>
  <c r="L9119" i="2"/>
  <c r="L9066" i="2"/>
  <c r="L7358" i="2"/>
  <c r="L9103" i="2"/>
  <c r="L7500" i="2"/>
  <c r="L2092" i="2"/>
  <c r="L4221" i="2"/>
  <c r="L528" i="2"/>
  <c r="L2401" i="2"/>
  <c r="L5655" i="2"/>
  <c r="L1642" i="2"/>
  <c r="L4282" i="2"/>
  <c r="L4507" i="2"/>
  <c r="L8947" i="2"/>
  <c r="L5799" i="2"/>
  <c r="L4919" i="2"/>
  <c r="L5313" i="2"/>
  <c r="L2808" i="2"/>
  <c r="L5776" i="2"/>
  <c r="L8997" i="2"/>
  <c r="L1421" i="2"/>
  <c r="L5525" i="2"/>
  <c r="L7497" i="2"/>
  <c r="L5469" i="2"/>
  <c r="L6533" i="2"/>
  <c r="L7616" i="2"/>
  <c r="L7479" i="2"/>
  <c r="L1668" i="2"/>
  <c r="L220" i="2"/>
  <c r="L4846" i="2"/>
  <c r="L3205" i="2"/>
  <c r="L3420" i="2"/>
  <c r="L8432" i="2"/>
  <c r="L7584" i="2"/>
  <c r="L1651" i="2"/>
  <c r="L8875" i="2"/>
  <c r="L859" i="2"/>
  <c r="L3509" i="2"/>
  <c r="L1485" i="2"/>
  <c r="L692" i="2"/>
  <c r="L4720" i="2"/>
  <c r="L5508" i="2"/>
  <c r="L757" i="2"/>
  <c r="L7187" i="2"/>
  <c r="L6090" i="2"/>
  <c r="L8903" i="2"/>
  <c r="L4878" i="2"/>
  <c r="L1753" i="2"/>
  <c r="L8179" i="2"/>
  <c r="L1356" i="2"/>
  <c r="L3282" i="2"/>
  <c r="L592" i="2"/>
  <c r="L6751" i="2"/>
  <c r="L905" i="2"/>
  <c r="L9057" i="2"/>
  <c r="L8615" i="2"/>
  <c r="L9153" i="2"/>
  <c r="L6829" i="2"/>
  <c r="L4563" i="2"/>
  <c r="L3306" i="2"/>
  <c r="L2561" i="2"/>
  <c r="L3413" i="2"/>
  <c r="L706" i="2"/>
  <c r="L2170" i="2"/>
  <c r="L1917" i="2"/>
  <c r="L5767" i="2"/>
  <c r="L9267" i="2"/>
  <c r="L8184" i="2"/>
  <c r="L6021" i="2"/>
  <c r="L8226" i="2"/>
  <c r="L565" i="2"/>
  <c r="L8891" i="2"/>
  <c r="L6787" i="2"/>
  <c r="L7883" i="2"/>
  <c r="L8789" i="2"/>
  <c r="L7524" i="2"/>
  <c r="L7377" i="2"/>
  <c r="L8084" i="2"/>
  <c r="L2343" i="2"/>
  <c r="L4252" i="2"/>
  <c r="L8560" i="2"/>
  <c r="L2257" i="2"/>
  <c r="L6166" i="2"/>
  <c r="L2731" i="2"/>
  <c r="L4958" i="2"/>
  <c r="L4305" i="2"/>
  <c r="L8061" i="2"/>
  <c r="L3198" i="2"/>
  <c r="L3934" i="2"/>
  <c r="L6818" i="2"/>
  <c r="L311" i="2"/>
  <c r="L1923" i="2"/>
  <c r="L1916" i="2"/>
  <c r="L7001" i="2"/>
  <c r="L3805" i="2"/>
  <c r="L9137" i="2"/>
  <c r="L2504" i="2"/>
  <c r="L3951" i="2"/>
  <c r="L9030" i="2"/>
  <c r="L5017" i="2"/>
  <c r="L3863" i="2"/>
  <c r="L7206" i="2"/>
  <c r="L1397" i="2"/>
  <c r="L1094" i="2"/>
  <c r="L3280" i="2"/>
  <c r="L5066" i="2"/>
  <c r="L5129" i="2"/>
  <c r="L9244" i="2"/>
  <c r="L6820" i="2"/>
  <c r="L9110" i="2"/>
  <c r="L2663" i="2"/>
  <c r="L9112" i="2"/>
  <c r="L8931" i="2"/>
  <c r="L3172" i="2"/>
  <c r="L5836" i="2"/>
  <c r="L6779" i="2"/>
  <c r="L3865" i="2"/>
  <c r="L4006" i="2"/>
  <c r="L8357" i="2"/>
  <c r="L434" i="2"/>
  <c r="L739" i="2"/>
  <c r="L5555" i="2"/>
  <c r="L3359" i="2"/>
  <c r="L949" i="2"/>
  <c r="L2897" i="2"/>
  <c r="L284" i="2"/>
  <c r="L7198" i="2"/>
  <c r="L3953" i="2"/>
  <c r="L1058" i="2"/>
  <c r="L6284" i="2"/>
  <c r="L7905" i="2"/>
  <c r="L1838" i="2"/>
  <c r="L1612" i="2"/>
  <c r="L3818" i="2"/>
  <c r="L5734" i="2"/>
  <c r="L767" i="2"/>
  <c r="L1756" i="2"/>
  <c r="L8274" i="2"/>
  <c r="L702" i="2"/>
  <c r="L3217" i="2"/>
  <c r="L3726" i="2"/>
  <c r="L255" i="2"/>
  <c r="M7581" i="2"/>
  <c r="K7581" i="2" s="1"/>
  <c r="M779" i="2"/>
  <c r="K779" i="2" s="1"/>
  <c r="M3919" i="2"/>
  <c r="K3919" i="2" s="1"/>
  <c r="M7786" i="2"/>
  <c r="K7786" i="2" s="1"/>
  <c r="M6337" i="2"/>
  <c r="K6337" i="2" s="1"/>
  <c r="M7472" i="2"/>
  <c r="K7472" i="2" s="1"/>
  <c r="M8566" i="2"/>
  <c r="K8566" i="2" s="1"/>
  <c r="M627" i="2"/>
  <c r="K627" i="2" s="1"/>
  <c r="M2864" i="2"/>
  <c r="K2864" i="2" s="1"/>
  <c r="M4578" i="2"/>
  <c r="K4578" i="2" s="1"/>
  <c r="M7044" i="2"/>
  <c r="K7044" i="2" s="1"/>
  <c r="M1810" i="2"/>
  <c r="M1936" i="2"/>
  <c r="K1936" i="2" s="1"/>
  <c r="M8733" i="2"/>
  <c r="M516" i="2"/>
  <c r="K516" i="2" s="1"/>
  <c r="M8458" i="2"/>
  <c r="M5823" i="2"/>
  <c r="K5823" i="2" s="1"/>
  <c r="M20" i="2"/>
  <c r="M3470" i="2"/>
  <c r="K3470" i="2" s="1"/>
  <c r="M6344" i="2"/>
  <c r="M302" i="2"/>
  <c r="K302" i="2" s="1"/>
  <c r="M8122" i="2"/>
  <c r="M1580" i="2"/>
  <c r="K1580" i="2" s="1"/>
  <c r="M8136" i="2"/>
  <c r="M7884" i="2"/>
  <c r="K7884" i="2" s="1"/>
  <c r="M8718" i="2"/>
  <c r="M1994" i="2"/>
  <c r="K1994" i="2" s="1"/>
  <c r="M3546" i="2"/>
  <c r="M7008" i="2"/>
  <c r="K7008" i="2" s="1"/>
  <c r="M817" i="2"/>
  <c r="M3585" i="2"/>
  <c r="K3585" i="2" s="1"/>
  <c r="M7193" i="2"/>
  <c r="M7" i="2"/>
  <c r="K7" i="2" s="1"/>
  <c r="M8584" i="2"/>
  <c r="M9095" i="2"/>
  <c r="K9095" i="2" s="1"/>
  <c r="M201" i="2"/>
  <c r="M1314" i="2"/>
  <c r="K1314" i="2" s="1"/>
  <c r="M2316" i="2"/>
  <c r="M3269" i="2"/>
  <c r="K3269" i="2" s="1"/>
  <c r="M8477" i="2"/>
  <c r="M6562" i="2"/>
  <c r="K6562" i="2" s="1"/>
  <c r="M2030" i="2"/>
  <c r="M2204" i="2"/>
  <c r="K2204" i="2" s="1"/>
  <c r="M4324" i="2"/>
  <c r="M932" i="2"/>
  <c r="K932" i="2" s="1"/>
  <c r="M1597" i="2"/>
  <c r="M7135" i="2"/>
  <c r="K7135" i="2" s="1"/>
  <c r="M5803" i="2"/>
  <c r="M7664" i="2"/>
  <c r="K7664" i="2" s="1"/>
  <c r="M3885" i="2"/>
  <c r="M8321" i="2"/>
  <c r="K8321" i="2" s="1"/>
  <c r="M3880" i="2"/>
  <c r="M2579" i="2"/>
  <c r="K2579" i="2" s="1"/>
  <c r="M3549" i="2"/>
  <c r="M1479" i="2"/>
  <c r="K1479" i="2" s="1"/>
  <c r="M6428" i="2"/>
  <c r="M7220" i="2"/>
  <c r="K7220" i="2" s="1"/>
  <c r="M68" i="2"/>
  <c r="M4019" i="2"/>
  <c r="K4019" i="2" s="1"/>
  <c r="M6119" i="2"/>
  <c r="M2921" i="2"/>
  <c r="K2921" i="2" s="1"/>
  <c r="M7950" i="2"/>
  <c r="M4858" i="2"/>
  <c r="K4858" i="2" s="1"/>
  <c r="M3000" i="2"/>
  <c r="M2424" i="2"/>
  <c r="K2424" i="2" s="1"/>
  <c r="M1839" i="2"/>
  <c r="M1030" i="2"/>
  <c r="M3539" i="2"/>
  <c r="M4331" i="2"/>
  <c r="K4331" i="2" s="1"/>
  <c r="M8313" i="2"/>
  <c r="M2219" i="2"/>
  <c r="M1225" i="2"/>
  <c r="M5696" i="2"/>
  <c r="K5696" i="2" s="1"/>
  <c r="M4914" i="2"/>
  <c r="M5888" i="2"/>
  <c r="K5888" i="2" s="1"/>
  <c r="M7437" i="2"/>
  <c r="K7437" i="2" s="1"/>
  <c r="M3477" i="2"/>
  <c r="K3477" i="2" s="1"/>
  <c r="M4156" i="2"/>
  <c r="M1071" i="2"/>
  <c r="K1071" i="2" s="1"/>
  <c r="M3302" i="2"/>
  <c r="K3302" i="2" s="1"/>
  <c r="M2072" i="2"/>
  <c r="K2072" i="2" s="1"/>
  <c r="M3793" i="2"/>
  <c r="M6141" i="2"/>
  <c r="K6141" i="2" s="1"/>
  <c r="M7537" i="2"/>
  <c r="K7537" i="2" s="1"/>
  <c r="M4297" i="2"/>
  <c r="K4297" i="2" s="1"/>
  <c r="M6659" i="2"/>
  <c r="M9223" i="2"/>
  <c r="K9223" i="2" s="1"/>
  <c r="M1482" i="2"/>
  <c r="K1482" i="2" s="1"/>
  <c r="M1063" i="2"/>
  <c r="K1063" i="2" s="1"/>
  <c r="M6317" i="2"/>
  <c r="M1818" i="2"/>
  <c r="K1818" i="2" s="1"/>
  <c r="M89" i="2"/>
  <c r="K89" i="2" s="1"/>
  <c r="M2574" i="2"/>
  <c r="K2574" i="2" s="1"/>
  <c r="M6923" i="2"/>
  <c r="M3095" i="2"/>
  <c r="K3095" i="2" s="1"/>
  <c r="M3968" i="2"/>
  <c r="K3968" i="2" s="1"/>
  <c r="M3186" i="2"/>
  <c r="K3186" i="2" s="1"/>
  <c r="M268" i="2"/>
  <c r="M7992" i="2"/>
  <c r="K7992" i="2" s="1"/>
  <c r="M3829" i="2"/>
  <c r="K3829" i="2" s="1"/>
  <c r="M1648" i="2"/>
  <c r="K1648" i="2" s="1"/>
  <c r="M4054" i="2"/>
  <c r="M7343" i="2"/>
  <c r="K7343" i="2" s="1"/>
  <c r="M6665" i="2"/>
  <c r="K6665" i="2" s="1"/>
  <c r="M3698" i="2"/>
  <c r="K3698" i="2" s="1"/>
  <c r="M377" i="2"/>
  <c r="M6905" i="2"/>
  <c r="K6905" i="2" s="1"/>
  <c r="M2794" i="2"/>
  <c r="K2794" i="2" s="1"/>
  <c r="M553" i="2"/>
  <c r="K553" i="2" s="1"/>
  <c r="M1628" i="2"/>
  <c r="M5223" i="2"/>
  <c r="K5223" i="2" s="1"/>
  <c r="M5239" i="2"/>
  <c r="K5239" i="2" s="1"/>
  <c r="M7908" i="2"/>
  <c r="K7908" i="2" s="1"/>
  <c r="M5157" i="2"/>
  <c r="M307" i="2"/>
  <c r="K307" i="2" s="1"/>
  <c r="M7752" i="2"/>
  <c r="K7752" i="2" s="1"/>
  <c r="M7209" i="2"/>
  <c r="K7209" i="2" s="1"/>
  <c r="M6348" i="2"/>
  <c r="M8571" i="2"/>
  <c r="K8571" i="2" s="1"/>
  <c r="M6953" i="2"/>
  <c r="K6953" i="2" s="1"/>
  <c r="M8389" i="2"/>
  <c r="K8389" i="2" s="1"/>
  <c r="M280" i="2"/>
  <c r="M4693" i="2"/>
  <c r="K4693" i="2" s="1"/>
  <c r="M5556" i="2"/>
  <c r="K5556" i="2" s="1"/>
  <c r="M4296" i="2"/>
  <c r="K4296" i="2" s="1"/>
  <c r="M9081" i="2"/>
  <c r="M8375" i="2"/>
  <c r="K8375" i="2" s="1"/>
  <c r="M2559" i="2"/>
  <c r="K2559" i="2" s="1"/>
  <c r="M4344" i="2"/>
  <c r="K4344" i="2" s="1"/>
  <c r="M1122" i="2"/>
  <c r="M8682" i="2"/>
  <c r="K8682" i="2" s="1"/>
  <c r="M9004" i="2"/>
  <c r="M5267" i="2"/>
  <c r="M3747" i="2"/>
  <c r="M4258" i="2"/>
  <c r="K4258" i="2" s="1"/>
  <c r="L4701" i="2"/>
  <c r="L3204" i="2"/>
  <c r="L8902" i="2"/>
  <c r="L4380" i="2"/>
  <c r="L4529" i="2"/>
  <c r="L1717" i="2"/>
  <c r="L299" i="2"/>
  <c r="L1495" i="2"/>
  <c r="L5283" i="2"/>
  <c r="L8536" i="2"/>
  <c r="L6096" i="2"/>
  <c r="L2729" i="2"/>
  <c r="L3326" i="2"/>
  <c r="L2034" i="2"/>
  <c r="L8714" i="2"/>
  <c r="L9187" i="2"/>
  <c r="L7736" i="2"/>
  <c r="L8731" i="2"/>
  <c r="L3992" i="2"/>
  <c r="L1738" i="2"/>
  <c r="L2515" i="2"/>
  <c r="L7863" i="2"/>
  <c r="L3824" i="2"/>
  <c r="L8958" i="2"/>
  <c r="L5352" i="2"/>
  <c r="L6880" i="2"/>
  <c r="L3439" i="2"/>
  <c r="L175" i="2"/>
  <c r="L745" i="2"/>
  <c r="L9166" i="2"/>
  <c r="L6723" i="2"/>
  <c r="L7622" i="2"/>
  <c r="L4475" i="2"/>
  <c r="L4163" i="2"/>
  <c r="L2013" i="2"/>
  <c r="L1181" i="2"/>
  <c r="L7237" i="2"/>
  <c r="L5246" i="2"/>
  <c r="L6016" i="2"/>
  <c r="L2398" i="2"/>
  <c r="L8017" i="2"/>
  <c r="M983" i="2"/>
  <c r="M6913" i="2"/>
  <c r="M3114" i="2"/>
  <c r="M6962" i="2"/>
  <c r="M762" i="2"/>
  <c r="M8070" i="2"/>
  <c r="M235" i="2"/>
  <c r="M792" i="2"/>
  <c r="M8797" i="2"/>
  <c r="M26" i="2"/>
  <c r="M4151" i="2"/>
  <c r="M2154" i="2"/>
  <c r="M6531" i="2"/>
  <c r="M7163" i="2"/>
  <c r="M8528" i="2"/>
  <c r="M3070" i="2"/>
  <c r="M7764" i="2"/>
  <c r="M4903" i="2"/>
  <c r="M1618" i="2"/>
  <c r="M2539" i="2"/>
  <c r="M4359" i="2"/>
  <c r="M4985" i="2"/>
  <c r="M5381" i="2"/>
  <c r="M6995" i="2"/>
  <c r="M2300" i="2"/>
  <c r="M6900" i="2"/>
  <c r="M8778" i="2"/>
  <c r="M2368" i="2"/>
  <c r="M484" i="2"/>
  <c r="M5657" i="2"/>
  <c r="M5460" i="2"/>
  <c r="M564" i="2"/>
  <c r="M5509" i="2"/>
  <c r="M680" i="2"/>
  <c r="M1234" i="2"/>
  <c r="M2512" i="2"/>
  <c r="M2103" i="2"/>
  <c r="M297" i="2"/>
  <c r="M1967" i="2"/>
  <c r="M4654" i="2"/>
  <c r="M1899" i="2"/>
  <c r="M9073" i="2"/>
  <c r="M6978" i="2"/>
  <c r="M3486" i="2"/>
  <c r="M1634" i="2"/>
  <c r="M2440" i="2"/>
  <c r="M47" i="2"/>
  <c r="M9076" i="2"/>
  <c r="M1983" i="2"/>
  <c r="M3014" i="2"/>
  <c r="M332" i="2"/>
  <c r="M3091" i="2"/>
  <c r="M6537" i="2"/>
  <c r="M8994" i="2"/>
  <c r="M4757" i="2"/>
  <c r="M5376" i="2"/>
  <c r="M3389" i="2"/>
  <c r="M6334" i="2"/>
  <c r="M8583" i="2"/>
  <c r="M7865" i="2"/>
  <c r="L6861" i="2"/>
  <c r="L2825" i="2"/>
  <c r="L5877" i="2"/>
  <c r="L6452" i="2"/>
  <c r="L9092" i="2"/>
  <c r="L298" i="2"/>
  <c r="L3582" i="2"/>
  <c r="L4656" i="2"/>
  <c r="L6793" i="2"/>
  <c r="L2608" i="2"/>
  <c r="L1683" i="2"/>
  <c r="L6061" i="2"/>
  <c r="L6622" i="2"/>
  <c r="L2205" i="2"/>
  <c r="L3429" i="2"/>
  <c r="L7070" i="2"/>
  <c r="L5480" i="2"/>
  <c r="L9088" i="2"/>
  <c r="L7352" i="2"/>
  <c r="L9134" i="2"/>
  <c r="L4591" i="2"/>
  <c r="L1068" i="2"/>
  <c r="L6576" i="2"/>
  <c r="L3905" i="2"/>
  <c r="L6980" i="2"/>
  <c r="L1452" i="2"/>
  <c r="L6737" i="2"/>
  <c r="L2344" i="2"/>
  <c r="L1656" i="2"/>
  <c r="L8616" i="2"/>
  <c r="L9046" i="2"/>
  <c r="L163" i="2"/>
  <c r="L5402" i="2"/>
  <c r="L4973" i="2"/>
  <c r="L1404" i="2"/>
  <c r="L6957" i="2"/>
  <c r="L8928" i="2"/>
  <c r="L2065" i="2"/>
  <c r="L1829" i="2"/>
  <c r="L3233" i="2"/>
  <c r="L5859" i="2"/>
  <c r="L1828" i="2"/>
  <c r="L94" i="2"/>
  <c r="L7553" i="2"/>
  <c r="L3086" i="2"/>
  <c r="L8539" i="2"/>
  <c r="L5990" i="2"/>
  <c r="L4391" i="2"/>
  <c r="L5600" i="2"/>
  <c r="L3207" i="2"/>
  <c r="L7475" i="2"/>
  <c r="L4386" i="2"/>
  <c r="L7119" i="2"/>
  <c r="L916" i="2"/>
  <c r="L2229" i="2"/>
  <c r="L4131" i="2"/>
  <c r="L3988" i="2"/>
  <c r="L4577" i="2"/>
  <c r="L2829" i="2"/>
  <c r="L3463" i="2"/>
  <c r="L3571" i="2"/>
  <c r="L9240" i="2"/>
  <c r="L4624" i="2"/>
  <c r="L8963" i="2"/>
  <c r="L6254" i="2"/>
  <c r="L7621" i="2"/>
  <c r="L4284" i="2"/>
  <c r="L3367" i="2"/>
  <c r="L8302" i="2"/>
  <c r="L5683" i="2"/>
  <c r="L8894" i="2"/>
  <c r="L1147" i="2"/>
  <c r="L1541" i="2"/>
  <c r="L4545" i="2"/>
  <c r="L7943" i="2"/>
  <c r="L7740" i="2"/>
  <c r="L9158" i="2"/>
  <c r="L1172" i="2"/>
  <c r="L3685" i="2"/>
  <c r="L1808" i="2"/>
  <c r="L8" i="2"/>
  <c r="L2583" i="2"/>
  <c r="L3002" i="2"/>
  <c r="L7418" i="2"/>
  <c r="L5756" i="2"/>
  <c r="L2750" i="2"/>
  <c r="L2060" i="2"/>
  <c r="L6563" i="2"/>
  <c r="L5212" i="2"/>
  <c r="L6592" i="2"/>
  <c r="L1239" i="2"/>
  <c r="L2105" i="2"/>
  <c r="L7633" i="2"/>
  <c r="L2684" i="2"/>
  <c r="L1555" i="2"/>
  <c r="L117" i="2"/>
  <c r="L6358" i="2"/>
  <c r="L2968" i="2"/>
  <c r="L3527" i="2"/>
  <c r="L4684" i="2"/>
  <c r="L8147" i="2"/>
  <c r="L7205" i="2"/>
  <c r="L9014" i="2"/>
  <c r="L2180" i="2"/>
  <c r="L8617" i="2"/>
  <c r="L7063" i="2"/>
  <c r="L7929" i="2"/>
  <c r="L2823" i="2"/>
  <c r="L8800" i="2"/>
  <c r="L6197" i="2"/>
  <c r="L7870" i="2"/>
  <c r="L697" i="2"/>
  <c r="L6186" i="2"/>
  <c r="L451" i="2"/>
  <c r="L6542" i="2"/>
  <c r="L8462" i="2"/>
  <c r="L7983" i="2"/>
  <c r="L2379" i="2"/>
  <c r="L3448" i="2"/>
  <c r="L6875" i="2"/>
  <c r="L6583" i="2"/>
  <c r="L7093" i="2"/>
  <c r="L2197" i="2"/>
  <c r="L580" i="2"/>
  <c r="L3426" i="2"/>
  <c r="L7394" i="2"/>
  <c r="L6935" i="2"/>
  <c r="L3602" i="2"/>
  <c r="L7301" i="2"/>
  <c r="L7925" i="2"/>
  <c r="L8259" i="2"/>
  <c r="L2917" i="2"/>
  <c r="L570" i="2"/>
  <c r="L466" i="2"/>
  <c r="L4905" i="2"/>
  <c r="L6156" i="2"/>
  <c r="L9204" i="2"/>
  <c r="L8662" i="2"/>
  <c r="L3572" i="2"/>
  <c r="L2571" i="2"/>
  <c r="L1145" i="2"/>
  <c r="L509" i="2"/>
  <c r="L6172" i="2"/>
  <c r="L673" i="2"/>
  <c r="L8999" i="2"/>
  <c r="L3013" i="2"/>
  <c r="L3708" i="2"/>
  <c r="L8188" i="2"/>
  <c r="L3316" i="2"/>
  <c r="L8261" i="2"/>
  <c r="L7314" i="2"/>
  <c r="L4735" i="2"/>
  <c r="L1781" i="2"/>
  <c r="L1132" i="2"/>
  <c r="L7671" i="2"/>
  <c r="L8960" i="2"/>
  <c r="L9183" i="2"/>
  <c r="L3378" i="2"/>
  <c r="L7702" i="2"/>
  <c r="L4129" i="2"/>
  <c r="L1249" i="2"/>
  <c r="L9116" i="2"/>
  <c r="L7762" i="2"/>
  <c r="L2848" i="2"/>
  <c r="L4348" i="2"/>
  <c r="L4097" i="2"/>
  <c r="L3466" i="2"/>
  <c r="L1345" i="2"/>
  <c r="L8448" i="2"/>
  <c r="L8564" i="2"/>
  <c r="L4245" i="2"/>
  <c r="L5094" i="2"/>
  <c r="L3025" i="2"/>
  <c r="L7416" i="2"/>
  <c r="L3237" i="2"/>
  <c r="L3317" i="2"/>
  <c r="L6225" i="2"/>
  <c r="L8444" i="2"/>
  <c r="L333" i="2"/>
  <c r="L3736" i="2"/>
  <c r="L5558" i="2"/>
  <c r="L2570" i="2"/>
  <c r="L2994" i="2"/>
  <c r="L2676" i="2"/>
  <c r="L4278" i="2"/>
  <c r="L4425" i="2"/>
  <c r="L6095" i="2"/>
  <c r="L5971" i="2"/>
  <c r="L5348" i="2"/>
  <c r="L1293" i="2"/>
  <c r="L6443" i="2"/>
  <c r="L8555" i="2"/>
  <c r="L7043" i="2"/>
  <c r="L7873" i="2"/>
  <c r="L6715" i="2"/>
  <c r="L6642" i="2"/>
  <c r="L530" i="2"/>
  <c r="L2121" i="2"/>
  <c r="L3093" i="2"/>
  <c r="L2330" i="2"/>
  <c r="L6086" i="2"/>
  <c r="L7720" i="2"/>
  <c r="L3085" i="2"/>
  <c r="L7364" i="2"/>
  <c r="L152" i="2"/>
  <c r="L8696" i="2"/>
  <c r="L2014" i="2"/>
  <c r="L3713" i="2"/>
  <c r="L4132" i="2"/>
  <c r="L5626" i="2"/>
  <c r="L1280" i="2"/>
  <c r="L8198" i="2"/>
  <c r="L3631" i="2"/>
  <c r="L1066" i="2"/>
  <c r="L5573" i="2"/>
  <c r="L4505" i="2"/>
  <c r="L2056" i="2"/>
  <c r="L6070" i="2"/>
  <c r="L6099" i="2"/>
  <c r="L4440" i="2"/>
  <c r="L585" i="2"/>
  <c r="L9009" i="2"/>
  <c r="L9211" i="2"/>
  <c r="L7485" i="2"/>
  <c r="L5080" i="2"/>
  <c r="M3861" i="2"/>
  <c r="K3861" i="2" s="1"/>
  <c r="M3066" i="2"/>
  <c r="K3066" i="2" s="1"/>
  <c r="M5593" i="2"/>
  <c r="K5593" i="2" s="1"/>
  <c r="M657" i="2"/>
  <c r="K657" i="2" s="1"/>
  <c r="M1849" i="2"/>
  <c r="K1849" i="2" s="1"/>
  <c r="M7962" i="2"/>
  <c r="K7962" i="2" s="1"/>
  <c r="M5043" i="2"/>
  <c r="M8108" i="2"/>
  <c r="K8108" i="2" s="1"/>
  <c r="M2981" i="2"/>
  <c r="K2981" i="2" s="1"/>
  <c r="M4311" i="2"/>
  <c r="K4311" i="2" s="1"/>
  <c r="M208" i="2"/>
  <c r="M821" i="2"/>
  <c r="K821" i="2" s="1"/>
  <c r="M8907" i="2"/>
  <c r="K8907" i="2" s="1"/>
  <c r="M773" i="2"/>
  <c r="K773" i="2" s="1"/>
  <c r="M2302" i="2"/>
  <c r="M3980" i="2"/>
  <c r="K3980" i="2" s="1"/>
  <c r="M7803" i="2"/>
  <c r="K7803" i="2" s="1"/>
  <c r="M7562" i="2"/>
  <c r="K7562" i="2" s="1"/>
  <c r="M2081" i="2"/>
  <c r="M915" i="2"/>
  <c r="K915" i="2" s="1"/>
  <c r="M4605" i="2"/>
  <c r="K4605" i="2" s="1"/>
  <c r="M1814" i="2"/>
  <c r="K1814" i="2" s="1"/>
  <c r="M296" i="2"/>
  <c r="M4766" i="2"/>
  <c r="K4766" i="2" s="1"/>
  <c r="M3780" i="2"/>
  <c r="K3780" i="2" s="1"/>
  <c r="M7361" i="2"/>
  <c r="K7361" i="2" s="1"/>
  <c r="M2661" i="2"/>
  <c r="M6106" i="2"/>
  <c r="K6106" i="2" s="1"/>
  <c r="M7372" i="2"/>
  <c r="K7372" i="2" s="1"/>
  <c r="M7158" i="2"/>
  <c r="K7158" i="2" s="1"/>
  <c r="M32" i="2"/>
  <c r="M6434" i="2"/>
  <c r="K6434" i="2" s="1"/>
  <c r="M5663" i="2"/>
  <c r="K5663" i="2" s="1"/>
  <c r="M4369" i="2"/>
  <c r="K4369" i="2" s="1"/>
  <c r="M3042" i="2"/>
  <c r="M5587" i="2"/>
  <c r="K5587" i="2" s="1"/>
  <c r="M4267" i="2"/>
  <c r="K4267" i="2" s="1"/>
  <c r="M784" i="2"/>
  <c r="K784" i="2" s="1"/>
  <c r="M2791" i="2"/>
  <c r="M4215" i="2"/>
  <c r="K4215" i="2" s="1"/>
  <c r="M7331" i="2"/>
  <c r="K7331" i="2" s="1"/>
  <c r="M5062" i="2"/>
  <c r="K5062" i="2" s="1"/>
  <c r="M7771" i="2"/>
  <c r="M8384" i="2"/>
  <c r="K8384" i="2" s="1"/>
  <c r="M3941" i="2"/>
  <c r="K3941" i="2" s="1"/>
  <c r="M5141" i="2"/>
  <c r="K5141" i="2" s="1"/>
  <c r="M4794" i="2"/>
  <c r="L6544" i="2"/>
  <c r="L983" i="2"/>
  <c r="L6328" i="2"/>
  <c r="L6913" i="2"/>
  <c r="L3147" i="2"/>
  <c r="L3114" i="2"/>
  <c r="L7365" i="2"/>
  <c r="L6962" i="2"/>
  <c r="L5741" i="2"/>
  <c r="L762" i="2"/>
  <c r="L3650" i="2"/>
  <c r="L8070" i="2"/>
  <c r="L629" i="2"/>
  <c r="L235" i="2"/>
  <c r="L291" i="2"/>
  <c r="L792" i="2"/>
  <c r="L4844" i="2"/>
  <c r="L8797" i="2"/>
  <c r="L3251" i="2"/>
  <c r="L26" i="2"/>
  <c r="L3288" i="2"/>
  <c r="L4151" i="2"/>
  <c r="L7178" i="2"/>
  <c r="L2154" i="2"/>
  <c r="L5999" i="2"/>
  <c r="L6531" i="2"/>
  <c r="L8515" i="2"/>
  <c r="L7163" i="2"/>
  <c r="L1388" i="2"/>
  <c r="L8528" i="2"/>
  <c r="L2459" i="2"/>
  <c r="L3070" i="2"/>
  <c r="L8649" i="2"/>
  <c r="L7764" i="2"/>
  <c r="L992" i="2"/>
  <c r="L4903" i="2"/>
  <c r="L2597" i="2"/>
  <c r="L1618" i="2"/>
  <c r="L4597" i="2"/>
  <c r="L2539" i="2"/>
  <c r="L8378" i="2"/>
  <c r="L4359" i="2"/>
  <c r="L3738" i="2"/>
  <c r="L4985" i="2"/>
  <c r="L4988" i="2"/>
  <c r="L5381" i="2"/>
  <c r="L958" i="2"/>
  <c r="L6995" i="2"/>
  <c r="L4501" i="2"/>
  <c r="L2300" i="2"/>
  <c r="L2199" i="2"/>
  <c r="L6900" i="2"/>
  <c r="L1483" i="2"/>
  <c r="L8778" i="2"/>
  <c r="L1025" i="2"/>
  <c r="L2368" i="2"/>
  <c r="L8722" i="2"/>
  <c r="L484" i="2"/>
  <c r="L8961" i="2"/>
  <c r="L5657" i="2"/>
  <c r="L8200" i="2"/>
  <c r="L5460" i="2"/>
  <c r="L4688" i="2"/>
  <c r="L564" i="2"/>
  <c r="L3680" i="2"/>
  <c r="L5509" i="2"/>
  <c r="L848" i="2"/>
  <c r="L680" i="2"/>
  <c r="L8983" i="2"/>
  <c r="L1234" i="2"/>
  <c r="L6728" i="2"/>
  <c r="L2512" i="2"/>
  <c r="L217" i="2"/>
  <c r="L2103" i="2"/>
  <c r="L6338" i="2"/>
  <c r="L297" i="2"/>
  <c r="L3050" i="2"/>
  <c r="L1967" i="2"/>
  <c r="L1185" i="2"/>
  <c r="L4654" i="2"/>
  <c r="L6538" i="2"/>
  <c r="L1899" i="2"/>
  <c r="L110" i="2"/>
  <c r="L9073" i="2"/>
  <c r="L7022" i="2"/>
  <c r="L6978" i="2"/>
  <c r="L5714" i="2"/>
  <c r="L3486" i="2"/>
  <c r="L2683" i="2"/>
  <c r="L1634" i="2"/>
  <c r="L7318" i="2"/>
  <c r="L2440" i="2"/>
  <c r="L5504" i="2"/>
  <c r="L47" i="2"/>
  <c r="L6469" i="2"/>
  <c r="L9076" i="2"/>
  <c r="L535" i="2"/>
  <c r="L1983" i="2"/>
  <c r="L2761" i="2"/>
  <c r="L3014" i="2"/>
  <c r="L2461" i="2"/>
  <c r="L332" i="2"/>
  <c r="L7118" i="2"/>
  <c r="L3091" i="2"/>
  <c r="L2409" i="2"/>
  <c r="L6537" i="2"/>
  <c r="L6826" i="2"/>
  <c r="L8994" i="2"/>
  <c r="L6113" i="2"/>
  <c r="L4757" i="2"/>
  <c r="L1366" i="2"/>
  <c r="L5376" i="2"/>
  <c r="L5187" i="2"/>
  <c r="L3389" i="2"/>
  <c r="L9104" i="2"/>
  <c r="L6334" i="2"/>
  <c r="L7351" i="2"/>
  <c r="L8583" i="2"/>
  <c r="L8646" i="2"/>
  <c r="L7865" i="2"/>
  <c r="M6634" i="2"/>
  <c r="M4920" i="2"/>
  <c r="M5876" i="2"/>
  <c r="M1315" i="2"/>
  <c r="M234" i="2"/>
  <c r="M2047" i="2"/>
  <c r="M8599" i="2"/>
  <c r="M8349" i="2"/>
  <c r="M8123" i="2"/>
  <c r="M1826" i="2"/>
  <c r="M6181" i="2"/>
  <c r="M2734" i="2"/>
  <c r="M4922" i="2"/>
  <c r="M3604" i="2"/>
  <c r="M6028" i="2"/>
  <c r="M2380" i="2"/>
  <c r="M2471" i="2"/>
  <c r="M7668" i="2"/>
  <c r="M4640" i="2"/>
  <c r="M3533" i="2"/>
  <c r="M2301" i="2"/>
  <c r="M3914" i="2"/>
  <c r="M3959" i="2"/>
  <c r="M9181" i="2"/>
  <c r="M2351" i="2"/>
  <c r="M9242" i="2"/>
  <c r="M8420" i="2"/>
  <c r="M135" i="2"/>
  <c r="M8394" i="2"/>
  <c r="M2822" i="2"/>
  <c r="M103" i="2"/>
  <c r="M1773" i="2"/>
  <c r="M4945" i="2"/>
  <c r="M1640" i="2"/>
  <c r="M7737" i="2"/>
  <c r="M2480" i="2"/>
  <c r="M8279" i="2"/>
  <c r="M2472" i="2"/>
  <c r="M9017" i="2"/>
  <c r="M5484" i="2"/>
  <c r="M2985" i="2"/>
  <c r="M7215" i="2"/>
  <c r="M8385" i="2"/>
  <c r="M2167" i="2"/>
  <c r="M7990" i="2"/>
  <c r="M8919" i="2"/>
  <c r="M661" i="2"/>
  <c r="M7936" i="2"/>
  <c r="M5646" i="2"/>
  <c r="M8792" i="2"/>
  <c r="M5416" i="2"/>
  <c r="M4148" i="2"/>
  <c r="M2564" i="2"/>
  <c r="M6406" i="2"/>
  <c r="M2715" i="2"/>
  <c r="M3132" i="2"/>
  <c r="M5981" i="2"/>
  <c r="M8753" i="2"/>
  <c r="M5588" i="2"/>
  <c r="M8139" i="2"/>
  <c r="M4289" i="2"/>
  <c r="M5723" i="2"/>
  <c r="M172" i="2"/>
  <c r="M7636" i="2"/>
  <c r="M3067" i="2"/>
  <c r="M8759" i="2"/>
  <c r="M8640" i="2"/>
  <c r="M8602" i="2"/>
  <c r="M4728" i="2"/>
  <c r="M5275" i="2"/>
  <c r="M5912" i="2"/>
  <c r="M2730" i="2"/>
  <c r="M4063" i="2"/>
  <c r="M6556" i="2"/>
  <c r="M304" i="2"/>
  <c r="M2678" i="2"/>
  <c r="M7690" i="2"/>
  <c r="M408" i="2"/>
  <c r="M5092" i="2"/>
  <c r="M6315" i="2"/>
  <c r="M252" i="2"/>
  <c r="M4136" i="2"/>
  <c r="M1563" i="2"/>
  <c r="M2649" i="2"/>
  <c r="M2115" i="2"/>
  <c r="M2465" i="2"/>
  <c r="M2629" i="2"/>
  <c r="M895" i="2"/>
  <c r="M9071" i="2"/>
  <c r="M2628" i="2"/>
  <c r="M7641" i="2"/>
  <c r="M65" i="2"/>
  <c r="M7655" i="2"/>
  <c r="M5635" i="2"/>
  <c r="M9268" i="2"/>
  <c r="M835" i="2"/>
  <c r="M839" i="2"/>
  <c r="M5195" i="2"/>
  <c r="M7909" i="2"/>
  <c r="M5192" i="2"/>
  <c r="M1492" i="2"/>
  <c r="M5424" i="2"/>
  <c r="M2907" i="2"/>
  <c r="M9250" i="2"/>
  <c r="M8592" i="2"/>
  <c r="M1554" i="2"/>
  <c r="M1782" i="2"/>
  <c r="M2033" i="2"/>
  <c r="M6894" i="2"/>
  <c r="M4835" i="2"/>
  <c r="M5374" i="2"/>
  <c r="M432" i="2"/>
  <c r="M2612" i="2"/>
  <c r="M2494" i="2"/>
  <c r="M2691" i="2"/>
  <c r="M1347" i="2"/>
  <c r="M4675" i="2"/>
  <c r="M2346" i="2"/>
  <c r="M7804" i="2"/>
  <c r="M4986" i="2"/>
  <c r="M1601" i="2"/>
  <c r="M8642" i="2"/>
  <c r="M2549" i="2"/>
  <c r="M882" i="2"/>
  <c r="M5874" i="2"/>
  <c r="M8923" i="2"/>
  <c r="M2520" i="2"/>
  <c r="M5133" i="2"/>
  <c r="M5794" i="2"/>
  <c r="M1546" i="2"/>
  <c r="M962" i="2"/>
  <c r="M4580" i="2"/>
  <c r="M5478" i="2"/>
  <c r="M5177" i="2"/>
  <c r="M985" i="2"/>
  <c r="M394" i="2"/>
  <c r="M1346" i="2"/>
  <c r="M3151" i="2"/>
  <c r="M1335" i="2"/>
  <c r="M2304" i="2"/>
  <c r="M1137" i="2"/>
  <c r="M6577" i="2"/>
  <c r="M5029" i="2"/>
  <c r="M3709" i="2"/>
  <c r="M7109" i="2"/>
  <c r="M2164" i="2"/>
  <c r="M5188" i="2"/>
  <c r="M8312" i="2"/>
  <c r="M1090" i="2"/>
  <c r="M4320" i="2"/>
  <c r="M3974" i="2"/>
  <c r="M5548" i="2"/>
  <c r="M6684" i="2"/>
  <c r="M1853" i="2"/>
  <c r="K1853" i="2" s="1"/>
  <c r="M2824" i="2"/>
  <c r="K2824" i="2" s="1"/>
  <c r="M3366" i="2"/>
  <c r="K3366" i="2" s="1"/>
  <c r="M1915" i="2"/>
  <c r="K1915" i="2" s="1"/>
  <c r="M232" i="2"/>
  <c r="K232" i="2" s="1"/>
  <c r="M8320" i="2"/>
  <c r="K8320" i="2" s="1"/>
  <c r="M4615" i="2"/>
  <c r="M7004" i="2"/>
  <c r="M2707" i="2"/>
  <c r="M8517" i="2"/>
  <c r="M4435" i="2"/>
  <c r="M912" i="2"/>
  <c r="M1581" i="2"/>
  <c r="M6100" i="2"/>
  <c r="M5759" i="2"/>
  <c r="M468" i="2"/>
  <c r="M6167" i="2"/>
  <c r="M5892" i="2"/>
  <c r="M2141" i="2"/>
  <c r="M764" i="2"/>
  <c r="M6210" i="2"/>
  <c r="M5736" i="2"/>
  <c r="M3841" i="2"/>
  <c r="M5923" i="2"/>
  <c r="M6160" i="2"/>
  <c r="M31" i="2"/>
  <c r="M5764" i="2"/>
  <c r="M5413" i="2"/>
  <c r="M5680" i="2"/>
  <c r="M1017" i="2"/>
  <c r="M5277" i="2"/>
  <c r="M4478" i="2"/>
  <c r="M4061" i="2"/>
  <c r="M1629" i="2"/>
  <c r="M5900" i="2"/>
  <c r="M7516" i="2"/>
  <c r="M5656" i="2"/>
  <c r="M6500" i="2"/>
  <c r="M5572" i="2"/>
  <c r="M4967" i="2"/>
  <c r="M248" i="2"/>
  <c r="M609" i="2"/>
  <c r="M1535" i="2"/>
  <c r="M2712" i="2"/>
  <c r="M4087" i="2"/>
  <c r="M6670" i="2"/>
  <c r="M3978" i="2"/>
  <c r="M1830" i="2"/>
  <c r="M6405" i="2"/>
  <c r="M6881" i="2"/>
  <c r="M8449" i="2"/>
  <c r="M5394" i="2"/>
  <c r="M6713" i="2"/>
  <c r="M9043" i="2"/>
  <c r="M1376" i="2"/>
  <c r="M3633" i="2"/>
  <c r="M6201" i="2"/>
  <c r="M3101" i="2"/>
  <c r="M1110" i="2"/>
  <c r="M5307" i="2"/>
  <c r="M8185" i="2"/>
  <c r="M4837" i="2"/>
  <c r="M8386" i="2"/>
  <c r="M8881" i="2"/>
  <c r="M5297" i="2"/>
  <c r="M1362" i="2"/>
  <c r="L6634" i="2"/>
  <c r="L4920" i="2"/>
  <c r="L5876" i="2"/>
  <c r="L1315" i="2"/>
  <c r="L234" i="2"/>
  <c r="L2047" i="2"/>
  <c r="L8599" i="2"/>
  <c r="L8349" i="2"/>
  <c r="L8123" i="2"/>
  <c r="L1826" i="2"/>
  <c r="L6181" i="2"/>
  <c r="L2734" i="2"/>
  <c r="L4922" i="2"/>
  <c r="L3604" i="2"/>
  <c r="L6028" i="2"/>
  <c r="L2380" i="2"/>
  <c r="L2471" i="2"/>
  <c r="L7668" i="2"/>
  <c r="L4640" i="2"/>
  <c r="L3533" i="2"/>
  <c r="L2301" i="2"/>
  <c r="L3914" i="2"/>
  <c r="L3959" i="2"/>
  <c r="L9181" i="2"/>
  <c r="L2351" i="2"/>
  <c r="L9242" i="2"/>
  <c r="L8420" i="2"/>
  <c r="L135" i="2"/>
  <c r="L8394" i="2"/>
  <c r="L2822" i="2"/>
  <c r="L103" i="2"/>
  <c r="L1773" i="2"/>
  <c r="L4945" i="2"/>
  <c r="L1640" i="2"/>
  <c r="L7737" i="2"/>
  <c r="L2480" i="2"/>
  <c r="L8279" i="2"/>
  <c r="L2472" i="2"/>
  <c r="L9017" i="2"/>
  <c r="L5484" i="2"/>
  <c r="L2985" i="2"/>
  <c r="L7215" i="2"/>
  <c r="L8385" i="2"/>
  <c r="L2167" i="2"/>
  <c r="L7990" i="2"/>
  <c r="L8919" i="2"/>
  <c r="L661" i="2"/>
  <c r="L7936" i="2"/>
  <c r="L5646" i="2"/>
  <c r="L8792" i="2"/>
  <c r="L5416" i="2"/>
  <c r="L4148" i="2"/>
  <c r="L2564" i="2"/>
  <c r="L6406" i="2"/>
  <c r="L2715" i="2"/>
  <c r="L3132" i="2"/>
  <c r="L5981" i="2"/>
  <c r="L8753" i="2"/>
  <c r="L5588" i="2"/>
  <c r="L8139" i="2"/>
  <c r="L4289" i="2"/>
  <c r="L5723" i="2"/>
  <c r="L172" i="2"/>
  <c r="L7636" i="2"/>
  <c r="L3067" i="2"/>
  <c r="L8759" i="2"/>
  <c r="L8640" i="2"/>
  <c r="L8602" i="2"/>
  <c r="L4728" i="2"/>
  <c r="L5275" i="2"/>
  <c r="L5912" i="2"/>
  <c r="L2730" i="2"/>
  <c r="L4063" i="2"/>
  <c r="L6556" i="2"/>
  <c r="L304" i="2"/>
  <c r="L2678" i="2"/>
  <c r="L7690" i="2"/>
  <c r="L408" i="2"/>
  <c r="L5092" i="2"/>
  <c r="L6315" i="2"/>
  <c r="L252" i="2"/>
  <c r="L4136" i="2"/>
  <c r="L1563" i="2"/>
  <c r="L2649" i="2"/>
  <c r="L2115" i="2"/>
  <c r="L2465" i="2"/>
  <c r="L2629" i="2"/>
  <c r="L895" i="2"/>
  <c r="L9071" i="2"/>
  <c r="L2628" i="2"/>
  <c r="L7641" i="2"/>
  <c r="L65" i="2"/>
  <c r="L7655" i="2"/>
  <c r="L5635" i="2"/>
  <c r="L9268" i="2"/>
  <c r="L835" i="2"/>
  <c r="L839" i="2"/>
  <c r="L5195" i="2"/>
  <c r="L7909" i="2"/>
  <c r="L5192" i="2"/>
  <c r="L1492" i="2"/>
  <c r="L5424" i="2"/>
  <c r="L2907" i="2"/>
  <c r="L9250" i="2"/>
  <c r="L8592" i="2"/>
  <c r="L1554" i="2"/>
  <c r="L1782" i="2"/>
  <c r="L2033" i="2"/>
  <c r="L6894" i="2"/>
  <c r="L4835" i="2"/>
  <c r="L5374" i="2"/>
  <c r="L432" i="2"/>
  <c r="L2612" i="2"/>
  <c r="L2494" i="2"/>
  <c r="L2691" i="2"/>
  <c r="L1347" i="2"/>
  <c r="L4675" i="2"/>
  <c r="L2346" i="2"/>
  <c r="L7804" i="2"/>
  <c r="L4986" i="2"/>
  <c r="L1601" i="2"/>
  <c r="L8642" i="2"/>
  <c r="L2549" i="2"/>
  <c r="L882" i="2"/>
  <c r="L5874" i="2"/>
  <c r="L8923" i="2"/>
  <c r="L2520" i="2"/>
  <c r="L5133" i="2"/>
  <c r="L5794" i="2"/>
  <c r="L1546" i="2"/>
  <c r="L962" i="2"/>
  <c r="L4580" i="2"/>
  <c r="L5478" i="2"/>
  <c r="L5177" i="2"/>
  <c r="L985" i="2"/>
  <c r="L394" i="2"/>
  <c r="L1346" i="2"/>
  <c r="L3151" i="2"/>
  <c r="L1335" i="2"/>
  <c r="L2304" i="2"/>
  <c r="L1137" i="2"/>
  <c r="L6577" i="2"/>
  <c r="L5029" i="2"/>
  <c r="L3709" i="2"/>
  <c r="L7109" i="2"/>
  <c r="L2164" i="2"/>
  <c r="L5188" i="2"/>
  <c r="L8312" i="2"/>
  <c r="L1090" i="2"/>
  <c r="L4320" i="2"/>
  <c r="L3974" i="2"/>
  <c r="L5548" i="2"/>
  <c r="L6684" i="2"/>
  <c r="L531" i="2"/>
  <c r="L3958" i="2"/>
  <c r="L2911" i="2"/>
  <c r="L3581" i="2"/>
  <c r="L8738" i="2"/>
  <c r="L8011" i="2"/>
  <c r="L7037" i="2"/>
  <c r="L1621" i="2"/>
  <c r="L5972" i="2"/>
  <c r="L9027" i="2"/>
  <c r="L597" i="2"/>
  <c r="L2686" i="2"/>
  <c r="L8204" i="2"/>
  <c r="L5306" i="2"/>
  <c r="L7800" i="2"/>
  <c r="L849" i="2"/>
  <c r="L892" i="2"/>
  <c r="L6148" i="2"/>
  <c r="L3691" i="2"/>
  <c r="L3541" i="2"/>
  <c r="L4644" i="2"/>
  <c r="L9012" i="2"/>
  <c r="L1835" i="2"/>
  <c r="L8072" i="2"/>
  <c r="L827" i="2"/>
  <c r="L1901" i="2"/>
  <c r="L4014" i="2"/>
  <c r="L6987" i="2"/>
  <c r="L753" i="2"/>
  <c r="L7586" i="2"/>
  <c r="L1409" i="2"/>
  <c r="L8419" i="2"/>
  <c r="L6413" i="2"/>
  <c r="L6944" i="2"/>
  <c r="L2021" i="2"/>
  <c r="L9075" i="2"/>
  <c r="L1654" i="2"/>
  <c r="L7303" i="2"/>
  <c r="L2207" i="2"/>
  <c r="L7411" i="2"/>
  <c r="L6594" i="2"/>
  <c r="L9262" i="2"/>
  <c r="L7380" i="2"/>
  <c r="L1436" i="2"/>
  <c r="L5629" i="2"/>
  <c r="L5032" i="2"/>
  <c r="L7264" i="2"/>
  <c r="L9248" i="2"/>
  <c r="L44" i="2"/>
  <c r="L5744" i="2"/>
  <c r="L4893" i="2"/>
  <c r="L8906" i="2"/>
  <c r="L3850" i="2"/>
  <c r="L2924" i="2"/>
  <c r="L6506" i="2"/>
  <c r="L1175" i="2"/>
  <c r="L3361" i="2"/>
  <c r="L990" i="2"/>
  <c r="L3590" i="2"/>
  <c r="L267" i="2"/>
  <c r="L1986" i="2"/>
  <c r="L529" i="2"/>
  <c r="L3145" i="2"/>
  <c r="L7347" i="2"/>
  <c r="L2110" i="2"/>
  <c r="L222" i="2"/>
  <c r="L6568" i="2"/>
  <c r="L1417" i="2"/>
  <c r="L6475" i="2"/>
  <c r="L2150" i="2"/>
  <c r="L1862" i="2"/>
  <c r="L7464" i="2"/>
  <c r="L6892" i="2"/>
  <c r="L8630" i="2"/>
  <c r="L8339" i="2"/>
  <c r="L2381" i="2"/>
  <c r="L6313" i="2"/>
  <c r="L6632" i="2"/>
  <c r="L2820" i="2"/>
  <c r="L4015" i="2"/>
  <c r="L4046" i="2"/>
  <c r="L3135" i="2"/>
  <c r="L4864" i="2"/>
  <c r="L2727" i="2"/>
  <c r="L7344" i="2"/>
  <c r="L3655" i="2"/>
  <c r="L1108" i="2"/>
  <c r="L3403" i="2"/>
  <c r="L6340" i="2"/>
  <c r="L6693" i="2"/>
  <c r="L185" i="2"/>
  <c r="L899" i="2"/>
  <c r="M7964" i="2"/>
  <c r="K7964" i="2" s="1"/>
  <c r="M2604" i="2"/>
  <c r="K2604" i="2" s="1"/>
  <c r="M8805" i="2"/>
  <c r="K8805" i="2" s="1"/>
  <c r="M2852" i="2"/>
  <c r="K2852" i="2" s="1"/>
  <c r="M8594" i="2"/>
  <c r="K8594" i="2" s="1"/>
  <c r="M4803" i="2"/>
  <c r="K4803" i="2" s="1"/>
  <c r="L4615" i="2"/>
  <c r="L356" i="2"/>
  <c r="L7004" i="2"/>
  <c r="L5328" i="2"/>
  <c r="L2707" i="2"/>
  <c r="L2428" i="2"/>
  <c r="L8517" i="2"/>
  <c r="L1725" i="2"/>
  <c r="L4435" i="2"/>
  <c r="L3714" i="2"/>
  <c r="L912" i="2"/>
  <c r="L3898" i="2"/>
  <c r="L1581" i="2"/>
  <c r="L1735" i="2"/>
  <c r="L6100" i="2"/>
  <c r="L2412" i="2"/>
  <c r="L5759" i="2"/>
  <c r="L7079" i="2"/>
  <c r="L468" i="2"/>
  <c r="L7142" i="2"/>
  <c r="L6167" i="2"/>
  <c r="L4542" i="2"/>
  <c r="L5892" i="2"/>
  <c r="L2977" i="2"/>
  <c r="L2141" i="2"/>
  <c r="L274" i="2"/>
  <c r="L764" i="2"/>
  <c r="L8250" i="2"/>
  <c r="L6210" i="2"/>
  <c r="L3848" i="2"/>
  <c r="L5736" i="2"/>
  <c r="L6742" i="2"/>
  <c r="L3841" i="2"/>
  <c r="L3423" i="2"/>
  <c r="L5923" i="2"/>
  <c r="L5806" i="2"/>
  <c r="L6160" i="2"/>
  <c r="L6076" i="2"/>
  <c r="L31" i="2"/>
  <c r="L7086" i="2"/>
  <c r="L5764" i="2"/>
  <c r="L7340" i="2"/>
  <c r="L5413" i="2"/>
  <c r="L2094" i="2"/>
  <c r="L5680" i="2"/>
  <c r="L3347" i="2"/>
  <c r="L1017" i="2"/>
  <c r="L4459" i="2"/>
  <c r="L5277" i="2"/>
  <c r="L4544" i="2"/>
  <c r="L4478" i="2"/>
  <c r="L1318" i="2"/>
  <c r="L4061" i="2"/>
  <c r="L876" i="2"/>
  <c r="L1629" i="2"/>
  <c r="L8784" i="2"/>
  <c r="L5900" i="2"/>
  <c r="L7321" i="2"/>
  <c r="L7516" i="2"/>
  <c r="L8478" i="2"/>
  <c r="L5656" i="2"/>
  <c r="L6072" i="2"/>
  <c r="L6500" i="2"/>
  <c r="L4662" i="2"/>
  <c r="L5572" i="2"/>
  <c r="L2267" i="2"/>
  <c r="L4967" i="2"/>
  <c r="L3350" i="2"/>
  <c r="L248" i="2"/>
  <c r="L5149" i="2"/>
  <c r="L609" i="2"/>
  <c r="L2425" i="2"/>
  <c r="L1535" i="2"/>
  <c r="L1647" i="2"/>
  <c r="L2712" i="2"/>
  <c r="L24" i="2"/>
  <c r="L4087" i="2"/>
  <c r="L5920" i="2"/>
  <c r="L6670" i="2"/>
  <c r="L1002" i="2"/>
  <c r="L3978" i="2"/>
  <c r="L5853" i="2"/>
  <c r="L1830" i="2"/>
  <c r="L309" i="2"/>
  <c r="L6405" i="2"/>
  <c r="L1072" i="2"/>
  <c r="L6881" i="2"/>
  <c r="L7047" i="2"/>
  <c r="L8449" i="2"/>
  <c r="L766" i="2"/>
  <c r="L5394" i="2"/>
  <c r="L8063" i="2"/>
  <c r="L6713" i="2"/>
  <c r="L4209" i="2"/>
  <c r="L9043" i="2"/>
  <c r="L5063" i="2"/>
  <c r="L1376" i="2"/>
  <c r="L6714" i="2"/>
  <c r="L3633" i="2"/>
  <c r="L8543" i="2"/>
  <c r="L6201" i="2"/>
  <c r="L6292" i="2"/>
  <c r="L3101" i="2"/>
  <c r="L1550" i="2"/>
  <c r="L1110" i="2"/>
  <c r="L5030" i="2"/>
  <c r="L5307" i="2"/>
  <c r="L7010" i="2"/>
  <c r="L8185" i="2"/>
  <c r="L6066" i="2"/>
  <c r="L4837" i="2"/>
  <c r="L2434" i="2"/>
  <c r="L8386" i="2"/>
  <c r="L9196" i="2"/>
  <c r="L8881" i="2"/>
  <c r="L2489" i="2"/>
  <c r="L5297" i="2"/>
  <c r="L8667" i="2"/>
  <c r="L1362" i="2"/>
  <c r="L1422" i="2"/>
  <c r="M6861" i="2"/>
  <c r="M2825" i="2"/>
  <c r="M5877" i="2"/>
  <c r="M6452" i="2"/>
  <c r="K6452" i="2" s="1"/>
  <c r="M9092" i="2"/>
  <c r="M298" i="2"/>
  <c r="M3582" i="2"/>
  <c r="M4656" i="2"/>
  <c r="K4656" i="2" s="1"/>
  <c r="M6793" i="2"/>
  <c r="M2608" i="2"/>
  <c r="M1683" i="2"/>
  <c r="M6061" i="2"/>
  <c r="K6061" i="2" s="1"/>
  <c r="M6622" i="2"/>
  <c r="M2205" i="2"/>
  <c r="M3429" i="2"/>
  <c r="M7070" i="2"/>
  <c r="K7070" i="2" s="1"/>
  <c r="M5480" i="2"/>
  <c r="M9088" i="2"/>
  <c r="M7352" i="2"/>
  <c r="M9134" i="2"/>
  <c r="K9134" i="2" s="1"/>
  <c r="M4591" i="2"/>
  <c r="M1068" i="2"/>
  <c r="M6576" i="2"/>
  <c r="M3905" i="2"/>
  <c r="K3905" i="2" s="1"/>
  <c r="M6980" i="2"/>
  <c r="M1452" i="2"/>
  <c r="M6737" i="2"/>
  <c r="M2344" i="2"/>
  <c r="K2344" i="2" s="1"/>
  <c r="M1656" i="2"/>
  <c r="M8616" i="2"/>
  <c r="M9046" i="2"/>
  <c r="M163" i="2"/>
  <c r="K163" i="2" s="1"/>
  <c r="M5402" i="2"/>
  <c r="M4973" i="2"/>
  <c r="M1404" i="2"/>
  <c r="M6957" i="2"/>
  <c r="K6957" i="2" s="1"/>
  <c r="M8928" i="2"/>
  <c r="M2065" i="2"/>
  <c r="M1829" i="2"/>
  <c r="M3233" i="2"/>
  <c r="K3233" i="2" s="1"/>
  <c r="M5859" i="2"/>
  <c r="M1828" i="2"/>
  <c r="M94" i="2"/>
  <c r="M7553" i="2"/>
  <c r="K7553" i="2" s="1"/>
  <c r="M3086" i="2"/>
  <c r="M8539" i="2"/>
  <c r="M5990" i="2"/>
  <c r="M4391" i="2"/>
  <c r="K4391" i="2" s="1"/>
  <c r="M5600" i="2"/>
  <c r="M3207" i="2"/>
  <c r="M7475" i="2"/>
  <c r="M4386" i="2"/>
  <c r="K4386" i="2" s="1"/>
  <c r="M7119" i="2"/>
  <c r="M916" i="2"/>
  <c r="M2229" i="2"/>
  <c r="M4131" i="2"/>
  <c r="K4131" i="2" s="1"/>
  <c r="M3988" i="2"/>
  <c r="M4577" i="2"/>
  <c r="M2829" i="2"/>
  <c r="M3463" i="2"/>
  <c r="K3463" i="2" s="1"/>
  <c r="M3571" i="2"/>
  <c r="M9240" i="2"/>
  <c r="M4624" i="2"/>
  <c r="M8963" i="2"/>
  <c r="K8963" i="2" s="1"/>
  <c r="M6254" i="2"/>
  <c r="M7621" i="2"/>
  <c r="M4284" i="2"/>
  <c r="M3367" i="2"/>
  <c r="K3367" i="2" s="1"/>
  <c r="M8302" i="2"/>
  <c r="M5683" i="2"/>
  <c r="M8894" i="2"/>
  <c r="M1147" i="2"/>
  <c r="K1147" i="2" s="1"/>
  <c r="M1541" i="2"/>
  <c r="M4545" i="2"/>
  <c r="M7943" i="2"/>
  <c r="M7740" i="2"/>
  <c r="K7740" i="2" s="1"/>
  <c r="M9158" i="2"/>
  <c r="M1172" i="2"/>
  <c r="M3685" i="2"/>
  <c r="M1808" i="2"/>
  <c r="K1808" i="2" s="1"/>
  <c r="M8" i="2"/>
  <c r="M2583" i="2"/>
  <c r="M3002" i="2"/>
  <c r="M7418" i="2"/>
  <c r="K7418" i="2" s="1"/>
  <c r="M5756" i="2"/>
  <c r="M2750" i="2"/>
  <c r="M2060" i="2"/>
  <c r="M6563" i="2"/>
  <c r="K6563" i="2" s="1"/>
  <c r="M5212" i="2"/>
  <c r="M6592" i="2"/>
  <c r="M1239" i="2"/>
  <c r="M2105" i="2"/>
  <c r="K2105" i="2" s="1"/>
  <c r="M7633" i="2"/>
  <c r="M2684" i="2"/>
  <c r="M1555" i="2"/>
  <c r="M117" i="2"/>
  <c r="K117" i="2" s="1"/>
  <c r="M6358" i="2"/>
  <c r="M2968" i="2"/>
  <c r="M3527" i="2"/>
  <c r="M4684" i="2"/>
  <c r="K4684" i="2" s="1"/>
  <c r="M8147" i="2"/>
  <c r="M7205" i="2"/>
  <c r="M9014" i="2"/>
  <c r="M2180" i="2"/>
  <c r="K2180" i="2" s="1"/>
  <c r="M8617" i="2"/>
  <c r="M7063" i="2"/>
  <c r="M7929" i="2"/>
  <c r="M2823" i="2"/>
  <c r="K2823" i="2" s="1"/>
  <c r="M8800" i="2"/>
  <c r="M6197" i="2"/>
  <c r="M7870" i="2"/>
  <c r="M697" i="2"/>
  <c r="K697" i="2" s="1"/>
  <c r="M6186" i="2"/>
  <c r="M451" i="2"/>
  <c r="M6542" i="2"/>
  <c r="M8462" i="2"/>
  <c r="K8462" i="2" s="1"/>
  <c r="M7983" i="2"/>
  <c r="M2379" i="2"/>
  <c r="M3448" i="2"/>
  <c r="M6875" i="2"/>
  <c r="K6875" i="2" s="1"/>
  <c r="M6583" i="2"/>
  <c r="M7093" i="2"/>
  <c r="M2197" i="2"/>
  <c r="M580" i="2"/>
  <c r="K580" i="2" s="1"/>
  <c r="M3426" i="2"/>
  <c r="M7394" i="2"/>
  <c r="M6935" i="2"/>
  <c r="M3602" i="2"/>
  <c r="K3602" i="2" s="1"/>
  <c r="M7301" i="2"/>
  <c r="M7925" i="2"/>
  <c r="M8259" i="2"/>
  <c r="M2917" i="2"/>
  <c r="K2917" i="2" s="1"/>
  <c r="M570" i="2"/>
  <c r="M466" i="2"/>
  <c r="M4905" i="2"/>
  <c r="M6156" i="2"/>
  <c r="K6156" i="2" s="1"/>
  <c r="M9204" i="2"/>
  <c r="M8662" i="2"/>
  <c r="M3572" i="2"/>
  <c r="M2571" i="2"/>
  <c r="K2571" i="2" s="1"/>
  <c r="M1145" i="2"/>
  <c r="M509" i="2"/>
  <c r="M6172" i="2"/>
  <c r="M673" i="2"/>
  <c r="K673" i="2" s="1"/>
  <c r="M8999" i="2"/>
  <c r="M3013" i="2"/>
  <c r="M3708" i="2"/>
  <c r="M8188" i="2"/>
  <c r="K8188" i="2" s="1"/>
  <c r="M3316" i="2"/>
  <c r="M8261" i="2"/>
  <c r="M7314" i="2"/>
  <c r="M4735" i="2"/>
  <c r="K4735" i="2" s="1"/>
  <c r="M1781" i="2"/>
  <c r="M1132" i="2"/>
  <c r="M7671" i="2"/>
  <c r="M8960" i="2"/>
  <c r="K8960" i="2" s="1"/>
  <c r="M9183" i="2"/>
  <c r="M3378" i="2"/>
  <c r="M7702" i="2"/>
  <c r="M4129" i="2"/>
  <c r="K4129" i="2" s="1"/>
  <c r="M1249" i="2"/>
  <c r="M9116" i="2"/>
  <c r="M7762" i="2"/>
  <c r="M2848" i="2"/>
  <c r="K2848" i="2" s="1"/>
  <c r="M4348" i="2"/>
  <c r="M4097" i="2"/>
  <c r="M3466" i="2"/>
  <c r="M1345" i="2"/>
  <c r="K1345" i="2" s="1"/>
  <c r="M8448" i="2"/>
  <c r="M8564" i="2"/>
  <c r="M4245" i="2"/>
  <c r="M5094" i="2"/>
  <c r="K5094" i="2" s="1"/>
  <c r="M3025" i="2"/>
  <c r="M7416" i="2"/>
  <c r="M3237" i="2"/>
  <c r="M3317" i="2"/>
  <c r="K3317" i="2" s="1"/>
  <c r="M6225" i="2"/>
  <c r="M8444" i="2"/>
  <c r="M333" i="2"/>
  <c r="M3736" i="2"/>
  <c r="K3736" i="2" s="1"/>
  <c r="M5558" i="2"/>
  <c r="M2570" i="2"/>
  <c r="M2994" i="2"/>
  <c r="M2676" i="2"/>
  <c r="K2676" i="2" s="1"/>
  <c r="M4278" i="2"/>
  <c r="M4425" i="2"/>
  <c r="M6095" i="2"/>
  <c r="M5971" i="2"/>
  <c r="K5971" i="2" s="1"/>
  <c r="M5348" i="2"/>
  <c r="M1293" i="2"/>
  <c r="M6443" i="2"/>
  <c r="M8555" i="2"/>
  <c r="K8555" i="2" s="1"/>
  <c r="M7043" i="2"/>
  <c r="M7873" i="2"/>
  <c r="M531" i="2"/>
  <c r="K531" i="2" s="1"/>
  <c r="M2911" i="2"/>
  <c r="M8738" i="2"/>
  <c r="M7037" i="2"/>
  <c r="M5972" i="2"/>
  <c r="K5972" i="2" s="1"/>
  <c r="M597" i="2"/>
  <c r="M8204" i="2"/>
  <c r="M7800" i="2"/>
  <c r="M892" i="2"/>
  <c r="K892" i="2" s="1"/>
  <c r="M3691" i="2"/>
  <c r="M4644" i="2"/>
  <c r="M1835" i="2"/>
  <c r="M827" i="2"/>
  <c r="K827" i="2" s="1"/>
  <c r="M4014" i="2"/>
  <c r="M753" i="2"/>
  <c r="M1409" i="2"/>
  <c r="M6413" i="2"/>
  <c r="K6413" i="2" s="1"/>
  <c r="M2021" i="2"/>
  <c r="M1654" i="2"/>
  <c r="M2207" i="2"/>
  <c r="M6594" i="2"/>
  <c r="K6594" i="2" s="1"/>
  <c r="L8608" i="2"/>
  <c r="L4827" i="2"/>
  <c r="L6138" i="2"/>
  <c r="L4617" i="2"/>
  <c r="L8856" i="2"/>
  <c r="L4533" i="2"/>
  <c r="L5850" i="2"/>
  <c r="L8201" i="2"/>
  <c r="L5987" i="2"/>
  <c r="L1754" i="2"/>
  <c r="L5380" i="2"/>
  <c r="L995" i="2"/>
  <c r="L6584" i="2"/>
  <c r="L6641" i="2"/>
  <c r="L2508" i="2"/>
  <c r="L4270" i="2"/>
  <c r="L908" i="2"/>
  <c r="L6489" i="2"/>
  <c r="L5456" i="2"/>
  <c r="L2996" i="2"/>
  <c r="L8618" i="2"/>
  <c r="L1261" i="2"/>
  <c r="L5190" i="2"/>
  <c r="L3471" i="2"/>
  <c r="L6275" i="2"/>
  <c r="L1643" i="2"/>
  <c r="L202" i="2"/>
  <c r="L2458" i="2"/>
  <c r="L1308" i="2"/>
  <c r="L862" i="2"/>
  <c r="L5738" i="2"/>
  <c r="L3193" i="2"/>
  <c r="L4397" i="2"/>
  <c r="L227" i="2"/>
  <c r="L6609" i="2"/>
  <c r="L7601" i="2"/>
  <c r="L8079" i="2"/>
  <c r="L3892" i="2"/>
  <c r="L1344" i="2"/>
  <c r="L6514" i="2"/>
  <c r="L21" i="2"/>
  <c r="L3428" i="2"/>
  <c r="L2349" i="2"/>
  <c r="L3772" i="2"/>
  <c r="L5295" i="2"/>
  <c r="L5258" i="2"/>
  <c r="L1295" i="2"/>
  <c r="L7145" i="2"/>
  <c r="L9053" i="2"/>
  <c r="L4090" i="2"/>
  <c r="L6238" i="2"/>
  <c r="L4158" i="2"/>
  <c r="L6042" i="2"/>
  <c r="L6780" i="2"/>
  <c r="L8865" i="2"/>
  <c r="L1138" i="2"/>
  <c r="L7466" i="2"/>
  <c r="L6504" i="2"/>
  <c r="L5288" i="2"/>
  <c r="L797" i="2"/>
  <c r="L1685" i="2"/>
  <c r="L4586" i="2"/>
  <c r="L2557" i="2"/>
  <c r="L8480" i="2"/>
  <c r="L2501" i="2"/>
  <c r="L3746" i="2"/>
  <c r="L3563" i="2"/>
  <c r="L8272" i="2"/>
  <c r="L442" i="2"/>
  <c r="L3630" i="2"/>
  <c r="L4941" i="2"/>
  <c r="L1035" i="2"/>
  <c r="L7191" i="2"/>
  <c r="L1215" i="2"/>
  <c r="L7251" i="2"/>
  <c r="L1184" i="2"/>
  <c r="L6985" i="2"/>
  <c r="L8542" i="2"/>
  <c r="L6612" i="2"/>
  <c r="L5011" i="2"/>
  <c r="L9164" i="2"/>
  <c r="L215" i="2"/>
  <c r="L4834" i="2"/>
  <c r="L6974" i="2"/>
  <c r="L3518" i="2"/>
  <c r="L1843" i="2"/>
  <c r="L2353" i="2"/>
  <c r="L930" i="2"/>
  <c r="L8377" i="2"/>
  <c r="L2251" i="2"/>
  <c r="L2447" i="2"/>
  <c r="L238" i="2"/>
  <c r="L1126" i="2"/>
  <c r="L4832" i="2"/>
  <c r="L7470" i="2"/>
  <c r="L148" i="2"/>
  <c r="L3384" i="2"/>
  <c r="L4629" i="2"/>
  <c r="L6876" i="2"/>
  <c r="L5968" i="2"/>
  <c r="L1993" i="2"/>
  <c r="L7858" i="2"/>
  <c r="L8044" i="2"/>
  <c r="L3912" i="2"/>
  <c r="L8408" i="2"/>
  <c r="L3038" i="2"/>
  <c r="L3263" i="2"/>
  <c r="L7338" i="2"/>
  <c r="L2865" i="2"/>
  <c r="L2884" i="2"/>
  <c r="L5675" i="2"/>
  <c r="L7859" i="2"/>
  <c r="L5363" i="2"/>
  <c r="L8586" i="2"/>
  <c r="L4769" i="2"/>
  <c r="L7854" i="2"/>
  <c r="L3710" i="2"/>
  <c r="L1435" i="2"/>
  <c r="L4274" i="2"/>
  <c r="L180" i="2"/>
  <c r="L8815" i="2"/>
  <c r="L4764" i="2"/>
  <c r="L6215" i="2"/>
  <c r="L2477" i="2"/>
  <c r="L3768" i="2"/>
  <c r="L5830" i="2"/>
  <c r="L4813" i="2"/>
  <c r="L1399" i="2"/>
  <c r="L3310" i="2"/>
  <c r="L7367" i="2"/>
  <c r="L1271" i="2"/>
  <c r="L7605" i="2"/>
  <c r="L7615" i="2"/>
  <c r="L7973" i="2"/>
  <c r="L5445" i="2"/>
  <c r="L3548" i="2"/>
  <c r="L1170" i="2"/>
  <c r="L6231" i="2"/>
  <c r="L5173" i="2"/>
  <c r="L2638" i="2"/>
  <c r="L7262" i="2"/>
  <c r="L1103" i="2"/>
  <c r="L4419" i="2"/>
  <c r="L3718" i="2"/>
  <c r="L6889" i="2"/>
  <c r="L8316" i="2"/>
  <c r="L320" i="2"/>
  <c r="L1748" i="2"/>
  <c r="L3932" i="2"/>
  <c r="L8698" i="2"/>
  <c r="L9121" i="2"/>
  <c r="L1379" i="2"/>
  <c r="L214" i="2"/>
  <c r="L6044" i="2"/>
  <c r="L3213" i="2"/>
  <c r="L8096" i="2"/>
  <c r="L341" i="2"/>
  <c r="L8943" i="2"/>
  <c r="L6727" i="2"/>
  <c r="L8990" i="2"/>
  <c r="L4503" i="2"/>
  <c r="L2400" i="2"/>
  <c r="L120" i="2"/>
  <c r="L3879" i="2"/>
  <c r="L9108" i="2"/>
  <c r="L4408" i="2"/>
  <c r="L7568" i="2"/>
  <c r="L7802" i="2"/>
  <c r="L461" i="2"/>
  <c r="L4756" i="2"/>
  <c r="L4198" i="2"/>
  <c r="L6688" i="2"/>
  <c r="L818" i="2"/>
  <c r="L3695" i="2"/>
  <c r="L6466" i="2"/>
  <c r="L2432" i="2"/>
  <c r="L1804" i="2"/>
  <c r="L4525" i="2"/>
  <c r="L6938" i="2"/>
  <c r="L7827" i="2"/>
  <c r="L5622" i="2"/>
  <c r="L3174" i="2"/>
  <c r="L2165" i="2"/>
  <c r="L6465" i="2"/>
  <c r="L6022" i="2"/>
  <c r="L326" i="2"/>
  <c r="L2640" i="2"/>
  <c r="L8388" i="2"/>
  <c r="L1608" i="2"/>
  <c r="L418" i="2"/>
  <c r="L4314" i="2"/>
  <c r="L2123" i="2"/>
  <c r="L8236" i="2"/>
  <c r="L8890" i="2"/>
  <c r="L8787" i="2"/>
  <c r="L3437" i="2"/>
  <c r="L8364" i="2"/>
  <c r="L6752" i="2"/>
  <c r="L8838" i="2"/>
  <c r="L3387" i="2"/>
  <c r="L1918" i="2"/>
  <c r="L4329" i="2"/>
  <c r="L9010" i="2"/>
  <c r="L3368" i="2"/>
  <c r="L4195" i="2"/>
  <c r="L5883" i="2"/>
  <c r="L4153" i="2"/>
  <c r="L6264" i="2"/>
  <c r="L8214" i="2"/>
  <c r="L8854" i="2"/>
  <c r="L2736" i="2"/>
  <c r="L7734" i="2"/>
  <c r="L3812" i="2"/>
  <c r="L264" i="2"/>
  <c r="L7452" i="2"/>
  <c r="L1364" i="2"/>
  <c r="L3007" i="2"/>
  <c r="L4253" i="2"/>
  <c r="L6912" i="2"/>
  <c r="L8558" i="2"/>
  <c r="L2148" i="2"/>
  <c r="L5247" i="2"/>
  <c r="L6265" i="2"/>
  <c r="L4353" i="2"/>
  <c r="L3678" i="2"/>
  <c r="L7499" i="2"/>
  <c r="L9168" i="2"/>
  <c r="L8965" i="2"/>
  <c r="L385" i="2"/>
  <c r="L7101" i="2"/>
  <c r="L6188" i="2"/>
  <c r="L4271" i="2"/>
  <c r="L6298" i="2"/>
  <c r="L8726" i="2"/>
  <c r="L2659" i="2"/>
  <c r="L6386" i="2"/>
  <c r="L944" i="2"/>
  <c r="L2551" i="2"/>
  <c r="L2260" i="2"/>
  <c r="L5800" i="2"/>
  <c r="L2584" i="2"/>
  <c r="L9256" i="2"/>
  <c r="L7112" i="2"/>
  <c r="L6709" i="2"/>
  <c r="L8043" i="2"/>
  <c r="L1671" i="2"/>
  <c r="L6228" i="2"/>
  <c r="L504" i="2"/>
  <c r="L2710" i="2"/>
  <c r="L8925" i="2"/>
  <c r="L4683" i="2"/>
  <c r="L6929" i="2"/>
  <c r="L7155" i="2"/>
  <c r="L7910" i="2"/>
  <c r="L7855" i="2"/>
  <c r="L276" i="2"/>
  <c r="L3143" i="2"/>
  <c r="L1353" i="2"/>
  <c r="L4933" i="2"/>
  <c r="L8199" i="2"/>
  <c r="L7017" i="2"/>
  <c r="L2341" i="2"/>
  <c r="L3507" i="2"/>
  <c r="L1650" i="2"/>
  <c r="L5436" i="2"/>
  <c r="L6383" i="2"/>
  <c r="L6121" i="2"/>
  <c r="L1428" i="2"/>
  <c r="L6499" i="2"/>
  <c r="L7976" i="2"/>
  <c r="L8465" i="2"/>
  <c r="L8171" i="2"/>
  <c r="L4521" i="2"/>
  <c r="L4569" i="2"/>
  <c r="L8115" i="2"/>
  <c r="L5074" i="2"/>
  <c r="L3938" i="2"/>
  <c r="L8500" i="2"/>
  <c r="L9205" i="2"/>
  <c r="L3621" i="2"/>
  <c r="L1630" i="2"/>
  <c r="L2776" i="2"/>
  <c r="L2938" i="2"/>
  <c r="L1254" i="2"/>
  <c r="L4902" i="2"/>
  <c r="L1022" i="2"/>
  <c r="L6362" i="2"/>
  <c r="L8765" i="2"/>
  <c r="L6566" i="2"/>
  <c r="L6943" i="2"/>
  <c r="M8630" i="2"/>
  <c r="M456" i="2"/>
  <c r="M2381" i="2"/>
  <c r="M7111" i="2"/>
  <c r="M6632" i="2"/>
  <c r="M3964" i="2"/>
  <c r="M4015" i="2"/>
  <c r="M614" i="2"/>
  <c r="M3135" i="2"/>
  <c r="M1946" i="2"/>
  <c r="M2727" i="2"/>
  <c r="M5970" i="2"/>
  <c r="M3655" i="2"/>
  <c r="M2796" i="2"/>
  <c r="M3403" i="2"/>
  <c r="M3152" i="2"/>
  <c r="M6693" i="2"/>
  <c r="M7878" i="2"/>
  <c r="M899" i="2"/>
  <c r="M2113" i="2"/>
  <c r="M7609" i="2"/>
  <c r="M5105" i="2"/>
  <c r="M8152" i="2"/>
  <c r="M1275" i="2"/>
  <c r="M6661" i="2"/>
  <c r="M1241" i="2"/>
  <c r="M138" i="2"/>
  <c r="M4229" i="2"/>
  <c r="M5035" i="2"/>
  <c r="M1413" i="2"/>
  <c r="M3275" i="2"/>
  <c r="M2954" i="2"/>
  <c r="M6204" i="2"/>
  <c r="M843" i="2"/>
  <c r="M6122" i="2"/>
  <c r="M3300" i="2"/>
  <c r="M574" i="2"/>
  <c r="M5581" i="2"/>
  <c r="M8911" i="2"/>
  <c r="M9026" i="2"/>
  <c r="M2420" i="2"/>
  <c r="M1007" i="2"/>
  <c r="M4266" i="2"/>
  <c r="M837" i="2"/>
  <c r="M7981" i="2"/>
  <c r="M1472" i="2"/>
  <c r="M2637" i="2"/>
  <c r="M8065" i="2"/>
  <c r="M4566" i="2"/>
  <c r="M2241" i="2"/>
  <c r="M3838" i="2"/>
  <c r="M1639" i="2"/>
  <c r="M4040" i="2"/>
  <c r="M4996" i="2"/>
  <c r="M4301" i="2"/>
  <c r="M8944" i="2"/>
  <c r="M8097" i="2"/>
  <c r="M7083" i="2"/>
  <c r="M8256" i="2"/>
  <c r="M3399" i="2"/>
  <c r="M173" i="2"/>
  <c r="M8794" i="2"/>
  <c r="M2635" i="2"/>
  <c r="M5529" i="2"/>
  <c r="M4588" i="2"/>
  <c r="M5984" i="2"/>
  <c r="M6014" i="2"/>
  <c r="M8622" i="2"/>
  <c r="M5979" i="2"/>
  <c r="M960" i="2"/>
  <c r="M2417" i="2"/>
  <c r="M8826" i="2"/>
  <c r="M1687" i="2"/>
  <c r="M1667" i="2"/>
  <c r="M5107" i="2"/>
  <c r="M6925" i="2"/>
  <c r="M5467" i="2"/>
  <c r="M1014" i="2"/>
  <c r="M2652" i="2"/>
  <c r="M4017" i="2"/>
  <c r="M407" i="2"/>
  <c r="M3097" i="2"/>
  <c r="M822" i="2"/>
  <c r="M7694" i="2"/>
  <c r="M3047" i="2"/>
  <c r="M4093" i="2"/>
  <c r="M5226" i="2"/>
  <c r="M4749" i="2"/>
  <c r="M6547" i="2"/>
  <c r="M7576" i="2"/>
  <c r="M948" i="2"/>
  <c r="M7174" i="2"/>
  <c r="M3564" i="2"/>
  <c r="M5982" i="2"/>
  <c r="M8644" i="2"/>
  <c r="M4869" i="2"/>
  <c r="M6732" i="2"/>
  <c r="M2920" i="2"/>
  <c r="M5110" i="2"/>
  <c r="M6784" i="2"/>
  <c r="M714" i="2"/>
  <c r="M8041" i="2"/>
  <c r="M7918" i="2"/>
  <c r="M937" i="2"/>
  <c r="M9230" i="2"/>
  <c r="M5260" i="2"/>
  <c r="M99" i="2"/>
  <c r="M7068" i="2"/>
  <c r="M2052" i="2"/>
  <c r="M6822" i="2"/>
  <c r="M3346" i="2"/>
  <c r="M1995" i="2"/>
  <c r="M4773" i="2"/>
  <c r="M5150" i="2"/>
  <c r="M9233" i="2"/>
  <c r="M4981" i="2"/>
  <c r="M5699" i="2"/>
  <c r="M5589" i="2"/>
  <c r="M445" i="2"/>
  <c r="M8924" i="2"/>
  <c r="M2961" i="2"/>
  <c r="M5568" i="2"/>
  <c r="M5331" i="2"/>
  <c r="M6281" i="2"/>
  <c r="M7749" i="2"/>
  <c r="M4313" i="2"/>
  <c r="M6682" i="2"/>
  <c r="M8133" i="2"/>
  <c r="M161" i="2"/>
  <c r="M733" i="2"/>
  <c r="M4863" i="2"/>
  <c r="M1242" i="2"/>
  <c r="M7480" i="2"/>
  <c r="M1339" i="2"/>
  <c r="M820" i="2"/>
  <c r="M4196" i="2"/>
  <c r="M6700" i="2"/>
  <c r="M1552" i="2"/>
  <c r="M9102" i="2"/>
  <c r="M1848" i="2"/>
  <c r="M2941" i="2"/>
  <c r="M4116" i="2"/>
  <c r="M709" i="2"/>
  <c r="M6453" i="2"/>
  <c r="M8054" i="2"/>
  <c r="M9136" i="2"/>
  <c r="M660" i="2"/>
  <c r="M8843" i="2"/>
  <c r="M8710" i="2"/>
  <c r="M3622" i="2"/>
  <c r="M1657" i="2"/>
  <c r="M928" i="2"/>
  <c r="M1549" i="2"/>
  <c r="M2099" i="2"/>
  <c r="M8717" i="2"/>
  <c r="M684" i="2"/>
  <c r="M6065" i="2"/>
  <c r="M3668" i="2"/>
  <c r="M4553" i="2"/>
  <c r="M3558" i="2"/>
  <c r="M5257" i="2"/>
  <c r="M4493" i="2"/>
  <c r="M8709" i="2"/>
  <c r="M104" i="2"/>
  <c r="M1198" i="2"/>
  <c r="M2484" i="2"/>
  <c r="M857" i="2"/>
  <c r="M588" i="2"/>
  <c r="M2329" i="2"/>
  <c r="M4692" i="2"/>
  <c r="M4398" i="2"/>
  <c r="M3612" i="2"/>
  <c r="M7913" i="2"/>
  <c r="M2899" i="2"/>
  <c r="M3858" i="2"/>
  <c r="M3775" i="2"/>
  <c r="M7996" i="2"/>
  <c r="M2532" i="2"/>
  <c r="M9005" i="2"/>
  <c r="M4402" i="2"/>
  <c r="M8177" i="2"/>
  <c r="M5737" i="2"/>
  <c r="M7023" i="2"/>
  <c r="M1900" i="2"/>
  <c r="M7175" i="2"/>
  <c r="M19" i="2"/>
  <c r="M9133" i="2"/>
  <c r="M3461" i="2"/>
  <c r="M6830" i="2"/>
  <c r="M1133" i="2"/>
  <c r="M4896" i="2"/>
  <c r="M3028" i="2"/>
  <c r="M934" i="2"/>
  <c r="M2083" i="2"/>
  <c r="M4257" i="2"/>
  <c r="M7782" i="2"/>
  <c r="M4755" i="2"/>
  <c r="M6416" i="2"/>
  <c r="M3139" i="2"/>
  <c r="M2819" i="2"/>
  <c r="M5978" i="2"/>
  <c r="M5410" i="2"/>
  <c r="M9050" i="2"/>
  <c r="M3348" i="2"/>
  <c r="M4977" i="2"/>
  <c r="M1530" i="2"/>
  <c r="M5707" i="2"/>
  <c r="M1320" i="2"/>
  <c r="M6085" i="2"/>
  <c r="M5024" i="2"/>
  <c r="M6199" i="2"/>
  <c r="M5104" i="2"/>
  <c r="M8532" i="2"/>
  <c r="M3893" i="2"/>
  <c r="M5085" i="2"/>
  <c r="M8694" i="2"/>
  <c r="M2960" i="2"/>
  <c r="M672" i="2"/>
  <c r="M8900" i="2"/>
  <c r="M5804" i="2"/>
  <c r="M628" i="2"/>
  <c r="M3484" i="2"/>
  <c r="M3412" i="2"/>
  <c r="M1551" i="2"/>
  <c r="M4942" i="2"/>
  <c r="M8848" i="2"/>
  <c r="M7240" i="2"/>
  <c r="M6617" i="2"/>
  <c r="M2076" i="2"/>
  <c r="M5919" i="2"/>
  <c r="M2468" i="2"/>
  <c r="M5697" i="2"/>
  <c r="M7012" i="2"/>
  <c r="M5528" i="2"/>
  <c r="M1789" i="2"/>
  <c r="M6496" i="2"/>
  <c r="M4428" i="2"/>
  <c r="M63" i="2"/>
  <c r="M6708" i="2"/>
  <c r="M8725" i="2"/>
  <c r="M4998" i="2"/>
  <c r="M8038" i="2"/>
  <c r="M7250" i="2"/>
  <c r="M2664" i="2"/>
  <c r="M5408" i="2"/>
  <c r="M8076" i="2"/>
  <c r="M4666" i="2"/>
  <c r="M8841" i="2"/>
  <c r="M4339" i="2"/>
  <c r="M2766" i="2"/>
  <c r="M5451" i="2"/>
  <c r="M1089" i="2"/>
  <c r="M1536" i="2"/>
  <c r="M4104" i="2"/>
  <c r="M1476" i="2"/>
  <c r="M8392" i="2"/>
  <c r="M2890" i="2"/>
  <c r="M2789" i="2"/>
  <c r="M8533" i="2"/>
  <c r="M7266" i="2"/>
  <c r="M5740" i="2"/>
  <c r="M219" i="2"/>
  <c r="M2859" i="2"/>
  <c r="M5495" i="2"/>
  <c r="M9131" i="2"/>
  <c r="M1999" i="2"/>
  <c r="M7430" i="2"/>
  <c r="M9039" i="2"/>
  <c r="M8331" i="2"/>
  <c r="M8093" i="2"/>
  <c r="M7733" i="2"/>
  <c r="M2336" i="2"/>
  <c r="M8120" i="2"/>
  <c r="M410" i="2"/>
  <c r="M3111" i="2"/>
  <c r="M6394" i="2"/>
  <c r="M4962" i="2"/>
  <c r="M1589" i="2"/>
  <c r="M2987" i="2"/>
  <c r="M4453" i="2"/>
  <c r="M8197" i="2"/>
  <c r="M1034" i="2"/>
  <c r="M2049" i="2"/>
  <c r="M1329" i="2"/>
  <c r="M3573" i="2"/>
  <c r="M4341" i="2"/>
  <c r="M1617" i="2"/>
  <c r="M452" i="2"/>
  <c r="M7297" i="2"/>
  <c r="M991" i="2"/>
  <c r="M7511" i="2"/>
  <c r="M5090" i="2"/>
  <c r="M1477" i="2"/>
  <c r="M7750" i="2"/>
  <c r="M3699" i="2"/>
  <c r="M6895" i="2"/>
  <c r="M5637" i="2"/>
  <c r="M3244" i="2"/>
  <c r="M4709" i="2"/>
  <c r="M4754" i="2"/>
  <c r="M8224" i="2"/>
  <c r="M2926" i="2"/>
  <c r="M5259" i="2"/>
  <c r="M55" i="2"/>
  <c r="M3958" i="2"/>
  <c r="K3958" i="2" s="1"/>
  <c r="M3581" i="2"/>
  <c r="K3581" i="2" s="1"/>
  <c r="M8011" i="2"/>
  <c r="K8011" i="2" s="1"/>
  <c r="M1621" i="2"/>
  <c r="K1621" i="2" s="1"/>
  <c r="M9027" i="2"/>
  <c r="K9027" i="2" s="1"/>
  <c r="M2686" i="2"/>
  <c r="K2686" i="2" s="1"/>
  <c r="M5306" i="2"/>
  <c r="K5306" i="2" s="1"/>
  <c r="M849" i="2"/>
  <c r="K849" i="2" s="1"/>
  <c r="M6148" i="2"/>
  <c r="K6148" i="2" s="1"/>
  <c r="M3541" i="2"/>
  <c r="K3541" i="2" s="1"/>
  <c r="M9012" i="2"/>
  <c r="K9012" i="2" s="1"/>
  <c r="M8072" i="2"/>
  <c r="K8072" i="2" s="1"/>
  <c r="M1901" i="2"/>
  <c r="K1901" i="2" s="1"/>
  <c r="M6987" i="2"/>
  <c r="K6987" i="2" s="1"/>
  <c r="M7586" i="2"/>
  <c r="K7586" i="2" s="1"/>
  <c r="M8419" i="2"/>
  <c r="K8419" i="2" s="1"/>
  <c r="M6944" i="2"/>
  <c r="K6944" i="2" s="1"/>
  <c r="M9075" i="2"/>
  <c r="K9075" i="2" s="1"/>
  <c r="M7303" i="2"/>
  <c r="K7303" i="2" s="1"/>
  <c r="M7411" i="2"/>
  <c r="K7411" i="2" s="1"/>
  <c r="M9262" i="2"/>
  <c r="K9262" i="2" s="1"/>
  <c r="M6715" i="2"/>
  <c r="K6715" i="2" s="1"/>
  <c r="M7380" i="2"/>
  <c r="M6642" i="2"/>
  <c r="K6642" i="2" s="1"/>
  <c r="M1436" i="2"/>
  <c r="K1436" i="2" s="1"/>
  <c r="M530" i="2"/>
  <c r="K530" i="2" s="1"/>
  <c r="M5629" i="2"/>
  <c r="M2121" i="2"/>
  <c r="K2121" i="2" s="1"/>
  <c r="M5032" i="2"/>
  <c r="K5032" i="2" s="1"/>
  <c r="M3093" i="2"/>
  <c r="K3093" i="2" s="1"/>
  <c r="M7264" i="2"/>
  <c r="M2330" i="2"/>
  <c r="K2330" i="2" s="1"/>
  <c r="M9248" i="2"/>
  <c r="K9248" i="2" s="1"/>
  <c r="M6086" i="2"/>
  <c r="K6086" i="2" s="1"/>
  <c r="M44" i="2"/>
  <c r="M7720" i="2"/>
  <c r="K7720" i="2" s="1"/>
  <c r="M5744" i="2"/>
  <c r="K5744" i="2" s="1"/>
  <c r="M3085" i="2"/>
  <c r="K3085" i="2" s="1"/>
  <c r="M4893" i="2"/>
  <c r="M7364" i="2"/>
  <c r="K7364" i="2" s="1"/>
  <c r="M8906" i="2"/>
  <c r="K8906" i="2" s="1"/>
  <c r="M152" i="2"/>
  <c r="K152" i="2" s="1"/>
  <c r="M3850" i="2"/>
  <c r="M8696" i="2"/>
  <c r="K8696" i="2" s="1"/>
  <c r="M2924" i="2"/>
  <c r="K2924" i="2" s="1"/>
  <c r="M2014" i="2"/>
  <c r="K2014" i="2" s="1"/>
  <c r="M6506" i="2"/>
  <c r="M3713" i="2"/>
  <c r="K3713" i="2" s="1"/>
  <c r="M1175" i="2"/>
  <c r="K1175" i="2" s="1"/>
  <c r="M4132" i="2"/>
  <c r="K4132" i="2" s="1"/>
  <c r="M3361" i="2"/>
  <c r="M5626" i="2"/>
  <c r="K5626" i="2" s="1"/>
  <c r="M990" i="2"/>
  <c r="K990" i="2" s="1"/>
  <c r="M1280" i="2"/>
  <c r="K1280" i="2" s="1"/>
  <c r="M3590" i="2"/>
  <c r="M8198" i="2"/>
  <c r="K8198" i="2" s="1"/>
  <c r="M267" i="2"/>
  <c r="K267" i="2" s="1"/>
  <c r="M3631" i="2"/>
  <c r="K3631" i="2" s="1"/>
  <c r="M1986" i="2"/>
  <c r="M1066" i="2"/>
  <c r="K1066" i="2" s="1"/>
  <c r="M529" i="2"/>
  <c r="K529" i="2" s="1"/>
  <c r="M5573" i="2"/>
  <c r="K5573" i="2" s="1"/>
  <c r="M3145" i="2"/>
  <c r="M4505" i="2"/>
  <c r="K4505" i="2" s="1"/>
  <c r="M7347" i="2"/>
  <c r="K7347" i="2" s="1"/>
  <c r="M2056" i="2"/>
  <c r="K2056" i="2" s="1"/>
  <c r="M2110" i="2"/>
  <c r="M6070" i="2"/>
  <c r="K6070" i="2" s="1"/>
  <c r="M222" i="2"/>
  <c r="K222" i="2" s="1"/>
  <c r="M6099" i="2"/>
  <c r="K6099" i="2" s="1"/>
  <c r="M6568" i="2"/>
  <c r="M4440" i="2"/>
  <c r="K4440" i="2" s="1"/>
  <c r="M1417" i="2"/>
  <c r="K1417" i="2" s="1"/>
  <c r="M585" i="2"/>
  <c r="K585" i="2" s="1"/>
  <c r="M6475" i="2"/>
  <c r="M9009" i="2"/>
  <c r="K9009" i="2" s="1"/>
  <c r="M2150" i="2"/>
  <c r="K2150" i="2" s="1"/>
  <c r="M9211" i="2"/>
  <c r="K9211" i="2" s="1"/>
  <c r="M1862" i="2"/>
  <c r="M7485" i="2"/>
  <c r="K7485" i="2" s="1"/>
  <c r="M7464" i="2"/>
  <c r="K7464" i="2" s="1"/>
  <c r="M5080" i="2"/>
  <c r="K5080" i="2" s="1"/>
  <c r="L456" i="2"/>
  <c r="L7111" i="2"/>
  <c r="L3964" i="2"/>
  <c r="L614" i="2"/>
  <c r="L1946" i="2"/>
  <c r="L5970" i="2"/>
  <c r="L2796" i="2"/>
  <c r="L3152" i="2"/>
  <c r="L7878" i="2"/>
  <c r="L2113" i="2"/>
  <c r="L7609" i="2"/>
  <c r="L5105" i="2"/>
  <c r="L8152" i="2"/>
  <c r="L1275" i="2"/>
  <c r="L6661" i="2"/>
  <c r="L1241" i="2"/>
  <c r="L138" i="2"/>
  <c r="L4229" i="2"/>
  <c r="L5035" i="2"/>
  <c r="L1413" i="2"/>
  <c r="L3275" i="2"/>
  <c r="L2954" i="2"/>
  <c r="L6204" i="2"/>
  <c r="L843" i="2"/>
  <c r="L6122" i="2"/>
  <c r="L3300" i="2"/>
  <c r="L574" i="2"/>
  <c r="L5581" i="2"/>
  <c r="L8911" i="2"/>
  <c r="L9026" i="2"/>
  <c r="L2420" i="2"/>
  <c r="L1007" i="2"/>
  <c r="L4266" i="2"/>
  <c r="L837" i="2"/>
  <c r="L7981" i="2"/>
  <c r="L1472" i="2"/>
  <c r="L2637" i="2"/>
  <c r="L8065" i="2"/>
  <c r="L4566" i="2"/>
  <c r="L2241" i="2"/>
  <c r="L3838" i="2"/>
  <c r="L1639" i="2"/>
  <c r="L4040" i="2"/>
  <c r="L4996" i="2"/>
  <c r="L4301" i="2"/>
  <c r="L8944" i="2"/>
  <c r="L8097" i="2"/>
  <c r="L7083" i="2"/>
  <c r="L8256" i="2"/>
  <c r="L3399" i="2"/>
  <c r="L173" i="2"/>
  <c r="L8794" i="2"/>
  <c r="L2635" i="2"/>
  <c r="L5529" i="2"/>
  <c r="L4588" i="2"/>
  <c r="L5984" i="2"/>
  <c r="L6014" i="2"/>
  <c r="L8622" i="2"/>
  <c r="L5979" i="2"/>
  <c r="L960" i="2"/>
  <c r="L2417" i="2"/>
  <c r="L8826" i="2"/>
  <c r="L1687" i="2"/>
  <c r="L1667" i="2"/>
  <c r="L5107" i="2"/>
  <c r="L6925" i="2"/>
  <c r="L5467" i="2"/>
  <c r="L1014" i="2"/>
  <c r="L2652" i="2"/>
  <c r="L4017" i="2"/>
  <c r="L407" i="2"/>
  <c r="L3097" i="2"/>
  <c r="L822" i="2"/>
  <c r="L7694" i="2"/>
  <c r="L3047" i="2"/>
  <c r="L4093" i="2"/>
  <c r="L5226" i="2"/>
  <c r="L4749" i="2"/>
  <c r="L6547" i="2"/>
  <c r="L7576" i="2"/>
  <c r="L948" i="2"/>
  <c r="L7174" i="2"/>
  <c r="L3564" i="2"/>
  <c r="L5982" i="2"/>
  <c r="L8644" i="2"/>
  <c r="L4869" i="2"/>
  <c r="L6732" i="2"/>
  <c r="L2920" i="2"/>
  <c r="L5110" i="2"/>
  <c r="L6784" i="2"/>
  <c r="L714" i="2"/>
  <c r="L8041" i="2"/>
  <c r="L7918" i="2"/>
  <c r="L937" i="2"/>
  <c r="L9230" i="2"/>
  <c r="L5260" i="2"/>
  <c r="L99" i="2"/>
  <c r="L7068" i="2"/>
  <c r="L2052" i="2"/>
  <c r="L6822" i="2"/>
  <c r="L3346" i="2"/>
  <c r="L1995" i="2"/>
  <c r="L4773" i="2"/>
  <c r="L5150" i="2"/>
  <c r="L9233" i="2"/>
  <c r="L4981" i="2"/>
  <c r="L5699" i="2"/>
  <c r="L5589" i="2"/>
  <c r="L445" i="2"/>
  <c r="L8924" i="2"/>
  <c r="L2961" i="2"/>
  <c r="L5568" i="2"/>
  <c r="L5331" i="2"/>
  <c r="L6281" i="2"/>
  <c r="L7749" i="2"/>
  <c r="L4313" i="2"/>
  <c r="L6682" i="2"/>
  <c r="L8133" i="2"/>
  <c r="L161" i="2"/>
  <c r="L733" i="2"/>
  <c r="L4863" i="2"/>
  <c r="L1242" i="2"/>
  <c r="L7480" i="2"/>
  <c r="L1339" i="2"/>
  <c r="L820" i="2"/>
  <c r="L4196" i="2"/>
  <c r="L6700" i="2"/>
  <c r="L1552" i="2"/>
  <c r="L9102" i="2"/>
  <c r="L1848" i="2"/>
  <c r="L2941" i="2"/>
  <c r="L4116" i="2"/>
  <c r="L709" i="2"/>
  <c r="L6453" i="2"/>
  <c r="L8054" i="2"/>
  <c r="L9136" i="2"/>
  <c r="L660" i="2"/>
  <c r="L8843" i="2"/>
  <c r="L8710" i="2"/>
  <c r="L3622" i="2"/>
  <c r="L1657" i="2"/>
  <c r="L928" i="2"/>
  <c r="L1549" i="2"/>
  <c r="L2099" i="2"/>
  <c r="L8717" i="2"/>
  <c r="L684" i="2"/>
  <c r="L6065" i="2"/>
  <c r="L3668" i="2"/>
  <c r="L4553" i="2"/>
  <c r="L3558" i="2"/>
  <c r="L5257" i="2"/>
  <c r="L4493" i="2"/>
  <c r="L8709" i="2"/>
  <c r="L104" i="2"/>
  <c r="L1198" i="2"/>
  <c r="L2484" i="2"/>
  <c r="L857" i="2"/>
  <c r="L588" i="2"/>
  <c r="L2329" i="2"/>
  <c r="L4692" i="2"/>
  <c r="L4398" i="2"/>
  <c r="L3612" i="2"/>
  <c r="L7913" i="2"/>
  <c r="L2899" i="2"/>
  <c r="L3858" i="2"/>
  <c r="L3775" i="2"/>
  <c r="L7996" i="2"/>
  <c r="L2532" i="2"/>
  <c r="L9005" i="2"/>
  <c r="L4402" i="2"/>
  <c r="L8177" i="2"/>
  <c r="L5737" i="2"/>
  <c r="L7023" i="2"/>
  <c r="L1900" i="2"/>
  <c r="L7175" i="2"/>
  <c r="L19" i="2"/>
  <c r="L9133" i="2"/>
  <c r="L3461" i="2"/>
  <c r="L6830" i="2"/>
  <c r="L1133" i="2"/>
  <c r="L4896" i="2"/>
  <c r="L3028" i="2"/>
  <c r="L934" i="2"/>
  <c r="L2083" i="2"/>
  <c r="L4257" i="2"/>
  <c r="L7782" i="2"/>
  <c r="L4755" i="2"/>
  <c r="L6416" i="2"/>
  <c r="L3139" i="2"/>
  <c r="L2819" i="2"/>
  <c r="L5978" i="2"/>
  <c r="L5410" i="2"/>
  <c r="L9050" i="2"/>
  <c r="L3348" i="2"/>
  <c r="L4977" i="2"/>
  <c r="L1530" i="2"/>
  <c r="L5707" i="2"/>
  <c r="L1320" i="2"/>
  <c r="L6085" i="2"/>
  <c r="L5024" i="2"/>
  <c r="L6199" i="2"/>
  <c r="L5104" i="2"/>
  <c r="L8532" i="2"/>
  <c r="L3893" i="2"/>
  <c r="L5085" i="2"/>
  <c r="L8694" i="2"/>
  <c r="L2960" i="2"/>
  <c r="L672" i="2"/>
  <c r="L8900" i="2"/>
  <c r="L5804" i="2"/>
  <c r="L628" i="2"/>
  <c r="L3484" i="2"/>
  <c r="L3412" i="2"/>
  <c r="L1551" i="2"/>
  <c r="L4942" i="2"/>
  <c r="L8848" i="2"/>
  <c r="L7240" i="2"/>
  <c r="L6617" i="2"/>
  <c r="L2076" i="2"/>
  <c r="L5919" i="2"/>
  <c r="L2468" i="2"/>
  <c r="L5697" i="2"/>
  <c r="M6892" i="2"/>
  <c r="M8608" i="2"/>
  <c r="K8608" i="2" s="1"/>
  <c r="M8339" i="2"/>
  <c r="K8339" i="2" s="1"/>
  <c r="M4827" i="2"/>
  <c r="K4827" i="2" s="1"/>
  <c r="M6313" i="2"/>
  <c r="M6138" i="2"/>
  <c r="K6138" i="2" s="1"/>
  <c r="M2820" i="2"/>
  <c r="K2820" i="2" s="1"/>
  <c r="M4617" i="2"/>
  <c r="M4046" i="2"/>
  <c r="M8856" i="2"/>
  <c r="K8856" i="2" s="1"/>
  <c r="M4864" i="2"/>
  <c r="K4864" i="2" s="1"/>
  <c r="M4533" i="2"/>
  <c r="K4533" i="2" s="1"/>
  <c r="M7344" i="2"/>
  <c r="M5850" i="2"/>
  <c r="K5850" i="2" s="1"/>
  <c r="M1108" i="2"/>
  <c r="K1108" i="2" s="1"/>
  <c r="M8201" i="2"/>
  <c r="M6340" i="2"/>
  <c r="M5987" i="2"/>
  <c r="K5987" i="2" s="1"/>
  <c r="M185" i="2"/>
  <c r="K185" i="2" s="1"/>
  <c r="M1754" i="2"/>
  <c r="K1754" i="2" s="1"/>
  <c r="M5380" i="2"/>
  <c r="K5380" i="2" s="1"/>
  <c r="M995" i="2"/>
  <c r="K995" i="2" s="1"/>
  <c r="M6584" i="2"/>
  <c r="K6584" i="2" s="1"/>
  <c r="M6641" i="2"/>
  <c r="K6641" i="2" s="1"/>
  <c r="M2508" i="2"/>
  <c r="K2508" i="2" s="1"/>
  <c r="M4270" i="2"/>
  <c r="K4270" i="2" s="1"/>
  <c r="M908" i="2"/>
  <c r="K908" i="2" s="1"/>
  <c r="M6489" i="2"/>
  <c r="K6489" i="2" s="1"/>
  <c r="M5456" i="2"/>
  <c r="K5456" i="2" s="1"/>
  <c r="M2996" i="2"/>
  <c r="K2996" i="2" s="1"/>
  <c r="M8618" i="2"/>
  <c r="K8618" i="2" s="1"/>
  <c r="M1261" i="2"/>
  <c r="K1261" i="2" s="1"/>
  <c r="M5190" i="2"/>
  <c r="K5190" i="2" s="1"/>
  <c r="M3471" i="2"/>
  <c r="K3471" i="2" s="1"/>
  <c r="M6275" i="2"/>
  <c r="K6275" i="2" s="1"/>
  <c r="M1643" i="2"/>
  <c r="K1643" i="2" s="1"/>
  <c r="M202" i="2"/>
  <c r="K202" i="2" s="1"/>
  <c r="M2458" i="2"/>
  <c r="K2458" i="2" s="1"/>
  <c r="M1308" i="2"/>
  <c r="K1308" i="2" s="1"/>
  <c r="M862" i="2"/>
  <c r="K862" i="2" s="1"/>
  <c r="M5738" i="2"/>
  <c r="K5738" i="2" s="1"/>
  <c r="M3193" i="2"/>
  <c r="K3193" i="2" s="1"/>
  <c r="M4397" i="2"/>
  <c r="K4397" i="2" s="1"/>
  <c r="M227" i="2"/>
  <c r="K227" i="2" s="1"/>
  <c r="M6609" i="2"/>
  <c r="K6609" i="2" s="1"/>
  <c r="M7601" i="2"/>
  <c r="K7601" i="2" s="1"/>
  <c r="M8079" i="2"/>
  <c r="K8079" i="2" s="1"/>
  <c r="M3892" i="2"/>
  <c r="K3892" i="2" s="1"/>
  <c r="M1344" i="2"/>
  <c r="K1344" i="2" s="1"/>
  <c r="M6514" i="2"/>
  <c r="K6514" i="2" s="1"/>
  <c r="M21" i="2"/>
  <c r="K21" i="2" s="1"/>
  <c r="M3428" i="2"/>
  <c r="K3428" i="2" s="1"/>
  <c r="M2349" i="2"/>
  <c r="K2349" i="2" s="1"/>
  <c r="M3772" i="2"/>
  <c r="K3772" i="2" s="1"/>
  <c r="M5295" i="2"/>
  <c r="K5295" i="2" s="1"/>
  <c r="M5258" i="2"/>
  <c r="K5258" i="2" s="1"/>
  <c r="M1295" i="2"/>
  <c r="K1295" i="2" s="1"/>
  <c r="M7145" i="2"/>
  <c r="K7145" i="2" s="1"/>
  <c r="M9053" i="2"/>
  <c r="K9053" i="2" s="1"/>
  <c r="M4090" i="2"/>
  <c r="K4090" i="2" s="1"/>
  <c r="M6238" i="2"/>
  <c r="K6238" i="2" s="1"/>
  <c r="M4158" i="2"/>
  <c r="K4158" i="2" s="1"/>
  <c r="M6042" i="2"/>
  <c r="K6042" i="2" s="1"/>
  <c r="M6780" i="2"/>
  <c r="K6780" i="2" s="1"/>
  <c r="M8865" i="2"/>
  <c r="K8865" i="2" s="1"/>
  <c r="M1138" i="2"/>
  <c r="K1138" i="2" s="1"/>
  <c r="M7466" i="2"/>
  <c r="K7466" i="2" s="1"/>
  <c r="M6504" i="2"/>
  <c r="K6504" i="2" s="1"/>
  <c r="M5288" i="2"/>
  <c r="K5288" i="2" s="1"/>
  <c r="M797" i="2"/>
  <c r="K797" i="2" s="1"/>
  <c r="M1685" i="2"/>
  <c r="K1685" i="2" s="1"/>
  <c r="M4586" i="2"/>
  <c r="K4586" i="2" s="1"/>
  <c r="M2557" i="2"/>
  <c r="K2557" i="2" s="1"/>
  <c r="M8480" i="2"/>
  <c r="K8480" i="2" s="1"/>
  <c r="M2501" i="2"/>
  <c r="K2501" i="2" s="1"/>
  <c r="M3746" i="2"/>
  <c r="K3746" i="2" s="1"/>
  <c r="M3563" i="2"/>
  <c r="K3563" i="2" s="1"/>
  <c r="M8272" i="2"/>
  <c r="K8272" i="2" s="1"/>
  <c r="M442" i="2"/>
  <c r="K442" i="2" s="1"/>
  <c r="M3630" i="2"/>
  <c r="K3630" i="2" s="1"/>
  <c r="M4941" i="2"/>
  <c r="K4941" i="2" s="1"/>
  <c r="M1035" i="2"/>
  <c r="K1035" i="2" s="1"/>
  <c r="M7191" i="2"/>
  <c r="K7191" i="2" s="1"/>
  <c r="M1215" i="2"/>
  <c r="K1215" i="2" s="1"/>
  <c r="M7251" i="2"/>
  <c r="K7251" i="2" s="1"/>
  <c r="M1184" i="2"/>
  <c r="K1184" i="2" s="1"/>
  <c r="M6985" i="2"/>
  <c r="K6985" i="2" s="1"/>
  <c r="M8542" i="2"/>
  <c r="K8542" i="2" s="1"/>
  <c r="M6612" i="2"/>
  <c r="K6612" i="2" s="1"/>
  <c r="M5011" i="2"/>
  <c r="K5011" i="2" s="1"/>
  <c r="M9164" i="2"/>
  <c r="K9164" i="2" s="1"/>
  <c r="M215" i="2"/>
  <c r="K215" i="2" s="1"/>
  <c r="M4834" i="2"/>
  <c r="K4834" i="2" s="1"/>
  <c r="M6974" i="2"/>
  <c r="K6974" i="2" s="1"/>
  <c r="M3518" i="2"/>
  <c r="K3518" i="2" s="1"/>
  <c r="M1843" i="2"/>
  <c r="K1843" i="2" s="1"/>
  <c r="M2353" i="2"/>
  <c r="K2353" i="2" s="1"/>
  <c r="M930" i="2"/>
  <c r="K930" i="2" s="1"/>
  <c r="M8377" i="2"/>
  <c r="K8377" i="2" s="1"/>
  <c r="M2251" i="2"/>
  <c r="K2251" i="2" s="1"/>
  <c r="M2447" i="2"/>
  <c r="K2447" i="2" s="1"/>
  <c r="M238" i="2"/>
  <c r="K238" i="2" s="1"/>
  <c r="M1126" i="2"/>
  <c r="K1126" i="2" s="1"/>
  <c r="M4832" i="2"/>
  <c r="K4832" i="2" s="1"/>
  <c r="M7470" i="2"/>
  <c r="K7470" i="2" s="1"/>
  <c r="M148" i="2"/>
  <c r="K148" i="2" s="1"/>
  <c r="M3384" i="2"/>
  <c r="K3384" i="2" s="1"/>
  <c r="M4629" i="2"/>
  <c r="K4629" i="2" s="1"/>
  <c r="M6876" i="2"/>
  <c r="K6876" i="2" s="1"/>
  <c r="M5968" i="2"/>
  <c r="K5968" i="2" s="1"/>
  <c r="M1993" i="2"/>
  <c r="K1993" i="2" s="1"/>
  <c r="M7858" i="2"/>
  <c r="K7858" i="2" s="1"/>
  <c r="M8044" i="2"/>
  <c r="K8044" i="2" s="1"/>
  <c r="M3912" i="2"/>
  <c r="K3912" i="2" s="1"/>
  <c r="M8408" i="2"/>
  <c r="K8408" i="2" s="1"/>
  <c r="M3038" i="2"/>
  <c r="K3038" i="2" s="1"/>
  <c r="M3263" i="2"/>
  <c r="K3263" i="2" s="1"/>
  <c r="M7338" i="2"/>
  <c r="K7338" i="2" s="1"/>
  <c r="M2865" i="2"/>
  <c r="K2865" i="2" s="1"/>
  <c r="M2884" i="2"/>
  <c r="K2884" i="2" s="1"/>
  <c r="M5675" i="2"/>
  <c r="K5675" i="2" s="1"/>
  <c r="M7859" i="2"/>
  <c r="K7859" i="2" s="1"/>
  <c r="M5363" i="2"/>
  <c r="K5363" i="2" s="1"/>
  <c r="M8586" i="2"/>
  <c r="K8586" i="2" s="1"/>
  <c r="M4769" i="2"/>
  <c r="K4769" i="2" s="1"/>
  <c r="M7854" i="2"/>
  <c r="K7854" i="2" s="1"/>
  <c r="M3710" i="2"/>
  <c r="K3710" i="2" s="1"/>
  <c r="M1435" i="2"/>
  <c r="K1435" i="2" s="1"/>
  <c r="M4274" i="2"/>
  <c r="K4274" i="2" s="1"/>
  <c r="M180" i="2"/>
  <c r="K180" i="2" s="1"/>
  <c r="M8815" i="2"/>
  <c r="K8815" i="2" s="1"/>
  <c r="M4764" i="2"/>
  <c r="K4764" i="2" s="1"/>
  <c r="M6215" i="2"/>
  <c r="K6215" i="2" s="1"/>
  <c r="M2477" i="2"/>
  <c r="K2477" i="2" s="1"/>
  <c r="M3768" i="2"/>
  <c r="K3768" i="2" s="1"/>
  <c r="M5830" i="2"/>
  <c r="K5830" i="2" s="1"/>
  <c r="M4813" i="2"/>
  <c r="K4813" i="2" s="1"/>
  <c r="M1399" i="2"/>
  <c r="K1399" i="2" s="1"/>
  <c r="M3310" i="2"/>
  <c r="K3310" i="2" s="1"/>
  <c r="M7367" i="2"/>
  <c r="K7367" i="2" s="1"/>
  <c r="M1271" i="2"/>
  <c r="K1271" i="2" s="1"/>
  <c r="M7605" i="2"/>
  <c r="K7605" i="2" s="1"/>
  <c r="M7615" i="2"/>
  <c r="K7615" i="2" s="1"/>
  <c r="M7973" i="2"/>
  <c r="K7973" i="2" s="1"/>
  <c r="M5445" i="2"/>
  <c r="K5445" i="2" s="1"/>
  <c r="M3548" i="2"/>
  <c r="K3548" i="2" s="1"/>
  <c r="M1170" i="2"/>
  <c r="K1170" i="2" s="1"/>
  <c r="M6231" i="2"/>
  <c r="K6231" i="2" s="1"/>
  <c r="M5173" i="2"/>
  <c r="K5173" i="2" s="1"/>
  <c r="M2638" i="2"/>
  <c r="K2638" i="2" s="1"/>
  <c r="M7262" i="2"/>
  <c r="K7262" i="2" s="1"/>
  <c r="M1103" i="2"/>
  <c r="K1103" i="2" s="1"/>
  <c r="M4419" i="2"/>
  <c r="K4419" i="2" s="1"/>
  <c r="M3718" i="2"/>
  <c r="K3718" i="2" s="1"/>
  <c r="M6889" i="2"/>
  <c r="K6889" i="2" s="1"/>
  <c r="M8316" i="2"/>
  <c r="K8316" i="2" s="1"/>
  <c r="M320" i="2"/>
  <c r="K320" i="2" s="1"/>
  <c r="M1748" i="2"/>
  <c r="K1748" i="2" s="1"/>
  <c r="M3932" i="2"/>
  <c r="K3932" i="2" s="1"/>
  <c r="M8698" i="2"/>
  <c r="K8698" i="2" s="1"/>
  <c r="M9121" i="2"/>
  <c r="K9121" i="2" s="1"/>
  <c r="M1379" i="2"/>
  <c r="K1379" i="2" s="1"/>
  <c r="M214" i="2"/>
  <c r="K214" i="2" s="1"/>
  <c r="M6044" i="2"/>
  <c r="K6044" i="2" s="1"/>
  <c r="M3213" i="2"/>
  <c r="K3213" i="2" s="1"/>
  <c r="M8096" i="2"/>
  <c r="K8096" i="2" s="1"/>
  <c r="M341" i="2"/>
  <c r="K341" i="2" s="1"/>
  <c r="M8943" i="2"/>
  <c r="K8943" i="2" s="1"/>
  <c r="M6727" i="2"/>
  <c r="K6727" i="2" s="1"/>
  <c r="M8990" i="2"/>
  <c r="K8990" i="2" s="1"/>
  <c r="M4503" i="2"/>
  <c r="K4503" i="2" s="1"/>
  <c r="M2400" i="2"/>
  <c r="K2400" i="2" s="1"/>
  <c r="M120" i="2"/>
  <c r="K120" i="2" s="1"/>
  <c r="M3879" i="2"/>
  <c r="K3879" i="2" s="1"/>
  <c r="M9108" i="2"/>
  <c r="K9108" i="2" s="1"/>
  <c r="M4408" i="2"/>
  <c r="K4408" i="2" s="1"/>
  <c r="M7568" i="2"/>
  <c r="K7568" i="2" s="1"/>
  <c r="M7802" i="2"/>
  <c r="K7802" i="2" s="1"/>
  <c r="M461" i="2"/>
  <c r="K461" i="2" s="1"/>
  <c r="M4756" i="2"/>
  <c r="K4756" i="2" s="1"/>
  <c r="M4198" i="2"/>
  <c r="K4198" i="2" s="1"/>
  <c r="M6688" i="2"/>
  <c r="K6688" i="2" s="1"/>
  <c r="M818" i="2"/>
  <c r="K818" i="2" s="1"/>
  <c r="M3695" i="2"/>
  <c r="K3695" i="2" s="1"/>
  <c r="M6466" i="2"/>
  <c r="K6466" i="2" s="1"/>
  <c r="M2432" i="2"/>
  <c r="K2432" i="2" s="1"/>
  <c r="M1804" i="2"/>
  <c r="K1804" i="2" s="1"/>
  <c r="M4525" i="2"/>
  <c r="K4525" i="2" s="1"/>
  <c r="M6938" i="2"/>
  <c r="K6938" i="2" s="1"/>
  <c r="M7827" i="2"/>
  <c r="K7827" i="2" s="1"/>
  <c r="M5622" i="2"/>
  <c r="K5622" i="2" s="1"/>
  <c r="M3174" i="2"/>
  <c r="K3174" i="2" s="1"/>
  <c r="M2165" i="2"/>
  <c r="K2165" i="2" s="1"/>
  <c r="M6465" i="2"/>
  <c r="K6465" i="2" s="1"/>
  <c r="M6022" i="2"/>
  <c r="K6022" i="2" s="1"/>
  <c r="M326" i="2"/>
  <c r="K326" i="2" s="1"/>
  <c r="M2640" i="2"/>
  <c r="K2640" i="2" s="1"/>
  <c r="M8388" i="2"/>
  <c r="K8388" i="2" s="1"/>
  <c r="M1608" i="2"/>
  <c r="K1608" i="2" s="1"/>
  <c r="M418" i="2"/>
  <c r="K418" i="2" s="1"/>
  <c r="M4314" i="2"/>
  <c r="K4314" i="2" s="1"/>
  <c r="M2123" i="2"/>
  <c r="K2123" i="2" s="1"/>
  <c r="M8236" i="2"/>
  <c r="K8236" i="2" s="1"/>
  <c r="M8890" i="2"/>
  <c r="K8890" i="2" s="1"/>
  <c r="M8787" i="2"/>
  <c r="K8787" i="2" s="1"/>
  <c r="M3437" i="2"/>
  <c r="K3437" i="2" s="1"/>
  <c r="M8364" i="2"/>
  <c r="K8364" i="2" s="1"/>
  <c r="M6752" i="2"/>
  <c r="K6752" i="2" s="1"/>
  <c r="M8838" i="2"/>
  <c r="K8838" i="2" s="1"/>
  <c r="M3387" i="2"/>
  <c r="K3387" i="2" s="1"/>
  <c r="M1918" i="2"/>
  <c r="K1918" i="2" s="1"/>
  <c r="M4329" i="2"/>
  <c r="K4329" i="2" s="1"/>
  <c r="M9010" i="2"/>
  <c r="K9010" i="2" s="1"/>
  <c r="M3368" i="2"/>
  <c r="K3368" i="2" s="1"/>
  <c r="M4195" i="2"/>
  <c r="K4195" i="2" s="1"/>
  <c r="M5883" i="2"/>
  <c r="K5883" i="2" s="1"/>
  <c r="M4153" i="2"/>
  <c r="K4153" i="2" s="1"/>
  <c r="M6264" i="2"/>
  <c r="K6264" i="2" s="1"/>
  <c r="M8214" i="2"/>
  <c r="K8214" i="2" s="1"/>
  <c r="M8854" i="2"/>
  <c r="K8854" i="2" s="1"/>
  <c r="M2736" i="2"/>
  <c r="K2736" i="2" s="1"/>
  <c r="M7734" i="2"/>
  <c r="K7734" i="2" s="1"/>
  <c r="M3812" i="2"/>
  <c r="K3812" i="2" s="1"/>
  <c r="M264" i="2"/>
  <c r="K264" i="2" s="1"/>
  <c r="M7452" i="2"/>
  <c r="K7452" i="2" s="1"/>
  <c r="M1364" i="2"/>
  <c r="K1364" i="2" s="1"/>
  <c r="M3007" i="2"/>
  <c r="K3007" i="2" s="1"/>
  <c r="M4253" i="2"/>
  <c r="K4253" i="2" s="1"/>
  <c r="M6912" i="2"/>
  <c r="K6912" i="2" s="1"/>
  <c r="M8558" i="2"/>
  <c r="K8558" i="2" s="1"/>
  <c r="M2148" i="2"/>
  <c r="K2148" i="2" s="1"/>
  <c r="M5247" i="2"/>
  <c r="K5247" i="2" s="1"/>
  <c r="M6265" i="2"/>
  <c r="K6265" i="2" s="1"/>
  <c r="M4353" i="2"/>
  <c r="K4353" i="2" s="1"/>
  <c r="M3678" i="2"/>
  <c r="K3678" i="2" s="1"/>
  <c r="M7499" i="2"/>
  <c r="K7499" i="2" s="1"/>
  <c r="M9168" i="2"/>
  <c r="K9168" i="2" s="1"/>
  <c r="M8965" i="2"/>
  <c r="K8965" i="2" s="1"/>
  <c r="M385" i="2"/>
  <c r="K385" i="2" s="1"/>
  <c r="M7101" i="2"/>
  <c r="K7101" i="2" s="1"/>
  <c r="M6188" i="2"/>
  <c r="K6188" i="2" s="1"/>
  <c r="M4271" i="2"/>
  <c r="K4271" i="2" s="1"/>
  <c r="M6298" i="2"/>
  <c r="K6298" i="2" s="1"/>
  <c r="M8726" i="2"/>
  <c r="K8726" i="2" s="1"/>
  <c r="M2659" i="2"/>
  <c r="K2659" i="2" s="1"/>
  <c r="M6386" i="2"/>
  <c r="K6386" i="2" s="1"/>
  <c r="M944" i="2"/>
  <c r="K944" i="2" s="1"/>
  <c r="M2551" i="2"/>
  <c r="K2551" i="2" s="1"/>
  <c r="M2260" i="2"/>
  <c r="K2260" i="2" s="1"/>
  <c r="M5800" i="2"/>
  <c r="K5800" i="2" s="1"/>
  <c r="M2584" i="2"/>
  <c r="K2584" i="2" s="1"/>
  <c r="M9256" i="2"/>
  <c r="K9256" i="2" s="1"/>
  <c r="M7112" i="2"/>
  <c r="K7112" i="2" s="1"/>
  <c r="M6709" i="2"/>
  <c r="K6709" i="2" s="1"/>
  <c r="M8043" i="2"/>
  <c r="K8043" i="2" s="1"/>
  <c r="M1671" i="2"/>
  <c r="K1671" i="2" s="1"/>
  <c r="M6228" i="2"/>
  <c r="K6228" i="2" s="1"/>
  <c r="M504" i="2"/>
  <c r="K504" i="2" s="1"/>
  <c r="M2710" i="2"/>
  <c r="K2710" i="2" s="1"/>
  <c r="M8925" i="2"/>
  <c r="K8925" i="2" s="1"/>
  <c r="M4683" i="2"/>
  <c r="K4683" i="2" s="1"/>
  <c r="M6929" i="2"/>
  <c r="K6929" i="2" s="1"/>
  <c r="M7155" i="2"/>
  <c r="K7155" i="2" s="1"/>
  <c r="M7910" i="2"/>
  <c r="K7910" i="2" s="1"/>
  <c r="M7855" i="2"/>
  <c r="K7855" i="2" s="1"/>
  <c r="M276" i="2"/>
  <c r="K276" i="2" s="1"/>
  <c r="M3143" i="2"/>
  <c r="K3143" i="2" s="1"/>
  <c r="M1353" i="2"/>
  <c r="K1353" i="2" s="1"/>
  <c r="M4933" i="2"/>
  <c r="K4933" i="2" s="1"/>
  <c r="M8199" i="2"/>
  <c r="K8199" i="2" s="1"/>
  <c r="M7017" i="2"/>
  <c r="K7017" i="2" s="1"/>
  <c r="M2341" i="2"/>
  <c r="K2341" i="2" s="1"/>
  <c r="M3507" i="2"/>
  <c r="K3507" i="2" s="1"/>
  <c r="M1650" i="2"/>
  <c r="K1650" i="2" s="1"/>
  <c r="M5436" i="2"/>
  <c r="K5436" i="2" s="1"/>
  <c r="M6383" i="2"/>
  <c r="K6383" i="2" s="1"/>
  <c r="M6121" i="2"/>
  <c r="K6121" i="2" s="1"/>
  <c r="M1428" i="2"/>
  <c r="K1428" i="2" s="1"/>
  <c r="M6499" i="2"/>
  <c r="K6499" i="2" s="1"/>
  <c r="M7976" i="2"/>
  <c r="K7976" i="2" s="1"/>
  <c r="M8465" i="2"/>
  <c r="K8465" i="2" s="1"/>
  <c r="M8171" i="2"/>
  <c r="K8171" i="2" s="1"/>
  <c r="M4521" i="2"/>
  <c r="K4521" i="2" s="1"/>
  <c r="M4569" i="2"/>
  <c r="K4569" i="2" s="1"/>
  <c r="M8115" i="2"/>
  <c r="K8115" i="2" s="1"/>
  <c r="M5074" i="2"/>
  <c r="K5074" i="2" s="1"/>
  <c r="M3938" i="2"/>
  <c r="K3938" i="2" s="1"/>
  <c r="M8500" i="2"/>
  <c r="K8500" i="2" s="1"/>
  <c r="M9205" i="2"/>
  <c r="K9205" i="2" s="1"/>
  <c r="M3621" i="2"/>
  <c r="K3621" i="2" s="1"/>
  <c r="M1630" i="2"/>
  <c r="K1630" i="2" s="1"/>
  <c r="M2776" i="2"/>
  <c r="K2776" i="2" s="1"/>
  <c r="M2938" i="2"/>
  <c r="K2938" i="2" s="1"/>
  <c r="M1254" i="2"/>
  <c r="K1254" i="2" s="1"/>
  <c r="M4902" i="2"/>
  <c r="K4902" i="2" s="1"/>
  <c r="M1022" i="2"/>
  <c r="K1022" i="2" s="1"/>
  <c r="M6362" i="2"/>
  <c r="K6362" i="2" s="1"/>
  <c r="M8765" i="2"/>
  <c r="K8765" i="2" s="1"/>
  <c r="M6566" i="2"/>
  <c r="K6566" i="2" s="1"/>
  <c r="M6943" i="2"/>
  <c r="K6943" i="2" s="1"/>
  <c r="M625" i="2"/>
  <c r="M816" i="2"/>
  <c r="M8418" i="2"/>
  <c r="M5007" i="2"/>
  <c r="M7284" i="2"/>
  <c r="L5528" i="2"/>
  <c r="L6496" i="2"/>
  <c r="L63" i="2"/>
  <c r="L8725" i="2"/>
  <c r="L8038" i="2"/>
  <c r="L2664" i="2"/>
  <c r="L8076" i="2"/>
  <c r="L8841" i="2"/>
  <c r="L2766" i="2"/>
  <c r="L1089" i="2"/>
  <c r="L4104" i="2"/>
  <c r="L8392" i="2"/>
  <c r="L2789" i="2"/>
  <c r="L7266" i="2"/>
  <c r="L219" i="2"/>
  <c r="L5495" i="2"/>
  <c r="L1999" i="2"/>
  <c r="L9039" i="2"/>
  <c r="L8093" i="2"/>
  <c r="L2336" i="2"/>
  <c r="L410" i="2"/>
  <c r="L6394" i="2"/>
  <c r="L1589" i="2"/>
  <c r="L4453" i="2"/>
  <c r="L1034" i="2"/>
  <c r="L1329" i="2"/>
  <c r="L4341" i="2"/>
  <c r="L452" i="2"/>
  <c r="L991" i="2"/>
  <c r="L5090" i="2"/>
  <c r="L7750" i="2"/>
  <c r="L6895" i="2"/>
  <c r="L3244" i="2"/>
  <c r="M2183" i="2"/>
  <c r="M495" i="2"/>
  <c r="M6043" i="2"/>
  <c r="M4621" i="2"/>
  <c r="M3877" i="2"/>
  <c r="M193" i="2"/>
  <c r="M4646" i="2"/>
  <c r="M4620" i="2"/>
  <c r="M3707" i="2"/>
  <c r="M3176" i="2"/>
  <c r="M3276" i="2"/>
  <c r="M3815" i="2"/>
  <c r="M1976" i="2"/>
  <c r="M1052" i="2"/>
  <c r="M351" i="2"/>
  <c r="M243" i="2"/>
  <c r="M7638" i="2"/>
  <c r="M8706" i="2"/>
  <c r="M4704" i="2"/>
  <c r="M7974" i="2"/>
  <c r="M780" i="2"/>
  <c r="M4522" i="2"/>
  <c r="M6689" i="2"/>
  <c r="M1201" i="2"/>
  <c r="M1926" i="2"/>
  <c r="M3766" i="2"/>
  <c r="M1842" i="2"/>
  <c r="M7300" i="2"/>
  <c r="M1400" i="2"/>
  <c r="M7398" i="2"/>
  <c r="M6649" i="2"/>
  <c r="M3997" i="2"/>
  <c r="M2350" i="2"/>
  <c r="M6966" i="2"/>
  <c r="M7535" i="2"/>
  <c r="M7252" i="2"/>
  <c r="M7674" i="2"/>
  <c r="M7876" i="2"/>
  <c r="M1279" i="2"/>
  <c r="M3159" i="2"/>
  <c r="M3965" i="2"/>
  <c r="M2265" i="2"/>
  <c r="M2778" i="2"/>
  <c r="M136" i="2"/>
  <c r="M2967" i="2"/>
  <c r="M3569" i="2"/>
  <c r="M3644" i="2"/>
  <c r="M2263" i="2"/>
  <c r="M4208" i="2"/>
  <c r="M4718" i="2"/>
  <c r="M2475" i="2"/>
  <c r="M737" i="2"/>
  <c r="M8092" i="2"/>
  <c r="M7143" i="2"/>
  <c r="M3155" i="2"/>
  <c r="M5373" i="2"/>
  <c r="M5412" i="2"/>
  <c r="M5840" i="2"/>
  <c r="M5745" i="2"/>
  <c r="M3632" i="2"/>
  <c r="M8782" i="2"/>
  <c r="M3712" i="2"/>
  <c r="M6294" i="2"/>
  <c r="M7130" i="2"/>
  <c r="M6587" i="2"/>
  <c r="M428" i="2"/>
  <c r="M3489" i="2"/>
  <c r="M5164" i="2"/>
  <c r="M262" i="2"/>
  <c r="M8909" i="2"/>
  <c r="M7319" i="2"/>
  <c r="M1199" i="2"/>
  <c r="M8933" i="2"/>
  <c r="M6522" i="2"/>
  <c r="M4409" i="2"/>
  <c r="M5687" i="2"/>
  <c r="M1703" i="2"/>
  <c r="M8579" i="2"/>
  <c r="M1887" i="2"/>
  <c r="M7645" i="2"/>
  <c r="M1423" i="2"/>
  <c r="M1582" i="2"/>
  <c r="M7603" i="2"/>
  <c r="M1267" i="2"/>
  <c r="M4767" i="2"/>
  <c r="M381" i="2"/>
  <c r="M1973" i="2"/>
  <c r="M5006" i="2"/>
  <c r="M4122" i="2"/>
  <c r="M3482" i="2"/>
  <c r="M7014" i="2"/>
  <c r="M3424" i="2"/>
  <c r="M829" i="2"/>
  <c r="M2689" i="2"/>
  <c r="M1027" i="2"/>
  <c r="M2305" i="2"/>
  <c r="M2636" i="2"/>
  <c r="M3755" i="2"/>
  <c r="M2061" i="2"/>
  <c r="M3099" i="2"/>
  <c r="M4260" i="2"/>
  <c r="M3103" i="2"/>
  <c r="M844" i="2"/>
  <c r="M4319" i="2"/>
  <c r="M3839" i="2"/>
  <c r="M3566" i="2"/>
  <c r="M2681" i="2"/>
  <c r="M7199" i="2"/>
  <c r="M4579" i="2"/>
  <c r="M8181" i="2"/>
  <c r="M5638" i="2"/>
  <c r="M6213" i="2"/>
  <c r="M3740" i="2"/>
  <c r="M4648" i="2"/>
  <c r="M4826" i="2"/>
  <c r="M7167" i="2"/>
  <c r="M8892" i="2"/>
  <c r="M4695" i="2"/>
  <c r="M6464" i="2"/>
  <c r="M1076" i="2"/>
  <c r="M8225" i="2"/>
  <c r="M4438" i="2"/>
  <c r="M8473" i="2"/>
  <c r="M6472" i="2"/>
  <c r="M6322" i="2"/>
  <c r="M4310" i="2"/>
  <c r="M3016" i="2"/>
  <c r="M2900" i="2"/>
  <c r="M1906" i="2"/>
  <c r="M7032" i="2"/>
  <c r="M8067" i="2"/>
  <c r="M5208" i="2"/>
  <c r="M6573" i="2"/>
  <c r="M7547" i="2"/>
  <c r="M1319" i="2"/>
  <c r="M2742" i="2"/>
  <c r="M5732" i="2"/>
  <c r="M330" i="2"/>
  <c r="M3446" i="2"/>
  <c r="M8451" i="2"/>
  <c r="M2565" i="2"/>
  <c r="M4932" i="2"/>
  <c r="M9128" i="2"/>
  <c r="M4394" i="2"/>
  <c r="M4185" i="2"/>
  <c r="M6457" i="2"/>
  <c r="M7946" i="2"/>
  <c r="M1230" i="2"/>
  <c r="M7290" i="2"/>
  <c r="M1937" i="2"/>
  <c r="M7268" i="2"/>
  <c r="M1136" i="2"/>
  <c r="M4817" i="2"/>
  <c r="M4990" i="2"/>
  <c r="M4485" i="2"/>
  <c r="M2869" i="2"/>
  <c r="M7653" i="2"/>
  <c r="M5715" i="2"/>
  <c r="M5702" i="2"/>
  <c r="M6906" i="2"/>
  <c r="M3843" i="2"/>
  <c r="M4105" i="2"/>
  <c r="M3778" i="2"/>
  <c r="M5785" i="2"/>
  <c r="M4373" i="2"/>
  <c r="M300" i="2"/>
  <c r="M5733" i="2"/>
  <c r="M5388" i="2"/>
  <c r="M2620" i="2"/>
  <c r="M6918" i="2"/>
  <c r="M968" i="2"/>
  <c r="M1851" i="2"/>
  <c r="M5158" i="2"/>
  <c r="M9019" i="2"/>
  <c r="M2666" i="2"/>
  <c r="M5747" i="2"/>
  <c r="M6184" i="2"/>
  <c r="M3374" i="2"/>
  <c r="M1525" i="2"/>
  <c r="M6108" i="2"/>
  <c r="M472" i="2"/>
  <c r="M7577" i="2"/>
  <c r="M7139" i="2"/>
  <c r="M2078" i="2"/>
  <c r="M4078" i="2"/>
  <c r="M465" i="2"/>
  <c r="M1861" i="2"/>
  <c r="M137" i="2"/>
  <c r="M6242" i="2"/>
  <c r="M6950" i="2"/>
  <c r="M4062" i="2"/>
  <c r="M1729" i="2"/>
  <c r="M2622" i="2"/>
  <c r="M8496" i="2"/>
  <c r="M6685" i="2"/>
  <c r="M4036" i="2"/>
  <c r="M4159" i="2"/>
  <c r="M7934" i="2"/>
  <c r="M3472" i="2"/>
  <c r="M1367" i="2"/>
  <c r="M4238" i="2"/>
  <c r="M1736" i="2"/>
  <c r="M4039" i="2"/>
  <c r="M8015" i="2"/>
  <c r="M893" i="2"/>
  <c r="M5789" i="2"/>
  <c r="M705" i="2"/>
  <c r="M7442" i="2"/>
  <c r="M7128" i="2"/>
  <c r="M7991" i="2"/>
  <c r="M265" i="2"/>
  <c r="M5248" i="2"/>
  <c r="M2611" i="2"/>
  <c r="M7107" i="2"/>
  <c r="M6705" i="2"/>
  <c r="M2322" i="2"/>
  <c r="M4630" i="2"/>
  <c r="M4807" i="2"/>
  <c r="M3649" i="2"/>
  <c r="M1513" i="2"/>
  <c r="M6656" i="2"/>
  <c r="M7814" i="2"/>
  <c r="M1927" i="2"/>
  <c r="M4746" i="2"/>
  <c r="M4379" i="2"/>
  <c r="M293" i="2"/>
  <c r="M3560" i="2"/>
  <c r="M9206" i="2"/>
  <c r="M7563" i="2"/>
  <c r="M6841" i="2"/>
  <c r="M3495" i="2"/>
  <c r="M4423" i="2"/>
  <c r="M470" i="2"/>
  <c r="M8157" i="2"/>
  <c r="M7281" i="2"/>
  <c r="M6859" i="2"/>
  <c r="M2577" i="2"/>
  <c r="M5527" i="2"/>
  <c r="M6515" i="2"/>
  <c r="M6620" i="2"/>
  <c r="M2367" i="2"/>
  <c r="M8633" i="2"/>
  <c r="M6866" i="2"/>
  <c r="M6740" i="2"/>
  <c r="M3036" i="2"/>
  <c r="M1547" i="2"/>
  <c r="M561" i="2"/>
  <c r="M9192" i="2"/>
  <c r="M6758" i="2"/>
  <c r="M7704" i="2"/>
  <c r="M4687" i="2"/>
  <c r="M6844" i="2"/>
  <c r="M4551" i="2"/>
  <c r="M891" i="2"/>
  <c r="M1368" i="2"/>
  <c r="M8929" i="2"/>
  <c r="M1437" i="2"/>
  <c r="M7207" i="2"/>
  <c r="M3376" i="2"/>
  <c r="M56" i="2"/>
  <c r="M9222" i="2"/>
  <c r="M6615" i="2"/>
  <c r="M3425" i="2"/>
  <c r="M2760" i="2"/>
  <c r="M477" i="2"/>
  <c r="M2366" i="2"/>
  <c r="M6" i="2"/>
  <c r="M6603" i="2"/>
  <c r="M5048" i="2"/>
  <c r="M2540" i="2"/>
  <c r="M2392" i="2"/>
  <c r="M2074" i="2"/>
  <c r="M3583" i="2"/>
  <c r="M8291" i="2"/>
  <c r="M5463" i="2"/>
  <c r="M6296" i="2"/>
  <c r="M4685" i="2"/>
  <c r="M1272" i="2"/>
  <c r="M6226" i="2"/>
  <c r="M3918" i="2"/>
  <c r="M8705" i="2"/>
  <c r="M3921" i="2"/>
  <c r="M836" i="2"/>
  <c r="M7669" i="2"/>
  <c r="M236" i="2"/>
  <c r="M771" i="2"/>
  <c r="M4599" i="2"/>
  <c r="M7069" i="2"/>
  <c r="M1371" i="2"/>
  <c r="M6162" i="2"/>
  <c r="M6738" i="2"/>
  <c r="M8739" i="2"/>
  <c r="M6350" i="2"/>
  <c r="M8438" i="2"/>
  <c r="M9155" i="2"/>
  <c r="M1200" i="2"/>
  <c r="M1957" i="2"/>
  <c r="M8857" i="2"/>
  <c r="M2082" i="2"/>
  <c r="M6267" i="2"/>
  <c r="M7218" i="2"/>
  <c r="M7104" i="2"/>
  <c r="M2210" i="2"/>
  <c r="M5945" i="2"/>
  <c r="M5437" i="2"/>
  <c r="M2998" i="2"/>
  <c r="M6470" i="2"/>
  <c r="M8206" i="2"/>
  <c r="M5057" i="2"/>
  <c r="M3117" i="2"/>
  <c r="M6602" i="2"/>
  <c r="M5419" i="2"/>
  <c r="M8311" i="2"/>
  <c r="M5931" i="2"/>
  <c r="M6458" i="2"/>
  <c r="M7515" i="2"/>
  <c r="M2306" i="2"/>
  <c r="M4399" i="2"/>
  <c r="M7848" i="2"/>
  <c r="M6409" i="2"/>
  <c r="M765" i="2"/>
  <c r="M6697" i="2"/>
  <c r="M8752" i="2"/>
  <c r="M4076" i="2"/>
  <c r="L4754" i="2"/>
  <c r="L625" i="2"/>
  <c r="L8224" i="2"/>
  <c r="L816" i="2"/>
  <c r="L2926" i="2"/>
  <c r="L8418" i="2"/>
  <c r="L5259" i="2"/>
  <c r="L5007" i="2"/>
  <c r="L55" i="2"/>
  <c r="L7284" i="2"/>
  <c r="L2183" i="2"/>
  <c r="L495" i="2"/>
  <c r="L6043" i="2"/>
  <c r="L4621" i="2"/>
  <c r="L3877" i="2"/>
  <c r="L193" i="2"/>
  <c r="L4646" i="2"/>
  <c r="L4620" i="2"/>
  <c r="L3707" i="2"/>
  <c r="L3176" i="2"/>
  <c r="L3276" i="2"/>
  <c r="L3815" i="2"/>
  <c r="L1976" i="2"/>
  <c r="L1052" i="2"/>
  <c r="L351" i="2"/>
  <c r="L243" i="2"/>
  <c r="L7638" i="2"/>
  <c r="L8706" i="2"/>
  <c r="L4704" i="2"/>
  <c r="L7974" i="2"/>
  <c r="L780" i="2"/>
  <c r="L4522" i="2"/>
  <c r="L6689" i="2"/>
  <c r="L1201" i="2"/>
  <c r="L1926" i="2"/>
  <c r="L3766" i="2"/>
  <c r="L1842" i="2"/>
  <c r="L7300" i="2"/>
  <c r="L1400" i="2"/>
  <c r="L7398" i="2"/>
  <c r="L6649" i="2"/>
  <c r="L3997" i="2"/>
  <c r="L2350" i="2"/>
  <c r="L6966" i="2"/>
  <c r="L7535" i="2"/>
  <c r="L7252" i="2"/>
  <c r="L7674" i="2"/>
  <c r="L7876" i="2"/>
  <c r="L1279" i="2"/>
  <c r="L3159" i="2"/>
  <c r="L3965" i="2"/>
  <c r="L2265" i="2"/>
  <c r="L2778" i="2"/>
  <c r="L136" i="2"/>
  <c r="L2967" i="2"/>
  <c r="L3569" i="2"/>
  <c r="L3644" i="2"/>
  <c r="L2263" i="2"/>
  <c r="L4208" i="2"/>
  <c r="L4718" i="2"/>
  <c r="L2475" i="2"/>
  <c r="L737" i="2"/>
  <c r="L8092" i="2"/>
  <c r="L7143" i="2"/>
  <c r="L3155" i="2"/>
  <c r="L5373" i="2"/>
  <c r="L5412" i="2"/>
  <c r="L5840" i="2"/>
  <c r="L5745" i="2"/>
  <c r="L3632" i="2"/>
  <c r="L8782" i="2"/>
  <c r="L3712" i="2"/>
  <c r="L6294" i="2"/>
  <c r="L7130" i="2"/>
  <c r="L6587" i="2"/>
  <c r="L428" i="2"/>
  <c r="L3489" i="2"/>
  <c r="L5164" i="2"/>
  <c r="L262" i="2"/>
  <c r="L8909" i="2"/>
  <c r="L7319" i="2"/>
  <c r="L1199" i="2"/>
  <c r="L8933" i="2"/>
  <c r="L6522" i="2"/>
  <c r="L4409" i="2"/>
  <c r="L5687" i="2"/>
  <c r="L1703" i="2"/>
  <c r="L8579" i="2"/>
  <c r="L1887" i="2"/>
  <c r="L7645" i="2"/>
  <c r="L1423" i="2"/>
  <c r="L1582" i="2"/>
  <c r="L7603" i="2"/>
  <c r="L1267" i="2"/>
  <c r="L4767" i="2"/>
  <c r="L381" i="2"/>
  <c r="L1973" i="2"/>
  <c r="L5006" i="2"/>
  <c r="L4122" i="2"/>
  <c r="L3482" i="2"/>
  <c r="L7014" i="2"/>
  <c r="L3424" i="2"/>
  <c r="L829" i="2"/>
  <c r="L2689" i="2"/>
  <c r="L1027" i="2"/>
  <c r="L2305" i="2"/>
  <c r="L2636" i="2"/>
  <c r="L3755" i="2"/>
  <c r="L2061" i="2"/>
  <c r="L3099" i="2"/>
  <c r="L4260" i="2"/>
  <c r="L3103" i="2"/>
  <c r="L844" i="2"/>
  <c r="L4319" i="2"/>
  <c r="L3839" i="2"/>
  <c r="L3566" i="2"/>
  <c r="L2681" i="2"/>
  <c r="L7199" i="2"/>
  <c r="L4579" i="2"/>
  <c r="L8181" i="2"/>
  <c r="L5638" i="2"/>
  <c r="L6213" i="2"/>
  <c r="L3740" i="2"/>
  <c r="L4648" i="2"/>
  <c r="L4826" i="2"/>
  <c r="L7167" i="2"/>
  <c r="L8892" i="2"/>
  <c r="L4695" i="2"/>
  <c r="L6464" i="2"/>
  <c r="L1076" i="2"/>
  <c r="L8225" i="2"/>
  <c r="L4438" i="2"/>
  <c r="L8473" i="2"/>
  <c r="L6472" i="2"/>
  <c r="L6322" i="2"/>
  <c r="L4310" i="2"/>
  <c r="L3016" i="2"/>
  <c r="L2900" i="2"/>
  <c r="L1906" i="2"/>
  <c r="L7032" i="2"/>
  <c r="L8067" i="2"/>
  <c r="L5208" i="2"/>
  <c r="L6573" i="2"/>
  <c r="L7547" i="2"/>
  <c r="L1319" i="2"/>
  <c r="L2742" i="2"/>
  <c r="L5732" i="2"/>
  <c r="L330" i="2"/>
  <c r="L3446" i="2"/>
  <c r="L8451" i="2"/>
  <c r="L2565" i="2"/>
  <c r="L4932" i="2"/>
  <c r="L9128" i="2"/>
  <c r="L4394" i="2"/>
  <c r="L4185" i="2"/>
  <c r="L6457" i="2"/>
  <c r="L7946" i="2"/>
  <c r="L1230" i="2"/>
  <c r="L7290" i="2"/>
  <c r="L1937" i="2"/>
  <c r="L7268" i="2"/>
  <c r="L1136" i="2"/>
  <c r="L4817" i="2"/>
  <c r="L4990" i="2"/>
  <c r="L4485" i="2"/>
  <c r="L2869" i="2"/>
  <c r="L7653" i="2"/>
  <c r="L5715" i="2"/>
  <c r="L5702" i="2"/>
  <c r="L6906" i="2"/>
  <c r="L3843" i="2"/>
  <c r="L4105" i="2"/>
  <c r="L3778" i="2"/>
  <c r="L5785" i="2"/>
  <c r="L4373" i="2"/>
  <c r="L300" i="2"/>
  <c r="L5733" i="2"/>
  <c r="L5388" i="2"/>
  <c r="L2620" i="2"/>
  <c r="L6918" i="2"/>
  <c r="L968" i="2"/>
  <c r="L1851" i="2"/>
  <c r="L5158" i="2"/>
  <c r="L9019" i="2"/>
  <c r="L2666" i="2"/>
  <c r="L5747" i="2"/>
  <c r="L6184" i="2"/>
  <c r="L3374" i="2"/>
  <c r="L1525" i="2"/>
  <c r="L6108" i="2"/>
  <c r="L472" i="2"/>
  <c r="L7577" i="2"/>
  <c r="L7139" i="2"/>
  <c r="L2078" i="2"/>
  <c r="L4078" i="2"/>
  <c r="L465" i="2"/>
  <c r="L1861" i="2"/>
  <c r="L137" i="2"/>
  <c r="L6242" i="2"/>
  <c r="L6950" i="2"/>
  <c r="L4062" i="2"/>
  <c r="L1729" i="2"/>
  <c r="L2622" i="2"/>
  <c r="L8496" i="2"/>
  <c r="L6685" i="2"/>
  <c r="L4036" i="2"/>
  <c r="L4159" i="2"/>
  <c r="L7934" i="2"/>
  <c r="L3472" i="2"/>
  <c r="L1367" i="2"/>
  <c r="L4238" i="2"/>
  <c r="L1736" i="2"/>
  <c r="L4039" i="2"/>
  <c r="L8015" i="2"/>
  <c r="L893" i="2"/>
  <c r="L5789" i="2"/>
  <c r="L705" i="2"/>
  <c r="L7442" i="2"/>
  <c r="L7128" i="2"/>
  <c r="L7991" i="2"/>
  <c r="L265" i="2"/>
  <c r="L5248" i="2"/>
  <c r="L2611" i="2"/>
  <c r="L7107" i="2"/>
  <c r="L6705" i="2"/>
  <c r="L2322" i="2"/>
  <c r="L4630" i="2"/>
  <c r="L4807" i="2"/>
  <c r="L3649" i="2"/>
  <c r="L1513" i="2"/>
  <c r="L6656" i="2"/>
  <c r="L7814" i="2"/>
  <c r="L1927" i="2"/>
  <c r="L4746" i="2"/>
  <c r="L4379" i="2"/>
  <c r="L293" i="2"/>
  <c r="L3560" i="2"/>
  <c r="L9206" i="2"/>
  <c r="L7563" i="2"/>
  <c r="L6841" i="2"/>
  <c r="L3495" i="2"/>
  <c r="L4423" i="2"/>
  <c r="L470" i="2"/>
  <c r="L8157" i="2"/>
  <c r="L7281" i="2"/>
  <c r="L6859" i="2"/>
  <c r="L2577" i="2"/>
  <c r="L5527" i="2"/>
  <c r="L6515" i="2"/>
  <c r="L6620" i="2"/>
  <c r="L2367" i="2"/>
  <c r="L8633" i="2"/>
  <c r="L6866" i="2"/>
  <c r="L6740" i="2"/>
  <c r="L3036" i="2"/>
  <c r="L1547" i="2"/>
  <c r="L561" i="2"/>
  <c r="L9192" i="2"/>
  <c r="L6758" i="2"/>
  <c r="L7704" i="2"/>
  <c r="L4687" i="2"/>
  <c r="L6844" i="2"/>
  <c r="L4551" i="2"/>
  <c r="L891" i="2"/>
  <c r="L1368" i="2"/>
  <c r="L8929" i="2"/>
  <c r="L1437" i="2"/>
  <c r="L7207" i="2"/>
  <c r="L3376" i="2"/>
  <c r="L56" i="2"/>
  <c r="L9222" i="2"/>
  <c r="L6615" i="2"/>
  <c r="L3425" i="2"/>
  <c r="L2760" i="2"/>
  <c r="L477" i="2"/>
  <c r="L2366" i="2"/>
  <c r="L6" i="2"/>
  <c r="L6603" i="2"/>
  <c r="L5048" i="2"/>
  <c r="L2540" i="2"/>
  <c r="L2392" i="2"/>
  <c r="L2074" i="2"/>
  <c r="L3583" i="2"/>
  <c r="L8291" i="2"/>
  <c r="L5463" i="2"/>
  <c r="L6296" i="2"/>
  <c r="L4685" i="2"/>
  <c r="L1272" i="2"/>
  <c r="L6226" i="2"/>
  <c r="L3918" i="2"/>
  <c r="L8705" i="2"/>
  <c r="L3921" i="2"/>
  <c r="L836" i="2"/>
  <c r="L7669" i="2"/>
  <c r="L236" i="2"/>
  <c r="L771" i="2"/>
  <c r="L4599" i="2"/>
  <c r="L7069" i="2"/>
  <c r="L1371" i="2"/>
  <c r="L6162" i="2"/>
  <c r="L6738" i="2"/>
  <c r="L8739" i="2"/>
  <c r="L6350" i="2"/>
  <c r="L8438" i="2"/>
  <c r="L9155" i="2"/>
  <c r="L1200" i="2"/>
  <c r="L1957" i="2"/>
  <c r="L8857" i="2"/>
  <c r="L2082" i="2"/>
  <c r="L6267" i="2"/>
  <c r="L7218" i="2"/>
  <c r="L7104" i="2"/>
  <c r="L2210" i="2"/>
  <c r="L5945" i="2"/>
  <c r="L7012" i="2"/>
  <c r="L1789" i="2"/>
  <c r="L4428" i="2"/>
  <c r="L6708" i="2"/>
  <c r="L4998" i="2"/>
  <c r="L7250" i="2"/>
  <c r="L5408" i="2"/>
  <c r="L4666" i="2"/>
  <c r="L4339" i="2"/>
  <c r="L5451" i="2"/>
  <c r="L1536" i="2"/>
  <c r="L1476" i="2"/>
  <c r="L2890" i="2"/>
  <c r="L8533" i="2"/>
  <c r="L5740" i="2"/>
  <c r="L2859" i="2"/>
  <c r="L9131" i="2"/>
  <c r="L7430" i="2"/>
  <c r="L8331" i="2"/>
  <c r="L7733" i="2"/>
  <c r="L8120" i="2"/>
  <c r="L3111" i="2"/>
  <c r="L4962" i="2"/>
  <c r="L2987" i="2"/>
  <c r="L8197" i="2"/>
  <c r="L2049" i="2"/>
  <c r="L3573" i="2"/>
  <c r="L1617" i="2"/>
  <c r="L7297" i="2"/>
  <c r="L7511" i="2"/>
  <c r="L1477" i="2"/>
  <c r="L3699" i="2"/>
  <c r="L5637" i="2"/>
  <c r="L4709" i="2"/>
  <c r="M8763" i="2"/>
  <c r="M560" i="2"/>
  <c r="M4979" i="2"/>
  <c r="M2476" i="2"/>
  <c r="M1352" i="2"/>
  <c r="M2161" i="2"/>
  <c r="M2347" i="2"/>
  <c r="M4779" i="2"/>
  <c r="M519" i="2"/>
  <c r="M1259" i="2"/>
  <c r="M449" i="2"/>
  <c r="M8461" i="2"/>
  <c r="M3568" i="2"/>
  <c r="M1013" i="2"/>
  <c r="M4811" i="2"/>
  <c r="M6479" i="2"/>
  <c r="M3201" i="2"/>
  <c r="M1266" i="2"/>
  <c r="M6557" i="2"/>
  <c r="M212" i="2"/>
  <c r="M1559" i="2"/>
  <c r="M1882" i="2"/>
  <c r="M4336" i="2"/>
  <c r="M184" i="2"/>
  <c r="M360" i="2"/>
  <c r="M5829" i="2"/>
  <c r="M5392" i="2"/>
  <c r="M4793" i="2"/>
  <c r="M6312" i="2"/>
  <c r="M3734" i="2"/>
  <c r="M5674" i="2"/>
  <c r="M8350" i="2"/>
  <c r="M1156" i="2"/>
  <c r="M9163" i="2"/>
  <c r="M5305" i="2"/>
  <c r="M7566" i="2"/>
  <c r="M5659" i="2"/>
  <c r="M4034" i="2"/>
  <c r="M5512" i="2"/>
  <c r="M3640" i="2"/>
  <c r="M2835" i="2"/>
  <c r="M3540" i="2"/>
  <c r="M874" i="2"/>
  <c r="M6034" i="2"/>
  <c r="M7412" i="2"/>
  <c r="M7651" i="2"/>
  <c r="M8665" i="2"/>
  <c r="M8030" i="2"/>
  <c r="M7200" i="2"/>
  <c r="M7521" i="2"/>
  <c r="M8482" i="2"/>
  <c r="M182" i="2"/>
  <c r="M6257" i="2"/>
  <c r="M1534" i="2"/>
  <c r="M4143" i="2"/>
  <c r="M2248" i="2"/>
  <c r="M3259" i="2"/>
  <c r="M4603" i="2"/>
  <c r="M2655" i="2"/>
  <c r="M16" i="2"/>
  <c r="M3405" i="2"/>
  <c r="M4884" i="2"/>
  <c r="M1303" i="2"/>
  <c r="M1854" i="2"/>
  <c r="M2755" i="2"/>
  <c r="M7701" i="2"/>
  <c r="M259" i="2"/>
  <c r="M8494" i="2"/>
  <c r="M162" i="2"/>
  <c r="M4279" i="2"/>
  <c r="M4901" i="2"/>
  <c r="M2763" i="2"/>
  <c r="M3064" i="2"/>
  <c r="M4403" i="2"/>
  <c r="M8212" i="2"/>
  <c r="M7528" i="2"/>
  <c r="M1960" i="2"/>
  <c r="M7270" i="2"/>
  <c r="M1672" i="2"/>
  <c r="M2786" i="2"/>
  <c r="M6480" i="2"/>
  <c r="M5099" i="2"/>
  <c r="M3587" i="2"/>
  <c r="M8834" i="2"/>
  <c r="M350" i="2"/>
  <c r="M2004" i="2"/>
  <c r="M5274" i="2"/>
  <c r="M8317" i="2"/>
  <c r="M2462" i="2"/>
  <c r="M5611" i="2"/>
  <c r="M6324" i="2"/>
  <c r="M5262" i="2"/>
  <c r="M7039" i="2"/>
  <c r="M8318" i="2"/>
  <c r="M7455" i="2"/>
  <c r="M7414" i="2"/>
  <c r="M3061" i="2"/>
  <c r="M3896" i="2"/>
  <c r="M2633" i="2"/>
  <c r="M358" i="2"/>
  <c r="M1431" i="2"/>
  <c r="M7355" i="2"/>
  <c r="M179" i="2"/>
  <c r="M3955" i="2"/>
  <c r="M2872" i="2"/>
  <c r="M7902" i="2"/>
  <c r="M2524" i="2"/>
  <c r="M9258" i="2"/>
  <c r="M1080" i="2"/>
  <c r="M6437" i="2"/>
  <c r="M1045" i="2"/>
  <c r="M4816" i="2"/>
  <c r="M4230" i="2"/>
  <c r="M7994" i="2"/>
  <c r="M2145" i="2"/>
  <c r="M2696" i="2"/>
  <c r="M6741" i="2"/>
  <c r="M3673" i="2"/>
  <c r="M7067" i="2"/>
  <c r="M500" i="2"/>
  <c r="M5386" i="2"/>
  <c r="M2619" i="2"/>
  <c r="M5272" i="2"/>
  <c r="M715" i="2"/>
  <c r="M8582" i="2"/>
  <c r="M4705" i="2"/>
  <c r="M3547" i="2"/>
  <c r="M3720" i="2"/>
  <c r="M5826" i="2"/>
  <c r="M7176" i="2"/>
  <c r="M5567" i="2"/>
  <c r="M4075" i="2"/>
  <c r="M525" i="2"/>
  <c r="M5936" i="2"/>
  <c r="M1609" i="2"/>
  <c r="M1745" i="2"/>
  <c r="M6677" i="2"/>
  <c r="M1196" i="2"/>
  <c r="M6033" i="2"/>
  <c r="M1081" i="2"/>
  <c r="M3434" i="2"/>
  <c r="M3223" i="2"/>
  <c r="M4515" i="2"/>
  <c r="M4184" i="2"/>
  <c r="M4931" i="2"/>
  <c r="M6423" i="2"/>
  <c r="M3990" i="2"/>
  <c r="M3293" i="2"/>
  <c r="M7061" i="2"/>
  <c r="M989" i="2"/>
  <c r="M4971" i="2"/>
  <c r="M1663" i="2"/>
  <c r="M2647" i="2"/>
  <c r="M139" i="2"/>
  <c r="M74" i="2"/>
  <c r="M7966" i="2"/>
  <c r="M8747" i="2"/>
  <c r="M8641" i="2"/>
  <c r="M8839" i="2"/>
  <c r="M9251" i="2"/>
  <c r="M2051" i="2"/>
  <c r="M7965" i="2"/>
  <c r="M554" i="2"/>
  <c r="M8344" i="2"/>
  <c r="M3272" i="2"/>
  <c r="M62" i="2"/>
  <c r="M5255" i="2"/>
  <c r="M5522" i="2"/>
  <c r="M6330" i="2"/>
  <c r="M9064" i="2"/>
  <c r="M567" i="2"/>
  <c r="M1416" i="2"/>
  <c r="M3635" i="2"/>
  <c r="M2723" i="2"/>
  <c r="M1135" i="2"/>
  <c r="M6373" i="2"/>
  <c r="M8822" i="2"/>
  <c r="M638" i="2"/>
  <c r="M157" i="2"/>
  <c r="M1528" i="2"/>
  <c r="M1277" i="2"/>
  <c r="M5071" i="2"/>
  <c r="M7502" i="2"/>
  <c r="M8693" i="2"/>
  <c r="M5706" i="2"/>
  <c r="M7304" i="2"/>
  <c r="M2285" i="2"/>
  <c r="M3750" i="2"/>
  <c r="M9254" i="2"/>
  <c r="M4074" i="2"/>
  <c r="M722" i="2"/>
  <c r="M7536" i="2"/>
  <c r="M3331" i="2"/>
  <c r="M8352" i="2"/>
  <c r="M2176" i="2"/>
  <c r="M607" i="2"/>
  <c r="M6673" i="2"/>
  <c r="M8728" i="2"/>
  <c r="M9042" i="2"/>
  <c r="M3033" i="2"/>
  <c r="M8638" i="2"/>
  <c r="M5932" i="2"/>
  <c r="M7148" i="2"/>
  <c r="M8940" i="2"/>
  <c r="M4003" i="2"/>
  <c r="M6299" i="2"/>
  <c r="M7927" i="2"/>
  <c r="M833" i="2"/>
  <c r="M3076" i="2"/>
  <c r="M4488" i="2"/>
  <c r="M3142" i="2"/>
  <c r="M904" i="2"/>
  <c r="M8702" i="2"/>
  <c r="M8927" i="2"/>
  <c r="M2632" i="2"/>
  <c r="M2593" i="2"/>
  <c r="M8901" i="2"/>
  <c r="M6939" i="2"/>
  <c r="M1285" i="2"/>
  <c r="M3166" i="2"/>
  <c r="M3525" i="2"/>
  <c r="M7743" i="2"/>
  <c r="M6227" i="2"/>
  <c r="M2157" i="2"/>
  <c r="M4917" i="2"/>
  <c r="M3589" i="2"/>
  <c r="M1401" i="2"/>
  <c r="M6643" i="2"/>
  <c r="M7065" i="2"/>
  <c r="M750" i="2"/>
  <c r="M4736" i="2"/>
  <c r="M2217" i="2"/>
  <c r="M5603" i="2"/>
  <c r="M8042" i="2"/>
  <c r="M1962" i="2"/>
  <c r="M7025" i="2"/>
  <c r="M6164" i="2"/>
  <c r="M5624" i="2"/>
  <c r="M3055" i="2"/>
  <c r="M2984" i="2"/>
  <c r="M4659" i="2"/>
  <c r="M1680" i="2"/>
  <c r="M5994" i="2"/>
  <c r="M2245" i="2"/>
  <c r="M4077" i="2"/>
  <c r="M8112" i="2"/>
  <c r="M2881" i="2"/>
  <c r="M123" i="2"/>
  <c r="M749" i="2"/>
  <c r="M6011" i="2"/>
  <c r="M2179" i="2"/>
  <c r="M7503" i="2"/>
  <c r="M2692" i="2"/>
  <c r="M4218" i="2"/>
  <c r="M707" i="2"/>
  <c r="M3334" i="2"/>
  <c r="M6883" i="2"/>
  <c r="M1798" i="2"/>
  <c r="M4540" i="2"/>
  <c r="M5812" i="2"/>
  <c r="M4523" i="2"/>
  <c r="M9018" i="2"/>
  <c r="M4989" i="2"/>
  <c r="M1852" i="2"/>
  <c r="M7889" i="2"/>
  <c r="M5269" i="2"/>
  <c r="M5793" i="2"/>
  <c r="M4975" i="2"/>
  <c r="M624" i="2"/>
  <c r="M352" i="2"/>
  <c r="M5342" i="2"/>
  <c r="M1340" i="2"/>
  <c r="M8416" i="2"/>
  <c r="M8503" i="2"/>
  <c r="M2910" i="2"/>
  <c r="M9217" i="2"/>
  <c r="M6484" i="2"/>
  <c r="M7659" i="2"/>
  <c r="M6426" i="2"/>
  <c r="M7637" i="2"/>
  <c r="M7575" i="2"/>
  <c r="M6224" i="2"/>
  <c r="M8984" i="2"/>
  <c r="M5000" i="2"/>
  <c r="M8766" i="2"/>
  <c r="M2694" i="2"/>
  <c r="M4731" i="2"/>
  <c r="M5644" i="2"/>
  <c r="M4708" i="2"/>
  <c r="M4422" i="2"/>
  <c r="M50" i="2"/>
  <c r="M6329" i="2"/>
  <c r="M4543" i="2"/>
  <c r="M2944" i="2"/>
  <c r="M8764" i="2"/>
  <c r="M6605" i="2"/>
  <c r="M5018" i="2"/>
  <c r="M6970" i="2"/>
  <c r="M7868" i="2"/>
  <c r="M2595" i="2"/>
  <c r="M2582" i="2"/>
  <c r="M7548" i="2"/>
  <c r="M575" i="2"/>
  <c r="M5631" i="2"/>
  <c r="M2569" i="2"/>
  <c r="M2861" i="2"/>
  <c r="M3717" i="2"/>
  <c r="M4431" i="2"/>
  <c r="M8244" i="2"/>
  <c r="M4351" i="2"/>
  <c r="M8301" i="2"/>
  <c r="M2474" i="2"/>
  <c r="M7864" i="2"/>
  <c r="M5729" i="2"/>
  <c r="M1357" i="2"/>
  <c r="M2522" i="2"/>
  <c r="M1298" i="2"/>
  <c r="M2816" i="2"/>
  <c r="M5903" i="2"/>
  <c r="M3761" i="2"/>
  <c r="M8125" i="2"/>
  <c r="M4388" i="2"/>
  <c r="M1942" i="2"/>
  <c r="M599" i="2"/>
  <c r="M6127" i="2"/>
  <c r="M8295" i="2"/>
  <c r="M4676" i="2"/>
  <c r="M130" i="2"/>
  <c r="M8164" i="2"/>
  <c r="M8730" i="2"/>
  <c r="M5540" i="2"/>
  <c r="M8337" i="2"/>
  <c r="M2192" i="2"/>
  <c r="M4927" i="2"/>
  <c r="M1779" i="2"/>
  <c r="M2175" i="2"/>
  <c r="M7028" i="2"/>
  <c r="M8899" i="2"/>
  <c r="M5081" i="2"/>
  <c r="M972" i="2"/>
  <c r="M2120" i="2"/>
  <c r="M3065" i="2"/>
  <c r="M8489" i="2"/>
  <c r="M7920" i="2"/>
  <c r="M1501" i="2"/>
  <c r="M568" i="2"/>
  <c r="M1109" i="2"/>
  <c r="M2769" i="2"/>
  <c r="M4929" i="2"/>
  <c r="M3222" i="2"/>
  <c r="M3449" i="2"/>
  <c r="M6177" i="2"/>
  <c r="M6235" i="2"/>
  <c r="M3821" i="2"/>
  <c r="M2097" i="2"/>
  <c r="M8192" i="2"/>
  <c r="M1631" i="2"/>
  <c r="M4840" i="2"/>
  <c r="M8654" i="2"/>
  <c r="M5766" i="2"/>
  <c r="M6307" i="2"/>
  <c r="M1765" i="2"/>
  <c r="M3049" i="2"/>
  <c r="M6956" i="2"/>
  <c r="M3929" i="2"/>
  <c r="M8277" i="2"/>
  <c r="M1635" i="2"/>
  <c r="M4071" i="2"/>
  <c r="M5976" i="2"/>
  <c r="M7903" i="2"/>
  <c r="M5025" i="2"/>
  <c r="M4481" i="2"/>
  <c r="M2781" i="2"/>
  <c r="M4972" i="2"/>
  <c r="M7727" i="2"/>
  <c r="M3996" i="2"/>
  <c r="M7931" i="2"/>
  <c r="M39" i="2"/>
  <c r="M3343" i="2"/>
  <c r="M8358" i="2"/>
  <c r="M2704" i="2"/>
  <c r="M1289" i="2"/>
  <c r="M4963" i="2"/>
  <c r="M1750" i="2"/>
  <c r="M3807" i="2"/>
  <c r="M3083" i="2"/>
  <c r="M4322" i="2"/>
  <c r="M3328" i="2"/>
  <c r="M6532" i="2"/>
  <c r="M9184" i="2"/>
  <c r="M1253" i="2"/>
  <c r="M8284" i="2"/>
  <c r="M7056" i="2"/>
  <c r="M811" i="2"/>
  <c r="M552" i="2"/>
  <c r="M3287" i="2"/>
  <c r="M2833" i="2"/>
  <c r="M8468" i="2"/>
  <c r="M5703" i="2"/>
  <c r="M8238" i="2"/>
  <c r="M7746" i="2"/>
  <c r="M4042" i="2"/>
  <c r="M8561" i="2"/>
  <c r="M3687" i="2"/>
  <c r="M9135" i="2"/>
  <c r="M5372" i="2"/>
  <c r="M1807" i="2"/>
  <c r="M4146" i="2"/>
  <c r="M9229" i="2"/>
  <c r="M4528" i="2"/>
  <c r="M2858" i="2"/>
  <c r="M8976" i="2"/>
  <c r="M2303" i="2"/>
  <c r="M3971" i="2"/>
  <c r="M6494" i="2"/>
  <c r="M7507" i="2"/>
  <c r="M7556" i="2"/>
  <c r="M5819" i="2"/>
  <c r="M6982" i="2"/>
  <c r="M2516" i="2"/>
  <c r="M5873" i="2"/>
  <c r="M1566" i="2"/>
  <c r="M6922" i="2"/>
  <c r="M9080" i="2"/>
  <c r="M35" i="2"/>
  <c r="M5312" i="2"/>
  <c r="M3724" i="2"/>
  <c r="M3931" i="2"/>
  <c r="M3250" i="2"/>
  <c r="M583" i="2"/>
  <c r="M3447" i="2"/>
  <c r="M3702" i="2"/>
  <c r="M1123" i="2"/>
  <c r="M577" i="2"/>
  <c r="M1702" i="2"/>
  <c r="M6593" i="2"/>
  <c r="M5904" i="2"/>
  <c r="M3817" i="2"/>
  <c r="M8964" i="2"/>
  <c r="M1500" i="2"/>
  <c r="M3043" i="2"/>
  <c r="M1821" i="2"/>
  <c r="M4969" i="2"/>
  <c r="M6916" i="2"/>
  <c r="M8804" i="2"/>
  <c r="L8763" i="2"/>
  <c r="L560" i="2"/>
  <c r="L4979" i="2"/>
  <c r="L2476" i="2"/>
  <c r="L1352" i="2"/>
  <c r="L2161" i="2"/>
  <c r="L2347" i="2"/>
  <c r="L4779" i="2"/>
  <c r="L519" i="2"/>
  <c r="L1259" i="2"/>
  <c r="L449" i="2"/>
  <c r="L8461" i="2"/>
  <c r="L3568" i="2"/>
  <c r="L1013" i="2"/>
  <c r="L4811" i="2"/>
  <c r="L6479" i="2"/>
  <c r="L3201" i="2"/>
  <c r="L1266" i="2"/>
  <c r="L6557" i="2"/>
  <c r="L212" i="2"/>
  <c r="L1559" i="2"/>
  <c r="L1882" i="2"/>
  <c r="L4336" i="2"/>
  <c r="L184" i="2"/>
  <c r="L360" i="2"/>
  <c r="L5829" i="2"/>
  <c r="L5392" i="2"/>
  <c r="L4793" i="2"/>
  <c r="L6312" i="2"/>
  <c r="L3734" i="2"/>
  <c r="L5674" i="2"/>
  <c r="L8350" i="2"/>
  <c r="L1156" i="2"/>
  <c r="L9163" i="2"/>
  <c r="L5305" i="2"/>
  <c r="L7566" i="2"/>
  <c r="L5659" i="2"/>
  <c r="L4034" i="2"/>
  <c r="L5512" i="2"/>
  <c r="L3640" i="2"/>
  <c r="L2835" i="2"/>
  <c r="L3540" i="2"/>
  <c r="L874" i="2"/>
  <c r="L6034" i="2"/>
  <c r="L7412" i="2"/>
  <c r="L7651" i="2"/>
  <c r="L8665" i="2"/>
  <c r="L8030" i="2"/>
  <c r="L7200" i="2"/>
  <c r="L7521" i="2"/>
  <c r="L8482" i="2"/>
  <c r="L182" i="2"/>
  <c r="L6257" i="2"/>
  <c r="L1534" i="2"/>
  <c r="L4143" i="2"/>
  <c r="L2248" i="2"/>
  <c r="L3259" i="2"/>
  <c r="L4603" i="2"/>
  <c r="L2655" i="2"/>
  <c r="L16" i="2"/>
  <c r="L3405" i="2"/>
  <c r="L4884" i="2"/>
  <c r="L1303" i="2"/>
  <c r="L1854" i="2"/>
  <c r="L2755" i="2"/>
  <c r="L7701" i="2"/>
  <c r="L259" i="2"/>
  <c r="L8494" i="2"/>
  <c r="L162" i="2"/>
  <c r="L4279" i="2"/>
  <c r="L4901" i="2"/>
  <c r="L2763" i="2"/>
  <c r="L3064" i="2"/>
  <c r="L4403" i="2"/>
  <c r="L8212" i="2"/>
  <c r="L7528" i="2"/>
  <c r="L1960" i="2"/>
  <c r="L7270" i="2"/>
  <c r="L1672" i="2"/>
  <c r="L2786" i="2"/>
  <c r="L6480" i="2"/>
  <c r="L5099" i="2"/>
  <c r="L3587" i="2"/>
  <c r="L8834" i="2"/>
  <c r="L350" i="2"/>
  <c r="L2004" i="2"/>
  <c r="L5274" i="2"/>
  <c r="L8317" i="2"/>
  <c r="L2462" i="2"/>
  <c r="L5611" i="2"/>
  <c r="L6324" i="2"/>
  <c r="L5262" i="2"/>
  <c r="L7039" i="2"/>
  <c r="L8318" i="2"/>
  <c r="L7455" i="2"/>
  <c r="L7414" i="2"/>
  <c r="L3061" i="2"/>
  <c r="L3896" i="2"/>
  <c r="L2633" i="2"/>
  <c r="L358" i="2"/>
  <c r="L1431" i="2"/>
  <c r="L7355" i="2"/>
  <c r="L179" i="2"/>
  <c r="L3955" i="2"/>
  <c r="L2872" i="2"/>
  <c r="L7902" i="2"/>
  <c r="L2524" i="2"/>
  <c r="L9258" i="2"/>
  <c r="L1080" i="2"/>
  <c r="L6437" i="2"/>
  <c r="L1045" i="2"/>
  <c r="L4816" i="2"/>
  <c r="L4230" i="2"/>
  <c r="L7994" i="2"/>
  <c r="L2145" i="2"/>
  <c r="L2696" i="2"/>
  <c r="L6741" i="2"/>
  <c r="L3673" i="2"/>
  <c r="L7067" i="2"/>
  <c r="L500" i="2"/>
  <c r="L5386" i="2"/>
  <c r="L2619" i="2"/>
  <c r="L5272" i="2"/>
  <c r="L715" i="2"/>
  <c r="L8582" i="2"/>
  <c r="L4705" i="2"/>
  <c r="L3547" i="2"/>
  <c r="L3720" i="2"/>
  <c r="L5826" i="2"/>
  <c r="L7176" i="2"/>
  <c r="L5567" i="2"/>
  <c r="L4075" i="2"/>
  <c r="L525" i="2"/>
  <c r="L5936" i="2"/>
  <c r="L1609" i="2"/>
  <c r="L1745" i="2"/>
  <c r="L6677" i="2"/>
  <c r="L1196" i="2"/>
  <c r="L6033" i="2"/>
  <c r="L1081" i="2"/>
  <c r="L3434" i="2"/>
  <c r="L3223" i="2"/>
  <c r="L4515" i="2"/>
  <c r="L4184" i="2"/>
  <c r="L4931" i="2"/>
  <c r="L6423" i="2"/>
  <c r="L3990" i="2"/>
  <c r="L3293" i="2"/>
  <c r="L7061" i="2"/>
  <c r="L989" i="2"/>
  <c r="L4971" i="2"/>
  <c r="L1663" i="2"/>
  <c r="L2647" i="2"/>
  <c r="L139" i="2"/>
  <c r="L74" i="2"/>
  <c r="L7966" i="2"/>
  <c r="L8747" i="2"/>
  <c r="L8641" i="2"/>
  <c r="L8839" i="2"/>
  <c r="L9251" i="2"/>
  <c r="L2051" i="2"/>
  <c r="L7965" i="2"/>
  <c r="L554" i="2"/>
  <c r="L8344" i="2"/>
  <c r="L3272" i="2"/>
  <c r="L62" i="2"/>
  <c r="L5255" i="2"/>
  <c r="L5522" i="2"/>
  <c r="L6330" i="2"/>
  <c r="L9064" i="2"/>
  <c r="L567" i="2"/>
  <c r="L1416" i="2"/>
  <c r="L3635" i="2"/>
  <c r="L2723" i="2"/>
  <c r="L1135" i="2"/>
  <c r="L6373" i="2"/>
  <c r="L8822" i="2"/>
  <c r="L638" i="2"/>
  <c r="L157" i="2"/>
  <c r="L1528" i="2"/>
  <c r="L1277" i="2"/>
  <c r="L5071" i="2"/>
  <c r="L7502" i="2"/>
  <c r="L8693" i="2"/>
  <c r="L5706" i="2"/>
  <c r="L7304" i="2"/>
  <c r="L2285" i="2"/>
  <c r="L3750" i="2"/>
  <c r="L9254" i="2"/>
  <c r="L4074" i="2"/>
  <c r="L722" i="2"/>
  <c r="L7536" i="2"/>
  <c r="L3331" i="2"/>
  <c r="L8352" i="2"/>
  <c r="L2176" i="2"/>
  <c r="L607" i="2"/>
  <c r="L6673" i="2"/>
  <c r="L8728" i="2"/>
  <c r="L9042" i="2"/>
  <c r="L3033" i="2"/>
  <c r="L8638" i="2"/>
  <c r="L5932" i="2"/>
  <c r="L7148" i="2"/>
  <c r="L8940" i="2"/>
  <c r="L4003" i="2"/>
  <c r="L6299" i="2"/>
  <c r="L7927" i="2"/>
  <c r="L833" i="2"/>
  <c r="L3076" i="2"/>
  <c r="L4488" i="2"/>
  <c r="L3142" i="2"/>
  <c r="L904" i="2"/>
  <c r="L8702" i="2"/>
  <c r="L8927" i="2"/>
  <c r="L2632" i="2"/>
  <c r="L2593" i="2"/>
  <c r="L8901" i="2"/>
  <c r="L6939" i="2"/>
  <c r="L1285" i="2"/>
  <c r="L3166" i="2"/>
  <c r="L3525" i="2"/>
  <c r="L7743" i="2"/>
  <c r="L6227" i="2"/>
  <c r="L2157" i="2"/>
  <c r="L4917" i="2"/>
  <c r="L3589" i="2"/>
  <c r="L1401" i="2"/>
  <c r="L6643" i="2"/>
  <c r="L7065" i="2"/>
  <c r="L750" i="2"/>
  <c r="L4736" i="2"/>
  <c r="L2217" i="2"/>
  <c r="L5603" i="2"/>
  <c r="L8042" i="2"/>
  <c r="L1962" i="2"/>
  <c r="L7025" i="2"/>
  <c r="L6164" i="2"/>
  <c r="L5624" i="2"/>
  <c r="L3055" i="2"/>
  <c r="L2984" i="2"/>
  <c r="L4659" i="2"/>
  <c r="L1680" i="2"/>
  <c r="L5994" i="2"/>
  <c r="L2245" i="2"/>
  <c r="L4077" i="2"/>
  <c r="L8112" i="2"/>
  <c r="L2881" i="2"/>
  <c r="L123" i="2"/>
  <c r="L749" i="2"/>
  <c r="L6011" i="2"/>
  <c r="L2179" i="2"/>
  <c r="L7503" i="2"/>
  <c r="L2692" i="2"/>
  <c r="L4218" i="2"/>
  <c r="L707" i="2"/>
  <c r="L3334" i="2"/>
  <c r="L6883" i="2"/>
  <c r="L1798" i="2"/>
  <c r="L4540" i="2"/>
  <c r="L5812" i="2"/>
  <c r="L4523" i="2"/>
  <c r="L9018" i="2"/>
  <c r="L4989" i="2"/>
  <c r="L1852" i="2"/>
  <c r="L7889" i="2"/>
  <c r="L5269" i="2"/>
  <c r="L5793" i="2"/>
  <c r="L4975" i="2"/>
  <c r="L624" i="2"/>
  <c r="L352" i="2"/>
  <c r="L5342" i="2"/>
  <c r="L1340" i="2"/>
  <c r="L8416" i="2"/>
  <c r="L8503" i="2"/>
  <c r="L2910" i="2"/>
  <c r="L9217" i="2"/>
  <c r="L6484" i="2"/>
  <c r="L7659" i="2"/>
  <c r="L6426" i="2"/>
  <c r="L7637" i="2"/>
  <c r="L7575" i="2"/>
  <c r="L6224" i="2"/>
  <c r="L8984" i="2"/>
  <c r="L5000" i="2"/>
  <c r="L8766" i="2"/>
  <c r="L2694" i="2"/>
  <c r="L4731" i="2"/>
  <c r="L5644" i="2"/>
  <c r="L4708" i="2"/>
  <c r="L4422" i="2"/>
  <c r="L50" i="2"/>
  <c r="L6329" i="2"/>
  <c r="L4543" i="2"/>
  <c r="L2944" i="2"/>
  <c r="L8764" i="2"/>
  <c r="L6605" i="2"/>
  <c r="L5018" i="2"/>
  <c r="L6970" i="2"/>
  <c r="L7868" i="2"/>
  <c r="L2595" i="2"/>
  <c r="L2582" i="2"/>
  <c r="L7548" i="2"/>
  <c r="L575" i="2"/>
  <c r="L5631" i="2"/>
  <c r="L2569" i="2"/>
  <c r="L2861" i="2"/>
  <c r="L3717" i="2"/>
  <c r="L4431" i="2"/>
  <c r="L8244" i="2"/>
  <c r="L4351" i="2"/>
  <c r="L8301" i="2"/>
  <c r="L2474" i="2"/>
  <c r="L7864" i="2"/>
  <c r="L5729" i="2"/>
  <c r="L1357" i="2"/>
  <c r="L2522" i="2"/>
  <c r="L1298" i="2"/>
  <c r="L2816" i="2"/>
  <c r="L5903" i="2"/>
  <c r="L3761" i="2"/>
  <c r="L8125" i="2"/>
  <c r="L4388" i="2"/>
  <c r="L1942" i="2"/>
  <c r="L599" i="2"/>
  <c r="L6127" i="2"/>
  <c r="L8295" i="2"/>
  <c r="L4676" i="2"/>
  <c r="L130" i="2"/>
  <c r="L8164" i="2"/>
  <c r="L8730" i="2"/>
  <c r="L5540" i="2"/>
  <c r="L8337" i="2"/>
  <c r="L2192" i="2"/>
  <c r="L4927" i="2"/>
  <c r="L1779" i="2"/>
  <c r="L2175" i="2"/>
  <c r="L7028" i="2"/>
  <c r="L8899" i="2"/>
  <c r="L5081" i="2"/>
  <c r="L972" i="2"/>
  <c r="L2120" i="2"/>
  <c r="L3065" i="2"/>
  <c r="L8489" i="2"/>
  <c r="L7920" i="2"/>
  <c r="L1501" i="2"/>
  <c r="L568" i="2"/>
  <c r="L1109" i="2"/>
  <c r="L2769" i="2"/>
  <c r="L4929" i="2"/>
  <c r="L3222" i="2"/>
  <c r="L3449" i="2"/>
  <c r="L6177" i="2"/>
  <c r="L6235" i="2"/>
  <c r="L3821" i="2"/>
  <c r="L2097" i="2"/>
  <c r="L8192" i="2"/>
  <c r="L1631" i="2"/>
  <c r="L4840" i="2"/>
  <c r="L8654" i="2"/>
  <c r="L5766" i="2"/>
  <c r="L6307" i="2"/>
  <c r="L1765" i="2"/>
  <c r="L3049" i="2"/>
  <c r="L6956" i="2"/>
  <c r="L3929" i="2"/>
  <c r="L8277" i="2"/>
  <c r="L1635" i="2"/>
  <c r="L4071" i="2"/>
  <c r="L5976" i="2"/>
  <c r="L7903" i="2"/>
  <c r="L5025" i="2"/>
  <c r="L4481" i="2"/>
  <c r="L2781" i="2"/>
  <c r="L4972" i="2"/>
  <c r="L7727" i="2"/>
  <c r="L3996" i="2"/>
  <c r="L7931" i="2"/>
  <c r="L39" i="2"/>
  <c r="L3343" i="2"/>
  <c r="L8358" i="2"/>
  <c r="L2704" i="2"/>
  <c r="L1289" i="2"/>
  <c r="L4963" i="2"/>
  <c r="L1750" i="2"/>
  <c r="L3807" i="2"/>
  <c r="L3083" i="2"/>
  <c r="L4322" i="2"/>
  <c r="L3328" i="2"/>
  <c r="L6532" i="2"/>
  <c r="L9184" i="2"/>
  <c r="L1253" i="2"/>
  <c r="L8284" i="2"/>
  <c r="L7056" i="2"/>
  <c r="L811" i="2"/>
  <c r="L552" i="2"/>
  <c r="L3287" i="2"/>
  <c r="L2833" i="2"/>
  <c r="L8468" i="2"/>
  <c r="L5703" i="2"/>
  <c r="L8238" i="2"/>
  <c r="L7746" i="2"/>
  <c r="L4042" i="2"/>
  <c r="L8561" i="2"/>
  <c r="L3687" i="2"/>
  <c r="L9135" i="2"/>
  <c r="L5372" i="2"/>
  <c r="L1807" i="2"/>
  <c r="L4146" i="2"/>
  <c r="L9229" i="2"/>
  <c r="L4528" i="2"/>
  <c r="L2858" i="2"/>
  <c r="L8976" i="2"/>
  <c r="L2303" i="2"/>
  <c r="L3971" i="2"/>
  <c r="L6494" i="2"/>
  <c r="L7507" i="2"/>
  <c r="L7556" i="2"/>
  <c r="L5819" i="2"/>
  <c r="L6982" i="2"/>
  <c r="L2516" i="2"/>
  <c r="L5873" i="2"/>
  <c r="L1566" i="2"/>
  <c r="L6922" i="2"/>
  <c r="L9080" i="2"/>
  <c r="L35" i="2"/>
  <c r="L5312" i="2"/>
  <c r="L3724" i="2"/>
  <c r="L3931" i="2"/>
  <c r="L3250" i="2"/>
  <c r="L583" i="2"/>
  <c r="L3447" i="2"/>
  <c r="L3702" i="2"/>
  <c r="L1123" i="2"/>
  <c r="L577" i="2"/>
  <c r="L1702" i="2"/>
  <c r="L6593" i="2"/>
  <c r="L5904" i="2"/>
  <c r="L3817" i="2"/>
  <c r="L8964" i="2"/>
  <c r="L1500" i="2"/>
  <c r="L3043" i="2"/>
  <c r="L1821" i="2"/>
  <c r="L4969" i="2"/>
  <c r="L6916" i="2"/>
  <c r="L8804" i="2"/>
  <c r="L433" i="2"/>
  <c r="L2887" i="2"/>
  <c r="L5320" i="2"/>
  <c r="L5053" i="2"/>
  <c r="L3058" i="2"/>
  <c r="L5201" i="2"/>
  <c r="L3462" i="2"/>
  <c r="L8499" i="2"/>
  <c r="L7339" i="2"/>
  <c r="L6251" i="2"/>
  <c r="L5027" i="2"/>
  <c r="L7403" i="2"/>
  <c r="L813" i="2"/>
  <c r="L1686" i="2"/>
  <c r="L8898" i="2"/>
  <c r="L7224" i="2"/>
  <c r="L7456" i="2"/>
  <c r="L6079" i="2"/>
  <c r="L7164" i="2"/>
  <c r="L7706" i="2"/>
  <c r="L6370" i="2"/>
  <c r="L2906" i="2"/>
  <c r="L5974" i="2"/>
  <c r="L8635" i="2"/>
  <c r="L1486" i="2"/>
  <c r="L6763" i="2"/>
  <c r="L6084" i="2"/>
  <c r="L3545" i="2"/>
  <c r="L6854" i="2"/>
  <c r="L752" i="2"/>
  <c r="L6025" i="2"/>
  <c r="L8790" i="2"/>
  <c r="L7932" i="2"/>
  <c r="L7790" i="2"/>
  <c r="L3946" i="2"/>
  <c r="L1526" i="2"/>
  <c r="L2643" i="2"/>
  <c r="L7847" i="2"/>
  <c r="L5068" i="2"/>
  <c r="L834" i="2"/>
  <c r="L6513" i="2"/>
  <c r="L8942" i="2"/>
  <c r="L4114" i="2"/>
  <c r="L551" i="2"/>
  <c r="L6669" i="2"/>
  <c r="L5171" i="2"/>
  <c r="L4574" i="2"/>
  <c r="L8134" i="2"/>
  <c r="L6595" i="2"/>
  <c r="L2706" i="2"/>
  <c r="L324" i="2"/>
  <c r="L6080" i="2"/>
  <c r="L3120" i="2"/>
  <c r="L2971" i="2"/>
  <c r="L2234" i="2"/>
  <c r="L9231" i="2"/>
  <c r="L6545" i="2"/>
  <c r="L453" i="2"/>
  <c r="L3917" i="2"/>
  <c r="L5317" i="2"/>
  <c r="L3383" i="2"/>
  <c r="L8914" i="2"/>
  <c r="L1291" i="2"/>
  <c r="L6030" i="2"/>
  <c r="L587" i="2"/>
  <c r="L2784" i="2"/>
  <c r="L2948" i="2"/>
  <c r="L5852" i="2"/>
  <c r="L2340" i="2"/>
  <c r="L877" i="2"/>
  <c r="L1998" i="2"/>
  <c r="L7255" i="2"/>
  <c r="L7286" i="2"/>
  <c r="L2767" i="2"/>
  <c r="L7383" i="2"/>
  <c r="L4113" i="2"/>
  <c r="L2342" i="2"/>
  <c r="L6870" i="2"/>
  <c r="L4370" i="2"/>
  <c r="L5335" i="2"/>
  <c r="L2855" i="2"/>
  <c r="L7353" i="2"/>
  <c r="L2609" i="2"/>
  <c r="L4164" i="2"/>
  <c r="L391" i="2"/>
  <c r="L8846" i="2"/>
  <c r="L7460" i="2"/>
  <c r="L772" i="2"/>
  <c r="L3614" i="2"/>
  <c r="L4619" i="2"/>
  <c r="L7810" i="2"/>
  <c r="L8741" i="2"/>
  <c r="L9141" i="2"/>
  <c r="L3911" i="2"/>
  <c r="L8866" i="2"/>
  <c r="L5566" i="2"/>
  <c r="L374" i="2"/>
  <c r="L1584" i="2"/>
  <c r="L8410" i="2"/>
  <c r="L3623" i="2"/>
  <c r="L5502" i="2"/>
  <c r="L2116" i="2"/>
  <c r="L8874" i="2"/>
  <c r="L3126" i="2"/>
  <c r="L8057" i="2"/>
  <c r="L5130" i="2"/>
  <c r="L4204" i="2"/>
  <c r="L3073" i="2"/>
  <c r="L1358" i="2"/>
  <c r="L2830" i="2"/>
  <c r="L4210" i="2"/>
  <c r="L6208" i="2"/>
  <c r="L8689" i="2"/>
  <c r="L2073" i="2"/>
  <c r="L8228" i="2"/>
  <c r="L1723" i="2"/>
  <c r="L8107" i="2"/>
  <c r="L6352" i="2"/>
  <c r="L3138" i="2"/>
  <c r="L1590" i="2"/>
  <c r="L9063" i="2"/>
  <c r="L2223" i="2"/>
  <c r="L4887" i="2"/>
  <c r="L883" i="2"/>
  <c r="L870" i="2"/>
  <c r="L4554" i="2"/>
  <c r="L3445" i="2"/>
  <c r="L4915" i="2"/>
  <c r="L7604" i="2"/>
  <c r="L687" i="2"/>
  <c r="L7707" i="2"/>
  <c r="L4123" i="2"/>
  <c r="L1021" i="2"/>
  <c r="L7941" i="2"/>
  <c r="L9152" i="2"/>
  <c r="L8371" i="2"/>
  <c r="L1836" i="2"/>
  <c r="L1847" i="2"/>
  <c r="L2946" i="2"/>
  <c r="L6702" i="2"/>
  <c r="L4747" i="2"/>
  <c r="L2202" i="2"/>
  <c r="L8609" i="2"/>
  <c r="L6179" i="2"/>
  <c r="L7699" i="2"/>
  <c r="L9001" i="2"/>
  <c r="L5735" i="2"/>
  <c r="L1778" i="2"/>
  <c r="L3881" i="2"/>
  <c r="L195" i="2"/>
  <c r="L8463" i="2"/>
  <c r="L2332" i="2"/>
  <c r="L1620" i="2"/>
  <c r="L1119" i="2"/>
  <c r="L462" i="2"/>
  <c r="L8299" i="2"/>
  <c r="L2230" i="2"/>
  <c r="L6456" i="2"/>
  <c r="L183" i="2"/>
  <c r="L8058" i="2"/>
  <c r="L4213" i="2"/>
  <c r="L4222" i="2"/>
  <c r="L6968" i="2"/>
  <c r="L1086" i="2"/>
  <c r="L2813" i="2"/>
  <c r="L5475" i="2"/>
  <c r="L7409" i="2"/>
  <c r="L7324" i="2"/>
  <c r="L4251" i="2"/>
  <c r="L155" i="2"/>
  <c r="L7667" i="2"/>
  <c r="L2406" i="2"/>
  <c r="L1023" i="2"/>
  <c r="L3900" i="2"/>
  <c r="L6058" i="2"/>
  <c r="L886" i="2"/>
  <c r="L2321" i="2"/>
  <c r="L1895" i="2"/>
  <c r="L4214" i="2"/>
  <c r="L8365" i="2"/>
  <c r="L7461" i="2"/>
  <c r="L177" i="2"/>
  <c r="L1884" i="2"/>
  <c r="L865" i="2"/>
  <c r="L6133" i="2"/>
  <c r="L6153" i="2"/>
  <c r="L8816" i="2"/>
  <c r="L3804" i="2"/>
  <c r="L7289" i="2"/>
  <c r="L4776" i="2"/>
  <c r="L233" i="2"/>
  <c r="L8833" i="2"/>
  <c r="L3315" i="2"/>
  <c r="L7422" i="2"/>
  <c r="L1204" i="2"/>
  <c r="L4631" i="2"/>
  <c r="L1258" i="2"/>
  <c r="L1770" i="2"/>
  <c r="L7593" i="2"/>
  <c r="L372" i="2"/>
  <c r="L4874" i="2"/>
  <c r="L7972" i="2"/>
  <c r="L7350" i="2"/>
  <c r="L3542" i="2"/>
  <c r="L3794" i="2"/>
  <c r="L6168" i="2"/>
  <c r="L4894" i="2"/>
  <c r="L3024" i="2"/>
  <c r="L8059" i="2"/>
  <c r="L7954" i="2"/>
  <c r="L8926" i="2"/>
  <c r="L1598" i="2"/>
  <c r="L6305" i="2"/>
  <c r="L731" i="2"/>
  <c r="L3684" i="2"/>
  <c r="L5605" i="2"/>
  <c r="L6835" i="2"/>
  <c r="L6552" i="2"/>
  <c r="L7658" i="2"/>
  <c r="L604" i="2"/>
  <c r="L2402" i="2"/>
  <c r="L3395" i="2"/>
  <c r="L6885" i="2"/>
  <c r="L1969" i="2"/>
  <c r="L8456" i="2"/>
  <c r="L2075" i="2"/>
  <c r="L6792" i="2"/>
  <c r="L2395" i="2"/>
  <c r="L6897" i="2"/>
  <c r="L5989" i="2"/>
  <c r="L1161" i="2"/>
  <c r="L7099" i="2"/>
  <c r="L6381" i="2"/>
  <c r="L6482" i="2"/>
  <c r="L1797" i="2"/>
  <c r="L3735" i="2"/>
  <c r="L1226" i="2"/>
  <c r="L8883" i="2"/>
  <c r="L6683" i="2"/>
  <c r="L4318" i="2"/>
  <c r="L5138" i="2"/>
  <c r="L7757" i="2"/>
  <c r="L3598" i="2"/>
  <c r="L3570" i="2"/>
  <c r="L8397" i="2"/>
  <c r="L9140" i="2"/>
  <c r="L8820" i="2"/>
  <c r="L1780" i="2"/>
  <c r="L384" i="2"/>
  <c r="L6144" i="2"/>
  <c r="L1504" i="2"/>
  <c r="L8223" i="2"/>
  <c r="L872" i="2"/>
  <c r="L1578" i="2"/>
  <c r="M8719" i="2"/>
  <c r="M903" i="2"/>
  <c r="M1043" i="2"/>
  <c r="M6357" i="2"/>
  <c r="M3241" i="2"/>
  <c r="M6928" i="2"/>
  <c r="M3303" i="2"/>
  <c r="M8431" i="2"/>
  <c r="M7116" i="2"/>
  <c r="M6403" i="2"/>
  <c r="M5911" i="2"/>
  <c r="M2719" i="2"/>
  <c r="M4808" i="2"/>
  <c r="M2918" i="2"/>
  <c r="M6131" i="2"/>
  <c r="M3072" i="2"/>
  <c r="M8207" i="2"/>
  <c r="M8298" i="2"/>
  <c r="M5958" i="2"/>
  <c r="M5232" i="2"/>
  <c r="M7030" i="2"/>
  <c r="M2276" i="2"/>
  <c r="M7773" i="2"/>
  <c r="M4674" i="2"/>
  <c r="M8052" i="2"/>
  <c r="M2206" i="2"/>
  <c r="M4970" i="2"/>
  <c r="M3100" i="2"/>
  <c r="M2002" i="2"/>
  <c r="M3787" i="2"/>
  <c r="M9246" i="2"/>
  <c r="M4326" i="2"/>
  <c r="M3167" i="2"/>
  <c r="M3202" i="2"/>
  <c r="M7822" i="2"/>
  <c r="M906" i="2"/>
  <c r="M1440" i="2"/>
  <c r="M2623" i="2"/>
  <c r="M1704" i="2"/>
  <c r="M7960" i="2"/>
  <c r="M7131" i="2"/>
  <c r="M361" i="2"/>
  <c r="M1749" i="2"/>
  <c r="M6831" i="2"/>
  <c r="M6049" i="2"/>
  <c r="M4948" i="2"/>
  <c r="M8447" i="2"/>
  <c r="M5535" i="2"/>
  <c r="M7096" i="2"/>
  <c r="M7127" i="2"/>
  <c r="M4182" i="2"/>
  <c r="M5218" i="2"/>
  <c r="M494" i="2"/>
  <c r="M2196" i="2"/>
  <c r="M7247" i="2"/>
  <c r="M6772" i="2"/>
  <c r="M1212" i="2"/>
  <c r="M6272" i="2"/>
  <c r="M5862" i="2"/>
  <c r="M6247" i="2"/>
  <c r="M2295" i="2"/>
  <c r="M1430" i="2"/>
  <c r="M3285" i="2"/>
  <c r="M536" i="2"/>
  <c r="M1575" i="2"/>
  <c r="M2259" i="2"/>
  <c r="M5379" i="2"/>
  <c r="M4739" i="2"/>
  <c r="M6744" i="2"/>
  <c r="M1951" i="2"/>
  <c r="M6396" i="2"/>
  <c r="M1558" i="2"/>
  <c r="M3321" i="2"/>
  <c r="M3606" i="2"/>
  <c r="M7476" i="2"/>
  <c r="M4242" i="2"/>
  <c r="M1857" i="2"/>
  <c r="M4262" i="2"/>
  <c r="M7299" i="2"/>
  <c r="M3909" i="2"/>
  <c r="M526" i="2"/>
  <c r="M7038" i="2"/>
  <c r="M6907" i="2"/>
  <c r="M2513" i="2"/>
  <c r="M7949" i="2"/>
  <c r="M3082" i="2"/>
  <c r="M5409" i="2"/>
  <c r="M6539" i="2"/>
  <c r="M2383" i="2"/>
  <c r="M2783" i="2"/>
  <c r="M3433" i="2"/>
  <c r="M4117" i="2"/>
  <c r="M7662" i="2"/>
  <c r="M4860" i="2"/>
  <c r="M9189" i="2"/>
  <c r="M2358" i="2"/>
  <c r="M1825" i="2"/>
  <c r="M7587" i="2"/>
  <c r="M23" i="2"/>
  <c r="M6092" i="2"/>
  <c r="M600" i="2"/>
  <c r="M3665" i="2"/>
  <c r="M81" i="2"/>
  <c r="M3053" i="2"/>
  <c r="M7623" i="2"/>
  <c r="M1281" i="2"/>
  <c r="M9207" i="2"/>
  <c r="M1713" i="2"/>
  <c r="M7173" i="2"/>
  <c r="M7896" i="2"/>
  <c r="M5203" i="2"/>
  <c r="M2298" i="2"/>
  <c r="M6777" i="2"/>
  <c r="M3270" i="2"/>
  <c r="M2594" i="2"/>
  <c r="M2735" i="2"/>
  <c r="M5964" i="2"/>
  <c r="M3015" i="2"/>
  <c r="M460" i="2"/>
  <c r="M2798" i="2"/>
  <c r="M1719" i="2"/>
  <c r="M7246" i="2"/>
  <c r="M7970" i="2"/>
  <c r="M6748" i="2"/>
  <c r="M1837" i="2"/>
  <c r="M2950" i="2"/>
  <c r="M3605" i="2"/>
  <c r="M2169" i="2"/>
  <c r="M7518" i="2"/>
  <c r="M8716" i="2"/>
  <c r="M3579" i="2"/>
  <c r="M3962" i="2"/>
  <c r="M8775" i="2"/>
  <c r="M7631" i="2"/>
  <c r="M6799" i="2"/>
  <c r="M6747" i="2"/>
  <c r="M4335" i="2"/>
  <c r="M3090" i="2"/>
  <c r="M3457" i="2"/>
  <c r="M79" i="2"/>
  <c r="M3370" i="2"/>
  <c r="M4530" i="2"/>
  <c r="M6788" i="2"/>
  <c r="M3578" i="2"/>
  <c r="M4930" i="2"/>
  <c r="M7861" i="2"/>
  <c r="M8269" i="2"/>
  <c r="M6686" i="2"/>
  <c r="M3551" i="2"/>
  <c r="M5649" i="2"/>
  <c r="M3837" i="2"/>
  <c r="M4263" i="2"/>
  <c r="M1018" i="2"/>
  <c r="M3628" i="2"/>
  <c r="M5148" i="2"/>
  <c r="M3308" i="2"/>
  <c r="M7897" i="2"/>
  <c r="M6112" i="2"/>
  <c r="M3475" i="2"/>
  <c r="M7349" i="2"/>
  <c r="M6346" i="2"/>
  <c r="M5926" i="2"/>
  <c r="M950" i="2"/>
  <c r="M5481" i="2"/>
  <c r="M4944" i="2"/>
  <c r="M6903" i="2"/>
  <c r="M57" i="2"/>
  <c r="M3792" i="2"/>
  <c r="M3926" i="2"/>
  <c r="M2748" i="2"/>
  <c r="M2894" i="2"/>
  <c r="M3414" i="2"/>
  <c r="M7336" i="2"/>
  <c r="M4871" i="2"/>
  <c r="M8004" i="2"/>
  <c r="M8968" i="2"/>
  <c r="M1424" i="2"/>
  <c r="M4118" i="2"/>
  <c r="M3372" i="2"/>
  <c r="M5594" i="2"/>
  <c r="M3125" i="2"/>
  <c r="M4180" i="2"/>
  <c r="M8541" i="2"/>
  <c r="M2388" i="2"/>
  <c r="M1113" i="2"/>
  <c r="M8974" i="2"/>
  <c r="M2863" i="2"/>
  <c r="M6321" i="2"/>
  <c r="M4613" i="2"/>
  <c r="M5228" i="2"/>
  <c r="M3543" i="2"/>
  <c r="M1771" i="2"/>
  <c r="M8353" i="2"/>
  <c r="M6155" i="2"/>
  <c r="M7484" i="2"/>
  <c r="M6399" i="2"/>
  <c r="M5397" i="2"/>
  <c r="M3382" i="2"/>
  <c r="M3779" i="2"/>
  <c r="M8433" i="2"/>
  <c r="M3789" i="2"/>
  <c r="M2883" i="2"/>
  <c r="M4537" i="2"/>
  <c r="M6145" i="2"/>
  <c r="M6761" i="2"/>
  <c r="M9225" i="2"/>
  <c r="M8062" i="2"/>
  <c r="M7410" i="2"/>
  <c r="M2951" i="2"/>
  <c r="M2372" i="2"/>
  <c r="M2212" i="2"/>
  <c r="M5668" i="2"/>
  <c r="M8715" i="2"/>
  <c r="M4909" i="2"/>
  <c r="M6993" i="2"/>
  <c r="M4907" i="2"/>
  <c r="M8819" i="2"/>
  <c r="M8340" i="2"/>
  <c r="M7172" i="2"/>
  <c r="M8691" i="2"/>
  <c r="M3411" i="2"/>
  <c r="M1214" i="2"/>
  <c r="M6546" i="2"/>
  <c r="M4710" i="2"/>
  <c r="M4855" i="2"/>
  <c r="M8028" i="2"/>
  <c r="M5038" i="2"/>
  <c r="M1503" i="2"/>
  <c r="M4250" i="2"/>
  <c r="M3641" i="2"/>
  <c r="M2851" i="2"/>
  <c r="M7071" i="2"/>
  <c r="M6341" i="2"/>
  <c r="M685" i="2"/>
  <c r="M8445" i="2"/>
  <c r="M237" i="2"/>
  <c r="M4439" i="2"/>
  <c r="M9091" i="2"/>
  <c r="M2136" i="2"/>
  <c r="M9058" i="2"/>
  <c r="M1009" i="2"/>
  <c r="M8421" i="2"/>
  <c r="M5387" i="2"/>
  <c r="M6053" i="2"/>
  <c r="M2580" i="2"/>
  <c r="M5665" i="2"/>
  <c r="M3116" i="2"/>
  <c r="M2421" i="2"/>
  <c r="M4513" i="2"/>
  <c r="M7077" i="2"/>
  <c r="M4672" i="2"/>
  <c r="M2226" i="2"/>
  <c r="M5136" i="2"/>
  <c r="M5775" i="2"/>
  <c r="M2134" i="2"/>
  <c r="M7869" i="2"/>
  <c r="M5539" i="2"/>
  <c r="M5748" i="2"/>
  <c r="M6040" i="2"/>
  <c r="M1599" i="2"/>
  <c r="M947" i="2"/>
  <c r="M4760" i="2"/>
  <c r="M967" i="2"/>
  <c r="M2714" i="2"/>
  <c r="M2550" i="2"/>
  <c r="M7204" i="2"/>
  <c r="M2556" i="2"/>
  <c r="M2114" i="2"/>
  <c r="M6560" i="2"/>
  <c r="M8581" i="2"/>
  <c r="M5214" i="2"/>
  <c r="M2726" i="2"/>
  <c r="M1644" i="2"/>
  <c r="M9113" i="2"/>
  <c r="M5061" i="2"/>
  <c r="M537" i="2"/>
  <c r="M7591" i="2"/>
  <c r="M1823" i="2"/>
  <c r="M5998" i="2"/>
  <c r="M6891" i="2"/>
  <c r="M6581" i="2"/>
  <c r="M774" i="2"/>
  <c r="M5617" i="2"/>
  <c r="M9260" i="2"/>
  <c r="M3023" i="2"/>
  <c r="M2427" i="2"/>
  <c r="M6575" i="2"/>
  <c r="M2445" i="2"/>
  <c r="M8589" i="2"/>
  <c r="M8575" i="2"/>
  <c r="M5838" i="2"/>
  <c r="M3396" i="2"/>
  <c r="M6277" i="2"/>
  <c r="M6123" i="2"/>
  <c r="M4387" i="2"/>
  <c r="M8196" i="2"/>
  <c r="M5185" i="2"/>
  <c r="M7514" i="2"/>
  <c r="M909" i="2"/>
  <c r="M7815" i="2"/>
  <c r="M6293" i="2"/>
  <c r="M3890" i="2"/>
  <c r="M7256" i="2"/>
  <c r="M7154" i="2"/>
  <c r="M4102" i="2"/>
  <c r="M2850" i="2"/>
  <c r="M1665" i="2"/>
  <c r="M4048" i="2"/>
  <c r="M1167" i="2"/>
  <c r="M4556" i="2"/>
  <c r="M7072" i="2"/>
  <c r="M854" i="2"/>
  <c r="M7895" i="2"/>
  <c r="M5314" i="2"/>
  <c r="M8595" i="2"/>
  <c r="M1202" i="2"/>
  <c r="M4487" i="2"/>
  <c r="M6574" i="2"/>
  <c r="M920" i="2"/>
  <c r="M4280" i="2"/>
  <c r="M6816" i="2"/>
  <c r="M881" i="2"/>
  <c r="M5165" i="2"/>
  <c r="M954" i="2"/>
  <c r="M8082" i="2"/>
  <c r="M7673" i="2"/>
  <c r="M740" i="2"/>
  <c r="M6600" i="2"/>
  <c r="M6026" i="2"/>
  <c r="M2111" i="2"/>
  <c r="M3210" i="2"/>
  <c r="M3492" i="2"/>
  <c r="M2411" i="2"/>
  <c r="M3979" i="2"/>
  <c r="M3943" i="2"/>
  <c r="M2238" i="2"/>
  <c r="M5489" i="2"/>
  <c r="M6483" i="2"/>
  <c r="M403" i="2"/>
  <c r="M1652" i="2"/>
  <c r="M3358" i="2"/>
  <c r="M744" i="2"/>
  <c r="M1180" i="2"/>
  <c r="M8391" i="2"/>
  <c r="M4405" i="2"/>
  <c r="M4315" i="2"/>
  <c r="M6582" i="2"/>
  <c r="M6596" i="2"/>
  <c r="M5781" i="2"/>
  <c r="M3593" i="2"/>
  <c r="M6949" i="2"/>
  <c r="M5356" i="2"/>
  <c r="M2253" i="2"/>
  <c r="M2191" i="2"/>
  <c r="M9024" i="2"/>
  <c r="M2877" i="2"/>
  <c r="M8292" i="2"/>
  <c r="M2978" i="2"/>
  <c r="M6591" i="2"/>
  <c r="M5292" i="2"/>
  <c r="M1378" i="2"/>
  <c r="M9085" i="2"/>
  <c r="M3003" i="2"/>
  <c r="M317" i="2"/>
  <c r="M6719" i="2"/>
  <c r="M9045" i="2"/>
  <c r="M6990" i="2"/>
  <c r="M2127" i="2"/>
  <c r="M8211" i="2"/>
  <c r="M7607" i="2"/>
  <c r="M4713" i="2"/>
  <c r="M2299" i="2"/>
  <c r="M1195" i="2"/>
  <c r="M7794" i="2"/>
  <c r="M2747" i="2"/>
  <c r="M9000" i="2"/>
  <c r="M4053" i="2"/>
  <c r="M6999" i="2"/>
  <c r="M6721" i="2"/>
  <c r="M2479" i="2"/>
  <c r="M4162" i="2"/>
  <c r="M3029" i="2"/>
  <c r="M7451" i="2"/>
  <c r="M216" i="2"/>
  <c r="M14" i="2"/>
  <c r="M4891" i="2"/>
  <c r="M3514" i="2"/>
  <c r="M7833" i="2"/>
  <c r="M454" i="2"/>
  <c r="M3991" i="2"/>
  <c r="M1695" i="2"/>
  <c r="M1414" i="2"/>
  <c r="M3732" i="2"/>
  <c r="M3939" i="2"/>
  <c r="M884" i="2"/>
  <c r="M2740" i="2"/>
  <c r="M2107" i="2"/>
  <c r="M2657" i="2"/>
  <c r="M6462" i="2"/>
  <c r="M8887" i="2"/>
  <c r="M5051" i="2"/>
  <c r="M1252" i="2"/>
  <c r="M5724" i="2"/>
  <c r="M3773" i="2"/>
  <c r="M6729" i="2"/>
  <c r="M9219" i="2"/>
  <c r="M7767" i="2"/>
  <c r="M6899" i="2"/>
  <c r="M2156" i="2"/>
  <c r="M5353" i="2"/>
  <c r="M2011" i="2"/>
  <c r="M1545" i="2"/>
  <c r="M4022" i="2"/>
  <c r="M1883" i="2"/>
  <c r="M279" i="2"/>
  <c r="M2393" i="2"/>
  <c r="M3211" i="2"/>
  <c r="M6300" i="2"/>
  <c r="M1141" i="2"/>
  <c r="M7020" i="2"/>
  <c r="M6082" i="2"/>
  <c r="M725" i="2"/>
  <c r="M593" i="2"/>
  <c r="M336" i="2"/>
  <c r="M7100" i="2"/>
  <c r="M4161" i="2"/>
  <c r="M8395" i="2"/>
  <c r="M6485" i="2"/>
  <c r="M6988" i="2"/>
  <c r="M5252" i="2"/>
  <c r="M4400" i="2"/>
  <c r="M6986" i="2"/>
  <c r="M8655" i="2"/>
  <c r="M6553" i="2"/>
  <c r="M2155" i="2"/>
  <c r="M2697" i="2"/>
  <c r="M2891" i="2"/>
  <c r="M2441" i="2"/>
  <c r="M8734" i="2"/>
  <c r="M4079" i="2"/>
  <c r="M3729" i="2"/>
  <c r="M3887" i="2"/>
  <c r="M3422" i="2"/>
  <c r="M5284" i="2"/>
  <c r="M3256" i="2"/>
  <c r="M6146" i="2"/>
  <c r="M1684" i="2"/>
  <c r="M1451" i="2"/>
  <c r="M1799" i="2"/>
  <c r="M5875" i="2"/>
  <c r="M2369" i="2"/>
  <c r="M1283" i="2"/>
  <c r="M8639" i="2"/>
  <c r="M2130" i="2"/>
  <c r="M2690" i="2"/>
  <c r="M8470" i="2"/>
  <c r="M1542" i="2"/>
  <c r="M3497" i="2"/>
  <c r="M7504" i="2"/>
  <c r="M1722" i="2"/>
  <c r="M6636" i="2"/>
  <c r="M6675" i="2"/>
  <c r="M9159" i="2"/>
  <c r="M1331" i="2"/>
  <c r="M2394" i="2"/>
  <c r="M5115" i="2"/>
  <c r="M6543" i="2"/>
  <c r="M2928" i="2"/>
  <c r="L2998" i="2"/>
  <c r="L8206" i="2"/>
  <c r="L3117" i="2"/>
  <c r="L5419" i="2"/>
  <c r="L5931" i="2"/>
  <c r="L7515" i="2"/>
  <c r="L4399" i="2"/>
  <c r="L6409" i="2"/>
  <c r="L6697" i="2"/>
  <c r="L4076" i="2"/>
  <c r="M433" i="2"/>
  <c r="K433" i="2" s="1"/>
  <c r="M2856" i="2"/>
  <c r="M5320" i="2"/>
  <c r="K5320" i="2" s="1"/>
  <c r="M4500" i="2"/>
  <c r="M3058" i="2"/>
  <c r="K3058" i="2" s="1"/>
  <c r="M1568" i="2"/>
  <c r="M3462" i="2"/>
  <c r="K3462" i="2" s="1"/>
  <c r="M3239" i="2"/>
  <c r="M7339" i="2"/>
  <c r="K7339" i="2" s="1"/>
  <c r="M550" i="2"/>
  <c r="M5027" i="2"/>
  <c r="K5027" i="2" s="1"/>
  <c r="M5510" i="2"/>
  <c r="M813" i="2"/>
  <c r="K813" i="2" s="1"/>
  <c r="M6726" i="2"/>
  <c r="M8898" i="2"/>
  <c r="K8898" i="2" s="1"/>
  <c r="M5299" i="2"/>
  <c r="M7456" i="2"/>
  <c r="K7456" i="2" s="1"/>
  <c r="M2407" i="2"/>
  <c r="M7164" i="2"/>
  <c r="K7164" i="2" s="1"/>
  <c r="M7492" i="2"/>
  <c r="M6370" i="2"/>
  <c r="K6370" i="2" s="1"/>
  <c r="M206" i="2"/>
  <c r="M5974" i="2"/>
  <c r="K5974" i="2" s="1"/>
  <c r="M1741" i="2"/>
  <c r="M1486" i="2"/>
  <c r="K1486" i="2" s="1"/>
  <c r="M5134" i="2"/>
  <c r="M6084" i="2"/>
  <c r="K6084" i="2" s="1"/>
  <c r="M5645" i="2"/>
  <c r="M6854" i="2"/>
  <c r="K6854" i="2" s="1"/>
  <c r="M7293" i="2"/>
  <c r="M6025" i="2"/>
  <c r="K6025" i="2" s="1"/>
  <c r="M610" i="2"/>
  <c r="M7932" i="2"/>
  <c r="K7932" i="2" s="1"/>
  <c r="M5477" i="2"/>
  <c r="M3946" i="2"/>
  <c r="K3946" i="2" s="1"/>
  <c r="M4217" i="2"/>
  <c r="M2643" i="2"/>
  <c r="K2643" i="2" s="1"/>
  <c r="M2006" i="2"/>
  <c r="M5068" i="2"/>
  <c r="K5068" i="2" s="1"/>
  <c r="M6941" i="2"/>
  <c r="M6513" i="2"/>
  <c r="K6513" i="2" s="1"/>
  <c r="M5586" i="2"/>
  <c r="M4114" i="2"/>
  <c r="K4114" i="2" s="1"/>
  <c r="M2671" i="2"/>
  <c r="M6669" i="2"/>
  <c r="K6669" i="2" s="1"/>
  <c r="M5950" i="2"/>
  <c r="M4574" i="2"/>
  <c r="K4574" i="2" s="1"/>
  <c r="M2882" i="2"/>
  <c r="M6595" i="2"/>
  <c r="K6595" i="2" s="1"/>
  <c r="M2384" i="2"/>
  <c r="M324" i="2"/>
  <c r="K324" i="2" s="1"/>
  <c r="M5632" i="2"/>
  <c r="M3120" i="2"/>
  <c r="K3120" i="2" s="1"/>
  <c r="M2603" i="2"/>
  <c r="M2234" i="2"/>
  <c r="K2234" i="2" s="1"/>
  <c r="M6455" i="2"/>
  <c r="M6545" i="2"/>
  <c r="K6545" i="2" s="1"/>
  <c r="M2940" i="2"/>
  <c r="M3917" i="2"/>
  <c r="K3917" i="2" s="1"/>
  <c r="M9162" i="2"/>
  <c r="M3383" i="2"/>
  <c r="K3383" i="2" s="1"/>
  <c r="M8917" i="2"/>
  <c r="M1291" i="2"/>
  <c r="K1291" i="2" s="1"/>
  <c r="M2782" i="2"/>
  <c r="M587" i="2"/>
  <c r="K587" i="2" s="1"/>
  <c r="M4752" i="2"/>
  <c r="M2948" i="2"/>
  <c r="K2948" i="2" s="1"/>
  <c r="M2140" i="2"/>
  <c r="M2340" i="2"/>
  <c r="K2340" i="2" s="1"/>
  <c r="M9049" i="2"/>
  <c r="M1998" i="2"/>
  <c r="K1998" i="2" s="1"/>
  <c r="M6463" i="2"/>
  <c r="M7286" i="2"/>
  <c r="K7286" i="2" s="1"/>
  <c r="M9107" i="2"/>
  <c r="M7383" i="2"/>
  <c r="K7383" i="2" s="1"/>
  <c r="M7530" i="2"/>
  <c r="M2342" i="2"/>
  <c r="K2342" i="2" s="1"/>
  <c r="M8227" i="2"/>
  <c r="M4370" i="2"/>
  <c r="K4370" i="2" s="1"/>
  <c r="M4193" i="2"/>
  <c r="M2855" i="2"/>
  <c r="K2855" i="2" s="1"/>
  <c r="M7147" i="2"/>
  <c r="M2609" i="2"/>
  <c r="K2609" i="2" s="1"/>
  <c r="M5036" i="2"/>
  <c r="M391" i="2"/>
  <c r="K391" i="2" s="1"/>
  <c r="M3664" i="2"/>
  <c r="M7460" i="2"/>
  <c r="K7460" i="2" s="1"/>
  <c r="M1206" i="2"/>
  <c r="M3614" i="2"/>
  <c r="K3614" i="2" s="1"/>
  <c r="L8719" i="2"/>
  <c r="L903" i="2"/>
  <c r="L1043" i="2"/>
  <c r="L6357" i="2"/>
  <c r="L3241" i="2"/>
  <c r="L6928" i="2"/>
  <c r="L3303" i="2"/>
  <c r="L8431" i="2"/>
  <c r="L7116" i="2"/>
  <c r="L6403" i="2"/>
  <c r="L5911" i="2"/>
  <c r="L2719" i="2"/>
  <c r="L4808" i="2"/>
  <c r="L2918" i="2"/>
  <c r="L6131" i="2"/>
  <c r="L3072" i="2"/>
  <c r="L8207" i="2"/>
  <c r="L8298" i="2"/>
  <c r="L5958" i="2"/>
  <c r="L5232" i="2"/>
  <c r="L7030" i="2"/>
  <c r="L2276" i="2"/>
  <c r="L7773" i="2"/>
  <c r="L4674" i="2"/>
  <c r="L8052" i="2"/>
  <c r="L2206" i="2"/>
  <c r="L4970" i="2"/>
  <c r="L3100" i="2"/>
  <c r="L2002" i="2"/>
  <c r="L3787" i="2"/>
  <c r="L9246" i="2"/>
  <c r="L4326" i="2"/>
  <c r="L3167" i="2"/>
  <c r="L3202" i="2"/>
  <c r="L7822" i="2"/>
  <c r="L906" i="2"/>
  <c r="L1440" i="2"/>
  <c r="L2623" i="2"/>
  <c r="L1704" i="2"/>
  <c r="L7960" i="2"/>
  <c r="L7131" i="2"/>
  <c r="L361" i="2"/>
  <c r="L1749" i="2"/>
  <c r="L6831" i="2"/>
  <c r="L6049" i="2"/>
  <c r="L4948" i="2"/>
  <c r="L8447" i="2"/>
  <c r="L5535" i="2"/>
  <c r="L7096" i="2"/>
  <c r="L7127" i="2"/>
  <c r="L4182" i="2"/>
  <c r="L5218" i="2"/>
  <c r="L494" i="2"/>
  <c r="L2196" i="2"/>
  <c r="L7247" i="2"/>
  <c r="L6772" i="2"/>
  <c r="L1212" i="2"/>
  <c r="L6272" i="2"/>
  <c r="L5862" i="2"/>
  <c r="L6247" i="2"/>
  <c r="L2295" i="2"/>
  <c r="L1430" i="2"/>
  <c r="L3285" i="2"/>
  <c r="L536" i="2"/>
  <c r="L1575" i="2"/>
  <c r="L2259" i="2"/>
  <c r="L5379" i="2"/>
  <c r="L4739" i="2"/>
  <c r="L6744" i="2"/>
  <c r="L1951" i="2"/>
  <c r="L6396" i="2"/>
  <c r="L1558" i="2"/>
  <c r="L3321" i="2"/>
  <c r="L3606" i="2"/>
  <c r="L7476" i="2"/>
  <c r="L4242" i="2"/>
  <c r="L1857" i="2"/>
  <c r="L4262" i="2"/>
  <c r="L7299" i="2"/>
  <c r="L3909" i="2"/>
  <c r="L526" i="2"/>
  <c r="L7038" i="2"/>
  <c r="L6907" i="2"/>
  <c r="L2513" i="2"/>
  <c r="L7949" i="2"/>
  <c r="L3082" i="2"/>
  <c r="L5409" i="2"/>
  <c r="L6539" i="2"/>
  <c r="L2383" i="2"/>
  <c r="L2783" i="2"/>
  <c r="L3433" i="2"/>
  <c r="L4117" i="2"/>
  <c r="L7662" i="2"/>
  <c r="L4860" i="2"/>
  <c r="L9189" i="2"/>
  <c r="L2358" i="2"/>
  <c r="L1825" i="2"/>
  <c r="L7587" i="2"/>
  <c r="L23" i="2"/>
  <c r="L6092" i="2"/>
  <c r="L600" i="2"/>
  <c r="L3665" i="2"/>
  <c r="L81" i="2"/>
  <c r="L3053" i="2"/>
  <c r="L7623" i="2"/>
  <c r="L1281" i="2"/>
  <c r="L9207" i="2"/>
  <c r="L1713" i="2"/>
  <c r="L7173" i="2"/>
  <c r="L7896" i="2"/>
  <c r="L5203" i="2"/>
  <c r="L2298" i="2"/>
  <c r="L6777" i="2"/>
  <c r="L3270" i="2"/>
  <c r="L2594" i="2"/>
  <c r="L2735" i="2"/>
  <c r="L5964" i="2"/>
  <c r="L3015" i="2"/>
  <c r="L460" i="2"/>
  <c r="L2798" i="2"/>
  <c r="L1719" i="2"/>
  <c r="L7246" i="2"/>
  <c r="L7970" i="2"/>
  <c r="L6748" i="2"/>
  <c r="L1837" i="2"/>
  <c r="L2950" i="2"/>
  <c r="L3605" i="2"/>
  <c r="L2169" i="2"/>
  <c r="L7518" i="2"/>
  <c r="L8716" i="2"/>
  <c r="L3579" i="2"/>
  <c r="L3962" i="2"/>
  <c r="L8775" i="2"/>
  <c r="L7631" i="2"/>
  <c r="L6799" i="2"/>
  <c r="L6747" i="2"/>
  <c r="L4335" i="2"/>
  <c r="L3090" i="2"/>
  <c r="L3457" i="2"/>
  <c r="L79" i="2"/>
  <c r="L3370" i="2"/>
  <c r="L4530" i="2"/>
  <c r="L6788" i="2"/>
  <c r="L3578" i="2"/>
  <c r="L4930" i="2"/>
  <c r="L7861" i="2"/>
  <c r="L8269" i="2"/>
  <c r="L6686" i="2"/>
  <c r="L3551" i="2"/>
  <c r="L5649" i="2"/>
  <c r="L3837" i="2"/>
  <c r="L4263" i="2"/>
  <c r="L1018" i="2"/>
  <c r="L3628" i="2"/>
  <c r="L5148" i="2"/>
  <c r="L3308" i="2"/>
  <c r="L7897" i="2"/>
  <c r="L6112" i="2"/>
  <c r="L3475" i="2"/>
  <c r="L7349" i="2"/>
  <c r="L6346" i="2"/>
  <c r="L5926" i="2"/>
  <c r="L950" i="2"/>
  <c r="L5481" i="2"/>
  <c r="L4944" i="2"/>
  <c r="L6903" i="2"/>
  <c r="L57" i="2"/>
  <c r="L3792" i="2"/>
  <c r="L3926" i="2"/>
  <c r="L2748" i="2"/>
  <c r="L2894" i="2"/>
  <c r="L3414" i="2"/>
  <c r="L7336" i="2"/>
  <c r="L4871" i="2"/>
  <c r="L8004" i="2"/>
  <c r="L8968" i="2"/>
  <c r="L1424" i="2"/>
  <c r="L4118" i="2"/>
  <c r="L3372" i="2"/>
  <c r="L5594" i="2"/>
  <c r="L3125" i="2"/>
  <c r="L4180" i="2"/>
  <c r="L8541" i="2"/>
  <c r="L2388" i="2"/>
  <c r="L1113" i="2"/>
  <c r="L8974" i="2"/>
  <c r="L2863" i="2"/>
  <c r="L6321" i="2"/>
  <c r="L4613" i="2"/>
  <c r="L5228" i="2"/>
  <c r="L3543" i="2"/>
  <c r="L1771" i="2"/>
  <c r="L8353" i="2"/>
  <c r="L6155" i="2"/>
  <c r="L7484" i="2"/>
  <c r="L6399" i="2"/>
  <c r="L5397" i="2"/>
  <c r="L3382" i="2"/>
  <c r="L3779" i="2"/>
  <c r="L8433" i="2"/>
  <c r="L3789" i="2"/>
  <c r="L2883" i="2"/>
  <c r="L4537" i="2"/>
  <c r="L6145" i="2"/>
  <c r="L6761" i="2"/>
  <c r="L9225" i="2"/>
  <c r="L8062" i="2"/>
  <c r="L7410" i="2"/>
  <c r="L2951" i="2"/>
  <c r="L2372" i="2"/>
  <c r="L2212" i="2"/>
  <c r="L5668" i="2"/>
  <c r="L8715" i="2"/>
  <c r="L4909" i="2"/>
  <c r="L6993" i="2"/>
  <c r="L4907" i="2"/>
  <c r="L8819" i="2"/>
  <c r="L8340" i="2"/>
  <c r="L7172" i="2"/>
  <c r="L8691" i="2"/>
  <c r="L3411" i="2"/>
  <c r="L1214" i="2"/>
  <c r="L6546" i="2"/>
  <c r="L4710" i="2"/>
  <c r="L4855" i="2"/>
  <c r="L8028" i="2"/>
  <c r="L5038" i="2"/>
  <c r="L1503" i="2"/>
  <c r="L4250" i="2"/>
  <c r="L3641" i="2"/>
  <c r="L2851" i="2"/>
  <c r="L7071" i="2"/>
  <c r="L6341" i="2"/>
  <c r="L685" i="2"/>
  <c r="L8445" i="2"/>
  <c r="L237" i="2"/>
  <c r="L4439" i="2"/>
  <c r="L9091" i="2"/>
  <c r="L2136" i="2"/>
  <c r="L9058" i="2"/>
  <c r="L1009" i="2"/>
  <c r="L8421" i="2"/>
  <c r="L5387" i="2"/>
  <c r="L6053" i="2"/>
  <c r="L2580" i="2"/>
  <c r="L5665" i="2"/>
  <c r="L3116" i="2"/>
  <c r="L2421" i="2"/>
  <c r="L4513" i="2"/>
  <c r="L7077" i="2"/>
  <c r="L4672" i="2"/>
  <c r="L2226" i="2"/>
  <c r="L5136" i="2"/>
  <c r="L5775" i="2"/>
  <c r="L2134" i="2"/>
  <c r="L7869" i="2"/>
  <c r="L5539" i="2"/>
  <c r="L5748" i="2"/>
  <c r="L6040" i="2"/>
  <c r="L1599" i="2"/>
  <c r="L947" i="2"/>
  <c r="L4760" i="2"/>
  <c r="L967" i="2"/>
  <c r="L2714" i="2"/>
  <c r="L2550" i="2"/>
  <c r="L7204" i="2"/>
  <c r="L2556" i="2"/>
  <c r="L2114" i="2"/>
  <c r="L6560" i="2"/>
  <c r="L8581" i="2"/>
  <c r="L5214" i="2"/>
  <c r="L2726" i="2"/>
  <c r="L1644" i="2"/>
  <c r="L9113" i="2"/>
  <c r="L5061" i="2"/>
  <c r="L537" i="2"/>
  <c r="L7591" i="2"/>
  <c r="L1823" i="2"/>
  <c r="L5998" i="2"/>
  <c r="L6891" i="2"/>
  <c r="L6581" i="2"/>
  <c r="L774" i="2"/>
  <c r="L5617" i="2"/>
  <c r="L9260" i="2"/>
  <c r="L3023" i="2"/>
  <c r="L2427" i="2"/>
  <c r="L6575" i="2"/>
  <c r="L2445" i="2"/>
  <c r="L8589" i="2"/>
  <c r="L8575" i="2"/>
  <c r="L5838" i="2"/>
  <c r="L3396" i="2"/>
  <c r="L6277" i="2"/>
  <c r="L6123" i="2"/>
  <c r="L4387" i="2"/>
  <c r="L8196" i="2"/>
  <c r="L5185" i="2"/>
  <c r="L7514" i="2"/>
  <c r="L909" i="2"/>
  <c r="L7815" i="2"/>
  <c r="L6293" i="2"/>
  <c r="L3890" i="2"/>
  <c r="L7256" i="2"/>
  <c r="L7154" i="2"/>
  <c r="L4102" i="2"/>
  <c r="L2850" i="2"/>
  <c r="L1665" i="2"/>
  <c r="L4048" i="2"/>
  <c r="L1167" i="2"/>
  <c r="L4556" i="2"/>
  <c r="L7072" i="2"/>
  <c r="L854" i="2"/>
  <c r="L7895" i="2"/>
  <c r="L5314" i="2"/>
  <c r="L8595" i="2"/>
  <c r="L1202" i="2"/>
  <c r="L4487" i="2"/>
  <c r="L6574" i="2"/>
  <c r="L920" i="2"/>
  <c r="L4280" i="2"/>
  <c r="L6816" i="2"/>
  <c r="L881" i="2"/>
  <c r="L5165" i="2"/>
  <c r="L954" i="2"/>
  <c r="L8082" i="2"/>
  <c r="L7673" i="2"/>
  <c r="L740" i="2"/>
  <c r="L6600" i="2"/>
  <c r="L6026" i="2"/>
  <c r="L2111" i="2"/>
  <c r="L3210" i="2"/>
  <c r="L3492" i="2"/>
  <c r="L2411" i="2"/>
  <c r="L3979" i="2"/>
  <c r="L3943" i="2"/>
  <c r="L2238" i="2"/>
  <c r="L5489" i="2"/>
  <c r="L6483" i="2"/>
  <c r="L403" i="2"/>
  <c r="L1652" i="2"/>
  <c r="L3358" i="2"/>
  <c r="L744" i="2"/>
  <c r="L1180" i="2"/>
  <c r="L8391" i="2"/>
  <c r="L4405" i="2"/>
  <c r="L4315" i="2"/>
  <c r="L6582" i="2"/>
  <c r="L6596" i="2"/>
  <c r="L5781" i="2"/>
  <c r="L3593" i="2"/>
  <c r="L6949" i="2"/>
  <c r="L5356" i="2"/>
  <c r="L2253" i="2"/>
  <c r="L2191" i="2"/>
  <c r="L9024" i="2"/>
  <c r="L2877" i="2"/>
  <c r="L8292" i="2"/>
  <c r="L2978" i="2"/>
  <c r="L6591" i="2"/>
  <c r="L5292" i="2"/>
  <c r="L1378" i="2"/>
  <c r="L9085" i="2"/>
  <c r="L3003" i="2"/>
  <c r="L317" i="2"/>
  <c r="L6719" i="2"/>
  <c r="L9045" i="2"/>
  <c r="L6990" i="2"/>
  <c r="L2127" i="2"/>
  <c r="L8211" i="2"/>
  <c r="L7607" i="2"/>
  <c r="L4713" i="2"/>
  <c r="L2299" i="2"/>
  <c r="L1195" i="2"/>
  <c r="L7794" i="2"/>
  <c r="L2747" i="2"/>
  <c r="L9000" i="2"/>
  <c r="L4053" i="2"/>
  <c r="L6999" i="2"/>
  <c r="L6721" i="2"/>
  <c r="L2479" i="2"/>
  <c r="L4162" i="2"/>
  <c r="L3029" i="2"/>
  <c r="L7451" i="2"/>
  <c r="L216" i="2"/>
  <c r="L14" i="2"/>
  <c r="L4891" i="2"/>
  <c r="L3514" i="2"/>
  <c r="L7833" i="2"/>
  <c r="L454" i="2"/>
  <c r="L3991" i="2"/>
  <c r="L1695" i="2"/>
  <c r="L1414" i="2"/>
  <c r="L3732" i="2"/>
  <c r="L3939" i="2"/>
  <c r="L884" i="2"/>
  <c r="L2740" i="2"/>
  <c r="L2107" i="2"/>
  <c r="L2657" i="2"/>
  <c r="L6462" i="2"/>
  <c r="L8887" i="2"/>
  <c r="L5051" i="2"/>
  <c r="L1252" i="2"/>
  <c r="L5724" i="2"/>
  <c r="L3773" i="2"/>
  <c r="L6729" i="2"/>
  <c r="L9219" i="2"/>
  <c r="L7767" i="2"/>
  <c r="L6899" i="2"/>
  <c r="L2156" i="2"/>
  <c r="L5353" i="2"/>
  <c r="L2011" i="2"/>
  <c r="L1545" i="2"/>
  <c r="L4022" i="2"/>
  <c r="L1883" i="2"/>
  <c r="L279" i="2"/>
  <c r="L2393" i="2"/>
  <c r="L3211" i="2"/>
  <c r="L6300" i="2"/>
  <c r="L1141" i="2"/>
  <c r="L7020" i="2"/>
  <c r="L6082" i="2"/>
  <c r="L725" i="2"/>
  <c r="L593" i="2"/>
  <c r="L336" i="2"/>
  <c r="L7100" i="2"/>
  <c r="L4161" i="2"/>
  <c r="L8395" i="2"/>
  <c r="L6485" i="2"/>
  <c r="L6988" i="2"/>
  <c r="L5252" i="2"/>
  <c r="L4400" i="2"/>
  <c r="L6986" i="2"/>
  <c r="L8655" i="2"/>
  <c r="L6553" i="2"/>
  <c r="L2155" i="2"/>
  <c r="L2697" i="2"/>
  <c r="L2891" i="2"/>
  <c r="L2441" i="2"/>
  <c r="L8734" i="2"/>
  <c r="L4079" i="2"/>
  <c r="L3729" i="2"/>
  <c r="L3887" i="2"/>
  <c r="L3422" i="2"/>
  <c r="L5284" i="2"/>
  <c r="L3256" i="2"/>
  <c r="L6146" i="2"/>
  <c r="L1684" i="2"/>
  <c r="L1451" i="2"/>
  <c r="L1799" i="2"/>
  <c r="L5875" i="2"/>
  <c r="L2369" i="2"/>
  <c r="L1283" i="2"/>
  <c r="L8639" i="2"/>
  <c r="L2130" i="2"/>
  <c r="L2690" i="2"/>
  <c r="L8470" i="2"/>
  <c r="L1542" i="2"/>
  <c r="L3497" i="2"/>
  <c r="L7504" i="2"/>
  <c r="L1722" i="2"/>
  <c r="L6636" i="2"/>
  <c r="L6675" i="2"/>
  <c r="L9159" i="2"/>
  <c r="L1331" i="2"/>
  <c r="L2394" i="2"/>
  <c r="L5115" i="2"/>
  <c r="L6543" i="2"/>
  <c r="L2928" i="2"/>
  <c r="L1140" i="2"/>
  <c r="L1310" i="2"/>
  <c r="L8165" i="2"/>
  <c r="L2658" i="2"/>
  <c r="L5754" i="2"/>
  <c r="L5917" i="2"/>
  <c r="L8953" i="2"/>
  <c r="L2163" i="2"/>
  <c r="L6997" i="2"/>
  <c r="L6730" i="2"/>
  <c r="L1762" i="2"/>
  <c r="L689" i="2"/>
  <c r="L1690" i="2"/>
  <c r="L4430" i="2"/>
  <c r="L7308" i="2"/>
  <c r="L2845" i="2"/>
  <c r="L1210" i="2"/>
  <c r="L748" i="2"/>
  <c r="L3904" i="2"/>
  <c r="L1844" i="2"/>
  <c r="L7969" i="2"/>
  <c r="L9047" i="2"/>
  <c r="L1129" i="2"/>
  <c r="L3442" i="2"/>
  <c r="L7454" i="2"/>
  <c r="L4383" i="2"/>
  <c r="L5096" i="2"/>
  <c r="L7082" i="2"/>
  <c r="L728" i="2"/>
  <c r="L2382" i="2"/>
  <c r="L3221" i="2"/>
  <c r="L4822" i="2"/>
  <c r="L1812" i="2"/>
  <c r="L4112" i="2"/>
  <c r="L1586" i="2"/>
  <c r="L4889" i="2"/>
  <c r="L2173" i="2"/>
  <c r="L8476" i="2"/>
  <c r="L8441" i="2"/>
  <c r="L4020" i="2"/>
  <c r="L2374" i="2"/>
  <c r="L482" i="2"/>
  <c r="L3409" i="2"/>
  <c r="L402" i="2"/>
  <c r="L66" i="2"/>
  <c r="L8381" i="2"/>
  <c r="L8314" i="2"/>
  <c r="L176" i="2"/>
  <c r="L2331" i="2"/>
  <c r="L8401" i="2"/>
  <c r="L4433" i="2"/>
  <c r="L6860" i="2"/>
  <c r="L8877" i="2"/>
  <c r="L7370" i="2"/>
  <c r="L8812" i="2"/>
  <c r="L3704" i="2"/>
  <c r="L7288" i="2"/>
  <c r="L5913" i="2"/>
  <c r="L8806" i="2"/>
  <c r="L5721" i="2"/>
  <c r="L6921" i="2"/>
  <c r="L2363" i="2"/>
  <c r="L3169" i="2"/>
  <c r="L4119" i="2"/>
  <c r="L2856" i="2"/>
  <c r="L4500" i="2"/>
  <c r="L1568" i="2"/>
  <c r="L3239" i="2"/>
  <c r="L550" i="2"/>
  <c r="L5510" i="2"/>
  <c r="L6726" i="2"/>
  <c r="L5299" i="2"/>
  <c r="L2407" i="2"/>
  <c r="L7492" i="2"/>
  <c r="L206" i="2"/>
  <c r="L1741" i="2"/>
  <c r="L5134" i="2"/>
  <c r="L5645" i="2"/>
  <c r="L7293" i="2"/>
  <c r="L610" i="2"/>
  <c r="L5477" i="2"/>
  <c r="L4217" i="2"/>
  <c r="L2006" i="2"/>
  <c r="L6941" i="2"/>
  <c r="L5586" i="2"/>
  <c r="L2671" i="2"/>
  <c r="L5950" i="2"/>
  <c r="L2882" i="2"/>
  <c r="L2384" i="2"/>
  <c r="L5632" i="2"/>
  <c r="L2603" i="2"/>
  <c r="L6455" i="2"/>
  <c r="L2940" i="2"/>
  <c r="L9162" i="2"/>
  <c r="L8917" i="2"/>
  <c r="L2782" i="2"/>
  <c r="L4752" i="2"/>
  <c r="L2140" i="2"/>
  <c r="L9049" i="2"/>
  <c r="L6463" i="2"/>
  <c r="L9107" i="2"/>
  <c r="L7530" i="2"/>
  <c r="L8227" i="2"/>
  <c r="L4193" i="2"/>
  <c r="L7147" i="2"/>
  <c r="L5036" i="2"/>
  <c r="L3664" i="2"/>
  <c r="L1206" i="2"/>
  <c r="M4426" i="2"/>
  <c r="M760" i="2"/>
  <c r="M1487" i="2"/>
  <c r="M5513" i="2"/>
  <c r="M1711" i="2"/>
  <c r="M7346" i="2"/>
  <c r="M8619" i="2"/>
  <c r="M7564" i="2"/>
  <c r="M2126" i="2"/>
  <c r="M3074" i="2"/>
  <c r="M4327" i="2"/>
  <c r="M9198" i="2"/>
  <c r="M5298" i="2"/>
  <c r="M3526" i="2"/>
  <c r="M6843" i="2"/>
  <c r="M5607" i="2"/>
  <c r="M3856" i="2"/>
  <c r="M9067" i="2"/>
  <c r="M9249" i="2"/>
  <c r="M6222" i="2"/>
  <c r="M6774" i="2"/>
  <c r="M6493" i="2"/>
  <c r="M2231" i="2"/>
  <c r="M4135" i="2"/>
  <c r="M5891" i="2"/>
  <c r="M33" i="2"/>
  <c r="M7759" i="2"/>
  <c r="M5286" i="2"/>
  <c r="M793" i="2"/>
  <c r="M5008" i="2"/>
  <c r="M1097" i="2"/>
  <c r="M7236" i="2"/>
  <c r="M4664" i="2"/>
  <c r="M4416" i="2"/>
  <c r="M6498" i="2"/>
  <c r="M5711" i="2"/>
  <c r="M5718" i="2"/>
  <c r="M329" i="2"/>
  <c r="M1235" i="2"/>
  <c r="M4558" i="2"/>
  <c r="M8853" i="2"/>
  <c r="M9069" i="2"/>
  <c r="M2186" i="2"/>
  <c r="M6887" i="2"/>
  <c r="M1772" i="2"/>
  <c r="M6417" i="2"/>
  <c r="M6353" i="2"/>
  <c r="M295" i="2"/>
  <c r="M3922" i="2"/>
  <c r="M7188" i="2"/>
  <c r="M5349" i="2"/>
  <c r="M5500" i="2"/>
  <c r="M246" i="2"/>
  <c r="M4073" i="2"/>
  <c r="M7259" i="2"/>
  <c r="M6288" i="2"/>
  <c r="M5846" i="2"/>
  <c r="M9203" i="2"/>
  <c r="M4025" i="2"/>
  <c r="M7490" i="2"/>
  <c r="M5111" i="2"/>
  <c r="M8847" i="2"/>
  <c r="M3063" i="2"/>
  <c r="M11" i="2"/>
  <c r="M7400" i="2"/>
  <c r="M3115" i="2"/>
  <c r="M1737" i="2"/>
  <c r="M5574" i="2"/>
  <c r="M7432" i="2"/>
  <c r="M8870" i="2"/>
  <c r="M8407" i="2"/>
  <c r="M1041" i="2"/>
  <c r="M3338" i="2"/>
  <c r="M3020" i="2"/>
  <c r="M3443" i="2"/>
  <c r="M5802" i="2"/>
  <c r="M7026" i="2"/>
  <c r="M999" i="2"/>
  <c r="M3903" i="2"/>
  <c r="M2317" i="2"/>
  <c r="M681" i="2"/>
  <c r="M3234" i="2"/>
  <c r="M1020" i="2"/>
  <c r="M648" i="2"/>
  <c r="M7123" i="2"/>
  <c r="M8904" i="2"/>
  <c r="M7978" i="2"/>
  <c r="M8987" i="2"/>
  <c r="M1512" i="2"/>
  <c r="M5918" i="2"/>
  <c r="M812" i="2"/>
  <c r="M6690" i="2"/>
  <c r="M8322" i="2"/>
  <c r="M9115" i="2"/>
  <c r="M1676" i="2"/>
  <c r="M4686" i="2"/>
  <c r="M7993" i="2"/>
  <c r="M6000" i="2"/>
  <c r="M3776" i="2"/>
  <c r="M2339" i="2"/>
  <c r="M4671" i="2"/>
  <c r="M5807" i="2"/>
  <c r="M4308" i="2"/>
  <c r="M2483" i="2"/>
  <c r="M5833" i="2"/>
  <c r="M5056" i="2"/>
  <c r="M3737" i="2"/>
  <c r="M5643" i="2"/>
  <c r="M4149" i="2"/>
  <c r="M2840" i="2"/>
  <c r="M3199" i="2"/>
  <c r="M6020" i="2"/>
  <c r="M3001" i="2"/>
  <c r="M1462" i="2"/>
  <c r="M5613" i="2"/>
  <c r="M8672" i="2"/>
  <c r="M8026" i="2"/>
  <c r="M8027" i="2"/>
  <c r="M314" i="2"/>
  <c r="M7885" i="2"/>
  <c r="M8736" i="2"/>
  <c r="M5951" i="2"/>
  <c r="M7877" i="2"/>
  <c r="M603" i="2"/>
  <c r="M28" i="2"/>
  <c r="M2774" i="2"/>
  <c r="M3784" i="2"/>
  <c r="M3474" i="2"/>
  <c r="M6549" i="2"/>
  <c r="M7330" i="2"/>
  <c r="M6851" i="2"/>
  <c r="M2617" i="2"/>
  <c r="M4468" i="2"/>
  <c r="M1098" i="2"/>
  <c r="M2913" i="2"/>
  <c r="M112" i="2"/>
  <c r="M831" i="2"/>
  <c r="M1840" i="2"/>
  <c r="M7958" i="2"/>
  <c r="M5708" i="2"/>
  <c r="M168" i="2"/>
  <c r="M8755" i="2"/>
  <c r="M6467" i="2"/>
  <c r="M2575" i="2"/>
  <c r="M1956" i="2"/>
  <c r="M8068" i="2"/>
  <c r="M3219" i="2"/>
  <c r="M3656" i="2"/>
  <c r="M3216" i="2"/>
  <c r="M7825" i="2"/>
  <c r="M2066" i="2"/>
  <c r="M2035" i="2"/>
  <c r="M557" i="2"/>
  <c r="M2591" i="2"/>
  <c r="M6364" i="2"/>
  <c r="M4514" i="2"/>
  <c r="M679" i="2"/>
  <c r="M5777" i="2"/>
  <c r="M1742" i="2"/>
  <c r="M2194" i="2"/>
  <c r="M4849" i="2"/>
  <c r="M5953" i="2"/>
  <c r="M9221" i="2"/>
  <c r="M2709" i="2"/>
  <c r="M1834" i="2"/>
  <c r="M763" i="2"/>
  <c r="M8033" i="2"/>
  <c r="M199" i="2"/>
  <c r="M4098" i="2"/>
  <c r="M7544" i="2"/>
  <c r="M7115" i="2"/>
  <c r="M6495" i="2"/>
  <c r="M4174" i="2"/>
  <c r="M7245" i="2"/>
  <c r="M8783" i="2"/>
  <c r="M6333" i="2"/>
  <c r="M3056" i="2"/>
  <c r="M2523" i="2"/>
  <c r="M4141" i="2"/>
  <c r="M8952" i="2"/>
  <c r="M4911" i="2"/>
  <c r="M710" i="2"/>
  <c r="M2085" i="2"/>
  <c r="M4130" i="2"/>
  <c r="M7406" i="2"/>
  <c r="M7989" i="2"/>
  <c r="M6528" i="2"/>
  <c r="M250" i="2"/>
  <c r="M6678" i="2"/>
  <c r="M6094" i="2"/>
  <c r="M4261" i="2"/>
  <c r="M4286" i="2"/>
  <c r="M436" i="2"/>
  <c r="M3639" i="2"/>
  <c r="M9061" i="2"/>
  <c r="M376" i="2"/>
  <c r="M5454" i="2"/>
  <c r="M4427" i="2"/>
  <c r="M9165" i="2"/>
  <c r="M651" i="2"/>
  <c r="M7703" i="2"/>
  <c r="M1660" i="2"/>
  <c r="M5440" i="2"/>
  <c r="M936" i="2"/>
  <c r="M1787" i="2"/>
  <c r="M867" i="2"/>
  <c r="M6283" i="2"/>
  <c r="M8266" i="2"/>
  <c r="M8257" i="2"/>
  <c r="M2009" i="2"/>
  <c r="M6253" i="2"/>
  <c r="M7729" i="2"/>
  <c r="M3515" i="2"/>
  <c r="M7041" i="2"/>
  <c r="M9235" i="2"/>
  <c r="M5515" i="2"/>
  <c r="M4420" i="2"/>
  <c r="M1203" i="2"/>
  <c r="M7509" i="2"/>
  <c r="M4861" i="2"/>
  <c r="M3146" i="2"/>
  <c r="M2431" i="2"/>
  <c r="M1493" i="2"/>
  <c r="M2598" i="2"/>
  <c r="M4446" i="2"/>
  <c r="M4680" i="2"/>
  <c r="M7619" i="2"/>
  <c r="M3254" i="2"/>
  <c r="M7433" i="2"/>
  <c r="M8568" i="2"/>
  <c r="M2147" i="2"/>
  <c r="M527" i="2"/>
  <c r="M3279" i="2"/>
  <c r="M4041" i="2"/>
  <c r="M2945" i="2"/>
  <c r="M3264" i="2"/>
  <c r="M4255" i="2"/>
  <c r="M4509" i="2"/>
  <c r="M5619" i="2"/>
  <c r="M4800" i="2"/>
  <c r="M9236" i="2"/>
  <c r="M3948" i="2"/>
  <c r="M8769" i="2"/>
  <c r="M3476" i="2"/>
  <c r="M4171" i="2"/>
  <c r="M4227" i="2"/>
  <c r="M5037" i="2"/>
  <c r="M7951" i="2"/>
  <c r="M4716" i="2"/>
  <c r="M9210" i="2"/>
  <c r="M2838" i="2"/>
  <c r="M7561" i="2"/>
  <c r="M701" i="2"/>
  <c r="M5952" i="2"/>
  <c r="M8844" i="2"/>
  <c r="M8254" i="2"/>
  <c r="M278" i="2"/>
  <c r="M3450" i="2"/>
  <c r="M8798" i="2"/>
  <c r="M868" i="2"/>
  <c r="M3479" i="2"/>
  <c r="M6778" i="2"/>
  <c r="M6442" i="2"/>
  <c r="M2271" i="2"/>
  <c r="M5878" i="2"/>
  <c r="M945" i="2"/>
  <c r="M8713" i="2"/>
  <c r="M6932" i="2"/>
  <c r="M6140" i="2"/>
  <c r="M1615" i="2"/>
  <c r="M1653" i="2"/>
  <c r="M8626" i="2"/>
  <c r="M249" i="2"/>
  <c r="M444" i="2"/>
  <c r="M6183" i="2"/>
  <c r="M2546" i="2"/>
  <c r="M7722" i="2"/>
  <c r="M3624" i="2"/>
  <c r="M4456" i="2"/>
  <c r="M3394" i="2"/>
  <c r="M2129" i="2"/>
  <c r="M1231" i="2"/>
  <c r="M6847" i="2"/>
  <c r="M8146" i="2"/>
  <c r="M5660" i="2"/>
  <c r="M9033" i="2"/>
  <c r="M3404" i="2"/>
  <c r="M97" i="2"/>
  <c r="M2038" i="2"/>
  <c r="M3253" i="2"/>
  <c r="M5435" i="2"/>
  <c r="M6915" i="2"/>
  <c r="M5868" i="2"/>
  <c r="M3030" i="2"/>
  <c r="M2912" i="2"/>
  <c r="M3819" i="2"/>
  <c r="M4561" i="2"/>
  <c r="M7253" i="2"/>
  <c r="M1978" i="2"/>
  <c r="M344" i="2"/>
  <c r="M73" i="2"/>
  <c r="M7919" i="2"/>
  <c r="M1157" i="2"/>
  <c r="M1459" i="2"/>
  <c r="M2543" i="2"/>
  <c r="M7628" i="2"/>
  <c r="M9111" i="2"/>
  <c r="M2797" i="2"/>
  <c r="M8840" i="2"/>
  <c r="M825" i="2"/>
  <c r="M5390" i="2"/>
  <c r="M1338" i="2"/>
  <c r="M7555" i="2"/>
  <c r="M4203" i="2"/>
  <c r="M2860" i="2"/>
  <c r="M7050" i="2"/>
  <c r="M6920" i="2"/>
  <c r="M5966" i="2"/>
  <c r="M30" i="2"/>
  <c r="M5196" i="2"/>
  <c r="M3390" i="2"/>
  <c r="M503" i="2"/>
  <c r="M3105" i="2"/>
  <c r="M2239" i="2"/>
  <c r="M5545" i="2"/>
  <c r="M6527" i="2"/>
  <c r="M4635" i="2"/>
  <c r="M1325" i="2"/>
  <c r="M5630" i="2"/>
  <c r="M1637" i="2"/>
  <c r="M6771" i="2"/>
  <c r="M6658" i="2"/>
  <c r="M2087" i="2"/>
  <c r="M2879" i="2"/>
  <c r="M5003" i="2"/>
  <c r="M2721" i="2"/>
  <c r="M2249" i="2"/>
  <c r="M6908" i="2"/>
  <c r="M3636" i="2"/>
  <c r="M5339" i="2"/>
  <c r="M6548" i="2"/>
  <c r="M7227" i="2"/>
  <c r="M5648" i="2"/>
  <c r="M586" i="2"/>
  <c r="M87" i="2"/>
  <c r="M1920" i="2"/>
  <c r="M2375" i="2"/>
  <c r="M2972" i="2"/>
  <c r="M1757" i="2"/>
  <c r="M1332" i="2"/>
  <c r="M7629" i="2"/>
  <c r="M306" i="2"/>
  <c r="M3252" i="2"/>
  <c r="M650" i="2"/>
  <c r="M7249" i="2"/>
  <c r="M8684" i="2"/>
  <c r="M1740" i="2"/>
  <c r="M2315" i="2"/>
  <c r="M4639" i="2"/>
  <c r="M7632" i="2"/>
  <c r="M914" i="2"/>
  <c r="M2787" i="2"/>
  <c r="M40" i="2"/>
  <c r="M4743" i="2"/>
  <c r="M5988" i="2"/>
  <c r="M4727" i="2"/>
  <c r="M6524" i="2"/>
  <c r="M3963" i="2"/>
  <c r="M4912" i="2"/>
  <c r="M3790" i="2"/>
  <c r="M5396" i="2"/>
  <c r="M851" i="2"/>
  <c r="M4384" i="2"/>
  <c r="M7089" i="2"/>
  <c r="M7602" i="2"/>
  <c r="M4016" i="2"/>
  <c r="M6824" i="2"/>
  <c r="M7125" i="2"/>
  <c r="M483" i="2"/>
  <c r="M2843" i="2"/>
  <c r="M7002" i="2"/>
  <c r="M3040" i="2"/>
  <c r="M3969" i="2"/>
  <c r="M6262" i="2"/>
  <c r="M431" i="2"/>
  <c r="M2137" i="2"/>
  <c r="M5344" i="2"/>
  <c r="M5782" i="2"/>
  <c r="M6842" i="2"/>
  <c r="M4360" i="2"/>
  <c r="M1572" i="2"/>
  <c r="M3723" i="2"/>
  <c r="M3985" i="2"/>
  <c r="M2255" i="2"/>
  <c r="M4868" i="2"/>
  <c r="M27" i="2"/>
  <c r="M5431" i="2"/>
  <c r="M6629" i="2"/>
  <c r="M7327" i="2"/>
  <c r="M8304" i="2"/>
  <c r="M272" i="2"/>
  <c r="M5547" i="2"/>
  <c r="M7959" i="2"/>
  <c r="M5368" i="2"/>
  <c r="M8443" i="2"/>
  <c r="M8598" i="2"/>
  <c r="M4002" i="2"/>
  <c r="M2262" i="2"/>
  <c r="M9178" i="2"/>
  <c r="M2286" i="2"/>
  <c r="M1489" i="2"/>
  <c r="M3182" i="2"/>
  <c r="M7836" i="2"/>
  <c r="M8692" i="2"/>
  <c r="M2220" i="2"/>
  <c r="M7531" i="2"/>
  <c r="M7824" i="2"/>
  <c r="M1223" i="2"/>
  <c r="M1222" i="2"/>
  <c r="M3141" i="2"/>
  <c r="M1570" i="2"/>
  <c r="M1898" i="2"/>
  <c r="M2724" i="2"/>
  <c r="M8896" i="2"/>
  <c r="M5016" i="2"/>
  <c r="M5015" i="2"/>
  <c r="M8459" i="2"/>
  <c r="M978" i="2"/>
  <c r="M6837" i="2"/>
  <c r="M7467" i="2"/>
  <c r="M2849" i="2"/>
  <c r="M5582" i="2"/>
  <c r="M6811" i="2"/>
  <c r="M4549" i="2"/>
  <c r="M8324" i="2"/>
  <c r="L5437" i="2"/>
  <c r="L6470" i="2"/>
  <c r="L5057" i="2"/>
  <c r="L6602" i="2"/>
  <c r="L8311" i="2"/>
  <c r="L6458" i="2"/>
  <c r="L2306" i="2"/>
  <c r="L7848" i="2"/>
  <c r="L765" i="2"/>
  <c r="L8752" i="2"/>
  <c r="M4619" i="2"/>
  <c r="K4619" i="2" s="1"/>
  <c r="M7810" i="2"/>
  <c r="K7810" i="2" s="1"/>
  <c r="M8741" i="2"/>
  <c r="K8741" i="2" s="1"/>
  <c r="M9141" i="2"/>
  <c r="K9141" i="2" s="1"/>
  <c r="M3911" i="2"/>
  <c r="K3911" i="2" s="1"/>
  <c r="M8866" i="2"/>
  <c r="K8866" i="2" s="1"/>
  <c r="M5566" i="2"/>
  <c r="K5566" i="2" s="1"/>
  <c r="M374" i="2"/>
  <c r="K374" i="2" s="1"/>
  <c r="M1584" i="2"/>
  <c r="K1584" i="2" s="1"/>
  <c r="M8410" i="2"/>
  <c r="K8410" i="2" s="1"/>
  <c r="M3623" i="2"/>
  <c r="K3623" i="2" s="1"/>
  <c r="M5502" i="2"/>
  <c r="K5502" i="2" s="1"/>
  <c r="M2116" i="2"/>
  <c r="K2116" i="2" s="1"/>
  <c r="M8874" i="2"/>
  <c r="K8874" i="2" s="1"/>
  <c r="M3126" i="2"/>
  <c r="K3126" i="2" s="1"/>
  <c r="M8057" i="2"/>
  <c r="K8057" i="2" s="1"/>
  <c r="M5130" i="2"/>
  <c r="K5130" i="2" s="1"/>
  <c r="M4204" i="2"/>
  <c r="K4204" i="2" s="1"/>
  <c r="M3073" i="2"/>
  <c r="K3073" i="2" s="1"/>
  <c r="M1358" i="2"/>
  <c r="K1358" i="2" s="1"/>
  <c r="M2830" i="2"/>
  <c r="K2830" i="2" s="1"/>
  <c r="M4210" i="2"/>
  <c r="K4210" i="2" s="1"/>
  <c r="M6208" i="2"/>
  <c r="K6208" i="2" s="1"/>
  <c r="M8689" i="2"/>
  <c r="K8689" i="2" s="1"/>
  <c r="M2073" i="2"/>
  <c r="K2073" i="2" s="1"/>
  <c r="M8228" i="2"/>
  <c r="K8228" i="2" s="1"/>
  <c r="M1723" i="2"/>
  <c r="K1723" i="2" s="1"/>
  <c r="M8107" i="2"/>
  <c r="K8107" i="2" s="1"/>
  <c r="M6352" i="2"/>
  <c r="K6352" i="2" s="1"/>
  <c r="M3138" i="2"/>
  <c r="K3138" i="2" s="1"/>
  <c r="M1590" i="2"/>
  <c r="K1590" i="2" s="1"/>
  <c r="M9063" i="2"/>
  <c r="K9063" i="2" s="1"/>
  <c r="M2223" i="2"/>
  <c r="K2223" i="2" s="1"/>
  <c r="M4887" i="2"/>
  <c r="K4887" i="2" s="1"/>
  <c r="M883" i="2"/>
  <c r="K883" i="2" s="1"/>
  <c r="M870" i="2"/>
  <c r="K870" i="2" s="1"/>
  <c r="M4554" i="2"/>
  <c r="K4554" i="2" s="1"/>
  <c r="M3445" i="2"/>
  <c r="K3445" i="2" s="1"/>
  <c r="M4915" i="2"/>
  <c r="K4915" i="2" s="1"/>
  <c r="M7604" i="2"/>
  <c r="K7604" i="2" s="1"/>
  <c r="M687" i="2"/>
  <c r="K687" i="2" s="1"/>
  <c r="M7707" i="2"/>
  <c r="K7707" i="2" s="1"/>
  <c r="M4123" i="2"/>
  <c r="K4123" i="2" s="1"/>
  <c r="M1021" i="2"/>
  <c r="K1021" i="2" s="1"/>
  <c r="M7941" i="2"/>
  <c r="K7941" i="2" s="1"/>
  <c r="M9152" i="2"/>
  <c r="K9152" i="2" s="1"/>
  <c r="M8371" i="2"/>
  <c r="K8371" i="2" s="1"/>
  <c r="M1836" i="2"/>
  <c r="K1836" i="2" s="1"/>
  <c r="M1847" i="2"/>
  <c r="K1847" i="2" s="1"/>
  <c r="M2946" i="2"/>
  <c r="K2946" i="2" s="1"/>
  <c r="M6702" i="2"/>
  <c r="K6702" i="2" s="1"/>
  <c r="M4747" i="2"/>
  <c r="K4747" i="2" s="1"/>
  <c r="M2202" i="2"/>
  <c r="K2202" i="2" s="1"/>
  <c r="M8609" i="2"/>
  <c r="K8609" i="2" s="1"/>
  <c r="M6179" i="2"/>
  <c r="K6179" i="2" s="1"/>
  <c r="M7699" i="2"/>
  <c r="K7699" i="2" s="1"/>
  <c r="M9001" i="2"/>
  <c r="K9001" i="2" s="1"/>
  <c r="M5735" i="2"/>
  <c r="K5735" i="2" s="1"/>
  <c r="M1778" i="2"/>
  <c r="K1778" i="2" s="1"/>
  <c r="M3881" i="2"/>
  <c r="K3881" i="2" s="1"/>
  <c r="M195" i="2"/>
  <c r="K195" i="2" s="1"/>
  <c r="M8463" i="2"/>
  <c r="K8463" i="2" s="1"/>
  <c r="M2332" i="2"/>
  <c r="K2332" i="2" s="1"/>
  <c r="M1620" i="2"/>
  <c r="K1620" i="2" s="1"/>
  <c r="M1119" i="2"/>
  <c r="K1119" i="2" s="1"/>
  <c r="M462" i="2"/>
  <c r="K462" i="2" s="1"/>
  <c r="M8299" i="2"/>
  <c r="K8299" i="2" s="1"/>
  <c r="M2230" i="2"/>
  <c r="K2230" i="2" s="1"/>
  <c r="M6456" i="2"/>
  <c r="K6456" i="2" s="1"/>
  <c r="M183" i="2"/>
  <c r="K183" i="2" s="1"/>
  <c r="M8058" i="2"/>
  <c r="K8058" i="2" s="1"/>
  <c r="M4213" i="2"/>
  <c r="K4213" i="2" s="1"/>
  <c r="M4222" i="2"/>
  <c r="K4222" i="2" s="1"/>
  <c r="M6968" i="2"/>
  <c r="K6968" i="2" s="1"/>
  <c r="M1086" i="2"/>
  <c r="K1086" i="2" s="1"/>
  <c r="M2813" i="2"/>
  <c r="K2813" i="2" s="1"/>
  <c r="M5475" i="2"/>
  <c r="K5475" i="2" s="1"/>
  <c r="M7409" i="2"/>
  <c r="K7409" i="2" s="1"/>
  <c r="M7324" i="2"/>
  <c r="K7324" i="2" s="1"/>
  <c r="M4251" i="2"/>
  <c r="K4251" i="2" s="1"/>
  <c r="M155" i="2"/>
  <c r="K155" i="2" s="1"/>
  <c r="M7667" i="2"/>
  <c r="K7667" i="2" s="1"/>
  <c r="M2406" i="2"/>
  <c r="K2406" i="2" s="1"/>
  <c r="M1023" i="2"/>
  <c r="K1023" i="2" s="1"/>
  <c r="M3900" i="2"/>
  <c r="K3900" i="2" s="1"/>
  <c r="M6058" i="2"/>
  <c r="K6058" i="2" s="1"/>
  <c r="M886" i="2"/>
  <c r="K886" i="2" s="1"/>
  <c r="M2321" i="2"/>
  <c r="K2321" i="2" s="1"/>
  <c r="M1895" i="2"/>
  <c r="K1895" i="2" s="1"/>
  <c r="M4214" i="2"/>
  <c r="K4214" i="2" s="1"/>
  <c r="M8365" i="2"/>
  <c r="K8365" i="2" s="1"/>
  <c r="M7461" i="2"/>
  <c r="K7461" i="2" s="1"/>
  <c r="M177" i="2"/>
  <c r="K177" i="2" s="1"/>
  <c r="M1884" i="2"/>
  <c r="K1884" i="2" s="1"/>
  <c r="M865" i="2"/>
  <c r="K865" i="2" s="1"/>
  <c r="M6133" i="2"/>
  <c r="K6133" i="2" s="1"/>
  <c r="M6153" i="2"/>
  <c r="K6153" i="2" s="1"/>
  <c r="M8816" i="2"/>
  <c r="K8816" i="2" s="1"/>
  <c r="M3804" i="2"/>
  <c r="K3804" i="2" s="1"/>
  <c r="M7289" i="2"/>
  <c r="K7289" i="2" s="1"/>
  <c r="M4776" i="2"/>
  <c r="K4776" i="2" s="1"/>
  <c r="M233" i="2"/>
  <c r="K233" i="2" s="1"/>
  <c r="M8833" i="2"/>
  <c r="K8833" i="2" s="1"/>
  <c r="M3315" i="2"/>
  <c r="K3315" i="2" s="1"/>
  <c r="M7422" i="2"/>
  <c r="K7422" i="2" s="1"/>
  <c r="M1204" i="2"/>
  <c r="K1204" i="2" s="1"/>
  <c r="M4631" i="2"/>
  <c r="K4631" i="2" s="1"/>
  <c r="M1258" i="2"/>
  <c r="K1258" i="2" s="1"/>
  <c r="M1770" i="2"/>
  <c r="K1770" i="2" s="1"/>
  <c r="M7593" i="2"/>
  <c r="K7593" i="2" s="1"/>
  <c r="M372" i="2"/>
  <c r="K372" i="2" s="1"/>
  <c r="M4874" i="2"/>
  <c r="K4874" i="2" s="1"/>
  <c r="M7972" i="2"/>
  <c r="K7972" i="2" s="1"/>
  <c r="M7350" i="2"/>
  <c r="K7350" i="2" s="1"/>
  <c r="M3542" i="2"/>
  <c r="K3542" i="2" s="1"/>
  <c r="M3794" i="2"/>
  <c r="K3794" i="2" s="1"/>
  <c r="M6168" i="2"/>
  <c r="K6168" i="2" s="1"/>
  <c r="M4894" i="2"/>
  <c r="K4894" i="2" s="1"/>
  <c r="M3024" i="2"/>
  <c r="K3024" i="2" s="1"/>
  <c r="M8059" i="2"/>
  <c r="K8059" i="2" s="1"/>
  <c r="M7954" i="2"/>
  <c r="K7954" i="2" s="1"/>
  <c r="M2887" i="2"/>
  <c r="K2887" i="2" s="1"/>
  <c r="M8926" i="2"/>
  <c r="K8926" i="2" s="1"/>
  <c r="M5053" i="2"/>
  <c r="K5053" i="2" s="1"/>
  <c r="M1598" i="2"/>
  <c r="K1598" i="2" s="1"/>
  <c r="M5201" i="2"/>
  <c r="K5201" i="2" s="1"/>
  <c r="M6305" i="2"/>
  <c r="K6305" i="2" s="1"/>
  <c r="M8499" i="2"/>
  <c r="K8499" i="2" s="1"/>
  <c r="M731" i="2"/>
  <c r="K731" i="2" s="1"/>
  <c r="M6251" i="2"/>
  <c r="K6251" i="2" s="1"/>
  <c r="M3684" i="2"/>
  <c r="K3684" i="2" s="1"/>
  <c r="M7403" i="2"/>
  <c r="K7403" i="2" s="1"/>
  <c r="M5605" i="2"/>
  <c r="K5605" i="2" s="1"/>
  <c r="M1686" i="2"/>
  <c r="K1686" i="2" s="1"/>
  <c r="M6835" i="2"/>
  <c r="K6835" i="2" s="1"/>
  <c r="M7224" i="2"/>
  <c r="K7224" i="2" s="1"/>
  <c r="M6552" i="2"/>
  <c r="K6552" i="2" s="1"/>
  <c r="M6079" i="2"/>
  <c r="K6079" i="2" s="1"/>
  <c r="M7658" i="2"/>
  <c r="K7658" i="2" s="1"/>
  <c r="M7706" i="2"/>
  <c r="K7706" i="2" s="1"/>
  <c r="M604" i="2"/>
  <c r="K604" i="2" s="1"/>
  <c r="M2906" i="2"/>
  <c r="K2906" i="2" s="1"/>
  <c r="M2402" i="2"/>
  <c r="K2402" i="2" s="1"/>
  <c r="M8635" i="2"/>
  <c r="K8635" i="2" s="1"/>
  <c r="M3395" i="2"/>
  <c r="K3395" i="2" s="1"/>
  <c r="M6763" i="2"/>
  <c r="K6763" i="2" s="1"/>
  <c r="M6885" i="2"/>
  <c r="K6885" i="2" s="1"/>
  <c r="M3545" i="2"/>
  <c r="K3545" i="2" s="1"/>
  <c r="M1969" i="2"/>
  <c r="K1969" i="2" s="1"/>
  <c r="M752" i="2"/>
  <c r="K752" i="2" s="1"/>
  <c r="M8456" i="2"/>
  <c r="K8456" i="2" s="1"/>
  <c r="M8790" i="2"/>
  <c r="K8790" i="2" s="1"/>
  <c r="M2075" i="2"/>
  <c r="K2075" i="2" s="1"/>
  <c r="M7790" i="2"/>
  <c r="K7790" i="2" s="1"/>
  <c r="M6792" i="2"/>
  <c r="K6792" i="2" s="1"/>
  <c r="M1526" i="2"/>
  <c r="K1526" i="2" s="1"/>
  <c r="M2395" i="2"/>
  <c r="K2395" i="2" s="1"/>
  <c r="M7847" i="2"/>
  <c r="K7847" i="2" s="1"/>
  <c r="M6897" i="2"/>
  <c r="K6897" i="2" s="1"/>
  <c r="M834" i="2"/>
  <c r="K834" i="2" s="1"/>
  <c r="M5989" i="2"/>
  <c r="K5989" i="2" s="1"/>
  <c r="M8942" i="2"/>
  <c r="K8942" i="2" s="1"/>
  <c r="M1161" i="2"/>
  <c r="K1161" i="2" s="1"/>
  <c r="M551" i="2"/>
  <c r="K551" i="2" s="1"/>
  <c r="M7099" i="2"/>
  <c r="K7099" i="2" s="1"/>
  <c r="M5171" i="2"/>
  <c r="K5171" i="2" s="1"/>
  <c r="M6381" i="2"/>
  <c r="K6381" i="2" s="1"/>
  <c r="M8134" i="2"/>
  <c r="K8134" i="2" s="1"/>
  <c r="M6482" i="2"/>
  <c r="K6482" i="2" s="1"/>
  <c r="M2706" i="2"/>
  <c r="K2706" i="2" s="1"/>
  <c r="M1797" i="2"/>
  <c r="K1797" i="2" s="1"/>
  <c r="M6080" i="2"/>
  <c r="K6080" i="2" s="1"/>
  <c r="M3735" i="2"/>
  <c r="K3735" i="2" s="1"/>
  <c r="M2971" i="2"/>
  <c r="K2971" i="2" s="1"/>
  <c r="M1226" i="2"/>
  <c r="K1226" i="2" s="1"/>
  <c r="M9231" i="2"/>
  <c r="K9231" i="2" s="1"/>
  <c r="M8883" i="2"/>
  <c r="K8883" i="2" s="1"/>
  <c r="M453" i="2"/>
  <c r="K453" i="2" s="1"/>
  <c r="M6683" i="2"/>
  <c r="K6683" i="2" s="1"/>
  <c r="M5317" i="2"/>
  <c r="K5317" i="2" s="1"/>
  <c r="M4318" i="2"/>
  <c r="K4318" i="2" s="1"/>
  <c r="M8914" i="2"/>
  <c r="K8914" i="2" s="1"/>
  <c r="M5138" i="2"/>
  <c r="K5138" i="2" s="1"/>
  <c r="M6030" i="2"/>
  <c r="K6030" i="2" s="1"/>
  <c r="M7757" i="2"/>
  <c r="K7757" i="2" s="1"/>
  <c r="M2784" i="2"/>
  <c r="K2784" i="2" s="1"/>
  <c r="M3598" i="2"/>
  <c r="K3598" i="2" s="1"/>
  <c r="M5852" i="2"/>
  <c r="K5852" i="2" s="1"/>
  <c r="M3570" i="2"/>
  <c r="K3570" i="2" s="1"/>
  <c r="M877" i="2"/>
  <c r="K877" i="2" s="1"/>
  <c r="M8397" i="2"/>
  <c r="K8397" i="2" s="1"/>
  <c r="M7255" i="2"/>
  <c r="K7255" i="2" s="1"/>
  <c r="M9140" i="2"/>
  <c r="K9140" i="2" s="1"/>
  <c r="M2767" i="2"/>
  <c r="K2767" i="2" s="1"/>
  <c r="M8820" i="2"/>
  <c r="K8820" i="2" s="1"/>
  <c r="M4113" i="2"/>
  <c r="K4113" i="2" s="1"/>
  <c r="M1780" i="2"/>
  <c r="K1780" i="2" s="1"/>
  <c r="M6870" i="2"/>
  <c r="K6870" i="2" s="1"/>
  <c r="M384" i="2"/>
  <c r="K384" i="2" s="1"/>
  <c r="M5335" i="2"/>
  <c r="K5335" i="2" s="1"/>
  <c r="M6144" i="2"/>
  <c r="K6144" i="2" s="1"/>
  <c r="M7353" i="2"/>
  <c r="K7353" i="2" s="1"/>
  <c r="M1504" i="2"/>
  <c r="K1504" i="2" s="1"/>
  <c r="M4164" i="2"/>
  <c r="K4164" i="2" s="1"/>
  <c r="M8223" i="2"/>
  <c r="K8223" i="2" s="1"/>
  <c r="M8846" i="2"/>
  <c r="K8846" i="2" s="1"/>
  <c r="M872" i="2"/>
  <c r="K872" i="2" s="1"/>
  <c r="M772" i="2"/>
  <c r="K772" i="2" s="1"/>
  <c r="M1578" i="2"/>
  <c r="K1578" i="2" s="1"/>
  <c r="L4426" i="2"/>
  <c r="L760" i="2"/>
  <c r="L1487" i="2"/>
  <c r="L5513" i="2"/>
  <c r="L1711" i="2"/>
  <c r="L7346" i="2"/>
  <c r="L8619" i="2"/>
  <c r="L7564" i="2"/>
  <c r="L2126" i="2"/>
  <c r="L3074" i="2"/>
  <c r="L4327" i="2"/>
  <c r="L9198" i="2"/>
  <c r="L5298" i="2"/>
  <c r="L3526" i="2"/>
  <c r="L6843" i="2"/>
  <c r="L5607" i="2"/>
  <c r="L3856" i="2"/>
  <c r="L9067" i="2"/>
  <c r="L9249" i="2"/>
  <c r="L6222" i="2"/>
  <c r="L6774" i="2"/>
  <c r="L6493" i="2"/>
  <c r="L2231" i="2"/>
  <c r="L4135" i="2"/>
  <c r="L5891" i="2"/>
  <c r="L33" i="2"/>
  <c r="L7759" i="2"/>
  <c r="L5286" i="2"/>
  <c r="L793" i="2"/>
  <c r="L5008" i="2"/>
  <c r="L1097" i="2"/>
  <c r="L7236" i="2"/>
  <c r="L4664" i="2"/>
  <c r="L4416" i="2"/>
  <c r="L6498" i="2"/>
  <c r="L5711" i="2"/>
  <c r="L5718" i="2"/>
  <c r="L329" i="2"/>
  <c r="L1235" i="2"/>
  <c r="L4558" i="2"/>
  <c r="L8853" i="2"/>
  <c r="L9069" i="2"/>
  <c r="L2186" i="2"/>
  <c r="L6887" i="2"/>
  <c r="L1772" i="2"/>
  <c r="L6417" i="2"/>
  <c r="L6353" i="2"/>
  <c r="L295" i="2"/>
  <c r="L3922" i="2"/>
  <c r="L7188" i="2"/>
  <c r="L5349" i="2"/>
  <c r="L5500" i="2"/>
  <c r="L246" i="2"/>
  <c r="L4073" i="2"/>
  <c r="L7259" i="2"/>
  <c r="L6288" i="2"/>
  <c r="L5846" i="2"/>
  <c r="L9203" i="2"/>
  <c r="L4025" i="2"/>
  <c r="L7490" i="2"/>
  <c r="L5111" i="2"/>
  <c r="L8847" i="2"/>
  <c r="L3063" i="2"/>
  <c r="L11" i="2"/>
  <c r="L7400" i="2"/>
  <c r="L3115" i="2"/>
  <c r="L1737" i="2"/>
  <c r="L5574" i="2"/>
  <c r="L7432" i="2"/>
  <c r="L8870" i="2"/>
  <c r="L8407" i="2"/>
  <c r="L1041" i="2"/>
  <c r="L3338" i="2"/>
  <c r="L3020" i="2"/>
  <c r="L3443" i="2"/>
  <c r="L5802" i="2"/>
  <c r="L7026" i="2"/>
  <c r="L999" i="2"/>
  <c r="L3903" i="2"/>
  <c r="L2317" i="2"/>
  <c r="L681" i="2"/>
  <c r="L3234" i="2"/>
  <c r="L1020" i="2"/>
  <c r="L648" i="2"/>
  <c r="L7123" i="2"/>
  <c r="L8904" i="2"/>
  <c r="L7978" i="2"/>
  <c r="L8987" i="2"/>
  <c r="L1512" i="2"/>
  <c r="L5918" i="2"/>
  <c r="L812" i="2"/>
  <c r="L6690" i="2"/>
  <c r="L8322" i="2"/>
  <c r="L9115" i="2"/>
  <c r="L1676" i="2"/>
  <c r="L4686" i="2"/>
  <c r="L7993" i="2"/>
  <c r="L6000" i="2"/>
  <c r="L3776" i="2"/>
  <c r="L2339" i="2"/>
  <c r="L4671" i="2"/>
  <c r="L5807" i="2"/>
  <c r="L4308" i="2"/>
  <c r="L2483" i="2"/>
  <c r="L5833" i="2"/>
  <c r="L5056" i="2"/>
  <c r="L3737" i="2"/>
  <c r="L5643" i="2"/>
  <c r="L4149" i="2"/>
  <c r="L2840" i="2"/>
  <c r="L3199" i="2"/>
  <c r="L6020" i="2"/>
  <c r="L3001" i="2"/>
  <c r="L1462" i="2"/>
  <c r="L5613" i="2"/>
  <c r="L8672" i="2"/>
  <c r="L8026" i="2"/>
  <c r="L8027" i="2"/>
  <c r="L314" i="2"/>
  <c r="L7885" i="2"/>
  <c r="L8736" i="2"/>
  <c r="L5951" i="2"/>
  <c r="L7877" i="2"/>
  <c r="L603" i="2"/>
  <c r="L28" i="2"/>
  <c r="L2774" i="2"/>
  <c r="L3784" i="2"/>
  <c r="L3474" i="2"/>
  <c r="L6549" i="2"/>
  <c r="L7330" i="2"/>
  <c r="L6851" i="2"/>
  <c r="L2617" i="2"/>
  <c r="L4468" i="2"/>
  <c r="L1098" i="2"/>
  <c r="L2913" i="2"/>
  <c r="L112" i="2"/>
  <c r="L831" i="2"/>
  <c r="L1840" i="2"/>
  <c r="L7958" i="2"/>
  <c r="L5708" i="2"/>
  <c r="L168" i="2"/>
  <c r="L8755" i="2"/>
  <c r="L6467" i="2"/>
  <c r="L2575" i="2"/>
  <c r="L1956" i="2"/>
  <c r="L8068" i="2"/>
  <c r="L3219" i="2"/>
  <c r="L3656" i="2"/>
  <c r="L3216" i="2"/>
  <c r="L7825" i="2"/>
  <c r="L2066" i="2"/>
  <c r="L2035" i="2"/>
  <c r="L557" i="2"/>
  <c r="L2591" i="2"/>
  <c r="L6364" i="2"/>
  <c r="L4514" i="2"/>
  <c r="L679" i="2"/>
  <c r="L5777" i="2"/>
  <c r="L1742" i="2"/>
  <c r="L2194" i="2"/>
  <c r="L4849" i="2"/>
  <c r="L5953" i="2"/>
  <c r="L9221" i="2"/>
  <c r="L2709" i="2"/>
  <c r="L1834" i="2"/>
  <c r="L763" i="2"/>
  <c r="L8033" i="2"/>
  <c r="L199" i="2"/>
  <c r="L4098" i="2"/>
  <c r="L7544" i="2"/>
  <c r="L7115" i="2"/>
  <c r="L6495" i="2"/>
  <c r="L4174" i="2"/>
  <c r="L7245" i="2"/>
  <c r="L8783" i="2"/>
  <c r="L6333" i="2"/>
  <c r="L3056" i="2"/>
  <c r="L2523" i="2"/>
  <c r="M6507" i="2"/>
  <c r="M6694" i="2"/>
  <c r="M8578" i="2"/>
  <c r="M254" i="2"/>
  <c r="M4367" i="2"/>
  <c r="M4890" i="2"/>
  <c r="M2589" i="2"/>
  <c r="M6260" i="2"/>
  <c r="M8864" i="2"/>
  <c r="M966" i="2"/>
  <c r="M92" i="2"/>
  <c r="M7529" i="2"/>
  <c r="M5117" i="2"/>
  <c r="M5211" i="2"/>
  <c r="M670" i="2"/>
  <c r="M4926" i="2"/>
  <c r="M2606" i="2"/>
  <c r="M1649" i="2"/>
  <c r="M5060" i="2"/>
  <c r="M8670" i="2"/>
  <c r="M8893" i="2"/>
  <c r="M1576" i="2"/>
  <c r="M9070" i="2"/>
  <c r="M4829" i="2"/>
  <c r="M3721" i="2"/>
  <c r="M3944" i="2"/>
  <c r="M6367" i="2"/>
  <c r="M5681" i="2"/>
  <c r="M1805" i="2"/>
  <c r="M8700" i="2"/>
  <c r="M7921" i="2"/>
  <c r="M6676" i="2"/>
  <c r="M8149" i="2"/>
  <c r="M4999" i="2"/>
  <c r="L6551" i="2"/>
  <c r="L2200" i="2"/>
  <c r="L2602" i="2"/>
  <c r="L9195" i="2"/>
  <c r="L736" i="2"/>
  <c r="L5121" i="2"/>
  <c r="L6853" i="2"/>
  <c r="L1278" i="2"/>
  <c r="L1846" i="2"/>
  <c r="L7210" i="2"/>
  <c r="L4848" i="2"/>
  <c r="L6635" i="2"/>
  <c r="L2853" i="2"/>
  <c r="L3648" i="2"/>
  <c r="L4205" i="2"/>
  <c r="L8260" i="2"/>
  <c r="L8643" i="2"/>
  <c r="L1246" i="2"/>
  <c r="L7812" i="2"/>
  <c r="L8683" i="2"/>
  <c r="L7988" i="2"/>
  <c r="L1134" i="2"/>
  <c r="L4707" i="2"/>
  <c r="L1169" i="2"/>
  <c r="L2280" i="2"/>
  <c r="L7170" i="2"/>
  <c r="L1544" i="2"/>
  <c r="L2414" i="2"/>
  <c r="L3195" i="2"/>
  <c r="L1155" i="2"/>
  <c r="L481" i="2"/>
  <c r="M3795" i="2"/>
  <c r="M8605" i="2"/>
  <c r="M6616" i="2"/>
  <c r="M6945" i="2"/>
  <c r="M2054" i="2"/>
  <c r="M5599" i="2"/>
  <c r="M4241" i="2"/>
  <c r="M2246" i="2"/>
  <c r="M5476" i="2"/>
  <c r="M2095" i="2"/>
  <c r="M1355" i="2"/>
  <c r="M7105" i="2"/>
  <c r="M3380" i="2"/>
  <c r="M4936" i="2"/>
  <c r="M998" i="2"/>
  <c r="M101" i="2"/>
  <c r="M398" i="2"/>
  <c r="M1250" i="2"/>
  <c r="M7292" i="2"/>
  <c r="M5044" i="2"/>
  <c r="M7294" i="2"/>
  <c r="M3891" i="2"/>
  <c r="M9208" i="2"/>
  <c r="M6699" i="2"/>
  <c r="M5995" i="2"/>
  <c r="M8100" i="2"/>
  <c r="M375" i="2"/>
  <c r="M5584" i="2"/>
  <c r="M641" i="2"/>
  <c r="M6189" i="2"/>
  <c r="M5538" i="2"/>
  <c r="M7879" i="2"/>
  <c r="M1294" i="2"/>
  <c r="M9003" i="2"/>
  <c r="M1928" i="2"/>
  <c r="M2080" i="2"/>
  <c r="M2338" i="2"/>
  <c r="M6216" i="2"/>
  <c r="M3460" i="2"/>
  <c r="M3753" i="2"/>
  <c r="M2062" i="2"/>
  <c r="M2453" i="2"/>
  <c r="M5752" i="2"/>
  <c r="M2109" i="2"/>
  <c r="M5039" i="2"/>
  <c r="M5860" i="2"/>
  <c r="M7190" i="2"/>
  <c r="M2846" i="2"/>
  <c r="M4647" i="2"/>
  <c r="M369" i="2"/>
  <c r="M4595" i="2"/>
  <c r="M4381" i="2"/>
  <c r="M5490" i="2"/>
  <c r="M3456" i="2"/>
  <c r="M929" i="2"/>
  <c r="M6667" i="2"/>
  <c r="M109" i="2"/>
  <c r="M1112" i="2"/>
  <c r="M1219" i="2"/>
  <c r="M2172" i="2"/>
  <c r="M2980" i="2"/>
  <c r="M8552" i="2"/>
  <c r="M365" i="2"/>
  <c r="M7404" i="2"/>
  <c r="M4499" i="2"/>
  <c r="M2741" i="2"/>
  <c r="M6171" i="2"/>
  <c r="M98" i="2"/>
  <c r="M7434" i="2"/>
  <c r="M2952" i="2"/>
  <c r="M6959" i="2"/>
  <c r="M7283" i="2"/>
  <c r="M4820" i="2"/>
  <c r="M4777" i="2"/>
  <c r="M7904" i="2"/>
  <c r="M7169" i="2"/>
  <c r="M5986" i="2"/>
  <c r="M8623" i="2"/>
  <c r="M2705" i="2"/>
  <c r="M6561" i="2"/>
  <c r="M4005" i="2"/>
  <c r="M1164" i="2"/>
  <c r="M1696" i="2"/>
  <c r="M6343" i="2"/>
  <c r="M4464" i="2"/>
  <c r="M4567" i="2"/>
  <c r="M3949" i="2"/>
  <c r="M9037" i="2"/>
  <c r="M4264" i="2"/>
  <c r="M5067" i="2"/>
  <c r="M7811" i="2"/>
  <c r="M2112" i="2"/>
  <c r="M3557" i="2"/>
  <c r="M5156" i="2"/>
  <c r="M2125" i="2"/>
  <c r="M7769" i="2"/>
  <c r="M3634" i="2"/>
  <c r="M4030" i="2"/>
  <c r="M286" i="2"/>
  <c r="M2195" i="2"/>
  <c r="M3441" i="2"/>
  <c r="M8830" i="2"/>
  <c r="M7785" i="2"/>
  <c r="M3536" i="2"/>
  <c r="M7371" i="2"/>
  <c r="M7677" i="2"/>
  <c r="M1733" i="2"/>
  <c r="M2759" i="2"/>
  <c r="M156" i="2"/>
  <c r="M7144" i="2"/>
  <c r="M3719" i="2"/>
  <c r="M7369" i="2"/>
  <c r="M759" i="2"/>
  <c r="M192" i="2"/>
  <c r="M957" i="2"/>
  <c r="M1509" i="2"/>
  <c r="M601" i="2"/>
  <c r="M1543" i="2"/>
  <c r="M3967" i="2"/>
  <c r="M8006" i="2"/>
  <c r="M2930" i="2"/>
  <c r="M4207" i="2"/>
  <c r="M6130" i="2"/>
  <c r="M8286" i="2"/>
  <c r="M2680" i="2"/>
  <c r="M7395" i="2"/>
  <c r="M5243" i="2"/>
  <c r="M1028" i="2"/>
  <c r="M4288" i="2"/>
  <c r="M4377" i="2"/>
  <c r="M2811" i="2"/>
  <c r="M3588" i="2"/>
  <c r="M1888" i="2"/>
  <c r="M1396" i="2"/>
  <c r="M4187" i="2"/>
  <c r="M2804" i="2"/>
  <c r="M5442" i="2"/>
  <c r="M1827" i="2"/>
  <c r="M5215" i="2"/>
  <c r="M1939" i="2"/>
  <c r="M5780" i="2"/>
  <c r="M7820" i="2"/>
  <c r="L8605" i="2"/>
  <c r="L6945" i="2"/>
  <c r="L5599" i="2"/>
  <c r="L2246" i="2"/>
  <c r="L2095" i="2"/>
  <c r="L7105" i="2"/>
  <c r="L4936" i="2"/>
  <c r="L101" i="2"/>
  <c r="L1250" i="2"/>
  <c r="L5044" i="2"/>
  <c r="L3891" i="2"/>
  <c r="L6699" i="2"/>
  <c r="L8100" i="2"/>
  <c r="L5584" i="2"/>
  <c r="L6189" i="2"/>
  <c r="L7879" i="2"/>
  <c r="L9003" i="2"/>
  <c r="L2080" i="2"/>
  <c r="L6216" i="2"/>
  <c r="L3753" i="2"/>
  <c r="L2453" i="2"/>
  <c r="L2109" i="2"/>
  <c r="L5860" i="2"/>
  <c r="L2846" i="2"/>
  <c r="L369" i="2"/>
  <c r="L4381" i="2"/>
  <c r="L3456" i="2"/>
  <c r="L1112" i="2"/>
  <c r="L8552" i="2"/>
  <c r="L2741" i="2"/>
  <c r="L2952" i="2"/>
  <c r="L4820" i="2"/>
  <c r="L5986" i="2"/>
  <c r="L6561" i="2"/>
  <c r="L6343" i="2"/>
  <c r="L9037" i="2"/>
  <c r="L2112" i="2"/>
  <c r="L7769" i="2"/>
  <c r="L2195" i="2"/>
  <c r="L7785" i="2"/>
  <c r="L1733" i="2"/>
  <c r="L3719" i="2"/>
  <c r="L957" i="2"/>
  <c r="L3967" i="2"/>
  <c r="L6130" i="2"/>
  <c r="L5243" i="2"/>
  <c r="L2811" i="2"/>
  <c r="L4141" i="2"/>
  <c r="L4911" i="2"/>
  <c r="L2085" i="2"/>
  <c r="L7406" i="2"/>
  <c r="L6528" i="2"/>
  <c r="L6678" i="2"/>
  <c r="L4261" i="2"/>
  <c r="L436" i="2"/>
  <c r="L9061" i="2"/>
  <c r="L5454" i="2"/>
  <c r="L9165" i="2"/>
  <c r="L7703" i="2"/>
  <c r="L5440" i="2"/>
  <c r="L1787" i="2"/>
  <c r="L6283" i="2"/>
  <c r="L8257" i="2"/>
  <c r="L6253" i="2"/>
  <c r="L3515" i="2"/>
  <c r="L9235" i="2"/>
  <c r="L4420" i="2"/>
  <c r="L7509" i="2"/>
  <c r="L3146" i="2"/>
  <c r="L1493" i="2"/>
  <c r="L4446" i="2"/>
  <c r="L7619" i="2"/>
  <c r="L7433" i="2"/>
  <c r="L2147" i="2"/>
  <c r="L3279" i="2"/>
  <c r="L2945" i="2"/>
  <c r="L4255" i="2"/>
  <c r="L5619" i="2"/>
  <c r="L9236" i="2"/>
  <c r="L8769" i="2"/>
  <c r="L4171" i="2"/>
  <c r="L5037" i="2"/>
  <c r="L4716" i="2"/>
  <c r="L2838" i="2"/>
  <c r="L701" i="2"/>
  <c r="L8844" i="2"/>
  <c r="L278" i="2"/>
  <c r="L8798" i="2"/>
  <c r="L3479" i="2"/>
  <c r="L6442" i="2"/>
  <c r="L5878" i="2"/>
  <c r="L8713" i="2"/>
  <c r="L6140" i="2"/>
  <c r="L1653" i="2"/>
  <c r="L249" i="2"/>
  <c r="L6183" i="2"/>
  <c r="L7722" i="2"/>
  <c r="L4456" i="2"/>
  <c r="L2129" i="2"/>
  <c r="L6847" i="2"/>
  <c r="L5660" i="2"/>
  <c r="L3404" i="2"/>
  <c r="L2038" i="2"/>
  <c r="L5435" i="2"/>
  <c r="L5868" i="2"/>
  <c r="L2912" i="2"/>
  <c r="L4561" i="2"/>
  <c r="L1978" i="2"/>
  <c r="L73" i="2"/>
  <c r="L1157" i="2"/>
  <c r="L2543" i="2"/>
  <c r="L9111" i="2"/>
  <c r="L8840" i="2"/>
  <c r="L5390" i="2"/>
  <c r="L7555" i="2"/>
  <c r="L2860" i="2"/>
  <c r="L6920" i="2"/>
  <c r="L30" i="2"/>
  <c r="L3390" i="2"/>
  <c r="L3105" i="2"/>
  <c r="L5545" i="2"/>
  <c r="L4635" i="2"/>
  <c r="L5630" i="2"/>
  <c r="L6771" i="2"/>
  <c r="L2087" i="2"/>
  <c r="L5003" i="2"/>
  <c r="L2249" i="2"/>
  <c r="L3636" i="2"/>
  <c r="L6548" i="2"/>
  <c r="L5648" i="2"/>
  <c r="L87" i="2"/>
  <c r="L2375" i="2"/>
  <c r="L1757" i="2"/>
  <c r="L7629" i="2"/>
  <c r="L3252" i="2"/>
  <c r="L7249" i="2"/>
  <c r="L1740" i="2"/>
  <c r="L4639" i="2"/>
  <c r="L914" i="2"/>
  <c r="L40" i="2"/>
  <c r="L5988" i="2"/>
  <c r="L6524" i="2"/>
  <c r="L4912" i="2"/>
  <c r="L5396" i="2"/>
  <c r="L4384" i="2"/>
  <c r="L7602" i="2"/>
  <c r="L6824" i="2"/>
  <c r="L483" i="2"/>
  <c r="L7002" i="2"/>
  <c r="L3969" i="2"/>
  <c r="L431" i="2"/>
  <c r="L5344" i="2"/>
  <c r="L6842" i="2"/>
  <c r="L1572" i="2"/>
  <c r="L3985" i="2"/>
  <c r="L4868" i="2"/>
  <c r="L5431" i="2"/>
  <c r="L7327" i="2"/>
  <c r="L272" i="2"/>
  <c r="L7959" i="2"/>
  <c r="L8443" i="2"/>
  <c r="L4002" i="2"/>
  <c r="L9178" i="2"/>
  <c r="L1489" i="2"/>
  <c r="L7836" i="2"/>
  <c r="L2220" i="2"/>
  <c r="L7824" i="2"/>
  <c r="L1222" i="2"/>
  <c r="L1570" i="2"/>
  <c r="L2724" i="2"/>
  <c r="L5016" i="2"/>
  <c r="L8459" i="2"/>
  <c r="L6837" i="2"/>
  <c r="L2849" i="2"/>
  <c r="L6811" i="2"/>
  <c r="L8324" i="2"/>
  <c r="L6507" i="2"/>
  <c r="L6694" i="2"/>
  <c r="L8578" i="2"/>
  <c r="L254" i="2"/>
  <c r="L4367" i="2"/>
  <c r="L4890" i="2"/>
  <c r="L2589" i="2"/>
  <c r="L6260" i="2"/>
  <c r="L8864" i="2"/>
  <c r="L966" i="2"/>
  <c r="L92" i="2"/>
  <c r="L7529" i="2"/>
  <c r="L5117" i="2"/>
  <c r="L5211" i="2"/>
  <c r="L670" i="2"/>
  <c r="L4926" i="2"/>
  <c r="L2606" i="2"/>
  <c r="L1649" i="2"/>
  <c r="L5060" i="2"/>
  <c r="L8670" i="2"/>
  <c r="L8893" i="2"/>
  <c r="L1576" i="2"/>
  <c r="L9070" i="2"/>
  <c r="L4829" i="2"/>
  <c r="L3721" i="2"/>
  <c r="L3944" i="2"/>
  <c r="L6367" i="2"/>
  <c r="L5681" i="2"/>
  <c r="L1805" i="2"/>
  <c r="L8700" i="2"/>
  <c r="L7921" i="2"/>
  <c r="L6676" i="2"/>
  <c r="L8149" i="2"/>
  <c r="L4999" i="2"/>
  <c r="M1140" i="2"/>
  <c r="M9041" i="2"/>
  <c r="M8165" i="2"/>
  <c r="M1661" i="2"/>
  <c r="M5754" i="2"/>
  <c r="M8989" i="2"/>
  <c r="M8953" i="2"/>
  <c r="M1255" i="2"/>
  <c r="M6997" i="2"/>
  <c r="M6301" i="2"/>
  <c r="M1762" i="2"/>
  <c r="M1465" i="2"/>
  <c r="M1690" i="2"/>
  <c r="M5482" i="2"/>
  <c r="M7308" i="2"/>
  <c r="M5102" i="2"/>
  <c r="M1210" i="2"/>
  <c r="M4125" i="2"/>
  <c r="M3904" i="2"/>
  <c r="M1592" i="2"/>
  <c r="M7969" i="2"/>
  <c r="M8373" i="2"/>
  <c r="M1129" i="2"/>
  <c r="M1469" i="2"/>
  <c r="M7454" i="2"/>
  <c r="M6331" i="2"/>
  <c r="M5096" i="2"/>
  <c r="M6447" i="2"/>
  <c r="M728" i="2"/>
  <c r="M3899" i="2"/>
  <c r="M3221" i="2"/>
  <c r="M6303" i="2"/>
  <c r="M1812" i="2"/>
  <c r="M8768" i="2"/>
  <c r="M1586" i="2"/>
  <c r="M7916" i="2"/>
  <c r="M2173" i="2"/>
  <c r="M8368" i="2"/>
  <c r="M8441" i="2"/>
  <c r="M2374" i="2"/>
  <c r="K2374" i="2" s="1"/>
  <c r="M3409" i="2"/>
  <c r="M66" i="2"/>
  <c r="K66" i="2" s="1"/>
  <c r="M3519" i="2"/>
  <c r="M8314" i="2"/>
  <c r="K8314" i="2" s="1"/>
  <c r="M2446" i="2"/>
  <c r="M2331" i="2"/>
  <c r="K2331" i="2" s="1"/>
  <c r="M1120" i="2"/>
  <c r="M4433" i="2"/>
  <c r="K4433" i="2" s="1"/>
  <c r="M8877" i="2"/>
  <c r="M8812" i="2"/>
  <c r="K8812" i="2" s="1"/>
  <c r="M7288" i="2"/>
  <c r="M8806" i="2"/>
  <c r="K8806" i="2" s="1"/>
  <c r="M6921" i="2"/>
  <c r="M3169" i="2"/>
  <c r="K3169" i="2" s="1"/>
  <c r="L3795" i="2"/>
  <c r="L6616" i="2"/>
  <c r="L2054" i="2"/>
  <c r="L4241" i="2"/>
  <c r="L5476" i="2"/>
  <c r="L1355" i="2"/>
  <c r="L3380" i="2"/>
  <c r="L998" i="2"/>
  <c r="L398" i="2"/>
  <c r="L7292" i="2"/>
  <c r="L7294" i="2"/>
  <c r="L9208" i="2"/>
  <c r="L5995" i="2"/>
  <c r="L375" i="2"/>
  <c r="L641" i="2"/>
  <c r="L5538" i="2"/>
  <c r="L1294" i="2"/>
  <c r="L1928" i="2"/>
  <c r="L2338" i="2"/>
  <c r="L3460" i="2"/>
  <c r="L2062" i="2"/>
  <c r="L5752" i="2"/>
  <c r="L5039" i="2"/>
  <c r="L7190" i="2"/>
  <c r="L4647" i="2"/>
  <c r="L4595" i="2"/>
  <c r="L5490" i="2"/>
  <c r="L929" i="2"/>
  <c r="L1219" i="2"/>
  <c r="L365" i="2"/>
  <c r="L6171" i="2"/>
  <c r="L6959" i="2"/>
  <c r="L7904" i="2"/>
  <c r="L2705" i="2"/>
  <c r="L1696" i="2"/>
  <c r="L3949" i="2"/>
  <c r="L7811" i="2"/>
  <c r="L2125" i="2"/>
  <c r="L286" i="2"/>
  <c r="L7677" i="2"/>
  <c r="L7144" i="2"/>
  <c r="L192" i="2"/>
  <c r="L1543" i="2"/>
  <c r="L4207" i="2"/>
  <c r="L7395" i="2"/>
  <c r="L4377" i="2"/>
  <c r="L9041" i="2"/>
  <c r="L1661" i="2"/>
  <c r="L8989" i="2"/>
  <c r="L1255" i="2"/>
  <c r="L6301" i="2"/>
  <c r="L1465" i="2"/>
  <c r="L5482" i="2"/>
  <c r="L5102" i="2"/>
  <c r="L4125" i="2"/>
  <c r="L1592" i="2"/>
  <c r="L8373" i="2"/>
  <c r="L1469" i="2"/>
  <c r="L6331" i="2"/>
  <c r="L6447" i="2"/>
  <c r="L3899" i="2"/>
  <c r="L6303" i="2"/>
  <c r="L8768" i="2"/>
  <c r="L7916" i="2"/>
  <c r="L8368" i="2"/>
  <c r="L1888" i="2"/>
  <c r="L1396" i="2"/>
  <c r="L4187" i="2"/>
  <c r="L3519" i="2"/>
  <c r="L2446" i="2"/>
  <c r="L1120" i="2"/>
  <c r="L2804" i="2"/>
  <c r="L5442" i="2"/>
  <c r="L1827" i="2"/>
  <c r="L5215" i="2"/>
  <c r="L1939" i="2"/>
  <c r="L5780" i="2"/>
  <c r="L7820" i="2"/>
  <c r="M8021" i="2"/>
  <c r="M2815" i="2"/>
  <c r="M5273" i="2"/>
  <c r="M4497" i="2"/>
  <c r="M231" i="2"/>
  <c r="M406" i="2"/>
  <c r="M7108" i="2"/>
  <c r="M7356" i="2"/>
  <c r="M2578" i="2"/>
  <c r="M1245" i="2"/>
  <c r="M8505" i="2"/>
  <c r="M5536" i="2"/>
  <c r="M8427" i="2"/>
  <c r="M2956" i="2"/>
  <c r="M2959" i="2"/>
  <c r="M8315" i="2"/>
  <c r="M8501" i="2"/>
  <c r="M1011" i="2"/>
  <c r="M7034" i="2"/>
  <c r="M6401" i="2"/>
  <c r="M7841" i="2"/>
  <c r="M726" i="2"/>
  <c r="M3693" i="2"/>
  <c r="M8271" i="2"/>
  <c r="M1377" i="2"/>
  <c r="M7557" i="2"/>
  <c r="M1082" i="2"/>
  <c r="M2274" i="2"/>
  <c r="M3629" i="2"/>
  <c r="M8869" i="2"/>
  <c r="M134" i="2"/>
  <c r="M319" i="2"/>
  <c r="M6234" i="2"/>
  <c r="M4454" i="2"/>
  <c r="M775" i="2"/>
  <c r="M4023" i="2"/>
  <c r="M4798" i="2"/>
  <c r="M669" i="2"/>
  <c r="M4872" i="2"/>
  <c r="M544" i="2"/>
  <c r="M5684" i="2"/>
  <c r="M4337" i="2"/>
  <c r="M5679" i="2"/>
  <c r="M4011" i="2"/>
  <c r="M8750" i="2"/>
  <c r="M8130" i="2"/>
  <c r="M3245" i="2"/>
  <c r="M7489" i="2"/>
  <c r="M1381" i="2"/>
  <c r="M4946" i="2"/>
  <c r="M292" i="2"/>
  <c r="M4787" i="2"/>
  <c r="M3966" i="2"/>
  <c r="M7937" i="2"/>
  <c r="M7890" i="2"/>
  <c r="M3247" i="2"/>
  <c r="M5078" i="2"/>
  <c r="M5301" i="2"/>
  <c r="M1395" i="2"/>
  <c r="M3827" i="2"/>
  <c r="M2264" i="2"/>
  <c r="M3160" i="2"/>
  <c r="M6263" i="2"/>
  <c r="M768" i="2"/>
  <c r="M1456" i="2"/>
  <c r="M4463" i="2"/>
  <c r="M1317" i="2"/>
  <c r="M7893" i="2"/>
  <c r="M3675" i="2"/>
  <c r="M2936" i="2"/>
  <c r="M5488" i="2"/>
  <c r="M2517" i="2"/>
  <c r="M4027" i="2"/>
  <c r="M7758" i="2"/>
  <c r="M1070" i="2"/>
  <c r="M3800" i="2"/>
  <c r="M8991" i="2"/>
  <c r="M8685" i="2"/>
  <c r="M1963" i="2"/>
  <c r="M4246" i="2"/>
  <c r="M8325" i="2"/>
  <c r="M3144" i="2"/>
  <c r="M7552" i="2"/>
  <c r="M7945" i="2"/>
  <c r="M7444" i="2"/>
  <c r="M2983" i="2"/>
  <c r="M5485" i="2"/>
  <c r="M4192" i="2"/>
  <c r="M4511" i="2"/>
  <c r="M480" i="2"/>
  <c r="M4636" i="2"/>
  <c r="M2927" i="2"/>
  <c r="M7408" i="2"/>
  <c r="M5997" i="2"/>
  <c r="M4044" i="2"/>
  <c r="M6055" i="2"/>
  <c r="M9130" i="2"/>
  <c r="M308" i="2"/>
  <c r="M1785" i="2"/>
  <c r="M3994" i="2"/>
  <c r="M2378" i="2"/>
  <c r="M7860" i="2"/>
  <c r="M2844" i="2"/>
  <c r="M3385" i="2"/>
  <c r="M5899" i="2"/>
  <c r="M3935" i="2"/>
  <c r="M1801" i="2"/>
  <c r="M7795" i="2"/>
  <c r="M6633" i="2"/>
  <c r="M7469" i="2"/>
  <c r="M3377" i="2"/>
  <c r="M8721" i="2"/>
  <c r="M6679" i="2"/>
  <c r="M8383" i="2"/>
  <c r="M1556" i="2"/>
  <c r="M2279" i="2"/>
  <c r="M2312" i="2"/>
  <c r="M3375" i="2"/>
  <c r="M4608" i="2"/>
  <c r="M6739" i="2"/>
  <c r="M7565" i="2"/>
  <c r="M5583" i="2"/>
  <c r="M6375" i="2"/>
  <c r="M6810" i="2"/>
  <c r="M4224" i="2"/>
  <c r="M807" i="2"/>
  <c r="M7342" i="2"/>
  <c r="M9117" i="2"/>
  <c r="M939" i="2"/>
  <c r="M1538" i="2"/>
  <c r="M1520" i="2"/>
  <c r="M8683" i="2"/>
  <c r="M402" i="2"/>
  <c r="K402" i="2" s="1"/>
  <c r="M8381" i="2"/>
  <c r="K8381" i="2" s="1"/>
  <c r="M176" i="2"/>
  <c r="K176" i="2" s="1"/>
  <c r="M8401" i="2"/>
  <c r="K8401" i="2" s="1"/>
  <c r="M6860" i="2"/>
  <c r="K6860" i="2" s="1"/>
  <c r="M7370" i="2"/>
  <c r="K7370" i="2" s="1"/>
  <c r="M3704" i="2"/>
  <c r="K3704" i="2" s="1"/>
  <c r="M5913" i="2"/>
  <c r="K5913" i="2" s="1"/>
  <c r="M5721" i="2"/>
  <c r="K5721" i="2" s="1"/>
  <c r="M2363" i="2"/>
  <c r="K2363" i="2" s="1"/>
  <c r="M4119" i="2"/>
  <c r="K4119" i="2" s="1"/>
  <c r="L2815" i="2"/>
  <c r="L4497" i="2"/>
  <c r="L406" i="2"/>
  <c r="L7356" i="2"/>
  <c r="L1245" i="2"/>
  <c r="L5536" i="2"/>
  <c r="L2956" i="2"/>
  <c r="L8315" i="2"/>
  <c r="L1011" i="2"/>
  <c r="L6401" i="2"/>
  <c r="L726" i="2"/>
  <c r="L8271" i="2"/>
  <c r="L7557" i="2"/>
  <c r="L2274" i="2"/>
  <c r="L8869" i="2"/>
  <c r="L319" i="2"/>
  <c r="L4454" i="2"/>
  <c r="L4023" i="2"/>
  <c r="L669" i="2"/>
  <c r="L544" i="2"/>
  <c r="L4337" i="2"/>
  <c r="L4011" i="2"/>
  <c r="L8130" i="2"/>
  <c r="L7489" i="2"/>
  <c r="L4946" i="2"/>
  <c r="L4787" i="2"/>
  <c r="L7937" i="2"/>
  <c r="L3247" i="2"/>
  <c r="L5301" i="2"/>
  <c r="L3827" i="2"/>
  <c r="L3160" i="2"/>
  <c r="L768" i="2"/>
  <c r="L4463" i="2"/>
  <c r="L7893" i="2"/>
  <c r="L2936" i="2"/>
  <c r="L2517" i="2"/>
  <c r="L7758" i="2"/>
  <c r="L3800" i="2"/>
  <c r="L8685" i="2"/>
  <c r="L4246" i="2"/>
  <c r="L3144" i="2"/>
  <c r="L7945" i="2"/>
  <c r="L2983" i="2"/>
  <c r="L4192" i="2"/>
  <c r="L480" i="2"/>
  <c r="L2927" i="2"/>
  <c r="L5997" i="2"/>
  <c r="L6055" i="2"/>
  <c r="L308" i="2"/>
  <c r="L3994" i="2"/>
  <c r="L7860" i="2"/>
  <c r="L3385" i="2"/>
  <c r="L3935" i="2"/>
  <c r="L7795" i="2"/>
  <c r="L7469" i="2"/>
  <c r="L8721" i="2"/>
  <c r="L8383" i="2"/>
  <c r="L2279" i="2"/>
  <c r="L3375" i="2"/>
  <c r="L6739" i="2"/>
  <c r="L5583" i="2"/>
  <c r="L6810" i="2"/>
  <c r="L807" i="2"/>
  <c r="L9117" i="2"/>
  <c r="L1538" i="2"/>
  <c r="L109" i="2"/>
  <c r="L2172" i="2"/>
  <c r="L7404" i="2"/>
  <c r="L7434" i="2"/>
  <c r="L4777" i="2"/>
  <c r="L8623" i="2"/>
  <c r="L1164" i="2"/>
  <c r="L4567" i="2"/>
  <c r="L5067" i="2"/>
  <c r="L5156" i="2"/>
  <c r="L4030" i="2"/>
  <c r="L8830" i="2"/>
  <c r="L3536" i="2"/>
  <c r="L2759" i="2"/>
  <c r="L759" i="2"/>
  <c r="L601" i="2"/>
  <c r="L2930" i="2"/>
  <c r="L8286" i="2"/>
  <c r="L4288" i="2"/>
  <c r="L3588" i="2"/>
  <c r="L8952" i="2"/>
  <c r="L710" i="2"/>
  <c r="L4130" i="2"/>
  <c r="L7989" i="2"/>
  <c r="L250" i="2"/>
  <c r="L6094" i="2"/>
  <c r="L4286" i="2"/>
  <c r="L3639" i="2"/>
  <c r="L376" i="2"/>
  <c r="L4427" i="2"/>
  <c r="L651" i="2"/>
  <c r="L1660" i="2"/>
  <c r="L936" i="2"/>
  <c r="L867" i="2"/>
  <c r="L8266" i="2"/>
  <c r="L2009" i="2"/>
  <c r="L7729" i="2"/>
  <c r="L7041" i="2"/>
  <c r="L5515" i="2"/>
  <c r="L1203" i="2"/>
  <c r="L4861" i="2"/>
  <c r="L2431" i="2"/>
  <c r="L2598" i="2"/>
  <c r="L4680" i="2"/>
  <c r="L3254" i="2"/>
  <c r="L8568" i="2"/>
  <c r="L527" i="2"/>
  <c r="L4041" i="2"/>
  <c r="L3264" i="2"/>
  <c r="L4509" i="2"/>
  <c r="L4800" i="2"/>
  <c r="L3948" i="2"/>
  <c r="L3476" i="2"/>
  <c r="L4227" i="2"/>
  <c r="L7951" i="2"/>
  <c r="L9210" i="2"/>
  <c r="L7561" i="2"/>
  <c r="L5952" i="2"/>
  <c r="L8254" i="2"/>
  <c r="L3450" i="2"/>
  <c r="L868" i="2"/>
  <c r="L6778" i="2"/>
  <c r="L2271" i="2"/>
  <c r="L945" i="2"/>
  <c r="L6932" i="2"/>
  <c r="L1615" i="2"/>
  <c r="L8626" i="2"/>
  <c r="L444" i="2"/>
  <c r="L2546" i="2"/>
  <c r="L3624" i="2"/>
  <c r="L3394" i="2"/>
  <c r="L1231" i="2"/>
  <c r="L8146" i="2"/>
  <c r="L9033" i="2"/>
  <c r="L97" i="2"/>
  <c r="L3253" i="2"/>
  <c r="L6915" i="2"/>
  <c r="L3030" i="2"/>
  <c r="L3819" i="2"/>
  <c r="L7253" i="2"/>
  <c r="L344" i="2"/>
  <c r="L7919" i="2"/>
  <c r="L1459" i="2"/>
  <c r="L7628" i="2"/>
  <c r="L2797" i="2"/>
  <c r="L825" i="2"/>
  <c r="L1338" i="2"/>
  <c r="L4203" i="2"/>
  <c r="L7050" i="2"/>
  <c r="L5966" i="2"/>
  <c r="L5196" i="2"/>
  <c r="L503" i="2"/>
  <c r="L2239" i="2"/>
  <c r="L6527" i="2"/>
  <c r="L1325" i="2"/>
  <c r="L1637" i="2"/>
  <c r="L6658" i="2"/>
  <c r="L2879" i="2"/>
  <c r="L2721" i="2"/>
  <c r="L6908" i="2"/>
  <c r="L5339" i="2"/>
  <c r="L7227" i="2"/>
  <c r="L586" i="2"/>
  <c r="L1920" i="2"/>
  <c r="L2972" i="2"/>
  <c r="L1332" i="2"/>
  <c r="L306" i="2"/>
  <c r="L650" i="2"/>
  <c r="L8684" i="2"/>
  <c r="L2315" i="2"/>
  <c r="L7632" i="2"/>
  <c r="L2787" i="2"/>
  <c r="L4743" i="2"/>
  <c r="L4727" i="2"/>
  <c r="L3963" i="2"/>
  <c r="L3790" i="2"/>
  <c r="L851" i="2"/>
  <c r="L7089" i="2"/>
  <c r="L4016" i="2"/>
  <c r="L7125" i="2"/>
  <c r="L2843" i="2"/>
  <c r="L3040" i="2"/>
  <c r="L6262" i="2"/>
  <c r="L2137" i="2"/>
  <c r="L5782" i="2"/>
  <c r="L4360" i="2"/>
  <c r="L3723" i="2"/>
  <c r="L2255" i="2"/>
  <c r="L27" i="2"/>
  <c r="L6629" i="2"/>
  <c r="L8304" i="2"/>
  <c r="L5547" i="2"/>
  <c r="L5368" i="2"/>
  <c r="L8598" i="2"/>
  <c r="L2262" i="2"/>
  <c r="L2286" i="2"/>
  <c r="L3182" i="2"/>
  <c r="L8692" i="2"/>
  <c r="L7531" i="2"/>
  <c r="L1223" i="2"/>
  <c r="L3141" i="2"/>
  <c r="L1898" i="2"/>
  <c r="L8896" i="2"/>
  <c r="L5015" i="2"/>
  <c r="L978" i="2"/>
  <c r="L7467" i="2"/>
  <c r="L5582" i="2"/>
  <c r="L4549" i="2"/>
  <c r="M1310" i="2"/>
  <c r="K1310" i="2" s="1"/>
  <c r="M6551" i="2"/>
  <c r="K6551" i="2" s="1"/>
  <c r="M2658" i="2"/>
  <c r="K2658" i="2" s="1"/>
  <c r="M2200" i="2"/>
  <c r="M5917" i="2"/>
  <c r="K5917" i="2" s="1"/>
  <c r="M2602" i="2"/>
  <c r="M2163" i="2"/>
  <c r="K2163" i="2" s="1"/>
  <c r="M9195" i="2"/>
  <c r="M6730" i="2"/>
  <c r="K6730" i="2" s="1"/>
  <c r="M736" i="2"/>
  <c r="K736" i="2" s="1"/>
  <c r="M689" i="2"/>
  <c r="K689" i="2" s="1"/>
  <c r="M5121" i="2"/>
  <c r="M4430" i="2"/>
  <c r="K4430" i="2" s="1"/>
  <c r="M6853" i="2"/>
  <c r="M2845" i="2"/>
  <c r="K2845" i="2" s="1"/>
  <c r="M1278" i="2"/>
  <c r="M748" i="2"/>
  <c r="K748" i="2" s="1"/>
  <c r="M1846" i="2"/>
  <c r="K1846" i="2" s="1"/>
  <c r="M1844" i="2"/>
  <c r="K1844" i="2" s="1"/>
  <c r="M7210" i="2"/>
  <c r="M9047" i="2"/>
  <c r="K9047" i="2" s="1"/>
  <c r="M4848" i="2"/>
  <c r="M3442" i="2"/>
  <c r="K3442" i="2" s="1"/>
  <c r="M6635" i="2"/>
  <c r="M4383" i="2"/>
  <c r="K4383" i="2" s="1"/>
  <c r="M2853" i="2"/>
  <c r="K2853" i="2" s="1"/>
  <c r="M7082" i="2"/>
  <c r="K7082" i="2" s="1"/>
  <c r="M3648" i="2"/>
  <c r="K3648" i="2" s="1"/>
  <c r="M2382" i="2"/>
  <c r="K2382" i="2" s="1"/>
  <c r="M4205" i="2"/>
  <c r="M4822" i="2"/>
  <c r="K4822" i="2" s="1"/>
  <c r="M8260" i="2"/>
  <c r="M4112" i="2"/>
  <c r="K4112" i="2" s="1"/>
  <c r="M8643" i="2"/>
  <c r="K8643" i="2" s="1"/>
  <c r="M4889" i="2"/>
  <c r="K4889" i="2" s="1"/>
  <c r="M1246" i="2"/>
  <c r="K1246" i="2" s="1"/>
  <c r="M8476" i="2"/>
  <c r="K8476" i="2" s="1"/>
  <c r="M7812" i="2"/>
  <c r="M4020" i="2"/>
  <c r="K4020" i="2" s="1"/>
  <c r="M482" i="2"/>
  <c r="K482" i="2" s="1"/>
  <c r="M7988" i="2"/>
  <c r="M1134" i="2"/>
  <c r="M4707" i="2"/>
  <c r="M1169" i="2"/>
  <c r="M2280" i="2"/>
  <c r="M7170" i="2"/>
  <c r="M1544" i="2"/>
  <c r="M2414" i="2"/>
  <c r="M3195" i="2"/>
  <c r="M1155" i="2"/>
  <c r="M481" i="2"/>
  <c r="L8021" i="2"/>
  <c r="L5273" i="2"/>
  <c r="L231" i="2"/>
  <c r="L7108" i="2"/>
  <c r="L2578" i="2"/>
  <c r="L8505" i="2"/>
  <c r="L8427" i="2"/>
  <c r="L2959" i="2"/>
  <c r="L8501" i="2"/>
  <c r="L7034" i="2"/>
  <c r="L7841" i="2"/>
  <c r="L3693" i="2"/>
  <c r="L1377" i="2"/>
  <c r="L1082" i="2"/>
  <c r="L3629" i="2"/>
  <c r="L134" i="2"/>
  <c r="L6234" i="2"/>
  <c r="L775" i="2"/>
  <c r="L4798" i="2"/>
  <c r="L4872" i="2"/>
  <c r="L5684" i="2"/>
  <c r="L5679" i="2"/>
  <c r="L8750" i="2"/>
  <c r="L3245" i="2"/>
  <c r="L1381" i="2"/>
  <c r="L292" i="2"/>
  <c r="L3966" i="2"/>
  <c r="L7890" i="2"/>
  <c r="L5078" i="2"/>
  <c r="L1395" i="2"/>
  <c r="L2264" i="2"/>
  <c r="L6263" i="2"/>
  <c r="L1456" i="2"/>
  <c r="L1317" i="2"/>
  <c r="L3675" i="2"/>
  <c r="L5488" i="2"/>
  <c r="L4027" i="2"/>
  <c r="L1070" i="2"/>
  <c r="L8991" i="2"/>
  <c r="L1963" i="2"/>
  <c r="L8325" i="2"/>
  <c r="L7552" i="2"/>
  <c r="L7444" i="2"/>
  <c r="L5485" i="2"/>
  <c r="L4511" i="2"/>
  <c r="L4636" i="2"/>
  <c r="L7408" i="2"/>
  <c r="L4044" i="2"/>
  <c r="L9130" i="2"/>
  <c r="L1785" i="2"/>
  <c r="L2378" i="2"/>
  <c r="L2844" i="2"/>
  <c r="L5899" i="2"/>
  <c r="L1801" i="2"/>
  <c r="L6633" i="2"/>
  <c r="L3377" i="2"/>
  <c r="L6679" i="2"/>
  <c r="L1556" i="2"/>
  <c r="L2312" i="2"/>
  <c r="L4608" i="2"/>
  <c r="L7565" i="2"/>
  <c r="L6375" i="2"/>
  <c r="L4224" i="2"/>
  <c r="L7342" i="2"/>
  <c r="L939" i="2"/>
  <c r="L1520" i="2"/>
  <c r="L6667" i="2"/>
  <c r="L2980" i="2"/>
  <c r="L4499" i="2"/>
  <c r="L98" i="2"/>
  <c r="L7283" i="2"/>
  <c r="L7169" i="2"/>
  <c r="L4005" i="2"/>
  <c r="L4464" i="2"/>
  <c r="L4264" i="2"/>
  <c r="L3557" i="2"/>
  <c r="L3634" i="2"/>
  <c r="L3441" i="2"/>
  <c r="L7371" i="2"/>
  <c r="L156" i="2"/>
  <c r="L7369" i="2"/>
  <c r="L1509" i="2"/>
  <c r="L8006" i="2"/>
  <c r="L2680" i="2"/>
  <c r="L1028" i="2"/>
  <c r="M501" i="2"/>
  <c r="M17" i="2"/>
  <c r="L17" i="2"/>
  <c r="L501" i="2"/>
  <c r="H1479" i="2"/>
  <c r="G1479" i="2" s="1"/>
  <c r="L4854" i="2"/>
  <c r="L363" i="2"/>
  <c r="L9146" i="2"/>
  <c r="L5797" i="2"/>
  <c r="L478" i="2"/>
  <c r="L2553" i="2"/>
  <c r="L8530" i="2"/>
  <c r="L8347" i="2"/>
  <c r="L8210" i="2"/>
  <c r="L3690" i="2"/>
  <c r="L7738" i="2"/>
  <c r="L3022" i="2"/>
  <c r="M7274" i="2"/>
  <c r="M3555" i="2"/>
  <c r="M25" i="2"/>
  <c r="M6864" i="2"/>
  <c r="M5464" i="2"/>
  <c r="M8796" i="2"/>
  <c r="L1607" i="2"/>
  <c r="L4247" i="2"/>
  <c r="L4573" i="2"/>
  <c r="L2973" i="2"/>
  <c r="L7487" i="2"/>
  <c r="L5325" i="2"/>
  <c r="M5797" i="2"/>
  <c r="M4378" i="2"/>
  <c r="M5969" i="2"/>
  <c r="M719" i="2"/>
  <c r="M4993" i="2"/>
  <c r="L4775" i="2"/>
  <c r="L6051" i="2"/>
  <c r="M78" i="2"/>
  <c r="M128" i="2"/>
  <c r="M3502" i="2"/>
  <c r="M7899" i="2"/>
  <c r="M9146" i="2"/>
  <c r="M7487" i="2"/>
  <c r="M6884" i="2"/>
  <c r="M1499" i="2"/>
  <c r="M5122" i="2"/>
  <c r="M4737" i="2"/>
  <c r="M6981" i="2"/>
  <c r="L6356" i="2"/>
  <c r="M7482" i="2"/>
  <c r="M2048" i="2"/>
  <c r="M8080" i="2"/>
  <c r="M4918" i="2"/>
  <c r="M3292" i="2"/>
  <c r="M478" i="2"/>
  <c r="K478" i="2" s="1"/>
  <c r="M5325" i="2"/>
  <c r="L2885" i="2"/>
  <c r="L4170" i="2"/>
  <c r="L9176" i="2"/>
  <c r="L9212" i="2"/>
  <c r="L5464" i="2"/>
  <c r="M1718" i="2"/>
  <c r="M4609" i="2"/>
  <c r="M6412" i="2"/>
  <c r="M9038" i="2"/>
  <c r="M1625" i="2"/>
  <c r="M6271" i="2"/>
  <c r="M7379" i="2"/>
  <c r="M318" i="2"/>
  <c r="M2607" i="2"/>
  <c r="M3197" i="2"/>
  <c r="L5511" i="2"/>
  <c r="L4596" i="2"/>
  <c r="M8103" i="2"/>
  <c r="L3035" i="2"/>
  <c r="L2531" i="2"/>
  <c r="L712" i="2"/>
  <c r="L9145" i="2"/>
  <c r="L4784" i="2"/>
  <c r="L1053" i="2"/>
  <c r="L8319" i="2"/>
  <c r="L6663" i="2"/>
  <c r="L3148" i="2"/>
  <c r="L5562" i="2"/>
  <c r="M1981" i="2"/>
  <c r="M2665" i="2"/>
  <c r="M6159" i="2"/>
  <c r="L1461" i="2"/>
  <c r="L5712" i="2"/>
  <c r="L6291" i="2"/>
  <c r="L3467" i="2"/>
  <c r="L1616" i="2"/>
  <c r="L9241" i="2"/>
  <c r="L1403" i="2"/>
  <c r="L3455" i="2"/>
  <c r="L154" i="2"/>
  <c r="M4847" i="2"/>
  <c r="M1475" i="2"/>
  <c r="M5647" i="2"/>
  <c r="L3615" i="2"/>
  <c r="L7325" i="2"/>
  <c r="L4467" i="2"/>
  <c r="L2222" i="2"/>
  <c r="L1478" i="2"/>
  <c r="L3436" i="2"/>
  <c r="L5769" i="2"/>
  <c r="L5956" i="2"/>
  <c r="M743" i="2"/>
  <c r="M7495" i="2"/>
  <c r="M2957" i="2"/>
  <c r="L3228" i="2"/>
  <c r="M7739" i="2"/>
  <c r="M8047" i="2"/>
  <c r="M2364" i="2"/>
  <c r="M6722" i="2"/>
  <c r="M119" i="2"/>
  <c r="M6559" i="2"/>
  <c r="M8176" i="2"/>
  <c r="M7229" i="2"/>
  <c r="M6157" i="2"/>
  <c r="L2957" i="2"/>
  <c r="L3018" i="2"/>
  <c r="M8300" i="2"/>
  <c r="M4823" i="2"/>
  <c r="M5565" i="2"/>
  <c r="M7021" i="2"/>
  <c r="M8491" i="2"/>
  <c r="M694" i="2"/>
  <c r="M4541" i="2"/>
  <c r="L3760" i="2"/>
  <c r="M4467" i="2"/>
  <c r="M5769" i="2"/>
  <c r="M7705" i="2"/>
  <c r="M8621" i="2"/>
  <c r="M1912" i="2"/>
  <c r="M5400" i="2"/>
  <c r="M3487" i="2"/>
  <c r="M6349" i="2"/>
  <c r="M6151" i="2"/>
  <c r="M2174" i="2"/>
  <c r="M5569" i="2"/>
  <c r="M6351" i="2"/>
  <c r="M1841" i="2"/>
  <c r="M9220" i="2"/>
  <c r="L7705" i="2"/>
  <c r="L8621" i="2"/>
  <c r="L1912" i="2"/>
  <c r="L5400" i="2"/>
  <c r="L3487" i="2"/>
  <c r="L6349" i="2"/>
  <c r="L6151" i="2"/>
  <c r="L2174" i="2"/>
  <c r="M5562" i="2"/>
  <c r="M2222" i="2"/>
  <c r="M5956" i="2"/>
  <c r="K5956" i="2" s="1"/>
  <c r="L2953" i="2"/>
  <c r="L663" i="2"/>
  <c r="L7078" i="2"/>
  <c r="L2143" i="2"/>
  <c r="L7776" i="2"/>
  <c r="L4670" i="2"/>
  <c r="L2758" i="2"/>
  <c r="L2086" i="2"/>
  <c r="L4232" i="2"/>
  <c r="L5058" i="2"/>
  <c r="L3305" i="2"/>
  <c r="L3651" i="2"/>
  <c r="M2086" i="2"/>
  <c r="M5058" i="2"/>
  <c r="K5058" i="2" s="1"/>
  <c r="L8267" i="2"/>
  <c r="L6214" i="2"/>
  <c r="L6477" i="2"/>
  <c r="L5254" i="2"/>
  <c r="L6196" i="2"/>
  <c r="L1752" i="2"/>
  <c r="L6735" i="2"/>
  <c r="L1114" i="2"/>
  <c r="L8742" i="2"/>
  <c r="L6794" i="2"/>
  <c r="L1005" i="2"/>
  <c r="L5341" i="2"/>
  <c r="L5184" i="2"/>
  <c r="L7829" i="2"/>
  <c r="L3499" i="2"/>
  <c r="L2252" i="2"/>
  <c r="M3388" i="2"/>
  <c r="L7345" i="2"/>
  <c r="L6845" i="2"/>
  <c r="L2449" i="2"/>
  <c r="L4202" i="2"/>
  <c r="L2610" i="2"/>
  <c r="L420" i="2"/>
  <c r="L3660" i="2"/>
  <c r="L2875" i="2"/>
  <c r="L6604" i="2"/>
  <c r="L6109" i="2"/>
  <c r="L8825" i="2"/>
  <c r="L2639" i="2"/>
  <c r="L7074" i="2"/>
  <c r="L682" i="2"/>
  <c r="L8005" i="2"/>
  <c r="L5405" i="2"/>
  <c r="L2419" i="2"/>
  <c r="L1824" i="2"/>
  <c r="L4392" i="2"/>
  <c r="M6067" i="2"/>
  <c r="M6827" i="2"/>
  <c r="M8437" i="2"/>
  <c r="L1790" i="2"/>
  <c r="L2909" i="2"/>
  <c r="L6116" i="2"/>
  <c r="L5996" i="2"/>
  <c r="L476" i="2"/>
  <c r="L4498" i="2"/>
  <c r="L7698" i="2"/>
  <c r="L616" i="2"/>
  <c r="L1769" i="2"/>
  <c r="L7013" i="2"/>
  <c r="L5571" i="2"/>
  <c r="L8587" i="2"/>
  <c r="L9118" i="2"/>
  <c r="L6250" i="2"/>
  <c r="L2922" i="2"/>
  <c r="L4799" i="2"/>
  <c r="L6327" i="2"/>
  <c r="L1159" i="2"/>
  <c r="L1604" i="2"/>
  <c r="L4269" i="2"/>
  <c r="L5491" i="2"/>
  <c r="L9149" i="2"/>
  <c r="L5865" i="2"/>
  <c r="L4287" i="2"/>
  <c r="L1015" i="2"/>
  <c r="L4867" i="2"/>
  <c r="L7280" i="2"/>
  <c r="L3260" i="2"/>
  <c r="L2495" i="2"/>
  <c r="L4133" i="2"/>
  <c r="L8481" i="2"/>
  <c r="L4299" i="2"/>
  <c r="L6902" i="2"/>
  <c r="L7382" i="2"/>
  <c r="L1033" i="2"/>
  <c r="L58" i="2"/>
  <c r="L7853" i="2"/>
  <c r="L5569" i="2"/>
  <c r="M547" i="2"/>
  <c r="M7161" i="2"/>
  <c r="M3595" i="2"/>
  <c r="M8034" i="2"/>
  <c r="M8668" i="2"/>
  <c r="M7168" i="2"/>
  <c r="M7183" i="2"/>
  <c r="M5814" i="2"/>
  <c r="M4410" i="2"/>
  <c r="M6115" i="2"/>
  <c r="M8091" i="2"/>
  <c r="M7828" i="2"/>
  <c r="M8707" i="2"/>
  <c r="M6200" i="2"/>
  <c r="M8270" i="2"/>
  <c r="M8680" i="2"/>
  <c r="M5289" i="2"/>
  <c r="M2144" i="2"/>
  <c r="M9201" i="2"/>
  <c r="M8842" i="2"/>
  <c r="M7760" i="2"/>
  <c r="M8732" i="2"/>
  <c r="M3600" i="2"/>
  <c r="M8758" i="2"/>
  <c r="M3808" i="2"/>
  <c r="M7850" i="2"/>
  <c r="M6869" i="2"/>
  <c r="M3925" i="2"/>
  <c r="M6936" i="2"/>
  <c r="M613" i="2"/>
  <c r="M3835" i="2"/>
  <c r="M5746" i="2"/>
  <c r="M1553" i="2"/>
  <c r="M5492" i="2"/>
  <c r="M2949" i="2"/>
  <c r="M8938" i="2"/>
  <c r="M1069" i="2"/>
  <c r="M8675" i="2"/>
  <c r="M7801" i="2"/>
  <c r="M6977" i="2"/>
  <c r="M7042" i="2"/>
  <c r="M2007" i="2"/>
  <c r="M61" i="2"/>
  <c r="L2348" i="2"/>
  <c r="M1752" i="2"/>
  <c r="K1752" i="2" s="1"/>
  <c r="M7829" i="2"/>
  <c r="M878" i="2"/>
  <c r="L4966" i="2"/>
  <c r="L8828" i="2"/>
  <c r="L6857" i="2"/>
  <c r="L5264" i="2"/>
  <c r="L345" i="2"/>
  <c r="L7935" i="2"/>
  <c r="L7494" i="2"/>
  <c r="L5743" i="2"/>
  <c r="L4873" i="2"/>
  <c r="L4622" i="2"/>
  <c r="L8982" i="2"/>
  <c r="L1850" i="2"/>
  <c r="L5186" i="2"/>
  <c r="L6580" i="2"/>
  <c r="L4880" i="2"/>
  <c r="L5042" i="2"/>
  <c r="L4138" i="2"/>
  <c r="L5497" i="2"/>
  <c r="L5452" i="2"/>
  <c r="L257" i="2"/>
  <c r="L4371" i="2"/>
  <c r="M8074" i="2"/>
  <c r="M2753" i="2"/>
  <c r="M196" i="2"/>
  <c r="M1186" i="2"/>
  <c r="M5642" i="2"/>
  <c r="M5770" i="2"/>
  <c r="M8548" i="2"/>
  <c r="M6509" i="2"/>
  <c r="M2456" i="2"/>
  <c r="M5234" i="2"/>
  <c r="M2986" i="2"/>
  <c r="M6003" i="2"/>
  <c r="M5332" i="2"/>
  <c r="M4115" i="2"/>
  <c r="M7625" i="2"/>
  <c r="M1251" i="2"/>
  <c r="M2457" i="2"/>
  <c r="M3786" i="2"/>
  <c r="M4781" i="2"/>
  <c r="M7595" i="2"/>
  <c r="M5886" i="2"/>
  <c r="M8946" i="2"/>
  <c r="M2685" i="2"/>
  <c r="M8233" i="2"/>
  <c r="M5010" i="2"/>
  <c r="M3107" i="2"/>
  <c r="M5771" i="2"/>
  <c r="M3354" i="2"/>
  <c r="M7923" i="2"/>
  <c r="M4982" i="2"/>
  <c r="M7153" i="2"/>
  <c r="M3480" i="2"/>
  <c r="M1118" i="2"/>
  <c r="M5182" i="2"/>
  <c r="M7975" i="2"/>
  <c r="M2555" i="2"/>
  <c r="M2958" i="2"/>
  <c r="M7753" i="2"/>
  <c r="L9040" i="2"/>
  <c r="L1433" i="2"/>
  <c r="L1386" i="2"/>
  <c r="L5198" i="2"/>
  <c r="L1301" i="2"/>
  <c r="L8191" i="2"/>
  <c r="L1131" i="2"/>
  <c r="L108" i="2"/>
  <c r="L9238" i="2"/>
  <c r="L2600" i="2"/>
  <c r="M1505" i="2"/>
  <c r="L2654" i="2"/>
  <c r="L9144" i="2"/>
  <c r="M5184" i="2"/>
  <c r="K5184" i="2" s="1"/>
  <c r="M1005" i="2"/>
  <c r="L5642" i="2"/>
  <c r="L8548" i="2"/>
  <c r="L2456" i="2"/>
  <c r="L2986" i="2"/>
  <c r="L5332" i="2"/>
  <c r="L7625" i="2"/>
  <c r="L2457" i="2"/>
  <c r="L4781" i="2"/>
  <c r="L5886" i="2"/>
  <c r="L2685" i="2"/>
  <c r="L5010" i="2"/>
  <c r="L1553" i="2"/>
  <c r="L4691" i="2"/>
  <c r="L5492" i="2"/>
  <c r="L539" i="2"/>
  <c r="L2949" i="2"/>
  <c r="L5200" i="2"/>
  <c r="L8938" i="2"/>
  <c r="L4883" i="2"/>
  <c r="L1069" i="2"/>
  <c r="L1730" i="2"/>
  <c r="L8675" i="2"/>
  <c r="L2079" i="2"/>
  <c r="L7801" i="2"/>
  <c r="L1107" i="2"/>
  <c r="L6977" i="2"/>
  <c r="L1453" i="2"/>
  <c r="L7042" i="2"/>
  <c r="L5760" i="2"/>
  <c r="L2007" i="2"/>
  <c r="L10" i="2"/>
  <c r="L61" i="2"/>
  <c r="L6191" i="2"/>
  <c r="M2601" i="2"/>
  <c r="L732" i="2"/>
  <c r="L3686" i="2"/>
  <c r="L1042" i="2"/>
  <c r="L1689" i="2"/>
  <c r="L3357" i="2"/>
  <c r="L8168" i="2"/>
  <c r="M1689" i="2"/>
  <c r="M151" i="2"/>
  <c r="M5749" i="2"/>
  <c r="M1792" i="2"/>
  <c r="M3676" i="2"/>
  <c r="M2933" i="2"/>
  <c r="M8172" i="2"/>
  <c r="M8559" i="2"/>
  <c r="M6008" i="2"/>
  <c r="M6598" i="2"/>
  <c r="M1268" i="2"/>
  <c r="M1067" i="2"/>
  <c r="M4897" i="2"/>
  <c r="M3402" i="2"/>
  <c r="M4081" i="2"/>
  <c r="M4070" i="2"/>
  <c r="M5054" i="2"/>
  <c r="M2630" i="2"/>
  <c r="M1594" i="2"/>
  <c r="M1987" i="2"/>
  <c r="M2682" i="2"/>
  <c r="M7732" i="2"/>
  <c r="M8760" i="2"/>
  <c r="M6444" i="2"/>
  <c r="M7626" i="2"/>
  <c r="M205" i="2"/>
  <c r="M1523" i="2"/>
  <c r="M8429" i="2"/>
  <c r="M7791" i="2"/>
  <c r="M7513" i="2"/>
  <c r="M1950" i="2"/>
  <c r="M5474" i="2"/>
  <c r="M3060" i="2"/>
  <c r="L6502" i="2"/>
  <c r="L3577" i="2"/>
  <c r="L3798" i="2"/>
  <c r="L2558" i="2"/>
  <c r="L4465" i="2"/>
  <c r="L2964" i="2"/>
  <c r="L7979" i="2"/>
  <c r="L422" i="2"/>
  <c r="M70" i="2"/>
  <c r="L151" i="2"/>
  <c r="L5749" i="2"/>
  <c r="L1792" i="2"/>
  <c r="L3676" i="2"/>
  <c r="L2933" i="2"/>
  <c r="L8172" i="2"/>
  <c r="L8559" i="2"/>
  <c r="L6008" i="2"/>
  <c r="L6598" i="2"/>
  <c r="L1268" i="2"/>
  <c r="L1067" i="2"/>
  <c r="L4897" i="2"/>
  <c r="L3402" i="2"/>
  <c r="L4081" i="2"/>
  <c r="L4070" i="2"/>
  <c r="L5054" i="2"/>
  <c r="L2630" i="2"/>
  <c r="L1594" i="2"/>
  <c r="L1987" i="2"/>
  <c r="L2682" i="2"/>
  <c r="L7732" i="2"/>
  <c r="L8760" i="2"/>
  <c r="L6444" i="2"/>
  <c r="L7626" i="2"/>
  <c r="L205" i="2"/>
  <c r="L1523" i="2"/>
  <c r="L8429" i="2"/>
  <c r="L7791" i="2"/>
  <c r="L7513" i="2"/>
  <c r="L1950" i="2"/>
  <c r="L5474" i="2"/>
  <c r="L3060" i="2"/>
  <c r="M7523" i="2"/>
  <c r="M5694" i="2"/>
  <c r="M4836" i="2"/>
  <c r="M2415" i="2"/>
  <c r="M3927" i="2"/>
  <c r="M4152" i="2"/>
  <c r="M4361" i="2"/>
  <c r="M4300" i="2"/>
  <c r="M7630" i="2"/>
  <c r="M9093" i="2"/>
  <c r="M2817" i="2"/>
  <c r="M5546" i="2"/>
  <c r="M6110" i="2"/>
  <c r="M4974" i="2"/>
  <c r="M7179" i="2"/>
  <c r="M6801" i="2"/>
  <c r="M4484" i="2"/>
  <c r="M9097" i="2"/>
  <c r="M3314" i="2"/>
  <c r="M6134" i="2"/>
  <c r="M3666" i="2"/>
  <c r="M2621" i="2"/>
  <c r="M6979" i="2"/>
  <c r="M2876" i="2"/>
  <c r="M6114" i="2"/>
  <c r="M7159" i="2"/>
  <c r="M6198" i="2"/>
  <c r="M6882" i="2"/>
  <c r="M5253" i="2"/>
  <c r="M8878" i="2"/>
  <c r="M4618" i="2"/>
  <c r="M2780" i="2"/>
  <c r="M1160" i="2"/>
  <c r="M1502" i="2"/>
  <c r="M7134" i="2"/>
  <c r="M8140" i="2"/>
  <c r="M5672" i="2"/>
  <c r="M6365" i="2"/>
  <c r="M3561" i="2"/>
  <c r="M459" i="2"/>
  <c r="M7036" i="2"/>
  <c r="H1967" i="2"/>
  <c r="L7523" i="2"/>
  <c r="L5694" i="2"/>
  <c r="L4836" i="2"/>
  <c r="L2415" i="2"/>
  <c r="L8219" i="2"/>
  <c r="L8711" i="2"/>
  <c r="L5100" i="2"/>
  <c r="L1095" i="2"/>
  <c r="L2958" i="2"/>
  <c r="L5209" i="2"/>
  <c r="L7717" i="2"/>
  <c r="L6136" i="2"/>
  <c r="L2746" i="2"/>
  <c r="L3873" i="2"/>
  <c r="L7634" i="2"/>
  <c r="L7265" i="2"/>
  <c r="L3999" i="2"/>
  <c r="L3783" i="2"/>
  <c r="L7225" i="2"/>
  <c r="L5946" i="2"/>
  <c r="L3110" i="2"/>
  <c r="L8849" i="2"/>
  <c r="L7598" i="2"/>
  <c r="L8230" i="2"/>
  <c r="L1229" i="2"/>
  <c r="M7554" i="2"/>
  <c r="M7756" i="2"/>
  <c r="M6006" i="2"/>
  <c r="M4056" i="2"/>
  <c r="M7719" i="2"/>
  <c r="M9264" i="2"/>
  <c r="M802" i="2"/>
  <c r="M3552" i="2"/>
  <c r="M2914" i="2"/>
  <c r="M1876" i="2"/>
  <c r="M4239" i="2"/>
  <c r="M2036" i="2"/>
  <c r="M4819" i="2"/>
  <c r="M1152" i="2"/>
  <c r="M5973" i="2"/>
  <c r="M2258" i="2"/>
  <c r="M1975" i="2"/>
  <c r="M4607" i="2"/>
  <c r="M5064" i="2"/>
  <c r="M7688" i="2"/>
  <c r="M7590" i="2"/>
  <c r="M9060" i="2"/>
  <c r="M4237" i="2"/>
  <c r="M2352" i="2"/>
  <c r="M2919" i="2"/>
  <c r="M3796" i="2"/>
  <c r="M3866" i="2"/>
  <c r="M1786" i="2"/>
  <c r="M1360" i="2"/>
  <c r="M6429" i="2"/>
  <c r="M5411" i="2"/>
  <c r="M7055" i="2"/>
  <c r="M131" i="2"/>
  <c r="M6955" i="2"/>
  <c r="M1706" i="2"/>
  <c r="M7505" i="2"/>
  <c r="M7046" i="2"/>
  <c r="M7441" i="2"/>
  <c r="M8498" i="2"/>
  <c r="M29" i="2"/>
  <c r="L2160" i="2"/>
  <c r="L5041" i="2"/>
  <c r="L4455" i="2"/>
  <c r="L7806" i="2"/>
  <c r="L5957" i="2"/>
  <c r="L5179" i="2"/>
  <c r="L1158" i="2"/>
  <c r="L2118" i="2"/>
  <c r="L4049" i="2"/>
  <c r="L3504" i="2"/>
  <c r="L8780" i="2"/>
  <c r="L5779" i="2"/>
  <c r="L7891" i="2"/>
  <c r="L5554" i="2"/>
  <c r="L6280" i="2"/>
  <c r="L1708" i="2"/>
  <c r="L9169" i="2"/>
  <c r="L458" i="2"/>
  <c r="L6314" i="2"/>
  <c r="L5423" i="2"/>
  <c r="L754" i="2"/>
  <c r="L6310" i="2"/>
  <c r="L2547" i="2"/>
  <c r="L2430" i="2"/>
  <c r="L2770" i="2"/>
  <c r="L3986" i="2"/>
  <c r="L4804" i="2"/>
  <c r="L1961" i="2"/>
  <c r="L6867" i="2"/>
  <c r="L9252" i="2"/>
  <c r="L5787" i="2"/>
  <c r="M873" i="2"/>
  <c r="M8219" i="2"/>
  <c r="M3397" i="2"/>
  <c r="M8711" i="2"/>
  <c r="M3619" i="2"/>
  <c r="M5100" i="2"/>
  <c r="M3163" i="2"/>
  <c r="M1095" i="2"/>
  <c r="K1095" i="2" s="1"/>
  <c r="M6295" i="2"/>
  <c r="L1059" i="2"/>
  <c r="L6558" i="2"/>
  <c r="L5470" i="2"/>
  <c r="L7478" i="2"/>
  <c r="L5276" i="2"/>
  <c r="L9084" i="2"/>
  <c r="L8258" i="2"/>
  <c r="L3011" i="2"/>
  <c r="L3238" i="2"/>
  <c r="L6767" i="2"/>
  <c r="L1361" i="2"/>
  <c r="L4721" i="2"/>
  <c r="L794" i="2"/>
  <c r="L5116" i="2"/>
  <c r="L5701" i="2"/>
  <c r="L4051" i="2"/>
  <c r="L2361" i="2"/>
  <c r="L2592" i="2"/>
  <c r="L1605" i="2"/>
  <c r="L4461" i="2"/>
  <c r="L2713" i="2"/>
  <c r="L7254" i="2"/>
  <c r="L9127" i="2"/>
  <c r="L463" i="2"/>
  <c r="L3652" i="2"/>
  <c r="L4742" i="2"/>
  <c r="L6078" i="2"/>
  <c r="L7048" i="2"/>
  <c r="L8821" i="2"/>
  <c r="L7942" i="2"/>
  <c r="L6868" i="2"/>
  <c r="L2989" i="2"/>
  <c r="L4943" i="2"/>
  <c r="L8348" i="2"/>
  <c r="M8530" i="2"/>
  <c r="M8347" i="2"/>
  <c r="M8210" i="2"/>
  <c r="M3690" i="2"/>
  <c r="M7738" i="2"/>
  <c r="M3022" i="2"/>
  <c r="M322" i="2"/>
  <c r="M4706" i="2"/>
  <c r="M8744" i="2"/>
  <c r="M708" i="2"/>
  <c r="M8105" i="2"/>
  <c r="M1447" i="2"/>
  <c r="L322" i="2"/>
  <c r="L4706" i="2"/>
  <c r="L8744" i="2"/>
  <c r="L708" i="2"/>
  <c r="L8105" i="2"/>
  <c r="L1447" i="2"/>
  <c r="M4220" i="2"/>
  <c r="M2275" i="2"/>
  <c r="M6991" i="2"/>
  <c r="M1306" i="2"/>
  <c r="M90" i="2"/>
  <c r="L3555" i="2"/>
  <c r="L8796" i="2"/>
  <c r="L6991" i="2"/>
  <c r="L1306" i="2"/>
  <c r="L90" i="2"/>
  <c r="L9125" i="2"/>
  <c r="M2433" i="2"/>
  <c r="M3267" i="2"/>
  <c r="L6647" i="2"/>
  <c r="L3451" i="2"/>
  <c r="L5855" i="2"/>
  <c r="L5160" i="2"/>
  <c r="L78" i="2"/>
  <c r="M9125" i="2"/>
  <c r="K9125" i="2" s="1"/>
  <c r="L1981" i="2"/>
  <c r="L6194" i="2"/>
  <c r="L2665" i="2"/>
  <c r="L3855" i="2"/>
  <c r="L25" i="2"/>
  <c r="M2124" i="2"/>
  <c r="L5046" i="2"/>
  <c r="L7189" i="2"/>
  <c r="L1407" i="2"/>
  <c r="L2182" i="2"/>
  <c r="L6408" i="2"/>
  <c r="L128" i="2"/>
  <c r="L3500" i="2"/>
  <c r="M6555" i="2"/>
  <c r="M2451" i="2"/>
  <c r="M7366" i="2"/>
  <c r="M4312" i="2"/>
  <c r="L942" i="2"/>
  <c r="M5045" i="2"/>
  <c r="L4847" i="2"/>
  <c r="L7229" i="2"/>
  <c r="L4632" i="2"/>
  <c r="L1890" i="2"/>
  <c r="L1475" i="2"/>
  <c r="L6157" i="2"/>
  <c r="L3069" i="2"/>
  <c r="L809" i="2"/>
  <c r="L6555" i="2"/>
  <c r="L7366" i="2"/>
  <c r="L1718" i="2"/>
  <c r="M1461" i="2"/>
  <c r="M5712" i="2"/>
  <c r="M6291" i="2"/>
  <c r="M3467" i="2"/>
  <c r="M1616" i="2"/>
  <c r="M9241" i="2"/>
  <c r="M1403" i="2"/>
  <c r="M3455" i="2"/>
  <c r="M154" i="2"/>
  <c r="M4393" i="2"/>
  <c r="M3018" i="2"/>
  <c r="M3494" i="2"/>
  <c r="M8484" i="2"/>
  <c r="L3292" i="2"/>
  <c r="M6361" i="2"/>
  <c r="M7682" i="2"/>
  <c r="M6004" i="2"/>
  <c r="M4045" i="2"/>
  <c r="M1350" i="2"/>
  <c r="M69" i="2"/>
  <c r="M2168" i="2"/>
  <c r="M3760" i="2"/>
  <c r="M5623" i="2"/>
  <c r="L7599" i="2"/>
  <c r="L2862" i="2"/>
  <c r="M8884" i="2"/>
  <c r="M2625" i="2"/>
  <c r="M8010" i="2"/>
  <c r="M8329" i="2"/>
  <c r="M7839" i="2"/>
  <c r="M3511" i="2"/>
  <c r="M82" i="2"/>
  <c r="M8708" i="2"/>
  <c r="L6361" i="2"/>
  <c r="L1350" i="2"/>
  <c r="L6436" i="2"/>
  <c r="M3148" i="2"/>
  <c r="L7438" i="2"/>
  <c r="L2158" i="2"/>
  <c r="L6451" i="2"/>
  <c r="L3127" i="2"/>
  <c r="L8330" i="2"/>
  <c r="L6976" i="2"/>
  <c r="L125" i="2"/>
  <c r="L7898" i="2"/>
  <c r="L83" i="2"/>
  <c r="L6038" i="2"/>
  <c r="M6948" i="2"/>
  <c r="L1760" i="2"/>
  <c r="L419" i="2"/>
  <c r="L4965" i="2"/>
  <c r="L7558" i="2"/>
  <c r="L3392" i="2"/>
  <c r="L1264" i="2"/>
  <c r="L2487" i="2"/>
  <c r="L7741" i="2"/>
  <c r="L1777" i="2"/>
  <c r="L1705" i="2"/>
  <c r="M3432" i="2"/>
  <c r="L3945" i="2"/>
  <c r="L2228" i="2"/>
  <c r="L2311" i="2"/>
  <c r="L6827" i="2"/>
  <c r="L8209" i="2"/>
  <c r="L4547" i="2"/>
  <c r="L618" i="2"/>
  <c r="L8074" i="2"/>
  <c r="L13" i="2"/>
  <c r="L3506" i="2"/>
  <c r="L8300" i="2"/>
  <c r="L8491" i="2"/>
  <c r="M2953" i="2"/>
  <c r="M663" i="2"/>
  <c r="M7078" i="2"/>
  <c r="M2143" i="2"/>
  <c r="M7776" i="2"/>
  <c r="M4670" i="2"/>
  <c r="M2758" i="2"/>
  <c r="L7682" i="2"/>
  <c r="L1178" i="2"/>
  <c r="L5383" i="2"/>
  <c r="L4541" i="2"/>
  <c r="M3305" i="2"/>
  <c r="M3320" i="2"/>
  <c r="M5033" i="2"/>
  <c r="M8656" i="2"/>
  <c r="M3651" i="2"/>
  <c r="M4506" i="2"/>
  <c r="M8354" i="2"/>
  <c r="M8676" i="2"/>
  <c r="M6650" i="2"/>
  <c r="M7468" i="2"/>
  <c r="M3945" i="2"/>
  <c r="M8209" i="2"/>
  <c r="L693" i="2"/>
  <c r="L4492" i="2"/>
  <c r="M521" i="2"/>
  <c r="M804" i="2"/>
  <c r="M1658" i="2"/>
  <c r="M2892" i="2"/>
  <c r="M8248" i="2"/>
  <c r="M9022" i="2"/>
  <c r="M4354" i="2"/>
  <c r="M496" i="2"/>
  <c r="M7684" i="2"/>
  <c r="M6703" i="2"/>
  <c r="M4768" i="2"/>
  <c r="M1571" i="2"/>
  <c r="M469" i="2"/>
  <c r="M2193" i="2"/>
  <c r="M2645" i="2"/>
  <c r="M7316" i="2"/>
  <c r="M7449" i="2"/>
  <c r="M8490" i="2"/>
  <c r="M1050" i="2"/>
  <c r="M1790" i="2"/>
  <c r="K1790" i="2" s="1"/>
  <c r="M2909" i="2"/>
  <c r="K2909" i="2" s="1"/>
  <c r="M6116" i="2"/>
  <c r="K6116" i="2" s="1"/>
  <c r="M5996" i="2"/>
  <c r="K5996" i="2" s="1"/>
  <c r="M476" i="2"/>
  <c r="K476" i="2" s="1"/>
  <c r="M4498" i="2"/>
  <c r="K4498" i="2" s="1"/>
  <c r="M7698" i="2"/>
  <c r="K7698" i="2" s="1"/>
  <c r="M616" i="2"/>
  <c r="K616" i="2" s="1"/>
  <c r="M1769" i="2"/>
  <c r="K1769" i="2" s="1"/>
  <c r="M7013" i="2"/>
  <c r="K7013" i="2" s="1"/>
  <c r="M5571" i="2"/>
  <c r="K5571" i="2" s="1"/>
  <c r="M8587" i="2"/>
  <c r="K8587" i="2" s="1"/>
  <c r="M9118" i="2"/>
  <c r="K9118" i="2" s="1"/>
  <c r="M6250" i="2"/>
  <c r="K6250" i="2" s="1"/>
  <c r="M2922" i="2"/>
  <c r="K2922" i="2" s="1"/>
  <c r="M4799" i="2"/>
  <c r="K4799" i="2" s="1"/>
  <c r="L1614" i="2"/>
  <c r="L3320" i="2"/>
  <c r="L4506" i="2"/>
  <c r="L6650" i="2"/>
  <c r="M7519" i="2"/>
  <c r="M6029" i="2"/>
  <c r="M3897" i="2"/>
  <c r="M7217" i="2"/>
  <c r="M8360" i="2"/>
  <c r="M5710" i="2"/>
  <c r="M3529" i="2"/>
  <c r="M621" i="2"/>
  <c r="M5350" i="2"/>
  <c r="M34" i="2"/>
  <c r="M9190" i="2"/>
  <c r="M3119" i="2"/>
  <c r="M7977" i="2"/>
  <c r="M4598" i="2"/>
  <c r="M8090" i="2"/>
  <c r="M4730" i="2"/>
  <c r="M2497" i="2"/>
  <c r="L8034" i="2"/>
  <c r="L7168" i="2"/>
  <c r="L5814" i="2"/>
  <c r="L6115" i="2"/>
  <c r="M2530" i="2"/>
  <c r="L7519" i="2"/>
  <c r="L3897" i="2"/>
  <c r="L8360" i="2"/>
  <c r="L3529" i="2"/>
  <c r="L5350" i="2"/>
  <c r="L9190" i="2"/>
  <c r="L7977" i="2"/>
  <c r="L8090" i="2"/>
  <c r="L7844" i="2"/>
  <c r="L3774" i="2"/>
  <c r="L2544" i="2"/>
  <c r="L7766" i="2"/>
  <c r="L5691" i="2"/>
  <c r="L4853" i="2"/>
  <c r="L878" i="2"/>
  <c r="M6769" i="2"/>
  <c r="M1351" i="2"/>
  <c r="M8481" i="2"/>
  <c r="M3727" i="2"/>
  <c r="M4299" i="2"/>
  <c r="M3669" i="2"/>
  <c r="M6902" i="2"/>
  <c r="M1866" i="2"/>
  <c r="M7382" i="2"/>
  <c r="K7382" i="2" s="1"/>
  <c r="M4012" i="2"/>
  <c r="M1033" i="2"/>
  <c r="M8973" i="2"/>
  <c r="M2359" i="2"/>
  <c r="M502" i="2"/>
  <c r="M1529" i="2"/>
  <c r="M3312" i="2"/>
  <c r="M1522" i="2"/>
  <c r="M6930" i="2"/>
  <c r="M5520" i="2"/>
  <c r="M7420" i="2"/>
  <c r="M2093" i="2"/>
  <c r="M4677" i="2"/>
  <c r="M240" i="2"/>
  <c r="M4565" i="2"/>
  <c r="M1727" i="2"/>
  <c r="M2488" i="2"/>
  <c r="M6716" i="2"/>
  <c r="M4434" i="2"/>
  <c r="M4365" i="2"/>
  <c r="M4865" i="2"/>
  <c r="M7124" i="2"/>
  <c r="M8393" i="2"/>
  <c r="M7113" i="2"/>
  <c r="M6474" i="2"/>
  <c r="M2728" i="2"/>
  <c r="M7376" i="2"/>
  <c r="M91" i="2"/>
  <c r="M2385" i="2"/>
  <c r="M3574" i="2"/>
  <c r="M3976" i="2"/>
  <c r="M3318" i="2"/>
  <c r="M424" i="2"/>
  <c r="M7203" i="2"/>
  <c r="M1692" i="2"/>
  <c r="L6351" i="2"/>
  <c r="M1114" i="2"/>
  <c r="M4625" i="2"/>
  <c r="L8091" i="2"/>
  <c r="L7828" i="2"/>
  <c r="L8707" i="2"/>
  <c r="L6200" i="2"/>
  <c r="L8270" i="2"/>
  <c r="L8680" i="2"/>
  <c r="L5289" i="2"/>
  <c r="L2144" i="2"/>
  <c r="L9201" i="2"/>
  <c r="L8842" i="2"/>
  <c r="L7760" i="2"/>
  <c r="L8732" i="2"/>
  <c r="L3600" i="2"/>
  <c r="L8758" i="2"/>
  <c r="L3808" i="2"/>
  <c r="L7850" i="2"/>
  <c r="L6869" i="2"/>
  <c r="L3925" i="2"/>
  <c r="L6936" i="2"/>
  <c r="L613" i="2"/>
  <c r="L3835" i="2"/>
  <c r="L5746" i="2"/>
  <c r="M5139" i="2"/>
  <c r="M4466" i="2"/>
  <c r="M5197" i="2"/>
  <c r="M1573" i="2"/>
  <c r="M5821" i="2"/>
  <c r="M4140" i="2"/>
  <c r="M1051" i="2"/>
  <c r="M2216" i="2"/>
  <c r="M9006" i="2"/>
  <c r="M5140" i="2"/>
  <c r="M1863" i="2"/>
  <c r="M4480" i="2"/>
  <c r="M6909" i="2"/>
  <c r="M2405" i="2"/>
  <c r="M5127" i="2"/>
  <c r="M7693" i="2"/>
  <c r="M2585" i="2"/>
  <c r="M3559" i="2"/>
  <c r="M653" i="2"/>
  <c r="M5669" i="2"/>
  <c r="M7689" i="2"/>
  <c r="M1312" i="2"/>
  <c r="M4604" i="2"/>
  <c r="M7711" i="2"/>
  <c r="M6481" i="2"/>
  <c r="M5915" i="2"/>
  <c r="M1588" i="2"/>
  <c r="M5967" i="2"/>
  <c r="M1728" i="2"/>
  <c r="M3516" i="2"/>
  <c r="M7938" i="2"/>
  <c r="M4655" i="2"/>
  <c r="M723" i="2"/>
  <c r="M4665" i="2"/>
  <c r="M2908" i="2"/>
  <c r="M6998" i="2"/>
  <c r="M13" i="2"/>
  <c r="L1573" i="2"/>
  <c r="L4140" i="2"/>
  <c r="L2216" i="2"/>
  <c r="L5140" i="2"/>
  <c r="L4480" i="2"/>
  <c r="L2405" i="2"/>
  <c r="L7693" i="2"/>
  <c r="L3559" i="2"/>
  <c r="L5669" i="2"/>
  <c r="L1312" i="2"/>
  <c r="L7711" i="2"/>
  <c r="L3927" i="2"/>
  <c r="L4361" i="2"/>
  <c r="L7630" i="2"/>
  <c r="M7830" i="2"/>
  <c r="M2397" i="2"/>
  <c r="L3089" i="2"/>
  <c r="L321" i="2"/>
  <c r="L4895" i="2"/>
  <c r="L1099" i="2"/>
  <c r="L4037" i="2"/>
  <c r="L4389" i="2"/>
  <c r="L5101" i="2"/>
  <c r="L9002" i="2"/>
  <c r="L4031" i="2"/>
  <c r="L6415" i="2"/>
  <c r="L8426" i="2"/>
  <c r="L3107" i="2"/>
  <c r="L1524" i="2"/>
  <c r="L5771" i="2"/>
  <c r="L5801" i="2"/>
  <c r="L3354" i="2"/>
  <c r="L5434" i="2"/>
  <c r="L7923" i="2"/>
  <c r="L2498" i="2"/>
  <c r="L4982" i="2"/>
  <c r="L3369" i="2"/>
  <c r="L7153" i="2"/>
  <c r="L8859" i="2"/>
  <c r="L3480" i="2"/>
  <c r="L4940" i="2"/>
  <c r="L1118" i="2"/>
  <c r="L7232" i="2"/>
  <c r="L5182" i="2"/>
  <c r="L467" i="2"/>
  <c r="L7975" i="2"/>
  <c r="L6435" i="2"/>
  <c r="L2555" i="2"/>
  <c r="L5378" i="2"/>
  <c r="L2166" i="2"/>
  <c r="L4520" i="2"/>
  <c r="L5810" i="2"/>
  <c r="L7842" i="2"/>
  <c r="L70" i="2"/>
  <c r="L3391" i="2"/>
  <c r="L842" i="2"/>
  <c r="M3357" i="2"/>
  <c r="M7817" i="2"/>
  <c r="M224" i="2"/>
  <c r="M6696" i="2"/>
  <c r="M347" i="2"/>
  <c r="M7933" i="2"/>
  <c r="M5206" i="2"/>
  <c r="M7066" i="2"/>
  <c r="M7731" i="2"/>
  <c r="M7789" i="2"/>
  <c r="M3512" i="2"/>
  <c r="M8554" i="2"/>
  <c r="M7045" i="2"/>
  <c r="M7373" i="2"/>
  <c r="M5453" i="2"/>
  <c r="M606" i="2"/>
  <c r="M9011" i="2"/>
  <c r="M2841" i="2"/>
  <c r="M266" i="2"/>
  <c r="M1636" i="2"/>
  <c r="M5890" i="2"/>
  <c r="M1460" i="2"/>
  <c r="M8773" i="2"/>
  <c r="M5219" i="2"/>
  <c r="M5145" i="2"/>
  <c r="M4018" i="2"/>
  <c r="M637" i="2"/>
  <c r="M1991" i="2"/>
  <c r="M3196" i="2"/>
  <c r="M258" i="2"/>
  <c r="M3616" i="2"/>
  <c r="M8294" i="2"/>
  <c r="L5170" i="2"/>
  <c r="L7554" i="2"/>
  <c r="L9185" i="2"/>
  <c r="L7756" i="2"/>
  <c r="L1811" i="2"/>
  <c r="L5432" i="2"/>
  <c r="L8412" i="2"/>
  <c r="L5717" i="2"/>
  <c r="L1623" i="2"/>
  <c r="M3391" i="2"/>
  <c r="L7817" i="2"/>
  <c r="L224" i="2"/>
  <c r="L6696" i="2"/>
  <c r="L347" i="2"/>
  <c r="L7933" i="2"/>
  <c r="L5206" i="2"/>
  <c r="L7066" i="2"/>
  <c r="L7731" i="2"/>
  <c r="L7789" i="2"/>
  <c r="L3512" i="2"/>
  <c r="L8554" i="2"/>
  <c r="L7045" i="2"/>
  <c r="L7373" i="2"/>
  <c r="L5453" i="2"/>
  <c r="L606" i="2"/>
  <c r="L9011" i="2"/>
  <c r="L2841" i="2"/>
  <c r="L266" i="2"/>
  <c r="L1636" i="2"/>
  <c r="L5890" i="2"/>
  <c r="L1460" i="2"/>
  <c r="L8773" i="2"/>
  <c r="L5219" i="2"/>
  <c r="L5145" i="2"/>
  <c r="L4018" i="2"/>
  <c r="L637" i="2"/>
  <c r="L1991" i="2"/>
  <c r="L3196" i="2"/>
  <c r="L258" i="2"/>
  <c r="L3616" i="2"/>
  <c r="L8294" i="2"/>
  <c r="M2003" i="2"/>
  <c r="M2916" i="2"/>
  <c r="M4228" i="2"/>
  <c r="M7498" i="2"/>
  <c r="M4276" i="2"/>
  <c r="M7571" i="2"/>
  <c r="M732" i="2"/>
  <c r="M6586" i="2"/>
  <c r="M3686" i="2"/>
  <c r="M3884" i="2"/>
  <c r="M1467" i="2"/>
  <c r="M5209" i="2"/>
  <c r="M5543" i="2"/>
  <c r="M7717" i="2"/>
  <c r="K7717" i="2" s="1"/>
  <c r="M8083" i="2"/>
  <c r="M6136" i="2"/>
  <c r="M5591" i="2"/>
  <c r="M2746" i="2"/>
  <c r="M1448" i="2"/>
  <c r="M3873" i="2"/>
  <c r="M8424" i="2"/>
  <c r="M7634" i="2"/>
  <c r="K7634" i="2" s="1"/>
  <c r="M4842" i="2"/>
  <c r="M7265" i="2"/>
  <c r="M7390" i="2"/>
  <c r="M3999" i="2"/>
  <c r="M6105" i="2"/>
  <c r="M3783" i="2"/>
  <c r="M4226" i="2"/>
  <c r="M7225" i="2"/>
  <c r="K7225" i="2" s="1"/>
  <c r="M8472" i="2"/>
  <c r="M5946" i="2"/>
  <c r="M3859" i="2"/>
  <c r="M3110" i="2"/>
  <c r="M2554" i="2"/>
  <c r="M8849" i="2"/>
  <c r="M7624" i="2"/>
  <c r="M7598" i="2"/>
  <c r="K7598" i="2" s="1"/>
  <c r="M5091" i="2"/>
  <c r="M8230" i="2"/>
  <c r="M4436" i="2"/>
  <c r="M1229" i="2"/>
  <c r="L2003" i="2"/>
  <c r="L2916" i="2"/>
  <c r="L4228" i="2"/>
  <c r="L7498" i="2"/>
  <c r="L4276" i="2"/>
  <c r="L4679" i="2"/>
  <c r="L4302" i="2"/>
  <c r="L3654" i="2"/>
  <c r="L2810" i="2"/>
  <c r="M8203" i="2"/>
  <c r="L6764" i="2"/>
  <c r="L2842" i="2"/>
  <c r="L8446" i="2"/>
  <c r="L7368" i="2"/>
  <c r="L3180" i="2"/>
  <c r="L1591" i="2"/>
  <c r="L4870" i="2"/>
  <c r="L479" i="2"/>
  <c r="L1820" i="2"/>
  <c r="L1056" i="2"/>
  <c r="L6274" i="2"/>
  <c r="L6585" i="2"/>
  <c r="L6743" i="2"/>
  <c r="L1406" i="2"/>
  <c r="L4765" i="2"/>
  <c r="L4949" i="2"/>
  <c r="M2360" i="2"/>
  <c r="M6519" i="2"/>
  <c r="M4009" i="2"/>
  <c r="M7687" i="2"/>
  <c r="M979" i="2"/>
  <c r="M368" i="2"/>
  <c r="M3177" i="2"/>
  <c r="M4809" i="2"/>
  <c r="M1480" i="2"/>
  <c r="M3248" i="2"/>
  <c r="M1988" i="2"/>
  <c r="M8876" i="2"/>
  <c r="M5516" i="2"/>
  <c r="M8916" i="2"/>
  <c r="M4321" i="2"/>
  <c r="M8580" i="2"/>
  <c r="M7238" i="2"/>
  <c r="M3809" i="2"/>
  <c r="M3356" i="2"/>
  <c r="M7726" i="2"/>
  <c r="M8009" i="2"/>
  <c r="M789" i="2"/>
  <c r="M194" i="2"/>
  <c r="M3874" i="2"/>
  <c r="M1865" i="2"/>
  <c r="M6655" i="2"/>
  <c r="M7114" i="2"/>
  <c r="M3725" i="2"/>
  <c r="M5367" i="2"/>
  <c r="M2732" i="2"/>
  <c r="M7392" i="2"/>
  <c r="M5137" i="2"/>
  <c r="M5790" i="2"/>
  <c r="M2507" i="2"/>
  <c r="M2587" i="2"/>
  <c r="M1921" i="2"/>
  <c r="M5338" i="2"/>
  <c r="M5270" i="2"/>
  <c r="M3757" i="2"/>
  <c r="M8556" i="2"/>
  <c r="M6432" i="2"/>
  <c r="M4277" i="2"/>
  <c r="M5928" i="2"/>
  <c r="M4244" i="2"/>
  <c r="M7027" i="2"/>
  <c r="M5526" i="2"/>
  <c r="M1380" i="2"/>
  <c r="M2310" i="2"/>
  <c r="M4060" i="2"/>
  <c r="M4333" i="2"/>
  <c r="M5719" i="2"/>
  <c r="M7984" i="2"/>
  <c r="M9239" i="2"/>
  <c r="M4231" i="2"/>
  <c r="M1968" i="2"/>
  <c r="M2814" i="2"/>
  <c r="M6796" i="2"/>
  <c r="M7647" i="2"/>
  <c r="M1747" i="2"/>
  <c r="M2496" i="2"/>
  <c r="M8423" i="2"/>
  <c r="M7818" i="2"/>
  <c r="M8036" i="2"/>
  <c r="M439" i="2"/>
  <c r="M7691" i="2"/>
  <c r="M1370" i="2"/>
  <c r="M8430" i="2"/>
  <c r="M1232" i="2"/>
  <c r="M8996" i="2"/>
  <c r="M413" i="2"/>
  <c r="M8871" i="2"/>
  <c r="M8867" i="2"/>
  <c r="M5432" i="2"/>
  <c r="K5432" i="2" s="1"/>
  <c r="M3989" i="2"/>
  <c r="M8412" i="2"/>
  <c r="M95" i="2"/>
  <c r="M5717" i="2"/>
  <c r="M1997" i="2"/>
  <c r="M1623" i="2"/>
  <c r="L8886" i="2"/>
  <c r="L3341" i="2"/>
  <c r="L143" i="2"/>
  <c r="L7054" i="2"/>
  <c r="L1873" i="2"/>
  <c r="L3762" i="2"/>
  <c r="L6825" i="2"/>
  <c r="L3565" i="2"/>
  <c r="L3084" i="2"/>
  <c r="L7775" i="2"/>
  <c r="L8591" i="2"/>
  <c r="L5959" i="2"/>
  <c r="L7328" i="2"/>
  <c r="L2873" i="2"/>
  <c r="L6397" i="2"/>
  <c r="L5934" i="2"/>
  <c r="L3748" i="2"/>
  <c r="L1548" i="2"/>
  <c r="L5943" i="2"/>
  <c r="L2314" i="2"/>
  <c r="L4519" i="2"/>
  <c r="L9101" i="2"/>
  <c r="L4661" i="2"/>
  <c r="L8104" i="2"/>
  <c r="L1337" i="2"/>
  <c r="L845" i="2"/>
  <c r="L2162" i="2"/>
  <c r="L8703" i="2"/>
  <c r="L2273" i="2"/>
  <c r="L4564" i="2"/>
  <c r="L2117" i="2"/>
  <c r="L2096" i="2"/>
  <c r="L9174" i="2"/>
  <c r="L4372" i="2"/>
  <c r="L2902" i="2"/>
  <c r="L5765" i="2"/>
  <c r="L2433" i="2"/>
  <c r="L4220" i="2"/>
  <c r="L2613" i="2"/>
  <c r="L1163" i="2"/>
  <c r="L3267" i="2"/>
  <c r="L2275" i="2"/>
  <c r="L1359" i="2"/>
  <c r="L455" i="2"/>
  <c r="L7569" i="2"/>
  <c r="L5944" i="2"/>
  <c r="L8910" i="2"/>
  <c r="L6308" i="2"/>
  <c r="M4775" i="2"/>
  <c r="K4775" i="2" s="1"/>
  <c r="M1607" i="2"/>
  <c r="K1607" i="2" s="1"/>
  <c r="M686" i="2"/>
  <c r="M1763" i="2"/>
  <c r="M6051" i="2"/>
  <c r="M4247" i="2"/>
  <c r="L1763" i="2"/>
  <c r="L662" i="2"/>
  <c r="L7271" i="2"/>
  <c r="L2124" i="2"/>
  <c r="L1908" i="2"/>
  <c r="M363" i="2"/>
  <c r="K363" i="2" s="1"/>
  <c r="M2553" i="2"/>
  <c r="K2553" i="2" s="1"/>
  <c r="M6647" i="2"/>
  <c r="M3451" i="2"/>
  <c r="M5855" i="2"/>
  <c r="M5160" i="2"/>
  <c r="L686" i="2"/>
  <c r="M6355" i="2"/>
  <c r="M942" i="2"/>
  <c r="M6356" i="2"/>
  <c r="M3185" i="2"/>
  <c r="M3500" i="2"/>
  <c r="M4573" i="2"/>
  <c r="K4573" i="2" s="1"/>
  <c r="L3197" i="2"/>
  <c r="M5046" i="2"/>
  <c r="M7189" i="2"/>
  <c r="M1407" i="2"/>
  <c r="M2182" i="2"/>
  <c r="L6355" i="2"/>
  <c r="M2885" i="2"/>
  <c r="M4170" i="2"/>
  <c r="M9176" i="2"/>
  <c r="M9212" i="2"/>
  <c r="M2460" i="2"/>
  <c r="M4572" i="2"/>
  <c r="M2973" i="2"/>
  <c r="K2973" i="2" s="1"/>
  <c r="M127" i="2"/>
  <c r="L7482" i="2"/>
  <c r="L2048" i="2"/>
  <c r="L8080" i="2"/>
  <c r="L4918" i="2"/>
  <c r="L127" i="2"/>
  <c r="M6408" i="2"/>
  <c r="M3035" i="2"/>
  <c r="M2531" i="2"/>
  <c r="M712" i="2"/>
  <c r="M9145" i="2"/>
  <c r="M4784" i="2"/>
  <c r="M1053" i="2"/>
  <c r="M8319" i="2"/>
  <c r="M6663" i="2"/>
  <c r="L380" i="2"/>
  <c r="L1954" i="2"/>
  <c r="L5045" i="2"/>
  <c r="L4609" i="2"/>
  <c r="L6412" i="2"/>
  <c r="L9038" i="2"/>
  <c r="L1625" i="2"/>
  <c r="L6271" i="2"/>
  <c r="L7379" i="2"/>
  <c r="L318" i="2"/>
  <c r="L2607" i="2"/>
  <c r="L8884" i="2"/>
  <c r="L1691" i="2"/>
  <c r="L3185" i="2"/>
  <c r="M6194" i="2"/>
  <c r="M3855" i="2"/>
  <c r="K3855" i="2" s="1"/>
  <c r="L5466" i="2"/>
  <c r="L3745" i="2"/>
  <c r="L7302" i="2"/>
  <c r="L6360" i="2"/>
  <c r="L6704" i="2"/>
  <c r="L2478" i="2"/>
  <c r="L447" i="2"/>
  <c r="L3849" i="2"/>
  <c r="L8150" i="2"/>
  <c r="L4572" i="2"/>
  <c r="M4632" i="2"/>
  <c r="M3069" i="2"/>
  <c r="L4393" i="2"/>
  <c r="M3228" i="2"/>
  <c r="L6318" i="2"/>
  <c r="L3388" i="2"/>
  <c r="L9220" i="2"/>
  <c r="L4601" i="2"/>
  <c r="L6491" i="2"/>
  <c r="L7449" i="2"/>
  <c r="M8023" i="2"/>
  <c r="M7053" i="2"/>
  <c r="L5647" i="2"/>
  <c r="L9247" i="2"/>
  <c r="M1760" i="2"/>
  <c r="M419" i="2"/>
  <c r="M4965" i="2"/>
  <c r="M7558" i="2"/>
  <c r="M3392" i="2"/>
  <c r="M1264" i="2"/>
  <c r="M2487" i="2"/>
  <c r="M7741" i="2"/>
  <c r="M1890" i="2"/>
  <c r="M809" i="2"/>
  <c r="M1614" i="2"/>
  <c r="M1178" i="2"/>
  <c r="M5417" i="2"/>
  <c r="M1047" i="2"/>
  <c r="M1705" i="2"/>
  <c r="M5383" i="2"/>
  <c r="M6862" i="2"/>
  <c r="M4812" i="2"/>
  <c r="M1662" i="2"/>
  <c r="L6948" i="2"/>
  <c r="M1478" i="2"/>
  <c r="K1478" i="2" s="1"/>
  <c r="L6067" i="2"/>
  <c r="M8677" i="2"/>
  <c r="M6852" i="2"/>
  <c r="M8155" i="2"/>
  <c r="M579" i="2"/>
  <c r="M7797" i="2"/>
  <c r="M9086" i="2"/>
  <c r="M1101" i="2"/>
  <c r="M6845" i="2"/>
  <c r="M5439" i="2"/>
  <c r="M6768" i="2"/>
  <c r="M6318" i="2"/>
  <c r="M6491" i="2"/>
  <c r="L8677" i="2"/>
  <c r="L6852" i="2"/>
  <c r="L8155" i="2"/>
  <c r="L579" i="2"/>
  <c r="L7797" i="2"/>
  <c r="L9086" i="2"/>
  <c r="L1101" i="2"/>
  <c r="L69" i="2"/>
  <c r="M7325" i="2"/>
  <c r="M3436" i="2"/>
  <c r="M7898" i="2"/>
  <c r="L5285" i="2"/>
  <c r="L8161" i="2"/>
  <c r="L3295" i="2"/>
  <c r="L1405" i="2"/>
  <c r="L8601" i="2"/>
  <c r="L5430" i="2"/>
  <c r="L8986" i="2"/>
  <c r="L8437" i="2"/>
  <c r="L2069" i="2"/>
  <c r="M2708" i="2"/>
  <c r="L5033" i="2"/>
  <c r="L8354" i="2"/>
  <c r="M4232" i="2"/>
  <c r="L5139" i="2"/>
  <c r="L6769" i="2"/>
  <c r="L1297" i="2"/>
  <c r="L6374" i="2"/>
  <c r="L5375" i="2"/>
  <c r="L1974" i="2"/>
  <c r="L2753" i="2"/>
  <c r="L547" i="2"/>
  <c r="L4466" i="2"/>
  <c r="L1351" i="2"/>
  <c r="L4546" i="2"/>
  <c r="L2240" i="2"/>
  <c r="L3777" i="2"/>
  <c r="L6648" i="2"/>
  <c r="L196" i="2"/>
  <c r="L7161" i="2"/>
  <c r="L2497" i="2"/>
  <c r="L1755" i="2"/>
  <c r="L9052" i="2"/>
  <c r="L5439" i="2"/>
  <c r="L521" i="2"/>
  <c r="L804" i="2"/>
  <c r="L1658" i="2"/>
  <c r="L2892" i="2"/>
  <c r="L8248" i="2"/>
  <c r="L9022" i="2"/>
  <c r="L4354" i="2"/>
  <c r="L496" i="2"/>
  <c r="L7684" i="2"/>
  <c r="L6703" i="2"/>
  <c r="L4768" i="2"/>
  <c r="L1571" i="2"/>
  <c r="L469" i="2"/>
  <c r="L2193" i="2"/>
  <c r="L2645" i="2"/>
  <c r="L7316" i="2"/>
  <c r="L4823" i="2"/>
  <c r="M2228" i="2"/>
  <c r="M4547" i="2"/>
  <c r="M2069" i="2"/>
  <c r="K2069" i="2" s="1"/>
  <c r="L1869" i="2"/>
  <c r="L1454" i="2"/>
  <c r="L2371" i="2"/>
  <c r="L3191" i="2"/>
  <c r="L4106" i="2"/>
  <c r="L8189" i="2"/>
  <c r="L3752" i="2"/>
  <c r="L6019" i="2"/>
  <c r="L7309" i="2"/>
  <c r="L3281" i="2"/>
  <c r="L2895" i="2"/>
  <c r="L8050" i="2"/>
  <c r="L3373" i="2"/>
  <c r="L6589" i="2"/>
  <c r="L3697" i="2"/>
  <c r="M8466" i="2"/>
  <c r="L5550" i="2"/>
  <c r="L7679" i="2"/>
  <c r="L2068" i="2"/>
  <c r="L7029" i="2"/>
  <c r="M4601" i="2"/>
  <c r="M6807" i="2"/>
  <c r="L7660" i="2"/>
  <c r="L448" i="2"/>
  <c r="L5579" i="2"/>
  <c r="L1724" i="2"/>
  <c r="L7228" i="2"/>
  <c r="L404" i="2"/>
  <c r="L3044" i="2"/>
  <c r="L2506" i="2"/>
  <c r="L3727" i="2"/>
  <c r="L3669" i="2"/>
  <c r="L1866" i="2"/>
  <c r="L4012" i="2"/>
  <c r="L5197" i="2"/>
  <c r="L8504" i="2"/>
  <c r="L7015" i="2"/>
  <c r="M6374" i="2"/>
  <c r="M2240" i="2"/>
  <c r="M5550" i="2"/>
  <c r="M1159" i="2"/>
  <c r="K1159" i="2" s="1"/>
  <c r="M7679" i="2"/>
  <c r="K7679" i="2" s="1"/>
  <c r="M1604" i="2"/>
  <c r="M2068" i="2"/>
  <c r="M4269" i="2"/>
  <c r="M7029" i="2"/>
  <c r="M5491" i="2"/>
  <c r="M58" i="2"/>
  <c r="M5144" i="2"/>
  <c r="M7446" i="2"/>
  <c r="M7291" i="2"/>
  <c r="M2142" i="2"/>
  <c r="M7202" i="2"/>
  <c r="M3930" i="2"/>
  <c r="M2518" i="2"/>
  <c r="M8889" i="2"/>
  <c r="M5549" i="2"/>
  <c r="M2326" i="2"/>
  <c r="M2588" i="2"/>
  <c r="M3153" i="2"/>
  <c r="M7986" i="2"/>
  <c r="M5553" i="2"/>
  <c r="M8411" i="2"/>
  <c r="M4139" i="2"/>
  <c r="M6819" i="2"/>
  <c r="M6618" i="2"/>
  <c r="M6508" i="2"/>
  <c r="M5028" i="2"/>
  <c r="M6517" i="2"/>
  <c r="M8611" i="2"/>
  <c r="M4691" i="2"/>
  <c r="K4691" i="2" s="1"/>
  <c r="M539" i="2"/>
  <c r="M5200" i="2"/>
  <c r="M4883" i="2"/>
  <c r="M1730" i="2"/>
  <c r="K1730" i="2" s="1"/>
  <c r="M2079" i="2"/>
  <c r="M1107" i="2"/>
  <c r="M1453" i="2"/>
  <c r="M5760" i="2"/>
  <c r="K5760" i="2" s="1"/>
  <c r="M10" i="2"/>
  <c r="M6191" i="2"/>
  <c r="M6214" i="2"/>
  <c r="K6214" i="2" s="1"/>
  <c r="M6794" i="2"/>
  <c r="K6794" i="2" s="1"/>
  <c r="M5691" i="2"/>
  <c r="L8973" i="2"/>
  <c r="L2359" i="2"/>
  <c r="L502" i="2"/>
  <c r="L1529" i="2"/>
  <c r="L3312" i="2"/>
  <c r="L1522" i="2"/>
  <c r="L6930" i="2"/>
  <c r="L5520" i="2"/>
  <c r="L7420" i="2"/>
  <c r="L2093" i="2"/>
  <c r="L4677" i="2"/>
  <c r="L240" i="2"/>
  <c r="L4565" i="2"/>
  <c r="L1727" i="2"/>
  <c r="L2488" i="2"/>
  <c r="L6716" i="2"/>
  <c r="L4434" i="2"/>
  <c r="L4365" i="2"/>
  <c r="L4865" i="2"/>
  <c r="L7124" i="2"/>
  <c r="L8393" i="2"/>
  <c r="L7113" i="2"/>
  <c r="M1297" i="2"/>
  <c r="K1297" i="2" s="1"/>
  <c r="M4546" i="2"/>
  <c r="M8504" i="2"/>
  <c r="M1734" i="2"/>
  <c r="M3089" i="2"/>
  <c r="K3089" i="2" s="1"/>
  <c r="M3371" i="2"/>
  <c r="M321" i="2"/>
  <c r="M1148" i="2"/>
  <c r="M4895" i="2"/>
  <c r="M7912" i="2"/>
  <c r="M1099" i="2"/>
  <c r="M3309" i="2"/>
  <c r="M4037" i="2"/>
  <c r="K4037" i="2" s="1"/>
  <c r="M8229" i="2"/>
  <c r="M4389" i="2"/>
  <c r="M6608" i="2"/>
  <c r="M5101" i="2"/>
  <c r="M4788" i="2"/>
  <c r="M9002" i="2"/>
  <c r="M5641" i="2"/>
  <c r="M4031" i="2"/>
  <c r="K4031" i="2" s="1"/>
  <c r="M8954" i="2"/>
  <c r="M6415" i="2"/>
  <c r="M730" i="2"/>
  <c r="M8426" i="2"/>
  <c r="M1524" i="2"/>
  <c r="M5801" i="2"/>
  <c r="K5801" i="2" s="1"/>
  <c r="M5434" i="2"/>
  <c r="M2498" i="2"/>
  <c r="M3369" i="2"/>
  <c r="M8859" i="2"/>
  <c r="K8859" i="2" s="1"/>
  <c r="M4940" i="2"/>
  <c r="M7232" i="2"/>
  <c r="M467" i="2"/>
  <c r="M6435" i="2"/>
  <c r="K6435" i="2" s="1"/>
  <c r="M5378" i="2"/>
  <c r="M6735" i="2"/>
  <c r="K6735" i="2" s="1"/>
  <c r="L1809" i="2"/>
  <c r="L2370" i="2"/>
  <c r="L1879" i="2"/>
  <c r="L1473" i="2"/>
  <c r="L6243" i="2"/>
  <c r="L1342" i="2"/>
  <c r="L5479" i="2"/>
  <c r="L5377" i="2"/>
  <c r="L8663" i="2"/>
  <c r="L5222" i="2"/>
  <c r="L5818" i="2"/>
  <c r="L2993" i="2"/>
  <c r="L5786" i="2"/>
  <c r="L1958" i="2"/>
  <c r="M3506" i="2"/>
  <c r="L1186" i="2"/>
  <c r="L5770" i="2"/>
  <c r="L6509" i="2"/>
  <c r="L5234" i="2"/>
  <c r="L6003" i="2"/>
  <c r="L4115" i="2"/>
  <c r="L1251" i="2"/>
  <c r="L3786" i="2"/>
  <c r="L7595" i="2"/>
  <c r="L8946" i="2"/>
  <c r="L8233" i="2"/>
  <c r="L5415" i="2"/>
  <c r="L6474" i="2"/>
  <c r="L1867" i="2"/>
  <c r="L2728" i="2"/>
  <c r="L4082" i="2"/>
  <c r="L7376" i="2"/>
  <c r="L5227" i="2"/>
  <c r="L91" i="2"/>
  <c r="L4723" i="2"/>
  <c r="L2385" i="2"/>
  <c r="L7110" i="2"/>
  <c r="L3574" i="2"/>
  <c r="L5146" i="2"/>
  <c r="L3976" i="2"/>
  <c r="L8183" i="2"/>
  <c r="L3318" i="2"/>
  <c r="L2209" i="2"/>
  <c r="L424" i="2"/>
  <c r="L5330" i="2"/>
  <c r="L7203" i="2"/>
  <c r="L2373" i="2"/>
  <c r="L1692" i="2"/>
  <c r="L8439" i="2"/>
  <c r="L7571" i="2"/>
  <c r="L6586" i="2"/>
  <c r="L3884" i="2"/>
  <c r="L7582" i="2"/>
  <c r="L4892" i="2"/>
  <c r="L9093" i="2"/>
  <c r="L2601" i="2"/>
  <c r="M8168" i="2"/>
  <c r="K8168" i="2" s="1"/>
  <c r="M8003" i="2"/>
  <c r="M4916" i="2"/>
  <c r="M5326" i="2"/>
  <c r="M2293" i="2"/>
  <c r="M2128" i="2"/>
  <c r="M8669" i="2"/>
  <c r="M8967" i="2"/>
  <c r="M6776" i="2"/>
  <c r="M3012" i="2"/>
  <c r="M5180" i="2"/>
  <c r="M9177" i="2"/>
  <c r="M5347" i="2"/>
  <c r="M4555" i="2"/>
  <c r="M3173" i="2"/>
  <c r="M36" i="2"/>
  <c r="M3842" i="2"/>
  <c r="M1207" i="2"/>
  <c r="M532" i="2"/>
  <c r="M5960" i="2"/>
  <c r="M4489" i="2"/>
  <c r="M1177" i="2"/>
  <c r="M3112" i="2"/>
  <c r="M4157" i="2"/>
  <c r="M8855" i="2"/>
  <c r="M2562" i="2"/>
  <c r="M4548" i="2"/>
  <c r="M4189" i="2"/>
  <c r="M7426" i="2"/>
  <c r="M8951" i="2"/>
  <c r="M387" i="2"/>
  <c r="M2765" i="2"/>
  <c r="L8251" i="2"/>
  <c r="L4810" i="2"/>
  <c r="L2345" i="2"/>
  <c r="L7019" i="2"/>
  <c r="L5333" i="2"/>
  <c r="L704" i="2"/>
  <c r="L7742" i="2"/>
  <c r="L9083" i="2"/>
  <c r="L2519" i="2"/>
  <c r="M842" i="2"/>
  <c r="L8003" i="2"/>
  <c r="L4916" i="2"/>
  <c r="L5326" i="2"/>
  <c r="L2293" i="2"/>
  <c r="L2128" i="2"/>
  <c r="L8669" i="2"/>
  <c r="L8967" i="2"/>
  <c r="L6776" i="2"/>
  <c r="L3012" i="2"/>
  <c r="L5180" i="2"/>
  <c r="L9177" i="2"/>
  <c r="L5347" i="2"/>
  <c r="L4555" i="2"/>
  <c r="L3173" i="2"/>
  <c r="L36" i="2"/>
  <c r="L3842" i="2"/>
  <c r="L1207" i="2"/>
  <c r="L532" i="2"/>
  <c r="L5960" i="2"/>
  <c r="L4489" i="2"/>
  <c r="L1177" i="2"/>
  <c r="L3112" i="2"/>
  <c r="L4157" i="2"/>
  <c r="L8855" i="2"/>
  <c r="L2562" i="2"/>
  <c r="L4548" i="2"/>
  <c r="L4189" i="2"/>
  <c r="L7426" i="2"/>
  <c r="L8951" i="2"/>
  <c r="L387" i="2"/>
  <c r="L2765" i="2"/>
  <c r="M3054" i="2"/>
  <c r="M3183" i="2"/>
  <c r="M1139" i="2"/>
  <c r="M253" i="2"/>
  <c r="M8742" i="2"/>
  <c r="K8742" i="2" s="1"/>
  <c r="M2993" i="2"/>
  <c r="M2654" i="2"/>
  <c r="K2654" i="2" s="1"/>
  <c r="M5786" i="2"/>
  <c r="K5786" i="2" s="1"/>
  <c r="M9144" i="2"/>
  <c r="M7582" i="2"/>
  <c r="M7940" i="2"/>
  <c r="M261" i="2"/>
  <c r="M3601" i="2"/>
  <c r="M485" i="2"/>
  <c r="M4110" i="2"/>
  <c r="M5079" i="2"/>
  <c r="M927" i="2"/>
  <c r="M5726" i="2"/>
  <c r="M6874" i="2"/>
  <c r="M5552" i="2"/>
  <c r="M4089" i="2"/>
  <c r="M3553" i="2"/>
  <c r="M8678" i="2"/>
  <c r="M4249" i="2"/>
  <c r="M1001" i="2"/>
  <c r="M7463" i="2"/>
  <c r="M9065" i="2"/>
  <c r="M4050" i="2"/>
  <c r="M4004" i="2"/>
  <c r="M5351" i="2"/>
  <c r="M6597" i="2"/>
  <c r="M2466" i="2"/>
  <c r="M5403" i="2"/>
  <c r="M3872" i="2"/>
  <c r="M6077" i="2"/>
  <c r="M5310" i="2"/>
  <c r="M3157" i="2"/>
  <c r="M8905" i="2"/>
  <c r="M6898" i="2"/>
  <c r="M7685" i="2"/>
  <c r="M4407" i="2"/>
  <c r="M3814" i="2"/>
  <c r="L3054" i="2"/>
  <c r="L3183" i="2"/>
  <c r="L1139" i="2"/>
  <c r="L253" i="2"/>
  <c r="L873" i="2"/>
  <c r="L3397" i="2"/>
  <c r="L3619" i="2"/>
  <c r="L3163" i="2"/>
  <c r="L6295" i="2"/>
  <c r="L1467" i="2"/>
  <c r="L5543" i="2"/>
  <c r="L8083" i="2"/>
  <c r="L5591" i="2"/>
  <c r="L1448" i="2"/>
  <c r="L8424" i="2"/>
  <c r="L4842" i="2"/>
  <c r="L7390" i="2"/>
  <c r="L6105" i="2"/>
  <c r="L4226" i="2"/>
  <c r="L8472" i="2"/>
  <c r="L3859" i="2"/>
  <c r="L2554" i="2"/>
  <c r="L7624" i="2"/>
  <c r="L5091" i="2"/>
  <c r="L4436" i="2"/>
  <c r="M1359" i="2"/>
  <c r="M455" i="2"/>
  <c r="M7569" i="2"/>
  <c r="M5944" i="2"/>
  <c r="M8910" i="2"/>
  <c r="M6308" i="2"/>
  <c r="M4518" i="2"/>
  <c r="M3782" i="2"/>
  <c r="M4026" i="2"/>
  <c r="M7481" i="2"/>
  <c r="M5924" i="2"/>
  <c r="M4349" i="2"/>
  <c r="L4518" i="2"/>
  <c r="L3782" i="2"/>
  <c r="L4026" i="2"/>
  <c r="L7481" i="2"/>
  <c r="L5924" i="2"/>
  <c r="L4349" i="2"/>
  <c r="M1163" i="2"/>
  <c r="K1163" i="2" s="1"/>
  <c r="M6147" i="2"/>
  <c r="M5366" i="2"/>
  <c r="M3098" i="2"/>
  <c r="M3580" i="2"/>
  <c r="L6864" i="2"/>
  <c r="L6147" i="2"/>
  <c r="L5366" i="2"/>
  <c r="L3098" i="2"/>
  <c r="L3580" i="2"/>
  <c r="L7274" i="2"/>
  <c r="M2613" i="2"/>
  <c r="K2613" i="2" s="1"/>
  <c r="L4378" i="2"/>
  <c r="L5969" i="2"/>
  <c r="L719" i="2"/>
  <c r="L4993" i="2"/>
  <c r="L5084" i="2"/>
  <c r="L3502" i="2"/>
  <c r="L8861" i="2"/>
  <c r="L3494" i="2"/>
  <c r="L3733" i="2"/>
  <c r="L8484" i="2"/>
  <c r="L6159" i="2"/>
  <c r="M662" i="2"/>
  <c r="L6884" i="2"/>
  <c r="L1499" i="2"/>
  <c r="L5122" i="2"/>
  <c r="L4737" i="2"/>
  <c r="L6981" i="2"/>
  <c r="M4854" i="2"/>
  <c r="K4854" i="2" s="1"/>
  <c r="L7899" i="2"/>
  <c r="M5084" i="2"/>
  <c r="M380" i="2"/>
  <c r="M5511" i="2"/>
  <c r="K5511" i="2" s="1"/>
  <c r="M1954" i="2"/>
  <c r="K1954" i="2" s="1"/>
  <c r="M4596" i="2"/>
  <c r="K4596" i="2" s="1"/>
  <c r="L5623" i="2"/>
  <c r="L8023" i="2"/>
  <c r="L6768" i="2"/>
  <c r="L743" i="2"/>
  <c r="L7468" i="2"/>
  <c r="L7053" i="2"/>
  <c r="L5241" i="2"/>
  <c r="L7495" i="2"/>
  <c r="L2708" i="2"/>
  <c r="M1908" i="2"/>
  <c r="L2451" i="2"/>
  <c r="L4312" i="2"/>
  <c r="M5466" i="2"/>
  <c r="M3745" i="2"/>
  <c r="M7302" i="2"/>
  <c r="M6360" i="2"/>
  <c r="M6704" i="2"/>
  <c r="M2478" i="2"/>
  <c r="M447" i="2"/>
  <c r="M3849" i="2"/>
  <c r="M8150" i="2"/>
  <c r="M1777" i="2"/>
  <c r="M9247" i="2"/>
  <c r="M8861" i="2"/>
  <c r="M3733" i="2"/>
  <c r="K3733" i="2" s="1"/>
  <c r="L2460" i="2"/>
  <c r="L8103" i="2"/>
  <c r="M5895" i="2"/>
  <c r="M4559" i="2"/>
  <c r="M7599" i="2"/>
  <c r="M83" i="2"/>
  <c r="M8862" i="2"/>
  <c r="M159" i="2"/>
  <c r="M2862" i="2"/>
  <c r="M6038" i="2"/>
  <c r="L5895" i="2"/>
  <c r="L8862" i="2"/>
  <c r="M6436" i="2"/>
  <c r="L1841" i="2"/>
  <c r="M7438" i="2"/>
  <c r="M2158" i="2"/>
  <c r="M6451" i="2"/>
  <c r="M3127" i="2"/>
  <c r="M8330" i="2"/>
  <c r="M6976" i="2"/>
  <c r="M125" i="2"/>
  <c r="L6004" i="2"/>
  <c r="L2168" i="2"/>
  <c r="M1016" i="2"/>
  <c r="L2625" i="2"/>
  <c r="L8010" i="2"/>
  <c r="L8329" i="2"/>
  <c r="L7839" i="2"/>
  <c r="L3511" i="2"/>
  <c r="L82" i="2"/>
  <c r="L8708" i="2"/>
  <c r="L3432" i="2"/>
  <c r="L4559" i="2"/>
  <c r="L159" i="2"/>
  <c r="L1016" i="2"/>
  <c r="M1691" i="2"/>
  <c r="L7739" i="2"/>
  <c r="L8047" i="2"/>
  <c r="L2364" i="2"/>
  <c r="L6722" i="2"/>
  <c r="L119" i="2"/>
  <c r="L6559" i="2"/>
  <c r="L8176" i="2"/>
  <c r="L4045" i="2"/>
  <c r="L5417" i="2"/>
  <c r="L6862" i="2"/>
  <c r="L1662" i="2"/>
  <c r="L2530" i="2"/>
  <c r="L2779" i="2"/>
  <c r="L4730" i="2"/>
  <c r="L8490" i="2"/>
  <c r="L6807" i="2"/>
  <c r="L573" i="2"/>
  <c r="L8466" i="2"/>
  <c r="L1050" i="2"/>
  <c r="L7208" i="2"/>
  <c r="M5241" i="2"/>
  <c r="L5565" i="2"/>
  <c r="M124" i="2"/>
  <c r="M5285" i="2"/>
  <c r="M8161" i="2"/>
  <c r="M3295" i="2"/>
  <c r="M1405" i="2"/>
  <c r="M8601" i="2"/>
  <c r="M5430" i="2"/>
  <c r="M8986" i="2"/>
  <c r="M3615" i="2"/>
  <c r="K3615" i="2" s="1"/>
  <c r="L1047" i="2"/>
  <c r="L4812" i="2"/>
  <c r="L124" i="2"/>
  <c r="M1958" i="2"/>
  <c r="K1958" i="2" s="1"/>
  <c r="M1755" i="2"/>
  <c r="K1755" i="2" s="1"/>
  <c r="M1439" i="2"/>
  <c r="M7345" i="2"/>
  <c r="K7345" i="2" s="1"/>
  <c r="M2348" i="2"/>
  <c r="K2348" i="2" s="1"/>
  <c r="M9052" i="2"/>
  <c r="M9149" i="2"/>
  <c r="M693" i="2"/>
  <c r="M6202" i="2"/>
  <c r="L7021" i="2"/>
  <c r="M2311" i="2"/>
  <c r="M618" i="2"/>
  <c r="K618" i="2" s="1"/>
  <c r="L6202" i="2"/>
  <c r="M2449" i="2"/>
  <c r="M4202" i="2"/>
  <c r="M2610" i="2"/>
  <c r="K2610" i="2" s="1"/>
  <c r="M420" i="2"/>
  <c r="K420" i="2" s="1"/>
  <c r="M3660" i="2"/>
  <c r="M2875" i="2"/>
  <c r="M6604" i="2"/>
  <c r="K6604" i="2" s="1"/>
  <c r="M6109" i="2"/>
  <c r="K6109" i="2" s="1"/>
  <c r="M8825" i="2"/>
  <c r="M2639" i="2"/>
  <c r="M7074" i="2"/>
  <c r="K7074" i="2" s="1"/>
  <c r="M682" i="2"/>
  <c r="K682" i="2" s="1"/>
  <c r="M8005" i="2"/>
  <c r="M5405" i="2"/>
  <c r="M2419" i="2"/>
  <c r="K2419" i="2" s="1"/>
  <c r="M1824" i="2"/>
  <c r="K1824" i="2" s="1"/>
  <c r="M4392" i="2"/>
  <c r="M2779" i="2"/>
  <c r="K2779" i="2" s="1"/>
  <c r="M573" i="2"/>
  <c r="M7208" i="2"/>
  <c r="M1869" i="2"/>
  <c r="M1454" i="2"/>
  <c r="M2371" i="2"/>
  <c r="M3191" i="2"/>
  <c r="M4106" i="2"/>
  <c r="M8189" i="2"/>
  <c r="M3752" i="2"/>
  <c r="M6019" i="2"/>
  <c r="M7309" i="2"/>
  <c r="M3281" i="2"/>
  <c r="M2895" i="2"/>
  <c r="M8050" i="2"/>
  <c r="M3373" i="2"/>
  <c r="M6589" i="2"/>
  <c r="M3697" i="2"/>
  <c r="M6327" i="2"/>
  <c r="K6327" i="2" s="1"/>
  <c r="L694" i="2"/>
  <c r="L8656" i="2"/>
  <c r="L8676" i="2"/>
  <c r="M5865" i="2"/>
  <c r="K5865" i="2" s="1"/>
  <c r="M7660" i="2"/>
  <c r="M4287" i="2"/>
  <c r="K4287" i="2" s="1"/>
  <c r="M448" i="2"/>
  <c r="K448" i="2" s="1"/>
  <c r="M1015" i="2"/>
  <c r="K1015" i="2" s="1"/>
  <c r="M5579" i="2"/>
  <c r="M4867" i="2"/>
  <c r="M1724" i="2"/>
  <c r="M7280" i="2"/>
  <c r="K7280" i="2" s="1"/>
  <c r="M7228" i="2"/>
  <c r="M3260" i="2"/>
  <c r="K3260" i="2" s="1"/>
  <c r="M404" i="2"/>
  <c r="K404" i="2" s="1"/>
  <c r="M2495" i="2"/>
  <c r="K2495" i="2" s="1"/>
  <c r="M3044" i="2"/>
  <c r="M4133" i="2"/>
  <c r="M2506" i="2"/>
  <c r="L4625" i="2"/>
  <c r="L3595" i="2"/>
  <c r="L8668" i="2"/>
  <c r="L7183" i="2"/>
  <c r="L4410" i="2"/>
  <c r="L1439" i="2"/>
  <c r="M4492" i="2"/>
  <c r="L6029" i="2"/>
  <c r="L7217" i="2"/>
  <c r="L5710" i="2"/>
  <c r="L621" i="2"/>
  <c r="L34" i="2"/>
  <c r="L3119" i="2"/>
  <c r="L4598" i="2"/>
  <c r="M2252" i="2"/>
  <c r="K2252" i="2" s="1"/>
  <c r="L4925" i="2"/>
  <c r="L4194" i="2"/>
  <c r="L9232" i="2"/>
  <c r="L3696" i="2"/>
  <c r="L2397" i="2"/>
  <c r="L7830" i="2"/>
  <c r="L7753" i="2"/>
  <c r="M1974" i="2"/>
  <c r="M6648" i="2"/>
  <c r="M7844" i="2"/>
  <c r="M4925" i="2"/>
  <c r="M3774" i="2"/>
  <c r="K3774" i="2" s="1"/>
  <c r="M4194" i="2"/>
  <c r="M2544" i="2"/>
  <c r="K2544" i="2" s="1"/>
  <c r="M9232" i="2"/>
  <c r="K9232" i="2" s="1"/>
  <c r="M7766" i="2"/>
  <c r="M3696" i="2"/>
  <c r="M7853" i="2"/>
  <c r="K7853" i="2" s="1"/>
  <c r="M4966" i="2"/>
  <c r="M8828" i="2"/>
  <c r="K8828" i="2" s="1"/>
  <c r="M6857" i="2"/>
  <c r="M5264" i="2"/>
  <c r="K5264" i="2" s="1"/>
  <c r="M345" i="2"/>
  <c r="M7935" i="2"/>
  <c r="K7935" i="2" s="1"/>
  <c r="M7494" i="2"/>
  <c r="M5743" i="2"/>
  <c r="K5743" i="2" s="1"/>
  <c r="M4873" i="2"/>
  <c r="M4622" i="2"/>
  <c r="K4622" i="2" s="1"/>
  <c r="M8982" i="2"/>
  <c r="M1850" i="2"/>
  <c r="K1850" i="2" s="1"/>
  <c r="M5186" i="2"/>
  <c r="M6580" i="2"/>
  <c r="K6580" i="2" s="1"/>
  <c r="M4880" i="2"/>
  <c r="M5042" i="2"/>
  <c r="K5042" i="2" s="1"/>
  <c r="M4138" i="2"/>
  <c r="M5497" i="2"/>
  <c r="K5497" i="2" s="1"/>
  <c r="M5452" i="2"/>
  <c r="M257" i="2"/>
  <c r="K257" i="2" s="1"/>
  <c r="M4371" i="2"/>
  <c r="M5415" i="2"/>
  <c r="M1867" i="2"/>
  <c r="K1867" i="2" s="1"/>
  <c r="M4082" i="2"/>
  <c r="M5227" i="2"/>
  <c r="M4723" i="2"/>
  <c r="M7110" i="2"/>
  <c r="K7110" i="2" s="1"/>
  <c r="M5146" i="2"/>
  <c r="M8183" i="2"/>
  <c r="M2209" i="2"/>
  <c r="M5330" i="2"/>
  <c r="K5330" i="2" s="1"/>
  <c r="M2373" i="2"/>
  <c r="M8439" i="2"/>
  <c r="M5254" i="2"/>
  <c r="K5254" i="2" s="1"/>
  <c r="M5341" i="2"/>
  <c r="K5341" i="2" s="1"/>
  <c r="M4853" i="2"/>
  <c r="L5144" i="2"/>
  <c r="L7446" i="2"/>
  <c r="L7291" i="2"/>
  <c r="L2142" i="2"/>
  <c r="L7202" i="2"/>
  <c r="L3930" i="2"/>
  <c r="L2518" i="2"/>
  <c r="L8889" i="2"/>
  <c r="L5549" i="2"/>
  <c r="L2326" i="2"/>
  <c r="L2588" i="2"/>
  <c r="L3153" i="2"/>
  <c r="L7986" i="2"/>
  <c r="L5553" i="2"/>
  <c r="L8411" i="2"/>
  <c r="L4139" i="2"/>
  <c r="L6819" i="2"/>
  <c r="L6618" i="2"/>
  <c r="L6508" i="2"/>
  <c r="L5028" i="2"/>
  <c r="L6517" i="2"/>
  <c r="L8611" i="2"/>
  <c r="M5375" i="2"/>
  <c r="M3777" i="2"/>
  <c r="K3777" i="2" s="1"/>
  <c r="M7015" i="2"/>
  <c r="M1809" i="2"/>
  <c r="M9040" i="2"/>
  <c r="K9040" i="2" s="1"/>
  <c r="M2370" i="2"/>
  <c r="K2370" i="2" s="1"/>
  <c r="M1433" i="2"/>
  <c r="M1879" i="2"/>
  <c r="M1386" i="2"/>
  <c r="K1386" i="2" s="1"/>
  <c r="M1473" i="2"/>
  <c r="M5198" i="2"/>
  <c r="K5198" i="2" s="1"/>
  <c r="M6243" i="2"/>
  <c r="M1301" i="2"/>
  <c r="K1301" i="2" s="1"/>
  <c r="M1342" i="2"/>
  <c r="K1342" i="2" s="1"/>
  <c r="M8191" i="2"/>
  <c r="M5479" i="2"/>
  <c r="M1131" i="2"/>
  <c r="K1131" i="2" s="1"/>
  <c r="M5377" i="2"/>
  <c r="M108" i="2"/>
  <c r="K108" i="2" s="1"/>
  <c r="M8663" i="2"/>
  <c r="M9238" i="2"/>
  <c r="K9238" i="2" s="1"/>
  <c r="M5222" i="2"/>
  <c r="K5222" i="2" s="1"/>
  <c r="M2600" i="2"/>
  <c r="M5818" i="2"/>
  <c r="M1446" i="2"/>
  <c r="M1349" i="2"/>
  <c r="M1677" i="2"/>
  <c r="M988" i="2"/>
  <c r="M8512" i="2"/>
  <c r="M1391" i="2"/>
  <c r="M3171" i="2"/>
  <c r="M8585" i="2"/>
  <c r="M3452" i="2"/>
  <c r="M1481" i="2"/>
  <c r="M5236" i="2"/>
  <c r="M6422" i="2"/>
  <c r="M3499" i="2"/>
  <c r="K3499" i="2" s="1"/>
  <c r="L5821" i="2"/>
  <c r="L1051" i="2"/>
  <c r="L9006" i="2"/>
  <c r="L1863" i="2"/>
  <c r="L6909" i="2"/>
  <c r="L5127" i="2"/>
  <c r="L2585" i="2"/>
  <c r="L653" i="2"/>
  <c r="L7689" i="2"/>
  <c r="L4604" i="2"/>
  <c r="L6481" i="2"/>
  <c r="L4152" i="2"/>
  <c r="L4300" i="2"/>
  <c r="M6196" i="2"/>
  <c r="K6196" i="2" s="1"/>
  <c r="M6477" i="2"/>
  <c r="K6477" i="2" s="1"/>
  <c r="L1734" i="2"/>
  <c r="L3371" i="2"/>
  <c r="L1148" i="2"/>
  <c r="L7912" i="2"/>
  <c r="L3309" i="2"/>
  <c r="L8229" i="2"/>
  <c r="L6608" i="2"/>
  <c r="L4788" i="2"/>
  <c r="L5641" i="2"/>
  <c r="L8954" i="2"/>
  <c r="L730" i="2"/>
  <c r="L1446" i="2"/>
  <c r="L5915" i="2"/>
  <c r="L1349" i="2"/>
  <c r="L1588" i="2"/>
  <c r="L1677" i="2"/>
  <c r="L5967" i="2"/>
  <c r="L988" i="2"/>
  <c r="L1728" i="2"/>
  <c r="L8512" i="2"/>
  <c r="L3516" i="2"/>
  <c r="L1391" i="2"/>
  <c r="L7938" i="2"/>
  <c r="L3171" i="2"/>
  <c r="L4655" i="2"/>
  <c r="L8585" i="2"/>
  <c r="L723" i="2"/>
  <c r="L3452" i="2"/>
  <c r="L4665" i="2"/>
  <c r="L1481" i="2"/>
  <c r="L2908" i="2"/>
  <c r="L5236" i="2"/>
  <c r="L6998" i="2"/>
  <c r="L6422" i="2"/>
  <c r="L2005" i="2"/>
  <c r="L4473" i="2"/>
  <c r="L9078" i="2"/>
  <c r="L8572" i="2"/>
  <c r="L3465" i="2"/>
  <c r="L8203" i="2"/>
  <c r="M1042" i="2"/>
  <c r="M7285" i="2"/>
  <c r="M5220" i="2"/>
  <c r="M7761" i="2"/>
  <c r="M6680" i="2"/>
  <c r="M7393" i="2"/>
  <c r="M1539" i="2"/>
  <c r="M3883" i="2"/>
  <c r="M5709" i="2"/>
  <c r="M4092" i="2"/>
  <c r="M7440" i="2"/>
  <c r="M8132" i="2"/>
  <c r="M6120" i="2"/>
  <c r="M1154" i="2"/>
  <c r="M6392" i="2"/>
  <c r="M790" i="2"/>
  <c r="M5882" i="2"/>
  <c r="M2642" i="2"/>
  <c r="M7278" i="2"/>
  <c r="M475" i="2"/>
  <c r="M2464" i="2"/>
  <c r="M747" i="2"/>
  <c r="M4950" i="2"/>
  <c r="M6836" i="2"/>
  <c r="M3520" i="2"/>
  <c r="M8241" i="2"/>
  <c r="M3170" i="2"/>
  <c r="M6996" i="2"/>
  <c r="M2627" i="2"/>
  <c r="M1194" i="2"/>
  <c r="M667" i="2"/>
  <c r="M7837" i="2"/>
  <c r="M2100" i="2"/>
  <c r="L5757" i="2"/>
  <c r="L2360" i="2"/>
  <c r="L6711" i="2"/>
  <c r="L6519" i="2"/>
  <c r="L8867" i="2"/>
  <c r="L3989" i="2"/>
  <c r="L95" i="2"/>
  <c r="L1997" i="2"/>
  <c r="M7842" i="2"/>
  <c r="L7285" i="2"/>
  <c r="L5220" i="2"/>
  <c r="L7761" i="2"/>
  <c r="L6680" i="2"/>
  <c r="L7393" i="2"/>
  <c r="L1539" i="2"/>
  <c r="L3883" i="2"/>
  <c r="L5709" i="2"/>
  <c r="L4092" i="2"/>
  <c r="L7440" i="2"/>
  <c r="L8132" i="2"/>
  <c r="L6120" i="2"/>
  <c r="L1154" i="2"/>
  <c r="L6392" i="2"/>
  <c r="L790" i="2"/>
  <c r="L5882" i="2"/>
  <c r="L2642" i="2"/>
  <c r="L7278" i="2"/>
  <c r="L475" i="2"/>
  <c r="L2464" i="2"/>
  <c r="L747" i="2"/>
  <c r="L4950" i="2"/>
  <c r="L6836" i="2"/>
  <c r="L3520" i="2"/>
  <c r="L8241" i="2"/>
  <c r="L3170" i="2"/>
  <c r="L6996" i="2"/>
  <c r="L2627" i="2"/>
  <c r="L1194" i="2"/>
  <c r="L667" i="2"/>
  <c r="L7837" i="2"/>
  <c r="L2100" i="2"/>
  <c r="M1392" i="2"/>
  <c r="M6871" i="2"/>
  <c r="M7654" i="2"/>
  <c r="M6550" i="2"/>
  <c r="M2166" i="2"/>
  <c r="M2005" i="2"/>
  <c r="M4520" i="2"/>
  <c r="M4473" i="2"/>
  <c r="M5810" i="2"/>
  <c r="K5810" i="2" s="1"/>
  <c r="M4892" i="2"/>
  <c r="M8971" i="2"/>
  <c r="M6764" i="2"/>
  <c r="M984" i="2"/>
  <c r="M2842" i="2"/>
  <c r="M4414" i="2"/>
  <c r="M8446" i="2"/>
  <c r="M5052" i="2"/>
  <c r="M7368" i="2"/>
  <c r="K7368" i="2" s="1"/>
  <c r="M875" i="2"/>
  <c r="M3180" i="2"/>
  <c r="M2677" i="2"/>
  <c r="M1591" i="2"/>
  <c r="M3052" i="2"/>
  <c r="M4870" i="2"/>
  <c r="M1764" i="2"/>
  <c r="M479" i="2"/>
  <c r="K479" i="2" s="1"/>
  <c r="M3825" i="2"/>
  <c r="M1820" i="2"/>
  <c r="M6759" i="2"/>
  <c r="M1056" i="2"/>
  <c r="M3379" i="2"/>
  <c r="M6274" i="2"/>
  <c r="M4413" i="2"/>
  <c r="M6585" i="2"/>
  <c r="K6585" i="2" s="1"/>
  <c r="M940" i="2"/>
  <c r="M6743" i="2"/>
  <c r="M2327" i="2"/>
  <c r="M1406" i="2"/>
  <c r="M3908" i="2"/>
  <c r="M4765" i="2"/>
  <c r="M8628" i="2"/>
  <c r="M4949" i="2"/>
  <c r="K4949" i="2" s="1"/>
  <c r="L1392" i="2"/>
  <c r="L6871" i="2"/>
  <c r="L7654" i="2"/>
  <c r="L6550" i="2"/>
  <c r="L8114" i="2"/>
  <c r="L164" i="2"/>
  <c r="L3080" i="2"/>
  <c r="L9048" i="2"/>
  <c r="L6048" i="2"/>
  <c r="L8971" i="2"/>
  <c r="L984" i="2"/>
  <c r="L4414" i="2"/>
  <c r="L5052" i="2"/>
  <c r="L875" i="2"/>
  <c r="L2677" i="2"/>
  <c r="L3052" i="2"/>
  <c r="L1764" i="2"/>
  <c r="L3825" i="2"/>
  <c r="L6759" i="2"/>
  <c r="L3379" i="2"/>
  <c r="L4413" i="2"/>
  <c r="L940" i="2"/>
  <c r="L2327" i="2"/>
  <c r="L3908" i="2"/>
  <c r="L8628" i="2"/>
  <c r="M5757" i="2"/>
  <c r="K5757" i="2" s="1"/>
  <c r="M6711" i="2"/>
  <c r="M8886" i="2"/>
  <c r="K8886" i="2" s="1"/>
  <c r="M3341" i="2"/>
  <c r="K3341" i="2" s="1"/>
  <c r="M143" i="2"/>
  <c r="K143" i="2" s="1"/>
  <c r="M7054" i="2"/>
  <c r="K7054" i="2" s="1"/>
  <c r="M1873" i="2"/>
  <c r="K1873" i="2" s="1"/>
  <c r="M3762" i="2"/>
  <c r="K3762" i="2" s="1"/>
  <c r="M6825" i="2"/>
  <c r="K6825" i="2" s="1"/>
  <c r="M3565" i="2"/>
  <c r="K3565" i="2" s="1"/>
  <c r="M3084" i="2"/>
  <c r="K3084" i="2" s="1"/>
  <c r="M7775" i="2"/>
  <c r="K7775" i="2" s="1"/>
  <c r="M8591" i="2"/>
  <c r="K8591" i="2" s="1"/>
  <c r="M5959" i="2"/>
  <c r="K5959" i="2" s="1"/>
  <c r="M7328" i="2"/>
  <c r="K7328" i="2" s="1"/>
  <c r="M2873" i="2"/>
  <c r="K2873" i="2" s="1"/>
  <c r="M6397" i="2"/>
  <c r="K6397" i="2" s="1"/>
  <c r="M5934" i="2"/>
  <c r="K5934" i="2" s="1"/>
  <c r="M3748" i="2"/>
  <c r="K3748" i="2" s="1"/>
  <c r="M1548" i="2"/>
  <c r="K1548" i="2" s="1"/>
  <c r="M5943" i="2"/>
  <c r="K5943" i="2" s="1"/>
  <c r="M2314" i="2"/>
  <c r="K2314" i="2" s="1"/>
  <c r="M4519" i="2"/>
  <c r="K4519" i="2" s="1"/>
  <c r="M9101" i="2"/>
  <c r="K9101" i="2" s="1"/>
  <c r="M4661" i="2"/>
  <c r="K4661" i="2" s="1"/>
  <c r="M8104" i="2"/>
  <c r="K8104" i="2" s="1"/>
  <c r="M1337" i="2"/>
  <c r="K1337" i="2" s="1"/>
  <c r="M845" i="2"/>
  <c r="K845" i="2" s="1"/>
  <c r="M2162" i="2"/>
  <c r="K2162" i="2" s="1"/>
  <c r="M8703" i="2"/>
  <c r="K8703" i="2" s="1"/>
  <c r="M2273" i="2"/>
  <c r="K2273" i="2" s="1"/>
  <c r="M4564" i="2"/>
  <c r="K4564" i="2" s="1"/>
  <c r="M2117" i="2"/>
  <c r="K2117" i="2" s="1"/>
  <c r="M2096" i="2"/>
  <c r="K2096" i="2" s="1"/>
  <c r="M9174" i="2"/>
  <c r="K9174" i="2" s="1"/>
  <c r="M4372" i="2"/>
  <c r="K4372" i="2" s="1"/>
  <c r="M2902" i="2"/>
  <c r="K2902" i="2" s="1"/>
  <c r="M5765" i="2"/>
  <c r="K5765" i="2" s="1"/>
  <c r="M355" i="2"/>
  <c r="M6984" i="2"/>
  <c r="M4568" i="2"/>
  <c r="M8217" i="2"/>
  <c r="M6018" i="2"/>
  <c r="M584" i="2"/>
  <c r="M9186" i="2"/>
  <c r="M5441" i="2"/>
  <c r="M6258" i="2"/>
  <c r="M2416" i="2"/>
  <c r="M8948" i="2"/>
  <c r="M5086" i="2"/>
  <c r="M8511" i="2"/>
  <c r="L4745" i="2"/>
  <c r="M1678" i="2"/>
  <c r="M1896" i="2"/>
  <c r="M781" i="2"/>
  <c r="M7009" i="2"/>
  <c r="M7840" i="2"/>
  <c r="M6964" i="2"/>
  <c r="M4366" i="2"/>
  <c r="M533" i="2"/>
  <c r="M724" i="2"/>
  <c r="M7151" i="2"/>
  <c r="M6297" i="2"/>
  <c r="M8858" i="2"/>
  <c r="M4602" i="2"/>
  <c r="M2526" i="2"/>
  <c r="M8081" i="2"/>
  <c r="M349" i="2"/>
  <c r="M5930" i="2"/>
  <c r="M8355" i="2"/>
  <c r="M8863" i="2"/>
  <c r="M3465" i="2"/>
  <c r="M4465" i="2"/>
  <c r="K4465" i="2" s="1"/>
  <c r="M704" i="2"/>
  <c r="M2964" i="2"/>
  <c r="K2964" i="2" s="1"/>
  <c r="M7742" i="2"/>
  <c r="M7979" i="2"/>
  <c r="K7979" i="2" s="1"/>
  <c r="M9083" i="2"/>
  <c r="M422" i="2"/>
  <c r="K422" i="2" s="1"/>
  <c r="M2519" i="2"/>
  <c r="K2519" i="2" s="1"/>
  <c r="L4009" i="2"/>
  <c r="L7687" i="2"/>
  <c r="L979" i="2"/>
  <c r="L368" i="2"/>
  <c r="L3177" i="2"/>
  <c r="L4809" i="2"/>
  <c r="L1480" i="2"/>
  <c r="L3248" i="2"/>
  <c r="L1988" i="2"/>
  <c r="L8876" i="2"/>
  <c r="L5516" i="2"/>
  <c r="L8916" i="2"/>
  <c r="L4321" i="2"/>
  <c r="L8580" i="2"/>
  <c r="L7238" i="2"/>
  <c r="L3809" i="2"/>
  <c r="L3356" i="2"/>
  <c r="L7726" i="2"/>
  <c r="L8009" i="2"/>
  <c r="L789" i="2"/>
  <c r="L194" i="2"/>
  <c r="L3874" i="2"/>
  <c r="L1865" i="2"/>
  <c r="L6655" i="2"/>
  <c r="L7114" i="2"/>
  <c r="L3725" i="2"/>
  <c r="L5367" i="2"/>
  <c r="L2732" i="2"/>
  <c r="L7392" i="2"/>
  <c r="L5137" i="2"/>
  <c r="L5790" i="2"/>
  <c r="L2507" i="2"/>
  <c r="L2587" i="2"/>
  <c r="L1921" i="2"/>
  <c r="L5338" i="2"/>
  <c r="L5270" i="2"/>
  <c r="L3757" i="2"/>
  <c r="L8556" i="2"/>
  <c r="M963" i="2"/>
  <c r="M7181" i="2"/>
  <c r="M3875" i="2"/>
  <c r="M1491" i="2"/>
  <c r="M3523" i="2"/>
  <c r="M8267" i="2"/>
  <c r="K8267" i="2" s="1"/>
  <c r="L261" i="2"/>
  <c r="L485" i="2"/>
  <c r="L5079" i="2"/>
  <c r="L5726" i="2"/>
  <c r="L5552" i="2"/>
  <c r="L3553" i="2"/>
  <c r="L4249" i="2"/>
  <c r="L7463" i="2"/>
  <c r="L4050" i="2"/>
  <c r="L5351" i="2"/>
  <c r="L2466" i="2"/>
  <c r="L3872" i="2"/>
  <c r="L5310" i="2"/>
  <c r="L8905" i="2"/>
  <c r="L7685" i="2"/>
  <c r="L3814" i="2"/>
  <c r="M3577" i="2"/>
  <c r="K3577" i="2" s="1"/>
  <c r="L8106" i="2"/>
  <c r="L5487" i="2"/>
  <c r="L3928" i="2"/>
  <c r="L7900" i="2"/>
  <c r="L3845" i="2"/>
  <c r="L6554" i="2"/>
  <c r="L7723" i="2"/>
  <c r="L7140" i="2"/>
  <c r="M1429" i="2"/>
  <c r="L7401" i="2"/>
  <c r="L3576" i="2"/>
  <c r="M5606" i="2"/>
  <c r="M6354" i="2"/>
  <c r="M1305" i="2"/>
  <c r="M2538" i="2"/>
  <c r="M187" i="2"/>
  <c r="M8786" i="2"/>
  <c r="M2365" i="2"/>
  <c r="L2901" i="2"/>
  <c r="M852" i="2"/>
  <c r="M4560" i="2"/>
  <c r="L4021" i="2"/>
  <c r="L3508" i="2"/>
  <c r="L2334" i="2"/>
  <c r="L3325" i="2"/>
  <c r="L3187" i="2"/>
  <c r="L1815" i="2"/>
  <c r="L6402" i="2"/>
  <c r="L8751" i="2"/>
  <c r="L6074" i="2"/>
  <c r="L5153" i="2"/>
  <c r="L5077" i="2"/>
  <c r="L8488" i="2"/>
  <c r="L5055" i="2"/>
  <c r="L3299" i="2"/>
  <c r="L9199" i="2"/>
  <c r="L3161" i="2"/>
  <c r="L2436" i="2"/>
  <c r="M3928" i="2"/>
  <c r="K3928" i="2" s="1"/>
  <c r="M7900" i="2"/>
  <c r="K7900" i="2" s="1"/>
  <c r="L3816" i="2"/>
  <c r="L1150" i="2"/>
  <c r="L4780" i="2"/>
  <c r="M6221" i="2"/>
  <c r="M3764" i="2"/>
  <c r="M8679" i="2"/>
  <c r="M3340" i="2"/>
  <c r="M7385" i="2"/>
  <c r="L1166" i="2"/>
  <c r="L7526" i="2"/>
  <c r="L7559" i="2"/>
  <c r="L4552" i="2"/>
  <c r="L4295" i="2"/>
  <c r="M2901" i="2"/>
  <c r="L5941" i="2"/>
  <c r="M435" i="2"/>
  <c r="M4021" i="2"/>
  <c r="M6701" i="2"/>
  <c r="M4064" i="2"/>
  <c r="M9100" i="2"/>
  <c r="M1165" i="2"/>
  <c r="M9224" i="2"/>
  <c r="M6342" i="2"/>
  <c r="M167" i="2"/>
  <c r="L5897" i="2"/>
  <c r="L2208" i="2"/>
  <c r="L6135" i="2"/>
  <c r="L4285" i="2"/>
  <c r="L440" i="2"/>
  <c r="L2423" i="2"/>
  <c r="L7273" i="2"/>
  <c r="L4120" i="2"/>
  <c r="L1091" i="2"/>
  <c r="M8170" i="2"/>
  <c r="M8835" i="2"/>
  <c r="M1091" i="2"/>
  <c r="M4877" i="2"/>
  <c r="M6471" i="2"/>
  <c r="M7348" i="2"/>
  <c r="M7809" i="2"/>
  <c r="L1788" i="2"/>
  <c r="L8121" i="2"/>
  <c r="L3501" i="2"/>
  <c r="M2355" i="2"/>
  <c r="M8019" i="2"/>
  <c r="M1166" i="2"/>
  <c r="M7526" i="2"/>
  <c r="M7559" i="2"/>
  <c r="M4552" i="2"/>
  <c r="M4295" i="2"/>
  <c r="M1309" i="2"/>
  <c r="M5941" i="2"/>
  <c r="L922" i="2"/>
  <c r="M7374" i="2"/>
  <c r="L9013" i="2"/>
  <c r="L6478" i="2"/>
  <c r="L5458" i="2"/>
  <c r="L8252" i="2"/>
  <c r="L4479" i="2"/>
  <c r="L5835" i="2"/>
  <c r="L8920" i="2"/>
  <c r="L4667" i="2"/>
  <c r="L8055" i="2"/>
  <c r="L7221" i="2"/>
  <c r="L2499" i="2"/>
  <c r="L2510" i="2"/>
  <c r="L2552" i="2"/>
  <c r="L8588" i="2"/>
  <c r="L2292" i="2"/>
  <c r="L6203" i="2"/>
  <c r="L8493" i="2"/>
  <c r="L3190" i="2"/>
  <c r="M367" i="2"/>
  <c r="M5822" i="2"/>
  <c r="M2974" i="2"/>
  <c r="M1511" i="2"/>
  <c r="L5902" i="2"/>
  <c r="L6354" i="2"/>
  <c r="L1305" i="2"/>
  <c r="L2538" i="2"/>
  <c r="L187" i="2"/>
  <c r="L8786" i="2"/>
  <c r="L2365" i="2"/>
  <c r="M6961" i="2"/>
  <c r="M3681" i="2"/>
  <c r="L4560" i="2"/>
  <c r="M4445" i="2"/>
  <c r="M8590" i="2"/>
  <c r="M7784" i="2"/>
  <c r="M3870" i="2"/>
  <c r="M5831" i="2"/>
  <c r="M5047" i="2"/>
  <c r="M3537" i="2"/>
  <c r="M8374" i="2"/>
  <c r="L5937" i="2"/>
  <c r="L4906" i="2"/>
  <c r="L2227" i="2"/>
  <c r="L247" i="2"/>
  <c r="L513" i="2"/>
  <c r="L6760" i="2"/>
  <c r="L5040" i="2"/>
  <c r="M540" i="2"/>
  <c r="M1038" i="2"/>
  <c r="M2768" i="2"/>
  <c r="M6671" i="2"/>
  <c r="L77" i="2"/>
  <c r="L6775" i="2"/>
  <c r="L2325" i="2"/>
  <c r="L7538" i="2"/>
  <c r="L5601" i="2"/>
  <c r="L4033" i="2"/>
  <c r="L3071" i="2"/>
  <c r="L1398" i="2"/>
  <c r="L7928" i="2"/>
  <c r="L8151" i="2"/>
  <c r="L5531" i="2"/>
  <c r="L2067" i="2"/>
  <c r="L4418" i="2"/>
  <c r="L6952" i="2"/>
  <c r="L3498" i="2"/>
  <c r="L8807" i="2"/>
  <c r="L7646" i="2"/>
  <c r="L4483" i="2"/>
  <c r="L6765" i="2"/>
  <c r="L3059" i="2"/>
  <c r="L7445" i="2"/>
  <c r="L8809" i="2"/>
  <c r="L2790" i="2"/>
  <c r="L9171" i="2"/>
  <c r="L1088" i="2"/>
  <c r="L401" i="2"/>
  <c r="L1864" i="2"/>
  <c r="L8746" i="2"/>
  <c r="L3820" i="2"/>
  <c r="L2903" i="2"/>
  <c r="L1243" i="2"/>
  <c r="L5688" i="2"/>
  <c r="L2272" i="2"/>
  <c r="L690" i="2"/>
  <c r="L7611" i="2"/>
  <c r="L2070" i="2"/>
  <c r="L7396" i="2"/>
  <c r="L2057" i="2"/>
  <c r="L7618" i="2"/>
  <c r="L4362" i="2"/>
  <c r="M4358" i="2"/>
  <c r="M3993" i="2"/>
  <c r="M3243" i="2"/>
  <c r="M8464" i="2"/>
  <c r="M3410" i="2"/>
  <c r="M7171" i="2"/>
  <c r="M7315" i="2"/>
  <c r="M3109" i="2"/>
  <c r="M5796" i="2"/>
  <c r="M8265" i="2"/>
  <c r="M3703" i="2"/>
  <c r="M8868" i="2"/>
  <c r="M4600" i="2"/>
  <c r="M7572" i="2"/>
  <c r="M2573" i="2"/>
  <c r="M7333" i="2"/>
  <c r="M6074" i="2"/>
  <c r="K6074" i="2" s="1"/>
  <c r="M5393" i="2"/>
  <c r="M5268" i="2"/>
  <c r="M3077" i="2"/>
  <c r="M5153" i="2"/>
  <c r="M229" i="2"/>
  <c r="M8829" i="2"/>
  <c r="M1832" i="2"/>
  <c r="M5077" i="2"/>
  <c r="M1716" i="2"/>
  <c r="M7857" i="2"/>
  <c r="M3683" i="2"/>
  <c r="M8488" i="2"/>
  <c r="M675" i="2"/>
  <c r="M8428" i="2"/>
  <c r="M635" i="2"/>
  <c r="M5055" i="2"/>
  <c r="K5055" i="2" s="1"/>
  <c r="M2391" i="2"/>
  <c r="M4028" i="2"/>
  <c r="M1153" i="2"/>
  <c r="M3299" i="2"/>
  <c r="M6289" i="2"/>
  <c r="M938" i="2"/>
  <c r="M2716" i="2"/>
  <c r="M9199" i="2"/>
  <c r="M1949" i="2"/>
  <c r="M4782" i="2"/>
  <c r="M863" i="2"/>
  <c r="M3161" i="2"/>
  <c r="L2043" i="2"/>
  <c r="L8332" i="2"/>
  <c r="L8603" i="2"/>
  <c r="L1897" i="2"/>
  <c r="L3435" i="2"/>
  <c r="L3057" i="2"/>
  <c r="L6809" i="2"/>
  <c r="L7320" i="2"/>
  <c r="L438" i="2"/>
  <c r="L4032" i="2"/>
  <c r="M2439" i="2"/>
  <c r="M7401" i="2"/>
  <c r="K7401" i="2" s="1"/>
  <c r="M2396" i="2"/>
  <c r="L8817" i="2"/>
  <c r="L5401" i="2"/>
  <c r="L852" i="2"/>
  <c r="L952" i="2"/>
  <c r="L2669" i="2"/>
  <c r="L6395" i="2"/>
  <c r="L9148" i="2"/>
  <c r="L810" i="2"/>
  <c r="L6755" i="2"/>
  <c r="L7388" i="2"/>
  <c r="L8569" i="2"/>
  <c r="L5843" i="2"/>
  <c r="L4959" i="2"/>
  <c r="L8158" i="2"/>
  <c r="L8813" i="2"/>
  <c r="L3722" i="2"/>
  <c r="L5533" i="2"/>
  <c r="L1619" i="2"/>
  <c r="L507" i="2"/>
  <c r="L7777" i="2"/>
  <c r="L540" i="2"/>
  <c r="L1038" i="2"/>
  <c r="L2768" i="2"/>
  <c r="L6671" i="2"/>
  <c r="L3236" i="2"/>
  <c r="L4885" i="2"/>
  <c r="M1292" i="2"/>
  <c r="M77" i="2"/>
  <c r="M8396" i="2"/>
  <c r="M6775" i="2"/>
  <c r="M6749" i="2"/>
  <c r="L4762" i="2"/>
  <c r="L9109" i="2"/>
  <c r="L3206" i="2"/>
  <c r="L4517" i="2"/>
  <c r="M5541" i="2"/>
  <c r="M1142" i="2"/>
  <c r="M8398" i="2"/>
  <c r="L871" i="2"/>
  <c r="L5429" i="2"/>
  <c r="L9197" i="2"/>
  <c r="L671" i="2"/>
  <c r="L4043" i="2"/>
  <c r="L4147" i="2"/>
  <c r="L3203" i="2"/>
  <c r="L6371" i="2"/>
  <c r="L2146" i="2"/>
  <c r="L1561" i="2"/>
  <c r="L3496" i="2"/>
  <c r="L676" i="2"/>
  <c r="L5088" i="2"/>
  <c r="L3041" i="2"/>
  <c r="L1972" i="2"/>
  <c r="L2138" i="2"/>
  <c r="M8664" i="2"/>
  <c r="M5238" i="2"/>
  <c r="L5418" i="2"/>
  <c r="L2529" i="2"/>
  <c r="L8308" i="2"/>
  <c r="L7073" i="2"/>
  <c r="L2866" i="2"/>
  <c r="L5124" i="2"/>
  <c r="L1216" i="2"/>
  <c r="L2089" i="2"/>
  <c r="L8186" i="2"/>
  <c r="L2444" i="2"/>
  <c r="L7781" i="2"/>
  <c r="L4923" i="2"/>
  <c r="L7999" i="2"/>
  <c r="L2802" i="2"/>
  <c r="L6332" i="2"/>
  <c r="L9034" i="2"/>
  <c r="L5519" i="2"/>
  <c r="L2309" i="2"/>
  <c r="L4908" i="2"/>
  <c r="L6193" i="2"/>
  <c r="L8423" i="2"/>
  <c r="L7510" i="2"/>
  <c r="L698" i="2"/>
  <c r="L6967" i="2"/>
  <c r="L8297" i="2"/>
  <c r="L1859" i="2"/>
  <c r="L4091" i="2"/>
  <c r="L1026" i="2"/>
  <c r="L1817" i="2"/>
  <c r="L8460" i="2"/>
  <c r="L4983" i="2"/>
  <c r="M6101" i="2"/>
  <c r="M4924" i="2"/>
  <c r="M5448" i="2"/>
  <c r="M4937" i="2"/>
  <c r="M417" i="2"/>
  <c r="M1694" i="2"/>
  <c r="M6733" i="2"/>
  <c r="L4690" i="2"/>
  <c r="L1012" i="2"/>
  <c r="L5009" i="2"/>
  <c r="L658" i="2"/>
  <c r="L2969" i="2"/>
  <c r="L510" i="2"/>
  <c r="L7635" i="2"/>
  <c r="L1434" i="2"/>
  <c r="L1557" i="2"/>
  <c r="L3916" i="2"/>
  <c r="L2651" i="2"/>
  <c r="L1348" i="2"/>
  <c r="L889" i="2"/>
  <c r="M9147" i="2"/>
  <c r="M5894" i="2"/>
  <c r="L1932" i="2"/>
  <c r="L5798" i="2"/>
  <c r="L1979" i="2"/>
  <c r="L6798" i="2"/>
  <c r="L8519" i="2"/>
  <c r="L3362" i="2"/>
  <c r="L8776" i="2"/>
  <c r="L393" i="2"/>
  <c r="L5577" i="2"/>
  <c r="L5001" i="2"/>
  <c r="M1712" i="2"/>
  <c r="M5893" i="2"/>
  <c r="M5407" i="2"/>
  <c r="M3575" i="2"/>
  <c r="M994" i="2"/>
  <c r="M5653" i="2"/>
  <c r="M8935" i="2"/>
  <c r="L7856" i="2"/>
  <c r="L5841" i="2"/>
  <c r="L8167" i="2"/>
  <c r="L5097" i="2"/>
  <c r="M6310" i="2"/>
  <c r="L122" i="2"/>
  <c r="M8603" i="2"/>
  <c r="M6446" i="2"/>
  <c r="M1897" i="2"/>
  <c r="K1897" i="2" s="1"/>
  <c r="M4126" i="2"/>
  <c r="M3435" i="2"/>
  <c r="M1507" i="2"/>
  <c r="M3057" i="2"/>
  <c r="M819" i="2"/>
  <c r="M6809" i="2"/>
  <c r="M801" i="2"/>
  <c r="M7320" i="2"/>
  <c r="K7320" i="2" s="1"/>
  <c r="M9214" i="2"/>
  <c r="M8060" i="2"/>
  <c r="M5151" i="2"/>
  <c r="M6630" i="2"/>
  <c r="M3363" i="2"/>
  <c r="M1515" i="2"/>
  <c r="M3894" i="2"/>
  <c r="M6856" i="2"/>
  <c r="M6107" i="2"/>
  <c r="M6379" i="2"/>
  <c r="M7075" i="2"/>
  <c r="M6523" i="2"/>
  <c r="M8777" i="2"/>
  <c r="M8173" i="2"/>
  <c r="M7549" i="2"/>
  <c r="M6089" i="2"/>
  <c r="M6541" i="2"/>
  <c r="M9138" i="2"/>
  <c r="M1307" i="2"/>
  <c r="M6639" i="2"/>
  <c r="M3304" i="2"/>
  <c r="M4437" i="2"/>
  <c r="M2889" i="2"/>
  <c r="M1488" i="2"/>
  <c r="M5805" i="2"/>
  <c r="M7094" i="2"/>
  <c r="M2152" i="2"/>
  <c r="M7313" i="2"/>
  <c r="M6276" i="2"/>
  <c r="M900" i="2"/>
  <c r="M1831" i="2"/>
  <c r="M6710" i="2"/>
  <c r="M976" i="2"/>
  <c r="M7160" i="2"/>
  <c r="M4592" i="2"/>
  <c r="M6057" i="2"/>
  <c r="M2976" i="2"/>
  <c r="M3236" i="2"/>
  <c r="K3236" i="2" s="1"/>
  <c r="M5650" i="2"/>
  <c r="M2514" i="2"/>
  <c r="M2762" i="2"/>
  <c r="M4885" i="2"/>
  <c r="M2809" i="2"/>
  <c r="M429" i="2"/>
  <c r="M5824" i="2"/>
  <c r="M226" i="2"/>
  <c r="M181" i="2"/>
  <c r="M6815" i="2"/>
  <c r="M5798" i="2"/>
  <c r="M5322" i="2"/>
  <c r="M1506" i="2"/>
  <c r="M8657" i="2"/>
  <c r="M1979" i="2"/>
  <c r="K1979" i="2" s="1"/>
  <c r="M951" i="2"/>
  <c r="M6407" i="2"/>
  <c r="M1641" i="2"/>
  <c r="M6798" i="2"/>
  <c r="M1284" i="2"/>
  <c r="M6007" i="2"/>
  <c r="M4715" i="2"/>
  <c r="M8519" i="2"/>
  <c r="M1341" i="2"/>
  <c r="M1402" i="2"/>
  <c r="M5443" i="2"/>
  <c r="M3362" i="2"/>
  <c r="M2119" i="2"/>
  <c r="M7298" i="2"/>
  <c r="M3078" i="2"/>
  <c r="M8776" i="2"/>
  <c r="K8776" i="2" s="1"/>
  <c r="M2979" i="2"/>
  <c r="M335" i="2"/>
  <c r="M3868" i="2"/>
  <c r="M393" i="2"/>
  <c r="M5654" i="2"/>
  <c r="M2634" i="2"/>
  <c r="M8145" i="2"/>
  <c r="M5577" i="2"/>
  <c r="M1055" i="2"/>
  <c r="M5319" i="2"/>
  <c r="M5551" i="2"/>
  <c r="M5001" i="2"/>
  <c r="M4862" i="2"/>
  <c r="M80" i="2"/>
  <c r="M1146" i="2"/>
  <c r="L8704" i="2"/>
  <c r="L8246" i="2"/>
  <c r="L6613" i="2"/>
  <c r="L1795" i="2"/>
  <c r="L5879" i="2"/>
  <c r="L353" i="2"/>
  <c r="L7534" i="2"/>
  <c r="L5023" i="2"/>
  <c r="L4843" i="2"/>
  <c r="L2675" i="2"/>
  <c r="L888" i="2"/>
  <c r="L974" i="2"/>
  <c r="L4724" i="2"/>
  <c r="L8387" i="2"/>
  <c r="L3415" i="2"/>
  <c r="L6002" i="2"/>
  <c r="L5242" i="2"/>
  <c r="L8781" i="2"/>
  <c r="L611" i="2"/>
  <c r="L5271" i="2"/>
  <c r="L5098" i="2"/>
  <c r="L5768" i="2"/>
  <c r="L8143" i="2"/>
  <c r="L5887" i="2"/>
  <c r="L761" i="2"/>
  <c r="L7117" i="2"/>
  <c r="L6627" i="2"/>
  <c r="L6259" i="2"/>
  <c r="L7982" i="2"/>
  <c r="L1328" i="2"/>
  <c r="L8795" i="2"/>
  <c r="L639" i="2"/>
  <c r="M4457" i="2"/>
  <c r="M5596" i="2"/>
  <c r="M5519" i="2"/>
  <c r="M343" i="2"/>
  <c r="M1874" i="2"/>
  <c r="M2651" i="2"/>
  <c r="K2651" i="2" s="1"/>
  <c r="M1187" i="2"/>
  <c r="M6117" i="2"/>
  <c r="M5229" i="2"/>
  <c r="M7157" i="2"/>
  <c r="M2309" i="2"/>
  <c r="K2309" i="2" s="1"/>
  <c r="M3240" i="2"/>
  <c r="M6319" i="2"/>
  <c r="M1348" i="2"/>
  <c r="M6369" i="2"/>
  <c r="M5162" i="2"/>
  <c r="M6104" i="2"/>
  <c r="M7961" i="2"/>
  <c r="M4908" i="2"/>
  <c r="M6279" i="2"/>
  <c r="M244" i="2"/>
  <c r="M889" i="2"/>
  <c r="M8596" i="2"/>
  <c r="M1948" i="2"/>
  <c r="M3754" i="2"/>
  <c r="M8922" i="2"/>
  <c r="M6193" i="2"/>
  <c r="M5787" i="2"/>
  <c r="K5787" i="2" s="1"/>
  <c r="M4804" i="2"/>
  <c r="K4804" i="2" s="1"/>
  <c r="M2547" i="2"/>
  <c r="K2547" i="2" s="1"/>
  <c r="L1060" i="2"/>
  <c r="L7152" i="2"/>
  <c r="L8390" i="2"/>
  <c r="L3954" i="2"/>
  <c r="L1872" i="2"/>
  <c r="M8704" i="2"/>
  <c r="M8246" i="2"/>
  <c r="M6613" i="2"/>
  <c r="M1795" i="2"/>
  <c r="M5879" i="2"/>
  <c r="M353" i="2"/>
  <c r="M7534" i="2"/>
  <c r="M5023" i="2"/>
  <c r="M4843" i="2"/>
  <c r="M2675" i="2"/>
  <c r="M888" i="2"/>
  <c r="M974" i="2"/>
  <c r="M4724" i="2"/>
  <c r="M8387" i="2"/>
  <c r="M3415" i="2"/>
  <c r="M6002" i="2"/>
  <c r="M5242" i="2"/>
  <c r="M8781" i="2"/>
  <c r="M611" i="2"/>
  <c r="M5271" i="2"/>
  <c r="M5098" i="2"/>
  <c r="M5768" i="2"/>
  <c r="M8143" i="2"/>
  <c r="M5887" i="2"/>
  <c r="M761" i="2"/>
  <c r="M7117" i="2"/>
  <c r="M6627" i="2"/>
  <c r="M6259" i="2"/>
  <c r="M7982" i="2"/>
  <c r="M1328" i="2"/>
  <c r="M8795" i="2"/>
  <c r="M639" i="2"/>
  <c r="L2874" i="2"/>
  <c r="L3215" i="2"/>
  <c r="L4150" i="2"/>
  <c r="L8535" i="2"/>
  <c r="L8908" i="2"/>
  <c r="L4160" i="2"/>
  <c r="L7062" i="2"/>
  <c r="L5021" i="2"/>
  <c r="L1189" i="2"/>
  <c r="L5245" i="2"/>
  <c r="L6325" i="2"/>
  <c r="L3430" i="2"/>
  <c r="L8808" i="2"/>
  <c r="L6411" i="2"/>
  <c r="L4524" i="2"/>
  <c r="M1961" i="2"/>
  <c r="K1961" i="2" s="1"/>
  <c r="M2430" i="2"/>
  <c r="K2430" i="2" s="1"/>
  <c r="M5423" i="2"/>
  <c r="K5423" i="2" s="1"/>
  <c r="L1819" i="2"/>
  <c r="L6052" i="2"/>
  <c r="L1262" i="2"/>
  <c r="L7033" i="2"/>
  <c r="L1505" i="2"/>
  <c r="M7311" i="2"/>
  <c r="M3313" i="2"/>
  <c r="M8955" i="2"/>
  <c r="M4778" i="2"/>
  <c r="M4290" i="2"/>
  <c r="M996" i="2"/>
  <c r="M8237" i="2"/>
  <c r="M8194" i="2"/>
  <c r="M2586" i="2"/>
  <c r="M1085" i="2"/>
  <c r="M7579" i="2"/>
  <c r="M1793" i="2"/>
  <c r="M2023" i="2"/>
  <c r="M5640" i="2"/>
  <c r="M1296" i="2"/>
  <c r="M7234" i="2"/>
  <c r="M2149" i="2"/>
  <c r="M2010" i="2"/>
  <c r="M5174" i="2"/>
  <c r="M7474" i="2"/>
  <c r="M4711" i="2"/>
  <c r="M3853" i="2"/>
  <c r="M1767" i="2"/>
  <c r="M7874" i="2"/>
  <c r="M7550" i="2"/>
  <c r="M129" i="2"/>
  <c r="M6529" i="2"/>
  <c r="M6173" i="2"/>
  <c r="M7763" i="2"/>
  <c r="M1674" i="2"/>
  <c r="M8614" i="2"/>
  <c r="M6910" i="2"/>
  <c r="M2874" i="2"/>
  <c r="M8193" i="2"/>
  <c r="M3215" i="2"/>
  <c r="K3215" i="2" s="1"/>
  <c r="M5034" i="2"/>
  <c r="M4150" i="2"/>
  <c r="M1393" i="2"/>
  <c r="M8535" i="2"/>
  <c r="M6391" i="2"/>
  <c r="M8908" i="2"/>
  <c r="M2187" i="2"/>
  <c r="M4160" i="2"/>
  <c r="K4160" i="2" s="1"/>
  <c r="M186" i="2"/>
  <c r="M7062" i="2"/>
  <c r="M1860" i="2"/>
  <c r="M5021" i="2"/>
  <c r="M4845" i="2"/>
  <c r="M1189" i="2"/>
  <c r="M3398" i="2"/>
  <c r="M5245" i="2"/>
  <c r="K5245" i="2" s="1"/>
  <c r="M2135" i="2"/>
  <c r="M6325" i="2"/>
  <c r="M9263" i="2"/>
  <c r="M3430" i="2"/>
  <c r="M1673" i="2"/>
  <c r="M8808" i="2"/>
  <c r="M785" i="2"/>
  <c r="M6411" i="2"/>
  <c r="K6411" i="2" s="1"/>
  <c r="M6867" i="2"/>
  <c r="K6867" i="2" s="1"/>
  <c r="M2770" i="2"/>
  <c r="K2770" i="2" s="1"/>
  <c r="M754" i="2"/>
  <c r="K754" i="2" s="1"/>
  <c r="L4589" i="2"/>
  <c r="L4960" i="2"/>
  <c r="L5542" i="2"/>
  <c r="L160" i="2"/>
  <c r="L5695" i="2"/>
  <c r="L8895" i="2"/>
  <c r="L5561" i="2"/>
  <c r="L2792" i="2"/>
  <c r="L1913" i="2"/>
  <c r="L5231" i="2"/>
  <c r="L1455" i="2"/>
  <c r="L3627" i="2"/>
  <c r="L4366" i="2"/>
  <c r="L6964" i="2"/>
  <c r="L7840" i="2"/>
  <c r="L7009" i="2"/>
  <c r="L781" i="2"/>
  <c r="L1896" i="2"/>
  <c r="L1678" i="2"/>
  <c r="M7968" i="2"/>
  <c r="M8285" i="2"/>
  <c r="M6535" i="2"/>
  <c r="M9269" i="2"/>
  <c r="M1497" i="2"/>
  <c r="M209" i="2"/>
  <c r="M7354" i="2"/>
  <c r="M8697" i="2"/>
  <c r="M6091" i="2"/>
  <c r="M8022" i="2"/>
  <c r="M5369" i="2"/>
  <c r="M2278" i="2"/>
  <c r="M7091" i="2"/>
  <c r="M7076" i="2"/>
  <c r="M4611" i="2"/>
  <c r="M5658" i="2"/>
  <c r="M1953" i="2"/>
  <c r="M3791" i="2"/>
  <c r="M2995" i="2"/>
  <c r="M5109" i="2"/>
  <c r="M8016" i="2"/>
  <c r="M1449" i="2"/>
  <c r="M7136" i="2"/>
  <c r="M2437" i="2"/>
  <c r="M2738" i="2"/>
  <c r="M6611" i="2"/>
  <c r="M339" i="2"/>
  <c r="M8469" i="2"/>
  <c r="M4637" i="2"/>
  <c r="M4717" i="2"/>
  <c r="M6526" i="2"/>
  <c r="M3336" i="2"/>
  <c r="M8521" i="2"/>
  <c r="M178" i="2"/>
  <c r="M5266" i="2"/>
  <c r="M975" i="2"/>
  <c r="M3705" i="2"/>
  <c r="M7196" i="2"/>
  <c r="M4516" i="2"/>
  <c r="M5166" i="2"/>
  <c r="M5561" i="2"/>
  <c r="M4191" i="2"/>
  <c r="M2792" i="2"/>
  <c r="M7459" i="2"/>
  <c r="M1913" i="2"/>
  <c r="M4571" i="2"/>
  <c r="M5231" i="2"/>
  <c r="K5231" i="2" s="1"/>
  <c r="M8243" i="2"/>
  <c r="M1455" i="2"/>
  <c r="M5005" i="2"/>
  <c r="M3627" i="2"/>
  <c r="M699" i="2"/>
  <c r="M4243" i="2"/>
  <c r="M9266" i="2"/>
  <c r="M4857" i="2"/>
  <c r="M7980" i="2"/>
  <c r="M6672" i="2"/>
  <c r="M1221" i="2"/>
  <c r="M132" i="2"/>
  <c r="L450" i="2"/>
  <c r="L6460" i="2"/>
  <c r="L5193" i="2"/>
  <c r="L7425" i="2"/>
  <c r="L218" i="2"/>
  <c r="L8208" i="2"/>
  <c r="L2307" i="2"/>
  <c r="L487" i="2"/>
  <c r="L3277" i="2"/>
  <c r="L5433" i="2"/>
  <c r="M6800" i="2"/>
  <c r="L2029" i="2"/>
  <c r="L1613" i="2"/>
  <c r="L1813" i="2"/>
  <c r="L4947" i="2"/>
  <c r="L9157" i="2"/>
  <c r="L5249" i="2"/>
  <c r="L8035" i="2"/>
  <c r="L8289" i="2"/>
  <c r="L6911" i="2"/>
  <c r="L6316" i="2"/>
  <c r="L4738" i="2"/>
  <c r="L6706" i="2"/>
  <c r="L405" i="2"/>
  <c r="L3231" i="2"/>
  <c r="L1759" i="2"/>
  <c r="L4491" i="2"/>
  <c r="L2653" i="2"/>
  <c r="L2733" i="2"/>
  <c r="L3759" i="2"/>
  <c r="M2674" i="2"/>
  <c r="L7957" i="2"/>
  <c r="L7525" i="2"/>
  <c r="L7755" i="2"/>
  <c r="L5907" i="2"/>
  <c r="L1354" i="2"/>
  <c r="L7106" i="2"/>
  <c r="L518" i="2"/>
  <c r="L5309" i="2"/>
  <c r="L6645" i="2"/>
  <c r="L5355" i="2"/>
  <c r="L805" i="2"/>
  <c r="L5135" i="2"/>
  <c r="L379" i="2"/>
  <c r="L8276" i="2"/>
  <c r="L2027" i="2"/>
  <c r="L6797" i="2"/>
  <c r="L696" i="2"/>
  <c r="L6637" i="2"/>
  <c r="L6128" i="2"/>
  <c r="L6565" i="2"/>
  <c r="L8737" i="2"/>
  <c r="L668" i="2"/>
  <c r="L7222" i="2"/>
  <c r="L3741" i="2"/>
  <c r="L4851" i="2"/>
  <c r="L8002" i="2"/>
  <c r="L3440" i="2"/>
  <c r="L2576" i="2"/>
  <c r="L572" i="2"/>
  <c r="L5827" i="2"/>
  <c r="L4852" i="2"/>
  <c r="L8941" i="2"/>
  <c r="M658" i="2"/>
  <c r="M6421" i="2"/>
  <c r="M3261" i="2"/>
  <c r="M5498" i="2"/>
  <c r="M5615" i="2"/>
  <c r="M8454" i="2"/>
  <c r="M1938" i="2"/>
  <c r="M1819" i="2"/>
  <c r="M2699" i="2"/>
  <c r="M1494" i="2"/>
  <c r="M1932" i="2"/>
  <c r="M4833" i="2"/>
  <c r="M2827" i="2"/>
  <c r="M727" i="2"/>
  <c r="M8414" i="2"/>
  <c r="M6052" i="2"/>
  <c r="M6398" i="2"/>
  <c r="M8518" i="2"/>
  <c r="M1952" i="2"/>
  <c r="M8772" i="2"/>
  <c r="M1893" i="2"/>
  <c r="M7597" i="2"/>
  <c r="M3481" i="2"/>
  <c r="M1262" i="2"/>
  <c r="M3936" i="2"/>
  <c r="M1238" i="2"/>
  <c r="M4235" i="2"/>
  <c r="M6745" i="2"/>
  <c r="M122" i="2"/>
  <c r="M2015" i="2"/>
  <c r="M7510" i="2"/>
  <c r="M7033" i="2"/>
  <c r="K7033" i="2" s="1"/>
  <c r="M2969" i="2"/>
  <c r="M354" i="2"/>
  <c r="M8962" i="2"/>
  <c r="M100" i="2"/>
  <c r="M8166" i="2"/>
  <c r="M2718" i="2"/>
  <c r="M2558" i="2"/>
  <c r="K2558" i="2" s="1"/>
  <c r="M4810" i="2"/>
  <c r="L4407" i="2"/>
  <c r="L6365" i="2"/>
  <c r="L7134" i="2"/>
  <c r="L5403" i="2"/>
  <c r="L8878" i="2"/>
  <c r="L6198" i="2"/>
  <c r="L1001" i="2"/>
  <c r="L2621" i="2"/>
  <c r="L3314" i="2"/>
  <c r="L927" i="2"/>
  <c r="L4974" i="2"/>
  <c r="L2817" i="2"/>
  <c r="L4568" i="2"/>
  <c r="M5202" i="2"/>
  <c r="M5827" i="2"/>
  <c r="M6579" i="2"/>
  <c r="M856" i="2"/>
  <c r="L8498" i="2"/>
  <c r="L3406" i="2"/>
  <c r="L6955" i="2"/>
  <c r="L6429" i="2"/>
  <c r="L3796" i="2"/>
  <c r="L9060" i="2"/>
  <c r="L4607" i="2"/>
  <c r="L1152" i="2"/>
  <c r="L1876" i="2"/>
  <c r="L9264" i="2"/>
  <c r="M2810" i="2"/>
  <c r="K2810" i="2" s="1"/>
  <c r="M4302" i="2"/>
  <c r="K4302" i="2" s="1"/>
  <c r="L7235" i="2"/>
  <c r="L4259" i="2"/>
  <c r="L9077" i="2"/>
  <c r="L9055" i="2"/>
  <c r="L3021" i="2"/>
  <c r="L7968" i="2"/>
  <c r="L1497" i="2"/>
  <c r="L6091" i="2"/>
  <c r="M2868" i="2"/>
  <c r="M4943" i="2"/>
  <c r="K4943" i="2" s="1"/>
  <c r="M8821" i="2"/>
  <c r="K8821" i="2" s="1"/>
  <c r="M3652" i="2"/>
  <c r="K3652" i="2" s="1"/>
  <c r="M2713" i="2"/>
  <c r="K2713" i="2" s="1"/>
  <c r="M2361" i="2"/>
  <c r="K2361" i="2" s="1"/>
  <c r="M794" i="2"/>
  <c r="K794" i="2" s="1"/>
  <c r="M3238" i="2"/>
  <c r="K3238" i="2" s="1"/>
  <c r="M5276" i="2"/>
  <c r="K5276" i="2" s="1"/>
  <c r="M1059" i="2"/>
  <c r="K1059" i="2" s="1"/>
  <c r="K501" i="2"/>
  <c r="M2292" i="2"/>
  <c r="M6203" i="2"/>
  <c r="M8493" i="2"/>
  <c r="M3190" i="2"/>
  <c r="L615" i="2"/>
  <c r="M6073" i="2"/>
  <c r="M8293" i="2"/>
  <c r="M2773" i="2"/>
  <c r="L8474" i="2"/>
  <c r="L7799" i="2"/>
  <c r="M6207" i="2"/>
  <c r="L1115" i="2"/>
  <c r="L7532" i="2"/>
  <c r="L7180" i="2"/>
  <c r="L6958" i="2"/>
  <c r="L7700" i="2"/>
  <c r="L4881" i="2"/>
  <c r="L7214" i="2"/>
  <c r="M5401" i="2"/>
  <c r="M8977" i="2"/>
  <c r="L1389" i="2"/>
  <c r="L4358" i="2"/>
  <c r="L3243" i="2"/>
  <c r="L3410" i="2"/>
  <c r="L7315" i="2"/>
  <c r="L5796" i="2"/>
  <c r="L3703" i="2"/>
  <c r="L4600" i="2"/>
  <c r="L2573" i="2"/>
  <c r="L5393" i="2"/>
  <c r="L229" i="2"/>
  <c r="L1716" i="2"/>
  <c r="L675" i="2"/>
  <c r="L2391" i="2"/>
  <c r="L6289" i="2"/>
  <c r="L1949" i="2"/>
  <c r="L7718" i="2"/>
  <c r="L8835" i="2"/>
  <c r="L4450" i="2"/>
  <c r="L15" i="2"/>
  <c r="L102" i="2"/>
  <c r="L3453" i="2"/>
  <c r="L1940" i="2"/>
  <c r="M5438" i="2"/>
  <c r="L6625" i="2"/>
  <c r="L4047" i="2"/>
  <c r="M7799" i="2"/>
  <c r="M7532" i="2"/>
  <c r="M7180" i="2"/>
  <c r="M6958" i="2"/>
  <c r="M7700" i="2"/>
  <c r="M4881" i="2"/>
  <c r="M7214" i="2"/>
  <c r="L7875" i="2"/>
  <c r="M4342" i="2"/>
  <c r="M1389" i="2"/>
  <c r="M5324" i="2"/>
  <c r="M4581" i="2"/>
  <c r="M6174" i="2"/>
  <c r="M5618" i="2"/>
  <c r="M6182" i="2"/>
  <c r="M6503" i="2"/>
  <c r="M8645" i="2"/>
  <c r="M4673" i="2"/>
  <c r="L6420" i="2"/>
  <c r="L211" i="2"/>
  <c r="L8235" i="2"/>
  <c r="L1624" i="2"/>
  <c r="L4651" i="2"/>
  <c r="L7944" i="2"/>
  <c r="L6817" i="2"/>
  <c r="L8170" i="2"/>
  <c r="L5261" i="2"/>
  <c r="L3957" i="2"/>
  <c r="L8178" i="2"/>
  <c r="L7774" i="2"/>
  <c r="L4587" i="2"/>
  <c r="M3816" i="2"/>
  <c r="K3816" i="2" s="1"/>
  <c r="M1150" i="2"/>
  <c r="M4780" i="2"/>
  <c r="L8255" i="2"/>
  <c r="M2943" i="2"/>
  <c r="M8154" i="2"/>
  <c r="M7922" i="2"/>
  <c r="M6624" i="2"/>
  <c r="L4633" i="2"/>
  <c r="L4590" i="2"/>
  <c r="L1845" i="2"/>
  <c r="L5628" i="2"/>
  <c r="L3136" i="2"/>
  <c r="M7875" i="2"/>
  <c r="L3681" i="2"/>
  <c r="M2254" i="2"/>
  <c r="L7886" i="2"/>
  <c r="L620" i="2"/>
  <c r="L3342" i="2"/>
  <c r="L4612" i="2"/>
  <c r="L2660" i="2"/>
  <c r="L911" i="2"/>
  <c r="L2214" i="2"/>
  <c r="L8527" i="2"/>
  <c r="L841" i="2"/>
  <c r="L1083" i="2"/>
  <c r="L5082" i="2"/>
  <c r="L3610" i="2"/>
  <c r="L4797" i="2"/>
  <c r="L8882" i="2"/>
  <c r="L6578" i="2"/>
  <c r="M5261" i="2"/>
  <c r="K5261" i="2" s="1"/>
  <c r="M3957" i="2"/>
  <c r="K3957" i="2" s="1"/>
  <c r="M8178" i="2"/>
  <c r="K8178" i="2" s="1"/>
  <c r="M7774" i="2"/>
  <c r="K7774" i="2" s="1"/>
  <c r="M4587" i="2"/>
  <c r="K4587" i="2" s="1"/>
  <c r="M1788" i="2"/>
  <c r="K1788" i="2" s="1"/>
  <c r="L6073" i="2"/>
  <c r="L8293" i="2"/>
  <c r="L2773" i="2"/>
  <c r="L6207" i="2"/>
  <c r="M5942" i="2"/>
  <c r="M3769" i="2"/>
  <c r="M828" i="2"/>
  <c r="M1282" i="2"/>
  <c r="M3803" i="2"/>
  <c r="M3349" i="2"/>
  <c r="M6530" i="2"/>
  <c r="L8977" i="2"/>
  <c r="M6814" i="2"/>
  <c r="M6395" i="2"/>
  <c r="M810" i="2"/>
  <c r="M7388" i="2"/>
  <c r="M5843" i="2"/>
  <c r="M8158" i="2"/>
  <c r="M3722" i="2"/>
  <c r="M1619" i="2"/>
  <c r="M7777" i="2"/>
  <c r="L8993" i="2"/>
  <c r="L9054" i="2"/>
  <c r="L8141" i="2"/>
  <c r="L5114" i="2"/>
  <c r="L1411" i="2"/>
  <c r="L8128" i="2"/>
  <c r="L8440" i="2"/>
  <c r="M2644" i="2"/>
  <c r="M3658" i="2"/>
  <c r="M2785" i="2"/>
  <c r="L7882" i="2"/>
  <c r="L2404" i="2"/>
  <c r="L7788" i="2"/>
  <c r="L8824" i="2"/>
  <c r="L6064" i="2"/>
  <c r="L3194" i="2"/>
  <c r="L6750" i="2"/>
  <c r="L5676" i="2"/>
  <c r="L3854" i="2"/>
  <c r="L6045" i="2"/>
  <c r="L9079" i="2"/>
  <c r="L1992" i="2"/>
  <c r="L5908" i="2"/>
  <c r="L316" i="2"/>
  <c r="L9099" i="2"/>
  <c r="L9261" i="2"/>
  <c r="L3706" i="2"/>
  <c r="L8777" i="2"/>
  <c r="L8173" i="2"/>
  <c r="L7549" i="2"/>
  <c r="L6089" i="2"/>
  <c r="L6541" i="2"/>
  <c r="L9138" i="2"/>
  <c r="L1307" i="2"/>
  <c r="L6639" i="2"/>
  <c r="L3304" i="2"/>
  <c r="L4437" i="2"/>
  <c r="L2889" i="2"/>
  <c r="L1488" i="2"/>
  <c r="L5805" i="2"/>
  <c r="L7094" i="2"/>
  <c r="L2152" i="2"/>
  <c r="L7313" i="2"/>
  <c r="L6276" i="2"/>
  <c r="L900" i="2"/>
  <c r="L1831" i="2"/>
  <c r="L6710" i="2"/>
  <c r="L976" i="2"/>
  <c r="L7160" i="2"/>
  <c r="L5682" i="2"/>
  <c r="L166" i="2"/>
  <c r="M7886" i="2"/>
  <c r="M8069" i="2"/>
  <c r="M620" i="2"/>
  <c r="M1104" i="2"/>
  <c r="M3342" i="2"/>
  <c r="M7851" i="2"/>
  <c r="M4612" i="2"/>
  <c r="K4612" i="2" s="1"/>
  <c r="M4719" i="2"/>
  <c r="M2660" i="2"/>
  <c r="M6304" i="2"/>
  <c r="M911" i="2"/>
  <c r="M5343" i="2"/>
  <c r="M2214" i="2"/>
  <c r="M3743" i="2"/>
  <c r="M8527" i="2"/>
  <c r="K8527" i="2" s="1"/>
  <c r="M4443" i="2"/>
  <c r="M5937" i="2"/>
  <c r="M8993" i="2"/>
  <c r="K8993" i="2" s="1"/>
  <c r="M6790" i="2"/>
  <c r="M3400" i="2"/>
  <c r="M4906" i="2"/>
  <c r="M9054" i="2"/>
  <c r="M1102" i="2"/>
  <c r="M3797" i="2"/>
  <c r="M2227" i="2"/>
  <c r="M8141" i="2"/>
  <c r="M2390" i="2"/>
  <c r="M4072" i="2"/>
  <c r="M247" i="2"/>
  <c r="M5114" i="2"/>
  <c r="M5992" i="2"/>
  <c r="M7003" i="2"/>
  <c r="M513" i="2"/>
  <c r="M1411" i="2"/>
  <c r="K1411" i="2" s="1"/>
  <c r="M3353" i="2"/>
  <c r="M6209" i="2"/>
  <c r="M6760" i="2"/>
  <c r="M8128" i="2"/>
  <c r="M5172" i="2"/>
  <c r="M5315" i="2"/>
  <c r="M5040" i="2"/>
  <c r="M8440" i="2"/>
  <c r="M328" i="2"/>
  <c r="M4866" i="2"/>
  <c r="M5531" i="2"/>
  <c r="L1574" i="2"/>
  <c r="L7823" i="2"/>
  <c r="L5880" i="2"/>
  <c r="L1269" i="2"/>
  <c r="L6152" i="2"/>
  <c r="L6439" i="2"/>
  <c r="L2999" i="2"/>
  <c r="L6139" i="2"/>
  <c r="L1065" i="2"/>
  <c r="L5293" i="2"/>
  <c r="L7922" i="2"/>
  <c r="L3961" i="2"/>
  <c r="L6624" i="2"/>
  <c r="L144" i="2"/>
  <c r="L3307" i="2"/>
  <c r="L4342" i="2"/>
  <c r="L435" i="2"/>
  <c r="L2614" i="2"/>
  <c r="L5324" i="2"/>
  <c r="L4103" i="2"/>
  <c r="L4581" i="2"/>
  <c r="L8404" i="2"/>
  <c r="L6174" i="2"/>
  <c r="L7907" i="2"/>
  <c r="L5618" i="2"/>
  <c r="L4961" i="2"/>
  <c r="L6182" i="2"/>
  <c r="L3102" i="2"/>
  <c r="L6503" i="2"/>
  <c r="L7031" i="2"/>
  <c r="L8645" i="2"/>
  <c r="L2001" i="2"/>
  <c r="L4673" i="2"/>
  <c r="L2644" i="2"/>
  <c r="L3658" i="2"/>
  <c r="L2785" i="2"/>
  <c r="L4592" i="2"/>
  <c r="L5650" i="2"/>
  <c r="L2809" i="2"/>
  <c r="M9194" i="2"/>
  <c r="M1574" i="2"/>
  <c r="K1574" i="2" s="1"/>
  <c r="M3156" i="2"/>
  <c r="M7823" i="2"/>
  <c r="L6674" i="2"/>
  <c r="L4068" i="2"/>
  <c r="L8045" i="2"/>
  <c r="L6252" i="2"/>
  <c r="L8086" i="2"/>
  <c r="L6385" i="2"/>
  <c r="L6261" i="2"/>
  <c r="L8060" i="2"/>
  <c r="L6630" i="2"/>
  <c r="L1515" i="2"/>
  <c r="L6856" i="2"/>
  <c r="L6379" i="2"/>
  <c r="L6523" i="2"/>
  <c r="L2503" i="2"/>
  <c r="L323" i="2"/>
  <c r="L3483" i="2"/>
  <c r="L3118" i="2"/>
  <c r="M388" i="2"/>
  <c r="M7640" i="2"/>
  <c r="M6931" i="2"/>
  <c r="L6054" i="2"/>
  <c r="L7780" i="2"/>
  <c r="L3438" i="2"/>
  <c r="L2807" i="2"/>
  <c r="L2473" i="2"/>
  <c r="L198" i="2"/>
  <c r="M7317" i="2"/>
  <c r="L6510" i="2"/>
  <c r="L6206" i="2"/>
  <c r="L346" i="2"/>
  <c r="L5808" i="2"/>
  <c r="L2108" i="2"/>
  <c r="L853" i="2"/>
  <c r="L7359" i="2"/>
  <c r="L3860" i="2"/>
  <c r="L3122" i="2"/>
  <c r="M1209" i="2"/>
  <c r="M4689" i="2"/>
  <c r="L7381" i="2"/>
  <c r="M8686" i="2"/>
  <c r="M3538" i="2"/>
  <c r="M2282" i="2"/>
  <c r="L1874" i="2"/>
  <c r="L6319" i="2"/>
  <c r="L244" i="2"/>
  <c r="L7341" i="2"/>
  <c r="L1938" i="2"/>
  <c r="L3831" i="2"/>
  <c r="L1365" i="2"/>
  <c r="L2997" i="2"/>
  <c r="L1802" i="2"/>
  <c r="L8845" i="2"/>
  <c r="L5634" i="2"/>
  <c r="L2935" i="2"/>
  <c r="L7676" i="2"/>
  <c r="L582" i="2"/>
  <c r="L4879" i="2"/>
  <c r="L2133" i="2"/>
  <c r="L1299" i="2"/>
  <c r="L7642" i="2"/>
  <c r="L4786" i="2"/>
  <c r="L7126" i="2"/>
  <c r="L7712" i="2"/>
  <c r="L9114" i="2"/>
  <c r="L3811" i="2"/>
  <c r="L7589" i="2"/>
  <c r="L6992" i="2"/>
  <c r="L2699" i="2"/>
  <c r="M9062" i="2"/>
  <c r="M3823" i="2"/>
  <c r="M6521" i="2"/>
  <c r="M4038" i="2"/>
  <c r="M3351" i="2"/>
  <c r="M534" i="2"/>
  <c r="L6117" i="2"/>
  <c r="L5162" i="2"/>
  <c r="L1948" i="2"/>
  <c r="M8346" i="2"/>
  <c r="M3418" i="2"/>
  <c r="L1952" i="2"/>
  <c r="L5322" i="2"/>
  <c r="L951" i="2"/>
  <c r="L1284" i="2"/>
  <c r="L1341" i="2"/>
  <c r="L2119" i="2"/>
  <c r="L2979" i="2"/>
  <c r="L5654" i="2"/>
  <c r="L1055" i="2"/>
  <c r="L4862" i="2"/>
  <c r="L6914" i="2"/>
  <c r="L342" i="2"/>
  <c r="L1182" i="2"/>
  <c r="L1116" i="2"/>
  <c r="L6132" i="2"/>
  <c r="L3332" i="2"/>
  <c r="L6245" i="2"/>
  <c r="L4406" i="2"/>
  <c r="L514" i="2"/>
  <c r="L776" i="2"/>
  <c r="L4516" i="2"/>
  <c r="L5615" i="2"/>
  <c r="L8166" i="2"/>
  <c r="M636" i="2"/>
  <c r="M8824" i="2"/>
  <c r="M2541" i="2"/>
  <c r="M6064" i="2"/>
  <c r="M8791" i="2"/>
  <c r="M3194" i="2"/>
  <c r="M5929" i="2"/>
  <c r="M6750" i="2"/>
  <c r="K6750" i="2" s="1"/>
  <c r="M7427" i="2"/>
  <c r="M5676" i="2"/>
  <c r="M758" i="2"/>
  <c r="M3854" i="2"/>
  <c r="M3365" i="2"/>
  <c r="M2067" i="2"/>
  <c r="K2067" i="2" s="1"/>
  <c r="M5869" i="2"/>
  <c r="M4418" i="2"/>
  <c r="M9056" i="2"/>
  <c r="M6952" i="2"/>
  <c r="M2435" i="2"/>
  <c r="M3498" i="2"/>
  <c r="M2287" i="2"/>
  <c r="M8807" i="2"/>
  <c r="K8807" i="2" s="1"/>
  <c r="M3521" i="2"/>
  <c r="M3124" i="2"/>
  <c r="M6087" i="2"/>
  <c r="M7953" i="2"/>
  <c r="M6192" i="2"/>
  <c r="M4634" i="2"/>
  <c r="M1943" i="2"/>
  <c r="M2788" i="2"/>
  <c r="M7574" i="2"/>
  <c r="M6404" i="2"/>
  <c r="M8557" i="2"/>
  <c r="M8413" i="2"/>
  <c r="M2091" i="2"/>
  <c r="M6363" i="2"/>
  <c r="M1929" i="2"/>
  <c r="M7051" i="2"/>
  <c r="M1655" i="2"/>
  <c r="M107" i="2"/>
  <c r="M5774" i="2"/>
  <c r="M8513" i="2"/>
  <c r="M7387" i="2"/>
  <c r="M4382" i="2"/>
  <c r="M4957" i="2"/>
  <c r="M734" i="2"/>
  <c r="M438" i="2"/>
  <c r="M1065" i="2"/>
  <c r="K1065" i="2" s="1"/>
  <c r="M338" i="2"/>
  <c r="M441" i="2"/>
  <c r="M4032" i="2"/>
  <c r="M5293" i="2"/>
  <c r="M7600" i="2"/>
  <c r="M6433" i="2"/>
  <c r="M7608" i="2"/>
  <c r="M4531" i="2"/>
  <c r="M6626" i="2"/>
  <c r="M4178" i="2"/>
  <c r="M3831" i="2"/>
  <c r="M4682" i="2"/>
  <c r="M7305" i="2"/>
  <c r="M118" i="2"/>
  <c r="M1216" i="2"/>
  <c r="M4147" i="2"/>
  <c r="M853" i="2"/>
  <c r="M2503" i="2"/>
  <c r="M4550" i="2"/>
  <c r="M9020" i="2"/>
  <c r="M1602" i="2"/>
  <c r="M7838" i="2"/>
  <c r="M2089" i="2"/>
  <c r="M3203" i="2"/>
  <c r="M7359" i="2"/>
  <c r="M323" i="2"/>
  <c r="M3407" i="2"/>
  <c r="M1518" i="2"/>
  <c r="M517" i="2"/>
  <c r="M6441" i="2"/>
  <c r="M8186" i="2"/>
  <c r="M6371" i="2"/>
  <c r="M3860" i="2"/>
  <c r="K3860" i="2" s="1"/>
  <c r="M3483" i="2"/>
  <c r="K3483" i="2" s="1"/>
  <c r="M207" i="2"/>
  <c r="M4539" i="2"/>
  <c r="M2041" i="2"/>
  <c r="M8089" i="2"/>
  <c r="M2444" i="2"/>
  <c r="M2146" i="2"/>
  <c r="M3122" i="2"/>
  <c r="M3118" i="2"/>
  <c r="M5947" i="2"/>
  <c r="M4303" i="2"/>
  <c r="M2090" i="2"/>
  <c r="M37" i="2"/>
  <c r="M7781" i="2"/>
  <c r="M1561" i="2"/>
  <c r="M5414" i="2"/>
  <c r="M3106" i="2"/>
  <c r="M4923" i="2"/>
  <c r="M3496" i="2"/>
  <c r="M198" i="2"/>
  <c r="M8756" i="2"/>
  <c r="M6261" i="2"/>
  <c r="M8524" i="2"/>
  <c r="M5763" i="2"/>
  <c r="M7999" i="2"/>
  <c r="M5418" i="2"/>
  <c r="M5132" i="2"/>
  <c r="M7381" i="2"/>
  <c r="K7381" i="2" s="1"/>
  <c r="M510" i="2"/>
  <c r="M7821" i="2"/>
  <c r="M8547" i="2"/>
  <c r="M676" i="2"/>
  <c r="M7635" i="2"/>
  <c r="M116" i="2"/>
  <c r="M8936" i="2"/>
  <c r="M2802" i="2"/>
  <c r="M1434" i="2"/>
  <c r="K1434" i="2" s="1"/>
  <c r="M2022" i="2"/>
  <c r="M5773" i="2"/>
  <c r="M6332" i="2"/>
  <c r="M1557" i="2"/>
  <c r="M4980" i="2"/>
  <c r="M8031" i="2"/>
  <c r="M9034" i="2"/>
  <c r="M3916" i="2"/>
  <c r="M7137" i="2"/>
  <c r="L2278" i="2"/>
  <c r="L7091" i="2"/>
  <c r="L7076" i="2"/>
  <c r="L4611" i="2"/>
  <c r="L5658" i="2"/>
  <c r="L1953" i="2"/>
  <c r="L3791" i="2"/>
  <c r="L2995" i="2"/>
  <c r="L5109" i="2"/>
  <c r="L8016" i="2"/>
  <c r="L1449" i="2"/>
  <c r="L7136" i="2"/>
  <c r="L2437" i="2"/>
  <c r="L2738" i="2"/>
  <c r="L6611" i="2"/>
  <c r="L339" i="2"/>
  <c r="L8469" i="2"/>
  <c r="L4637" i="2"/>
  <c r="L4717" i="2"/>
  <c r="L6526" i="2"/>
  <c r="L3336" i="2"/>
  <c r="L8521" i="2"/>
  <c r="L178" i="2"/>
  <c r="L5266" i="2"/>
  <c r="L975" i="2"/>
  <c r="L3705" i="2"/>
  <c r="L7196" i="2"/>
  <c r="L413" i="2"/>
  <c r="L1370" i="2"/>
  <c r="L7818" i="2"/>
  <c r="L150" i="2"/>
  <c r="L8046" i="2"/>
  <c r="L986" i="2"/>
  <c r="L3937" i="2"/>
  <c r="L7887" i="2"/>
  <c r="L7311" i="2"/>
  <c r="L3313" i="2"/>
  <c r="L8955" i="2"/>
  <c r="L4778" i="2"/>
  <c r="L4290" i="2"/>
  <c r="L996" i="2"/>
  <c r="L8237" i="2"/>
  <c r="L8194" i="2"/>
  <c r="L2586" i="2"/>
  <c r="L1085" i="2"/>
  <c r="L7579" i="2"/>
  <c r="L1793" i="2"/>
  <c r="L2023" i="2"/>
  <c r="L5640" i="2"/>
  <c r="L1296" i="2"/>
  <c r="L7234" i="2"/>
  <c r="L2149" i="2"/>
  <c r="L2010" i="2"/>
  <c r="L5174" i="2"/>
  <c r="L7474" i="2"/>
  <c r="L4711" i="2"/>
  <c r="L3853" i="2"/>
  <c r="L1767" i="2"/>
  <c r="L7874" i="2"/>
  <c r="L7550" i="2"/>
  <c r="L129" i="2"/>
  <c r="L6529" i="2"/>
  <c r="L6173" i="2"/>
  <c r="L7763" i="2"/>
  <c r="L1674" i="2"/>
  <c r="L8614" i="2"/>
  <c r="L6910" i="2"/>
  <c r="L8361" i="2"/>
  <c r="L6218" i="2"/>
  <c r="L1886" i="2"/>
  <c r="L5428" i="2"/>
  <c r="L3032" i="2"/>
  <c r="L3513" i="2"/>
  <c r="L8634" i="2"/>
  <c r="L5834" i="2"/>
  <c r="L5861" i="2"/>
  <c r="L4283" i="2"/>
  <c r="L3324" i="2"/>
  <c r="L1193" i="2"/>
  <c r="L5993" i="2"/>
  <c r="M5357" i="2"/>
  <c r="L8871" i="2"/>
  <c r="L8430" i="2"/>
  <c r="L8036" i="2"/>
  <c r="L6421" i="2"/>
  <c r="L1494" i="2"/>
  <c r="L8518" i="2"/>
  <c r="L1238" i="2"/>
  <c r="L354" i="2"/>
  <c r="L8664" i="2"/>
  <c r="L5541" i="2"/>
  <c r="L6036" i="2"/>
  <c r="L8970" i="2"/>
  <c r="L5238" i="2"/>
  <c r="L1712" i="2"/>
  <c r="L6101" i="2"/>
  <c r="L8405" i="2"/>
  <c r="L2990" i="2"/>
  <c r="L5893" i="2"/>
  <c r="L4924" i="2"/>
  <c r="L3882" i="2"/>
  <c r="L8118" i="2"/>
  <c r="L5407" i="2"/>
  <c r="L5448" i="2"/>
  <c r="L840" i="2"/>
  <c r="L5610" i="2"/>
  <c r="L3575" i="2"/>
  <c r="L4937" i="2"/>
  <c r="L8779" i="2"/>
  <c r="L1670" i="2"/>
  <c r="L994" i="2"/>
  <c r="L417" i="2"/>
  <c r="L5256" i="2"/>
  <c r="L5975" i="2"/>
  <c r="L5653" i="2"/>
  <c r="L1694" i="2"/>
  <c r="L987" i="2"/>
  <c r="L1758" i="2"/>
  <c r="L8935" i="2"/>
  <c r="L6733" i="2"/>
  <c r="L1945" i="2"/>
  <c r="L446" i="2"/>
  <c r="M8361" i="2"/>
  <c r="M7399" i="2"/>
  <c r="M6218" i="2"/>
  <c r="K6218" i="2" s="1"/>
  <c r="M493" i="2"/>
  <c r="M1886" i="2"/>
  <c r="M3689" i="2"/>
  <c r="M5428" i="2"/>
  <c r="M3226" i="2"/>
  <c r="M3032" i="2"/>
  <c r="M4490" i="2"/>
  <c r="M3513" i="2"/>
  <c r="K3513" i="2" s="1"/>
  <c r="M5131" i="2"/>
  <c r="M8634" i="2"/>
  <c r="M6223" i="2"/>
  <c r="M5834" i="2"/>
  <c r="M3960" i="2"/>
  <c r="M5861" i="2"/>
  <c r="M7241" i="2"/>
  <c r="M4283" i="2"/>
  <c r="K4283" i="2" s="1"/>
  <c r="M9129" i="2"/>
  <c r="M3324" i="2"/>
  <c r="M7081" i="2"/>
  <c r="M1193" i="2"/>
  <c r="M3920" i="2"/>
  <c r="M5993" i="2"/>
  <c r="M7362" i="2"/>
  <c r="M6190" i="2"/>
  <c r="L1232" i="2"/>
  <c r="L439" i="2"/>
  <c r="L2496" i="2"/>
  <c r="L6212" i="2"/>
  <c r="L9237" i="2"/>
  <c r="L4452" i="2"/>
  <c r="L4663" i="2"/>
  <c r="L3832" i="2"/>
  <c r="M6497" i="2"/>
  <c r="L6947" i="2"/>
  <c r="L3034" i="2"/>
  <c r="L3123" i="2"/>
  <c r="L3688" i="2"/>
  <c r="L5340" i="2"/>
  <c r="L9216" i="2"/>
  <c r="L4265" i="2"/>
  <c r="L204" i="2"/>
  <c r="L142" i="2"/>
  <c r="L8624" i="2"/>
  <c r="L2450" i="2"/>
  <c r="L8880" i="2"/>
  <c r="L5224" i="2"/>
  <c r="M7570" i="2"/>
  <c r="M6219" i="2"/>
  <c r="M6646" i="2"/>
  <c r="M2059" i="2"/>
  <c r="M490" i="2"/>
  <c r="M3464" i="2"/>
  <c r="M8220" i="2"/>
  <c r="M7261" i="2"/>
  <c r="M1880" i="2"/>
  <c r="M2376" i="2"/>
  <c r="M8126" i="2"/>
  <c r="L1925" i="2"/>
  <c r="L1369" i="2"/>
  <c r="L1218" i="2"/>
  <c r="L7496" i="2"/>
  <c r="L2018" i="2"/>
  <c r="L6311" i="2"/>
  <c r="L3108" i="2"/>
  <c r="L5925" i="2"/>
  <c r="L8538" i="2"/>
  <c r="L4128" i="2"/>
  <c r="L8014" i="2"/>
  <c r="L7059" i="2"/>
  <c r="L3271" i="2"/>
  <c r="L2356" i="2"/>
  <c r="L8066" i="2"/>
  <c r="L6963" i="2"/>
  <c r="L824" i="2"/>
  <c r="L6448" i="2"/>
  <c r="L7194" i="2"/>
  <c r="L9173" i="2"/>
  <c r="L6163" i="2"/>
  <c r="L4759" i="2"/>
  <c r="L1064" i="2"/>
  <c r="L2040" i="2"/>
  <c r="L6926" i="2"/>
  <c r="L7306" i="2"/>
  <c r="L4470" i="2"/>
  <c r="L7545" i="2"/>
  <c r="M4024" i="2"/>
  <c r="M6947" i="2"/>
  <c r="M1173" i="2"/>
  <c r="M3034" i="2"/>
  <c r="M1270" i="2"/>
  <c r="M3123" i="2"/>
  <c r="M2088" i="2"/>
  <c r="M3688" i="2"/>
  <c r="K3688" i="2" s="1"/>
  <c r="M8529" i="2"/>
  <c r="M5340" i="2"/>
  <c r="M3857" i="2"/>
  <c r="M9216" i="2"/>
  <c r="M6314" i="2"/>
  <c r="K6314" i="2" s="1"/>
  <c r="M458" i="2"/>
  <c r="K458" i="2" s="1"/>
  <c r="M9169" i="2"/>
  <c r="K9169" i="2" s="1"/>
  <c r="M1708" i="2"/>
  <c r="K1708" i="2" s="1"/>
  <c r="M6280" i="2"/>
  <c r="K6280" i="2" s="1"/>
  <c r="M5554" i="2"/>
  <c r="K5554" i="2" s="1"/>
  <c r="M7891" i="2"/>
  <c r="K7891" i="2" s="1"/>
  <c r="M6797" i="2"/>
  <c r="L8511" i="2"/>
  <c r="L5086" i="2"/>
  <c r="L8948" i="2"/>
  <c r="L2416" i="2"/>
  <c r="L6258" i="2"/>
  <c r="L5441" i="2"/>
  <c r="L9186" i="2"/>
  <c r="L584" i="2"/>
  <c r="L6018" i="2"/>
  <c r="L8217" i="2"/>
  <c r="L738" i="2"/>
  <c r="L1024" i="2"/>
  <c r="L425" i="2"/>
  <c r="L3617" i="2"/>
  <c r="L2151" i="2"/>
  <c r="L3749" i="2"/>
  <c r="L6855" i="2"/>
  <c r="L147" i="2"/>
  <c r="L5303" i="2"/>
  <c r="L1985" i="2"/>
  <c r="L2225" i="2"/>
  <c r="L5012" i="2"/>
  <c r="L256" i="2"/>
  <c r="L9234" i="2"/>
  <c r="L6056" i="2"/>
  <c r="L8013" i="2"/>
  <c r="L8366" i="2"/>
  <c r="L2831" i="2"/>
  <c r="L9123" i="2"/>
  <c r="L5357" i="2"/>
  <c r="L7583" i="2"/>
  <c r="L5507" i="2"/>
  <c r="L8346" i="2"/>
  <c r="L632" i="2"/>
  <c r="L6850" i="2"/>
  <c r="L2668" i="2"/>
  <c r="L3418" i="2"/>
  <c r="L7984" i="2"/>
  <c r="M9078" i="2"/>
  <c r="M4265" i="2"/>
  <c r="M204" i="2"/>
  <c r="M142" i="2"/>
  <c r="M8624" i="2"/>
  <c r="M2450" i="2"/>
  <c r="M8880" i="2"/>
  <c r="M5224" i="2"/>
  <c r="M2605" i="2"/>
  <c r="M1130" i="2"/>
  <c r="M5462" i="2"/>
  <c r="M6804" i="2"/>
  <c r="M666" i="2"/>
  <c r="M2410" i="2"/>
  <c r="M2534" i="2"/>
  <c r="M1105" i="2"/>
  <c r="M9132" i="2"/>
  <c r="M2247" i="2"/>
  <c r="M7243" i="2"/>
  <c r="M5910" i="2"/>
  <c r="L411" i="2"/>
  <c r="L1892" i="2"/>
  <c r="L7522" i="2"/>
  <c r="L6579" i="2"/>
  <c r="L1603" i="2"/>
  <c r="M3534" i="2"/>
  <c r="M2029" i="2"/>
  <c r="M5123" i="2"/>
  <c r="M1613" i="2"/>
  <c r="M5557" i="2"/>
  <c r="M1813" i="2"/>
  <c r="M5847" i="2"/>
  <c r="M4947" i="2"/>
  <c r="M8485" i="2"/>
  <c r="M9157" i="2"/>
  <c r="M6180" i="2"/>
  <c r="M5249" i="2"/>
  <c r="M7357" i="2"/>
  <c r="M8035" i="2"/>
  <c r="M1044" i="2"/>
  <c r="M8289" i="2"/>
  <c r="M3266" i="2"/>
  <c r="M6911" i="2"/>
  <c r="M2537" i="2"/>
  <c r="M6316" i="2"/>
  <c r="M5704" i="2"/>
  <c r="M4738" i="2"/>
  <c r="M3810" i="2"/>
  <c r="M6706" i="2"/>
  <c r="M645" i="2"/>
  <c r="M405" i="2"/>
  <c r="M6919" i="2"/>
  <c r="M3231" i="2"/>
  <c r="M2012" i="2"/>
  <c r="M1759" i="2"/>
  <c r="M8131" i="2"/>
  <c r="M4491" i="2"/>
  <c r="M203" i="2"/>
  <c r="M2653" i="2"/>
  <c r="M6753" i="2"/>
  <c r="M2733" i="2"/>
  <c r="M213" i="2"/>
  <c r="M3759" i="2"/>
  <c r="M7019" i="2"/>
  <c r="K7019" i="2" s="1"/>
  <c r="M6502" i="2"/>
  <c r="K6502" i="2" s="1"/>
  <c r="L459" i="2"/>
  <c r="L5672" i="2"/>
  <c r="L6077" i="2"/>
  <c r="L2780" i="2"/>
  <c r="L5253" i="2"/>
  <c r="L9065" i="2"/>
  <c r="L2876" i="2"/>
  <c r="L3666" i="2"/>
  <c r="L6874" i="2"/>
  <c r="L6801" i="2"/>
  <c r="L6110" i="2"/>
  <c r="L7940" i="2"/>
  <c r="M5216" i="2"/>
  <c r="M572" i="2"/>
  <c r="M7522" i="2"/>
  <c r="M4013" i="2"/>
  <c r="L29" i="2"/>
  <c r="L355" i="2"/>
  <c r="L7046" i="2"/>
  <c r="L131" i="2"/>
  <c r="L1360" i="2"/>
  <c r="L2919" i="2"/>
  <c r="L7590" i="2"/>
  <c r="L1975" i="2"/>
  <c r="L4819" i="2"/>
  <c r="L2914" i="2"/>
  <c r="L7719" i="2"/>
  <c r="M9048" i="2"/>
  <c r="M164" i="2"/>
  <c r="L1966" i="2"/>
  <c r="L4356" i="2"/>
  <c r="L2656" i="2"/>
  <c r="L3164" i="2"/>
  <c r="L3592" i="2"/>
  <c r="L8285" i="2"/>
  <c r="L209" i="2"/>
  <c r="L8022" i="2"/>
  <c r="M6828" i="2"/>
  <c r="M2989" i="2"/>
  <c r="K2989" i="2" s="1"/>
  <c r="M7048" i="2"/>
  <c r="K7048" i="2" s="1"/>
  <c r="M463" i="2"/>
  <c r="K463" i="2" s="1"/>
  <c r="M4461" i="2"/>
  <c r="K4461" i="2" s="1"/>
  <c r="M4051" i="2"/>
  <c r="K4051" i="2" s="1"/>
  <c r="M4721" i="2"/>
  <c r="K4721" i="2" s="1"/>
  <c r="M3011" i="2"/>
  <c r="K3011" i="2" s="1"/>
  <c r="M7478" i="2"/>
  <c r="K7478" i="2" s="1"/>
  <c r="M1811" i="2"/>
  <c r="K1811" i="2" s="1"/>
  <c r="L8415" i="2"/>
  <c r="L8998" i="2"/>
  <c r="L2308" i="2"/>
  <c r="L8607" i="2"/>
  <c r="L1996" i="2"/>
  <c r="L6221" i="2"/>
  <c r="L3764" i="2"/>
  <c r="L8679" i="2"/>
  <c r="L2439" i="2"/>
  <c r="L3340" i="2"/>
  <c r="M5902" i="2"/>
  <c r="K5902" i="2" s="1"/>
  <c r="L2396" i="2"/>
  <c r="L7385" i="2"/>
  <c r="M8024" i="2"/>
  <c r="M7520" i="2"/>
  <c r="M4223" i="2"/>
  <c r="M3677" i="2"/>
  <c r="M3947" i="2"/>
  <c r="M8817" i="2"/>
  <c r="M7277" i="2"/>
  <c r="L6010" i="2"/>
  <c r="M2669" i="2"/>
  <c r="L4825" i="2"/>
  <c r="L5230" i="2"/>
  <c r="L2688" i="2"/>
  <c r="L3294" i="2"/>
  <c r="L1521" i="2"/>
  <c r="L2237" i="2"/>
  <c r="L8735" i="2"/>
  <c r="L5983" i="2"/>
  <c r="L5268" i="2"/>
  <c r="L8829" i="2"/>
  <c r="L7857" i="2"/>
  <c r="L8428" i="2"/>
  <c r="L4028" i="2"/>
  <c r="L938" i="2"/>
  <c r="L4782" i="2"/>
  <c r="M8415" i="2"/>
  <c r="L3026" i="2"/>
  <c r="M8607" i="2"/>
  <c r="K8607" i="2" s="1"/>
  <c r="M1996" i="2"/>
  <c r="K1996" i="2" s="1"/>
  <c r="L9179" i="2"/>
  <c r="L5667" i="2"/>
  <c r="M3845" i="2"/>
  <c r="K3845" i="2" s="1"/>
  <c r="M6554" i="2"/>
  <c r="M7723" i="2"/>
  <c r="M7140" i="2"/>
  <c r="M3576" i="2"/>
  <c r="L2481" i="2"/>
  <c r="L3915" i="2"/>
  <c r="L3847" i="2"/>
  <c r="L1000" i="2"/>
  <c r="L8452" i="2"/>
  <c r="L993" i="2"/>
  <c r="M3307" i="2"/>
  <c r="K3307" i="2" s="1"/>
  <c r="M6010" i="2"/>
  <c r="L4772" i="2"/>
  <c r="M3027" i="2"/>
  <c r="M8049" i="2"/>
  <c r="M8516" i="2"/>
  <c r="M5251" i="2"/>
  <c r="M1914" i="2"/>
  <c r="M4035" i="2"/>
  <c r="M3765" i="2"/>
  <c r="M3694" i="2"/>
  <c r="L1796" i="2"/>
  <c r="L7948" i="2"/>
  <c r="L6438" i="2"/>
  <c r="L382" i="2"/>
  <c r="L4657" i="2"/>
  <c r="L6384" i="2"/>
  <c r="L1977" i="2"/>
  <c r="M8998" i="2"/>
  <c r="M7718" i="2"/>
  <c r="K7718" i="2" s="1"/>
  <c r="M2436" i="2"/>
  <c r="M3026" i="2"/>
  <c r="M4450" i="2"/>
  <c r="M15" i="2"/>
  <c r="M102" i="2"/>
  <c r="M3453" i="2"/>
  <c r="M1940" i="2"/>
  <c r="L1964" i="2"/>
  <c r="L2974" i="2"/>
  <c r="L1511" i="2"/>
  <c r="M4273" i="2"/>
  <c r="M2481" i="2"/>
  <c r="M3915" i="2"/>
  <c r="M3847" i="2"/>
  <c r="M1000" i="2"/>
  <c r="M8452" i="2"/>
  <c r="M993" i="2"/>
  <c r="L6530" i="2"/>
  <c r="M7431" i="2"/>
  <c r="M4772" i="2"/>
  <c r="L7657" i="2"/>
  <c r="L3682" i="2"/>
  <c r="L4010" i="2"/>
  <c r="L826" i="2"/>
  <c r="L5263" i="2"/>
  <c r="L4899" i="2"/>
  <c r="L8098" i="2"/>
  <c r="L5881" i="2"/>
  <c r="L6232" i="2"/>
  <c r="L3062" i="2"/>
  <c r="L2793" i="2"/>
  <c r="L3286" i="2"/>
  <c r="L2313" i="2"/>
  <c r="L961" i="2"/>
  <c r="L3596" i="2"/>
  <c r="L8187" i="2"/>
  <c r="L4325" i="2"/>
  <c r="L8852" i="2"/>
  <c r="L6097" i="2"/>
  <c r="L3165" i="2"/>
  <c r="M8255" i="2"/>
  <c r="M8121" i="2"/>
  <c r="M3501" i="2"/>
  <c r="L1429" i="2"/>
  <c r="L5606" i="2"/>
  <c r="L8024" i="2"/>
  <c r="L7520" i="2"/>
  <c r="L4223" i="2"/>
  <c r="L3677" i="2"/>
  <c r="L3947" i="2"/>
  <c r="M8651" i="2"/>
  <c r="L7277" i="2"/>
  <c r="M1168" i="2"/>
  <c r="M923" i="2"/>
  <c r="M2929" i="2"/>
  <c r="M4650" i="2"/>
  <c r="M8333" i="2"/>
  <c r="M7162" i="2"/>
  <c r="M1443" i="2"/>
  <c r="M664" i="2"/>
  <c r="M416" i="2"/>
  <c r="M5176" i="2"/>
  <c r="L6790" i="2"/>
  <c r="L1102" i="2"/>
  <c r="L2390" i="2"/>
  <c r="L5992" i="2"/>
  <c r="L3353" i="2"/>
  <c r="L5172" i="2"/>
  <c r="L328" i="2"/>
  <c r="M7260" i="2"/>
  <c r="M6013" i="2"/>
  <c r="M5334" i="2"/>
  <c r="L1292" i="2"/>
  <c r="L8396" i="2"/>
  <c r="L6749" i="2"/>
  <c r="L5595" i="2"/>
  <c r="L3301" i="2"/>
  <c r="L6393" i="2"/>
  <c r="L9143" i="2"/>
  <c r="L486" i="2"/>
  <c r="L8328" i="2"/>
  <c r="L427" i="2"/>
  <c r="L8918" i="2"/>
  <c r="L3365" i="2"/>
  <c r="L5869" i="2"/>
  <c r="L9056" i="2"/>
  <c r="L2435" i="2"/>
  <c r="L2287" i="2"/>
  <c r="L3521" i="2"/>
  <c r="L3124" i="2"/>
  <c r="L6087" i="2"/>
  <c r="L7953" i="2"/>
  <c r="L6192" i="2"/>
  <c r="L4634" i="2"/>
  <c r="L1943" i="2"/>
  <c r="L2788" i="2"/>
  <c r="L7574" i="2"/>
  <c r="L6404" i="2"/>
  <c r="L8557" i="2"/>
  <c r="L8413" i="2"/>
  <c r="L2091" i="2"/>
  <c r="L6363" i="2"/>
  <c r="L1929" i="2"/>
  <c r="L7051" i="2"/>
  <c r="L1655" i="2"/>
  <c r="L107" i="2"/>
  <c r="L5774" i="2"/>
  <c r="L8513" i="2"/>
  <c r="L7387" i="2"/>
  <c r="L4382" i="2"/>
  <c r="L4957" i="2"/>
  <c r="L782" i="2"/>
  <c r="L2596" i="2"/>
  <c r="M4825" i="2"/>
  <c r="M3508" i="2"/>
  <c r="M5230" i="2"/>
  <c r="M2334" i="2"/>
  <c r="M2688" i="2"/>
  <c r="M3325" i="2"/>
  <c r="K3325" i="2" s="1"/>
  <c r="M3294" i="2"/>
  <c r="K3294" i="2" s="1"/>
  <c r="M3187" i="2"/>
  <c r="M1521" i="2"/>
  <c r="M1815" i="2"/>
  <c r="M2237" i="2"/>
  <c r="M6402" i="2"/>
  <c r="M8735" i="2"/>
  <c r="M8751" i="2"/>
  <c r="K8751" i="2" s="1"/>
  <c r="M5983" i="2"/>
  <c r="K5983" i="2" s="1"/>
  <c r="M5881" i="2"/>
  <c r="M2888" i="2"/>
  <c r="M4667" i="2"/>
  <c r="M841" i="2"/>
  <c r="M6232" i="2"/>
  <c r="K6232" i="2" s="1"/>
  <c r="M1220" i="2"/>
  <c r="M8055" i="2"/>
  <c r="M1083" i="2"/>
  <c r="M3062" i="2"/>
  <c r="M2803" i="2"/>
  <c r="M7221" i="2"/>
  <c r="M5082" i="2"/>
  <c r="M2793" i="2"/>
  <c r="M2650" i="2"/>
  <c r="M2499" i="2"/>
  <c r="K2499" i="2" s="1"/>
  <c r="M3610" i="2"/>
  <c r="K3610" i="2" s="1"/>
  <c r="M3286" i="2"/>
  <c r="M6878" i="2"/>
  <c r="M2510" i="2"/>
  <c r="M4797" i="2"/>
  <c r="M2313" i="2"/>
  <c r="K2313" i="2" s="1"/>
  <c r="M399" i="2"/>
  <c r="M2552" i="2"/>
  <c r="M8882" i="2"/>
  <c r="M961" i="2"/>
  <c r="M921" i="2"/>
  <c r="M8588" i="2"/>
  <c r="M6578" i="2"/>
  <c r="M3596" i="2"/>
  <c r="L4059" i="2"/>
  <c r="L158" i="2"/>
  <c r="L8039" i="2"/>
  <c r="L6446" i="2"/>
  <c r="L4126" i="2"/>
  <c r="L1507" i="2"/>
  <c r="L819" i="2"/>
  <c r="L801" i="2"/>
  <c r="L9214" i="2"/>
  <c r="L338" i="2"/>
  <c r="L7600" i="2"/>
  <c r="M8474" i="2"/>
  <c r="M5961" i="2"/>
  <c r="M1115" i="2"/>
  <c r="K1115" i="2" s="1"/>
  <c r="L1309" i="2"/>
  <c r="L7901" i="2"/>
  <c r="L7431" i="2"/>
  <c r="L2254" i="2"/>
  <c r="L7374" i="2"/>
  <c r="L2929" i="2"/>
  <c r="L8590" i="2"/>
  <c r="L4650" i="2"/>
  <c r="L7784" i="2"/>
  <c r="L8333" i="2"/>
  <c r="L3870" i="2"/>
  <c r="L7162" i="2"/>
  <c r="L5831" i="2"/>
  <c r="L1443" i="2"/>
  <c r="L5047" i="2"/>
  <c r="L664" i="2"/>
  <c r="L3537" i="2"/>
  <c r="L416" i="2"/>
  <c r="L8374" i="2"/>
  <c r="L5176" i="2"/>
  <c r="L7260" i="2"/>
  <c r="L6013" i="2"/>
  <c r="L5334" i="2"/>
  <c r="L6057" i="2"/>
  <c r="L2514" i="2"/>
  <c r="M7882" i="2"/>
  <c r="K7882" i="2" s="1"/>
  <c r="M2443" i="2"/>
  <c r="M2404" i="2"/>
  <c r="M430" i="2"/>
  <c r="M7788" i="2"/>
  <c r="L1955" i="2"/>
  <c r="L3192" i="2"/>
  <c r="L5112" i="2"/>
  <c r="L3131" i="2"/>
  <c r="L2667" i="2"/>
  <c r="M8970" i="2"/>
  <c r="K8970" i="2" s="1"/>
  <c r="M4824" i="2"/>
  <c r="L6607" i="2"/>
  <c r="L1564" i="2"/>
  <c r="L6425" i="2"/>
  <c r="L8980" i="2"/>
  <c r="L3611" i="2"/>
  <c r="L4682" i="2"/>
  <c r="L9020" i="2"/>
  <c r="L1518" i="2"/>
  <c r="L4539" i="2"/>
  <c r="L4303" i="2"/>
  <c r="L3106" i="2"/>
  <c r="L8524" i="2"/>
  <c r="L7880" i="2"/>
  <c r="L3081" i="2"/>
  <c r="L43" i="2"/>
  <c r="L6266" i="2"/>
  <c r="L897" i="2"/>
  <c r="M6036" i="2"/>
  <c r="K6036" i="2" s="1"/>
  <c r="M5073" i="2"/>
  <c r="L116" i="2"/>
  <c r="L429" i="2"/>
  <c r="L5824" i="2"/>
  <c r="L226" i="2"/>
  <c r="L181" i="2"/>
  <c r="L6815" i="2"/>
  <c r="L4550" i="2"/>
  <c r="L3407" i="2"/>
  <c r="L207" i="2"/>
  <c r="L5947" i="2"/>
  <c r="L5414" i="2"/>
  <c r="L8756" i="2"/>
  <c r="M6001" i="2"/>
  <c r="L2022" i="2"/>
  <c r="L4980" i="2"/>
  <c r="L7137" i="2"/>
  <c r="L1187" i="2"/>
  <c r="L6369" i="2"/>
  <c r="L8596" i="2"/>
  <c r="L8996" i="2"/>
  <c r="L8414" i="2"/>
  <c r="L735" i="2"/>
  <c r="L4536" i="2"/>
  <c r="L1470" i="2"/>
  <c r="L910" i="2"/>
  <c r="L6063" i="2"/>
  <c r="L8119" i="2"/>
  <c r="L3799" i="2"/>
  <c r="L3503" i="2"/>
  <c r="L9059" i="2"/>
  <c r="L4714" i="2"/>
  <c r="M2990" i="2"/>
  <c r="M8118" i="2"/>
  <c r="K8118" i="2" s="1"/>
  <c r="M5610" i="2"/>
  <c r="M1670" i="2"/>
  <c r="M5975" i="2"/>
  <c r="M1758" i="2"/>
  <c r="K1758" i="2" s="1"/>
  <c r="M446" i="2"/>
  <c r="L6668" i="2"/>
  <c r="L4474" i="2"/>
  <c r="L971" i="2"/>
  <c r="L6398" i="2"/>
  <c r="L5132" i="2"/>
  <c r="L8547" i="2"/>
  <c r="L8936" i="2"/>
  <c r="L5773" i="2"/>
  <c r="L8031" i="2"/>
  <c r="L5596" i="2"/>
  <c r="L7157" i="2"/>
  <c r="L7961" i="2"/>
  <c r="L8922" i="2"/>
  <c r="M8885" i="2"/>
  <c r="M2160" i="2"/>
  <c r="K2160" i="2" s="1"/>
  <c r="L4235" i="2"/>
  <c r="L1506" i="2"/>
  <c r="L6407" i="2"/>
  <c r="L6007" i="2"/>
  <c r="L1402" i="2"/>
  <c r="L7298" i="2"/>
  <c r="L335" i="2"/>
  <c r="L2634" i="2"/>
  <c r="L5319" i="2"/>
  <c r="L80" i="2"/>
  <c r="M8405" i="2"/>
  <c r="K8405" i="2" s="1"/>
  <c r="M3882" i="2"/>
  <c r="M840" i="2"/>
  <c r="M8779" i="2"/>
  <c r="M5256" i="2"/>
  <c r="K5256" i="2" s="1"/>
  <c r="M987" i="2"/>
  <c r="M1945" i="2"/>
  <c r="L7334" i="2"/>
  <c r="L6380" i="2"/>
  <c r="L860" i="2"/>
  <c r="M9252" i="2"/>
  <c r="K9252" i="2" s="1"/>
  <c r="L2827" i="2"/>
  <c r="M7271" i="2"/>
  <c r="K7271" i="2" s="1"/>
  <c r="M2325" i="2"/>
  <c r="M5595" i="2"/>
  <c r="M7538" i="2"/>
  <c r="K7538" i="2" s="1"/>
  <c r="M3301" i="2"/>
  <c r="M5601" i="2"/>
  <c r="K5601" i="2" s="1"/>
  <c r="M6393" i="2"/>
  <c r="M4033" i="2"/>
  <c r="K4033" i="2" s="1"/>
  <c r="M9143" i="2"/>
  <c r="K9143" i="2" s="1"/>
  <c r="M3071" i="2"/>
  <c r="M486" i="2"/>
  <c r="M1398" i="2"/>
  <c r="K1398" i="2" s="1"/>
  <c r="M8328" i="2"/>
  <c r="M6607" i="2"/>
  <c r="M871" i="2"/>
  <c r="M1564" i="2"/>
  <c r="K1564" i="2" s="1"/>
  <c r="M5429" i="2"/>
  <c r="M6425" i="2"/>
  <c r="M9197" i="2"/>
  <c r="M8980" i="2"/>
  <c r="M671" i="2"/>
  <c r="K671" i="2" s="1"/>
  <c r="M3611" i="2"/>
  <c r="M4043" i="2"/>
  <c r="M2250" i="2"/>
  <c r="M4328" i="2"/>
  <c r="M41" i="2"/>
  <c r="M169" i="2"/>
  <c r="M6339" i="2"/>
  <c r="M4352" i="2"/>
  <c r="M8283" i="2"/>
  <c r="M2777" i="2"/>
  <c r="M7150" i="2"/>
  <c r="M5670" i="2"/>
  <c r="M8576" i="2"/>
  <c r="M2886" i="2"/>
  <c r="M3188" i="2"/>
  <c r="M556" i="2"/>
  <c r="M558" i="2"/>
  <c r="M7793" i="2"/>
  <c r="M4751" i="2"/>
  <c r="M52" i="2"/>
  <c r="M8762" i="2"/>
  <c r="M1709" i="2"/>
  <c r="M8788" i="2"/>
  <c r="M4142" i="2"/>
  <c r="M7103" i="2"/>
  <c r="M7618" i="2"/>
  <c r="M5682" i="2"/>
  <c r="M782" i="2"/>
  <c r="M8153" i="2"/>
  <c r="M4362" i="2"/>
  <c r="K4362" i="2" s="1"/>
  <c r="M166" i="2"/>
  <c r="M2596" i="2"/>
  <c r="M1183" i="2"/>
  <c r="M2529" i="2"/>
  <c r="K2529" i="2" s="1"/>
  <c r="M8308" i="2"/>
  <c r="M7073" i="2"/>
  <c r="M2866" i="2"/>
  <c r="M5124" i="2"/>
  <c r="K5124" i="2" s="1"/>
  <c r="M735" i="2"/>
  <c r="M3535" i="2"/>
  <c r="M698" i="2"/>
  <c r="K698" i="2" s="1"/>
  <c r="M1365" i="2"/>
  <c r="M4536" i="2"/>
  <c r="K4536" i="2" s="1"/>
  <c r="M8748" i="2"/>
  <c r="M6967" i="2"/>
  <c r="M2997" i="2"/>
  <c r="M1470" i="2"/>
  <c r="M5820" i="2"/>
  <c r="M8297" i="2"/>
  <c r="M1802" i="2"/>
  <c r="M910" i="2"/>
  <c r="M8975" i="2"/>
  <c r="M1859" i="2"/>
  <c r="K1859" i="2" s="1"/>
  <c r="M8845" i="2"/>
  <c r="K8845" i="2" s="1"/>
  <c r="M6063" i="2"/>
  <c r="M4307" i="2"/>
  <c r="M4091" i="2"/>
  <c r="K4091" i="2" s="1"/>
  <c r="M5634" i="2"/>
  <c r="M8119" i="2"/>
  <c r="K8119" i="2" s="1"/>
  <c r="M3556" i="2"/>
  <c r="M1026" i="2"/>
  <c r="M2935" i="2"/>
  <c r="M3799" i="2"/>
  <c r="M594" i="2"/>
  <c r="M1817" i="2"/>
  <c r="M7676" i="2"/>
  <c r="M3503" i="2"/>
  <c r="M3249" i="2"/>
  <c r="M8460" i="2"/>
  <c r="K8460" i="2" s="1"/>
  <c r="M582" i="2"/>
  <c r="K582" i="2" s="1"/>
  <c r="M9059" i="2"/>
  <c r="M6789" i="2"/>
  <c r="M4983" i="2"/>
  <c r="K4983" i="2" s="1"/>
  <c r="M4879" i="2"/>
  <c r="M4714" i="2"/>
  <c r="K4714" i="2" s="1"/>
  <c r="L5705" i="2"/>
  <c r="L189" i="2"/>
  <c r="L7177" i="2"/>
  <c r="L5673" i="2"/>
  <c r="L373" i="2"/>
  <c r="L2947" i="2"/>
  <c r="L4626" i="2"/>
  <c r="L5677" i="2"/>
  <c r="L1247" i="2"/>
  <c r="L2756" i="2"/>
  <c r="L6863" i="2"/>
  <c r="L5963" i="2"/>
  <c r="L4357" i="2"/>
  <c r="L3594" i="2"/>
  <c r="L8281" i="2"/>
  <c r="L3255" i="2"/>
  <c r="L1040" i="2"/>
  <c r="L5493" i="2"/>
  <c r="L7201" i="2"/>
  <c r="L8551" i="2"/>
  <c r="L313" i="2"/>
  <c r="L8190" i="2"/>
  <c r="L4462" i="2"/>
  <c r="L5059" i="2"/>
  <c r="L6488" i="2"/>
  <c r="L3333" i="2"/>
  <c r="L8785" i="2"/>
  <c r="L8712" i="2"/>
  <c r="L5072" i="2"/>
  <c r="L4725" i="2"/>
  <c r="L6039" i="2"/>
  <c r="L4199" i="2"/>
  <c r="M1925" i="2"/>
  <c r="M1369" i="2"/>
  <c r="M1218" i="2"/>
  <c r="M7496" i="2"/>
  <c r="M2018" i="2"/>
  <c r="M6311" i="2"/>
  <c r="M3108" i="2"/>
  <c r="M5925" i="2"/>
  <c r="M8538" i="2"/>
  <c r="M4128" i="2"/>
  <c r="M8014" i="2"/>
  <c r="M7059" i="2"/>
  <c r="M3271" i="2"/>
  <c r="M2356" i="2"/>
  <c r="M8066" i="2"/>
  <c r="M6963" i="2"/>
  <c r="M824" i="2"/>
  <c r="M6448" i="2"/>
  <c r="M7194" i="2"/>
  <c r="M9173" i="2"/>
  <c r="M6163" i="2"/>
  <c r="M4759" i="2"/>
  <c r="M1064" i="2"/>
  <c r="M2040" i="2"/>
  <c r="M6926" i="2"/>
  <c r="M7306" i="2"/>
  <c r="L6497" i="2"/>
  <c r="M3134" i="2"/>
  <c r="M1233" i="2"/>
  <c r="M7573" i="2"/>
  <c r="L3278" i="2"/>
  <c r="L8593" i="2"/>
  <c r="L2455" i="2"/>
  <c r="L8359" i="2"/>
  <c r="L3510" i="2"/>
  <c r="M5705" i="2"/>
  <c r="M189" i="2"/>
  <c r="M7177" i="2"/>
  <c r="M5673" i="2"/>
  <c r="M373" i="2"/>
  <c r="M2947" i="2"/>
  <c r="M4626" i="2"/>
  <c r="M5677" i="2"/>
  <c r="M1247" i="2"/>
  <c r="M2756" i="2"/>
  <c r="M6863" i="2"/>
  <c r="M5963" i="2"/>
  <c r="M4357" i="2"/>
  <c r="M3594" i="2"/>
  <c r="M8281" i="2"/>
  <c r="M3255" i="2"/>
  <c r="M1040" i="2"/>
  <c r="M5493" i="2"/>
  <c r="M7201" i="2"/>
  <c r="M8551" i="2"/>
  <c r="M313" i="2"/>
  <c r="M8190" i="2"/>
  <c r="M4462" i="2"/>
  <c r="M5059" i="2"/>
  <c r="M6488" i="2"/>
  <c r="M3333" i="2"/>
  <c r="M8785" i="2"/>
  <c r="M8712" i="2"/>
  <c r="M5072" i="2"/>
  <c r="M4725" i="2"/>
  <c r="M6039" i="2"/>
  <c r="M4199" i="2"/>
  <c r="L8193" i="2"/>
  <c r="L5034" i="2"/>
  <c r="L1393" i="2"/>
  <c r="L6391" i="2"/>
  <c r="L2187" i="2"/>
  <c r="L186" i="2"/>
  <c r="L1860" i="2"/>
  <c r="L4845" i="2"/>
  <c r="L3398" i="2"/>
  <c r="L2135" i="2"/>
  <c r="L9263" i="2"/>
  <c r="L1673" i="2"/>
  <c r="L785" i="2"/>
  <c r="L6190" i="2"/>
  <c r="M5507" i="2"/>
  <c r="K5507" i="2" s="1"/>
  <c r="M632" i="2"/>
  <c r="M2668" i="2"/>
  <c r="L5498" i="2"/>
  <c r="L4833" i="2"/>
  <c r="L8772" i="2"/>
  <c r="L6745" i="2"/>
  <c r="L100" i="2"/>
  <c r="M2442" i="2"/>
  <c r="M3345" i="2"/>
  <c r="M7541" i="2"/>
  <c r="M1330" i="2"/>
  <c r="M977" i="2"/>
  <c r="M67" i="2"/>
  <c r="M5168" i="2"/>
  <c r="M5980" i="2"/>
  <c r="M602" i="2"/>
  <c r="M8921" i="2"/>
  <c r="M1256" i="2"/>
  <c r="M7436" i="2"/>
  <c r="M5885" i="2"/>
  <c r="M6378" i="2"/>
  <c r="M1205" i="2"/>
  <c r="M4733" i="2"/>
  <c r="M5636" i="2"/>
  <c r="M935" i="2"/>
  <c r="M7282" i="2"/>
  <c r="M5483" i="2"/>
  <c r="M471" i="2"/>
  <c r="M3274" i="2"/>
  <c r="M7714" i="2"/>
  <c r="M7165" i="2"/>
  <c r="M5795" i="2"/>
  <c r="M1931" i="2"/>
  <c r="M1408" i="2"/>
  <c r="M7424" i="2"/>
  <c r="M8110" i="2"/>
  <c r="M4900" i="2"/>
  <c r="M378" i="2"/>
  <c r="M5065" i="2"/>
  <c r="M7242" i="2"/>
  <c r="L6896" i="2"/>
  <c r="L6387" i="2"/>
  <c r="L4029" i="2"/>
  <c r="L1903" i="2"/>
  <c r="L1875" i="2"/>
  <c r="L7585" i="2"/>
  <c r="L4444" i="2"/>
  <c r="L9025" i="2"/>
  <c r="L2486" i="2"/>
  <c r="L171" i="2"/>
  <c r="L5625" i="2"/>
  <c r="L5889" i="2"/>
  <c r="L5237" i="2"/>
  <c r="L3129" i="2"/>
  <c r="L1761" i="2"/>
  <c r="L3661" i="2"/>
  <c r="L8159" i="2"/>
  <c r="L6536" i="2"/>
  <c r="L8545" i="2"/>
  <c r="L7614" i="2"/>
  <c r="L850" i="2"/>
  <c r="L1855" i="2"/>
  <c r="L3657" i="2"/>
  <c r="L2528" i="2"/>
  <c r="L2739" i="2"/>
  <c r="L2772" i="2"/>
  <c r="M6161" i="2"/>
  <c r="M7035" i="2"/>
  <c r="M8930" i="2"/>
  <c r="M2988" i="2"/>
  <c r="L8263" i="2"/>
  <c r="L7612" i="2"/>
  <c r="L474" i="2"/>
  <c r="L7596" i="2"/>
  <c r="M6048" i="2"/>
  <c r="L5166" i="2"/>
  <c r="L4191" i="2"/>
  <c r="L7459" i="2"/>
  <c r="L4571" i="2"/>
  <c r="L8243" i="2"/>
  <c r="L5005" i="2"/>
  <c r="L1747" i="2"/>
  <c r="L7647" i="2"/>
  <c r="L6796" i="2"/>
  <c r="L2814" i="2"/>
  <c r="L1968" i="2"/>
  <c r="L4231" i="2"/>
  <c r="L9239" i="2"/>
  <c r="H1478" i="2"/>
  <c r="G1478" i="2" s="1"/>
  <c r="M8780" i="2"/>
  <c r="K8780" i="2" s="1"/>
  <c r="M3504" i="2"/>
  <c r="K3504" i="2" s="1"/>
  <c r="M4049" i="2"/>
  <c r="K4049" i="2" s="1"/>
  <c r="M2118" i="2"/>
  <c r="K2118" i="2" s="1"/>
  <c r="M1158" i="2"/>
  <c r="K1158" i="2" s="1"/>
  <c r="M5179" i="2"/>
  <c r="K5179" i="2" s="1"/>
  <c r="M5957" i="2"/>
  <c r="K5957" i="2" s="1"/>
  <c r="M7806" i="2"/>
  <c r="K7806" i="2" s="1"/>
  <c r="M4455" i="2"/>
  <c r="K4455" i="2" s="1"/>
  <c r="M5041" i="2"/>
  <c r="K5041" i="2" s="1"/>
  <c r="L7275" i="2"/>
  <c r="M6896" i="2"/>
  <c r="K6896" i="2" s="1"/>
  <c r="M6387" i="2"/>
  <c r="K6387" i="2" s="1"/>
  <c r="M4029" i="2"/>
  <c r="K4029" i="2" s="1"/>
  <c r="M1903" i="2"/>
  <c r="K1903" i="2" s="1"/>
  <c r="M1875" i="2"/>
  <c r="K1875" i="2" s="1"/>
  <c r="M7585" i="2"/>
  <c r="K7585" i="2" s="1"/>
  <c r="M4444" i="2"/>
  <c r="K4444" i="2" s="1"/>
  <c r="M9025" i="2"/>
  <c r="K9025" i="2" s="1"/>
  <c r="M2486" i="2"/>
  <c r="K2486" i="2" s="1"/>
  <c r="M171" i="2"/>
  <c r="K171" i="2" s="1"/>
  <c r="M5625" i="2"/>
  <c r="K5625" i="2" s="1"/>
  <c r="M5889" i="2"/>
  <c r="K5889" i="2" s="1"/>
  <c r="M5237" i="2"/>
  <c r="K5237" i="2" s="1"/>
  <c r="M3129" i="2"/>
  <c r="K3129" i="2" s="1"/>
  <c r="M1761" i="2"/>
  <c r="K1761" i="2" s="1"/>
  <c r="M3661" i="2"/>
  <c r="K3661" i="2" s="1"/>
  <c r="M8159" i="2"/>
  <c r="K8159" i="2" s="1"/>
  <c r="M6536" i="2"/>
  <c r="K6536" i="2" s="1"/>
  <c r="M8545" i="2"/>
  <c r="K8545" i="2" s="1"/>
  <c r="M7614" i="2"/>
  <c r="K7614" i="2" s="1"/>
  <c r="M850" i="2"/>
  <c r="K850" i="2" s="1"/>
  <c r="M1855" i="2"/>
  <c r="K1855" i="2" s="1"/>
  <c r="M3657" i="2"/>
  <c r="K3657" i="2" s="1"/>
  <c r="M2528" i="2"/>
  <c r="K2528" i="2" s="1"/>
  <c r="M2739" i="2"/>
  <c r="K2739" i="2" s="1"/>
  <c r="M2772" i="2"/>
  <c r="K2772" i="2" s="1"/>
  <c r="M7341" i="2"/>
  <c r="K7341" i="2" s="1"/>
  <c r="M8895" i="2"/>
  <c r="L8863" i="2"/>
  <c r="L8355" i="2"/>
  <c r="L5930" i="2"/>
  <c r="L349" i="2"/>
  <c r="L8081" i="2"/>
  <c r="L2526" i="2"/>
  <c r="L4602" i="2"/>
  <c r="L8858" i="2"/>
  <c r="L6297" i="2"/>
  <c r="L7151" i="2"/>
  <c r="L724" i="2"/>
  <c r="L533" i="2"/>
  <c r="M6645" i="2"/>
  <c r="M5355" i="2"/>
  <c r="M805" i="2"/>
  <c r="M5135" i="2"/>
  <c r="M379" i="2"/>
  <c r="M8276" i="2"/>
  <c r="M2027" i="2"/>
  <c r="L2605" i="2"/>
  <c r="L1130" i="2"/>
  <c r="L5462" i="2"/>
  <c r="L6804" i="2"/>
  <c r="L666" i="2"/>
  <c r="L2410" i="2"/>
  <c r="L2534" i="2"/>
  <c r="L1105" i="2"/>
  <c r="L9132" i="2"/>
  <c r="L2247" i="2"/>
  <c r="L7243" i="2"/>
  <c r="L3534" i="2"/>
  <c r="L5123" i="2"/>
  <c r="L5557" i="2"/>
  <c r="L5847" i="2"/>
  <c r="L8485" i="2"/>
  <c r="L6180" i="2"/>
  <c r="L7357" i="2"/>
  <c r="L1044" i="2"/>
  <c r="L3266" i="2"/>
  <c r="L2537" i="2"/>
  <c r="L5704" i="2"/>
  <c r="L3810" i="2"/>
  <c r="L645" i="2"/>
  <c r="L6919" i="2"/>
  <c r="L2012" i="2"/>
  <c r="L8131" i="2"/>
  <c r="L203" i="2"/>
  <c r="L6753" i="2"/>
  <c r="L213" i="2"/>
  <c r="M4470" i="2"/>
  <c r="M7545" i="2"/>
  <c r="L9147" i="2"/>
  <c r="L7648" i="2"/>
  <c r="L8885" i="2"/>
  <c r="L4127" i="2"/>
  <c r="L5894" i="2"/>
  <c r="L5362" i="2"/>
  <c r="M4745" i="2"/>
  <c r="K4745" i="2" s="1"/>
  <c r="L699" i="2"/>
  <c r="L4243" i="2"/>
  <c r="L9266" i="2"/>
  <c r="L4857" i="2"/>
  <c r="L7980" i="2"/>
  <c r="L6672" i="2"/>
  <c r="L1221" i="2"/>
  <c r="L132" i="2"/>
  <c r="L7570" i="2"/>
  <c r="L6219" i="2"/>
  <c r="L6646" i="2"/>
  <c r="L2059" i="2"/>
  <c r="L490" i="2"/>
  <c r="L3464" i="2"/>
  <c r="L8220" i="2"/>
  <c r="L7261" i="2"/>
  <c r="L1880" i="2"/>
  <c r="L2376" i="2"/>
  <c r="L8126" i="2"/>
  <c r="L5216" i="2"/>
  <c r="L5202" i="2"/>
  <c r="L3094" i="2"/>
  <c r="L2800" i="2"/>
  <c r="L4013" i="2"/>
  <c r="L856" i="2"/>
  <c r="M1060" i="2"/>
  <c r="K1060" i="2" s="1"/>
  <c r="M4589" i="2"/>
  <c r="K4589" i="2" s="1"/>
  <c r="M150" i="2"/>
  <c r="M6212" i="2"/>
  <c r="K6212" i="2" s="1"/>
  <c r="M3278" i="2"/>
  <c r="M8263" i="2"/>
  <c r="M1791" i="2"/>
  <c r="M8453" i="2"/>
  <c r="M7152" i="2"/>
  <c r="K7152" i="2" s="1"/>
  <c r="M4960" i="2"/>
  <c r="M8046" i="2"/>
  <c r="K8046" i="2" s="1"/>
  <c r="M9237" i="2"/>
  <c r="M8593" i="2"/>
  <c r="M7612" i="2"/>
  <c r="M3339" i="2"/>
  <c r="M3901" i="2"/>
  <c r="M8390" i="2"/>
  <c r="M5542" i="2"/>
  <c r="K5542" i="2" s="1"/>
  <c r="M986" i="2"/>
  <c r="M4452" i="2"/>
  <c r="M2455" i="2"/>
  <c r="M474" i="2"/>
  <c r="K474" i="2" s="1"/>
  <c r="M4642" i="2"/>
  <c r="M1006" i="2"/>
  <c r="M3954" i="2"/>
  <c r="M160" i="2"/>
  <c r="M3937" i="2"/>
  <c r="M4663" i="2"/>
  <c r="M8359" i="2"/>
  <c r="K8359" i="2" s="1"/>
  <c r="M7596" i="2"/>
  <c r="M1387" i="2"/>
  <c r="M5265" i="2"/>
  <c r="M1872" i="2"/>
  <c r="K1872" i="2" s="1"/>
  <c r="M5695" i="2"/>
  <c r="K5695" i="2" s="1"/>
  <c r="M7887" i="2"/>
  <c r="M3832" i="2"/>
  <c r="K3832" i="2" s="1"/>
  <c r="M3510" i="2"/>
  <c r="M5309" i="2"/>
  <c r="K5309" i="2" s="1"/>
  <c r="M3798" i="2"/>
  <c r="K3798" i="2" s="1"/>
  <c r="M8251" i="2"/>
  <c r="L3561" i="2"/>
  <c r="L3157" i="2"/>
  <c r="L1502" i="2"/>
  <c r="L4618" i="2"/>
  <c r="L4004" i="2"/>
  <c r="L7159" i="2"/>
  <c r="L6979" i="2"/>
  <c r="L4089" i="2"/>
  <c r="L9097" i="2"/>
  <c r="L7179" i="2"/>
  <c r="L3601" i="2"/>
  <c r="M8572" i="2"/>
  <c r="M2576" i="2"/>
  <c r="M1892" i="2"/>
  <c r="M2800" i="2"/>
  <c r="M8941" i="2"/>
  <c r="L6984" i="2"/>
  <c r="L6828" i="2"/>
  <c r="L7505" i="2"/>
  <c r="L7055" i="2"/>
  <c r="L1786" i="2"/>
  <c r="L2352" i="2"/>
  <c r="L7688" i="2"/>
  <c r="L2258" i="2"/>
  <c r="L2036" i="2"/>
  <c r="L3552" i="2"/>
  <c r="L4056" i="2"/>
  <c r="M3654" i="2"/>
  <c r="K3654" i="2" s="1"/>
  <c r="M4679" i="2"/>
  <c r="K4679" i="2" s="1"/>
  <c r="L8754" i="2"/>
  <c r="L2058" i="2"/>
  <c r="L4818" i="2"/>
  <c r="L7796" i="2"/>
  <c r="L397" i="2"/>
  <c r="L6535" i="2"/>
  <c r="L7354" i="2"/>
  <c r="L5369" i="2"/>
  <c r="M3406" i="2"/>
  <c r="M6868" i="2"/>
  <c r="K6868" i="2" s="1"/>
  <c r="M6078" i="2"/>
  <c r="K6078" i="2" s="1"/>
  <c r="M9127" i="2"/>
  <c r="K9127" i="2" s="1"/>
  <c r="M1605" i="2"/>
  <c r="K1605" i="2" s="1"/>
  <c r="M5701" i="2"/>
  <c r="K5701" i="2" s="1"/>
  <c r="M1361" i="2"/>
  <c r="K1361" i="2" s="1"/>
  <c r="M8258" i="2"/>
  <c r="K8258" i="2" s="1"/>
  <c r="M5470" i="2"/>
  <c r="K5470" i="2" s="1"/>
  <c r="M9185" i="2"/>
  <c r="K9185" i="2" s="1"/>
  <c r="G1967" i="2"/>
  <c r="M8187" i="2"/>
  <c r="K8187" i="2" s="1"/>
  <c r="M4325" i="2"/>
  <c r="K4325" i="2" s="1"/>
  <c r="M8852" i="2"/>
  <c r="K8852" i="2" s="1"/>
  <c r="M6097" i="2"/>
  <c r="K6097" i="2" s="1"/>
  <c r="M3165" i="2"/>
  <c r="K3165" i="2" s="1"/>
  <c r="L5438" i="2"/>
  <c r="M926" i="2"/>
  <c r="M2493" i="2"/>
  <c r="L7182" i="2"/>
  <c r="M1856" i="2"/>
  <c r="L5961" i="2"/>
  <c r="L2490" i="2"/>
  <c r="M8562" i="2"/>
  <c r="L674" i="2"/>
  <c r="L8637" i="2"/>
  <c r="L4978" i="2"/>
  <c r="L4658" i="2"/>
  <c r="L3620" i="2"/>
  <c r="M2744" i="2"/>
  <c r="L3910" i="2"/>
  <c r="M952" i="2"/>
  <c r="M7230" i="2"/>
  <c r="L3993" i="2"/>
  <c r="L8464" i="2"/>
  <c r="L7171" i="2"/>
  <c r="L3109" i="2"/>
  <c r="L8265" i="2"/>
  <c r="L8868" i="2"/>
  <c r="L7572" i="2"/>
  <c r="L7333" i="2"/>
  <c r="L3077" i="2"/>
  <c r="L1832" i="2"/>
  <c r="L3683" i="2"/>
  <c r="L635" i="2"/>
  <c r="L1153" i="2"/>
  <c r="L2716" i="2"/>
  <c r="L863" i="2"/>
  <c r="M8106" i="2"/>
  <c r="K8106" i="2" s="1"/>
  <c r="M2308" i="2"/>
  <c r="L4877" i="2"/>
  <c r="L6471" i="2"/>
  <c r="L7348" i="2"/>
  <c r="L7809" i="2"/>
  <c r="M615" i="2"/>
  <c r="L2943" i="2"/>
  <c r="L8154" i="2"/>
  <c r="M7182" i="2"/>
  <c r="M2490" i="2"/>
  <c r="K2490" i="2" s="1"/>
  <c r="M674" i="2"/>
  <c r="M8637" i="2"/>
  <c r="M4978" i="2"/>
  <c r="M4658" i="2"/>
  <c r="M3620" i="2"/>
  <c r="M144" i="2"/>
  <c r="M3910" i="2"/>
  <c r="L5864" i="2"/>
  <c r="M2614" i="2"/>
  <c r="K2614" i="2" s="1"/>
  <c r="M4103" i="2"/>
  <c r="M8404" i="2"/>
  <c r="M7907" i="2"/>
  <c r="M4961" i="2"/>
  <c r="K4961" i="2" s="1"/>
  <c r="M3102" i="2"/>
  <c r="M7031" i="2"/>
  <c r="M2001" i="2"/>
  <c r="L8801" i="2"/>
  <c r="L1858" i="2"/>
  <c r="L3150" i="2"/>
  <c r="L5213" i="2"/>
  <c r="L4913" i="2"/>
  <c r="L2826" i="2"/>
  <c r="L5870" i="2"/>
  <c r="L931" i="2"/>
  <c r="M5487" i="2"/>
  <c r="K5487" i="2" s="1"/>
  <c r="L1595" i="2"/>
  <c r="L4111" i="2"/>
  <c r="L327" i="2"/>
  <c r="L2408" i="2"/>
  <c r="L1519" i="2"/>
  <c r="M9179" i="2"/>
  <c r="M5667" i="2"/>
  <c r="L367" i="2"/>
  <c r="L5822" i="2"/>
  <c r="M6625" i="2"/>
  <c r="M4047" i="2"/>
  <c r="M3961" i="2"/>
  <c r="L5942" i="2"/>
  <c r="L3769" i="2"/>
  <c r="L828" i="2"/>
  <c r="L1282" i="2"/>
  <c r="L3803" i="2"/>
  <c r="L8651" i="2"/>
  <c r="M7901" i="2"/>
  <c r="M5864" i="2"/>
  <c r="L923" i="2"/>
  <c r="L8069" i="2"/>
  <c r="L1104" i="2"/>
  <c r="L7851" i="2"/>
  <c r="L4719" i="2"/>
  <c r="L6304" i="2"/>
  <c r="L5343" i="2"/>
  <c r="L3743" i="2"/>
  <c r="L2888" i="2"/>
  <c r="L1220" i="2"/>
  <c r="L2803" i="2"/>
  <c r="L2650" i="2"/>
  <c r="L6878" i="2"/>
  <c r="L399" i="2"/>
  <c r="L921" i="2"/>
  <c r="M1595" i="2"/>
  <c r="M4111" i="2"/>
  <c r="M327" i="2"/>
  <c r="M2408" i="2"/>
  <c r="M1519" i="2"/>
  <c r="M1964" i="2"/>
  <c r="L926" i="2"/>
  <c r="L2493" i="2"/>
  <c r="L1856" i="2"/>
  <c r="L8562" i="2"/>
  <c r="M4633" i="2"/>
  <c r="M4590" i="2"/>
  <c r="M1845" i="2"/>
  <c r="K1845" i="2" s="1"/>
  <c r="M5628" i="2"/>
  <c r="M3136" i="2"/>
  <c r="L2744" i="2"/>
  <c r="M2025" i="2"/>
  <c r="M922" i="2"/>
  <c r="K922" i="2" s="1"/>
  <c r="L7230" i="2"/>
  <c r="M9148" i="2"/>
  <c r="M6755" i="2"/>
  <c r="M8569" i="2"/>
  <c r="M4959" i="2"/>
  <c r="K4959" i="2" s="1"/>
  <c r="M8813" i="2"/>
  <c r="M5533" i="2"/>
  <c r="M507" i="2"/>
  <c r="L4443" i="2"/>
  <c r="L3400" i="2"/>
  <c r="L3797" i="2"/>
  <c r="L4072" i="2"/>
  <c r="L7003" i="2"/>
  <c r="L6209" i="2"/>
  <c r="L5315" i="2"/>
  <c r="L4866" i="2"/>
  <c r="M6320" i="2"/>
  <c r="M2743" i="2"/>
  <c r="M2925" i="2"/>
  <c r="L2443" i="2"/>
  <c r="L430" i="2"/>
  <c r="L636" i="2"/>
  <c r="L2541" i="2"/>
  <c r="L8791" i="2"/>
  <c r="L5929" i="2"/>
  <c r="L7427" i="2"/>
  <c r="L758" i="2"/>
  <c r="L7378" i="2"/>
  <c r="L8288" i="2"/>
  <c r="L1003" i="2"/>
  <c r="L1336" i="2"/>
  <c r="L1697" i="2"/>
  <c r="L7551" i="2"/>
  <c r="L9202" i="2"/>
  <c r="L2963" i="2"/>
  <c r="L2250" i="2"/>
  <c r="L4328" i="2"/>
  <c r="L41" i="2"/>
  <c r="L169" i="2"/>
  <c r="L6339" i="2"/>
  <c r="L4352" i="2"/>
  <c r="L8283" i="2"/>
  <c r="L2777" i="2"/>
  <c r="L7150" i="2"/>
  <c r="L5670" i="2"/>
  <c r="L8576" i="2"/>
  <c r="L2886" i="2"/>
  <c r="L3188" i="2"/>
  <c r="L556" i="2"/>
  <c r="L558" i="2"/>
  <c r="L7793" i="2"/>
  <c r="L4751" i="2"/>
  <c r="L52" i="2"/>
  <c r="L8762" i="2"/>
  <c r="L1709" i="2"/>
  <c r="L8788" i="2"/>
  <c r="L4142" i="2"/>
  <c r="L7103" i="2"/>
  <c r="L8153" i="2"/>
  <c r="L1183" i="2"/>
  <c r="M7657" i="2"/>
  <c r="M9013" i="2"/>
  <c r="M3682" i="2"/>
  <c r="M6478" i="2"/>
  <c r="M4010" i="2"/>
  <c r="M5458" i="2"/>
  <c r="K5458" i="2" s="1"/>
  <c r="M826" i="2"/>
  <c r="K826" i="2" s="1"/>
  <c r="M8252" i="2"/>
  <c r="M5263" i="2"/>
  <c r="M4479" i="2"/>
  <c r="M4899" i="2"/>
  <c r="M5835" i="2"/>
  <c r="M8098" i="2"/>
  <c r="M8920" i="2"/>
  <c r="K8920" i="2" s="1"/>
  <c r="M8801" i="2"/>
  <c r="K8801" i="2" s="1"/>
  <c r="M5897" i="2"/>
  <c r="K5897" i="2" s="1"/>
  <c r="M6420" i="2"/>
  <c r="M1796" i="2"/>
  <c r="M1858" i="2"/>
  <c r="M2208" i="2"/>
  <c r="M211" i="2"/>
  <c r="K211" i="2" s="1"/>
  <c r="M7948" i="2"/>
  <c r="M3150" i="2"/>
  <c r="M6135" i="2"/>
  <c r="K6135" i="2" s="1"/>
  <c r="M8235" i="2"/>
  <c r="K8235" i="2" s="1"/>
  <c r="M6438" i="2"/>
  <c r="M5213" i="2"/>
  <c r="M4285" i="2"/>
  <c r="M1624" i="2"/>
  <c r="K1624" i="2" s="1"/>
  <c r="M382" i="2"/>
  <c r="K382" i="2" s="1"/>
  <c r="M4913" i="2"/>
  <c r="K4913" i="2" s="1"/>
  <c r="M440" i="2"/>
  <c r="K440" i="2" s="1"/>
  <c r="M4651" i="2"/>
  <c r="M4657" i="2"/>
  <c r="M2826" i="2"/>
  <c r="M2423" i="2"/>
  <c r="M7944" i="2"/>
  <c r="K7944" i="2" s="1"/>
  <c r="M6384" i="2"/>
  <c r="M5870" i="2"/>
  <c r="M7273" i="2"/>
  <c r="K7273" i="2" s="1"/>
  <c r="M6817" i="2"/>
  <c r="K6817" i="2" s="1"/>
  <c r="M1977" i="2"/>
  <c r="M931" i="2"/>
  <c r="M4120" i="2"/>
  <c r="L9194" i="2"/>
  <c r="L3156" i="2"/>
  <c r="L4449" i="2"/>
  <c r="L3995" i="2"/>
  <c r="L1514" i="2"/>
  <c r="L8811" i="2"/>
  <c r="L4107" i="2"/>
  <c r="L2452" i="2"/>
  <c r="L734" i="2"/>
  <c r="L441" i="2"/>
  <c r="L2355" i="2"/>
  <c r="L4273" i="2"/>
  <c r="L8019" i="2"/>
  <c r="L3349" i="2"/>
  <c r="L6961" i="2"/>
  <c r="L2025" i="2"/>
  <c r="L1168" i="2"/>
  <c r="L6814" i="2"/>
  <c r="L4445" i="2"/>
  <c r="L3027" i="2"/>
  <c r="L6701" i="2"/>
  <c r="L8049" i="2"/>
  <c r="L4064" i="2"/>
  <c r="L8516" i="2"/>
  <c r="L9100" i="2"/>
  <c r="L5251" i="2"/>
  <c r="L1165" i="2"/>
  <c r="L1914" i="2"/>
  <c r="L9224" i="2"/>
  <c r="L4035" i="2"/>
  <c r="L6342" i="2"/>
  <c r="L3765" i="2"/>
  <c r="L167" i="2"/>
  <c r="L3694" i="2"/>
  <c r="L6320" i="2"/>
  <c r="L2743" i="2"/>
  <c r="L2925" i="2"/>
  <c r="L2976" i="2"/>
  <c r="L2762" i="2"/>
  <c r="M4059" i="2"/>
  <c r="M2043" i="2"/>
  <c r="K2043" i="2" s="1"/>
  <c r="M158" i="2"/>
  <c r="K158" i="2" s="1"/>
  <c r="M8332" i="2"/>
  <c r="M8039" i="2"/>
  <c r="L5832" i="2"/>
  <c r="L8094" i="2"/>
  <c r="L3532" i="2"/>
  <c r="L783" i="2"/>
  <c r="L7477" i="2"/>
  <c r="L190" i="2"/>
  <c r="L7821" i="2"/>
  <c r="L5151" i="2"/>
  <c r="L3363" i="2"/>
  <c r="L3894" i="2"/>
  <c r="L6107" i="2"/>
  <c r="L7075" i="2"/>
  <c r="L118" i="2"/>
  <c r="L7838" i="2"/>
  <c r="L6441" i="2"/>
  <c r="L8089" i="2"/>
  <c r="L37" i="2"/>
  <c r="M8981" i="2"/>
  <c r="M917" i="2"/>
  <c r="L3788" i="2"/>
  <c r="L4984" i="2"/>
  <c r="L1419" i="2"/>
  <c r="L106" i="2"/>
  <c r="L5505" i="2"/>
  <c r="L7486" i="2"/>
  <c r="L5763" i="2"/>
  <c r="L6433" i="2"/>
  <c r="L7608" i="2"/>
  <c r="L4531" i="2"/>
  <c r="L6626" i="2"/>
  <c r="L4178" i="2"/>
  <c r="L7305" i="2"/>
  <c r="L1602" i="2"/>
  <c r="L517" i="2"/>
  <c r="L2041" i="2"/>
  <c r="L2090" i="2"/>
  <c r="M1363" i="2"/>
  <c r="M7329" i="2"/>
  <c r="M3862" i="2"/>
  <c r="M5725" i="2"/>
  <c r="M7867" i="2"/>
  <c r="L4457" i="2"/>
  <c r="L5229" i="2"/>
  <c r="L6104" i="2"/>
  <c r="L3754" i="2"/>
  <c r="L7691" i="2"/>
  <c r="L3481" i="2"/>
  <c r="L3535" i="2"/>
  <c r="L8748" i="2"/>
  <c r="L5820" i="2"/>
  <c r="L8975" i="2"/>
  <c r="L4307" i="2"/>
  <c r="L3556" i="2"/>
  <c r="L594" i="2"/>
  <c r="L3249" i="2"/>
  <c r="L6789" i="2"/>
  <c r="L6888" i="2"/>
  <c r="L8163" i="2"/>
  <c r="L7715" i="2"/>
  <c r="L913" i="2"/>
  <c r="L814" i="2"/>
  <c r="L5578" i="2"/>
  <c r="L115" i="2"/>
  <c r="L1567" i="2"/>
  <c r="L2754" i="2"/>
  <c r="L2896" i="2"/>
  <c r="L4179" i="2"/>
  <c r="L3936" i="2"/>
  <c r="M6786" i="2"/>
  <c r="M4421" i="2"/>
  <c r="M2641" i="2"/>
  <c r="M4332" i="2"/>
  <c r="M4442" i="2"/>
  <c r="L343" i="2"/>
  <c r="L3240" i="2"/>
  <c r="L6279" i="2"/>
  <c r="M7583" i="2"/>
  <c r="M6850" i="2"/>
  <c r="K6850" i="2" s="1"/>
  <c r="L3261" i="2"/>
  <c r="L8962" i="2"/>
  <c r="L8657" i="2"/>
  <c r="L1641" i="2"/>
  <c r="L4715" i="2"/>
  <c r="L5443" i="2"/>
  <c r="L3078" i="2"/>
  <c r="L3868" i="2"/>
  <c r="L8145" i="2"/>
  <c r="L5551" i="2"/>
  <c r="L1146" i="2"/>
  <c r="L8422" i="2"/>
  <c r="L4828" i="2"/>
  <c r="L105" i="2"/>
  <c r="L1036" i="2"/>
  <c r="L751" i="2"/>
  <c r="L6047" i="2"/>
  <c r="L7310" i="2"/>
  <c r="L1004" i="2"/>
  <c r="L4535" i="2"/>
  <c r="L1794" i="2"/>
  <c r="M3986" i="2"/>
  <c r="K3986" i="2" s="1"/>
  <c r="L1893" i="2"/>
  <c r="M4449" i="2"/>
  <c r="M5880" i="2"/>
  <c r="M3995" i="2"/>
  <c r="K3995" i="2" s="1"/>
  <c r="M1269" i="2"/>
  <c r="K1269" i="2" s="1"/>
  <c r="M1514" i="2"/>
  <c r="M6152" i="2"/>
  <c r="K6152" i="2" s="1"/>
  <c r="M8811" i="2"/>
  <c r="M6439" i="2"/>
  <c r="M4107" i="2"/>
  <c r="M2999" i="2"/>
  <c r="M2452" i="2"/>
  <c r="K2452" i="2" s="1"/>
  <c r="M6139" i="2"/>
  <c r="K6139" i="2" s="1"/>
  <c r="M1992" i="2"/>
  <c r="M1336" i="2"/>
  <c r="K1336" i="2" s="1"/>
  <c r="M5908" i="2"/>
  <c r="K5908" i="2" s="1"/>
  <c r="M1697" i="2"/>
  <c r="M316" i="2"/>
  <c r="M7551" i="2"/>
  <c r="M9099" i="2"/>
  <c r="K9099" i="2" s="1"/>
  <c r="M9202" i="2"/>
  <c r="M9261" i="2"/>
  <c r="M2963" i="2"/>
  <c r="K2963" i="2" s="1"/>
  <c r="M3706" i="2"/>
  <c r="K3706" i="2" s="1"/>
  <c r="M7646" i="2"/>
  <c r="M4483" i="2"/>
  <c r="M6765" i="2"/>
  <c r="M3059" i="2"/>
  <c r="K3059" i="2" s="1"/>
  <c r="M7445" i="2"/>
  <c r="M8809" i="2"/>
  <c r="M2790" i="2"/>
  <c r="M9171" i="2"/>
  <c r="K9171" i="2" s="1"/>
  <c r="M1088" i="2"/>
  <c r="M401" i="2"/>
  <c r="M1864" i="2"/>
  <c r="M8746" i="2"/>
  <c r="K8746" i="2" s="1"/>
  <c r="M3820" i="2"/>
  <c r="M2903" i="2"/>
  <c r="M1243" i="2"/>
  <c r="M5688" i="2"/>
  <c r="K5688" i="2" s="1"/>
  <c r="M2272" i="2"/>
  <c r="M690" i="2"/>
  <c r="M7611" i="2"/>
  <c r="M2070" i="2"/>
  <c r="K2070" i="2" s="1"/>
  <c r="M7396" i="2"/>
  <c r="M2057" i="2"/>
  <c r="M7378" i="2"/>
  <c r="M7928" i="2"/>
  <c r="M6045" i="2"/>
  <c r="K6045" i="2" s="1"/>
  <c r="M427" i="2"/>
  <c r="M8288" i="2"/>
  <c r="M8151" i="2"/>
  <c r="K8151" i="2" s="1"/>
  <c r="M9079" i="2"/>
  <c r="K9079" i="2" s="1"/>
  <c r="M8918" i="2"/>
  <c r="K8918" i="2" s="1"/>
  <c r="M1003" i="2"/>
  <c r="M6510" i="2"/>
  <c r="K6510" i="2" s="1"/>
  <c r="M6206" i="2"/>
  <c r="K6206" i="2" s="1"/>
  <c r="M346" i="2"/>
  <c r="K346" i="2" s="1"/>
  <c r="M5808" i="2"/>
  <c r="K5808" i="2" s="1"/>
  <c r="M2108" i="2"/>
  <c r="K2108" i="2" s="1"/>
  <c r="M6674" i="2"/>
  <c r="K6674" i="2" s="1"/>
  <c r="M7880" i="2"/>
  <c r="M1955" i="2"/>
  <c r="M3788" i="2"/>
  <c r="K3788" i="2" s="1"/>
  <c r="M5832" i="2"/>
  <c r="M5088" i="2"/>
  <c r="M4762" i="2"/>
  <c r="M6054" i="2"/>
  <c r="M4068" i="2"/>
  <c r="K4068" i="2" s="1"/>
  <c r="M3081" i="2"/>
  <c r="M3192" i="2"/>
  <c r="M4984" i="2"/>
  <c r="M8094" i="2"/>
  <c r="M3041" i="2"/>
  <c r="M9109" i="2"/>
  <c r="M7780" i="2"/>
  <c r="K7780" i="2" s="1"/>
  <c r="M8045" i="2"/>
  <c r="M43" i="2"/>
  <c r="K43" i="2" s="1"/>
  <c r="M5112" i="2"/>
  <c r="K5112" i="2" s="1"/>
  <c r="M1419" i="2"/>
  <c r="M3532" i="2"/>
  <c r="M1972" i="2"/>
  <c r="M3206" i="2"/>
  <c r="K3206" i="2" s="1"/>
  <c r="M3438" i="2"/>
  <c r="M6252" i="2"/>
  <c r="K6252" i="2" s="1"/>
  <c r="M6266" i="2"/>
  <c r="M3131" i="2"/>
  <c r="M106" i="2"/>
  <c r="M783" i="2"/>
  <c r="M2138" i="2"/>
  <c r="K2138" i="2" s="1"/>
  <c r="M4517" i="2"/>
  <c r="K4517" i="2" s="1"/>
  <c r="M2807" i="2"/>
  <c r="K2807" i="2" s="1"/>
  <c r="M8086" i="2"/>
  <c r="K8086" i="2" s="1"/>
  <c r="M897" i="2"/>
  <c r="M2667" i="2"/>
  <c r="M5505" i="2"/>
  <c r="K5505" i="2" s="1"/>
  <c r="M7477" i="2"/>
  <c r="K7477" i="2" s="1"/>
  <c r="M2473" i="2"/>
  <c r="M6385" i="2"/>
  <c r="K6385" i="2" s="1"/>
  <c r="M7486" i="2"/>
  <c r="M190" i="2"/>
  <c r="M6888" i="2"/>
  <c r="M6914" i="2"/>
  <c r="K6914" i="2" s="1"/>
  <c r="M2133" i="2"/>
  <c r="K2133" i="2" s="1"/>
  <c r="M8422" i="2"/>
  <c r="M8163" i="2"/>
  <c r="K8163" i="2" s="1"/>
  <c r="M342" i="2"/>
  <c r="K342" i="2" s="1"/>
  <c r="M1299" i="2"/>
  <c r="M4828" i="2"/>
  <c r="M7715" i="2"/>
  <c r="M1182" i="2"/>
  <c r="M7642" i="2"/>
  <c r="K7642" i="2" s="1"/>
  <c r="M105" i="2"/>
  <c r="M913" i="2"/>
  <c r="M1116" i="2"/>
  <c r="M4786" i="2"/>
  <c r="M1036" i="2"/>
  <c r="K1036" i="2" s="1"/>
  <c r="M814" i="2"/>
  <c r="M6132" i="2"/>
  <c r="K6132" i="2" s="1"/>
  <c r="M7126" i="2"/>
  <c r="K7126" i="2" s="1"/>
  <c r="M751" i="2"/>
  <c r="M5578" i="2"/>
  <c r="K5578" i="2" s="1"/>
  <c r="M3332" i="2"/>
  <c r="K3332" i="2" s="1"/>
  <c r="M7712" i="2"/>
  <c r="M6047" i="2"/>
  <c r="M115" i="2"/>
  <c r="M6245" i="2"/>
  <c r="M9114" i="2"/>
  <c r="K9114" i="2" s="1"/>
  <c r="M7310" i="2"/>
  <c r="M7856" i="2"/>
  <c r="M1567" i="2"/>
  <c r="M4406" i="2"/>
  <c r="M4690" i="2"/>
  <c r="M7334" i="2"/>
  <c r="M3811" i="2"/>
  <c r="M1004" i="2"/>
  <c r="M6668" i="2"/>
  <c r="K6668" i="2" s="1"/>
  <c r="M5841" i="2"/>
  <c r="M2754" i="2"/>
  <c r="M514" i="2"/>
  <c r="K514" i="2" s="1"/>
  <c r="M1012" i="2"/>
  <c r="K1012" i="2" s="1"/>
  <c r="M6380" i="2"/>
  <c r="K6380" i="2" s="1"/>
  <c r="M7589" i="2"/>
  <c r="K7589" i="2" s="1"/>
  <c r="M4535" i="2"/>
  <c r="M4474" i="2"/>
  <c r="M8167" i="2"/>
  <c r="M2896" i="2"/>
  <c r="M776" i="2"/>
  <c r="M5009" i="2"/>
  <c r="K5009" i="2" s="1"/>
  <c r="M860" i="2"/>
  <c r="M6992" i="2"/>
  <c r="K6992" i="2" s="1"/>
  <c r="M1794" i="2"/>
  <c r="M971" i="2"/>
  <c r="M5097" i="2"/>
  <c r="K5097" i="2" s="1"/>
  <c r="M4179" i="2"/>
  <c r="K4179" i="2" s="1"/>
  <c r="M7957" i="2"/>
  <c r="M7755" i="2"/>
  <c r="M1354" i="2"/>
  <c r="M518" i="2"/>
  <c r="K518" i="2" s="1"/>
  <c r="L1791" i="2"/>
  <c r="L3339" i="2"/>
  <c r="L4642" i="2"/>
  <c r="L1387" i="2"/>
  <c r="L2442" i="2"/>
  <c r="L3345" i="2"/>
  <c r="L7541" i="2"/>
  <c r="L1330" i="2"/>
  <c r="L977" i="2"/>
  <c r="L67" i="2"/>
  <c r="L5168" i="2"/>
  <c r="L5980" i="2"/>
  <c r="L602" i="2"/>
  <c r="L8921" i="2"/>
  <c r="L1256" i="2"/>
  <c r="L7436" i="2"/>
  <c r="L5885" i="2"/>
  <c r="L6378" i="2"/>
  <c r="L1205" i="2"/>
  <c r="L4733" i="2"/>
  <c r="L5636" i="2"/>
  <c r="L935" i="2"/>
  <c r="L7282" i="2"/>
  <c r="L5483" i="2"/>
  <c r="L471" i="2"/>
  <c r="L3274" i="2"/>
  <c r="L7714" i="2"/>
  <c r="L7165" i="2"/>
  <c r="L5795" i="2"/>
  <c r="L1931" i="2"/>
  <c r="L1408" i="2"/>
  <c r="L7424" i="2"/>
  <c r="L8110" i="2"/>
  <c r="L4900" i="2"/>
  <c r="L378" i="2"/>
  <c r="L5065" i="2"/>
  <c r="L7242" i="2"/>
  <c r="L7399" i="2"/>
  <c r="L493" i="2"/>
  <c r="L3689" i="2"/>
  <c r="L3226" i="2"/>
  <c r="L4490" i="2"/>
  <c r="L5131" i="2"/>
  <c r="L6223" i="2"/>
  <c r="L3960" i="2"/>
  <c r="L7241" i="2"/>
  <c r="L9129" i="2"/>
  <c r="L7081" i="2"/>
  <c r="L3920" i="2"/>
  <c r="L7362" i="2"/>
  <c r="M8102" i="2"/>
  <c r="M7648" i="2"/>
  <c r="M4127" i="2"/>
  <c r="M5362" i="2"/>
  <c r="L8454" i="2"/>
  <c r="L727" i="2"/>
  <c r="L7597" i="2"/>
  <c r="L2015" i="2"/>
  <c r="L2718" i="2"/>
  <c r="L1209" i="2"/>
  <c r="L388" i="2"/>
  <c r="L1363" i="2"/>
  <c r="L8981" i="2"/>
  <c r="L4689" i="2"/>
  <c r="L1142" i="2"/>
  <c r="L7640" i="2"/>
  <c r="L5073" i="2"/>
  <c r="L7329" i="2"/>
  <c r="L4824" i="2"/>
  <c r="L917" i="2"/>
  <c r="L9062" i="2"/>
  <c r="L7317" i="2"/>
  <c r="L6786" i="2"/>
  <c r="L6001" i="2"/>
  <c r="L3823" i="2"/>
  <c r="L8398" i="2"/>
  <c r="L4421" i="2"/>
  <c r="L6931" i="2"/>
  <c r="L6521" i="2"/>
  <c r="L3862" i="2"/>
  <c r="L2641" i="2"/>
  <c r="L8686" i="2"/>
  <c r="L4038" i="2"/>
  <c r="L5725" i="2"/>
  <c r="L4332" i="2"/>
  <c r="L3538" i="2"/>
  <c r="L3351" i="2"/>
  <c r="L7867" i="2"/>
  <c r="L4442" i="2"/>
  <c r="L2282" i="2"/>
  <c r="L534" i="2"/>
  <c r="M4814" i="2"/>
  <c r="M7680" i="2"/>
  <c r="M5425" i="2"/>
  <c r="M5359" i="2"/>
  <c r="M2626" i="2"/>
  <c r="M4137" i="2"/>
  <c r="M6005" i="2"/>
  <c r="M5494" i="2"/>
  <c r="M6125" i="2"/>
  <c r="M3329" i="2"/>
  <c r="M5598" i="2"/>
  <c r="M3933" i="2"/>
  <c r="M9044" i="2"/>
  <c r="M1326" i="2"/>
  <c r="M4121" i="2"/>
  <c r="M3220" i="2"/>
  <c r="M4211" i="2"/>
  <c r="M8370" i="2"/>
  <c r="M8720" i="2"/>
  <c r="M2328" i="2"/>
  <c r="M569" i="2"/>
  <c r="M5316" i="2"/>
  <c r="M8099" i="2"/>
  <c r="M2904" i="2"/>
  <c r="M9172" i="2"/>
  <c r="M3039" i="2"/>
  <c r="M631" i="2"/>
  <c r="M7525" i="2"/>
  <c r="K7525" i="2" s="1"/>
  <c r="M5907" i="2"/>
  <c r="M7106" i="2"/>
  <c r="K7106" i="2" s="1"/>
  <c r="M2581" i="2"/>
  <c r="L8453" i="2"/>
  <c r="L3901" i="2"/>
  <c r="L1006" i="2"/>
  <c r="L5265" i="2"/>
  <c r="M4524" i="2"/>
  <c r="L4024" i="2"/>
  <c r="L1173" i="2"/>
  <c r="L1270" i="2"/>
  <c r="L2088" i="2"/>
  <c r="L8529" i="2"/>
  <c r="L3857" i="2"/>
  <c r="L9087" i="2"/>
  <c r="L8018" i="2"/>
  <c r="L5049" i="2"/>
  <c r="L7257" i="2"/>
  <c r="L1490" i="2"/>
  <c r="L1008" i="2"/>
  <c r="L3246" i="2"/>
  <c r="M5779" i="2"/>
  <c r="K5779" i="2" s="1"/>
  <c r="M696" i="2"/>
  <c r="K696" i="2" s="1"/>
  <c r="M6637" i="2"/>
  <c r="K6637" i="2" s="1"/>
  <c r="M6128" i="2"/>
  <c r="K6128" i="2" s="1"/>
  <c r="M6565" i="2"/>
  <c r="K6565" i="2" s="1"/>
  <c r="M8737" i="2"/>
  <c r="K8737" i="2" s="1"/>
  <c r="M668" i="2"/>
  <c r="K668" i="2" s="1"/>
  <c r="M7222" i="2"/>
  <c r="K7222" i="2" s="1"/>
  <c r="M3741" i="2"/>
  <c r="K3741" i="2" s="1"/>
  <c r="M4851" i="2"/>
  <c r="K4851" i="2" s="1"/>
  <c r="M8002" i="2"/>
  <c r="K8002" i="2" s="1"/>
  <c r="L4814" i="2"/>
  <c r="L7680" i="2"/>
  <c r="L5425" i="2"/>
  <c r="L5359" i="2"/>
  <c r="L2626" i="2"/>
  <c r="L4137" i="2"/>
  <c r="L6005" i="2"/>
  <c r="L5494" i="2"/>
  <c r="L6125" i="2"/>
  <c r="L3329" i="2"/>
  <c r="L5598" i="2"/>
  <c r="L3933" i="2"/>
  <c r="L9044" i="2"/>
  <c r="L1326" i="2"/>
  <c r="L4121" i="2"/>
  <c r="L3220" i="2"/>
  <c r="L4211" i="2"/>
  <c r="L8370" i="2"/>
  <c r="L8720" i="2"/>
  <c r="L2328" i="2"/>
  <c r="L569" i="2"/>
  <c r="L5316" i="2"/>
  <c r="L8099" i="2"/>
  <c r="L2904" i="2"/>
  <c r="L9172" i="2"/>
  <c r="L3039" i="2"/>
  <c r="L631" i="2"/>
  <c r="L2674" i="2"/>
  <c r="M7235" i="2"/>
  <c r="K7235" i="2" s="1"/>
  <c r="M1966" i="2"/>
  <c r="K1966" i="2" s="1"/>
  <c r="M8754" i="2"/>
  <c r="M7783" i="2"/>
  <c r="M4259" i="2"/>
  <c r="K4259" i="2" s="1"/>
  <c r="M4356" i="2"/>
  <c r="M2058" i="2"/>
  <c r="K2058" i="2" s="1"/>
  <c r="M3408" i="2"/>
  <c r="M9077" i="2"/>
  <c r="M2656" i="2"/>
  <c r="K2656" i="2" s="1"/>
  <c r="M4818" i="2"/>
  <c r="M1197" i="2"/>
  <c r="M9055" i="2"/>
  <c r="M3164" i="2"/>
  <c r="M7796" i="2"/>
  <c r="M5627" i="2"/>
  <c r="M3021" i="2"/>
  <c r="K3021" i="2" s="1"/>
  <c r="M3592" i="2"/>
  <c r="K3592" i="2" s="1"/>
  <c r="M397" i="2"/>
  <c r="M5532" i="2"/>
  <c r="L5719" i="2"/>
  <c r="L4333" i="2"/>
  <c r="L4060" i="2"/>
  <c r="L2310" i="2"/>
  <c r="L1380" i="2"/>
  <c r="L5526" i="2"/>
  <c r="L7027" i="2"/>
  <c r="L4244" i="2"/>
  <c r="L5928" i="2"/>
  <c r="L4277" i="2"/>
  <c r="L6432" i="2"/>
  <c r="L5949" i="2"/>
  <c r="L8282" i="2"/>
  <c r="L2337" i="2"/>
  <c r="L414" i="2"/>
  <c r="L2616" i="2"/>
  <c r="L6691" i="2"/>
  <c r="L7279" i="2"/>
  <c r="L4376" i="2"/>
  <c r="L4346" i="2"/>
  <c r="L3154" i="2"/>
  <c r="L4856" i="2"/>
  <c r="L49" i="2"/>
  <c r="L1517" i="2"/>
  <c r="L683" i="2"/>
  <c r="L656" i="2"/>
  <c r="L1732" i="2"/>
  <c r="L8832" i="2"/>
  <c r="L6068" i="2"/>
  <c r="L1701" i="2"/>
  <c r="L8102" i="2"/>
  <c r="L6161" i="2"/>
  <c r="L3134" i="2"/>
  <c r="L7035" i="2"/>
  <c r="L1233" i="2"/>
  <c r="L8930" i="2"/>
  <c r="L7573" i="2"/>
  <c r="L2988" i="2"/>
  <c r="L5910" i="2"/>
  <c r="M9087" i="2"/>
  <c r="M8018" i="2"/>
  <c r="M5049" i="2"/>
  <c r="M7257" i="2"/>
  <c r="M1490" i="2"/>
  <c r="M1008" i="2"/>
  <c r="M3246" i="2"/>
  <c r="L2581" i="2"/>
  <c r="M450" i="2"/>
  <c r="K450" i="2" s="1"/>
  <c r="M6460" i="2"/>
  <c r="K6460" i="2" s="1"/>
  <c r="M5193" i="2"/>
  <c r="K5193" i="2" s="1"/>
  <c r="M7425" i="2"/>
  <c r="K7425" i="2" s="1"/>
  <c r="M218" i="2"/>
  <c r="K218" i="2" s="1"/>
  <c r="M8208" i="2"/>
  <c r="K8208" i="2" s="1"/>
  <c r="M2307" i="2"/>
  <c r="K2307" i="2" s="1"/>
  <c r="M487" i="2"/>
  <c r="K487" i="2" s="1"/>
  <c r="M3277" i="2"/>
  <c r="K3277" i="2" s="1"/>
  <c r="M5433" i="2"/>
  <c r="K5433" i="2" s="1"/>
  <c r="M7275" i="2"/>
  <c r="L3523" i="2"/>
  <c r="L1491" i="2"/>
  <c r="L3875" i="2"/>
  <c r="L7181" i="2"/>
  <c r="L963" i="2"/>
  <c r="M738" i="2"/>
  <c r="K738" i="2" s="1"/>
  <c r="M5949" i="2"/>
  <c r="M1024" i="2"/>
  <c r="M8282" i="2"/>
  <c r="M425" i="2"/>
  <c r="M2337" i="2"/>
  <c r="M3617" i="2"/>
  <c r="M414" i="2"/>
  <c r="K414" i="2" s="1"/>
  <c r="M2151" i="2"/>
  <c r="K2151" i="2" s="1"/>
  <c r="M2616" i="2"/>
  <c r="M3749" i="2"/>
  <c r="M6691" i="2"/>
  <c r="M6855" i="2"/>
  <c r="M7279" i="2"/>
  <c r="M147" i="2"/>
  <c r="M4376" i="2"/>
  <c r="K4376" i="2" s="1"/>
  <c r="M5303" i="2"/>
  <c r="K5303" i="2" s="1"/>
  <c r="M4346" i="2"/>
  <c r="M1985" i="2"/>
  <c r="M3154" i="2"/>
  <c r="M2225" i="2"/>
  <c r="M4856" i="2"/>
  <c r="M5012" i="2"/>
  <c r="M49" i="2"/>
  <c r="K49" i="2" s="1"/>
  <c r="M256" i="2"/>
  <c r="K256" i="2" s="1"/>
  <c r="M1517" i="2"/>
  <c r="M9234" i="2"/>
  <c r="M683" i="2"/>
  <c r="M6056" i="2"/>
  <c r="M656" i="2"/>
  <c r="M8013" i="2"/>
  <c r="M1732" i="2"/>
  <c r="K1732" i="2" s="1"/>
  <c r="M8366" i="2"/>
  <c r="K8366" i="2" s="1"/>
  <c r="M8832" i="2"/>
  <c r="M2831" i="2"/>
  <c r="M6068" i="2"/>
  <c r="M9123" i="2"/>
  <c r="M1701" i="2"/>
  <c r="M5333" i="2"/>
  <c r="K5333" i="2" s="1"/>
  <c r="M2345" i="2"/>
  <c r="K2345" i="2" s="1"/>
  <c r="L7036" i="2"/>
  <c r="L6898" i="2"/>
  <c r="L8140" i="2"/>
  <c r="L1160" i="2"/>
  <c r="L6597" i="2"/>
  <c r="L6882" i="2"/>
  <c r="L6114" i="2"/>
  <c r="L8678" i="2"/>
  <c r="L6134" i="2"/>
  <c r="L4484" i="2"/>
  <c r="L4110" i="2"/>
  <c r="L5546" i="2"/>
  <c r="M3440" i="2"/>
  <c r="M411" i="2"/>
  <c r="K411" i="2" s="1"/>
  <c r="M3094" i="2"/>
  <c r="M4852" i="2"/>
  <c r="M1603" i="2"/>
  <c r="K1603" i="2" s="1"/>
  <c r="L2868" i="2"/>
  <c r="L7441" i="2"/>
  <c r="L1706" i="2"/>
  <c r="L5411" i="2"/>
  <c r="L3866" i="2"/>
  <c r="L4237" i="2"/>
  <c r="L5064" i="2"/>
  <c r="L5973" i="2"/>
  <c r="L4239" i="2"/>
  <c r="L802" i="2"/>
  <c r="L6006" i="2"/>
  <c r="M3080" i="2"/>
  <c r="K3080" i="2" s="1"/>
  <c r="M8114" i="2"/>
  <c r="L7783" i="2"/>
  <c r="L3408" i="2"/>
  <c r="L1197" i="2"/>
  <c r="L5627" i="2"/>
  <c r="L5532" i="2"/>
  <c r="L9269" i="2"/>
  <c r="L8697" i="2"/>
  <c r="L6800" i="2"/>
  <c r="M8348" i="2"/>
  <c r="K8348" i="2" s="1"/>
  <c r="M7942" i="2"/>
  <c r="K7942" i="2" s="1"/>
  <c r="M4742" i="2"/>
  <c r="K4742" i="2" s="1"/>
  <c r="M7254" i="2"/>
  <c r="K7254" i="2" s="1"/>
  <c r="M2592" i="2"/>
  <c r="K2592" i="2" s="1"/>
  <c r="M5116" i="2"/>
  <c r="K5116" i="2" s="1"/>
  <c r="M6767" i="2"/>
  <c r="K6767" i="2" s="1"/>
  <c r="M9084" i="2"/>
  <c r="K9084" i="2" s="1"/>
  <c r="M6558" i="2"/>
  <c r="K6558" i="2" s="1"/>
  <c r="M5170" i="2"/>
  <c r="K5170" i="2" s="1"/>
  <c r="K5404" i="2" l="1"/>
  <c r="K5217" i="2"/>
  <c r="K8553" i="2"/>
  <c r="K9089" i="2"/>
  <c r="K5207" i="2"/>
  <c r="K1947" i="2"/>
  <c r="K8095" i="2"/>
  <c r="K6960" i="2"/>
  <c r="K7888" i="2"/>
  <c r="K8077" i="2"/>
  <c r="K4643" i="2"/>
  <c r="K8434" i="2"/>
  <c r="K4785" i="2"/>
  <c r="K7210" i="2"/>
  <c r="K5121" i="2"/>
  <c r="K2200" i="2"/>
  <c r="K4134" i="2"/>
  <c r="K1316" i="2"/>
  <c r="K6424" i="2"/>
  <c r="K6664" i="2"/>
  <c r="K83" i="2"/>
  <c r="K2311" i="2"/>
  <c r="K7844" i="2"/>
  <c r="K8330" i="2"/>
  <c r="K7438" i="2"/>
  <c r="K3228" i="2"/>
  <c r="K3136" i="2"/>
  <c r="K4633" i="2"/>
  <c r="K8276" i="2"/>
  <c r="K5355" i="2"/>
  <c r="K2444" i="2"/>
  <c r="K5040" i="2"/>
  <c r="K2227" i="2"/>
  <c r="K1604" i="2"/>
  <c r="K4784" i="2"/>
  <c r="K3035" i="2"/>
  <c r="K9176" i="2"/>
  <c r="K8666" i="2"/>
  <c r="K4538" i="2"/>
  <c r="K9106" i="2"/>
  <c r="K2898" i="2"/>
  <c r="K1276" i="2"/>
  <c r="K6075" i="2"/>
  <c r="K7846" i="2"/>
  <c r="K7092" i="2"/>
  <c r="K8988" i="2"/>
  <c r="K4176" i="2"/>
  <c r="K866" i="2"/>
  <c r="K6332" i="2"/>
  <c r="K2802" i="2"/>
  <c r="K676" i="2"/>
  <c r="K4765" i="2"/>
  <c r="K6274" i="2"/>
  <c r="K4870" i="2"/>
  <c r="K8446" i="2"/>
  <c r="K6725" i="2"/>
  <c r="K3232" i="2"/>
  <c r="K8268" i="2"/>
  <c r="K2104" i="2"/>
  <c r="K60" i="2"/>
  <c r="K5751" i="2"/>
  <c r="K1666" i="2"/>
  <c r="K7007" i="2"/>
  <c r="K1664" i="2"/>
  <c r="K7661" i="2"/>
  <c r="K3360" i="2"/>
  <c r="K7744" i="2"/>
  <c r="K1775" i="2"/>
  <c r="K894" i="2"/>
  <c r="K223" i="2"/>
  <c r="K3218" i="2"/>
  <c r="K6388" i="2"/>
  <c r="K2698" i="2"/>
  <c r="K4206" i="2"/>
  <c r="K4818" i="2"/>
  <c r="K4474" i="2"/>
  <c r="K7583" i="2"/>
  <c r="K8098" i="2"/>
  <c r="K4010" i="2"/>
  <c r="K986" i="2"/>
  <c r="K4470" i="2"/>
  <c r="K8779" i="2"/>
  <c r="K481" i="2"/>
  <c r="K1544" i="2"/>
  <c r="K4707" i="2"/>
  <c r="K7288" i="2"/>
  <c r="K6340" i="2"/>
  <c r="K7344" i="2"/>
  <c r="K4046" i="2"/>
  <c r="K6313" i="2"/>
  <c r="K6892" i="2"/>
  <c r="K2064" i="2"/>
  <c r="K1721" i="2"/>
  <c r="K4127" i="2"/>
  <c r="K1064" i="2"/>
  <c r="K7194" i="2"/>
  <c r="K8066" i="2"/>
  <c r="K8014" i="2"/>
  <c r="K3108" i="2"/>
  <c r="K1218" i="2"/>
  <c r="K2935" i="2"/>
  <c r="K2997" i="2"/>
  <c r="K7788" i="2"/>
  <c r="K3916" i="2"/>
  <c r="K510" i="2"/>
  <c r="K6952" i="2"/>
  <c r="K7812" i="2"/>
  <c r="K4205" i="2"/>
  <c r="K4848" i="2"/>
  <c r="K6853" i="2"/>
  <c r="K2602" i="2"/>
  <c r="K8201" i="2"/>
  <c r="K4617" i="2"/>
  <c r="K7043" i="2"/>
  <c r="K5348" i="2"/>
  <c r="K4278" i="2"/>
  <c r="K5558" i="2"/>
  <c r="K6225" i="2"/>
  <c r="K3025" i="2"/>
  <c r="K8448" i="2"/>
  <c r="K4348" i="2"/>
  <c r="K1249" i="2"/>
  <c r="K9183" i="2"/>
  <c r="K1781" i="2"/>
  <c r="K3316" i="2"/>
  <c r="K8999" i="2"/>
  <c r="K1145" i="2"/>
  <c r="K9204" i="2"/>
  <c r="K570" i="2"/>
  <c r="K7301" i="2"/>
  <c r="K3426" i="2"/>
  <c r="K6583" i="2"/>
  <c r="K7983" i="2"/>
  <c r="K6186" i="2"/>
  <c r="K8800" i="2"/>
  <c r="K8617" i="2"/>
  <c r="K8147" i="2"/>
  <c r="K6358" i="2"/>
  <c r="K7633" i="2"/>
  <c r="K5212" i="2"/>
  <c r="K5756" i="2"/>
  <c r="K8" i="2"/>
  <c r="K9158" i="2"/>
  <c r="K1541" i="2"/>
  <c r="K8302" i="2"/>
  <c r="K6254" i="2"/>
  <c r="K3571" i="2"/>
  <c r="K3988" i="2"/>
  <c r="K7119" i="2"/>
  <c r="K5600" i="2"/>
  <c r="K3086" i="2"/>
  <c r="K5859" i="2"/>
  <c r="K8928" i="2"/>
  <c r="K5402" i="2"/>
  <c r="K1656" i="2"/>
  <c r="K6980" i="2"/>
  <c r="K4591" i="2"/>
  <c r="K5480" i="2"/>
  <c r="K6622" i="2"/>
  <c r="K6793" i="2"/>
  <c r="K9092" i="2"/>
  <c r="K6861" i="2"/>
  <c r="K2219" i="2"/>
  <c r="K1030" i="2"/>
  <c r="K7064" i="2"/>
  <c r="K7539" i="2"/>
  <c r="K8306" i="2"/>
  <c r="K6654" i="2"/>
  <c r="K7457" i="2"/>
  <c r="K6879" i="2"/>
  <c r="K3192" i="2"/>
  <c r="K987" i="2"/>
  <c r="K3882" i="2"/>
  <c r="K6578" i="2"/>
  <c r="K5082" i="2"/>
  <c r="K15" i="2"/>
  <c r="K6743" i="2"/>
  <c r="K1820" i="2"/>
  <c r="K3180" i="2"/>
  <c r="K6764" i="2"/>
  <c r="K6921" i="2"/>
  <c r="K8877" i="2"/>
  <c r="K2173" i="2"/>
  <c r="K1812" i="2"/>
  <c r="K728" i="2"/>
  <c r="K7454" i="2"/>
  <c r="K7969" i="2"/>
  <c r="K1210" i="2"/>
  <c r="K1690" i="2"/>
  <c r="K6997" i="2"/>
  <c r="K5754" i="2"/>
  <c r="K1140" i="2"/>
  <c r="K6475" i="2"/>
  <c r="K2110" i="2"/>
  <c r="K1986" i="2"/>
  <c r="K3361" i="2"/>
  <c r="K3850" i="2"/>
  <c r="K44" i="2"/>
  <c r="K5629" i="2"/>
  <c r="K2525" i="2"/>
  <c r="K4496" i="2"/>
  <c r="K6666" i="2"/>
  <c r="K5154" i="2"/>
  <c r="K8945" i="2"/>
  <c r="K832" i="2"/>
  <c r="K2839" i="2"/>
  <c r="K6081" i="2"/>
  <c r="K6754" i="2"/>
  <c r="K8280" i="2"/>
  <c r="K7543" i="2"/>
  <c r="K3637" i="2"/>
  <c r="K5791" i="2"/>
  <c r="K7212" i="2"/>
  <c r="K8932" i="2"/>
  <c r="K395" i="2"/>
  <c r="K8174" i="2"/>
  <c r="K3603" i="2"/>
  <c r="K6449" i="2"/>
  <c r="K6933" i="2"/>
  <c r="K6886" i="2"/>
  <c r="K1374" i="2"/>
  <c r="K4396" i="2"/>
  <c r="K8020" i="2"/>
  <c r="K8116" i="2"/>
  <c r="K5300" i="2"/>
  <c r="K1311" i="2"/>
  <c r="K7419" i="2"/>
  <c r="K2560" i="2"/>
  <c r="K3068" i="2"/>
  <c r="K1410" i="2"/>
  <c r="K5050" i="2"/>
  <c r="K1833" i="2"/>
  <c r="K6839" i="2"/>
  <c r="K1438" i="2"/>
  <c r="K4082" i="2"/>
  <c r="K3849" i="2"/>
  <c r="K6360" i="2"/>
  <c r="K662" i="2"/>
  <c r="K842" i="2"/>
  <c r="K3148" i="2"/>
  <c r="K899" i="2"/>
  <c r="K3403" i="2"/>
  <c r="K2727" i="2"/>
  <c r="K4015" i="2"/>
  <c r="K2381" i="2"/>
  <c r="K5927" i="2"/>
  <c r="K6371" i="2"/>
  <c r="K5844" i="2"/>
  <c r="K2373" i="2"/>
  <c r="K5146" i="2"/>
  <c r="K2733" i="2"/>
  <c r="K3231" i="2"/>
  <c r="K6316" i="2"/>
  <c r="K5249" i="2"/>
  <c r="K1613" i="2"/>
  <c r="K8158" i="2"/>
  <c r="K6395" i="2"/>
  <c r="K7742" i="2"/>
  <c r="K2414" i="2"/>
  <c r="K1169" i="2"/>
  <c r="K8260" i="2"/>
  <c r="K6635" i="2"/>
  <c r="K1278" i="2"/>
  <c r="K9195" i="2"/>
  <c r="K8683" i="2"/>
  <c r="K5401" i="2"/>
  <c r="K5818" i="2"/>
  <c r="K5479" i="2"/>
  <c r="K1879" i="2"/>
  <c r="K2209" i="2"/>
  <c r="K4723" i="2"/>
  <c r="K5415" i="2"/>
  <c r="K1974" i="2"/>
  <c r="K6589" i="2"/>
  <c r="K3281" i="2"/>
  <c r="K8189" i="2"/>
  <c r="K1454" i="2"/>
  <c r="K8230" i="2"/>
  <c r="K5946" i="2"/>
  <c r="K7265" i="2"/>
  <c r="K6136" i="2"/>
  <c r="K1033" i="2"/>
  <c r="K8481" i="2"/>
  <c r="K3651" i="2"/>
  <c r="K2143" i="2"/>
  <c r="K8362" i="2"/>
  <c r="K9015" i="2"/>
  <c r="K1700" i="2"/>
  <c r="K7488" i="2"/>
  <c r="K2702" i="2"/>
  <c r="K8497" i="2"/>
  <c r="K5418" i="2"/>
  <c r="K8186" i="2"/>
  <c r="K4032" i="2"/>
  <c r="K5531" i="2"/>
  <c r="K6760" i="2"/>
  <c r="K4906" i="2"/>
  <c r="K6693" i="2"/>
  <c r="K3655" i="2"/>
  <c r="K3135" i="2"/>
  <c r="K6632" i="2"/>
  <c r="K8630" i="2"/>
  <c r="K7873" i="2"/>
  <c r="K1293" i="2"/>
  <c r="K4425" i="2"/>
  <c r="K2570" i="2"/>
  <c r="K8444" i="2"/>
  <c r="K7416" i="2"/>
  <c r="K8564" i="2"/>
  <c r="K4097" i="2"/>
  <c r="K9116" i="2"/>
  <c r="K3378" i="2"/>
  <c r="K1132" i="2"/>
  <c r="K8261" i="2"/>
  <c r="K3013" i="2"/>
  <c r="K509" i="2"/>
  <c r="K8662" i="2"/>
  <c r="K466" i="2"/>
  <c r="K7925" i="2"/>
  <c r="K7394" i="2"/>
  <c r="K7093" i="2"/>
  <c r="K2379" i="2"/>
  <c r="K451" i="2"/>
  <c r="K6197" i="2"/>
  <c r="K7063" i="2"/>
  <c r="K7205" i="2"/>
  <c r="K2968" i="2"/>
  <c r="K2684" i="2"/>
  <c r="K6592" i="2"/>
  <c r="K2750" i="2"/>
  <c r="K2583" i="2"/>
  <c r="K1172" i="2"/>
  <c r="K4545" i="2"/>
  <c r="K5683" i="2"/>
  <c r="K7621" i="2"/>
  <c r="K9240" i="2"/>
  <c r="K4577" i="2"/>
  <c r="K916" i="2"/>
  <c r="K3207" i="2"/>
  <c r="K8539" i="2"/>
  <c r="K1828" i="2"/>
  <c r="K2065" i="2"/>
  <c r="K4973" i="2"/>
  <c r="K8616" i="2"/>
  <c r="K1452" i="2"/>
  <c r="K1068" i="2"/>
  <c r="K9088" i="2"/>
  <c r="K2205" i="2"/>
  <c r="K2608" i="2"/>
  <c r="K298" i="2"/>
  <c r="K2825" i="2"/>
  <c r="K4610" i="2"/>
  <c r="K506" i="2"/>
  <c r="K2563" i="2"/>
  <c r="K3889" i="2"/>
  <c r="K2535" i="2"/>
  <c r="K4668" i="2"/>
  <c r="K688" i="2"/>
  <c r="K7084" i="2"/>
  <c r="K1654" i="2"/>
  <c r="K753" i="2"/>
  <c r="K4644" i="2"/>
  <c r="K8204" i="2"/>
  <c r="K8738" i="2"/>
  <c r="K959" i="2"/>
  <c r="K7692" i="2"/>
  <c r="K5727" i="2"/>
  <c r="K9228" i="2"/>
  <c r="K4741" i="2"/>
  <c r="K4790" i="2"/>
  <c r="K5420" i="2"/>
  <c r="K4395" i="2"/>
  <c r="K7138" i="2"/>
  <c r="K3716" i="2"/>
  <c r="K2333" i="2"/>
  <c r="K3427" i="2"/>
  <c r="K3828" i="2"/>
  <c r="K1077" i="2"/>
  <c r="K5832" i="2"/>
  <c r="K3409" i="2"/>
  <c r="K7829" i="2"/>
  <c r="K8441" i="2"/>
  <c r="K1586" i="2"/>
  <c r="K3221" i="2"/>
  <c r="K5096" i="2"/>
  <c r="K1129" i="2"/>
  <c r="K3904" i="2"/>
  <c r="K7308" i="2"/>
  <c r="K1762" i="2"/>
  <c r="K8953" i="2"/>
  <c r="K8165" i="2"/>
  <c r="K1862" i="2"/>
  <c r="K6568" i="2"/>
  <c r="K3145" i="2"/>
  <c r="K3590" i="2"/>
  <c r="K6506" i="2"/>
  <c r="K4893" i="2"/>
  <c r="K7264" i="2"/>
  <c r="K7380" i="2"/>
  <c r="K3747" i="2"/>
  <c r="K1122" i="2"/>
  <c r="K9081" i="2"/>
  <c r="K280" i="2"/>
  <c r="K6348" i="2"/>
  <c r="K5157" i="2"/>
  <c r="K1628" i="2"/>
  <c r="K377" i="2"/>
  <c r="K4054" i="2"/>
  <c r="K268" i="2"/>
  <c r="K6923" i="2"/>
  <c r="K6317" i="2"/>
  <c r="K6659" i="2"/>
  <c r="K3793" i="2"/>
  <c r="K4156" i="2"/>
  <c r="K4914" i="2"/>
  <c r="K8313" i="2"/>
  <c r="K1839" i="2"/>
  <c r="K7950" i="2"/>
  <c r="K68" i="2"/>
  <c r="K3549" i="2"/>
  <c r="K3885" i="2"/>
  <c r="K1597" i="2"/>
  <c r="K2030" i="2"/>
  <c r="K2316" i="2"/>
  <c r="K8584" i="2"/>
  <c r="K817" i="2"/>
  <c r="K8718" i="2"/>
  <c r="K8122" i="2"/>
  <c r="K20" i="2"/>
  <c r="K8733" i="2"/>
  <c r="K1933" i="2"/>
  <c r="K634" i="2"/>
  <c r="K6178" i="2"/>
  <c r="K5985" i="2"/>
  <c r="K2700" i="2"/>
  <c r="K114" i="2"/>
  <c r="K8253" i="2"/>
  <c r="K7724" i="2"/>
  <c r="K9180" i="2"/>
  <c r="K8743" i="2"/>
  <c r="K3417" i="2"/>
  <c r="K3785" i="2"/>
  <c r="K8162" i="2"/>
  <c r="K964" i="2"/>
  <c r="K6486" i="2"/>
  <c r="K5506" i="2"/>
  <c r="K7594" i="2"/>
  <c r="K1244" i="2"/>
  <c r="K301" i="2"/>
  <c r="K7462" i="2"/>
  <c r="K6917" i="2"/>
  <c r="K2818" i="2"/>
  <c r="K7710" i="2"/>
  <c r="K4083" i="2"/>
  <c r="K1466" i="2"/>
  <c r="K1382" i="2"/>
  <c r="K5909" i="2"/>
  <c r="K7453" i="2"/>
  <c r="K1143" i="2"/>
  <c r="K72" i="2"/>
  <c r="K3981" i="2"/>
  <c r="K443" i="2"/>
  <c r="K1144" i="2"/>
  <c r="K9139" i="2"/>
  <c r="K3130" i="2"/>
  <c r="K85" i="2"/>
  <c r="K5633" i="2"/>
  <c r="K2386" i="2"/>
  <c r="K2937" i="2"/>
  <c r="K5575" i="2"/>
  <c r="K4008" i="2"/>
  <c r="K3806" i="2"/>
  <c r="K8888" i="2"/>
  <c r="K3128" i="2"/>
  <c r="K965" i="2"/>
  <c r="K2284" i="2"/>
  <c r="K6443" i="2"/>
  <c r="K6095" i="2"/>
  <c r="K2994" i="2"/>
  <c r="K333" i="2"/>
  <c r="K3237" i="2"/>
  <c r="K4245" i="2"/>
  <c r="K3466" i="2"/>
  <c r="K7762" i="2"/>
  <c r="K7702" i="2"/>
  <c r="K7671" i="2"/>
  <c r="K7314" i="2"/>
  <c r="K3708" i="2"/>
  <c r="K6172" i="2"/>
  <c r="K3572" i="2"/>
  <c r="K4905" i="2"/>
  <c r="K8259" i="2"/>
  <c r="K6935" i="2"/>
  <c r="K2197" i="2"/>
  <c r="K3448" i="2"/>
  <c r="K6542" i="2"/>
  <c r="K7870" i="2"/>
  <c r="K7929" i="2"/>
  <c r="K9014" i="2"/>
  <c r="K3527" i="2"/>
  <c r="K1555" i="2"/>
  <c r="K1239" i="2"/>
  <c r="K2060" i="2"/>
  <c r="K3002" i="2"/>
  <c r="K3685" i="2"/>
  <c r="K7943" i="2"/>
  <c r="K8894" i="2"/>
  <c r="K4284" i="2"/>
  <c r="K4624" i="2"/>
  <c r="K2829" i="2"/>
  <c r="K2229" i="2"/>
  <c r="K7475" i="2"/>
  <c r="K5990" i="2"/>
  <c r="K94" i="2"/>
  <c r="K1829" i="2"/>
  <c r="K1404" i="2"/>
  <c r="K9046" i="2"/>
  <c r="K6737" i="2"/>
  <c r="K6576" i="2"/>
  <c r="K7352" i="2"/>
  <c r="K3429" i="2"/>
  <c r="K1683" i="2"/>
  <c r="K3582" i="2"/>
  <c r="K5877" i="2"/>
  <c r="K5267" i="2"/>
  <c r="K8636" i="2"/>
  <c r="K4841" i="2"/>
  <c r="K7141" i="2"/>
  <c r="K8109" i="2"/>
  <c r="K3048" i="2"/>
  <c r="K7156" i="2"/>
  <c r="K3902" i="2"/>
  <c r="K7725" i="2"/>
  <c r="K522" i="2"/>
  <c r="K1577" i="2"/>
  <c r="K3005" i="2"/>
  <c r="K8290" i="2"/>
  <c r="K2934" i="2"/>
  <c r="K8278" i="2"/>
  <c r="K4177" i="2"/>
  <c r="K3140" i="2"/>
  <c r="K6971" i="2"/>
  <c r="K8793" i="2"/>
  <c r="K4108" i="2"/>
  <c r="K982" i="2"/>
  <c r="K6781" i="2"/>
  <c r="K8160" i="2"/>
  <c r="K5147" i="2"/>
  <c r="K7592" i="2"/>
  <c r="K2102" i="2"/>
  <c r="K3214" i="2"/>
  <c r="K3344" i="2"/>
  <c r="K8327" i="2"/>
  <c r="K512" i="2"/>
  <c r="K6631" i="2"/>
  <c r="K542" i="2"/>
  <c r="K4794" i="2"/>
  <c r="K7771" i="2"/>
  <c r="K2791" i="2"/>
  <c r="K3042" i="2"/>
  <c r="K32" i="2"/>
  <c r="K2661" i="2"/>
  <c r="K296" i="2"/>
  <c r="K2081" i="2"/>
  <c r="K2302" i="2"/>
  <c r="K208" i="2"/>
  <c r="K5043" i="2"/>
  <c r="K9004" i="2"/>
  <c r="K1225" i="2"/>
  <c r="K3539" i="2"/>
  <c r="K3000" i="2"/>
  <c r="K6119" i="2"/>
  <c r="K6428" i="2"/>
  <c r="K3880" i="2"/>
  <c r="K5803" i="2"/>
  <c r="K4324" i="2"/>
  <c r="K8477" i="2"/>
  <c r="K201" i="2"/>
  <c r="K7193" i="2"/>
  <c r="K3546" i="2"/>
  <c r="K8136" i="2"/>
  <c r="K6344" i="2"/>
  <c r="K8458" i="2"/>
  <c r="K1810" i="2"/>
  <c r="K5002" i="2"/>
  <c r="K5851" i="2"/>
  <c r="K3913" i="2"/>
  <c r="K5308" i="2"/>
  <c r="K6846" i="2"/>
  <c r="K305" i="2"/>
  <c r="K4886" i="2"/>
  <c r="K548" i="2"/>
  <c r="K289" i="2"/>
  <c r="K4921" i="2"/>
  <c r="K2970" i="2"/>
  <c r="K7639" i="2"/>
  <c r="K310" i="2"/>
  <c r="K9122" i="2"/>
  <c r="K6098" i="2"/>
  <c r="K4935" i="2"/>
  <c r="K7405" i="2"/>
  <c r="K4154" i="2"/>
  <c r="K1079" i="2"/>
  <c r="K4268" i="2"/>
  <c r="K8577" i="2"/>
  <c r="K5620" i="2"/>
  <c r="K6335" i="2"/>
  <c r="K3744" i="2"/>
  <c r="K7417" i="2"/>
  <c r="K2426" i="2"/>
  <c r="K6241" i="2"/>
  <c r="K2545" i="2"/>
  <c r="K9150" i="2"/>
  <c r="K1179" i="2"/>
  <c r="K1945" i="2"/>
  <c r="K840" i="2"/>
  <c r="K1619" i="2"/>
  <c r="K7388" i="2"/>
  <c r="K6052" i="2"/>
  <c r="K3465" i="2"/>
  <c r="K3195" i="2"/>
  <c r="K2280" i="2"/>
  <c r="K7988" i="2"/>
  <c r="K2021" i="2"/>
  <c r="K4014" i="2"/>
  <c r="K3691" i="2"/>
  <c r="K597" i="2"/>
  <c r="K2911" i="2"/>
  <c r="K7894" i="2"/>
  <c r="K7508" i="2"/>
  <c r="K2751" i="2"/>
  <c r="K649" i="2"/>
  <c r="K7322" i="2"/>
  <c r="K1008" i="2"/>
  <c r="K8018" i="2"/>
  <c r="K2896" i="2"/>
  <c r="K1003" i="2"/>
  <c r="K2455" i="2"/>
  <c r="K2450" i="2"/>
  <c r="K4265" i="2"/>
  <c r="K198" i="2"/>
  <c r="K7359" i="2"/>
  <c r="K7510" i="2"/>
  <c r="K1932" i="2"/>
  <c r="K2005" i="2"/>
  <c r="K2207" i="2"/>
  <c r="K1409" i="2"/>
  <c r="K1835" i="2"/>
  <c r="K7800" i="2"/>
  <c r="K7037" i="2"/>
  <c r="K7916" i="2"/>
  <c r="K6447" i="2"/>
  <c r="K1592" i="2"/>
  <c r="K1465" i="2"/>
  <c r="K1661" i="2"/>
  <c r="K1939" i="2"/>
  <c r="K2804" i="2"/>
  <c r="K9037" i="2"/>
  <c r="K2846" i="2"/>
  <c r="K3753" i="2"/>
  <c r="K7879" i="2"/>
  <c r="K6699" i="2"/>
  <c r="K101" i="2"/>
  <c r="K2246" i="2"/>
  <c r="K3664" i="2"/>
  <c r="K8227" i="2"/>
  <c r="K9049" i="2"/>
  <c r="K8917" i="2"/>
  <c r="K2603" i="2"/>
  <c r="K5950" i="2"/>
  <c r="K2006" i="2"/>
  <c r="K7293" i="2"/>
  <c r="K206" i="2"/>
  <c r="K6726" i="2"/>
  <c r="K1568" i="2"/>
  <c r="K5178" i="2"/>
  <c r="K7871" i="2"/>
  <c r="K1527" i="2"/>
  <c r="K1450" i="2"/>
  <c r="K7754" i="2"/>
  <c r="K7483" i="2"/>
  <c r="K277" i="2"/>
  <c r="K8138" i="2"/>
  <c r="K42" i="2"/>
  <c r="K8048" i="2"/>
  <c r="K6638" i="2"/>
  <c r="K2615" i="2"/>
  <c r="K4660" i="2"/>
  <c r="K4758" i="2"/>
  <c r="K5083" i="2"/>
  <c r="K1427" i="2"/>
  <c r="K925" i="2"/>
  <c r="K1632" i="2"/>
  <c r="K647" i="2"/>
  <c r="K337" i="2"/>
  <c r="K3813" i="2"/>
  <c r="K5384" i="2"/>
  <c r="K7805" i="2"/>
  <c r="K7675" i="2"/>
  <c r="K2098" i="2"/>
  <c r="K538" i="2"/>
  <c r="K6323" i="2"/>
  <c r="K2031" i="2"/>
  <c r="K22" i="2"/>
  <c r="K5143" i="2"/>
  <c r="K8148" i="2"/>
  <c r="K861" i="2"/>
  <c r="K6540" i="2"/>
  <c r="K1019" i="2"/>
  <c r="K8837" i="2"/>
  <c r="K3647" i="2"/>
  <c r="K7421" i="2"/>
  <c r="K5449" i="2"/>
  <c r="K1394" i="2"/>
  <c r="K6031" i="2"/>
  <c r="K4508" i="2"/>
  <c r="K7527" i="2"/>
  <c r="K2016" i="2"/>
  <c r="K8546" i="2"/>
  <c r="K896" i="2"/>
  <c r="K5991" i="2"/>
  <c r="K2281" i="2"/>
  <c r="K6511" i="2"/>
  <c r="K6377" i="2"/>
  <c r="K659" i="2"/>
  <c r="K7517" i="2"/>
  <c r="K6372" i="2"/>
  <c r="K8695" i="2"/>
  <c r="K6240" i="2"/>
  <c r="K6692" i="2"/>
  <c r="K3531" i="2"/>
  <c r="K3229" i="2"/>
  <c r="K3967" i="2"/>
  <c r="K8239" i="2"/>
  <c r="K3528" i="2"/>
  <c r="K7102" i="2"/>
  <c r="K8334" i="2"/>
  <c r="K939" i="2"/>
  <c r="K4224" i="2"/>
  <c r="K7565" i="2"/>
  <c r="K2312" i="2"/>
  <c r="K6679" i="2"/>
  <c r="K6633" i="2"/>
  <c r="K5899" i="2"/>
  <c r="K2378" i="2"/>
  <c r="K9130" i="2"/>
  <c r="K7408" i="2"/>
  <c r="K4511" i="2"/>
  <c r="K7444" i="2"/>
  <c r="K8325" i="2"/>
  <c r="K8991" i="2"/>
  <c r="K4027" i="2"/>
  <c r="K3675" i="2"/>
  <c r="K1456" i="2"/>
  <c r="K2264" i="2"/>
  <c r="K5078" i="2"/>
  <c r="K3966" i="2"/>
  <c r="K1381" i="2"/>
  <c r="K8750" i="2"/>
  <c r="K5684" i="2"/>
  <c r="K4798" i="2"/>
  <c r="K6234" i="2"/>
  <c r="K3629" i="2"/>
  <c r="K1377" i="2"/>
  <c r="K7841" i="2"/>
  <c r="K8501" i="2"/>
  <c r="K8427" i="2"/>
  <c r="K2578" i="2"/>
  <c r="K231" i="2"/>
  <c r="K8021" i="2"/>
  <c r="K2446" i="2"/>
  <c r="K1888" i="2"/>
  <c r="K7371" i="2"/>
  <c r="K4264" i="2"/>
  <c r="K4820" i="2"/>
  <c r="K4999" i="2"/>
  <c r="K8700" i="2"/>
  <c r="K3944" i="2"/>
  <c r="K1576" i="2"/>
  <c r="K1649" i="2"/>
  <c r="K5211" i="2"/>
  <c r="K966" i="2"/>
  <c r="K4890" i="2"/>
  <c r="K6694" i="2"/>
  <c r="K8804" i="2"/>
  <c r="K3043" i="2"/>
  <c r="K5904" i="2"/>
  <c r="K1123" i="2"/>
  <c r="K3250" i="2"/>
  <c r="K35" i="2"/>
  <c r="K5873" i="2"/>
  <c r="K7556" i="2"/>
  <c r="K2303" i="2"/>
  <c r="K9229" i="2"/>
  <c r="K7993" i="2"/>
  <c r="K8322" i="2"/>
  <c r="K1512" i="2"/>
  <c r="K7123" i="2"/>
  <c r="K681" i="2"/>
  <c r="K7026" i="2"/>
  <c r="K3338" i="2"/>
  <c r="K7432" i="2"/>
  <c r="K7400" i="2"/>
  <c r="K5111" i="2"/>
  <c r="K5846" i="2"/>
  <c r="K246" i="2"/>
  <c r="K3922" i="2"/>
  <c r="K1772" i="2"/>
  <c r="K8853" i="2"/>
  <c r="K5718" i="2"/>
  <c r="K4664" i="2"/>
  <c r="K793" i="2"/>
  <c r="K5891" i="2"/>
  <c r="K6774" i="2"/>
  <c r="K3856" i="2"/>
  <c r="K5298" i="2"/>
  <c r="K2126" i="2"/>
  <c r="K1711" i="2"/>
  <c r="K4426" i="2"/>
  <c r="K4187" i="2"/>
  <c r="K5243" i="2"/>
  <c r="K3719" i="2"/>
  <c r="K7785" i="2"/>
  <c r="K2125" i="2"/>
  <c r="K3949" i="2"/>
  <c r="K2705" i="2"/>
  <c r="K6959" i="2"/>
  <c r="K365" i="2"/>
  <c r="K929" i="2"/>
  <c r="K4595" i="2"/>
  <c r="K7190" i="2"/>
  <c r="K5752" i="2"/>
  <c r="K3460" i="2"/>
  <c r="K1928" i="2"/>
  <c r="K5538" i="2"/>
  <c r="K375" i="2"/>
  <c r="K9208" i="2"/>
  <c r="K7292" i="2"/>
  <c r="K998" i="2"/>
  <c r="K1355" i="2"/>
  <c r="K4241" i="2"/>
  <c r="K6616" i="2"/>
  <c r="K6676" i="2"/>
  <c r="K5681" i="2"/>
  <c r="K4829" i="2"/>
  <c r="K8670" i="2"/>
  <c r="K4926" i="2"/>
  <c r="K7529" i="2"/>
  <c r="K6260" i="2"/>
  <c r="K254" i="2"/>
  <c r="K6543" i="2"/>
  <c r="K9159" i="2"/>
  <c r="K7504" i="2"/>
  <c r="K2690" i="2"/>
  <c r="K2369" i="2"/>
  <c r="K1684" i="2"/>
  <c r="K3422" i="2"/>
  <c r="K8734" i="2"/>
  <c r="K2155" i="2"/>
  <c r="K4400" i="2"/>
  <c r="K8395" i="2"/>
  <c r="K593" i="2"/>
  <c r="K1141" i="2"/>
  <c r="K279" i="2"/>
  <c r="K2011" i="2"/>
  <c r="K7767" i="2"/>
  <c r="K5724" i="2"/>
  <c r="K6462" i="2"/>
  <c r="K884" i="2"/>
  <c r="K1695" i="2"/>
  <c r="K3514" i="2"/>
  <c r="K7451" i="2"/>
  <c r="K6721" i="2"/>
  <c r="K2747" i="2"/>
  <c r="K4713" i="2"/>
  <c r="K6990" i="2"/>
  <c r="K3003" i="2"/>
  <c r="K6591" i="2"/>
  <c r="K9024" i="2"/>
  <c r="K6949" i="2"/>
  <c r="K6582" i="2"/>
  <c r="K1180" i="2"/>
  <c r="K403" i="2"/>
  <c r="K3943" i="2"/>
  <c r="K3210" i="2"/>
  <c r="K740" i="2"/>
  <c r="K5165" i="2"/>
  <c r="K920" i="2"/>
  <c r="K8595" i="2"/>
  <c r="K7072" i="2"/>
  <c r="K1665" i="2"/>
  <c r="K7256" i="2"/>
  <c r="K909" i="2"/>
  <c r="K4387" i="2"/>
  <c r="K5838" i="2"/>
  <c r="K6575" i="2"/>
  <c r="K5617" i="2"/>
  <c r="K5998" i="2"/>
  <c r="K5061" i="2"/>
  <c r="K5214" i="2"/>
  <c r="K2556" i="2"/>
  <c r="K967" i="2"/>
  <c r="K6040" i="2"/>
  <c r="K2134" i="2"/>
  <c r="K4672" i="2"/>
  <c r="K3116" i="2"/>
  <c r="K5387" i="2"/>
  <c r="K2136" i="2"/>
  <c r="K8445" i="2"/>
  <c r="K2851" i="2"/>
  <c r="K5038" i="2"/>
  <c r="K6546" i="2"/>
  <c r="K7172" i="2"/>
  <c r="K6993" i="2"/>
  <c r="K2212" i="2"/>
  <c r="K8062" i="2"/>
  <c r="K4537" i="2"/>
  <c r="K3779" i="2"/>
  <c r="K7484" i="2"/>
  <c r="K3543" i="2"/>
  <c r="K2863" i="2"/>
  <c r="K8541" i="2"/>
  <c r="K3372" i="2"/>
  <c r="K8004" i="2"/>
  <c r="K2894" i="2"/>
  <c r="K57" i="2"/>
  <c r="K950" i="2"/>
  <c r="K3475" i="2"/>
  <c r="K5148" i="2"/>
  <c r="K3837" i="2"/>
  <c r="K8269" i="2"/>
  <c r="K6788" i="2"/>
  <c r="K3457" i="2"/>
  <c r="K6799" i="2"/>
  <c r="K3579" i="2"/>
  <c r="K3605" i="2"/>
  <c r="K7970" i="2"/>
  <c r="K460" i="2"/>
  <c r="K2594" i="2"/>
  <c r="K5203" i="2"/>
  <c r="K9207" i="2"/>
  <c r="K81" i="2"/>
  <c r="K23" i="2"/>
  <c r="K9189" i="2"/>
  <c r="K3433" i="2"/>
  <c r="K5409" i="2"/>
  <c r="K6907" i="2"/>
  <c r="K7299" i="2"/>
  <c r="K7476" i="2"/>
  <c r="K6396" i="2"/>
  <c r="K5379" i="2"/>
  <c r="K3285" i="2"/>
  <c r="K5862" i="2"/>
  <c r="K7247" i="2"/>
  <c r="K4182" i="2"/>
  <c r="K8447" i="2"/>
  <c r="K1749" i="2"/>
  <c r="K1704" i="2"/>
  <c r="K7822" i="2"/>
  <c r="K9246" i="2"/>
  <c r="K4970" i="2"/>
  <c r="K7773" i="2"/>
  <c r="K5958" i="2"/>
  <c r="K6131" i="2"/>
  <c r="K5911" i="2"/>
  <c r="K3303" i="2"/>
  <c r="K1043" i="2"/>
  <c r="K4363" i="2"/>
  <c r="K907" i="2"/>
  <c r="K1944" i="2"/>
  <c r="K7914" i="2"/>
  <c r="K8647" i="2"/>
  <c r="K7443" i="2"/>
  <c r="K6273" i="2"/>
  <c r="K5244" i="2"/>
  <c r="K6501" i="2"/>
  <c r="K969" i="2"/>
  <c r="K973" i="2"/>
  <c r="K7606" i="2"/>
  <c r="K6368" i="2"/>
  <c r="K2422" i="2"/>
  <c r="K38" i="2"/>
  <c r="K3653" i="2"/>
  <c r="K7787" i="2"/>
  <c r="K9074" i="2"/>
  <c r="K9135" i="2"/>
  <c r="K7746" i="2"/>
  <c r="K2833" i="2"/>
  <c r="K7056" i="2"/>
  <c r="K6532" i="2"/>
  <c r="K3807" i="2"/>
  <c r="K2704" i="2"/>
  <c r="K7931" i="2"/>
  <c r="K2781" i="2"/>
  <c r="K5976" i="2"/>
  <c r="K3929" i="2"/>
  <c r="K6307" i="2"/>
  <c r="K1631" i="2"/>
  <c r="K6235" i="2"/>
  <c r="K4929" i="2"/>
  <c r="K1501" i="2"/>
  <c r="K2120" i="2"/>
  <c r="K7028" i="2"/>
  <c r="K2192" i="2"/>
  <c r="K8164" i="2"/>
  <c r="K6127" i="2"/>
  <c r="K8125" i="2"/>
  <c r="K1298" i="2"/>
  <c r="K7864" i="2"/>
  <c r="K8244" i="2"/>
  <c r="K2569" i="2"/>
  <c r="K2582" i="2"/>
  <c r="K5018" i="2"/>
  <c r="K4543" i="2"/>
  <c r="K4708" i="2"/>
  <c r="K8766" i="2"/>
  <c r="K7575" i="2"/>
  <c r="K6484" i="2"/>
  <c r="K8416" i="2"/>
  <c r="K624" i="2"/>
  <c r="K7889" i="2"/>
  <c r="K4523" i="2"/>
  <c r="K6883" i="2"/>
  <c r="K2692" i="2"/>
  <c r="K749" i="2"/>
  <c r="K4077" i="2"/>
  <c r="K4659" i="2"/>
  <c r="K6164" i="2"/>
  <c r="K5603" i="2"/>
  <c r="K7065" i="2"/>
  <c r="K4917" i="2"/>
  <c r="K3525" i="2"/>
  <c r="K8901" i="2"/>
  <c r="K8702" i="2"/>
  <c r="K3076" i="2"/>
  <c r="K4003" i="2"/>
  <c r="K8638" i="2"/>
  <c r="K6673" i="2"/>
  <c r="K3331" i="2"/>
  <c r="K9254" i="2"/>
  <c r="K5706" i="2"/>
  <c r="K1277" i="2"/>
  <c r="K8822" i="2"/>
  <c r="K3635" i="2"/>
  <c r="K6330" i="2"/>
  <c r="K3272" i="2"/>
  <c r="K2051" i="2"/>
  <c r="K8747" i="2"/>
  <c r="K2647" i="2"/>
  <c r="K7061" i="2"/>
  <c r="K4931" i="2"/>
  <c r="K3434" i="2"/>
  <c r="K6677" i="2"/>
  <c r="K525" i="2"/>
  <c r="K5826" i="2"/>
  <c r="K8582" i="2"/>
  <c r="K5386" i="2"/>
  <c r="K6741" i="2"/>
  <c r="K4230" i="2"/>
  <c r="K1080" i="2"/>
  <c r="K2872" i="2"/>
  <c r="K1431" i="2"/>
  <c r="K3061" i="2"/>
  <c r="K7039" i="2"/>
  <c r="K2462" i="2"/>
  <c r="K350" i="2"/>
  <c r="K6480" i="2"/>
  <c r="K1960" i="2"/>
  <c r="K3064" i="2"/>
  <c r="K162" i="2"/>
  <c r="K2755" i="2"/>
  <c r="K3405" i="2"/>
  <c r="K3259" i="2"/>
  <c r="K6257" i="2"/>
  <c r="K7200" i="2"/>
  <c r="K7412" i="2"/>
  <c r="K2835" i="2"/>
  <c r="K5659" i="2"/>
  <c r="K1156" i="2"/>
  <c r="K6312" i="2"/>
  <c r="K360" i="2"/>
  <c r="K1559" i="2"/>
  <c r="K3201" i="2"/>
  <c r="K3568" i="2"/>
  <c r="K519" i="2"/>
  <c r="K1352" i="2"/>
  <c r="K8763" i="2"/>
  <c r="K8418" i="2"/>
  <c r="K5297" i="2"/>
  <c r="K8185" i="2"/>
  <c r="K6201" i="2"/>
  <c r="K6713" i="2"/>
  <c r="K6405" i="2"/>
  <c r="K4087" i="2"/>
  <c r="K248" i="2"/>
  <c r="K5656" i="2"/>
  <c r="K4061" i="2"/>
  <c r="K5680" i="2"/>
  <c r="K6160" i="2"/>
  <c r="K6210" i="2"/>
  <c r="K6167" i="2"/>
  <c r="K1581" i="2"/>
  <c r="K2707" i="2"/>
  <c r="K8992" i="2"/>
  <c r="K1124" i="2"/>
  <c r="K924" i="2"/>
  <c r="K9016" i="2"/>
  <c r="K5753" i="2"/>
  <c r="K5848" i="2"/>
  <c r="K3591" i="2"/>
  <c r="K3075" i="2"/>
  <c r="K4576" i="2"/>
  <c r="K4144" i="2"/>
  <c r="K6762" i="2"/>
  <c r="K619" i="2"/>
  <c r="K8606" i="2"/>
  <c r="K970" i="2"/>
  <c r="K7716" i="2"/>
  <c r="K1125" i="2"/>
  <c r="K6169" i="2"/>
  <c r="K3181" i="2"/>
  <c r="K8620" i="2"/>
  <c r="K6512" i="2"/>
  <c r="K294" i="2"/>
  <c r="K6588" i="2"/>
  <c r="K7276" i="2"/>
  <c r="K7098" i="2"/>
  <c r="K1989" i="2"/>
  <c r="K887" i="2"/>
  <c r="K589" i="2"/>
  <c r="K1224" i="2"/>
  <c r="K8681" i="2"/>
  <c r="K2362" i="2"/>
  <c r="K5597" i="2"/>
  <c r="K8007" i="2"/>
  <c r="K9245" i="2"/>
  <c r="K508" i="2"/>
  <c r="K700" i="2"/>
  <c r="K491" i="2"/>
  <c r="K6623" i="2"/>
  <c r="K1510" i="2"/>
  <c r="K5291" i="2"/>
  <c r="K1117" i="2"/>
  <c r="K2867" i="2"/>
  <c r="K1078" i="2"/>
  <c r="K7832" i="2"/>
  <c r="K5772" i="2"/>
  <c r="K7493" i="2"/>
  <c r="K4292" i="2"/>
  <c r="K5281" i="2"/>
  <c r="K423" i="2"/>
  <c r="K6062" i="2"/>
  <c r="K6088" i="2"/>
  <c r="K1579" i="2"/>
  <c r="K4173" i="2"/>
  <c r="K2561" i="2"/>
  <c r="K6751" i="2"/>
  <c r="K6090" i="2"/>
  <c r="K859" i="2"/>
  <c r="K220" i="2"/>
  <c r="K1421" i="2"/>
  <c r="K4507" i="2"/>
  <c r="K7500" i="2"/>
  <c r="K8336" i="2"/>
  <c r="K2757" i="2"/>
  <c r="K5914" i="2"/>
  <c r="K5530" i="2"/>
  <c r="K2232" i="2"/>
  <c r="K3554" i="2"/>
  <c r="K2190" i="2"/>
  <c r="K5731" i="2"/>
  <c r="K9167" i="2"/>
  <c r="K7683" i="2"/>
  <c r="K7284" i="2"/>
  <c r="K625" i="2"/>
  <c r="K8386" i="2"/>
  <c r="K1110" i="2"/>
  <c r="K1376" i="2"/>
  <c r="K8449" i="2"/>
  <c r="K3978" i="2"/>
  <c r="K1535" i="2"/>
  <c r="K5572" i="2"/>
  <c r="K5900" i="2"/>
  <c r="K5277" i="2"/>
  <c r="K5764" i="2"/>
  <c r="K3841" i="2"/>
  <c r="K2141" i="2"/>
  <c r="K5759" i="2"/>
  <c r="K4435" i="2"/>
  <c r="K4615" i="2"/>
  <c r="K5548" i="2"/>
  <c r="K8312" i="2"/>
  <c r="K3709" i="2"/>
  <c r="K2304" i="2"/>
  <c r="K394" i="2"/>
  <c r="K4580" i="2"/>
  <c r="K5133" i="2"/>
  <c r="K882" i="2"/>
  <c r="K4986" i="2"/>
  <c r="K1347" i="2"/>
  <c r="K432" i="2"/>
  <c r="K2033" i="2"/>
  <c r="K9250" i="2"/>
  <c r="K5192" i="2"/>
  <c r="K835" i="2"/>
  <c r="K65" i="2"/>
  <c r="K895" i="2"/>
  <c r="K2649" i="2"/>
  <c r="K6315" i="2"/>
  <c r="K2678" i="2"/>
  <c r="K2730" i="2"/>
  <c r="K8602" i="2"/>
  <c r="K7636" i="2"/>
  <c r="K8139" i="2"/>
  <c r="K3132" i="2"/>
  <c r="K4148" i="2"/>
  <c r="K7936" i="2"/>
  <c r="K2167" i="2"/>
  <c r="K5484" i="2"/>
  <c r="K2480" i="2"/>
  <c r="K1773" i="2"/>
  <c r="K135" i="2"/>
  <c r="K9181" i="2"/>
  <c r="K3533" i="2"/>
  <c r="K2380" i="2"/>
  <c r="K2734" i="2"/>
  <c r="K8349" i="2"/>
  <c r="K1315" i="2"/>
  <c r="K3726" i="2"/>
  <c r="K1756" i="2"/>
  <c r="K1612" i="2"/>
  <c r="K1058" i="2"/>
  <c r="K2897" i="2"/>
  <c r="K739" i="2"/>
  <c r="K3865" i="2"/>
  <c r="K8931" i="2"/>
  <c r="K6820" i="2"/>
  <c r="K3280" i="2"/>
  <c r="K3863" i="2"/>
  <c r="K2504" i="2"/>
  <c r="K1916" i="2"/>
  <c r="K3934" i="2"/>
  <c r="K4958" i="2"/>
  <c r="K8560" i="2"/>
  <c r="K7377" i="2"/>
  <c r="K6787" i="2"/>
  <c r="K6021" i="2"/>
  <c r="K1917" i="2"/>
  <c r="K2045" i="2"/>
  <c r="K6571" i="2"/>
  <c r="K2467" i="2"/>
  <c r="K7011" i="2"/>
  <c r="K6359" i="2"/>
  <c r="K7831" i="2"/>
  <c r="K3178" i="2"/>
  <c r="K3149" i="2"/>
  <c r="K5486" i="2"/>
  <c r="K1288" i="2"/>
  <c r="K7892" i="2"/>
  <c r="K8969" i="2"/>
  <c r="K5621" i="2"/>
  <c r="K2722" i="2"/>
  <c r="K5728" i="2"/>
  <c r="K7226" i="2"/>
  <c r="K7360" i="2"/>
  <c r="K210" i="2"/>
  <c r="K3227" i="2"/>
  <c r="K7060" i="2"/>
  <c r="K4275" i="2"/>
  <c r="K642" i="2"/>
  <c r="K1127" i="2"/>
  <c r="K6872" i="2"/>
  <c r="K239" i="2"/>
  <c r="K282" i="2"/>
  <c r="K3046" i="2"/>
  <c r="K7415" i="2"/>
  <c r="K8823" i="2"/>
  <c r="K1217" i="2"/>
  <c r="K5612" i="2"/>
  <c r="K7813" i="2"/>
  <c r="K755" i="2"/>
  <c r="K571" i="2"/>
  <c r="K188" i="2"/>
  <c r="K8221" i="2"/>
  <c r="K3618" i="2"/>
  <c r="K4645" i="2"/>
  <c r="K5778" i="2"/>
  <c r="K1372" i="2"/>
  <c r="K2242" i="2"/>
  <c r="K2106" i="2"/>
  <c r="K8674" i="2"/>
  <c r="K2880" i="2"/>
  <c r="K933" i="2"/>
  <c r="K1057" i="2"/>
  <c r="K5235" i="2"/>
  <c r="K1084" i="2"/>
  <c r="K7567" i="2"/>
  <c r="K1803" i="2"/>
  <c r="K880" i="2"/>
  <c r="K4774" i="2"/>
  <c r="K3567" i="2"/>
  <c r="K3972" i="2"/>
  <c r="K6255" i="2"/>
  <c r="K1073" i="2"/>
  <c r="K2511" i="2"/>
  <c r="K6756" i="2"/>
  <c r="K5345" i="2"/>
  <c r="K6660" i="2"/>
  <c r="K2357" i="2"/>
  <c r="K7216" i="2"/>
  <c r="K7939" i="2"/>
  <c r="K823" i="2"/>
  <c r="K2215" i="2"/>
  <c r="K5576" i="2"/>
  <c r="K3956" i="2"/>
  <c r="K2235" i="2"/>
  <c r="K6032" i="2"/>
  <c r="K5906" i="2"/>
  <c r="K6376" i="2"/>
  <c r="K7730" i="2"/>
  <c r="K8008" i="2"/>
  <c r="K4953" i="2"/>
  <c r="K4100" i="2"/>
  <c r="K4795" i="2"/>
  <c r="K4181" i="2"/>
  <c r="K1645" i="2"/>
  <c r="K1816" i="2"/>
  <c r="K7057" i="2"/>
  <c r="K7967" i="2"/>
  <c r="K677" i="2"/>
  <c r="K2269" i="2"/>
  <c r="K800" i="2"/>
  <c r="K7263" i="2"/>
  <c r="K4791" i="2"/>
  <c r="K4417" i="2"/>
  <c r="K8342" i="2"/>
  <c r="K59" i="2"/>
  <c r="K6268" i="2"/>
  <c r="K2244" i="2"/>
  <c r="K7540" i="2"/>
  <c r="K8309" i="2"/>
  <c r="K3265" i="2"/>
  <c r="K4583" i="2"/>
  <c r="K4623" i="2"/>
  <c r="K1533" i="2"/>
  <c r="K4334" i="2"/>
  <c r="K5304" i="2"/>
  <c r="K7085" i="2"/>
  <c r="K3291" i="2"/>
  <c r="K9068" i="2"/>
  <c r="K7295" i="2"/>
  <c r="K8610" i="2"/>
  <c r="K4726" i="2"/>
  <c r="K3319" i="2"/>
  <c r="K1743" i="2"/>
  <c r="K5809" i="2"/>
  <c r="K5921" i="2"/>
  <c r="K8231" i="2"/>
  <c r="K9182" i="2"/>
  <c r="K562" i="2"/>
  <c r="K8455" i="2"/>
  <c r="K5792" i="2"/>
  <c r="K1171" i="2"/>
  <c r="K4669" i="2"/>
  <c r="K3730" i="2"/>
  <c r="K5459" i="2"/>
  <c r="K3168" i="2"/>
  <c r="K5758" i="2"/>
  <c r="K5933" i="2"/>
  <c r="K5755" i="2"/>
  <c r="K4058" i="2"/>
  <c r="K140" i="2"/>
  <c r="K7231" i="2"/>
  <c r="K6347" i="2"/>
  <c r="K6050" i="2"/>
  <c r="K8803" i="2"/>
  <c r="K8671" i="2"/>
  <c r="K2438" i="2"/>
  <c r="K4052" i="2"/>
  <c r="K644" i="2"/>
  <c r="K8688" i="2"/>
  <c r="K1418" i="2"/>
  <c r="K3330" i="2"/>
  <c r="K5713" i="2"/>
  <c r="K1626" i="2"/>
  <c r="K6849" i="2"/>
  <c r="K1464" i="2"/>
  <c r="K8403" i="2"/>
  <c r="K6015" i="2"/>
  <c r="K5278" i="2"/>
  <c r="K5199" i="2"/>
  <c r="K7713" i="2"/>
  <c r="K3137" i="2"/>
  <c r="K1520" i="2"/>
  <c r="K6375" i="2"/>
  <c r="K1556" i="2"/>
  <c r="K2844" i="2"/>
  <c r="K4044" i="2"/>
  <c r="K5485" i="2"/>
  <c r="K1963" i="2"/>
  <c r="K5488" i="2"/>
  <c r="K6263" i="2"/>
  <c r="K7890" i="2"/>
  <c r="K3245" i="2"/>
  <c r="K4872" i="2"/>
  <c r="K134" i="2"/>
  <c r="K3693" i="2"/>
  <c r="K2959" i="2"/>
  <c r="K7108" i="2"/>
  <c r="K3519" i="2"/>
  <c r="K5215" i="2"/>
  <c r="K2811" i="2"/>
  <c r="K6130" i="2"/>
  <c r="K957" i="2"/>
  <c r="K1733" i="2"/>
  <c r="K286" i="2"/>
  <c r="K7811" i="2"/>
  <c r="K1696" i="2"/>
  <c r="K7904" i="2"/>
  <c r="K6171" i="2"/>
  <c r="K1219" i="2"/>
  <c r="K1155" i="2"/>
  <c r="K7170" i="2"/>
  <c r="K1134" i="2"/>
  <c r="K1538" i="2"/>
  <c r="K807" i="2"/>
  <c r="K5583" i="2"/>
  <c r="K3375" i="2"/>
  <c r="K8383" i="2"/>
  <c r="K7469" i="2"/>
  <c r="K3935" i="2"/>
  <c r="K7860" i="2"/>
  <c r="K308" i="2"/>
  <c r="K5997" i="2"/>
  <c r="K480" i="2"/>
  <c r="K2983" i="2"/>
  <c r="K3144" i="2"/>
  <c r="K8685" i="2"/>
  <c r="K7758" i="2"/>
  <c r="K2936" i="2"/>
  <c r="K4463" i="2"/>
  <c r="K3160" i="2"/>
  <c r="K5301" i="2"/>
  <c r="K7937" i="2"/>
  <c r="K4946" i="2"/>
  <c r="K8130" i="2"/>
  <c r="K4337" i="2"/>
  <c r="K669" i="2"/>
  <c r="K4454" i="2"/>
  <c r="K8869" i="2"/>
  <c r="K7557" i="2"/>
  <c r="K726" i="2"/>
  <c r="K1011" i="2"/>
  <c r="K2956" i="2"/>
  <c r="K1245" i="2"/>
  <c r="K406" i="2"/>
  <c r="K2815" i="2"/>
  <c r="K8368" i="2"/>
  <c r="K8768" i="2"/>
  <c r="K3899" i="2"/>
  <c r="K6331" i="2"/>
  <c r="K8373" i="2"/>
  <c r="K4125" i="2"/>
  <c r="K5482" i="2"/>
  <c r="K6301" i="2"/>
  <c r="K8989" i="2"/>
  <c r="K9041" i="2"/>
  <c r="K7820" i="2"/>
  <c r="K1827" i="2"/>
  <c r="K1396" i="2"/>
  <c r="K4377" i="2"/>
  <c r="K7395" i="2"/>
  <c r="K4207" i="2"/>
  <c r="K1543" i="2"/>
  <c r="K192" i="2"/>
  <c r="K7144" i="2"/>
  <c r="K7677" i="2"/>
  <c r="K8830" i="2"/>
  <c r="K4030" i="2"/>
  <c r="K5156" i="2"/>
  <c r="K5067" i="2"/>
  <c r="K4567" i="2"/>
  <c r="K1164" i="2"/>
  <c r="K8623" i="2"/>
  <c r="K4777" i="2"/>
  <c r="K2952" i="2"/>
  <c r="K2741" i="2"/>
  <c r="K8552" i="2"/>
  <c r="K1112" i="2"/>
  <c r="K3456" i="2"/>
  <c r="K369" i="2"/>
  <c r="K5860" i="2"/>
  <c r="K2453" i="2"/>
  <c r="K6216" i="2"/>
  <c r="K9003" i="2"/>
  <c r="K6189" i="2"/>
  <c r="K8100" i="2"/>
  <c r="K3891" i="2"/>
  <c r="K1250" i="2"/>
  <c r="K4936" i="2"/>
  <c r="K2095" i="2"/>
  <c r="K5599" i="2"/>
  <c r="K8605" i="2"/>
  <c r="K7921" i="2"/>
  <c r="K6367" i="2"/>
  <c r="K9070" i="2"/>
  <c r="K5060" i="2"/>
  <c r="K670" i="2"/>
  <c r="K92" i="2"/>
  <c r="K2589" i="2"/>
  <c r="K8578" i="2"/>
  <c r="K8324" i="2"/>
  <c r="K2849" i="2"/>
  <c r="K8459" i="2"/>
  <c r="K2724" i="2"/>
  <c r="K1222" i="2"/>
  <c r="K2220" i="2"/>
  <c r="K1489" i="2"/>
  <c r="K4002" i="2"/>
  <c r="K7959" i="2"/>
  <c r="K7327" i="2"/>
  <c r="K4868" i="2"/>
  <c r="K1572" i="2"/>
  <c r="K5344" i="2"/>
  <c r="K3969" i="2"/>
  <c r="K483" i="2"/>
  <c r="K7602" i="2"/>
  <c r="K5396" i="2"/>
  <c r="K6524" i="2"/>
  <c r="K40" i="2"/>
  <c r="K4639" i="2"/>
  <c r="K7249" i="2"/>
  <c r="K7629" i="2"/>
  <c r="K2375" i="2"/>
  <c r="K5648" i="2"/>
  <c r="K3636" i="2"/>
  <c r="K5003" i="2"/>
  <c r="K6771" i="2"/>
  <c r="K4635" i="2"/>
  <c r="K3105" i="2"/>
  <c r="K30" i="2"/>
  <c r="K2860" i="2"/>
  <c r="K5390" i="2"/>
  <c r="K9111" i="2"/>
  <c r="K1157" i="2"/>
  <c r="K1978" i="2"/>
  <c r="K2912" i="2"/>
  <c r="K5435" i="2"/>
  <c r="K3404" i="2"/>
  <c r="K6847" i="2"/>
  <c r="K4456" i="2"/>
  <c r="K6183" i="2"/>
  <c r="K1653" i="2"/>
  <c r="K8713" i="2"/>
  <c r="K6442" i="2"/>
  <c r="K8798" i="2"/>
  <c r="K8844" i="2"/>
  <c r="K2838" i="2"/>
  <c r="K5037" i="2"/>
  <c r="K8769" i="2"/>
  <c r="K5619" i="2"/>
  <c r="K2945" i="2"/>
  <c r="K2147" i="2"/>
  <c r="K7619" i="2"/>
  <c r="K1493" i="2"/>
  <c r="K7509" i="2"/>
  <c r="K9235" i="2"/>
  <c r="K6253" i="2"/>
  <c r="K6283" i="2"/>
  <c r="K5440" i="2"/>
  <c r="K9165" i="2"/>
  <c r="K9061" i="2"/>
  <c r="K4261" i="2"/>
  <c r="K6528" i="2"/>
  <c r="K2085" i="2"/>
  <c r="K4141" i="2"/>
  <c r="K8783" i="2"/>
  <c r="K7115" i="2"/>
  <c r="K8033" i="2"/>
  <c r="K9221" i="2"/>
  <c r="K1742" i="2"/>
  <c r="K6364" i="2"/>
  <c r="K2066" i="2"/>
  <c r="K3219" i="2"/>
  <c r="K6467" i="2"/>
  <c r="K7958" i="2"/>
  <c r="K2913" i="2"/>
  <c r="K6851" i="2"/>
  <c r="K3784" i="2"/>
  <c r="K7877" i="2"/>
  <c r="K314" i="2"/>
  <c r="K5613" i="2"/>
  <c r="K3199" i="2"/>
  <c r="K3737" i="2"/>
  <c r="K4308" i="2"/>
  <c r="K3776" i="2"/>
  <c r="K1676" i="2"/>
  <c r="K812" i="2"/>
  <c r="K7978" i="2"/>
  <c r="K1020" i="2"/>
  <c r="K3903" i="2"/>
  <c r="K3443" i="2"/>
  <c r="K8407" i="2"/>
  <c r="K1737" i="2"/>
  <c r="K3063" i="2"/>
  <c r="K4025" i="2"/>
  <c r="K7259" i="2"/>
  <c r="K5349" i="2"/>
  <c r="K6353" i="2"/>
  <c r="K2186" i="2"/>
  <c r="K1235" i="2"/>
  <c r="K6498" i="2"/>
  <c r="K1097" i="2"/>
  <c r="K7759" i="2"/>
  <c r="K2231" i="2"/>
  <c r="K9249" i="2"/>
  <c r="K6843" i="2"/>
  <c r="K4327" i="2"/>
  <c r="K8619" i="2"/>
  <c r="K1487" i="2"/>
  <c r="K1206" i="2"/>
  <c r="K5036" i="2"/>
  <c r="K4193" i="2"/>
  <c r="K7530" i="2"/>
  <c r="K6463" i="2"/>
  <c r="K2140" i="2"/>
  <c r="K2782" i="2"/>
  <c r="K9162" i="2"/>
  <c r="K6455" i="2"/>
  <c r="K5632" i="2"/>
  <c r="K2882" i="2"/>
  <c r="K2671" i="2"/>
  <c r="K6941" i="2"/>
  <c r="K4217" i="2"/>
  <c r="K610" i="2"/>
  <c r="K5645" i="2"/>
  <c r="K1741" i="2"/>
  <c r="K7492" i="2"/>
  <c r="K5299" i="2"/>
  <c r="K5510" i="2"/>
  <c r="K3239" i="2"/>
  <c r="K4500" i="2"/>
  <c r="K5115" i="2"/>
  <c r="K6675" i="2"/>
  <c r="K3497" i="2"/>
  <c r="K2130" i="2"/>
  <c r="K5875" i="2"/>
  <c r="K6146" i="2"/>
  <c r="K3887" i="2"/>
  <c r="K2441" i="2"/>
  <c r="K6553" i="2"/>
  <c r="K5252" i="2"/>
  <c r="K4161" i="2"/>
  <c r="K725" i="2"/>
  <c r="K6300" i="2"/>
  <c r="K1883" i="2"/>
  <c r="K5353" i="2"/>
  <c r="K9219" i="2"/>
  <c r="K1252" i="2"/>
  <c r="K2657" i="2"/>
  <c r="K3939" i="2"/>
  <c r="K3991" i="2"/>
  <c r="K4891" i="2"/>
  <c r="K3029" i="2"/>
  <c r="K6999" i="2"/>
  <c r="K7794" i="2"/>
  <c r="K7607" i="2"/>
  <c r="K9045" i="2"/>
  <c r="K9085" i="2"/>
  <c r="K2978" i="2"/>
  <c r="K2191" i="2"/>
  <c r="K3593" i="2"/>
  <c r="K4315" i="2"/>
  <c r="K744" i="2"/>
  <c r="K6483" i="2"/>
  <c r="K3979" i="2"/>
  <c r="K2111" i="2"/>
  <c r="K7673" i="2"/>
  <c r="K881" i="2"/>
  <c r="K6574" i="2"/>
  <c r="K5314" i="2"/>
  <c r="K4556" i="2"/>
  <c r="K2850" i="2"/>
  <c r="K3890" i="2"/>
  <c r="K7514" i="2"/>
  <c r="K6123" i="2"/>
  <c r="K8575" i="2"/>
  <c r="K2427" i="2"/>
  <c r="K774" i="2"/>
  <c r="K1823" i="2"/>
  <c r="K9113" i="2"/>
  <c r="K8581" i="2"/>
  <c r="K7204" i="2"/>
  <c r="K4760" i="2"/>
  <c r="K5748" i="2"/>
  <c r="K5775" i="2"/>
  <c r="K7077" i="2"/>
  <c r="K5665" i="2"/>
  <c r="K8421" i="2"/>
  <c r="K9091" i="2"/>
  <c r="K685" i="2"/>
  <c r="K3641" i="2"/>
  <c r="K8028" i="2"/>
  <c r="K1214" i="2"/>
  <c r="K8340" i="2"/>
  <c r="K4909" i="2"/>
  <c r="K2372" i="2"/>
  <c r="K9225" i="2"/>
  <c r="K2883" i="2"/>
  <c r="K3382" i="2"/>
  <c r="K6155" i="2"/>
  <c r="K5228" i="2"/>
  <c r="K8974" i="2"/>
  <c r="K4180" i="2"/>
  <c r="K4118" i="2"/>
  <c r="K4871" i="2"/>
  <c r="K2748" i="2"/>
  <c r="K6903" i="2"/>
  <c r="K5926" i="2"/>
  <c r="K6112" i="2"/>
  <c r="K3628" i="2"/>
  <c r="K5649" i="2"/>
  <c r="K7861" i="2"/>
  <c r="K4530" i="2"/>
  <c r="K3090" i="2"/>
  <c r="K7631" i="2"/>
  <c r="K8716" i="2"/>
  <c r="K2950" i="2"/>
  <c r="K7246" i="2"/>
  <c r="K3015" i="2"/>
  <c r="K3270" i="2"/>
  <c r="K7896" i="2"/>
  <c r="K1281" i="2"/>
  <c r="K3665" i="2"/>
  <c r="K7587" i="2"/>
  <c r="K4860" i="2"/>
  <c r="K2783" i="2"/>
  <c r="K3082" i="2"/>
  <c r="K7038" i="2"/>
  <c r="K4262" i="2"/>
  <c r="K3606" i="2"/>
  <c r="K1951" i="2"/>
  <c r="K2259" i="2"/>
  <c r="K1430" i="2"/>
  <c r="K6272" i="2"/>
  <c r="K2196" i="2"/>
  <c r="K7127" i="2"/>
  <c r="K4948" i="2"/>
  <c r="K361" i="2"/>
  <c r="K2623" i="2"/>
  <c r="K3202" i="2"/>
  <c r="K3787" i="2"/>
  <c r="K2206" i="2"/>
  <c r="K2276" i="2"/>
  <c r="K8298" i="2"/>
  <c r="K2918" i="2"/>
  <c r="K6403" i="2"/>
  <c r="K6928" i="2"/>
  <c r="K903" i="2"/>
  <c r="K1821" i="2"/>
  <c r="K3817" i="2"/>
  <c r="K577" i="2"/>
  <c r="K583" i="2"/>
  <c r="K5312" i="2"/>
  <c r="K1566" i="2"/>
  <c r="K5819" i="2"/>
  <c r="K3971" i="2"/>
  <c r="K4528" i="2"/>
  <c r="K5372" i="2"/>
  <c r="K4042" i="2"/>
  <c r="K8468" i="2"/>
  <c r="K811" i="2"/>
  <c r="K9184" i="2"/>
  <c r="K3083" i="2"/>
  <c r="K1289" i="2"/>
  <c r="K39" i="2"/>
  <c r="K4972" i="2"/>
  <c r="K7903" i="2"/>
  <c r="K8277" i="2"/>
  <c r="K1765" i="2"/>
  <c r="K4840" i="2"/>
  <c r="K3821" i="2"/>
  <c r="K3222" i="2"/>
  <c r="K568" i="2"/>
  <c r="K3065" i="2"/>
  <c r="K8899" i="2"/>
  <c r="K4927" i="2"/>
  <c r="K8730" i="2"/>
  <c r="K8295" i="2"/>
  <c r="K4388" i="2"/>
  <c r="K2816" i="2"/>
  <c r="K5729" i="2"/>
  <c r="K4351" i="2"/>
  <c r="K2861" i="2"/>
  <c r="K7548" i="2"/>
  <c r="K6970" i="2"/>
  <c r="K2944" i="2"/>
  <c r="K4422" i="2"/>
  <c r="K2694" i="2"/>
  <c r="K6224" i="2"/>
  <c r="K7659" i="2"/>
  <c r="K8503" i="2"/>
  <c r="K352" i="2"/>
  <c r="K5269" i="2"/>
  <c r="K9018" i="2"/>
  <c r="K1798" i="2"/>
  <c r="K4218" i="2"/>
  <c r="K6011" i="2"/>
  <c r="K8112" i="2"/>
  <c r="K1680" i="2"/>
  <c r="K5624" i="2"/>
  <c r="K8042" i="2"/>
  <c r="K750" i="2"/>
  <c r="K3589" i="2"/>
  <c r="K7743" i="2"/>
  <c r="K6939" i="2"/>
  <c r="K8927" i="2"/>
  <c r="K4488" i="2"/>
  <c r="K6299" i="2"/>
  <c r="K5932" i="2"/>
  <c r="K8728" i="2"/>
  <c r="K8352" i="2"/>
  <c r="K4074" i="2"/>
  <c r="K7304" i="2"/>
  <c r="K5071" i="2"/>
  <c r="K638" i="2"/>
  <c r="K2723" i="2"/>
  <c r="K9064" i="2"/>
  <c r="K62" i="2"/>
  <c r="K7965" i="2"/>
  <c r="K8641" i="2"/>
  <c r="K139" i="2"/>
  <c r="K989" i="2"/>
  <c r="K6423" i="2"/>
  <c r="K3223" i="2"/>
  <c r="K1196" i="2"/>
  <c r="K5936" i="2"/>
  <c r="K7176" i="2"/>
  <c r="K4705" i="2"/>
  <c r="K2619" i="2"/>
  <c r="K3673" i="2"/>
  <c r="K7994" i="2"/>
  <c r="K6437" i="2"/>
  <c r="K7902" i="2"/>
  <c r="K7355" i="2"/>
  <c r="K3896" i="2"/>
  <c r="K8318" i="2"/>
  <c r="K5611" i="2"/>
  <c r="K2004" i="2"/>
  <c r="K5099" i="2"/>
  <c r="K7270" i="2"/>
  <c r="K4403" i="2"/>
  <c r="K4279" i="2"/>
  <c r="K7701" i="2"/>
  <c r="K4884" i="2"/>
  <c r="K4603" i="2"/>
  <c r="K1534" i="2"/>
  <c r="K7521" i="2"/>
  <c r="K7651" i="2"/>
  <c r="K3540" i="2"/>
  <c r="K4034" i="2"/>
  <c r="K9163" i="2"/>
  <c r="K3734" i="2"/>
  <c r="K5829" i="2"/>
  <c r="K1882" i="2"/>
  <c r="K1266" i="2"/>
  <c r="K1013" i="2"/>
  <c r="K1259" i="2"/>
  <c r="K2161" i="2"/>
  <c r="K560" i="2"/>
  <c r="K6697" i="2"/>
  <c r="K4399" i="2"/>
  <c r="K5931" i="2"/>
  <c r="K3117" i="2"/>
  <c r="K2998" i="2"/>
  <c r="K7104" i="2"/>
  <c r="K8857" i="2"/>
  <c r="K8438" i="2"/>
  <c r="K6162" i="2"/>
  <c r="K771" i="2"/>
  <c r="K3921" i="2"/>
  <c r="K1272" i="2"/>
  <c r="K8291" i="2"/>
  <c r="K2540" i="2"/>
  <c r="K2366" i="2"/>
  <c r="K6615" i="2"/>
  <c r="K7207" i="2"/>
  <c r="K891" i="2"/>
  <c r="K7704" i="2"/>
  <c r="K1547" i="2"/>
  <c r="K8633" i="2"/>
  <c r="K5527" i="2"/>
  <c r="K8157" i="2"/>
  <c r="K6841" i="2"/>
  <c r="K293" i="2"/>
  <c r="K7814" i="2"/>
  <c r="K4807" i="2"/>
  <c r="K7107" i="2"/>
  <c r="K7991" i="2"/>
  <c r="K5789" i="2"/>
  <c r="K1736" i="2"/>
  <c r="K7934" i="2"/>
  <c r="K8496" i="2"/>
  <c r="K6950" i="2"/>
  <c r="K465" i="2"/>
  <c r="K7577" i="2"/>
  <c r="K3374" i="2"/>
  <c r="K9019" i="2"/>
  <c r="K6918" i="2"/>
  <c r="K300" i="2"/>
  <c r="K4105" i="2"/>
  <c r="K5715" i="2"/>
  <c r="K4990" i="2"/>
  <c r="K1937" i="2"/>
  <c r="K6457" i="2"/>
  <c r="K4932" i="2"/>
  <c r="K330" i="2"/>
  <c r="K7547" i="2"/>
  <c r="K7032" i="2"/>
  <c r="K4310" i="2"/>
  <c r="K4438" i="2"/>
  <c r="K4695" i="2"/>
  <c r="K4648" i="2"/>
  <c r="K8181" i="2"/>
  <c r="K3566" i="2"/>
  <c r="K3103" i="2"/>
  <c r="K3755" i="2"/>
  <c r="K2689" i="2"/>
  <c r="K3482" i="2"/>
  <c r="K381" i="2"/>
  <c r="K1582" i="2"/>
  <c r="K8579" i="2"/>
  <c r="K6522" i="2"/>
  <c r="K8909" i="2"/>
  <c r="K428" i="2"/>
  <c r="K3712" i="2"/>
  <c r="K5840" i="2"/>
  <c r="K7143" i="2"/>
  <c r="K4718" i="2"/>
  <c r="K3569" i="2"/>
  <c r="K2265" i="2"/>
  <c r="K7876" i="2"/>
  <c r="K6966" i="2"/>
  <c r="K7398" i="2"/>
  <c r="K3766" i="2"/>
  <c r="K4522" i="2"/>
  <c r="K8706" i="2"/>
  <c r="K1052" i="2"/>
  <c r="K3176" i="2"/>
  <c r="K193" i="2"/>
  <c r="K495" i="2"/>
  <c r="K5007" i="2"/>
  <c r="K55" i="2"/>
  <c r="K4754" i="2"/>
  <c r="K6895" i="2"/>
  <c r="K5090" i="2"/>
  <c r="K452" i="2"/>
  <c r="K1329" i="2"/>
  <c r="K4453" i="2"/>
  <c r="K6394" i="2"/>
  <c r="K2336" i="2"/>
  <c r="K9039" i="2"/>
  <c r="K5495" i="2"/>
  <c r="K7266" i="2"/>
  <c r="K8392" i="2"/>
  <c r="K1089" i="2"/>
  <c r="K8841" i="2"/>
  <c r="K2664" i="2"/>
  <c r="K8725" i="2"/>
  <c r="K6496" i="2"/>
  <c r="K5697" i="2"/>
  <c r="K6617" i="2"/>
  <c r="K1551" i="2"/>
  <c r="K5804" i="2"/>
  <c r="K8694" i="2"/>
  <c r="K5104" i="2"/>
  <c r="K1320" i="2"/>
  <c r="K3348" i="2"/>
  <c r="K2819" i="2"/>
  <c r="K7782" i="2"/>
  <c r="K3028" i="2"/>
  <c r="K3461" i="2"/>
  <c r="K1900" i="2"/>
  <c r="K4402" i="2"/>
  <c r="K3775" i="2"/>
  <c r="K3612" i="2"/>
  <c r="K588" i="2"/>
  <c r="K104" i="2"/>
  <c r="K3558" i="2"/>
  <c r="K684" i="2"/>
  <c r="K928" i="2"/>
  <c r="K8843" i="2"/>
  <c r="K6453" i="2"/>
  <c r="K1848" i="2"/>
  <c r="K4196" i="2"/>
  <c r="K1242" i="2"/>
  <c r="K8133" i="2"/>
  <c r="K6281" i="2"/>
  <c r="K8924" i="2"/>
  <c r="K4981" i="2"/>
  <c r="K1995" i="2"/>
  <c r="K7068" i="2"/>
  <c r="K937" i="2"/>
  <c r="K6784" i="2"/>
  <c r="K4869" i="2"/>
  <c r="K7174" i="2"/>
  <c r="K4749" i="2"/>
  <c r="K7694" i="2"/>
  <c r="K4017" i="2"/>
  <c r="K6925" i="2"/>
  <c r="K8826" i="2"/>
  <c r="K8622" i="2"/>
  <c r="K5529" i="2"/>
  <c r="K3399" i="2"/>
  <c r="K8944" i="2"/>
  <c r="K1639" i="2"/>
  <c r="K8065" i="2"/>
  <c r="K837" i="2"/>
  <c r="K9026" i="2"/>
  <c r="K3300" i="2"/>
  <c r="K2954" i="2"/>
  <c r="K4229" i="2"/>
  <c r="K1275" i="2"/>
  <c r="K2113" i="2"/>
  <c r="K3152" i="2"/>
  <c r="K5970" i="2"/>
  <c r="K614" i="2"/>
  <c r="K7111" i="2"/>
  <c r="K1362" i="2"/>
  <c r="K4837" i="2"/>
  <c r="K3101" i="2"/>
  <c r="K9043" i="2"/>
  <c r="K6881" i="2"/>
  <c r="K6670" i="2"/>
  <c r="K609" i="2"/>
  <c r="K6500" i="2"/>
  <c r="K1629" i="2"/>
  <c r="K1017" i="2"/>
  <c r="K31" i="2"/>
  <c r="K5736" i="2"/>
  <c r="K5892" i="2"/>
  <c r="K6100" i="2"/>
  <c r="K8517" i="2"/>
  <c r="K3974" i="2"/>
  <c r="K5188" i="2"/>
  <c r="K5029" i="2"/>
  <c r="K1335" i="2"/>
  <c r="K985" i="2"/>
  <c r="K962" i="2"/>
  <c r="K2520" i="2"/>
  <c r="K2549" i="2"/>
  <c r="K7804" i="2"/>
  <c r="K2691" i="2"/>
  <c r="K5374" i="2"/>
  <c r="K1782" i="2"/>
  <c r="K2907" i="2"/>
  <c r="K7909" i="2"/>
  <c r="K9268" i="2"/>
  <c r="K7641" i="2"/>
  <c r="K2629" i="2"/>
  <c r="K1563" i="2"/>
  <c r="K5092" i="2"/>
  <c r="K304" i="2"/>
  <c r="K5912" i="2"/>
  <c r="K8640" i="2"/>
  <c r="K172" i="2"/>
  <c r="K5588" i="2"/>
  <c r="K2715" i="2"/>
  <c r="K5416" i="2"/>
  <c r="K661" i="2"/>
  <c r="K8385" i="2"/>
  <c r="K9017" i="2"/>
  <c r="K7737" i="2"/>
  <c r="K103" i="2"/>
  <c r="K8420" i="2"/>
  <c r="K3959" i="2"/>
  <c r="K4640" i="2"/>
  <c r="K6028" i="2"/>
  <c r="K6181" i="2"/>
  <c r="K8599" i="2"/>
  <c r="K5876" i="2"/>
  <c r="K8583" i="2"/>
  <c r="K4757" i="2"/>
  <c r="K332" i="2"/>
  <c r="K47" i="2"/>
  <c r="K6978" i="2"/>
  <c r="K1967" i="2"/>
  <c r="K1234" i="2"/>
  <c r="K5460" i="2"/>
  <c r="K8778" i="2"/>
  <c r="K5381" i="2"/>
  <c r="K1618" i="2"/>
  <c r="K8528" i="2"/>
  <c r="K4151" i="2"/>
  <c r="K235" i="2"/>
  <c r="K3114" i="2"/>
  <c r="K7351" i="2"/>
  <c r="K5187" i="2"/>
  <c r="K6113" i="2"/>
  <c r="K2409" i="2"/>
  <c r="K2461" i="2"/>
  <c r="K535" i="2"/>
  <c r="K5504" i="2"/>
  <c r="K2683" i="2"/>
  <c r="K7022" i="2"/>
  <c r="K6538" i="2"/>
  <c r="K3050" i="2"/>
  <c r="K217" i="2"/>
  <c r="K8983" i="2"/>
  <c r="K3680" i="2"/>
  <c r="K8200" i="2"/>
  <c r="K8722" i="2"/>
  <c r="K1483" i="2"/>
  <c r="K4501" i="2"/>
  <c r="K4988" i="2"/>
  <c r="K8378" i="2"/>
  <c r="K2597" i="2"/>
  <c r="K8649" i="2"/>
  <c r="K1388" i="2"/>
  <c r="K5999" i="2"/>
  <c r="K3288" i="2"/>
  <c r="K4844" i="2"/>
  <c r="K629" i="2"/>
  <c r="K5741" i="2"/>
  <c r="K3147" i="2"/>
  <c r="K6544" i="2"/>
  <c r="K5246" i="2"/>
  <c r="K4163" i="2"/>
  <c r="K9166" i="2"/>
  <c r="K6880" i="2"/>
  <c r="K7863" i="2"/>
  <c r="K8731" i="2"/>
  <c r="K2034" i="2"/>
  <c r="K8536" i="2"/>
  <c r="K1717" i="2"/>
  <c r="K3204" i="2"/>
  <c r="K3217" i="2"/>
  <c r="K767" i="2"/>
  <c r="K1838" i="2"/>
  <c r="K3953" i="2"/>
  <c r="K949" i="2"/>
  <c r="K434" i="2"/>
  <c r="K6779" i="2"/>
  <c r="K9112" i="2"/>
  <c r="K9244" i="2"/>
  <c r="K1094" i="2"/>
  <c r="K5017" i="2"/>
  <c r="K9137" i="2"/>
  <c r="K1923" i="2"/>
  <c r="K3198" i="2"/>
  <c r="K2731" i="2"/>
  <c r="K4252" i="2"/>
  <c r="K7524" i="2"/>
  <c r="K8891" i="2"/>
  <c r="K8184" i="2"/>
  <c r="K2170" i="2"/>
  <c r="K9153" i="2"/>
  <c r="K8179" i="2"/>
  <c r="K4720" i="2"/>
  <c r="K8432" i="2"/>
  <c r="K6533" i="2"/>
  <c r="K5313" i="2"/>
  <c r="K2401" i="2"/>
  <c r="K9119" i="2"/>
  <c r="K1707" i="2"/>
  <c r="K2618" i="2"/>
  <c r="K6717" i="2"/>
  <c r="K7666" i="2"/>
  <c r="K8144" i="2"/>
  <c r="K8457" i="2"/>
  <c r="K6657" i="2"/>
  <c r="K2745" i="2"/>
  <c r="K3469" i="2"/>
  <c r="K6244" i="2"/>
  <c r="K133" i="2"/>
  <c r="K2834" i="2"/>
  <c r="K174" i="2"/>
  <c r="K5948" i="2"/>
  <c r="K691" i="2"/>
  <c r="K9031" i="2"/>
  <c r="K4992" i="2"/>
  <c r="K511" i="2"/>
  <c r="K2566" i="2"/>
  <c r="K5225" i="2"/>
  <c r="K8723" i="2"/>
  <c r="K9170" i="2"/>
  <c r="K3550" i="2"/>
  <c r="K3393" i="2"/>
  <c r="K2270" i="2"/>
  <c r="K5468" i="2"/>
  <c r="K798" i="2"/>
  <c r="K8913" i="2"/>
  <c r="K6965" i="2"/>
  <c r="K6229" i="2"/>
  <c r="K4495" i="2"/>
  <c r="K7219" i="2"/>
  <c r="K6848" i="2"/>
  <c r="K4729" i="2"/>
  <c r="K5020" i="2"/>
  <c r="K5240" i="2"/>
  <c r="K1087" i="2"/>
  <c r="K788" i="2"/>
  <c r="K5523" i="2"/>
  <c r="K5866" i="2"/>
  <c r="K8810" i="2"/>
  <c r="K8872" i="2"/>
  <c r="K9090" i="2"/>
  <c r="K6286" i="2"/>
  <c r="K8379" i="2"/>
  <c r="K5371" i="2"/>
  <c r="K8613" i="2"/>
  <c r="K6877" i="2"/>
  <c r="K1375" i="2"/>
  <c r="K2139" i="2"/>
  <c r="K623" i="2"/>
  <c r="K1984" i="2"/>
  <c r="K4448" i="2"/>
  <c r="K5447" i="2"/>
  <c r="K4472" i="2"/>
  <c r="K6718" i="2"/>
  <c r="K1300" i="2"/>
  <c r="K1383" i="2"/>
  <c r="K88" i="2"/>
  <c r="K7816" i="2"/>
  <c r="K4197" i="2"/>
  <c r="K9218" i="2"/>
  <c r="K4390" i="2"/>
  <c r="K5089" i="2"/>
  <c r="K2008" i="2"/>
  <c r="K6570" i="2"/>
  <c r="K8972" i="2"/>
  <c r="K9098" i="2"/>
  <c r="K7721" i="2"/>
  <c r="K4830" i="2"/>
  <c r="K6791" i="2"/>
  <c r="K1627" i="2"/>
  <c r="K121" i="2"/>
  <c r="K4424" i="2"/>
  <c r="K5884" i="2"/>
  <c r="K8124" i="2"/>
  <c r="K2806" i="2"/>
  <c r="K1457" i="2"/>
  <c r="K2527" i="2"/>
  <c r="K4469" i="2"/>
  <c r="K8934" i="2"/>
  <c r="K5181" i="2"/>
  <c r="K8660" i="2"/>
  <c r="K6129" i="2"/>
  <c r="K3679" i="2"/>
  <c r="K334" i="2"/>
  <c r="K1698" i="2"/>
  <c r="K3781" i="2"/>
  <c r="K8978" i="2"/>
  <c r="K6220" i="2"/>
  <c r="K149" i="2"/>
  <c r="K1321" i="2"/>
  <c r="K7843" i="2"/>
  <c r="K5955" i="2"/>
  <c r="K6035" i="2"/>
  <c r="K1191" i="2"/>
  <c r="K3209" i="2"/>
  <c r="K2132" i="2"/>
  <c r="K1784" i="2"/>
  <c r="K197" i="2"/>
  <c r="K426" i="2"/>
  <c r="K3208" i="2"/>
  <c r="K8195" i="2"/>
  <c r="K2982" i="2"/>
  <c r="K1334" i="2"/>
  <c r="K2319" i="2"/>
  <c r="K5938" i="2"/>
  <c r="K3158" i="2"/>
  <c r="K6248" i="2"/>
  <c r="K464" i="2"/>
  <c r="K8487" i="2"/>
  <c r="K8287" i="2"/>
  <c r="K8085" i="2"/>
  <c r="K359" i="2"/>
  <c r="K5651" i="2"/>
  <c r="K524" i="2"/>
  <c r="K9193" i="2"/>
  <c r="K1100" i="2"/>
  <c r="K605" i="2"/>
  <c r="K5666" i="2"/>
  <c r="K3975" i="2"/>
  <c r="K6803" i="2"/>
  <c r="K5311" i="2"/>
  <c r="K6336" i="2"/>
  <c r="K4638" i="2"/>
  <c r="K2828" i="2"/>
  <c r="K8836" i="2"/>
  <c r="K7987" i="2"/>
  <c r="K2448" i="2"/>
  <c r="K8409" i="2"/>
  <c r="K3008" i="2"/>
  <c r="K5813" i="2"/>
  <c r="K4066" i="2"/>
  <c r="K3493" i="2"/>
  <c r="K1633" i="2"/>
  <c r="K3983" i="2"/>
  <c r="K633" i="2"/>
  <c r="K6601" i="2"/>
  <c r="K1273" i="2"/>
  <c r="K9191" i="2"/>
  <c r="K5189" i="2"/>
  <c r="K7681" i="2"/>
  <c r="K8156" i="2"/>
  <c r="K3544" i="2"/>
  <c r="K4294" i="2"/>
  <c r="K2749" i="2"/>
  <c r="K918" i="2"/>
  <c r="K3225" i="2"/>
  <c r="K488" i="2"/>
  <c r="K3297" i="2"/>
  <c r="K3290" i="2"/>
  <c r="K6041" i="2"/>
  <c r="K7272" i="2"/>
  <c r="K6278" i="2"/>
  <c r="K5585" i="2"/>
  <c r="K5730" i="2"/>
  <c r="K357" i="2"/>
  <c r="K8495" i="2"/>
  <c r="K608" i="2"/>
  <c r="K9151" i="2"/>
  <c r="K7866" i="2"/>
  <c r="K6572" i="2"/>
  <c r="K7471" i="2"/>
  <c r="K1982" i="2"/>
  <c r="K1585" i="2"/>
  <c r="K8376" i="2"/>
  <c r="K5662" i="2"/>
  <c r="K3037" i="2"/>
  <c r="K2389" i="2"/>
  <c r="K2942" i="2"/>
  <c r="K2429" i="2"/>
  <c r="K3998" i="2"/>
  <c r="K9156" i="2"/>
  <c r="K6640" i="2"/>
  <c r="K2153" i="2"/>
  <c r="K6662" i="2"/>
  <c r="K8012" i="2"/>
  <c r="K6808" i="2"/>
  <c r="K7423" i="2"/>
  <c r="K6972" i="2"/>
  <c r="K8064" i="2"/>
  <c r="K6017" i="2"/>
  <c r="K3562" i="2"/>
  <c r="K2399" i="2"/>
  <c r="K2055" i="2"/>
  <c r="K5698" i="2"/>
  <c r="K8915" i="2"/>
  <c r="K5845" i="2"/>
  <c r="K4477" i="2"/>
  <c r="K9008" i="2"/>
  <c r="K2871" i="2"/>
  <c r="K7195" i="2"/>
  <c r="K1445" i="2"/>
  <c r="K4954" i="2"/>
  <c r="K5722" i="2"/>
  <c r="K5750" i="2"/>
  <c r="K8574" i="2"/>
  <c r="K5004" i="2"/>
  <c r="K5537" i="2"/>
  <c r="K8699" i="2"/>
  <c r="K7747" i="2"/>
  <c r="K6269" i="2"/>
  <c r="K1990" i="2"/>
  <c r="K6934" i="2"/>
  <c r="K2178" i="2"/>
  <c r="K4696" i="2"/>
  <c r="K283" i="2"/>
  <c r="K3830" i="2"/>
  <c r="K7610" i="2"/>
  <c r="K7223" i="2"/>
  <c r="K6834" i="2"/>
  <c r="K3940" i="2"/>
  <c r="K5455" i="2"/>
  <c r="K617" i="2"/>
  <c r="K1593" i="2"/>
  <c r="K8075" i="2"/>
  <c r="K7447" i="2"/>
  <c r="K4995" i="2"/>
  <c r="K4109" i="2"/>
  <c r="K5560" i="2"/>
  <c r="K1162" i="2"/>
  <c r="K8113" i="2"/>
  <c r="K3006" i="2"/>
  <c r="K5720" i="2"/>
  <c r="K1287" i="2"/>
  <c r="K4291" i="2"/>
  <c r="K2893" i="2"/>
  <c r="K7121" i="2"/>
  <c r="K8550" i="2"/>
  <c r="K7881" i="2"/>
  <c r="K5858" i="2"/>
  <c r="K1746" i="2"/>
  <c r="K7644" i="2"/>
  <c r="K2521" i="2"/>
  <c r="K2662" i="2"/>
  <c r="K5194" i="2"/>
  <c r="K6731" i="2"/>
  <c r="K5329" i="2"/>
  <c r="K9265" i="2"/>
  <c r="K4939" i="2"/>
  <c r="K1444" i="2"/>
  <c r="K5014" i="2"/>
  <c r="K6237" i="2"/>
  <c r="K1902" i="2"/>
  <c r="K1037" i="2"/>
  <c r="K6009" i="2"/>
  <c r="K4722" i="2"/>
  <c r="K1980" i="2"/>
  <c r="K6937" i="2"/>
  <c r="K5828" i="2"/>
  <c r="K6525" i="2"/>
  <c r="K1646" i="2"/>
  <c r="K838" i="2"/>
  <c r="K4084" i="2"/>
  <c r="K340" i="2"/>
  <c r="K6326" i="2"/>
  <c r="K8761" i="2"/>
  <c r="K7768" i="2"/>
  <c r="K7058" i="2"/>
  <c r="K4476" i="2"/>
  <c r="K371" i="2"/>
  <c r="K2847" i="2"/>
  <c r="K3923" i="2"/>
  <c r="K4451" i="2"/>
  <c r="K4882" i="2"/>
  <c r="K8897" i="2"/>
  <c r="K285" i="2"/>
  <c r="K8802" i="2"/>
  <c r="K5867" i="2"/>
  <c r="K8071" i="2"/>
  <c r="K8402" i="2"/>
  <c r="K498" i="2"/>
  <c r="K7335" i="2"/>
  <c r="K8382" i="2"/>
  <c r="K4166" i="2"/>
  <c r="K716" i="2"/>
  <c r="K8531" i="2"/>
  <c r="K1889" i="2"/>
  <c r="K5564" i="2"/>
  <c r="K4099" i="2"/>
  <c r="K6176" i="2"/>
  <c r="K598" i="2"/>
  <c r="K796" i="2"/>
  <c r="K4955" i="2"/>
  <c r="K1227" i="2"/>
  <c r="K8213" i="2"/>
  <c r="K4055" i="2"/>
  <c r="K902" i="2"/>
  <c r="K5108" i="2"/>
  <c r="K9226" i="2"/>
  <c r="K6083" i="2"/>
  <c r="K1074" i="2"/>
  <c r="K7834" i="2"/>
  <c r="K7095" i="2"/>
  <c r="K7748" i="2"/>
  <c r="K3833" i="2"/>
  <c r="K386" i="2"/>
  <c r="K3822" i="2"/>
  <c r="K8180" i="2"/>
  <c r="K5692" i="2"/>
  <c r="K3742" i="2"/>
  <c r="K1675" i="2"/>
  <c r="K1681" i="2"/>
  <c r="K4876" i="2"/>
  <c r="K8534" i="2"/>
  <c r="K7862" i="2"/>
  <c r="K3224" i="2"/>
  <c r="K7650" i="2"/>
  <c r="K4001" i="2"/>
  <c r="K5762" i="2"/>
  <c r="K84" i="2"/>
  <c r="K3867" i="2"/>
  <c r="K770" i="2"/>
  <c r="K4504" i="2"/>
  <c r="K2548" i="2"/>
  <c r="K6060" i="2"/>
  <c r="K8565" i="2"/>
  <c r="K6143" i="2"/>
  <c r="K1039" i="2"/>
  <c r="K655" i="2"/>
  <c r="K1744" i="2"/>
  <c r="K8351" i="2"/>
  <c r="K8400" i="2"/>
  <c r="K1776" i="2"/>
  <c r="K1061" i="2"/>
  <c r="K8959" i="2"/>
  <c r="K1891" i="2"/>
  <c r="K3638" i="2"/>
  <c r="K7665" i="2"/>
  <c r="K6309" i="2"/>
  <c r="K9029" i="2"/>
  <c r="K6873" i="2"/>
  <c r="K1096" i="2"/>
  <c r="K7413" i="2"/>
  <c r="K545" i="2"/>
  <c r="K7542" i="2"/>
  <c r="K3662" i="2"/>
  <c r="K543" i="2"/>
  <c r="K4512" i="2"/>
  <c r="K7656" i="2"/>
  <c r="K1610" i="2"/>
  <c r="K5385" i="2"/>
  <c r="K1151" i="2"/>
  <c r="K6414" i="2"/>
  <c r="K4429" i="2"/>
  <c r="K5501" i="2"/>
  <c r="K2805" i="2"/>
  <c r="K3258" i="2"/>
  <c r="K2536" i="2"/>
  <c r="K7906" i="2"/>
  <c r="K8757" i="2"/>
  <c r="K4585" i="2"/>
  <c r="K4411" i="2"/>
  <c r="K225" i="2"/>
  <c r="K7792" i="2"/>
  <c r="K8356" i="2"/>
  <c r="K7184" i="2"/>
  <c r="K2224" i="2"/>
  <c r="K5323" i="2"/>
  <c r="K3984" i="2"/>
  <c r="K718" i="2"/>
  <c r="K5739" i="2"/>
  <c r="K8129" i="2"/>
  <c r="K3352" i="2"/>
  <c r="K9021" i="2"/>
  <c r="K7146" i="2"/>
  <c r="K742" i="2"/>
  <c r="K8957" i="2"/>
  <c r="K71" i="2"/>
  <c r="K2939" i="2"/>
  <c r="K1774" i="2"/>
  <c r="K4734" i="2"/>
  <c r="K7244" i="2"/>
  <c r="K3175" i="2"/>
  <c r="K2037" i="2"/>
  <c r="K1870" i="2"/>
  <c r="K5152" i="2"/>
  <c r="K7627" i="2"/>
  <c r="K4145" i="2"/>
  <c r="K497" i="2"/>
  <c r="K7133" i="2"/>
  <c r="K1768" i="2"/>
  <c r="K275" i="2"/>
  <c r="K8087" i="2"/>
  <c r="K1463" i="2"/>
  <c r="K7649" i="2"/>
  <c r="K1176" i="2"/>
  <c r="K6124" i="2"/>
  <c r="K7428" i="2"/>
  <c r="K5422" i="2"/>
  <c r="K5780" i="2"/>
  <c r="K5442" i="2"/>
  <c r="K4288" i="2"/>
  <c r="K2680" i="2"/>
  <c r="K2930" i="2"/>
  <c r="K601" i="2"/>
  <c r="K759" i="2"/>
  <c r="K156" i="2"/>
  <c r="K3441" i="2"/>
  <c r="K3634" i="2"/>
  <c r="K3557" i="2"/>
  <c r="K4464" i="2"/>
  <c r="K4005" i="2"/>
  <c r="K5986" i="2"/>
  <c r="K7434" i="2"/>
  <c r="K4499" i="2"/>
  <c r="K2980" i="2"/>
  <c r="K109" i="2"/>
  <c r="K5490" i="2"/>
  <c r="K4647" i="2"/>
  <c r="K5039" i="2"/>
  <c r="K2062" i="2"/>
  <c r="K2338" i="2"/>
  <c r="K1294" i="2"/>
  <c r="K641" i="2"/>
  <c r="K5995" i="2"/>
  <c r="K7294" i="2"/>
  <c r="K398" i="2"/>
  <c r="K3380" i="2"/>
  <c r="K5476" i="2"/>
  <c r="K2054" i="2"/>
  <c r="K3795" i="2"/>
  <c r="K4549" i="2"/>
  <c r="K7467" i="2"/>
  <c r="K5015" i="2"/>
  <c r="K1898" i="2"/>
  <c r="K1223" i="2"/>
  <c r="K8692" i="2"/>
  <c r="K2286" i="2"/>
  <c r="K8598" i="2"/>
  <c r="K5547" i="2"/>
  <c r="K6629" i="2"/>
  <c r="K2255" i="2"/>
  <c r="K4360" i="2"/>
  <c r="K2137" i="2"/>
  <c r="K3040" i="2"/>
  <c r="K7125" i="2"/>
  <c r="K7089" i="2"/>
  <c r="K3790" i="2"/>
  <c r="K4727" i="2"/>
  <c r="K2787" i="2"/>
  <c r="K2315" i="2"/>
  <c r="K650" i="2"/>
  <c r="K1332" i="2"/>
  <c r="K1920" i="2"/>
  <c r="K7227" i="2"/>
  <c r="K6908" i="2"/>
  <c r="K2879" i="2"/>
  <c r="K1637" i="2"/>
  <c r="K6527" i="2"/>
  <c r="K503" i="2"/>
  <c r="K5966" i="2"/>
  <c r="K4203" i="2"/>
  <c r="K825" i="2"/>
  <c r="K7628" i="2"/>
  <c r="K7919" i="2"/>
  <c r="K7253" i="2"/>
  <c r="K3030" i="2"/>
  <c r="K3253" i="2"/>
  <c r="K9033" i="2"/>
  <c r="K1231" i="2"/>
  <c r="K3624" i="2"/>
  <c r="K444" i="2"/>
  <c r="K1615" i="2"/>
  <c r="K945" i="2"/>
  <c r="K6778" i="2"/>
  <c r="K3450" i="2"/>
  <c r="K5952" i="2"/>
  <c r="K9210" i="2"/>
  <c r="K4227" i="2"/>
  <c r="K3948" i="2"/>
  <c r="K4509" i="2"/>
  <c r="K4041" i="2"/>
  <c r="K8568" i="2"/>
  <c r="K4680" i="2"/>
  <c r="K2431" i="2"/>
  <c r="K1203" i="2"/>
  <c r="K7041" i="2"/>
  <c r="K2009" i="2"/>
  <c r="K867" i="2"/>
  <c r="K1660" i="2"/>
  <c r="K4427" i="2"/>
  <c r="K3639" i="2"/>
  <c r="K6094" i="2"/>
  <c r="K7989" i="2"/>
  <c r="K710" i="2"/>
  <c r="K2523" i="2"/>
  <c r="K7245" i="2"/>
  <c r="K7544" i="2"/>
  <c r="K763" i="2"/>
  <c r="K5953" i="2"/>
  <c r="K5777" i="2"/>
  <c r="K2591" i="2"/>
  <c r="K7825" i="2"/>
  <c r="K8068" i="2"/>
  <c r="K8755" i="2"/>
  <c r="K1840" i="2"/>
  <c r="K1098" i="2"/>
  <c r="K7330" i="2"/>
  <c r="K2774" i="2"/>
  <c r="K5951" i="2"/>
  <c r="K8027" i="2"/>
  <c r="K1462" i="2"/>
  <c r="K2840" i="2"/>
  <c r="K5056" i="2"/>
  <c r="K5807" i="2"/>
  <c r="K6000" i="2"/>
  <c r="K9115" i="2"/>
  <c r="K5918" i="2"/>
  <c r="K8904" i="2"/>
  <c r="K3234" i="2"/>
  <c r="K999" i="2"/>
  <c r="K3020" i="2"/>
  <c r="K8870" i="2"/>
  <c r="K3115" i="2"/>
  <c r="K8847" i="2"/>
  <c r="K9203" i="2"/>
  <c r="K4073" i="2"/>
  <c r="K7188" i="2"/>
  <c r="K6417" i="2"/>
  <c r="K9069" i="2"/>
  <c r="K329" i="2"/>
  <c r="K4416" i="2"/>
  <c r="K5008" i="2"/>
  <c r="K33" i="2"/>
  <c r="K6493" i="2"/>
  <c r="K9067" i="2"/>
  <c r="K3526" i="2"/>
  <c r="K3074" i="2"/>
  <c r="K7346" i="2"/>
  <c r="K760" i="2"/>
  <c r="K2394" i="2"/>
  <c r="K6636" i="2"/>
  <c r="K1542" i="2"/>
  <c r="K8639" i="2"/>
  <c r="K1799" i="2"/>
  <c r="K3256" i="2"/>
  <c r="K3729" i="2"/>
  <c r="K2891" i="2"/>
  <c r="K8655" i="2"/>
  <c r="K6988" i="2"/>
  <c r="K7100" i="2"/>
  <c r="K6082" i="2"/>
  <c r="K3211" i="2"/>
  <c r="K4022" i="2"/>
  <c r="K2156" i="2"/>
  <c r="K6729" i="2"/>
  <c r="K5051" i="2"/>
  <c r="K2107" i="2"/>
  <c r="K3732" i="2"/>
  <c r="K454" i="2"/>
  <c r="K14" i="2"/>
  <c r="K4162" i="2"/>
  <c r="K4053" i="2"/>
  <c r="K1195" i="2"/>
  <c r="K8211" i="2"/>
  <c r="K6719" i="2"/>
  <c r="K1378" i="2"/>
  <c r="K8292" i="2"/>
  <c r="K2253" i="2"/>
  <c r="K5781" i="2"/>
  <c r="K4405" i="2"/>
  <c r="K3358" i="2"/>
  <c r="K5489" i="2"/>
  <c r="K2411" i="2"/>
  <c r="K6026" i="2"/>
  <c r="K8082" i="2"/>
  <c r="K6816" i="2"/>
  <c r="K4487" i="2"/>
  <c r="K7895" i="2"/>
  <c r="K1167" i="2"/>
  <c r="K4102" i="2"/>
  <c r="K6293" i="2"/>
  <c r="K5185" i="2"/>
  <c r="K6277" i="2"/>
  <c r="K8589" i="2"/>
  <c r="K3023" i="2"/>
  <c r="K6581" i="2"/>
  <c r="K7591" i="2"/>
  <c r="K1644" i="2"/>
  <c r="K6560" i="2"/>
  <c r="K2550" i="2"/>
  <c r="K947" i="2"/>
  <c r="K5539" i="2"/>
  <c r="K5136" i="2"/>
  <c r="K4513" i="2"/>
  <c r="K2580" i="2"/>
  <c r="K1009" i="2"/>
  <c r="K4439" i="2"/>
  <c r="K6341" i="2"/>
  <c r="K4250" i="2"/>
  <c r="K4855" i="2"/>
  <c r="K3411" i="2"/>
  <c r="K8819" i="2"/>
  <c r="K8715" i="2"/>
  <c r="K2951" i="2"/>
  <c r="K6761" i="2"/>
  <c r="K3789" i="2"/>
  <c r="K5397" i="2"/>
  <c r="K8353" i="2"/>
  <c r="K4613" i="2"/>
  <c r="K1113" i="2"/>
  <c r="K3125" i="2"/>
  <c r="K1424" i="2"/>
  <c r="K7336" i="2"/>
  <c r="K3926" i="2"/>
  <c r="K4944" i="2"/>
  <c r="K6346" i="2"/>
  <c r="K7897" i="2"/>
  <c r="K1018" i="2"/>
  <c r="K3551" i="2"/>
  <c r="K4930" i="2"/>
  <c r="K3370" i="2"/>
  <c r="K4335" i="2"/>
  <c r="K8775" i="2"/>
  <c r="K7518" i="2"/>
  <c r="K1837" i="2"/>
  <c r="K1719" i="2"/>
  <c r="K5964" i="2"/>
  <c r="K6777" i="2"/>
  <c r="K7173" i="2"/>
  <c r="K7623" i="2"/>
  <c r="K600" i="2"/>
  <c r="K1825" i="2"/>
  <c r="K7662" i="2"/>
  <c r="K2383" i="2"/>
  <c r="K7949" i="2"/>
  <c r="K526" i="2"/>
  <c r="K1857" i="2"/>
  <c r="K3321" i="2"/>
  <c r="K6744" i="2"/>
  <c r="K1575" i="2"/>
  <c r="K2295" i="2"/>
  <c r="K1212" i="2"/>
  <c r="K494" i="2"/>
  <c r="K7096" i="2"/>
  <c r="K6049" i="2"/>
  <c r="K7131" i="2"/>
  <c r="K1440" i="2"/>
  <c r="K3167" i="2"/>
  <c r="K2002" i="2"/>
  <c r="K8052" i="2"/>
  <c r="K7030" i="2"/>
  <c r="K8207" i="2"/>
  <c r="K4808" i="2"/>
  <c r="K7116" i="2"/>
  <c r="K3241" i="2"/>
  <c r="K8719" i="2"/>
  <c r="K765" i="2"/>
  <c r="K2306" i="2"/>
  <c r="K8311" i="2"/>
  <c r="K5057" i="2"/>
  <c r="K5437" i="2"/>
  <c r="K7218" i="2"/>
  <c r="K1957" i="2"/>
  <c r="K6350" i="2"/>
  <c r="K1371" i="2"/>
  <c r="K236" i="2"/>
  <c r="K8705" i="2"/>
  <c r="K4685" i="2"/>
  <c r="K3583" i="2"/>
  <c r="K5048" i="2"/>
  <c r="K477" i="2"/>
  <c r="K9222" i="2"/>
  <c r="K1437" i="2"/>
  <c r="K4551" i="2"/>
  <c r="K6758" i="2"/>
  <c r="K3036" i="2"/>
  <c r="K2367" i="2"/>
  <c r="K2577" i="2"/>
  <c r="K470" i="2"/>
  <c r="K7563" i="2"/>
  <c r="K4379" i="2"/>
  <c r="K6656" i="2"/>
  <c r="K4630" i="2"/>
  <c r="K2611" i="2"/>
  <c r="K7128" i="2"/>
  <c r="K893" i="2"/>
  <c r="K4238" i="2"/>
  <c r="K4159" i="2"/>
  <c r="K2622" i="2"/>
  <c r="K6242" i="2"/>
  <c r="K4078" i="2"/>
  <c r="K472" i="2"/>
  <c r="K6184" i="2"/>
  <c r="K5158" i="2"/>
  <c r="K2620" i="2"/>
  <c r="K4373" i="2"/>
  <c r="K3843" i="2"/>
  <c r="K7653" i="2"/>
  <c r="K4817" i="2"/>
  <c r="K7290" i="2"/>
  <c r="K4185" i="2"/>
  <c r="K2565" i="2"/>
  <c r="K5732" i="2"/>
  <c r="K6573" i="2"/>
  <c r="K1906" i="2"/>
  <c r="K6322" i="2"/>
  <c r="K8225" i="2"/>
  <c r="K8892" i="2"/>
  <c r="K3740" i="2"/>
  <c r="K4579" i="2"/>
  <c r="K3839" i="2"/>
  <c r="K4260" i="2"/>
  <c r="K2636" i="2"/>
  <c r="K829" i="2"/>
  <c r="K4122" i="2"/>
  <c r="K4767" i="2"/>
  <c r="K1423" i="2"/>
  <c r="K1703" i="2"/>
  <c r="K8933" i="2"/>
  <c r="K262" i="2"/>
  <c r="K6587" i="2"/>
  <c r="K8782" i="2"/>
  <c r="K5412" i="2"/>
  <c r="K8092" i="2"/>
  <c r="K4208" i="2"/>
  <c r="K2967" i="2"/>
  <c r="K3965" i="2"/>
  <c r="K7674" i="2"/>
  <c r="K2350" i="2"/>
  <c r="K1400" i="2"/>
  <c r="K1926" i="2"/>
  <c r="K780" i="2"/>
  <c r="K7638" i="2"/>
  <c r="K1976" i="2"/>
  <c r="K3707" i="2"/>
  <c r="K3877" i="2"/>
  <c r="K2183" i="2"/>
  <c r="K5259" i="2"/>
  <c r="K4709" i="2"/>
  <c r="K3699" i="2"/>
  <c r="K7511" i="2"/>
  <c r="K1617" i="2"/>
  <c r="K2049" i="2"/>
  <c r="K2987" i="2"/>
  <c r="K3111" i="2"/>
  <c r="K7733" i="2"/>
  <c r="K7430" i="2"/>
  <c r="K2859" i="2"/>
  <c r="K8533" i="2"/>
  <c r="K1476" i="2"/>
  <c r="K5451" i="2"/>
  <c r="K4666" i="2"/>
  <c r="K7250" i="2"/>
  <c r="K6708" i="2"/>
  <c r="K1789" i="2"/>
  <c r="K2468" i="2"/>
  <c r="K7240" i="2"/>
  <c r="K3412" i="2"/>
  <c r="K8900" i="2"/>
  <c r="K5085" i="2"/>
  <c r="K6199" i="2"/>
  <c r="K5707" i="2"/>
  <c r="K9050" i="2"/>
  <c r="K3139" i="2"/>
  <c r="K4257" i="2"/>
  <c r="K4896" i="2"/>
  <c r="K9133" i="2"/>
  <c r="K7023" i="2"/>
  <c r="K9005" i="2"/>
  <c r="K3858" i="2"/>
  <c r="K4398" i="2"/>
  <c r="K857" i="2"/>
  <c r="K8709" i="2"/>
  <c r="K4553" i="2"/>
  <c r="K8717" i="2"/>
  <c r="K1657" i="2"/>
  <c r="K660" i="2"/>
  <c r="K709" i="2"/>
  <c r="K9102" i="2"/>
  <c r="K820" i="2"/>
  <c r="K4863" i="2"/>
  <c r="K6682" i="2"/>
  <c r="K5331" i="2"/>
  <c r="K445" i="2"/>
  <c r="K9233" i="2"/>
  <c r="K3346" i="2"/>
  <c r="K99" i="2"/>
  <c r="K7918" i="2"/>
  <c r="K5110" i="2"/>
  <c r="K8644" i="2"/>
  <c r="K948" i="2"/>
  <c r="K5226" i="2"/>
  <c r="K822" i="2"/>
  <c r="K2652" i="2"/>
  <c r="K5107" i="2"/>
  <c r="K2417" i="2"/>
  <c r="K6014" i="2"/>
  <c r="K2635" i="2"/>
  <c r="K8256" i="2"/>
  <c r="K4301" i="2"/>
  <c r="K3838" i="2"/>
  <c r="K2637" i="2"/>
  <c r="K4266" i="2"/>
  <c r="K8911" i="2"/>
  <c r="K6122" i="2"/>
  <c r="K3275" i="2"/>
  <c r="K138" i="2"/>
  <c r="K8152" i="2"/>
  <c r="K4320" i="2"/>
  <c r="K2164" i="2"/>
  <c r="K6577" i="2"/>
  <c r="K3151" i="2"/>
  <c r="K5177" i="2"/>
  <c r="K1546" i="2"/>
  <c r="K8923" i="2"/>
  <c r="K8642" i="2"/>
  <c r="K2346" i="2"/>
  <c r="K2494" i="2"/>
  <c r="K4835" i="2"/>
  <c r="K1554" i="2"/>
  <c r="K5424" i="2"/>
  <c r="K5195" i="2"/>
  <c r="K5635" i="2"/>
  <c r="K2628" i="2"/>
  <c r="K2465" i="2"/>
  <c r="K4136" i="2"/>
  <c r="K408" i="2"/>
  <c r="K6556" i="2"/>
  <c r="K5275" i="2"/>
  <c r="K8759" i="2"/>
  <c r="K5723" i="2"/>
  <c r="K8753" i="2"/>
  <c r="K6406" i="2"/>
  <c r="K8792" i="2"/>
  <c r="K8919" i="2"/>
  <c r="K7215" i="2"/>
  <c r="K2472" i="2"/>
  <c r="K1640" i="2"/>
  <c r="K2822" i="2"/>
  <c r="K9242" i="2"/>
  <c r="K3914" i="2"/>
  <c r="K7668" i="2"/>
  <c r="K3604" i="2"/>
  <c r="K1826" i="2"/>
  <c r="K2047" i="2"/>
  <c r="K4920" i="2"/>
  <c r="K6334" i="2"/>
  <c r="K8994" i="2"/>
  <c r="K3014" i="2"/>
  <c r="K2440" i="2"/>
  <c r="K9073" i="2"/>
  <c r="K297" i="2"/>
  <c r="K680" i="2"/>
  <c r="K5657" i="2"/>
  <c r="K6900" i="2"/>
  <c r="K4985" i="2"/>
  <c r="K4903" i="2"/>
  <c r="K7163" i="2"/>
  <c r="K26" i="2"/>
  <c r="K8070" i="2"/>
  <c r="K6913" i="2"/>
  <c r="K1422" i="2"/>
  <c r="K2489" i="2"/>
  <c r="K2434" i="2"/>
  <c r="K7010" i="2"/>
  <c r="K1550" i="2"/>
  <c r="K8543" i="2"/>
  <c r="K5063" i="2"/>
  <c r="K8063" i="2"/>
  <c r="K7047" i="2"/>
  <c r="K309" i="2"/>
  <c r="K1002" i="2"/>
  <c r="K24" i="2"/>
  <c r="K2425" i="2"/>
  <c r="K3350" i="2"/>
  <c r="K4662" i="2"/>
  <c r="K8478" i="2"/>
  <c r="K8784" i="2"/>
  <c r="K1318" i="2"/>
  <c r="K4459" i="2"/>
  <c r="K2094" i="2"/>
  <c r="K7086" i="2"/>
  <c r="K5806" i="2"/>
  <c r="K6742" i="2"/>
  <c r="K8250" i="2"/>
  <c r="K2977" i="2"/>
  <c r="K7142" i="2"/>
  <c r="K2412" i="2"/>
  <c r="K3898" i="2"/>
  <c r="K1725" i="2"/>
  <c r="K5328" i="2"/>
  <c r="K8017" i="2"/>
  <c r="K7237" i="2"/>
  <c r="K4475" i="2"/>
  <c r="K745" i="2"/>
  <c r="K5352" i="2"/>
  <c r="K2515" i="2"/>
  <c r="K7736" i="2"/>
  <c r="K3326" i="2"/>
  <c r="K5283" i="2"/>
  <c r="K4529" i="2"/>
  <c r="K4701" i="2"/>
  <c r="K702" i="2"/>
  <c r="K5734" i="2"/>
  <c r="K7905" i="2"/>
  <c r="K7198" i="2"/>
  <c r="K3359" i="2"/>
  <c r="K8357" i="2"/>
  <c r="K5836" i="2"/>
  <c r="K2663" i="2"/>
  <c r="K5129" i="2"/>
  <c r="K1397" i="2"/>
  <c r="K9030" i="2"/>
  <c r="K3805" i="2"/>
  <c r="K311" i="2"/>
  <c r="K8061" i="2"/>
  <c r="K6166" i="2"/>
  <c r="K2343" i="2"/>
  <c r="K8789" i="2"/>
  <c r="K565" i="2"/>
  <c r="K9267" i="2"/>
  <c r="K706" i="2"/>
  <c r="K9057" i="2"/>
  <c r="K4878" i="2"/>
  <c r="K1485" i="2"/>
  <c r="K3205" i="2"/>
  <c r="K7497" i="2"/>
  <c r="K5799" i="2"/>
  <c r="K4221" i="2"/>
  <c r="K2323" i="2"/>
  <c r="K8262" i="2"/>
  <c r="K3609" i="2"/>
  <c r="K3924" i="2"/>
  <c r="K5716" i="2"/>
  <c r="K7770" i="2"/>
  <c r="K1688" i="2"/>
  <c r="K795" i="2"/>
  <c r="K3413" i="2"/>
  <c r="K6829" i="2"/>
  <c r="K905" i="2"/>
  <c r="K1356" i="2"/>
  <c r="K8903" i="2"/>
  <c r="K5508" i="2"/>
  <c r="K3509" i="2"/>
  <c r="K7584" i="2"/>
  <c r="K4846" i="2"/>
  <c r="K7616" i="2"/>
  <c r="K5525" i="2"/>
  <c r="K2808" i="2"/>
  <c r="K8947" i="2"/>
  <c r="K5655" i="2"/>
  <c r="K2092" i="2"/>
  <c r="K9066" i="2"/>
  <c r="K4641" i="2"/>
  <c r="K9" i="2"/>
  <c r="K8631" i="2"/>
  <c r="K8475" i="2"/>
  <c r="K6599" i="2"/>
  <c r="K3895" i="2"/>
  <c r="K4096" i="2"/>
  <c r="K7735" i="2"/>
  <c r="K3242" i="2"/>
  <c r="K1935" i="2"/>
  <c r="K242" i="2"/>
  <c r="K4606" i="2"/>
  <c r="K3871" i="2"/>
  <c r="K5398" i="2"/>
  <c r="K6410" i="2"/>
  <c r="K145" i="2"/>
  <c r="K1484" i="2"/>
  <c r="K4415" i="2"/>
  <c r="K7807" i="2"/>
  <c r="K4570" i="2"/>
  <c r="K5857" i="2"/>
  <c r="K1531" i="2"/>
  <c r="K7090" i="2"/>
  <c r="K4616" i="2"/>
  <c r="K2962" i="2"/>
  <c r="K5069" i="2"/>
  <c r="K5191" i="2"/>
  <c r="K1679" i="2"/>
  <c r="K9096" i="2"/>
  <c r="K251" i="2"/>
  <c r="K4652" i="2"/>
  <c r="K3840" i="2"/>
  <c r="K7389" i="2"/>
  <c r="K1878" i="2"/>
  <c r="K3663" i="2"/>
  <c r="K3982" i="2"/>
  <c r="K3756" i="2"/>
  <c r="K769" i="2"/>
  <c r="K3767" i="2"/>
  <c r="K9161" i="2"/>
  <c r="K2044" i="2"/>
  <c r="K2955" i="2"/>
  <c r="K6865" i="2"/>
  <c r="K885" i="2"/>
  <c r="K7695" i="2"/>
  <c r="K9051" i="2"/>
  <c r="K8399" i="2"/>
  <c r="K8363" i="2"/>
  <c r="K2670" i="2"/>
  <c r="K6619" i="2"/>
  <c r="K2966" i="2"/>
  <c r="K3113" i="2"/>
  <c r="K4697" i="2"/>
  <c r="K1783" i="2"/>
  <c r="K5167" i="2"/>
  <c r="K3212" i="2"/>
  <c r="K3771" i="2"/>
  <c r="K5664" i="2"/>
  <c r="K646" i="2"/>
  <c r="K8001" i="2"/>
  <c r="K8137" i="2"/>
  <c r="K2870" i="2"/>
  <c r="K5678" i="2"/>
  <c r="K2177" i="2"/>
  <c r="K5360" i="2"/>
  <c r="K3283" i="2"/>
  <c r="K1910" i="2"/>
  <c r="K4412" i="2"/>
  <c r="K8522" i="2"/>
  <c r="K956" i="2"/>
  <c r="K8073" i="2"/>
  <c r="K6614" i="2"/>
  <c r="K7620" i="2"/>
  <c r="K1970" i="2"/>
  <c r="K2720" i="2"/>
  <c r="K5118" i="2"/>
  <c r="K6345" i="2"/>
  <c r="K2256" i="2"/>
  <c r="K3431" i="2"/>
  <c r="K1049" i="2"/>
  <c r="K5282" i="2"/>
  <c r="K6590" i="2"/>
  <c r="K1323" i="2"/>
  <c r="K54" i="2"/>
  <c r="K4562" i="2"/>
  <c r="K6516" i="2"/>
  <c r="K5849" i="2"/>
  <c r="K5580" i="2"/>
  <c r="K8051" i="2"/>
  <c r="K8486" i="2"/>
  <c r="K1715" i="2"/>
  <c r="K4991" i="2"/>
  <c r="K75" i="2"/>
  <c r="K6653" i="2"/>
  <c r="K8483" i="2"/>
  <c r="K1766" i="2"/>
  <c r="K3421" i="2"/>
  <c r="K76" i="2"/>
  <c r="K3017" i="2"/>
  <c r="K3643" i="2"/>
  <c r="K8879" i="2"/>
  <c r="K5287" i="2"/>
  <c r="K290" i="2"/>
  <c r="K1600" i="2"/>
  <c r="K7363" i="2"/>
  <c r="K581" i="2"/>
  <c r="K4698" i="2"/>
  <c r="K8182" i="2"/>
  <c r="K421" i="2"/>
  <c r="K191" i="2"/>
  <c r="K741" i="2"/>
  <c r="K2184" i="2"/>
  <c r="K7963" i="2"/>
  <c r="K7924" i="2"/>
  <c r="K3642" i="2"/>
  <c r="K2509" i="2"/>
  <c r="K4910" i="2"/>
  <c r="K7672" i="2"/>
  <c r="K6461" i="2"/>
  <c r="K3133" i="2"/>
  <c r="K5614" i="2"/>
  <c r="K4815" i="2"/>
  <c r="K5095" i="2"/>
  <c r="K8520" i="2"/>
  <c r="K7930" i="2"/>
  <c r="K2711" i="2"/>
  <c r="K126" i="2"/>
  <c r="K7778" i="2"/>
  <c r="K4186" i="2"/>
  <c r="K5534" i="2"/>
  <c r="K141" i="2"/>
  <c r="K6492" i="2"/>
  <c r="K2413" i="2"/>
  <c r="K8205" i="2"/>
  <c r="K4532" i="2"/>
  <c r="K2289" i="2"/>
  <c r="K8745" i="2"/>
  <c r="K5935" i="2"/>
  <c r="K4212" i="2"/>
  <c r="K8127" i="2"/>
  <c r="K8648" i="2"/>
  <c r="K8417" i="2"/>
  <c r="K5685" i="2"/>
  <c r="K8912" i="2"/>
  <c r="K2631" i="2"/>
  <c r="K3322" i="2"/>
  <c r="K273" i="2"/>
  <c r="K2131" i="2"/>
  <c r="K7772" i="2"/>
  <c r="K5609" i="2"/>
  <c r="K7024" i="2"/>
  <c r="K1565" i="2"/>
  <c r="K8425" i="2"/>
  <c r="K2050" i="2"/>
  <c r="K1959" i="2"/>
  <c r="K6473" i="2"/>
  <c r="K5962" i="2"/>
  <c r="K4317" i="2"/>
  <c r="K8341" i="2"/>
  <c r="K8523" i="2"/>
  <c r="K2188" i="2"/>
  <c r="K3517" i="2"/>
  <c r="K2053" i="2"/>
  <c r="K8450" i="2"/>
  <c r="K1010" i="2"/>
  <c r="K1934" i="2"/>
  <c r="K2063" i="2"/>
  <c r="K6170" i="2"/>
  <c r="K3530" i="2"/>
  <c r="K8549" i="2"/>
  <c r="K4839" i="2"/>
  <c r="K5120" i="2"/>
  <c r="K4306" i="2"/>
  <c r="K9175" i="2"/>
  <c r="K1971" i="2"/>
  <c r="K2032" i="2"/>
  <c r="K869" i="2"/>
  <c r="K7588" i="2"/>
  <c r="K6924" i="2"/>
  <c r="K803" i="2"/>
  <c r="K6185" i="2"/>
  <c r="K5093" i="2"/>
  <c r="K8053" i="2"/>
  <c r="K1806" i="2"/>
  <c r="K5013" i="2"/>
  <c r="K815" i="2"/>
  <c r="K8537" i="2"/>
  <c r="K6137" i="2"/>
  <c r="K3613" i="2"/>
  <c r="K8770" i="2"/>
  <c r="K2771" i="2"/>
  <c r="K18" i="2"/>
  <c r="K2679" i="2"/>
  <c r="K5370" i="2"/>
  <c r="K4801" i="2"/>
  <c r="K7439" i="2"/>
  <c r="K7798" i="2"/>
  <c r="K1458" i="2"/>
  <c r="K8690" i="2"/>
  <c r="K271" i="2"/>
  <c r="K5444" i="2"/>
  <c r="K4293" i="2"/>
  <c r="K48" i="2"/>
  <c r="K808" i="2"/>
  <c r="K8526" i="2"/>
  <c r="K200" i="2"/>
  <c r="K1965" i="2"/>
  <c r="K8249" i="2"/>
  <c r="K2290" i="2"/>
  <c r="K8567" i="2"/>
  <c r="K855" i="2"/>
  <c r="K4934" i="2"/>
  <c r="K4702" i="2"/>
  <c r="K4783" i="2"/>
  <c r="K5106" i="2"/>
  <c r="K1699" i="2"/>
  <c r="K8740" i="2"/>
  <c r="K4952" i="2"/>
  <c r="K6770" i="2"/>
  <c r="K7779" i="2"/>
  <c r="K5113" i="2"/>
  <c r="K2572" i="2"/>
  <c r="K980" i="2"/>
  <c r="K6118" i="2"/>
  <c r="K7402" i="2"/>
  <c r="K6142" i="2"/>
  <c r="K3121" i="2"/>
  <c r="K7819" i="2"/>
  <c r="K6520" i="2"/>
  <c r="K2024" i="2"/>
  <c r="K5446" i="2"/>
  <c r="K2737" i="2"/>
  <c r="K756" i="2"/>
  <c r="K7122" i="2"/>
  <c r="K8661" i="2"/>
  <c r="K8701" i="2"/>
  <c r="K165" i="2"/>
  <c r="K858" i="2"/>
  <c r="K746" i="2"/>
  <c r="K8117" i="2"/>
  <c r="K6832" i="2"/>
  <c r="K287" i="2"/>
  <c r="K8860" i="2"/>
  <c r="K8471" i="2"/>
  <c r="K5472" i="2"/>
  <c r="K6973" i="2"/>
  <c r="K5518" i="2"/>
  <c r="K230" i="2"/>
  <c r="K2812" i="2"/>
  <c r="K5163" i="2"/>
  <c r="K5842" i="2"/>
  <c r="K5742" i="2"/>
  <c r="K111" i="2"/>
  <c r="K5690" i="2"/>
  <c r="K4069" i="2"/>
  <c r="K4557" i="2"/>
  <c r="K6893" i="2"/>
  <c r="K2505" i="2"/>
  <c r="K5872" i="2"/>
  <c r="K5544" i="2"/>
  <c r="K4681" i="2"/>
  <c r="K7533" i="2"/>
  <c r="K6419" i="2"/>
  <c r="K7546" i="2"/>
  <c r="K5652" i="2"/>
  <c r="K2703" i="2"/>
  <c r="K6490" i="2"/>
  <c r="K4593" i="2"/>
  <c r="K7617" i="2"/>
  <c r="K1302" i="2"/>
  <c r="K6840" i="2"/>
  <c r="K3728" i="2"/>
  <c r="K6652" i="2"/>
  <c r="K1121" i="2"/>
  <c r="K6382" i="2"/>
  <c r="K2294" i="2"/>
  <c r="K7512" i="2"/>
  <c r="K4678" i="2"/>
  <c r="K2454" i="2"/>
  <c r="K8966" i="2"/>
  <c r="K6734" i="2"/>
  <c r="K7849" i="2"/>
  <c r="K9209" i="2"/>
  <c r="K4095" i="2"/>
  <c r="K6687" i="2"/>
  <c r="K622" i="2"/>
  <c r="K7501" i="2"/>
  <c r="K4168" i="2"/>
  <c r="K626" i="2"/>
  <c r="K8326" i="2"/>
  <c r="K5327" i="2"/>
  <c r="K2717" i="2"/>
  <c r="K8307" i="2"/>
  <c r="K1327" i="2"/>
  <c r="K3667" i="2"/>
  <c r="K5592" i="2"/>
  <c r="K1213" i="2"/>
  <c r="K64" i="2"/>
  <c r="K5302" i="2"/>
  <c r="K6821" i="2"/>
  <c r="K3485" i="2"/>
  <c r="K1930" i="2"/>
  <c r="K4510" i="2"/>
  <c r="K8659" i="2"/>
  <c r="K6757" i="2"/>
  <c r="K6644" i="2"/>
  <c r="K3505" i="2"/>
  <c r="K4458" i="2"/>
  <c r="K9117" i="2"/>
  <c r="K6810" i="2"/>
  <c r="K6739" i="2"/>
  <c r="K2279" i="2"/>
  <c r="K8721" i="2"/>
  <c r="K7795" i="2"/>
  <c r="K3385" i="2"/>
  <c r="K3994" i="2"/>
  <c r="K6055" i="2"/>
  <c r="K2927" i="2"/>
  <c r="K4192" i="2"/>
  <c r="K7945" i="2"/>
  <c r="K4246" i="2"/>
  <c r="K3800" i="2"/>
  <c r="K2517" i="2"/>
  <c r="K7893" i="2"/>
  <c r="K768" i="2"/>
  <c r="K3827" i="2"/>
  <c r="K3247" i="2"/>
  <c r="K4787" i="2"/>
  <c r="K7489" i="2"/>
  <c r="K4011" i="2"/>
  <c r="K544" i="2"/>
  <c r="K4023" i="2"/>
  <c r="K319" i="2"/>
  <c r="K2274" i="2"/>
  <c r="K8271" i="2"/>
  <c r="K6401" i="2"/>
  <c r="K8315" i="2"/>
  <c r="K5536" i="2"/>
  <c r="K7356" i="2"/>
  <c r="K4497" i="2"/>
  <c r="K6303" i="2"/>
  <c r="K1469" i="2"/>
  <c r="K5102" i="2"/>
  <c r="K1255" i="2"/>
  <c r="K3588" i="2"/>
  <c r="K1028" i="2"/>
  <c r="K8286" i="2"/>
  <c r="K8006" i="2"/>
  <c r="K1509" i="2"/>
  <c r="K7369" i="2"/>
  <c r="K2759" i="2"/>
  <c r="K3536" i="2"/>
  <c r="K2195" i="2"/>
  <c r="K7769" i="2"/>
  <c r="K2112" i="2"/>
  <c r="K6343" i="2"/>
  <c r="K6561" i="2"/>
  <c r="K7169" i="2"/>
  <c r="K7283" i="2"/>
  <c r="K98" i="2"/>
  <c r="K7404" i="2"/>
  <c r="K2172" i="2"/>
  <c r="K6667" i="2"/>
  <c r="K4381" i="2"/>
  <c r="K2109" i="2"/>
  <c r="K2080" i="2"/>
  <c r="K5584" i="2"/>
  <c r="K5044" i="2"/>
  <c r="K7105" i="2"/>
  <c r="K6945" i="2"/>
  <c r="K8149" i="2"/>
  <c r="K1805" i="2"/>
  <c r="K3721" i="2"/>
  <c r="K8893" i="2"/>
  <c r="K2606" i="2"/>
  <c r="K5117" i="2"/>
  <c r="K8864" i="2"/>
  <c r="K4367" i="2"/>
  <c r="K6507" i="2"/>
  <c r="K6811" i="2"/>
  <c r="K6837" i="2"/>
  <c r="K5016" i="2"/>
  <c r="K1570" i="2"/>
  <c r="K7824" i="2"/>
  <c r="K7836" i="2"/>
  <c r="K9178" i="2"/>
  <c r="K8443" i="2"/>
  <c r="K272" i="2"/>
  <c r="K5431" i="2"/>
  <c r="K3985" i="2"/>
  <c r="K6842" i="2"/>
  <c r="K431" i="2"/>
  <c r="K7002" i="2"/>
  <c r="K6824" i="2"/>
  <c r="K4384" i="2"/>
  <c r="K4912" i="2"/>
  <c r="K5988" i="2"/>
  <c r="K914" i="2"/>
  <c r="K1740" i="2"/>
  <c r="K3252" i="2"/>
  <c r="K1757" i="2"/>
  <c r="K87" i="2"/>
  <c r="K6548" i="2"/>
  <c r="K2249" i="2"/>
  <c r="K2087" i="2"/>
  <c r="K5630" i="2"/>
  <c r="K5545" i="2"/>
  <c r="K3390" i="2"/>
  <c r="K6920" i="2"/>
  <c r="K7555" i="2"/>
  <c r="K8840" i="2"/>
  <c r="K2543" i="2"/>
  <c r="K73" i="2"/>
  <c r="K4561" i="2"/>
  <c r="K5868" i="2"/>
  <c r="K2038" i="2"/>
  <c r="K5660" i="2"/>
  <c r="K2129" i="2"/>
  <c r="K7722" i="2"/>
  <c r="K249" i="2"/>
  <c r="K6140" i="2"/>
  <c r="K5878" i="2"/>
  <c r="K3479" i="2"/>
  <c r="K278" i="2"/>
  <c r="K701" i="2"/>
  <c r="K4716" i="2"/>
  <c r="K4171" i="2"/>
  <c r="K9236" i="2"/>
  <c r="K4255" i="2"/>
  <c r="K3279" i="2"/>
  <c r="K7433" i="2"/>
  <c r="K4446" i="2"/>
  <c r="K3146" i="2"/>
  <c r="K4420" i="2"/>
  <c r="K3515" i="2"/>
  <c r="K8257" i="2"/>
  <c r="K1787" i="2"/>
  <c r="K7703" i="2"/>
  <c r="K5454" i="2"/>
  <c r="K436" i="2"/>
  <c r="K6678" i="2"/>
  <c r="K7406" i="2"/>
  <c r="K4911" i="2"/>
  <c r="K3056" i="2"/>
  <c r="K4174" i="2"/>
  <c r="K4098" i="2"/>
  <c r="K1834" i="2"/>
  <c r="K4849" i="2"/>
  <c r="K679" i="2"/>
  <c r="K557" i="2"/>
  <c r="K3216" i="2"/>
  <c r="K1956" i="2"/>
  <c r="K168" i="2"/>
  <c r="K831" i="2"/>
  <c r="K4468" i="2"/>
  <c r="K6549" i="2"/>
  <c r="K28" i="2"/>
  <c r="K8736" i="2"/>
  <c r="K8026" i="2"/>
  <c r="K3001" i="2"/>
  <c r="K4149" i="2"/>
  <c r="K5833" i="2"/>
  <c r="K4671" i="2"/>
  <c r="K7147" i="2"/>
  <c r="K9107" i="2"/>
  <c r="K4752" i="2"/>
  <c r="K2940" i="2"/>
  <c r="K2384" i="2"/>
  <c r="K5586" i="2"/>
  <c r="K5477" i="2"/>
  <c r="K5134" i="2"/>
  <c r="K2407" i="2"/>
  <c r="K550" i="2"/>
  <c r="K2856" i="2"/>
  <c r="K2928" i="2"/>
  <c r="K1331" i="2"/>
  <c r="K1722" i="2"/>
  <c r="K8470" i="2"/>
  <c r="K1283" i="2"/>
  <c r="K1451" i="2"/>
  <c r="K5284" i="2"/>
  <c r="K4079" i="2"/>
  <c r="K2697" i="2"/>
  <c r="K6986" i="2"/>
  <c r="K6485" i="2"/>
  <c r="K336" i="2"/>
  <c r="K7020" i="2"/>
  <c r="K2393" i="2"/>
  <c r="K1545" i="2"/>
  <c r="K6899" i="2"/>
  <c r="K3773" i="2"/>
  <c r="K8887" i="2"/>
  <c r="K2740" i="2"/>
  <c r="K1414" i="2"/>
  <c r="K7833" i="2"/>
  <c r="K216" i="2"/>
  <c r="K2479" i="2"/>
  <c r="K9000" i="2"/>
  <c r="K2299" i="2"/>
  <c r="K2127" i="2"/>
  <c r="K317" i="2"/>
  <c r="K5292" i="2"/>
  <c r="K2877" i="2"/>
  <c r="K5356" i="2"/>
  <c r="K6596" i="2"/>
  <c r="K8391" i="2"/>
  <c r="K1652" i="2"/>
  <c r="K2238" i="2"/>
  <c r="K3492" i="2"/>
  <c r="K6600" i="2"/>
  <c r="K954" i="2"/>
  <c r="K4280" i="2"/>
  <c r="K1202" i="2"/>
  <c r="K854" i="2"/>
  <c r="K4048" i="2"/>
  <c r="K7154" i="2"/>
  <c r="K7815" i="2"/>
  <c r="K8196" i="2"/>
  <c r="K3396" i="2"/>
  <c r="K2445" i="2"/>
  <c r="K9260" i="2"/>
  <c r="K6891" i="2"/>
  <c r="K537" i="2"/>
  <c r="K2726" i="2"/>
  <c r="K2114" i="2"/>
  <c r="K2714" i="2"/>
  <c r="K1599" i="2"/>
  <c r="K7869" i="2"/>
  <c r="K2226" i="2"/>
  <c r="K2421" i="2"/>
  <c r="K6053" i="2"/>
  <c r="K9058" i="2"/>
  <c r="K237" i="2"/>
  <c r="K7071" i="2"/>
  <c r="K1503" i="2"/>
  <c r="K4710" i="2"/>
  <c r="K8691" i="2"/>
  <c r="K4907" i="2"/>
  <c r="K5668" i="2"/>
  <c r="K7410" i="2"/>
  <c r="K6145" i="2"/>
  <c r="K8433" i="2"/>
  <c r="K6399" i="2"/>
  <c r="K1771" i="2"/>
  <c r="K6321" i="2"/>
  <c r="K2388" i="2"/>
  <c r="K5594" i="2"/>
  <c r="K8968" i="2"/>
  <c r="K3414" i="2"/>
  <c r="K3792" i="2"/>
  <c r="K5481" i="2"/>
  <c r="K7349" i="2"/>
  <c r="K3308" i="2"/>
  <c r="K4263" i="2"/>
  <c r="K6686" i="2"/>
  <c r="K3578" i="2"/>
  <c r="K79" i="2"/>
  <c r="K6747" i="2"/>
  <c r="K3962" i="2"/>
  <c r="K2169" i="2"/>
  <c r="K6748" i="2"/>
  <c r="K2798" i="2"/>
  <c r="K2735" i="2"/>
  <c r="K2298" i="2"/>
  <c r="K1713" i="2"/>
  <c r="K3053" i="2"/>
  <c r="K6092" i="2"/>
  <c r="K2358" i="2"/>
  <c r="K4117" i="2"/>
  <c r="K6539" i="2"/>
  <c r="K2513" i="2"/>
  <c r="K3909" i="2"/>
  <c r="K4242" i="2"/>
  <c r="K1558" i="2"/>
  <c r="K4739" i="2"/>
  <c r="K536" i="2"/>
  <c r="K6247" i="2"/>
  <c r="K6772" i="2"/>
  <c r="K5218" i="2"/>
  <c r="K5535" i="2"/>
  <c r="K6831" i="2"/>
  <c r="K7960" i="2"/>
  <c r="K906" i="2"/>
  <c r="K4326" i="2"/>
  <c r="K3100" i="2"/>
  <c r="K4674" i="2"/>
  <c r="K5232" i="2"/>
  <c r="K3072" i="2"/>
  <c r="K2719" i="2"/>
  <c r="K8431" i="2"/>
  <c r="K6357" i="2"/>
  <c r="K6916" i="2"/>
  <c r="K1500" i="2"/>
  <c r="K6593" i="2"/>
  <c r="K3702" i="2"/>
  <c r="K3931" i="2"/>
  <c r="K9080" i="2"/>
  <c r="K2516" i="2"/>
  <c r="K7507" i="2"/>
  <c r="K8976" i="2"/>
  <c r="K4146" i="2"/>
  <c r="K3687" i="2"/>
  <c r="K8238" i="2"/>
  <c r="K3287" i="2"/>
  <c r="K8284" i="2"/>
  <c r="K3328" i="2"/>
  <c r="K1750" i="2"/>
  <c r="K8358" i="2"/>
  <c r="K3996" i="2"/>
  <c r="K4481" i="2"/>
  <c r="K4071" i="2"/>
  <c r="K6956" i="2"/>
  <c r="K5766" i="2"/>
  <c r="K8192" i="2"/>
  <c r="K6177" i="2"/>
  <c r="K2769" i="2"/>
  <c r="K7920" i="2"/>
  <c r="K972" i="2"/>
  <c r="K2175" i="2"/>
  <c r="K8337" i="2"/>
  <c r="K130" i="2"/>
  <c r="K599" i="2"/>
  <c r="K3761" i="2"/>
  <c r="K2522" i="2"/>
  <c r="K2474" i="2"/>
  <c r="K4431" i="2"/>
  <c r="K5631" i="2"/>
  <c r="K2595" i="2"/>
  <c r="K6605" i="2"/>
  <c r="K6329" i="2"/>
  <c r="K5644" i="2"/>
  <c r="K5000" i="2"/>
  <c r="K7637" i="2"/>
  <c r="K9217" i="2"/>
  <c r="K1340" i="2"/>
  <c r="K4975" i="2"/>
  <c r="K1852" i="2"/>
  <c r="K5812" i="2"/>
  <c r="K3334" i="2"/>
  <c r="K7503" i="2"/>
  <c r="K123" i="2"/>
  <c r="K2245" i="2"/>
  <c r="K2984" i="2"/>
  <c r="K7025" i="2"/>
  <c r="K2217" i="2"/>
  <c r="K6643" i="2"/>
  <c r="K2157" i="2"/>
  <c r="K3166" i="2"/>
  <c r="K2593" i="2"/>
  <c r="K904" i="2"/>
  <c r="K833" i="2"/>
  <c r="K8940" i="2"/>
  <c r="K3033" i="2"/>
  <c r="K607" i="2"/>
  <c r="K7536" i="2"/>
  <c r="K3750" i="2"/>
  <c r="K8693" i="2"/>
  <c r="K1528" i="2"/>
  <c r="K6373" i="2"/>
  <c r="K1416" i="2"/>
  <c r="K5522" i="2"/>
  <c r="K8344" i="2"/>
  <c r="K9251" i="2"/>
  <c r="K7966" i="2"/>
  <c r="K1663" i="2"/>
  <c r="K3293" i="2"/>
  <c r="K4184" i="2"/>
  <c r="K1081" i="2"/>
  <c r="K1745" i="2"/>
  <c r="K4075" i="2"/>
  <c r="K3720" i="2"/>
  <c r="K715" i="2"/>
  <c r="K500" i="2"/>
  <c r="K2696" i="2"/>
  <c r="K4816" i="2"/>
  <c r="K9258" i="2"/>
  <c r="K3955" i="2"/>
  <c r="K358" i="2"/>
  <c r="K7414" i="2"/>
  <c r="K5262" i="2"/>
  <c r="K8317" i="2"/>
  <c r="K8834" i="2"/>
  <c r="K2786" i="2"/>
  <c r="K7528" i="2"/>
  <c r="K2763" i="2"/>
  <c r="K8494" i="2"/>
  <c r="K1854" i="2"/>
  <c r="K16" i="2"/>
  <c r="K2248" i="2"/>
  <c r="K182" i="2"/>
  <c r="K8030" i="2"/>
  <c r="K6034" i="2"/>
  <c r="K3640" i="2"/>
  <c r="K7566" i="2"/>
  <c r="K8350" i="2"/>
  <c r="K4793" i="2"/>
  <c r="K184" i="2"/>
  <c r="K212" i="2"/>
  <c r="K6479" i="2"/>
  <c r="K8461" i="2"/>
  <c r="K4779" i="2"/>
  <c r="K2476" i="2"/>
  <c r="K4076" i="2"/>
  <c r="K6409" i="2"/>
  <c r="K7515" i="2"/>
  <c r="K5419" i="2"/>
  <c r="K8206" i="2"/>
  <c r="K5945" i="2"/>
  <c r="K6267" i="2"/>
  <c r="K1200" i="2"/>
  <c r="K8739" i="2"/>
  <c r="K7069" i="2"/>
  <c r="K7669" i="2"/>
  <c r="K3918" i="2"/>
  <c r="K6296" i="2"/>
  <c r="K2074" i="2"/>
  <c r="K6603" i="2"/>
  <c r="K2760" i="2"/>
  <c r="K56" i="2"/>
  <c r="K8929" i="2"/>
  <c r="K6844" i="2"/>
  <c r="K9192" i="2"/>
  <c r="K6740" i="2"/>
  <c r="K6620" i="2"/>
  <c r="K6859" i="2"/>
  <c r="K4423" i="2"/>
  <c r="K9206" i="2"/>
  <c r="K4746" i="2"/>
  <c r="K1513" i="2"/>
  <c r="K2322" i="2"/>
  <c r="K5248" i="2"/>
  <c r="K7442" i="2"/>
  <c r="K8015" i="2"/>
  <c r="K1367" i="2"/>
  <c r="K4036" i="2"/>
  <c r="K1729" i="2"/>
  <c r="K137" i="2"/>
  <c r="K2078" i="2"/>
  <c r="K6108" i="2"/>
  <c r="K5747" i="2"/>
  <c r="K1851" i="2"/>
  <c r="K5388" i="2"/>
  <c r="K5785" i="2"/>
  <c r="K6906" i="2"/>
  <c r="K2869" i="2"/>
  <c r="K1136" i="2"/>
  <c r="K1230" i="2"/>
  <c r="K4394" i="2"/>
  <c r="K8451" i="2"/>
  <c r="K2742" i="2"/>
  <c r="K5208" i="2"/>
  <c r="K2900" i="2"/>
  <c r="K6472" i="2"/>
  <c r="K1076" i="2"/>
  <c r="K7167" i="2"/>
  <c r="K6213" i="2"/>
  <c r="K7199" i="2"/>
  <c r="K4319" i="2"/>
  <c r="K3099" i="2"/>
  <c r="K2305" i="2"/>
  <c r="K3424" i="2"/>
  <c r="K5006" i="2"/>
  <c r="K1267" i="2"/>
  <c r="K7645" i="2"/>
  <c r="K5687" i="2"/>
  <c r="K1199" i="2"/>
  <c r="K5164" i="2"/>
  <c r="K7130" i="2"/>
  <c r="K3632" i="2"/>
  <c r="K5373" i="2"/>
  <c r="K737" i="2"/>
  <c r="K2263" i="2"/>
  <c r="K136" i="2"/>
  <c r="K3159" i="2"/>
  <c r="K7252" i="2"/>
  <c r="K3997" i="2"/>
  <c r="K7300" i="2"/>
  <c r="K1201" i="2"/>
  <c r="K7974" i="2"/>
  <c r="K243" i="2"/>
  <c r="K3815" i="2"/>
  <c r="K4620" i="2"/>
  <c r="K4621" i="2"/>
  <c r="K816" i="2"/>
  <c r="K2926" i="2"/>
  <c r="K3244" i="2"/>
  <c r="K7750" i="2"/>
  <c r="K991" i="2"/>
  <c r="K4341" i="2"/>
  <c r="K1034" i="2"/>
  <c r="K1589" i="2"/>
  <c r="K410" i="2"/>
  <c r="K8093" i="2"/>
  <c r="K1999" i="2"/>
  <c r="K219" i="2"/>
  <c r="K2789" i="2"/>
  <c r="K4104" i="2"/>
  <c r="K2766" i="2"/>
  <c r="K8076" i="2"/>
  <c r="K8038" i="2"/>
  <c r="K63" i="2"/>
  <c r="K5528" i="2"/>
  <c r="K5919" i="2"/>
  <c r="K8848" i="2"/>
  <c r="K3484" i="2"/>
  <c r="K672" i="2"/>
  <c r="K3893" i="2"/>
  <c r="K5024" i="2"/>
  <c r="K1530" i="2"/>
  <c r="K5410" i="2"/>
  <c r="K6416" i="2"/>
  <c r="K2083" i="2"/>
  <c r="K1133" i="2"/>
  <c r="K19" i="2"/>
  <c r="K5737" i="2"/>
  <c r="K2532" i="2"/>
  <c r="K2899" i="2"/>
  <c r="K4692" i="2"/>
  <c r="K2484" i="2"/>
  <c r="K4493" i="2"/>
  <c r="K3668" i="2"/>
  <c r="K2099" i="2"/>
  <c r="K3622" i="2"/>
  <c r="K9136" i="2"/>
  <c r="K4116" i="2"/>
  <c r="K1552" i="2"/>
  <c r="K1339" i="2"/>
  <c r="K733" i="2"/>
  <c r="K4313" i="2"/>
  <c r="K5568" i="2"/>
  <c r="K5589" i="2"/>
  <c r="K5150" i="2"/>
  <c r="K6822" i="2"/>
  <c r="K5260" i="2"/>
  <c r="K8041" i="2"/>
  <c r="K2920" i="2"/>
  <c r="K5982" i="2"/>
  <c r="K7576" i="2"/>
  <c r="K4093" i="2"/>
  <c r="K3097" i="2"/>
  <c r="K1014" i="2"/>
  <c r="K1667" i="2"/>
  <c r="K960" i="2"/>
  <c r="K5984" i="2"/>
  <c r="K8794" i="2"/>
  <c r="K7083" i="2"/>
  <c r="K4996" i="2"/>
  <c r="K2241" i="2"/>
  <c r="K1472" i="2"/>
  <c r="K1007" i="2"/>
  <c r="K5581" i="2"/>
  <c r="K843" i="2"/>
  <c r="K1413" i="2"/>
  <c r="K1241" i="2"/>
  <c r="K5105" i="2"/>
  <c r="K7878" i="2"/>
  <c r="K2796" i="2"/>
  <c r="K1946" i="2"/>
  <c r="K3964" i="2"/>
  <c r="K456" i="2"/>
  <c r="K8881" i="2"/>
  <c r="K5307" i="2"/>
  <c r="K3633" i="2"/>
  <c r="K5394" i="2"/>
  <c r="K1830" i="2"/>
  <c r="K2712" i="2"/>
  <c r="K4967" i="2"/>
  <c r="K7516" i="2"/>
  <c r="K4478" i="2"/>
  <c r="K5413" i="2"/>
  <c r="K5923" i="2"/>
  <c r="K764" i="2"/>
  <c r="K468" i="2"/>
  <c r="K912" i="2"/>
  <c r="K7004" i="2"/>
  <c r="K6684" i="2"/>
  <c r="K1090" i="2"/>
  <c r="K7109" i="2"/>
  <c r="K1137" i="2"/>
  <c r="K1346" i="2"/>
  <c r="K5478" i="2"/>
  <c r="K5794" i="2"/>
  <c r="K5874" i="2"/>
  <c r="K1601" i="2"/>
  <c r="K4675" i="2"/>
  <c r="K2612" i="2"/>
  <c r="K6894" i="2"/>
  <c r="K8592" i="2"/>
  <c r="K1492" i="2"/>
  <c r="K839" i="2"/>
  <c r="K7655" i="2"/>
  <c r="K9071" i="2"/>
  <c r="K2115" i="2"/>
  <c r="K252" i="2"/>
  <c r="K7690" i="2"/>
  <c r="K4063" i="2"/>
  <c r="K4728" i="2"/>
  <c r="K3067" i="2"/>
  <c r="K4289" i="2"/>
  <c r="K5981" i="2"/>
  <c r="K2564" i="2"/>
  <c r="K5646" i="2"/>
  <c r="K7990" i="2"/>
  <c r="K2985" i="2"/>
  <c r="K8279" i="2"/>
  <c r="K4945" i="2"/>
  <c r="K8394" i="2"/>
  <c r="K2351" i="2"/>
  <c r="K2301" i="2"/>
  <c r="K2471" i="2"/>
  <c r="K4922" i="2"/>
  <c r="K8123" i="2"/>
  <c r="K234" i="2"/>
  <c r="K6634" i="2"/>
  <c r="K3389" i="2"/>
  <c r="K6537" i="2"/>
  <c r="K1983" i="2"/>
  <c r="K1634" i="2"/>
  <c r="K1899" i="2"/>
  <c r="K2103" i="2"/>
  <c r="K5509" i="2"/>
  <c r="K484" i="2"/>
  <c r="K2300" i="2"/>
  <c r="K4359" i="2"/>
  <c r="K7764" i="2"/>
  <c r="K6531" i="2"/>
  <c r="K8797" i="2"/>
  <c r="K762" i="2"/>
  <c r="K983" i="2"/>
  <c r="K8646" i="2"/>
  <c r="K9104" i="2"/>
  <c r="K1366" i="2"/>
  <c r="K6826" i="2"/>
  <c r="K7118" i="2"/>
  <c r="K2761" i="2"/>
  <c r="K6469" i="2"/>
  <c r="K7318" i="2"/>
  <c r="K5714" i="2"/>
  <c r="K110" i="2"/>
  <c r="K1185" i="2"/>
  <c r="K6338" i="2"/>
  <c r="K6728" i="2"/>
  <c r="K848" i="2"/>
  <c r="K4688" i="2"/>
  <c r="K8961" i="2"/>
  <c r="K1025" i="2"/>
  <c r="K2199" i="2"/>
  <c r="K958" i="2"/>
  <c r="K3738" i="2"/>
  <c r="K4597" i="2"/>
  <c r="K992" i="2"/>
  <c r="K2459" i="2"/>
  <c r="K8515" i="2"/>
  <c r="K7178" i="2"/>
  <c r="K3251" i="2"/>
  <c r="K291" i="2"/>
  <c r="K3650" i="2"/>
  <c r="K7365" i="2"/>
  <c r="K6328" i="2"/>
  <c r="K2398" i="2"/>
  <c r="K1181" i="2"/>
  <c r="K7622" i="2"/>
  <c r="K175" i="2"/>
  <c r="K8958" i="2"/>
  <c r="K1738" i="2"/>
  <c r="K9187" i="2"/>
  <c r="K2729" i="2"/>
  <c r="K1495" i="2"/>
  <c r="K4380" i="2"/>
  <c r="K255" i="2"/>
  <c r="K8274" i="2"/>
  <c r="K3818" i="2"/>
  <c r="K6284" i="2"/>
  <c r="K284" i="2"/>
  <c r="K5555" i="2"/>
  <c r="K4006" i="2"/>
  <c r="K3172" i="2"/>
  <c r="K9110" i="2"/>
  <c r="K5066" i="2"/>
  <c r="K7206" i="2"/>
  <c r="K3951" i="2"/>
  <c r="K7001" i="2"/>
  <c r="K6818" i="2"/>
  <c r="K4305" i="2"/>
  <c r="K2257" i="2"/>
  <c r="K8084" i="2"/>
  <c r="K7883" i="2"/>
  <c r="K8226" i="2"/>
  <c r="K5767" i="2"/>
  <c r="K412" i="2"/>
  <c r="K1659" i="2"/>
  <c r="K7458" i="2"/>
  <c r="K4338" i="2"/>
  <c r="K7580" i="2"/>
  <c r="K2482" i="2"/>
  <c r="K6621" i="2"/>
  <c r="K6217" i="2"/>
  <c r="K1265" i="2"/>
  <c r="K3869" i="2"/>
  <c r="K8406" i="2"/>
  <c r="K8029" i="2"/>
  <c r="K6431" i="2"/>
  <c r="K981" i="2"/>
  <c r="K8135" i="2"/>
  <c r="K5461" i="2"/>
  <c r="K8442" i="2"/>
  <c r="K3273" i="2"/>
  <c r="K5761" i="2"/>
  <c r="K4796" i="2"/>
  <c r="K489" i="2"/>
  <c r="K4432" i="2"/>
  <c r="K4323" i="2"/>
  <c r="K2648" i="2"/>
  <c r="K8088" i="2"/>
  <c r="K6418" i="2"/>
  <c r="K437" i="2"/>
  <c r="K2181" i="2"/>
  <c r="K4201" i="2"/>
  <c r="K4951" i="2"/>
  <c r="K6942" i="2"/>
  <c r="K5406" i="2"/>
  <c r="K6783" i="2"/>
  <c r="K8632" i="2"/>
  <c r="K7852" i="2"/>
  <c r="K4094" i="2"/>
  <c r="K549" i="2"/>
  <c r="K1751" i="2"/>
  <c r="K7088" i="2"/>
  <c r="K2221" i="2"/>
  <c r="K8771" i="2"/>
  <c r="K3876" i="2"/>
  <c r="K2701" i="2"/>
  <c r="K6927" i="2"/>
  <c r="K3268" i="2"/>
  <c r="K4330" i="2"/>
  <c r="K6459" i="2"/>
  <c r="K4997" i="2"/>
  <c r="K546" i="2"/>
  <c r="K7808" i="2"/>
  <c r="K4987" i="2"/>
  <c r="K7506" i="2"/>
  <c r="K1420" i="2"/>
  <c r="K5517" i="2"/>
  <c r="K3087" i="2"/>
  <c r="K1731" i="2"/>
  <c r="K4385" i="2"/>
  <c r="K1432" i="2"/>
  <c r="K4761" i="2"/>
  <c r="K2991" i="2"/>
  <c r="K8335" i="2"/>
  <c r="K7006" i="2"/>
  <c r="K7326" i="2"/>
  <c r="K2533" i="2"/>
  <c r="K6154" i="2"/>
  <c r="K8323" i="2"/>
  <c r="K5496" i="2"/>
  <c r="K3468" i="2"/>
  <c r="K6994" i="2"/>
  <c r="K4575" i="2"/>
  <c r="K3478" i="2"/>
  <c r="K9094" i="2"/>
  <c r="K6102" i="2"/>
  <c r="K6150" i="2"/>
  <c r="K5022" i="2"/>
  <c r="K2965" i="2"/>
  <c r="K6287" i="2"/>
  <c r="K4281" i="2"/>
  <c r="K1274" i="2"/>
  <c r="K93" i="2"/>
  <c r="K7213" i="2"/>
  <c r="K492" i="2"/>
  <c r="K2878" i="2"/>
  <c r="K6975" i="2"/>
  <c r="K8851" i="2"/>
  <c r="K4190" i="2"/>
  <c r="K4712" i="2"/>
  <c r="K8658" i="2"/>
  <c r="K6476" i="2"/>
  <c r="K2026" i="2"/>
  <c r="K3311" i="2"/>
  <c r="K1904" i="2"/>
  <c r="K7491" i="2"/>
  <c r="K6695" i="2"/>
  <c r="K5839" i="2"/>
  <c r="K566" i="2"/>
  <c r="K1442" i="2"/>
  <c r="K9007" i="2"/>
  <c r="K5817" i="2"/>
  <c r="K1924" i="2"/>
  <c r="K1537" i="2"/>
  <c r="K8305" i="2"/>
  <c r="K2854" i="2"/>
  <c r="K2213" i="2"/>
  <c r="K6746" i="2"/>
  <c r="K3284" i="2"/>
  <c r="K7448" i="2"/>
  <c r="K4653" i="2"/>
  <c r="K7697" i="2"/>
  <c r="K260" i="2"/>
  <c r="K8435" i="2"/>
  <c r="K8767" i="2"/>
  <c r="K6724" i="2"/>
  <c r="K7248" i="2"/>
  <c r="K6802" i="2"/>
  <c r="K4482" i="2"/>
  <c r="K6430" i="2"/>
  <c r="K1190" i="2"/>
  <c r="K7129" i="2"/>
  <c r="K8507" i="2"/>
  <c r="K1290" i="2"/>
  <c r="K7166" i="2"/>
  <c r="K3586" i="2"/>
  <c r="K3906" i="2"/>
  <c r="K5590" i="2"/>
  <c r="K6454" i="2"/>
  <c r="K8380" i="2"/>
  <c r="K1149" i="2"/>
  <c r="K1260" i="2"/>
  <c r="K6890" i="2"/>
  <c r="K4649" i="2"/>
  <c r="K8222" i="2"/>
  <c r="K1075" i="2"/>
  <c r="K6366" i="2"/>
  <c r="K8275" i="2"/>
  <c r="K6230" i="2"/>
  <c r="K2296" i="2"/>
  <c r="K45" i="2"/>
  <c r="K4404" i="2"/>
  <c r="K3051" i="2"/>
  <c r="K8367" i="2"/>
  <c r="K6651" i="2"/>
  <c r="K400" i="2"/>
  <c r="K6564" i="2"/>
  <c r="K3473" i="2"/>
  <c r="K1498" i="2"/>
  <c r="K678" i="2"/>
  <c r="K5103" i="2"/>
  <c r="K3672" i="2"/>
  <c r="K281" i="2"/>
  <c r="K2233" i="2"/>
  <c r="K4298" i="2"/>
  <c r="K9028" i="2"/>
  <c r="K4155" i="2"/>
  <c r="K5026" i="2"/>
  <c r="K1092" i="2"/>
  <c r="K4124" i="2"/>
  <c r="K8078" i="2"/>
  <c r="K4345" i="2"/>
  <c r="K9072" i="2"/>
  <c r="K3852" i="2"/>
  <c r="K1390" i="2"/>
  <c r="K3584" i="2"/>
  <c r="K4088" i="2"/>
  <c r="K8240" i="2"/>
  <c r="K3626" i="2"/>
  <c r="K4355" i="2"/>
  <c r="K7728" i="2"/>
  <c r="K7018" i="2"/>
  <c r="K3323" i="2"/>
  <c r="K6954" i="2"/>
  <c r="K364" i="2"/>
  <c r="K2837" i="2"/>
  <c r="K2821" i="2"/>
  <c r="K4740" i="2"/>
  <c r="K7386" i="2"/>
  <c r="K8142" i="2"/>
  <c r="K8175" i="2"/>
  <c r="K3700" i="2"/>
  <c r="K8687" i="2"/>
  <c r="K3711" i="2"/>
  <c r="K6027" i="2"/>
  <c r="K4165" i="2"/>
  <c r="K6023" i="2"/>
  <c r="K4584" i="2"/>
  <c r="K787" i="2"/>
  <c r="K5119" i="2"/>
  <c r="K6390" i="2"/>
  <c r="K595" i="2"/>
  <c r="K1905" i="2"/>
  <c r="K3597" i="2"/>
  <c r="K5856" i="2"/>
  <c r="K4964" i="2"/>
  <c r="K4976" i="2"/>
  <c r="K8273" i="2"/>
  <c r="K563" i="2"/>
  <c r="K5616" i="2"/>
  <c r="K7211" i="2"/>
  <c r="K3230" i="2"/>
  <c r="K1384" i="2"/>
  <c r="K7997" i="2"/>
  <c r="K8573" i="2"/>
  <c r="K1048" i="2"/>
  <c r="K6606" i="2"/>
  <c r="K5916" i="2"/>
  <c r="K4101" i="2"/>
  <c r="K9032" i="2"/>
  <c r="K8338" i="2"/>
  <c r="K3826" i="2"/>
  <c r="K7670" i="2"/>
  <c r="K3458" i="2"/>
  <c r="K3088" i="2"/>
  <c r="K7429" i="2"/>
  <c r="K8939" i="2"/>
  <c r="K9126" i="2"/>
  <c r="K1911" i="2"/>
  <c r="K2203" i="2"/>
  <c r="K8850" i="2"/>
  <c r="K8544" i="2"/>
  <c r="K2857" i="2"/>
  <c r="K4447" i="2"/>
  <c r="K1322" i="2"/>
  <c r="K1587" i="2"/>
  <c r="K1471" i="2"/>
  <c r="K3184" i="2"/>
  <c r="K7312" i="2"/>
  <c r="K7407" i="2"/>
  <c r="K5019" i="2"/>
  <c r="K3381" i="2"/>
  <c r="K1415" i="2"/>
  <c r="K5169" i="2"/>
  <c r="K1304" i="2"/>
  <c r="K3801" i="2"/>
  <c r="K7708" i="2"/>
  <c r="K1540" i="2"/>
  <c r="K8247" i="2"/>
  <c r="K953" i="2"/>
  <c r="K3692" i="2"/>
  <c r="K3851" i="2"/>
  <c r="K3327" i="2"/>
  <c r="K1373" i="2"/>
  <c r="K7998" i="2"/>
  <c r="K630" i="2"/>
  <c r="K7149" i="2"/>
  <c r="K8673" i="2"/>
  <c r="K2028" i="2"/>
  <c r="K8303" i="2"/>
  <c r="K6389" i="2"/>
  <c r="K5871" i="2"/>
  <c r="K997" i="2"/>
  <c r="K3878" i="2"/>
  <c r="K590" i="2"/>
  <c r="K5940" i="2"/>
  <c r="K7391" i="2"/>
  <c r="K1693" i="2"/>
  <c r="K8937" i="2"/>
  <c r="K5337" i="2"/>
  <c r="K1868" i="2"/>
  <c r="K3646" i="2"/>
  <c r="K6071" i="2"/>
  <c r="K1031" i="2"/>
  <c r="K4968" i="2"/>
  <c r="K4928" i="2"/>
  <c r="K9257" i="2"/>
  <c r="K1822" i="2"/>
  <c r="K396" i="2"/>
  <c r="K2836" i="2"/>
  <c r="K7296" i="2"/>
  <c r="K46" i="2"/>
  <c r="K596" i="2"/>
  <c r="K2288" i="2"/>
  <c r="K1468" i="2"/>
  <c r="K8799" i="2"/>
  <c r="K7397" i="2"/>
  <c r="K2725" i="2"/>
  <c r="K1496" i="2"/>
  <c r="K5382" i="2"/>
  <c r="K5076" i="2"/>
  <c r="K612" i="2"/>
  <c r="K4805" i="2"/>
  <c r="K3335" i="2"/>
  <c r="K8749" i="2"/>
  <c r="K5221" i="2"/>
  <c r="K6246" i="2"/>
  <c r="K4460" i="2"/>
  <c r="K5210" i="2"/>
  <c r="K5602" i="2"/>
  <c r="K1881" i="2"/>
  <c r="K3608" i="2"/>
  <c r="K4368" i="2"/>
  <c r="K5075" i="2"/>
  <c r="K7917" i="2"/>
  <c r="K6046" i="2"/>
  <c r="K8502" i="2"/>
  <c r="K2905" i="2"/>
  <c r="K8101" i="2"/>
  <c r="K2463" i="2"/>
  <c r="K9082" i="2"/>
  <c r="K3977" i="2"/>
  <c r="K7971" i="2"/>
  <c r="K643" i="2"/>
  <c r="K2832" i="2"/>
  <c r="K1208" i="2"/>
  <c r="K7087" i="2"/>
  <c r="K777" i="2"/>
  <c r="K6720" i="2"/>
  <c r="K9253" i="2"/>
  <c r="K4316" i="2"/>
  <c r="K665" i="2"/>
  <c r="K8345" i="2"/>
  <c r="K370" i="2"/>
  <c r="K1569" i="2"/>
  <c r="K5693" i="2"/>
  <c r="K1710" i="2"/>
  <c r="K3235" i="2"/>
  <c r="K8037" i="2"/>
  <c r="K8956" i="2"/>
  <c r="K4744" i="2"/>
  <c r="K1682" i="2"/>
  <c r="K8979" i="2"/>
  <c r="K4494" i="2"/>
  <c r="K7342" i="2"/>
  <c r="K4608" i="2"/>
  <c r="K3377" i="2"/>
  <c r="K1801" i="2"/>
  <c r="K1785" i="2"/>
  <c r="K4636" i="2"/>
  <c r="K7552" i="2"/>
  <c r="K1070" i="2"/>
  <c r="K1317" i="2"/>
  <c r="K1395" i="2"/>
  <c r="K292" i="2"/>
  <c r="K5679" i="2"/>
  <c r="K775" i="2"/>
  <c r="K1082" i="2"/>
  <c r="K7034" i="2"/>
  <c r="K8505" i="2"/>
  <c r="K5273" i="2"/>
  <c r="K1120" i="2"/>
  <c r="K5582" i="2"/>
  <c r="K978" i="2"/>
  <c r="K8896" i="2"/>
  <c r="K3141" i="2"/>
  <c r="K7531" i="2"/>
  <c r="K3182" i="2"/>
  <c r="K2262" i="2"/>
  <c r="K5368" i="2"/>
  <c r="K8304" i="2"/>
  <c r="K27" i="2"/>
  <c r="K3723" i="2"/>
  <c r="K5782" i="2"/>
  <c r="K6262" i="2"/>
  <c r="K2843" i="2"/>
  <c r="K4016" i="2"/>
  <c r="K851" i="2"/>
  <c r="K3963" i="2"/>
  <c r="K4743" i="2"/>
  <c r="K7632" i="2"/>
  <c r="K8684" i="2"/>
  <c r="K306" i="2"/>
  <c r="K2972" i="2"/>
  <c r="K586" i="2"/>
  <c r="K5339" i="2"/>
  <c r="K2721" i="2"/>
  <c r="K6658" i="2"/>
  <c r="K1325" i="2"/>
  <c r="K2239" i="2"/>
  <c r="K5196" i="2"/>
  <c r="K7050" i="2"/>
  <c r="K1338" i="2"/>
  <c r="K2797" i="2"/>
  <c r="K1459" i="2"/>
  <c r="K344" i="2"/>
  <c r="K3819" i="2"/>
  <c r="K6915" i="2"/>
  <c r="K97" i="2"/>
  <c r="K8146" i="2"/>
  <c r="K3394" i="2"/>
  <c r="K2546" i="2"/>
  <c r="K8626" i="2"/>
  <c r="K6932" i="2"/>
  <c r="K2271" i="2"/>
  <c r="K868" i="2"/>
  <c r="K8254" i="2"/>
  <c r="K7561" i="2"/>
  <c r="K7951" i="2"/>
  <c r="K3476" i="2"/>
  <c r="K4800" i="2"/>
  <c r="K3264" i="2"/>
  <c r="K527" i="2"/>
  <c r="K3254" i="2"/>
  <c r="K2598" i="2"/>
  <c r="K4861" i="2"/>
  <c r="K5515" i="2"/>
  <c r="K7729" i="2"/>
  <c r="K8266" i="2"/>
  <c r="K936" i="2"/>
  <c r="K651" i="2"/>
  <c r="K376" i="2"/>
  <c r="K4286" i="2"/>
  <c r="K250" i="2"/>
  <c r="K4130" i="2"/>
  <c r="K8952" i="2"/>
  <c r="K6333" i="2"/>
  <c r="K6495" i="2"/>
  <c r="K199" i="2"/>
  <c r="K2709" i="2"/>
  <c r="K2194" i="2"/>
  <c r="K4514" i="2"/>
  <c r="K2035" i="2"/>
  <c r="K3656" i="2"/>
  <c r="K2575" i="2"/>
  <c r="K5708" i="2"/>
  <c r="K112" i="2"/>
  <c r="K2617" i="2"/>
  <c r="K3474" i="2"/>
  <c r="K603" i="2"/>
  <c r="K7885" i="2"/>
  <c r="K8672" i="2"/>
  <c r="K6020" i="2"/>
  <c r="K5643" i="2"/>
  <c r="K2483" i="2"/>
  <c r="K2339" i="2"/>
  <c r="K4686" i="2"/>
  <c r="K6690" i="2"/>
  <c r="K8987" i="2"/>
  <c r="K648" i="2"/>
  <c r="K2317" i="2"/>
  <c r="K5802" i="2"/>
  <c r="K1041" i="2"/>
  <c r="K5574" i="2"/>
  <c r="K11" i="2"/>
  <c r="K7490" i="2"/>
  <c r="K6288" i="2"/>
  <c r="K5500" i="2"/>
  <c r="K295" i="2"/>
  <c r="K6887" i="2"/>
  <c r="K4558" i="2"/>
  <c r="K5711" i="2"/>
  <c r="K7236" i="2"/>
  <c r="K5286" i="2"/>
  <c r="K4135" i="2"/>
  <c r="K6222" i="2"/>
  <c r="K5607" i="2"/>
  <c r="K9198" i="2"/>
  <c r="K7564" i="2"/>
  <c r="K5513" i="2"/>
  <c r="K4969" i="2"/>
  <c r="K8964" i="2"/>
  <c r="K1702" i="2"/>
  <c r="K3447" i="2"/>
  <c r="K3724" i="2"/>
  <c r="K6922" i="2"/>
  <c r="K6982" i="2"/>
  <c r="K6494" i="2"/>
  <c r="K2858" i="2"/>
  <c r="K1807" i="2"/>
  <c r="K8561" i="2"/>
  <c r="K5703" i="2"/>
  <c r="K552" i="2"/>
  <c r="K1253" i="2"/>
  <c r="K4322" i="2"/>
  <c r="K4963" i="2"/>
  <c r="K3343" i="2"/>
  <c r="K7727" i="2"/>
  <c r="K5025" i="2"/>
  <c r="K1635" i="2"/>
  <c r="K3049" i="2"/>
  <c r="K8654" i="2"/>
  <c r="K2097" i="2"/>
  <c r="K3449" i="2"/>
  <c r="K1109" i="2"/>
  <c r="K8489" i="2"/>
  <c r="K5081" i="2"/>
  <c r="K1779" i="2"/>
  <c r="K5540" i="2"/>
  <c r="K4676" i="2"/>
  <c r="K1942" i="2"/>
  <c r="K5903" i="2"/>
  <c r="K1357" i="2"/>
  <c r="K8301" i="2"/>
  <c r="K3717" i="2"/>
  <c r="K575" i="2"/>
  <c r="K7868" i="2"/>
  <c r="K8764" i="2"/>
  <c r="K50" i="2"/>
  <c r="K4731" i="2"/>
  <c r="K8984" i="2"/>
  <c r="K6426" i="2"/>
  <c r="K2910" i="2"/>
  <c r="K5342" i="2"/>
  <c r="K5793" i="2"/>
  <c r="K4989" i="2"/>
  <c r="K4540" i="2"/>
  <c r="K707" i="2"/>
  <c r="K2179" i="2"/>
  <c r="K2881" i="2"/>
  <c r="K5994" i="2"/>
  <c r="K3055" i="2"/>
  <c r="K1962" i="2"/>
  <c r="K4736" i="2"/>
  <c r="K1401" i="2"/>
  <c r="K6227" i="2"/>
  <c r="K1285" i="2"/>
  <c r="K2632" i="2"/>
  <c r="K3142" i="2"/>
  <c r="K7927" i="2"/>
  <c r="K7148" i="2"/>
  <c r="K9042" i="2"/>
  <c r="K2176" i="2"/>
  <c r="K722" i="2"/>
  <c r="K2285" i="2"/>
  <c r="K7502" i="2"/>
  <c r="K157" i="2"/>
  <c r="K1135" i="2"/>
  <c r="K567" i="2"/>
  <c r="K5255" i="2"/>
  <c r="K554" i="2"/>
  <c r="K8839" i="2"/>
  <c r="K74" i="2"/>
  <c r="K4971" i="2"/>
  <c r="K3990" i="2"/>
  <c r="K4515" i="2"/>
  <c r="K6033" i="2"/>
  <c r="K1609" i="2"/>
  <c r="K5567" i="2"/>
  <c r="K3547" i="2"/>
  <c r="K5272" i="2"/>
  <c r="K7067" i="2"/>
  <c r="K2145" i="2"/>
  <c r="K1045" i="2"/>
  <c r="K2524" i="2"/>
  <c r="K179" i="2"/>
  <c r="K2633" i="2"/>
  <c r="K7455" i="2"/>
  <c r="K6324" i="2"/>
  <c r="K5274" i="2"/>
  <c r="K3587" i="2"/>
  <c r="K1672" i="2"/>
  <c r="K8212" i="2"/>
  <c r="K4901" i="2"/>
  <c r="K259" i="2"/>
  <c r="K1303" i="2"/>
  <c r="K2655" i="2"/>
  <c r="K4143" i="2"/>
  <c r="K8482" i="2"/>
  <c r="K8665" i="2"/>
  <c r="K874" i="2"/>
  <c r="K5512" i="2"/>
  <c r="K5305" i="2"/>
  <c r="K5674" i="2"/>
  <c r="K5392" i="2"/>
  <c r="K4336" i="2"/>
  <c r="K6557" i="2"/>
  <c r="K4811" i="2"/>
  <c r="K449" i="2"/>
  <c r="K2347" i="2"/>
  <c r="K4979" i="2"/>
  <c r="K8752" i="2"/>
  <c r="K7848" i="2"/>
  <c r="K6458" i="2"/>
  <c r="K6602" i="2"/>
  <c r="K6470" i="2"/>
  <c r="K2210" i="2"/>
  <c r="K2082" i="2"/>
  <c r="K9155" i="2"/>
  <c r="K6738" i="2"/>
  <c r="K4599" i="2"/>
  <c r="K836" i="2"/>
  <c r="K6226" i="2"/>
  <c r="K5463" i="2"/>
  <c r="K2392" i="2"/>
  <c r="K6" i="2"/>
  <c r="K3425" i="2"/>
  <c r="K3376" i="2"/>
  <c r="K1368" i="2"/>
  <c r="K4687" i="2"/>
  <c r="K561" i="2"/>
  <c r="K6866" i="2"/>
  <c r="K6515" i="2"/>
  <c r="K7281" i="2"/>
  <c r="K3495" i="2"/>
  <c r="K3560" i="2"/>
  <c r="K1927" i="2"/>
  <c r="K3649" i="2"/>
  <c r="K6705" i="2"/>
  <c r="K265" i="2"/>
  <c r="K705" i="2"/>
  <c r="K4039" i="2"/>
  <c r="K3472" i="2"/>
  <c r="K6685" i="2"/>
  <c r="K4062" i="2"/>
  <c r="K1861" i="2"/>
  <c r="K7139" i="2"/>
  <c r="K1525" i="2"/>
  <c r="K2666" i="2"/>
  <c r="K968" i="2"/>
  <c r="K5733" i="2"/>
  <c r="K3778" i="2"/>
  <c r="K5702" i="2"/>
  <c r="K4485" i="2"/>
  <c r="K7268" i="2"/>
  <c r="K7946" i="2"/>
  <c r="K9128" i="2"/>
  <c r="K3446" i="2"/>
  <c r="K1319" i="2"/>
  <c r="K8067" i="2"/>
  <c r="K3016" i="2"/>
  <c r="K8473" i="2"/>
  <c r="K6464" i="2"/>
  <c r="K4826" i="2"/>
  <c r="K5638" i="2"/>
  <c r="K2681" i="2"/>
  <c r="K844" i="2"/>
  <c r="K2061" i="2"/>
  <c r="K1027" i="2"/>
  <c r="K7014" i="2"/>
  <c r="K1973" i="2"/>
  <c r="K7603" i="2"/>
  <c r="K1887" i="2"/>
  <c r="K4409" i="2"/>
  <c r="K7319" i="2"/>
  <c r="K3489" i="2"/>
  <c r="K6294" i="2"/>
  <c r="K5745" i="2"/>
  <c r="K3155" i="2"/>
  <c r="K2475" i="2"/>
  <c r="K3644" i="2"/>
  <c r="K2778" i="2"/>
  <c r="K1279" i="2"/>
  <c r="K7535" i="2"/>
  <c r="K6649" i="2"/>
  <c r="K1842" i="2"/>
  <c r="K6689" i="2"/>
  <c r="K4704" i="2"/>
  <c r="K351" i="2"/>
  <c r="K3276" i="2"/>
  <c r="K4646" i="2"/>
  <c r="K6043" i="2"/>
  <c r="K8224" i="2"/>
  <c r="K5637" i="2"/>
  <c r="K1477" i="2"/>
  <c r="K7297" i="2"/>
  <c r="K3573" i="2"/>
  <c r="K8197" i="2"/>
  <c r="K4962" i="2"/>
  <c r="K8120" i="2"/>
  <c r="K8331" i="2"/>
  <c r="K9131" i="2"/>
  <c r="K5740" i="2"/>
  <c r="K2890" i="2"/>
  <c r="K1536" i="2"/>
  <c r="K4339" i="2"/>
  <c r="K5408" i="2"/>
  <c r="K4998" i="2"/>
  <c r="K4428" i="2"/>
  <c r="K7012" i="2"/>
  <c r="K2076" i="2"/>
  <c r="K4942" i="2"/>
  <c r="K628" i="2"/>
  <c r="K2960" i="2"/>
  <c r="K8532" i="2"/>
  <c r="K6085" i="2"/>
  <c r="K4977" i="2"/>
  <c r="K5978" i="2"/>
  <c r="K4755" i="2"/>
  <c r="K934" i="2"/>
  <c r="K6830" i="2"/>
  <c r="K7175" i="2"/>
  <c r="K8177" i="2"/>
  <c r="K7996" i="2"/>
  <c r="K7913" i="2"/>
  <c r="K2329" i="2"/>
  <c r="K1198" i="2"/>
  <c r="K5257" i="2"/>
  <c r="K6065" i="2"/>
  <c r="K1549" i="2"/>
  <c r="K8710" i="2"/>
  <c r="K8054" i="2"/>
  <c r="K2941" i="2"/>
  <c r="K6700" i="2"/>
  <c r="K7480" i="2"/>
  <c r="K161" i="2"/>
  <c r="K7749" i="2"/>
  <c r="K2961" i="2"/>
  <c r="K5699" i="2"/>
  <c r="K4773" i="2"/>
  <c r="K2052" i="2"/>
  <c r="K9230" i="2"/>
  <c r="K714" i="2"/>
  <c r="K6732" i="2"/>
  <c r="K3564" i="2"/>
  <c r="K6547" i="2"/>
  <c r="K3047" i="2"/>
  <c r="K407" i="2"/>
  <c r="K5467" i="2"/>
  <c r="K1687" i="2"/>
  <c r="K5979" i="2"/>
  <c r="K4588" i="2"/>
  <c r="K173" i="2"/>
  <c r="K8097" i="2"/>
  <c r="K4040" i="2"/>
  <c r="K4566" i="2"/>
  <c r="K7981" i="2"/>
  <c r="K2420" i="2"/>
  <c r="K574" i="2"/>
  <c r="K6204" i="2"/>
  <c r="K5035" i="2"/>
  <c r="K6661" i="2"/>
  <c r="K7609" i="2"/>
  <c r="K7865" i="2"/>
  <c r="K5376" i="2"/>
  <c r="K3091" i="2"/>
  <c r="K9076" i="2"/>
  <c r="K3486" i="2"/>
  <c r="K4654" i="2"/>
  <c r="K2512" i="2"/>
  <c r="K564" i="2"/>
  <c r="K2368" i="2"/>
  <c r="K6995" i="2"/>
  <c r="K2539" i="2"/>
  <c r="K3070" i="2"/>
  <c r="K2154" i="2"/>
  <c r="K792" i="2"/>
  <c r="K6962" i="2"/>
  <c r="K8667" i="2"/>
  <c r="K9196" i="2"/>
  <c r="K6066" i="2"/>
  <c r="K5030" i="2"/>
  <c r="K6292" i="2"/>
  <c r="K6714" i="2"/>
  <c r="K4209" i="2"/>
  <c r="K766" i="2"/>
  <c r="K1072" i="2"/>
  <c r="K5853" i="2"/>
  <c r="K5920" i="2"/>
  <c r="K1647" i="2"/>
  <c r="K5149" i="2"/>
  <c r="K2267" i="2"/>
  <c r="K6072" i="2"/>
  <c r="K7321" i="2"/>
  <c r="K876" i="2"/>
  <c r="K4544" i="2"/>
  <c r="K3347" i="2"/>
  <c r="K7340" i="2"/>
  <c r="K6076" i="2"/>
  <c r="K3423" i="2"/>
  <c r="K3848" i="2"/>
  <c r="K274" i="2"/>
  <c r="K4542" i="2"/>
  <c r="K7079" i="2"/>
  <c r="K1735" i="2"/>
  <c r="K3714" i="2"/>
  <c r="K2428" i="2"/>
  <c r="K356" i="2"/>
  <c r="K6016" i="2"/>
  <c r="K2013" i="2"/>
  <c r="K6723" i="2"/>
  <c r="K3439" i="2"/>
  <c r="K3824" i="2"/>
  <c r="K3992" i="2"/>
  <c r="K8714" i="2"/>
  <c r="K6096" i="2"/>
  <c r="K299" i="2"/>
  <c r="K8902" i="2"/>
  <c r="K4563" i="2"/>
  <c r="K3282" i="2"/>
  <c r="K757" i="2"/>
  <c r="K1651" i="2"/>
  <c r="K7479" i="2"/>
  <c r="K5776" i="2"/>
  <c r="K1642" i="2"/>
  <c r="K7358" i="2"/>
  <c r="K2764" i="2"/>
  <c r="K5689" i="2"/>
  <c r="K5128" i="2"/>
  <c r="K1286" i="2"/>
  <c r="K7956" i="2"/>
  <c r="K2377" i="2"/>
  <c r="K5639" i="2"/>
  <c r="K2801" i="2"/>
  <c r="K3306" i="2"/>
  <c r="K8615" i="2"/>
  <c r="K592" i="2"/>
  <c r="K1753" i="2"/>
  <c r="K7187" i="2"/>
  <c r="K692" i="2"/>
  <c r="K8875" i="2"/>
  <c r="K3420" i="2"/>
  <c r="K1668" i="2"/>
  <c r="K5469" i="2"/>
  <c r="K8997" i="2"/>
  <c r="K4919" i="2"/>
  <c r="K4282" i="2"/>
  <c r="K528" i="2"/>
  <c r="K9103" i="2"/>
  <c r="K7985" i="2"/>
  <c r="K7663" i="2"/>
  <c r="K5070" i="2"/>
  <c r="K7995" i="2"/>
  <c r="K3970" i="2"/>
  <c r="K5671" i="2"/>
  <c r="K4700" i="2"/>
  <c r="K362" i="2"/>
  <c r="K5524" i="2"/>
  <c r="K3454" i="2"/>
  <c r="K2775" i="2"/>
  <c r="K919" i="2"/>
  <c r="K3419" i="2"/>
  <c r="K3298" i="2"/>
  <c r="K8827" i="2"/>
  <c r="K4898" i="2"/>
  <c r="K6270" i="2"/>
  <c r="K955" i="2"/>
  <c r="K703" i="2"/>
  <c r="K6306" i="2"/>
  <c r="K2568" i="2"/>
  <c r="K2335" i="2"/>
  <c r="K1907" i="2"/>
  <c r="K3096" i="2"/>
  <c r="K7269" i="2"/>
  <c r="K5296" i="2"/>
  <c r="K7267" i="2"/>
  <c r="K515" i="2"/>
  <c r="K576" i="2"/>
  <c r="K6795" i="2"/>
  <c r="K6445" i="2"/>
  <c r="K7686" i="2"/>
  <c r="K5318" i="2"/>
  <c r="K8540" i="2"/>
  <c r="K5365" i="2"/>
  <c r="K4627" i="2"/>
  <c r="K4175" i="2"/>
  <c r="K9035" i="2"/>
  <c r="K2171" i="2"/>
  <c r="K4364" i="2"/>
  <c r="K2046" i="2"/>
  <c r="K4219" i="2"/>
  <c r="K7872" i="2"/>
  <c r="K1611" i="2"/>
  <c r="K6103" i="2"/>
  <c r="K8343" i="2"/>
  <c r="K3200" i="2"/>
  <c r="K695" i="2"/>
  <c r="K5608" i="2"/>
  <c r="K3973" i="2"/>
  <c r="K5031" i="2"/>
  <c r="K5837" i="2"/>
  <c r="K1240" i="2"/>
  <c r="K9124" i="2"/>
  <c r="K3731" i="2"/>
  <c r="K6187" i="2"/>
  <c r="K7465" i="2"/>
  <c r="K7435" i="2"/>
  <c r="K7751" i="2"/>
  <c r="K170" i="2"/>
  <c r="K1174" i="2"/>
  <c r="K4007" i="2"/>
  <c r="K3416" i="2"/>
  <c r="K5563" i="2"/>
  <c r="K2297" i="2"/>
  <c r="K8467" i="2"/>
  <c r="K6427" i="2"/>
  <c r="K7560" i="2"/>
  <c r="K4000" i="2"/>
  <c r="K7765" i="2"/>
  <c r="K8232" i="2"/>
  <c r="K5939" i="2"/>
  <c r="K6698" i="2"/>
  <c r="K4304" i="2"/>
  <c r="K6567" i="2"/>
  <c r="K7473" i="2"/>
  <c r="K6858" i="2"/>
  <c r="K6833" i="2"/>
  <c r="K4471" i="2"/>
  <c r="K4233" i="2"/>
  <c r="K8506" i="2"/>
  <c r="K8570" i="2"/>
  <c r="K4057" i="2"/>
  <c r="K3179" i="2"/>
  <c r="K6069" i="2"/>
  <c r="K1669" i="2"/>
  <c r="K2567" i="2"/>
  <c r="K4821" i="2"/>
  <c r="K6175" i="2"/>
  <c r="K2159" i="2"/>
  <c r="K8509" i="2"/>
  <c r="K7696" i="2"/>
  <c r="K7826" i="2"/>
  <c r="K3987" i="2"/>
  <c r="K2122" i="2"/>
  <c r="K2198" i="2"/>
  <c r="K8111" i="2"/>
  <c r="K6712" i="2"/>
  <c r="K6969" i="2"/>
  <c r="K8025" i="2"/>
  <c r="K3364" i="2"/>
  <c r="K4340" i="2"/>
  <c r="K8169" i="2"/>
  <c r="K5965" i="2"/>
  <c r="K1313" i="2"/>
  <c r="K392" i="2"/>
  <c r="K1871" i="2"/>
  <c r="K1800" i="2"/>
  <c r="K1237" i="2"/>
  <c r="K8508" i="2"/>
  <c r="K6940" i="2"/>
  <c r="K1046" i="2"/>
  <c r="K8873" i="2"/>
  <c r="K1106" i="2"/>
  <c r="K3886" i="2"/>
  <c r="K12" i="2"/>
  <c r="K7613" i="2"/>
  <c r="K6149" i="2"/>
  <c r="K559" i="2"/>
  <c r="K879" i="2"/>
  <c r="K5783" i="2"/>
  <c r="K6440" i="2"/>
  <c r="K4347" i="2"/>
  <c r="K4753" i="2"/>
  <c r="K4694" i="2"/>
  <c r="K3864" i="2"/>
  <c r="K4938" i="2"/>
  <c r="K3524" i="2"/>
  <c r="K7709" i="2"/>
  <c r="K4527" i="2"/>
  <c r="K6518" i="2"/>
  <c r="K4994" i="2"/>
  <c r="K4169" i="2"/>
  <c r="K8310" i="2"/>
  <c r="K9213" i="2"/>
  <c r="K2491" i="2"/>
  <c r="K473" i="2"/>
  <c r="K2042" i="2"/>
  <c r="K9188" i="2"/>
  <c r="K8245" i="2"/>
  <c r="K6681" i="2"/>
  <c r="K729" i="2"/>
  <c r="K6812" i="2"/>
  <c r="K1032" i="2"/>
  <c r="K2673" i="2"/>
  <c r="K652" i="2"/>
  <c r="K8950" i="2"/>
  <c r="K713" i="2"/>
  <c r="K5514" i="2"/>
  <c r="K2020" i="2"/>
  <c r="K7643" i="2"/>
  <c r="K7197" i="2"/>
  <c r="K7845" i="2"/>
  <c r="K2695" i="2"/>
  <c r="K3942" i="2"/>
  <c r="K1425" i="2"/>
  <c r="K4374" i="2"/>
  <c r="K7192" i="2"/>
  <c r="K778" i="2"/>
  <c r="K4888" i="2"/>
  <c r="K1412" i="2"/>
  <c r="K5346" i="2"/>
  <c r="K5521" i="2"/>
  <c r="K786" i="2"/>
  <c r="K591" i="2"/>
  <c r="K7926" i="2"/>
  <c r="K2992" i="2"/>
  <c r="K409" i="2"/>
  <c r="K5570" i="2"/>
  <c r="K5700" i="2"/>
  <c r="K288" i="2"/>
  <c r="K146" i="2"/>
  <c r="K2470" i="2"/>
  <c r="K8995" i="2"/>
  <c r="K711" i="2"/>
  <c r="K4085" i="2"/>
  <c r="K5399" i="2"/>
  <c r="K8563" i="2"/>
  <c r="K4216" i="2"/>
  <c r="K7578" i="2"/>
  <c r="K1441" i="2"/>
  <c r="K7005" i="2"/>
  <c r="K6233" i="2"/>
  <c r="K2932" i="2"/>
  <c r="K4254" i="2"/>
  <c r="K4234" i="2"/>
  <c r="K7185" i="2"/>
  <c r="K8056" i="2"/>
  <c r="K1596" i="2"/>
  <c r="K6282" i="2"/>
  <c r="K9142" i="2"/>
  <c r="K1426" i="2"/>
  <c r="K499" i="2"/>
  <c r="K6285" i="2"/>
  <c r="K5125" i="2"/>
  <c r="K6158" i="2"/>
  <c r="K245" i="2"/>
  <c r="K5811" i="2"/>
  <c r="K6989" i="2"/>
  <c r="K7375" i="2"/>
  <c r="K1188" i="2"/>
  <c r="K8000" i="2"/>
  <c r="K6059" i="2"/>
  <c r="K8729" i="2"/>
  <c r="K2915" i="2"/>
  <c r="K1922" i="2"/>
  <c r="K2039" i="2"/>
  <c r="K51" i="2"/>
  <c r="K6126" i="2"/>
  <c r="K8727" i="2"/>
  <c r="K8818" i="2"/>
  <c r="K4838" i="2"/>
  <c r="K8242" i="2"/>
  <c r="K5290" i="2"/>
  <c r="K7049" i="2"/>
  <c r="K7952" i="2"/>
  <c r="K4628" i="2"/>
  <c r="K8625" i="2"/>
  <c r="K2931" i="2"/>
  <c r="K6736" i="2"/>
  <c r="K8216" i="2"/>
  <c r="K898" i="2"/>
  <c r="K5954" i="2"/>
  <c r="K5471" i="2"/>
  <c r="K1739" i="2"/>
  <c r="K2624" i="2"/>
  <c r="K3104" i="2"/>
  <c r="K4236" i="2"/>
  <c r="K383" i="2"/>
  <c r="K7323" i="2"/>
  <c r="K4343" i="2"/>
  <c r="K3488" i="2"/>
  <c r="K8218" i="2"/>
  <c r="K5204" i="2"/>
  <c r="K2502" i="2"/>
  <c r="K5233" i="2"/>
  <c r="K8612" i="2"/>
  <c r="K5361" i="2"/>
  <c r="K4732" i="2"/>
  <c r="K520" i="2"/>
  <c r="K4806" i="2"/>
  <c r="K1385" i="2"/>
  <c r="K5784" i="2"/>
  <c r="K4256" i="2"/>
  <c r="K1877" i="2"/>
  <c r="K270" i="2"/>
  <c r="K7947" i="2"/>
  <c r="K3659" i="2"/>
  <c r="K6534" i="2"/>
  <c r="K9200" i="2"/>
  <c r="K751" i="2"/>
  <c r="K8422" i="2"/>
  <c r="K190" i="2"/>
  <c r="K8094" i="2"/>
  <c r="K9202" i="2"/>
  <c r="K3799" i="2"/>
  <c r="K1470" i="2"/>
  <c r="K8735" i="2"/>
  <c r="K2688" i="2"/>
  <c r="K6010" i="2"/>
  <c r="K3123" i="2"/>
  <c r="K2214" i="2"/>
  <c r="K3342" i="2"/>
  <c r="K7700" i="2"/>
  <c r="K6809" i="2"/>
  <c r="K8603" i="2"/>
  <c r="K3690" i="2"/>
  <c r="K8263" i="2"/>
  <c r="K3440" i="2"/>
  <c r="K7856" i="2"/>
  <c r="K5088" i="2"/>
  <c r="K4852" i="2"/>
  <c r="K2272" i="2"/>
  <c r="K1088" i="2"/>
  <c r="K7755" i="2"/>
  <c r="K4690" i="2"/>
  <c r="K7396" i="2"/>
  <c r="K3820" i="2"/>
  <c r="K7445" i="2"/>
  <c r="K7646" i="2"/>
  <c r="K1024" i="2"/>
  <c r="K3164" i="2"/>
  <c r="K776" i="2"/>
  <c r="K7712" i="2"/>
  <c r="K1299" i="2"/>
  <c r="K3438" i="2"/>
  <c r="K7928" i="2"/>
  <c r="K2423" i="2"/>
  <c r="K2208" i="2"/>
  <c r="K8252" i="2"/>
  <c r="K507" i="2"/>
  <c r="K8569" i="2"/>
  <c r="K5628" i="2"/>
  <c r="K144" i="2"/>
  <c r="K3406" i="2"/>
  <c r="K160" i="2"/>
  <c r="K4043" i="2"/>
  <c r="K871" i="2"/>
  <c r="K3187" i="2"/>
  <c r="K2436" i="2"/>
  <c r="K147" i="2"/>
  <c r="K6310" i="2"/>
  <c r="K1406" i="2"/>
  <c r="K1056" i="2"/>
  <c r="K1591" i="2"/>
  <c r="K2842" i="2"/>
  <c r="K4892" i="2"/>
  <c r="K7766" i="2"/>
  <c r="K4133" i="2"/>
  <c r="K4867" i="2"/>
  <c r="K5405" i="2"/>
  <c r="K2639" i="2"/>
  <c r="K2875" i="2"/>
  <c r="K4202" i="2"/>
  <c r="K9149" i="2"/>
  <c r="K5430" i="2"/>
  <c r="K8161" i="2"/>
  <c r="K2862" i="2"/>
  <c r="K1777" i="2"/>
  <c r="K1908" i="2"/>
  <c r="K7232" i="2"/>
  <c r="K2498" i="2"/>
  <c r="K8426" i="2"/>
  <c r="K5101" i="2"/>
  <c r="K4895" i="2"/>
  <c r="K4547" i="2"/>
  <c r="K7898" i="2"/>
  <c r="K6318" i="2"/>
  <c r="K1890" i="2"/>
  <c r="K3392" i="2"/>
  <c r="K1760" i="2"/>
  <c r="K3357" i="2"/>
  <c r="K3305" i="2"/>
  <c r="K3018" i="2"/>
  <c r="K1403" i="2"/>
  <c r="K6291" i="2"/>
  <c r="K3022" i="2"/>
  <c r="K8347" i="2"/>
  <c r="K2086" i="2"/>
  <c r="K5769" i="2"/>
  <c r="K5325" i="2"/>
  <c r="K704" i="2"/>
  <c r="K2600" i="2"/>
  <c r="K8191" i="2"/>
  <c r="K1433" i="2"/>
  <c r="K7015" i="2"/>
  <c r="K4371" i="2"/>
  <c r="K4138" i="2"/>
  <c r="K5186" i="2"/>
  <c r="K4873" i="2"/>
  <c r="K345" i="2"/>
  <c r="K4966" i="2"/>
  <c r="K3044" i="2"/>
  <c r="K5579" i="2"/>
  <c r="K3373" i="2"/>
  <c r="K7309" i="2"/>
  <c r="K4106" i="2"/>
  <c r="K1869" i="2"/>
  <c r="K3506" i="2"/>
  <c r="K1453" i="2"/>
  <c r="K4883" i="2"/>
  <c r="K2228" i="2"/>
  <c r="K5383" i="2"/>
  <c r="K6663" i="2"/>
  <c r="K9145" i="2"/>
  <c r="K6408" i="2"/>
  <c r="K4170" i="2"/>
  <c r="K8412" i="2"/>
  <c r="K732" i="2"/>
  <c r="K2758" i="2"/>
  <c r="K7078" i="2"/>
  <c r="K3760" i="2"/>
  <c r="K4467" i="2"/>
  <c r="K5797" i="2"/>
  <c r="K17" i="2"/>
  <c r="K7957" i="2"/>
  <c r="K4406" i="2"/>
  <c r="K6054" i="2"/>
  <c r="K4120" i="2"/>
  <c r="K4285" i="2"/>
  <c r="K5835" i="2"/>
  <c r="K6478" i="2"/>
  <c r="K3102" i="2"/>
  <c r="K4960" i="2"/>
  <c r="K379" i="2"/>
  <c r="K6645" i="2"/>
  <c r="K5634" i="2"/>
  <c r="K1365" i="2"/>
  <c r="K7618" i="2"/>
  <c r="K9197" i="2"/>
  <c r="K6402" i="2"/>
  <c r="K2334" i="2"/>
  <c r="K7140" i="2"/>
  <c r="K8817" i="2"/>
  <c r="K572" i="2"/>
  <c r="K2653" i="2"/>
  <c r="K405" i="2"/>
  <c r="K6911" i="2"/>
  <c r="K9157" i="2"/>
  <c r="K2029" i="2"/>
  <c r="K7635" i="2"/>
  <c r="K7999" i="2"/>
  <c r="K4810" i="2"/>
  <c r="K1819" i="2"/>
  <c r="K4520" i="2"/>
  <c r="K5375" i="2"/>
  <c r="K3127" i="2"/>
  <c r="K447" i="2"/>
  <c r="K7302" i="2"/>
  <c r="K8910" i="2"/>
  <c r="K1359" i="2"/>
  <c r="K10" i="2"/>
  <c r="K2079" i="2"/>
  <c r="K539" i="2"/>
  <c r="K809" i="2"/>
  <c r="K5046" i="2"/>
  <c r="K6647" i="2"/>
  <c r="K4247" i="2"/>
  <c r="K2292" i="2"/>
  <c r="K5827" i="2"/>
  <c r="K658" i="2"/>
  <c r="K1348" i="2"/>
  <c r="K4885" i="2"/>
  <c r="K2831" i="2"/>
  <c r="K8013" i="2"/>
  <c r="K9234" i="2"/>
  <c r="K5012" i="2"/>
  <c r="K1985" i="2"/>
  <c r="K3749" i="2"/>
  <c r="K3617" i="2"/>
  <c r="K4356" i="2"/>
  <c r="K4786" i="2"/>
  <c r="K4103" i="2"/>
  <c r="K4879" i="2"/>
  <c r="K327" i="2"/>
  <c r="K3910" i="2"/>
  <c r="K4978" i="2"/>
  <c r="K5072" i="2"/>
  <c r="K6488" i="2"/>
  <c r="K313" i="2"/>
  <c r="K1040" i="2"/>
  <c r="K4357" i="2"/>
  <c r="K1247" i="2"/>
  <c r="K373" i="2"/>
  <c r="K5705" i="2"/>
  <c r="K8293" i="2"/>
  <c r="K7648" i="2"/>
  <c r="K7887" i="2"/>
  <c r="K150" i="2"/>
  <c r="K166" i="2"/>
  <c r="K3576" i="2"/>
  <c r="K8050" i="2"/>
  <c r="K6019" i="2"/>
  <c r="K3191" i="2"/>
  <c r="K4059" i="2"/>
  <c r="K7596" i="2"/>
  <c r="K632" i="2"/>
  <c r="K8114" i="2"/>
  <c r="K1701" i="2"/>
  <c r="K656" i="2"/>
  <c r="K4856" i="2"/>
  <c r="K7279" i="2"/>
  <c r="K2337" i="2"/>
  <c r="K9055" i="2"/>
  <c r="K9077" i="2"/>
  <c r="K5907" i="2"/>
  <c r="K1567" i="2"/>
  <c r="K1116" i="2"/>
  <c r="K9109" i="2"/>
  <c r="K4762" i="2"/>
  <c r="K8288" i="2"/>
  <c r="K7611" i="2"/>
  <c r="K1864" i="2"/>
  <c r="K6765" i="2"/>
  <c r="K2999" i="2"/>
  <c r="K5880" i="2"/>
  <c r="K8332" i="2"/>
  <c r="K2826" i="2"/>
  <c r="K1858" i="2"/>
  <c r="K4899" i="2"/>
  <c r="K6755" i="2"/>
  <c r="K3961" i="2"/>
  <c r="K3620" i="2"/>
  <c r="K674" i="2"/>
  <c r="K952" i="2"/>
  <c r="K8562" i="2"/>
  <c r="K3954" i="2"/>
  <c r="K8390" i="2"/>
  <c r="K6039" i="2"/>
  <c r="K4462" i="2"/>
  <c r="K8281" i="2"/>
  <c r="K4626" i="2"/>
  <c r="K7177" i="2"/>
  <c r="K4759" i="2"/>
  <c r="K2356" i="2"/>
  <c r="K6311" i="2"/>
  <c r="K1817" i="2"/>
  <c r="K8297" i="2"/>
  <c r="K3611" i="2"/>
  <c r="K6607" i="2"/>
  <c r="K8882" i="2"/>
  <c r="K4797" i="2"/>
  <c r="K1083" i="2"/>
  <c r="K841" i="2"/>
  <c r="K7723" i="2"/>
  <c r="K2669" i="2"/>
  <c r="K164" i="2"/>
  <c r="K3811" i="2"/>
  <c r="K6245" i="2"/>
  <c r="K1182" i="2"/>
  <c r="K2667" i="2"/>
  <c r="K3131" i="2"/>
  <c r="K1955" i="2"/>
  <c r="K7378" i="2"/>
  <c r="K1243" i="2"/>
  <c r="K2790" i="2"/>
  <c r="K3682" i="2"/>
  <c r="K5533" i="2"/>
  <c r="K2025" i="2"/>
  <c r="K1519" i="2"/>
  <c r="K1595" i="2"/>
  <c r="K2576" i="2"/>
  <c r="K3510" i="2"/>
  <c r="K8593" i="2"/>
  <c r="K3278" i="2"/>
  <c r="K5135" i="2"/>
  <c r="K8895" i="2"/>
  <c r="K8785" i="2"/>
  <c r="K7201" i="2"/>
  <c r="K6863" i="2"/>
  <c r="K7306" i="2"/>
  <c r="K6448" i="2"/>
  <c r="K4128" i="2"/>
  <c r="K1369" i="2"/>
  <c r="K1026" i="2"/>
  <c r="K6967" i="2"/>
  <c r="K2866" i="2"/>
  <c r="K3071" i="2"/>
  <c r="K2325" i="2"/>
  <c r="K9123" i="2"/>
  <c r="K6056" i="2"/>
  <c r="K124" i="2"/>
  <c r="K8861" i="2"/>
  <c r="K6797" i="2"/>
  <c r="K9034" i="2"/>
  <c r="K3122" i="2"/>
  <c r="K3722" i="2"/>
  <c r="K810" i="2"/>
  <c r="K7214" i="2"/>
  <c r="K7180" i="2"/>
  <c r="K1913" i="2"/>
  <c r="K7982" i="2"/>
  <c r="K761" i="2"/>
  <c r="K5098" i="2"/>
  <c r="K5242" i="2"/>
  <c r="K4724" i="2"/>
  <c r="K4843" i="2"/>
  <c r="K5879" i="2"/>
  <c r="K8704" i="2"/>
  <c r="K3057" i="2"/>
  <c r="K3299" i="2"/>
  <c r="K5153" i="2"/>
  <c r="K2901" i="2"/>
  <c r="K2365" i="2"/>
  <c r="K1305" i="2"/>
  <c r="K7837" i="2"/>
  <c r="K6996" i="2"/>
  <c r="K6836" i="2"/>
  <c r="K475" i="2"/>
  <c r="K790" i="2"/>
  <c r="K8132" i="2"/>
  <c r="K3883" i="2"/>
  <c r="K7761" i="2"/>
  <c r="K8663" i="2"/>
  <c r="K6243" i="2"/>
  <c r="K1809" i="2"/>
  <c r="K4492" i="2"/>
  <c r="K5241" i="2"/>
  <c r="K125" i="2"/>
  <c r="K6451" i="2"/>
  <c r="K6436" i="2"/>
  <c r="K7599" i="2"/>
  <c r="K2478" i="2"/>
  <c r="K3745" i="2"/>
  <c r="K6147" i="2"/>
  <c r="K5944" i="2"/>
  <c r="K2765" i="2"/>
  <c r="K4189" i="2"/>
  <c r="K4157" i="2"/>
  <c r="K5960" i="2"/>
  <c r="K36" i="2"/>
  <c r="K9177" i="2"/>
  <c r="K8967" i="2"/>
  <c r="K5326" i="2"/>
  <c r="K5491" i="2"/>
  <c r="K2240" i="2"/>
  <c r="K2182" i="2"/>
  <c r="K6356" i="2"/>
  <c r="K5160" i="2"/>
  <c r="K6051" i="2"/>
  <c r="K8849" i="2"/>
  <c r="K3783" i="2"/>
  <c r="K3873" i="2"/>
  <c r="K5209" i="2"/>
  <c r="K1312" i="2"/>
  <c r="K2405" i="2"/>
  <c r="K6902" i="2"/>
  <c r="K1306" i="2"/>
  <c r="K1689" i="2"/>
  <c r="K2225" i="2"/>
  <c r="K6855" i="2"/>
  <c r="K425" i="2"/>
  <c r="K1490" i="2"/>
  <c r="K9087" i="2"/>
  <c r="K4524" i="2"/>
  <c r="K1354" i="2"/>
  <c r="K8167" i="2"/>
  <c r="K5841" i="2"/>
  <c r="K7334" i="2"/>
  <c r="K814" i="2"/>
  <c r="K6888" i="2"/>
  <c r="K2473" i="2"/>
  <c r="K897" i="2"/>
  <c r="K1972" i="2"/>
  <c r="K3041" i="2"/>
  <c r="K3081" i="2"/>
  <c r="K7880" i="2"/>
  <c r="K427" i="2"/>
  <c r="K2057" i="2"/>
  <c r="K690" i="2"/>
  <c r="K2903" i="2"/>
  <c r="K401" i="2"/>
  <c r="K8809" i="2"/>
  <c r="K4483" i="2"/>
  <c r="K316" i="2"/>
  <c r="K4479" i="2"/>
  <c r="K9013" i="2"/>
  <c r="K4590" i="2"/>
  <c r="K2001" i="2"/>
  <c r="K7907" i="2"/>
  <c r="K8572" i="2"/>
  <c r="K8251" i="2"/>
  <c r="K4663" i="2"/>
  <c r="K6048" i="2"/>
  <c r="K2404" i="2"/>
  <c r="K8588" i="2"/>
  <c r="K7221" i="2"/>
  <c r="K1940" i="2"/>
  <c r="K4450" i="2"/>
  <c r="K8624" i="2"/>
  <c r="K9078" i="2"/>
  <c r="K3496" i="2"/>
  <c r="K3203" i="2"/>
  <c r="K3498" i="2"/>
  <c r="K3190" i="2"/>
  <c r="K6325" i="2"/>
  <c r="K7062" i="2"/>
  <c r="K4150" i="2"/>
  <c r="K5519" i="2"/>
  <c r="K2166" i="2"/>
  <c r="K8439" i="2"/>
  <c r="K8183" i="2"/>
  <c r="K5227" i="2"/>
  <c r="K4925" i="2"/>
  <c r="K4392" i="2"/>
  <c r="K8005" i="2"/>
  <c r="K8825" i="2"/>
  <c r="K3660" i="2"/>
  <c r="K2449" i="2"/>
  <c r="K8601" i="2"/>
  <c r="K5285" i="2"/>
  <c r="K159" i="2"/>
  <c r="K5924" i="2"/>
  <c r="K4518" i="2"/>
  <c r="K7582" i="2"/>
  <c r="K3183" i="2"/>
  <c r="K7029" i="2"/>
  <c r="K6374" i="2"/>
  <c r="K3436" i="2"/>
  <c r="K1178" i="2"/>
  <c r="K7741" i="2"/>
  <c r="K7558" i="2"/>
  <c r="K3069" i="2"/>
  <c r="K942" i="2"/>
  <c r="K13" i="2"/>
  <c r="K1114" i="2"/>
  <c r="K8209" i="2"/>
  <c r="K9241" i="2"/>
  <c r="K5712" i="2"/>
  <c r="K8744" i="2"/>
  <c r="K7738" i="2"/>
  <c r="K8530" i="2"/>
  <c r="K8711" i="2"/>
  <c r="K7487" i="2"/>
  <c r="K9144" i="2"/>
  <c r="K6415" i="2"/>
  <c r="K4389" i="2"/>
  <c r="K321" i="2"/>
  <c r="K8504" i="2"/>
  <c r="K4601" i="2"/>
  <c r="K7325" i="2"/>
  <c r="K1614" i="2"/>
  <c r="K4632" i="2"/>
  <c r="K6194" i="2"/>
  <c r="K8319" i="2"/>
  <c r="K712" i="2"/>
  <c r="K2885" i="2"/>
  <c r="K6355" i="2"/>
  <c r="K686" i="2"/>
  <c r="K3945" i="2"/>
  <c r="K4670" i="2"/>
  <c r="K663" i="2"/>
  <c r="K2957" i="2"/>
  <c r="K9146" i="2"/>
  <c r="K9261" i="2"/>
  <c r="K1992" i="2"/>
  <c r="K4107" i="2"/>
  <c r="K1514" i="2"/>
  <c r="K4449" i="2"/>
  <c r="K1977" i="2"/>
  <c r="K6384" i="2"/>
  <c r="K4657" i="2"/>
  <c r="K6438" i="2"/>
  <c r="K7948" i="2"/>
  <c r="K1796" i="2"/>
  <c r="K2743" i="2"/>
  <c r="K8813" i="2"/>
  <c r="K9148" i="2"/>
  <c r="K2408" i="2"/>
  <c r="K7901" i="2"/>
  <c r="K4047" i="2"/>
  <c r="K5667" i="2"/>
  <c r="K4658" i="2"/>
  <c r="K615" i="2"/>
  <c r="K8941" i="2"/>
  <c r="K4452" i="2"/>
  <c r="K9237" i="2"/>
  <c r="K7545" i="2"/>
  <c r="K2027" i="2"/>
  <c r="K805" i="2"/>
  <c r="K4725" i="2"/>
  <c r="K3333" i="2"/>
  <c r="K8190" i="2"/>
  <c r="K5493" i="2"/>
  <c r="K3594" i="2"/>
  <c r="K2756" i="2"/>
  <c r="K2947" i="2"/>
  <c r="K189" i="2"/>
  <c r="K6926" i="2"/>
  <c r="K6163" i="2"/>
  <c r="K824" i="2"/>
  <c r="K3271" i="2"/>
  <c r="K8538" i="2"/>
  <c r="K2018" i="2"/>
  <c r="K1925" i="2"/>
  <c r="K7073" i="2"/>
  <c r="K2596" i="2"/>
  <c r="K782" i="2"/>
  <c r="K5429" i="2"/>
  <c r="K8328" i="2"/>
  <c r="K3301" i="2"/>
  <c r="K5975" i="2"/>
  <c r="K2990" i="2"/>
  <c r="K2552" i="2"/>
  <c r="K2510" i="2"/>
  <c r="K8055" i="2"/>
  <c r="K860" i="2"/>
  <c r="K115" i="2"/>
  <c r="K913" i="2"/>
  <c r="K7715" i="2"/>
  <c r="K6266" i="2"/>
  <c r="K6068" i="2"/>
  <c r="K683" i="2"/>
  <c r="K3154" i="2"/>
  <c r="K6691" i="2"/>
  <c r="K8282" i="2"/>
  <c r="K7257" i="2"/>
  <c r="K397" i="2"/>
  <c r="K7796" i="2"/>
  <c r="K8754" i="2"/>
  <c r="K5362" i="2"/>
  <c r="K971" i="2"/>
  <c r="K7310" i="2"/>
  <c r="K6047" i="2"/>
  <c r="K105" i="2"/>
  <c r="K4828" i="2"/>
  <c r="K783" i="2"/>
  <c r="K3532" i="2"/>
  <c r="K8045" i="2"/>
  <c r="K1697" i="2"/>
  <c r="K6439" i="2"/>
  <c r="K4651" i="2"/>
  <c r="K6420" i="2"/>
  <c r="K5263" i="2"/>
  <c r="K7657" i="2"/>
  <c r="K6320" i="2"/>
  <c r="K6625" i="2"/>
  <c r="K9179" i="2"/>
  <c r="K7031" i="2"/>
  <c r="K8404" i="2"/>
  <c r="K7182" i="2"/>
  <c r="K2308" i="2"/>
  <c r="K2800" i="2"/>
  <c r="K3937" i="2"/>
  <c r="K2668" i="2"/>
  <c r="K2040" i="2"/>
  <c r="K9173" i="2"/>
  <c r="K6963" i="2"/>
  <c r="K7059" i="2"/>
  <c r="K5925" i="2"/>
  <c r="K7496" i="2"/>
  <c r="K9059" i="2"/>
  <c r="K3503" i="2"/>
  <c r="K6063" i="2"/>
  <c r="K910" i="2"/>
  <c r="K735" i="2"/>
  <c r="K8308" i="2"/>
  <c r="K5682" i="2"/>
  <c r="K8980" i="2"/>
  <c r="K1670" i="2"/>
  <c r="K1521" i="2"/>
  <c r="K4825" i="2"/>
  <c r="K7260" i="2"/>
  <c r="K8121" i="2"/>
  <c r="K3847" i="2"/>
  <c r="K3453" i="2"/>
  <c r="K3026" i="2"/>
  <c r="K7277" i="2"/>
  <c r="K4223" i="2"/>
  <c r="K7522" i="2"/>
  <c r="K3094" i="2"/>
  <c r="K7275" i="2"/>
  <c r="K3246" i="2"/>
  <c r="K5049" i="2"/>
  <c r="K1794" i="2"/>
  <c r="K106" i="2"/>
  <c r="K8039" i="2"/>
  <c r="K1964" i="2"/>
  <c r="K1892" i="2"/>
  <c r="K7612" i="2"/>
  <c r="K7676" i="2"/>
  <c r="K1802" i="2"/>
  <c r="K486" i="2"/>
  <c r="K5595" i="2"/>
  <c r="K446" i="2"/>
  <c r="K5610" i="2"/>
  <c r="K8474" i="2"/>
  <c r="K8255" i="2"/>
  <c r="K102" i="2"/>
  <c r="K3759" i="2"/>
  <c r="K1759" i="2"/>
  <c r="K4738" i="2"/>
  <c r="K8035" i="2"/>
  <c r="K1813" i="2"/>
  <c r="K8880" i="2"/>
  <c r="K204" i="2"/>
  <c r="K3324" i="2"/>
  <c r="K8634" i="2"/>
  <c r="K1886" i="2"/>
  <c r="K1557" i="2"/>
  <c r="K323" i="2"/>
  <c r="K5676" i="2"/>
  <c r="K8824" i="2"/>
  <c r="K6203" i="2"/>
  <c r="K1262" i="2"/>
  <c r="K4667" i="2"/>
  <c r="K1815" i="2"/>
  <c r="K3508" i="2"/>
  <c r="K6013" i="2"/>
  <c r="K1443" i="2"/>
  <c r="K2929" i="2"/>
  <c r="K3501" i="2"/>
  <c r="K8998" i="2"/>
  <c r="K6554" i="2"/>
  <c r="K3677" i="2"/>
  <c r="K9048" i="2"/>
  <c r="K4491" i="2"/>
  <c r="K6706" i="2"/>
  <c r="K8289" i="2"/>
  <c r="K4947" i="2"/>
  <c r="K1193" i="2"/>
  <c r="K5834" i="2"/>
  <c r="K5428" i="2"/>
  <c r="K1561" i="2"/>
  <c r="K2146" i="2"/>
  <c r="K4147" i="2"/>
  <c r="K5293" i="2"/>
  <c r="K4418" i="2"/>
  <c r="K3854" i="2"/>
  <c r="K6064" i="2"/>
  <c r="K8440" i="2"/>
  <c r="K8128" i="2"/>
  <c r="K5114" i="2"/>
  <c r="K8141" i="2"/>
  <c r="K9054" i="2"/>
  <c r="K3658" i="2"/>
  <c r="K7922" i="2"/>
  <c r="K4780" i="2"/>
  <c r="K1389" i="2"/>
  <c r="K4881" i="2"/>
  <c r="K7532" i="2"/>
  <c r="K8977" i="2"/>
  <c r="K2773" i="2"/>
  <c r="K8808" i="2"/>
  <c r="K1189" i="2"/>
  <c r="K8908" i="2"/>
  <c r="K2874" i="2"/>
  <c r="K639" i="2"/>
  <c r="K6259" i="2"/>
  <c r="K5887" i="2"/>
  <c r="K5271" i="2"/>
  <c r="K6002" i="2"/>
  <c r="K974" i="2"/>
  <c r="K5023" i="2"/>
  <c r="K1795" i="2"/>
  <c r="K6193" i="2"/>
  <c r="K4908" i="2"/>
  <c r="K6775" i="2"/>
  <c r="K6671" i="2"/>
  <c r="K4021" i="2"/>
  <c r="K4560" i="2"/>
  <c r="K8786" i="2"/>
  <c r="K6354" i="2"/>
  <c r="K9083" i="2"/>
  <c r="K6711" i="2"/>
  <c r="K8628" i="2"/>
  <c r="K4413" i="2"/>
  <c r="K1764" i="2"/>
  <c r="K5052" i="2"/>
  <c r="K1392" i="2"/>
  <c r="K7228" i="2"/>
  <c r="K7660" i="2"/>
  <c r="K9052" i="2"/>
  <c r="K1691" i="2"/>
  <c r="K6976" i="2"/>
  <c r="K2158" i="2"/>
  <c r="K8150" i="2"/>
  <c r="K6704" i="2"/>
  <c r="K5466" i="2"/>
  <c r="K380" i="2"/>
  <c r="K3580" i="2"/>
  <c r="K7569" i="2"/>
  <c r="K2993" i="2"/>
  <c r="K5378" i="2"/>
  <c r="K4940" i="2"/>
  <c r="K5434" i="2"/>
  <c r="K1407" i="2"/>
  <c r="K5855" i="2"/>
  <c r="K1623" i="2"/>
  <c r="K1005" i="2"/>
  <c r="K5224" i="2"/>
  <c r="K142" i="2"/>
  <c r="K5340" i="2"/>
  <c r="K6947" i="2"/>
  <c r="K6261" i="2"/>
  <c r="K4923" i="2"/>
  <c r="K7781" i="2"/>
  <c r="K2089" i="2"/>
  <c r="K1216" i="2"/>
  <c r="K3831" i="2"/>
  <c r="K438" i="2"/>
  <c r="K513" i="2"/>
  <c r="K247" i="2"/>
  <c r="K5937" i="2"/>
  <c r="K2660" i="2"/>
  <c r="K7886" i="2"/>
  <c r="K2644" i="2"/>
  <c r="K7777" i="2"/>
  <c r="K5843" i="2"/>
  <c r="K7875" i="2"/>
  <c r="K1150" i="2"/>
  <c r="K8645" i="2"/>
  <c r="K6174" i="2"/>
  <c r="K7799" i="2"/>
  <c r="K6207" i="2"/>
  <c r="K8493" i="2"/>
  <c r="K2969" i="2"/>
  <c r="K122" i="2"/>
  <c r="K3627" i="2"/>
  <c r="K2792" i="2"/>
  <c r="K8795" i="2"/>
  <c r="K6627" i="2"/>
  <c r="K8143" i="2"/>
  <c r="K611" i="2"/>
  <c r="K3415" i="2"/>
  <c r="K888" i="2"/>
  <c r="K7534" i="2"/>
  <c r="K6613" i="2"/>
  <c r="K889" i="2"/>
  <c r="K3435" i="2"/>
  <c r="K2768" i="2"/>
  <c r="K5941" i="2"/>
  <c r="K7559" i="2"/>
  <c r="K1091" i="2"/>
  <c r="K852" i="2"/>
  <c r="K4473" i="2"/>
  <c r="K7842" i="2"/>
  <c r="K5377" i="2"/>
  <c r="K1473" i="2"/>
  <c r="K4853" i="2"/>
  <c r="K7208" i="2"/>
  <c r="K1405" i="2"/>
  <c r="K8862" i="2"/>
  <c r="K5084" i="2"/>
  <c r="K3098" i="2"/>
  <c r="K7481" i="2"/>
  <c r="K6308" i="2"/>
  <c r="K455" i="2"/>
  <c r="K9002" i="2"/>
  <c r="K1099" i="2"/>
  <c r="K6191" i="2"/>
  <c r="K1107" i="2"/>
  <c r="K5200" i="2"/>
  <c r="K4269" i="2"/>
  <c r="K1705" i="2"/>
  <c r="K2487" i="2"/>
  <c r="K4965" i="2"/>
  <c r="K7189" i="2"/>
  <c r="K3500" i="2"/>
  <c r="K3451" i="2"/>
  <c r="K1229" i="2"/>
  <c r="K3110" i="2"/>
  <c r="K3999" i="2"/>
  <c r="K2746" i="2"/>
  <c r="K4299" i="2"/>
  <c r="K154" i="2"/>
  <c r="K1616" i="2"/>
  <c r="K1461" i="2"/>
  <c r="K2222" i="2"/>
  <c r="K1042" i="2"/>
  <c r="K5452" i="2"/>
  <c r="K4880" i="2"/>
  <c r="K8982" i="2"/>
  <c r="K7494" i="2"/>
  <c r="K6857" i="2"/>
  <c r="K6648" i="2"/>
  <c r="K2506" i="2"/>
  <c r="K1724" i="2"/>
  <c r="K3697" i="2"/>
  <c r="K2895" i="2"/>
  <c r="K3752" i="2"/>
  <c r="K2371" i="2"/>
  <c r="K573" i="2"/>
  <c r="K693" i="2"/>
  <c r="K8986" i="2"/>
  <c r="K3295" i="2"/>
  <c r="K6038" i="2"/>
  <c r="K9247" i="2"/>
  <c r="K467" i="2"/>
  <c r="K3369" i="2"/>
  <c r="K1524" i="2"/>
  <c r="K4546" i="2"/>
  <c r="K5691" i="2"/>
  <c r="K58" i="2"/>
  <c r="K4232" i="2"/>
  <c r="K6491" i="2"/>
  <c r="K6845" i="2"/>
  <c r="K1264" i="2"/>
  <c r="K419" i="2"/>
  <c r="K1053" i="2"/>
  <c r="K2531" i="2"/>
  <c r="K9212" i="2"/>
  <c r="K5717" i="2"/>
  <c r="K3686" i="2"/>
  <c r="K3391" i="2"/>
  <c r="K7776" i="2"/>
  <c r="K2953" i="2"/>
  <c r="K3455" i="2"/>
  <c r="K3467" i="2"/>
  <c r="K8210" i="2"/>
  <c r="K5100" i="2"/>
  <c r="K8219" i="2"/>
  <c r="K5562" i="2"/>
  <c r="K3039" i="2"/>
  <c r="K5316" i="2"/>
  <c r="K8370" i="2"/>
  <c r="K1326" i="2"/>
  <c r="K3329" i="2"/>
  <c r="K4137" i="2"/>
  <c r="K7680" i="2"/>
  <c r="K4535" i="2"/>
  <c r="K1004" i="2"/>
  <c r="K7486" i="2"/>
  <c r="K1419" i="2"/>
  <c r="K4984" i="2"/>
  <c r="K8811" i="2"/>
  <c r="K4332" i="2"/>
  <c r="K5725" i="2"/>
  <c r="K4111" i="2"/>
  <c r="K8637" i="2"/>
  <c r="K7230" i="2"/>
  <c r="K1856" i="2"/>
  <c r="K8930" i="2"/>
  <c r="K4900" i="2"/>
  <c r="K1931" i="2"/>
  <c r="K3274" i="2"/>
  <c r="K935" i="2"/>
  <c r="K6378" i="2"/>
  <c r="K8921" i="2"/>
  <c r="K67" i="2"/>
  <c r="K3345" i="2"/>
  <c r="K4199" i="2"/>
  <c r="K8712" i="2"/>
  <c r="K5059" i="2"/>
  <c r="K8551" i="2"/>
  <c r="K3255" i="2"/>
  <c r="K5963" i="2"/>
  <c r="K5677" i="2"/>
  <c r="K5673" i="2"/>
  <c r="K1709" i="2"/>
  <c r="K7793" i="2"/>
  <c r="K2886" i="2"/>
  <c r="K2777" i="2"/>
  <c r="K169" i="2"/>
  <c r="K6393" i="2"/>
  <c r="K3596" i="2"/>
  <c r="K961" i="2"/>
  <c r="K3286" i="2"/>
  <c r="K2793" i="2"/>
  <c r="K3062" i="2"/>
  <c r="K5881" i="2"/>
  <c r="K416" i="2"/>
  <c r="K8333" i="2"/>
  <c r="K1168" i="2"/>
  <c r="K993" i="2"/>
  <c r="K3915" i="2"/>
  <c r="K4035" i="2"/>
  <c r="K8049" i="2"/>
  <c r="K7520" i="2"/>
  <c r="K6828" i="2"/>
  <c r="K7243" i="2"/>
  <c r="K2534" i="2"/>
  <c r="K5462" i="2"/>
  <c r="K8529" i="2"/>
  <c r="K1270" i="2"/>
  <c r="K4024" i="2"/>
  <c r="K7261" i="2"/>
  <c r="K2059" i="2"/>
  <c r="K5993" i="2"/>
  <c r="K5861" i="2"/>
  <c r="K3032" i="2"/>
  <c r="K8361" i="2"/>
  <c r="K8756" i="2"/>
  <c r="K3106" i="2"/>
  <c r="K37" i="2"/>
  <c r="K3118" i="2"/>
  <c r="K8089" i="2"/>
  <c r="K6441" i="2"/>
  <c r="K7838" i="2"/>
  <c r="K2503" i="2"/>
  <c r="K118" i="2"/>
  <c r="K4178" i="2"/>
  <c r="K6433" i="2"/>
  <c r="K441" i="2"/>
  <c r="K734" i="2"/>
  <c r="K8513" i="2"/>
  <c r="K7051" i="2"/>
  <c r="K8413" i="2"/>
  <c r="K2788" i="2"/>
  <c r="K7953" i="2"/>
  <c r="K3194" i="2"/>
  <c r="K4038" i="2"/>
  <c r="K8686" i="2"/>
  <c r="K6931" i="2"/>
  <c r="K7823" i="2"/>
  <c r="K4866" i="2"/>
  <c r="K5315" i="2"/>
  <c r="K6209" i="2"/>
  <c r="K7003" i="2"/>
  <c r="K4072" i="2"/>
  <c r="K3797" i="2"/>
  <c r="K3400" i="2"/>
  <c r="K4443" i="2"/>
  <c r="K5343" i="2"/>
  <c r="K4719" i="2"/>
  <c r="K1104" i="2"/>
  <c r="K1282" i="2"/>
  <c r="K2943" i="2"/>
  <c r="K6503" i="2"/>
  <c r="K4581" i="2"/>
  <c r="K6958" i="2"/>
  <c r="K6073" i="2"/>
  <c r="K6579" i="2"/>
  <c r="K100" i="2"/>
  <c r="K6745" i="2"/>
  <c r="K8772" i="2"/>
  <c r="K4833" i="2"/>
  <c r="K5498" i="2"/>
  <c r="K2674" i="2"/>
  <c r="K6800" i="2"/>
  <c r="K1221" i="2"/>
  <c r="K9266" i="2"/>
  <c r="K5005" i="2"/>
  <c r="K4571" i="2"/>
  <c r="K4191" i="2"/>
  <c r="K7196" i="2"/>
  <c r="K178" i="2"/>
  <c r="K4717" i="2"/>
  <c r="K6611" i="2"/>
  <c r="K1449" i="2"/>
  <c r="K3791" i="2"/>
  <c r="K7076" i="2"/>
  <c r="K8022" i="2"/>
  <c r="K209" i="2"/>
  <c r="K8285" i="2"/>
  <c r="K3430" i="2"/>
  <c r="K5021" i="2"/>
  <c r="K8535" i="2"/>
  <c r="K8614" i="2"/>
  <c r="K6529" i="2"/>
  <c r="K1767" i="2"/>
  <c r="K5174" i="2"/>
  <c r="K1296" i="2"/>
  <c r="K7579" i="2"/>
  <c r="K8237" i="2"/>
  <c r="K8955" i="2"/>
  <c r="K1328" i="2"/>
  <c r="K7117" i="2"/>
  <c r="K5768" i="2"/>
  <c r="K8781" i="2"/>
  <c r="K8387" i="2"/>
  <c r="K2675" i="2"/>
  <c r="K353" i="2"/>
  <c r="K8246" i="2"/>
  <c r="K3754" i="2"/>
  <c r="K244" i="2"/>
  <c r="K6104" i="2"/>
  <c r="K6319" i="2"/>
  <c r="K5229" i="2"/>
  <c r="K1874" i="2"/>
  <c r="K4457" i="2"/>
  <c r="K5001" i="2"/>
  <c r="K5577" i="2"/>
  <c r="K393" i="2"/>
  <c r="K3362" i="2"/>
  <c r="K8519" i="2"/>
  <c r="K6798" i="2"/>
  <c r="K5798" i="2"/>
  <c r="K5824" i="2"/>
  <c r="K2762" i="2"/>
  <c r="K2976" i="2"/>
  <c r="K976" i="2"/>
  <c r="K6276" i="2"/>
  <c r="K5805" i="2"/>
  <c r="K3304" i="2"/>
  <c r="K6541" i="2"/>
  <c r="K8777" i="2"/>
  <c r="K6107" i="2"/>
  <c r="K3363" i="2"/>
  <c r="K9214" i="2"/>
  <c r="K819" i="2"/>
  <c r="K4126" i="2"/>
  <c r="K994" i="2"/>
  <c r="K1712" i="2"/>
  <c r="K9147" i="2"/>
  <c r="K417" i="2"/>
  <c r="K6101" i="2"/>
  <c r="K5238" i="2"/>
  <c r="K5541" i="2"/>
  <c r="K77" i="2"/>
  <c r="K2396" i="2"/>
  <c r="K1949" i="2"/>
  <c r="K6289" i="2"/>
  <c r="K2391" i="2"/>
  <c r="K675" i="2"/>
  <c r="K1716" i="2"/>
  <c r="K229" i="2"/>
  <c r="K5393" i="2"/>
  <c r="K7572" i="2"/>
  <c r="K8265" i="2"/>
  <c r="K7171" i="2"/>
  <c r="K3993" i="2"/>
  <c r="K1038" i="2"/>
  <c r="K5831" i="2"/>
  <c r="K4445" i="2"/>
  <c r="K2974" i="2"/>
  <c r="K1309" i="2"/>
  <c r="K7526" i="2"/>
  <c r="K7348" i="2"/>
  <c r="K8835" i="2"/>
  <c r="K6342" i="2"/>
  <c r="K4064" i="2"/>
  <c r="K3340" i="2"/>
  <c r="K2538" i="2"/>
  <c r="K7181" i="2"/>
  <c r="K349" i="2"/>
  <c r="K8858" i="2"/>
  <c r="K533" i="2"/>
  <c r="K7009" i="2"/>
  <c r="K2416" i="2"/>
  <c r="K584" i="2"/>
  <c r="K6984" i="2"/>
  <c r="K3908" i="2"/>
  <c r="K940" i="2"/>
  <c r="K3379" i="2"/>
  <c r="K3825" i="2"/>
  <c r="K3052" i="2"/>
  <c r="K875" i="2"/>
  <c r="K4414" i="2"/>
  <c r="K8971" i="2"/>
  <c r="K7654" i="2"/>
  <c r="K2100" i="2"/>
  <c r="K2627" i="2"/>
  <c r="K3520" i="2"/>
  <c r="K2464" i="2"/>
  <c r="K5882" i="2"/>
  <c r="K6120" i="2"/>
  <c r="K5709" i="2"/>
  <c r="K6680" i="2"/>
  <c r="K3452" i="2"/>
  <c r="K8512" i="2"/>
  <c r="K1446" i="2"/>
  <c r="K3696" i="2"/>
  <c r="K4194" i="2"/>
  <c r="K5366" i="2"/>
  <c r="K4026" i="2"/>
  <c r="K7685" i="2"/>
  <c r="K5310" i="2"/>
  <c r="K2466" i="2"/>
  <c r="K4050" i="2"/>
  <c r="K4249" i="2"/>
  <c r="K5552" i="2"/>
  <c r="K5079" i="2"/>
  <c r="K261" i="2"/>
  <c r="K253" i="2"/>
  <c r="K7426" i="2"/>
  <c r="K8855" i="2"/>
  <c r="K4489" i="2"/>
  <c r="K3842" i="2"/>
  <c r="K5347" i="2"/>
  <c r="K6776" i="2"/>
  <c r="K2293" i="2"/>
  <c r="K8954" i="2"/>
  <c r="K4788" i="2"/>
  <c r="K8229" i="2"/>
  <c r="K7912" i="2"/>
  <c r="K3371" i="2"/>
  <c r="K5028" i="2"/>
  <c r="K4139" i="2"/>
  <c r="K3153" i="2"/>
  <c r="K8889" i="2"/>
  <c r="K2142" i="2"/>
  <c r="K2068" i="2"/>
  <c r="K5550" i="2"/>
  <c r="K8466" i="2"/>
  <c r="K579" i="2"/>
  <c r="K4812" i="2"/>
  <c r="K1047" i="2"/>
  <c r="K7053" i="2"/>
  <c r="K127" i="2"/>
  <c r="K3185" i="2"/>
  <c r="K8996" i="2"/>
  <c r="K7691" i="2"/>
  <c r="K8423" i="2"/>
  <c r="K6796" i="2"/>
  <c r="K9239" i="2"/>
  <c r="K4060" i="2"/>
  <c r="K7027" i="2"/>
  <c r="K6432" i="2"/>
  <c r="K5338" i="2"/>
  <c r="K5790" i="2"/>
  <c r="K5367" i="2"/>
  <c r="K1865" i="2"/>
  <c r="K8009" i="2"/>
  <c r="K7238" i="2"/>
  <c r="K5516" i="2"/>
  <c r="K1480" i="2"/>
  <c r="K979" i="2"/>
  <c r="K2360" i="2"/>
  <c r="K4436" i="2"/>
  <c r="K7624" i="2"/>
  <c r="K3859" i="2"/>
  <c r="K4226" i="2"/>
  <c r="K7390" i="2"/>
  <c r="K8424" i="2"/>
  <c r="K5591" i="2"/>
  <c r="K5543" i="2"/>
  <c r="K4276" i="2"/>
  <c r="K2003" i="2"/>
  <c r="K258" i="2"/>
  <c r="K4018" i="2"/>
  <c r="K1460" i="2"/>
  <c r="K2841" i="2"/>
  <c r="K7373" i="2"/>
  <c r="K7789" i="2"/>
  <c r="K7933" i="2"/>
  <c r="K7817" i="2"/>
  <c r="K2908" i="2"/>
  <c r="K7938" i="2"/>
  <c r="K1588" i="2"/>
  <c r="K4604" i="2"/>
  <c r="K653" i="2"/>
  <c r="K5127" i="2"/>
  <c r="K1863" i="2"/>
  <c r="K1051" i="2"/>
  <c r="K5197" i="2"/>
  <c r="K1692" i="2"/>
  <c r="K3976" i="2"/>
  <c r="K7376" i="2"/>
  <c r="K8393" i="2"/>
  <c r="K4434" i="2"/>
  <c r="K4565" i="2"/>
  <c r="K7420" i="2"/>
  <c r="K3312" i="2"/>
  <c r="K8973" i="2"/>
  <c r="K1866" i="2"/>
  <c r="K3727" i="2"/>
  <c r="K2497" i="2"/>
  <c r="K7977" i="2"/>
  <c r="K5350" i="2"/>
  <c r="K8360" i="2"/>
  <c r="K7519" i="2"/>
  <c r="K7316" i="2"/>
  <c r="K1571" i="2"/>
  <c r="K496" i="2"/>
  <c r="K2892" i="2"/>
  <c r="K7468" i="2"/>
  <c r="K4506" i="2"/>
  <c r="K3320" i="2"/>
  <c r="K6948" i="2"/>
  <c r="K82" i="2"/>
  <c r="K8010" i="2"/>
  <c r="K69" i="2"/>
  <c r="K7682" i="2"/>
  <c r="K3494" i="2"/>
  <c r="K6555" i="2"/>
  <c r="K2124" i="2"/>
  <c r="K3267" i="2"/>
  <c r="K90" i="2"/>
  <c r="K4220" i="2"/>
  <c r="K8105" i="2"/>
  <c r="K322" i="2"/>
  <c r="K7046" i="2"/>
  <c r="K131" i="2"/>
  <c r="K1360" i="2"/>
  <c r="K2919" i="2"/>
  <c r="K7590" i="2"/>
  <c r="K1975" i="2"/>
  <c r="K4819" i="2"/>
  <c r="K2914" i="2"/>
  <c r="K7719" i="2"/>
  <c r="K7554" i="2"/>
  <c r="K459" i="2"/>
  <c r="K8140" i="2"/>
  <c r="K2780" i="2"/>
  <c r="K6882" i="2"/>
  <c r="K2876" i="2"/>
  <c r="K6134" i="2"/>
  <c r="K6801" i="2"/>
  <c r="K5546" i="2"/>
  <c r="K4300" i="2"/>
  <c r="K2415" i="2"/>
  <c r="K70" i="2"/>
  <c r="K7513" i="2"/>
  <c r="K205" i="2"/>
  <c r="K7732" i="2"/>
  <c r="K2630" i="2"/>
  <c r="K3402" i="2"/>
  <c r="K6598" i="2"/>
  <c r="K2933" i="2"/>
  <c r="K151" i="2"/>
  <c r="K2601" i="2"/>
  <c r="K7975" i="2"/>
  <c r="K7153" i="2"/>
  <c r="K5771" i="2"/>
  <c r="K2685" i="2"/>
  <c r="K4781" i="2"/>
  <c r="K7625" i="2"/>
  <c r="K2986" i="2"/>
  <c r="K8548" i="2"/>
  <c r="K196" i="2"/>
  <c r="K878" i="2"/>
  <c r="K61" i="2"/>
  <c r="K7801" i="2"/>
  <c r="K2949" i="2"/>
  <c r="K3835" i="2"/>
  <c r="K6869" i="2"/>
  <c r="K3600" i="2"/>
  <c r="K9201" i="2"/>
  <c r="K8270" i="2"/>
  <c r="K8091" i="2"/>
  <c r="K7183" i="2"/>
  <c r="K3595" i="2"/>
  <c r="K5569" i="2"/>
  <c r="K3487" i="2"/>
  <c r="K7705" i="2"/>
  <c r="K4541" i="2"/>
  <c r="K5565" i="2"/>
  <c r="K6559" i="2"/>
  <c r="K8047" i="2"/>
  <c r="K7495" i="2"/>
  <c r="K4847" i="2"/>
  <c r="K1981" i="2"/>
  <c r="K318" i="2"/>
  <c r="K9038" i="2"/>
  <c r="K4918" i="2"/>
  <c r="K1499" i="2"/>
  <c r="K7899" i="2"/>
  <c r="K5969" i="2"/>
  <c r="K25" i="2"/>
  <c r="K8832" i="2"/>
  <c r="K1517" i="2"/>
  <c r="K4346" i="2"/>
  <c r="K2616" i="2"/>
  <c r="K5949" i="2"/>
  <c r="K9172" i="2"/>
  <c r="K569" i="2"/>
  <c r="K4211" i="2"/>
  <c r="K9044" i="2"/>
  <c r="K6125" i="2"/>
  <c r="K2626" i="2"/>
  <c r="K4814" i="2"/>
  <c r="K2754" i="2"/>
  <c r="K7551" i="2"/>
  <c r="K2641" i="2"/>
  <c r="K3862" i="2"/>
  <c r="K917" i="2"/>
  <c r="K931" i="2"/>
  <c r="K5870" i="2"/>
  <c r="K5213" i="2"/>
  <c r="K3150" i="2"/>
  <c r="K2925" i="2"/>
  <c r="K5864" i="2"/>
  <c r="K7035" i="2"/>
  <c r="K7242" i="2"/>
  <c r="K8110" i="2"/>
  <c r="K5795" i="2"/>
  <c r="K471" i="2"/>
  <c r="K5636" i="2"/>
  <c r="K5885" i="2"/>
  <c r="K602" i="2"/>
  <c r="K977" i="2"/>
  <c r="K2442" i="2"/>
  <c r="K7573" i="2"/>
  <c r="K1183" i="2"/>
  <c r="K8153" i="2"/>
  <c r="K7103" i="2"/>
  <c r="K8762" i="2"/>
  <c r="K558" i="2"/>
  <c r="K8576" i="2"/>
  <c r="K8283" i="2"/>
  <c r="K41" i="2"/>
  <c r="K6425" i="2"/>
  <c r="K6001" i="2"/>
  <c r="K4824" i="2"/>
  <c r="K430" i="2"/>
  <c r="K2237" i="2"/>
  <c r="K5230" i="2"/>
  <c r="K5334" i="2"/>
  <c r="K664" i="2"/>
  <c r="K4650" i="2"/>
  <c r="K4772" i="2"/>
  <c r="K8452" i="2"/>
  <c r="K2481" i="2"/>
  <c r="K1914" i="2"/>
  <c r="K3027" i="2"/>
  <c r="K8415" i="2"/>
  <c r="K3947" i="2"/>
  <c r="K8024" i="2"/>
  <c r="K5216" i="2"/>
  <c r="K213" i="2"/>
  <c r="K203" i="2"/>
  <c r="K2012" i="2"/>
  <c r="K645" i="2"/>
  <c r="K5704" i="2"/>
  <c r="K3266" i="2"/>
  <c r="K7357" i="2"/>
  <c r="K8485" i="2"/>
  <c r="K5557" i="2"/>
  <c r="K3534" i="2"/>
  <c r="K2247" i="2"/>
  <c r="K2410" i="2"/>
  <c r="K1130" i="2"/>
  <c r="K9216" i="2"/>
  <c r="K3034" i="2"/>
  <c r="K8126" i="2"/>
  <c r="K8220" i="2"/>
  <c r="K6646" i="2"/>
  <c r="K6497" i="2"/>
  <c r="K3920" i="2"/>
  <c r="K9129" i="2"/>
  <c r="K3960" i="2"/>
  <c r="K5131" i="2"/>
  <c r="K3226" i="2"/>
  <c r="K493" i="2"/>
  <c r="K5763" i="2"/>
  <c r="K5414" i="2"/>
  <c r="K2090" i="2"/>
  <c r="K2041" i="2"/>
  <c r="K517" i="2"/>
  <c r="K1602" i="2"/>
  <c r="K853" i="2"/>
  <c r="K7305" i="2"/>
  <c r="K6626" i="2"/>
  <c r="K7600" i="2"/>
  <c r="K338" i="2"/>
  <c r="K4957" i="2"/>
  <c r="K5774" i="2"/>
  <c r="K1929" i="2"/>
  <c r="K8557" i="2"/>
  <c r="K1943" i="2"/>
  <c r="K6087" i="2"/>
  <c r="K2287" i="2"/>
  <c r="K9056" i="2"/>
  <c r="K3365" i="2"/>
  <c r="K7427" i="2"/>
  <c r="K8791" i="2"/>
  <c r="K636" i="2"/>
  <c r="K3418" i="2"/>
  <c r="K6521" i="2"/>
  <c r="K7317" i="2"/>
  <c r="K7640" i="2"/>
  <c r="K3156" i="2"/>
  <c r="K328" i="2"/>
  <c r="K5172" i="2"/>
  <c r="K3353" i="2"/>
  <c r="K5992" i="2"/>
  <c r="K2390" i="2"/>
  <c r="K1102" i="2"/>
  <c r="K6790" i="2"/>
  <c r="K911" i="2"/>
  <c r="K620" i="2"/>
  <c r="K2785" i="2"/>
  <c r="K6530" i="2"/>
  <c r="K828" i="2"/>
  <c r="K2254" i="2"/>
  <c r="K6624" i="2"/>
  <c r="K6182" i="2"/>
  <c r="K5324" i="2"/>
  <c r="K8962" i="2"/>
  <c r="K4235" i="2"/>
  <c r="K3481" i="2"/>
  <c r="K1952" i="2"/>
  <c r="K8414" i="2"/>
  <c r="K1938" i="2"/>
  <c r="K3261" i="2"/>
  <c r="K6672" i="2"/>
  <c r="K4243" i="2"/>
  <c r="K1455" i="2"/>
  <c r="K5561" i="2"/>
  <c r="K3705" i="2"/>
  <c r="K8521" i="2"/>
  <c r="K4637" i="2"/>
  <c r="K2738" i="2"/>
  <c r="K8016" i="2"/>
  <c r="K1953" i="2"/>
  <c r="K7091" i="2"/>
  <c r="K6091" i="2"/>
  <c r="K1497" i="2"/>
  <c r="K7968" i="2"/>
  <c r="K785" i="2"/>
  <c r="K9263" i="2"/>
  <c r="K3398" i="2"/>
  <c r="K1860" i="2"/>
  <c r="K2187" i="2"/>
  <c r="K1393" i="2"/>
  <c r="K8193" i="2"/>
  <c r="K1674" i="2"/>
  <c r="K129" i="2"/>
  <c r="K3853" i="2"/>
  <c r="K2010" i="2"/>
  <c r="K5640" i="2"/>
  <c r="K1085" i="2"/>
  <c r="K996" i="2"/>
  <c r="K3313" i="2"/>
  <c r="K1948" i="2"/>
  <c r="K6279" i="2"/>
  <c r="K5162" i="2"/>
  <c r="K3240" i="2"/>
  <c r="K6117" i="2"/>
  <c r="K343" i="2"/>
  <c r="K1146" i="2"/>
  <c r="K5551" i="2"/>
  <c r="K8145" i="2"/>
  <c r="K3868" i="2"/>
  <c r="K3078" i="2"/>
  <c r="K5443" i="2"/>
  <c r="K4715" i="2"/>
  <c r="K1641" i="2"/>
  <c r="K8657" i="2"/>
  <c r="K6815" i="2"/>
  <c r="K429" i="2"/>
  <c r="K2514" i="2"/>
  <c r="K6057" i="2"/>
  <c r="K6710" i="2"/>
  <c r="K7313" i="2"/>
  <c r="K1488" i="2"/>
  <c r="K6639" i="2"/>
  <c r="K6089" i="2"/>
  <c r="K6523" i="2"/>
  <c r="K6856" i="2"/>
  <c r="K6630" i="2"/>
  <c r="K3575" i="2"/>
  <c r="K4937" i="2"/>
  <c r="K8664" i="2"/>
  <c r="K6749" i="2"/>
  <c r="K1292" i="2"/>
  <c r="K3161" i="2"/>
  <c r="K9199" i="2"/>
  <c r="K8488" i="2"/>
  <c r="K5077" i="2"/>
  <c r="K4600" i="2"/>
  <c r="K5796" i="2"/>
  <c r="K3410" i="2"/>
  <c r="K4358" i="2"/>
  <c r="K540" i="2"/>
  <c r="K8374" i="2"/>
  <c r="K3870" i="2"/>
  <c r="K5822" i="2"/>
  <c r="K7374" i="2"/>
  <c r="K4295" i="2"/>
  <c r="K1166" i="2"/>
  <c r="K6471" i="2"/>
  <c r="K8170" i="2"/>
  <c r="K9224" i="2"/>
  <c r="K6701" i="2"/>
  <c r="K8679" i="2"/>
  <c r="K3523" i="2"/>
  <c r="K963" i="2"/>
  <c r="K8863" i="2"/>
  <c r="K8081" i="2"/>
  <c r="K6297" i="2"/>
  <c r="K4366" i="2"/>
  <c r="K781" i="2"/>
  <c r="K8511" i="2"/>
  <c r="K6258" i="2"/>
  <c r="K6018" i="2"/>
  <c r="K355" i="2"/>
  <c r="K6871" i="2"/>
  <c r="K6422" i="2"/>
  <c r="K8585" i="2"/>
  <c r="K988" i="2"/>
  <c r="K1439" i="2"/>
  <c r="K4349" i="2"/>
  <c r="K3782" i="2"/>
  <c r="K6898" i="2"/>
  <c r="K6077" i="2"/>
  <c r="K6597" i="2"/>
  <c r="K9065" i="2"/>
  <c r="K8678" i="2"/>
  <c r="K6874" i="2"/>
  <c r="K4110" i="2"/>
  <c r="K7940" i="2"/>
  <c r="K1139" i="2"/>
  <c r="K6508" i="2"/>
  <c r="K8411" i="2"/>
  <c r="K2588" i="2"/>
  <c r="K2518" i="2"/>
  <c r="K7291" i="2"/>
  <c r="K1101" i="2"/>
  <c r="K8155" i="2"/>
  <c r="K6862" i="2"/>
  <c r="K5417" i="2"/>
  <c r="K8023" i="2"/>
  <c r="K95" i="2"/>
  <c r="K8867" i="2"/>
  <c r="K1232" i="2"/>
  <c r="K439" i="2"/>
  <c r="K2496" i="2"/>
  <c r="K2814" i="2"/>
  <c r="K7984" i="2"/>
  <c r="K2310" i="2"/>
  <c r="K4244" i="2"/>
  <c r="K8556" i="2"/>
  <c r="K1921" i="2"/>
  <c r="K5137" i="2"/>
  <c r="K3725" i="2"/>
  <c r="K3874" i="2"/>
  <c r="K7726" i="2"/>
  <c r="K8580" i="2"/>
  <c r="K8876" i="2"/>
  <c r="K4809" i="2"/>
  <c r="K7687" i="2"/>
  <c r="K8203" i="2"/>
  <c r="K6586" i="2"/>
  <c r="K7498" i="2"/>
  <c r="K3196" i="2"/>
  <c r="K5145" i="2"/>
  <c r="K5890" i="2"/>
  <c r="K9011" i="2"/>
  <c r="K7045" i="2"/>
  <c r="K7731" i="2"/>
  <c r="K347" i="2"/>
  <c r="K4665" i="2"/>
  <c r="K3516" i="2"/>
  <c r="K5915" i="2"/>
  <c r="K3559" i="2"/>
  <c r="K5140" i="2"/>
  <c r="K4140" i="2"/>
  <c r="K4466" i="2"/>
  <c r="K4625" i="2"/>
  <c r="K7203" i="2"/>
  <c r="K3574" i="2"/>
  <c r="K2728" i="2"/>
  <c r="K7124" i="2"/>
  <c r="K6716" i="2"/>
  <c r="K240" i="2"/>
  <c r="K5520" i="2"/>
  <c r="K1529" i="2"/>
  <c r="K4730" i="2"/>
  <c r="K3119" i="2"/>
  <c r="K621" i="2"/>
  <c r="K7217" i="2"/>
  <c r="K1050" i="2"/>
  <c r="K2645" i="2"/>
  <c r="K4768" i="2"/>
  <c r="K4354" i="2"/>
  <c r="K1658" i="2"/>
  <c r="K6650" i="2"/>
  <c r="K3432" i="2"/>
  <c r="K3511" i="2"/>
  <c r="K2625" i="2"/>
  <c r="K5623" i="2"/>
  <c r="K1350" i="2"/>
  <c r="K6361" i="2"/>
  <c r="K4312" i="2"/>
  <c r="K2433" i="2"/>
  <c r="K708" i="2"/>
  <c r="K6295" i="2"/>
  <c r="K3619" i="2"/>
  <c r="K873" i="2"/>
  <c r="K29" i="2"/>
  <c r="K7505" i="2"/>
  <c r="K7055" i="2"/>
  <c r="K1786" i="2"/>
  <c r="K2352" i="2"/>
  <c r="K7688" i="2"/>
  <c r="K2258" i="2"/>
  <c r="K2036" i="2"/>
  <c r="K3552" i="2"/>
  <c r="K4056" i="2"/>
  <c r="K3561" i="2"/>
  <c r="K7134" i="2"/>
  <c r="K4618" i="2"/>
  <c r="K6198" i="2"/>
  <c r="K6979" i="2"/>
  <c r="K3314" i="2"/>
  <c r="K7179" i="2"/>
  <c r="K2817" i="2"/>
  <c r="K4361" i="2"/>
  <c r="K4836" i="2"/>
  <c r="K3060" i="2"/>
  <c r="K7791" i="2"/>
  <c r="K7626" i="2"/>
  <c r="K2682" i="2"/>
  <c r="K5054" i="2"/>
  <c r="K4897" i="2"/>
  <c r="K6008" i="2"/>
  <c r="K3676" i="2"/>
  <c r="K7753" i="2"/>
  <c r="K5182" i="2"/>
  <c r="K4982" i="2"/>
  <c r="K3107" i="2"/>
  <c r="K8946" i="2"/>
  <c r="K3786" i="2"/>
  <c r="K4115" i="2"/>
  <c r="K5234" i="2"/>
  <c r="K5770" i="2"/>
  <c r="K2753" i="2"/>
  <c r="K2007" i="2"/>
  <c r="K8675" i="2"/>
  <c r="K5492" i="2"/>
  <c r="K613" i="2"/>
  <c r="K7850" i="2"/>
  <c r="K8732" i="2"/>
  <c r="K2144" i="2"/>
  <c r="K6200" i="2"/>
  <c r="K6115" i="2"/>
  <c r="K7168" i="2"/>
  <c r="K7161" i="2"/>
  <c r="K8437" i="2"/>
  <c r="K9220" i="2"/>
  <c r="K2174" i="2"/>
  <c r="K5400" i="2"/>
  <c r="K694" i="2"/>
  <c r="K4823" i="2"/>
  <c r="K6157" i="2"/>
  <c r="K119" i="2"/>
  <c r="K7739" i="2"/>
  <c r="K743" i="2"/>
  <c r="K7379" i="2"/>
  <c r="K6412" i="2"/>
  <c r="K8080" i="2"/>
  <c r="K6981" i="2"/>
  <c r="K6884" i="2"/>
  <c r="K3502" i="2"/>
  <c r="K4378" i="2"/>
  <c r="K8796" i="2"/>
  <c r="K3555" i="2"/>
  <c r="K5532" i="2"/>
  <c r="K5627" i="2"/>
  <c r="K1197" i="2"/>
  <c r="K3408" i="2"/>
  <c r="K7783" i="2"/>
  <c r="K2904" i="2"/>
  <c r="K2328" i="2"/>
  <c r="K3220" i="2"/>
  <c r="K3933" i="2"/>
  <c r="K5494" i="2"/>
  <c r="K5359" i="2"/>
  <c r="K8102" i="2"/>
  <c r="K4421" i="2"/>
  <c r="K7329" i="2"/>
  <c r="K8981" i="2"/>
  <c r="K2493" i="2"/>
  <c r="K5265" i="2"/>
  <c r="K1006" i="2"/>
  <c r="K3901" i="2"/>
  <c r="K8453" i="2"/>
  <c r="K6161" i="2"/>
  <c r="K5065" i="2"/>
  <c r="K7424" i="2"/>
  <c r="K7165" i="2"/>
  <c r="K5483" i="2"/>
  <c r="K4733" i="2"/>
  <c r="K7436" i="2"/>
  <c r="K5980" i="2"/>
  <c r="K1330" i="2"/>
  <c r="K1233" i="2"/>
  <c r="K6789" i="2"/>
  <c r="K3249" i="2"/>
  <c r="K594" i="2"/>
  <c r="K3556" i="2"/>
  <c r="K4307" i="2"/>
  <c r="K8975" i="2"/>
  <c r="K5820" i="2"/>
  <c r="K8748" i="2"/>
  <c r="K3535" i="2"/>
  <c r="K4142" i="2"/>
  <c r="K52" i="2"/>
  <c r="K556" i="2"/>
  <c r="K5670" i="2"/>
  <c r="K4352" i="2"/>
  <c r="K4328" i="2"/>
  <c r="K8885" i="2"/>
  <c r="K5073" i="2"/>
  <c r="K8651" i="2"/>
  <c r="K7431" i="2"/>
  <c r="K1000" i="2"/>
  <c r="K4273" i="2"/>
  <c r="K3694" i="2"/>
  <c r="K5251" i="2"/>
  <c r="K4013" i="2"/>
  <c r="K9132" i="2"/>
  <c r="K666" i="2"/>
  <c r="K2605" i="2"/>
  <c r="K3857" i="2"/>
  <c r="K2088" i="2"/>
  <c r="K1173" i="2"/>
  <c r="K2376" i="2"/>
  <c r="K3464" i="2"/>
  <c r="K6219" i="2"/>
  <c r="K6190" i="2"/>
  <c r="K5357" i="2"/>
  <c r="K8031" i="2"/>
  <c r="K5773" i="2"/>
  <c r="K8936" i="2"/>
  <c r="K8547" i="2"/>
  <c r="K5132" i="2"/>
  <c r="K8524" i="2"/>
  <c r="K4303" i="2"/>
  <c r="K4539" i="2"/>
  <c r="K1518" i="2"/>
  <c r="K9020" i="2"/>
  <c r="K4682" i="2"/>
  <c r="K4531" i="2"/>
  <c r="K4382" i="2"/>
  <c r="K107" i="2"/>
  <c r="K6363" i="2"/>
  <c r="K6404" i="2"/>
  <c r="K4634" i="2"/>
  <c r="K3124" i="2"/>
  <c r="K8346" i="2"/>
  <c r="K534" i="2"/>
  <c r="K3823" i="2"/>
  <c r="K2282" i="2"/>
  <c r="K4689" i="2"/>
  <c r="K388" i="2"/>
  <c r="K3743" i="2"/>
  <c r="K6304" i="2"/>
  <c r="K7851" i="2"/>
  <c r="K8069" i="2"/>
  <c r="K3349" i="2"/>
  <c r="K3769" i="2"/>
  <c r="K4673" i="2"/>
  <c r="K5618" i="2"/>
  <c r="K5438" i="2"/>
  <c r="K2868" i="2"/>
  <c r="K5202" i="2"/>
  <c r="K2718" i="2"/>
  <c r="K354" i="2"/>
  <c r="K2015" i="2"/>
  <c r="K1238" i="2"/>
  <c r="K7597" i="2"/>
  <c r="K8518" i="2"/>
  <c r="K727" i="2"/>
  <c r="K1494" i="2"/>
  <c r="K8454" i="2"/>
  <c r="K6421" i="2"/>
  <c r="K7980" i="2"/>
  <c r="K699" i="2"/>
  <c r="K8243" i="2"/>
  <c r="K7459" i="2"/>
  <c r="K5166" i="2"/>
  <c r="K975" i="2"/>
  <c r="K3336" i="2"/>
  <c r="K8469" i="2"/>
  <c r="K2437" i="2"/>
  <c r="K5109" i="2"/>
  <c r="K5658" i="2"/>
  <c r="K2278" i="2"/>
  <c r="K8697" i="2"/>
  <c r="K9269" i="2"/>
  <c r="K7763" i="2"/>
  <c r="K7550" i="2"/>
  <c r="K4711" i="2"/>
  <c r="K2149" i="2"/>
  <c r="K2023" i="2"/>
  <c r="K2586" i="2"/>
  <c r="K4290" i="2"/>
  <c r="K7311" i="2"/>
  <c r="K8596" i="2"/>
  <c r="K6369" i="2"/>
  <c r="K1187" i="2"/>
  <c r="K80" i="2"/>
  <c r="K5319" i="2"/>
  <c r="K2634" i="2"/>
  <c r="K335" i="2"/>
  <c r="K7298" i="2"/>
  <c r="K1402" i="2"/>
  <c r="K6007" i="2"/>
  <c r="K6407" i="2"/>
  <c r="K1506" i="2"/>
  <c r="K181" i="2"/>
  <c r="K2809" i="2"/>
  <c r="K5650" i="2"/>
  <c r="K4592" i="2"/>
  <c r="K1831" i="2"/>
  <c r="K2152" i="2"/>
  <c r="K2889" i="2"/>
  <c r="K1307" i="2"/>
  <c r="K7549" i="2"/>
  <c r="K7075" i="2"/>
  <c r="K3894" i="2"/>
  <c r="K5151" i="2"/>
  <c r="K801" i="2"/>
  <c r="K1507" i="2"/>
  <c r="K6446" i="2"/>
  <c r="K8935" i="2"/>
  <c r="K5407" i="2"/>
  <c r="K6733" i="2"/>
  <c r="K5448" i="2"/>
  <c r="K8398" i="2"/>
  <c r="K2439" i="2"/>
  <c r="K863" i="2"/>
  <c r="K2716" i="2"/>
  <c r="K1153" i="2"/>
  <c r="K635" i="2"/>
  <c r="K3683" i="2"/>
  <c r="K1832" i="2"/>
  <c r="K3077" i="2"/>
  <c r="K7333" i="2"/>
  <c r="K8868" i="2"/>
  <c r="K3109" i="2"/>
  <c r="K8464" i="2"/>
  <c r="K3537" i="2"/>
  <c r="K7784" i="2"/>
  <c r="K3681" i="2"/>
  <c r="K367" i="2"/>
  <c r="K4552" i="2"/>
  <c r="K8019" i="2"/>
  <c r="K4877" i="2"/>
  <c r="K1165" i="2"/>
  <c r="K3764" i="2"/>
  <c r="K1429" i="2"/>
  <c r="K1491" i="2"/>
  <c r="K8355" i="2"/>
  <c r="K2526" i="2"/>
  <c r="K7151" i="2"/>
  <c r="K6964" i="2"/>
  <c r="K1896" i="2"/>
  <c r="K5086" i="2"/>
  <c r="K5441" i="2"/>
  <c r="K8217" i="2"/>
  <c r="K2327" i="2"/>
  <c r="K6759" i="2"/>
  <c r="K2677" i="2"/>
  <c r="K984" i="2"/>
  <c r="K667" i="2"/>
  <c r="K3170" i="2"/>
  <c r="K4950" i="2"/>
  <c r="K7278" i="2"/>
  <c r="K6392" i="2"/>
  <c r="K7440" i="2"/>
  <c r="K1539" i="2"/>
  <c r="K5220" i="2"/>
  <c r="K5236" i="2"/>
  <c r="K3171" i="2"/>
  <c r="K1677" i="2"/>
  <c r="K1016" i="2"/>
  <c r="K4559" i="2"/>
  <c r="K3814" i="2"/>
  <c r="K8905" i="2"/>
  <c r="K3872" i="2"/>
  <c r="K5351" i="2"/>
  <c r="K7463" i="2"/>
  <c r="K3553" i="2"/>
  <c r="K5726" i="2"/>
  <c r="K485" i="2"/>
  <c r="K387" i="2"/>
  <c r="K4548" i="2"/>
  <c r="K3112" i="2"/>
  <c r="K532" i="2"/>
  <c r="K3173" i="2"/>
  <c r="K5180" i="2"/>
  <c r="K8669" i="2"/>
  <c r="K4916" i="2"/>
  <c r="K730" i="2"/>
  <c r="K5641" i="2"/>
  <c r="K6608" i="2"/>
  <c r="K3309" i="2"/>
  <c r="K1148" i="2"/>
  <c r="K1734" i="2"/>
  <c r="K8611" i="2"/>
  <c r="K6618" i="2"/>
  <c r="K5553" i="2"/>
  <c r="K2326" i="2"/>
  <c r="K3930" i="2"/>
  <c r="K7446" i="2"/>
  <c r="K6807" i="2"/>
  <c r="K6768" i="2"/>
  <c r="K9086" i="2"/>
  <c r="K6852" i="2"/>
  <c r="K4572" i="2"/>
  <c r="K1763" i="2"/>
  <c r="K8871" i="2"/>
  <c r="K8430" i="2"/>
  <c r="K8036" i="2"/>
  <c r="K1747" i="2"/>
  <c r="K1968" i="2"/>
  <c r="K5719" i="2"/>
  <c r="K1380" i="2"/>
  <c r="K5928" i="2"/>
  <c r="K3757" i="2"/>
  <c r="K2587" i="2"/>
  <c r="K7392" i="2"/>
  <c r="K7114" i="2"/>
  <c r="K194" i="2"/>
  <c r="K3356" i="2"/>
  <c r="K4321" i="2"/>
  <c r="K1988" i="2"/>
  <c r="K3177" i="2"/>
  <c r="K4009" i="2"/>
  <c r="K5091" i="2"/>
  <c r="K2554" i="2"/>
  <c r="K8472" i="2"/>
  <c r="K6105" i="2"/>
  <c r="K4842" i="2"/>
  <c r="K1448" i="2"/>
  <c r="K8083" i="2"/>
  <c r="K1467" i="2"/>
  <c r="K4228" i="2"/>
  <c r="K8294" i="2"/>
  <c r="K1991" i="2"/>
  <c r="K5219" i="2"/>
  <c r="K1636" i="2"/>
  <c r="K606" i="2"/>
  <c r="K8554" i="2"/>
  <c r="K7066" i="2"/>
  <c r="K6696" i="2"/>
  <c r="K2397" i="2"/>
  <c r="K723" i="2"/>
  <c r="K1728" i="2"/>
  <c r="K6481" i="2"/>
  <c r="K7689" i="2"/>
  <c r="K2585" i="2"/>
  <c r="K6909" i="2"/>
  <c r="K9006" i="2"/>
  <c r="K5821" i="2"/>
  <c r="K5139" i="2"/>
  <c r="K424" i="2"/>
  <c r="K2385" i="2"/>
  <c r="K6474" i="2"/>
  <c r="K4865" i="2"/>
  <c r="K2488" i="2"/>
  <c r="K4677" i="2"/>
  <c r="K6930" i="2"/>
  <c r="K502" i="2"/>
  <c r="K4012" i="2"/>
  <c r="K3669" i="2"/>
  <c r="K1351" i="2"/>
  <c r="K8090" i="2"/>
  <c r="K9190" i="2"/>
  <c r="K3529" i="2"/>
  <c r="K3897" i="2"/>
  <c r="K8490" i="2"/>
  <c r="K2193" i="2"/>
  <c r="K6703" i="2"/>
  <c r="K9022" i="2"/>
  <c r="K804" i="2"/>
  <c r="K8676" i="2"/>
  <c r="K8656" i="2"/>
  <c r="K7839" i="2"/>
  <c r="K8884" i="2"/>
  <c r="K4045" i="2"/>
  <c r="K4393" i="2"/>
  <c r="K7366" i="2"/>
  <c r="K6991" i="2"/>
  <c r="K8498" i="2"/>
  <c r="K1706" i="2"/>
  <c r="K5411" i="2"/>
  <c r="K3866" i="2"/>
  <c r="K4237" i="2"/>
  <c r="K5064" i="2"/>
  <c r="K5973" i="2"/>
  <c r="K4239" i="2"/>
  <c r="K802" i="2"/>
  <c r="K6006" i="2"/>
  <c r="K6365" i="2"/>
  <c r="K1502" i="2"/>
  <c r="K8878" i="2"/>
  <c r="K7159" i="2"/>
  <c r="K2621" i="2"/>
  <c r="K9097" i="2"/>
  <c r="K4974" i="2"/>
  <c r="K9093" i="2"/>
  <c r="K4152" i="2"/>
  <c r="K5694" i="2"/>
  <c r="K5474" i="2"/>
  <c r="K8429" i="2"/>
  <c r="K6444" i="2"/>
  <c r="K1987" i="2"/>
  <c r="K4070" i="2"/>
  <c r="K1067" i="2"/>
  <c r="K8559" i="2"/>
  <c r="K1792" i="2"/>
  <c r="K1505" i="2"/>
  <c r="K2958" i="2"/>
  <c r="K1118" i="2"/>
  <c r="K7923" i="2"/>
  <c r="K5010" i="2"/>
  <c r="K5886" i="2"/>
  <c r="K2457" i="2"/>
  <c r="K5332" i="2"/>
  <c r="K2456" i="2"/>
  <c r="K5642" i="2"/>
  <c r="K8074" i="2"/>
  <c r="K7042" i="2"/>
  <c r="K1069" i="2"/>
  <c r="K1553" i="2"/>
  <c r="K6936" i="2"/>
  <c r="K3808" i="2"/>
  <c r="K7760" i="2"/>
  <c r="K5289" i="2"/>
  <c r="K8707" i="2"/>
  <c r="K4410" i="2"/>
  <c r="K8668" i="2"/>
  <c r="K547" i="2"/>
  <c r="K6827" i="2"/>
  <c r="K1841" i="2"/>
  <c r="K6151" i="2"/>
  <c r="K1912" i="2"/>
  <c r="K8491" i="2"/>
  <c r="K8300" i="2"/>
  <c r="K7229" i="2"/>
  <c r="K6722" i="2"/>
  <c r="K5647" i="2"/>
  <c r="K6159" i="2"/>
  <c r="K3197" i="2"/>
  <c r="K6271" i="2"/>
  <c r="K4609" i="2"/>
  <c r="K2048" i="2"/>
  <c r="K4737" i="2"/>
  <c r="K128" i="2"/>
  <c r="K4993" i="2"/>
  <c r="K5464" i="2"/>
  <c r="K7274" i="2"/>
  <c r="K2581" i="2"/>
  <c r="K631" i="2"/>
  <c r="K8099" i="2"/>
  <c r="K8720" i="2"/>
  <c r="K4121" i="2"/>
  <c r="K5598" i="2"/>
  <c r="K6005" i="2"/>
  <c r="K5425" i="2"/>
  <c r="K4442" i="2"/>
  <c r="K6786" i="2"/>
  <c r="K7867" i="2"/>
  <c r="K1363" i="2"/>
  <c r="K2744" i="2"/>
  <c r="K926" i="2"/>
  <c r="K1387" i="2"/>
  <c r="K4642" i="2"/>
  <c r="K3339" i="2"/>
  <c r="K1791" i="2"/>
  <c r="K2988" i="2"/>
  <c r="K378" i="2"/>
  <c r="K1408" i="2"/>
  <c r="K7714" i="2"/>
  <c r="K7282" i="2"/>
  <c r="K1205" i="2"/>
  <c r="K1256" i="2"/>
  <c r="K5168" i="2"/>
  <c r="K7541" i="2"/>
  <c r="K3134" i="2"/>
  <c r="K8788" i="2"/>
  <c r="K4751" i="2"/>
  <c r="K3188" i="2"/>
  <c r="K7150" i="2"/>
  <c r="K6339" i="2"/>
  <c r="K2250" i="2"/>
  <c r="K2443" i="2"/>
  <c r="K5961" i="2"/>
  <c r="K921" i="2"/>
  <c r="K399" i="2"/>
  <c r="K6878" i="2"/>
  <c r="K2650" i="2"/>
  <c r="K2803" i="2"/>
  <c r="K1220" i="2"/>
  <c r="K2888" i="2"/>
  <c r="K5176" i="2"/>
  <c r="K7162" i="2"/>
  <c r="K923" i="2"/>
  <c r="K3765" i="2"/>
  <c r="K8516" i="2"/>
  <c r="K6753" i="2"/>
  <c r="K8131" i="2"/>
  <c r="K6919" i="2"/>
  <c r="K3810" i="2"/>
  <c r="K2537" i="2"/>
  <c r="K1044" i="2"/>
  <c r="K6180" i="2"/>
  <c r="K5847" i="2"/>
  <c r="K5123" i="2"/>
  <c r="K5910" i="2"/>
  <c r="K1105" i="2"/>
  <c r="K6804" i="2"/>
  <c r="K1880" i="2"/>
  <c r="K490" i="2"/>
  <c r="K7570" i="2"/>
  <c r="K7362" i="2"/>
  <c r="K7081" i="2"/>
  <c r="K7241" i="2"/>
  <c r="K6223" i="2"/>
  <c r="K4490" i="2"/>
  <c r="K3689" i="2"/>
  <c r="K7399" i="2"/>
  <c r="K7137" i="2"/>
  <c r="K4980" i="2"/>
  <c r="K2022" i="2"/>
  <c r="K116" i="2"/>
  <c r="K7821" i="2"/>
  <c r="K5947" i="2"/>
  <c r="K207" i="2"/>
  <c r="K3407" i="2"/>
  <c r="K4550" i="2"/>
  <c r="K7608" i="2"/>
  <c r="K7387" i="2"/>
  <c r="K1655" i="2"/>
  <c r="K2091" i="2"/>
  <c r="K7574" i="2"/>
  <c r="K6192" i="2"/>
  <c r="K3521" i="2"/>
  <c r="K2435" i="2"/>
  <c r="K5869" i="2"/>
  <c r="K758" i="2"/>
  <c r="K5929" i="2"/>
  <c r="K2541" i="2"/>
  <c r="K3351" i="2"/>
  <c r="K9062" i="2"/>
  <c r="K3538" i="2"/>
  <c r="K1209" i="2"/>
  <c r="K9194" i="2"/>
  <c r="K6814" i="2"/>
  <c r="K3803" i="2"/>
  <c r="K5942" i="2"/>
  <c r="K8154" i="2"/>
  <c r="K4342" i="2"/>
  <c r="K856" i="2"/>
  <c r="K8166" i="2"/>
  <c r="K3936" i="2"/>
  <c r="K1893" i="2"/>
  <c r="K6398" i="2"/>
  <c r="K2827" i="2"/>
  <c r="K2699" i="2"/>
  <c r="K5615" i="2"/>
  <c r="K132" i="2"/>
  <c r="K4857" i="2"/>
  <c r="K4516" i="2"/>
  <c r="K5266" i="2"/>
  <c r="K6526" i="2"/>
  <c r="K339" i="2"/>
  <c r="K7136" i="2"/>
  <c r="K2995" i="2"/>
  <c r="K4611" i="2"/>
  <c r="K5369" i="2"/>
  <c r="K7354" i="2"/>
  <c r="K6535" i="2"/>
  <c r="K1673" i="2"/>
  <c r="K2135" i="2"/>
  <c r="K4845" i="2"/>
  <c r="K186" i="2"/>
  <c r="K6391" i="2"/>
  <c r="K5034" i="2"/>
  <c r="K6910" i="2"/>
  <c r="K6173" i="2"/>
  <c r="K7874" i="2"/>
  <c r="K7474" i="2"/>
  <c r="K7234" i="2"/>
  <c r="K1793" i="2"/>
  <c r="K8194" i="2"/>
  <c r="K4778" i="2"/>
  <c r="K8922" i="2"/>
  <c r="K7961" i="2"/>
  <c r="K7157" i="2"/>
  <c r="K5596" i="2"/>
  <c r="K4862" i="2"/>
  <c r="K1055" i="2"/>
  <c r="K5654" i="2"/>
  <c r="K2979" i="2"/>
  <c r="K2119" i="2"/>
  <c r="K1341" i="2"/>
  <c r="K1284" i="2"/>
  <c r="K951" i="2"/>
  <c r="K5322" i="2"/>
  <c r="K226" i="2"/>
  <c r="K7160" i="2"/>
  <c r="K900" i="2"/>
  <c r="K7094" i="2"/>
  <c r="K4437" i="2"/>
  <c r="K9138" i="2"/>
  <c r="K8173" i="2"/>
  <c r="K6379" i="2"/>
  <c r="K1515" i="2"/>
  <c r="K8060" i="2"/>
  <c r="K5653" i="2"/>
  <c r="K5893" i="2"/>
  <c r="K5894" i="2"/>
  <c r="K1694" i="2"/>
  <c r="K4924" i="2"/>
  <c r="K1142" i="2"/>
  <c r="K8396" i="2"/>
  <c r="K4782" i="2"/>
  <c r="K938" i="2"/>
  <c r="K4028" i="2"/>
  <c r="K8428" i="2"/>
  <c r="K7857" i="2"/>
  <c r="K8829" i="2"/>
  <c r="K5268" i="2"/>
  <c r="K2573" i="2"/>
  <c r="K3703" i="2"/>
  <c r="K7315" i="2"/>
  <c r="K3243" i="2"/>
  <c r="K5047" i="2"/>
  <c r="K8590" i="2"/>
  <c r="K6961" i="2"/>
  <c r="K1511" i="2"/>
  <c r="K2355" i="2"/>
  <c r="K7809" i="2"/>
  <c r="K167" i="2"/>
  <c r="K9100" i="2"/>
  <c r="K435" i="2"/>
  <c r="K7385" i="2"/>
  <c r="K6221" i="2"/>
  <c r="K187" i="2"/>
  <c r="K5606" i="2"/>
  <c r="K3875" i="2"/>
  <c r="K5930" i="2"/>
  <c r="K4602" i="2"/>
  <c r="K724" i="2"/>
  <c r="K7840" i="2"/>
  <c r="K1678" i="2"/>
  <c r="K8948" i="2"/>
  <c r="K9186" i="2"/>
  <c r="K4568" i="2"/>
  <c r="K6550" i="2"/>
  <c r="K1194" i="2"/>
  <c r="K8241" i="2"/>
  <c r="K747" i="2"/>
  <c r="K2642" i="2"/>
  <c r="K1154" i="2"/>
  <c r="K4092" i="2"/>
  <c r="K7393" i="2"/>
  <c r="K7285" i="2"/>
  <c r="K1481" i="2"/>
  <c r="K1391" i="2"/>
  <c r="K1349" i="2"/>
  <c r="K6202" i="2"/>
  <c r="K5895" i="2"/>
  <c r="K4407" i="2"/>
  <c r="K3157" i="2"/>
  <c r="K5403" i="2"/>
  <c r="K4004" i="2"/>
  <c r="K1001" i="2"/>
  <c r="K4089" i="2"/>
  <c r="K927" i="2"/>
  <c r="K3601" i="2"/>
  <c r="K3054" i="2"/>
  <c r="K8951" i="2"/>
  <c r="K2562" i="2"/>
  <c r="K1177" i="2"/>
  <c r="K1207" i="2"/>
  <c r="K4555" i="2"/>
  <c r="K3012" i="2"/>
  <c r="K2128" i="2"/>
  <c r="K8003" i="2"/>
  <c r="K6517" i="2"/>
  <c r="K6819" i="2"/>
  <c r="K7986" i="2"/>
  <c r="K5549" i="2"/>
  <c r="K7202" i="2"/>
  <c r="K5144" i="2"/>
  <c r="K2708" i="2"/>
  <c r="K5439" i="2"/>
  <c r="K7797" i="2"/>
  <c r="K8677" i="2"/>
  <c r="K1662" i="2"/>
  <c r="K2460" i="2"/>
  <c r="K1997" i="2"/>
  <c r="K3989" i="2"/>
  <c r="K413" i="2"/>
  <c r="K1370" i="2"/>
  <c r="K7818" i="2"/>
  <c r="K7647" i="2"/>
  <c r="K4231" i="2"/>
  <c r="K4333" i="2"/>
  <c r="K5526" i="2"/>
  <c r="K4277" i="2"/>
  <c r="K5270" i="2"/>
  <c r="K2507" i="2"/>
  <c r="K2732" i="2"/>
  <c r="K6655" i="2"/>
  <c r="K789" i="2"/>
  <c r="K3809" i="2"/>
  <c r="K8916" i="2"/>
  <c r="K3248" i="2"/>
  <c r="K368" i="2"/>
  <c r="K6519" i="2"/>
  <c r="K3884" i="2"/>
  <c r="K7571" i="2"/>
  <c r="K2916" i="2"/>
  <c r="K3616" i="2"/>
  <c r="K637" i="2"/>
  <c r="K8773" i="2"/>
  <c r="K266" i="2"/>
  <c r="K5453" i="2"/>
  <c r="K3512" i="2"/>
  <c r="K5206" i="2"/>
  <c r="K224" i="2"/>
  <c r="K7830" i="2"/>
  <c r="K6998" i="2"/>
  <c r="K4655" i="2"/>
  <c r="K5967" i="2"/>
  <c r="K7711" i="2"/>
  <c r="K5669" i="2"/>
  <c r="K7693" i="2"/>
  <c r="K4480" i="2"/>
  <c r="K2216" i="2"/>
  <c r="K1573" i="2"/>
  <c r="K3318" i="2"/>
  <c r="K91" i="2"/>
  <c r="K7113" i="2"/>
  <c r="K4365" i="2"/>
  <c r="K1727" i="2"/>
  <c r="K2093" i="2"/>
  <c r="K1522" i="2"/>
  <c r="K2359" i="2"/>
  <c r="K6769" i="2"/>
  <c r="K2530" i="2"/>
  <c r="K4598" i="2"/>
  <c r="K34" i="2"/>
  <c r="K5710" i="2"/>
  <c r="K6029" i="2"/>
  <c r="K7449" i="2"/>
  <c r="K469" i="2"/>
  <c r="K7684" i="2"/>
  <c r="K8248" i="2"/>
  <c r="K521" i="2"/>
  <c r="K8354" i="2"/>
  <c r="K5033" i="2"/>
  <c r="K8708" i="2"/>
  <c r="K8329" i="2"/>
  <c r="K2168" i="2"/>
  <c r="K6004" i="2"/>
  <c r="K8484" i="2"/>
  <c r="K5045" i="2"/>
  <c r="K2451" i="2"/>
  <c r="K2275" i="2"/>
  <c r="K1447" i="2"/>
  <c r="K4706" i="2"/>
  <c r="K3163" i="2"/>
  <c r="K3397" i="2"/>
  <c r="K7441" i="2"/>
  <c r="K6955" i="2"/>
  <c r="K6429" i="2"/>
  <c r="K3796" i="2"/>
  <c r="K9060" i="2"/>
  <c r="K4607" i="2"/>
  <c r="K1152" i="2"/>
  <c r="K1876" i="2"/>
  <c r="K9264" i="2"/>
  <c r="K7756" i="2"/>
  <c r="K7036" i="2"/>
  <c r="K5672" i="2"/>
  <c r="K1160" i="2"/>
  <c r="K5253" i="2"/>
  <c r="K6114" i="2"/>
  <c r="K3666" i="2"/>
  <c r="K4484" i="2"/>
  <c r="K6110" i="2"/>
  <c r="K7630" i="2"/>
  <c r="K3927" i="2"/>
  <c r="K7523" i="2"/>
  <c r="K1950" i="2"/>
  <c r="K1523" i="2"/>
  <c r="K8760" i="2"/>
  <c r="K1594" i="2"/>
  <c r="K4081" i="2"/>
  <c r="K1268" i="2"/>
  <c r="K8172" i="2"/>
  <c r="K5749" i="2"/>
  <c r="K2555" i="2"/>
  <c r="K3480" i="2"/>
  <c r="K3354" i="2"/>
  <c r="K8233" i="2"/>
  <c r="K7595" i="2"/>
  <c r="K1251" i="2"/>
  <c r="K6003" i="2"/>
  <c r="K6509" i="2"/>
  <c r="K1186" i="2"/>
  <c r="K6977" i="2"/>
  <c r="K8938" i="2"/>
  <c r="K5746" i="2"/>
  <c r="K3925" i="2"/>
  <c r="K8758" i="2"/>
  <c r="K8842" i="2"/>
  <c r="K8680" i="2"/>
  <c r="K7828" i="2"/>
  <c r="K5814" i="2"/>
  <c r="K8034" i="2"/>
  <c r="K6067" i="2"/>
  <c r="K3388" i="2"/>
  <c r="K6351" i="2"/>
  <c r="K6349" i="2"/>
  <c r="K8621" i="2"/>
  <c r="K7021" i="2"/>
  <c r="K8176" i="2"/>
  <c r="K2364" i="2"/>
  <c r="K1475" i="2"/>
  <c r="K2665" i="2"/>
  <c r="K8103" i="2"/>
  <c r="K2607" i="2"/>
  <c r="K1625" i="2"/>
  <c r="K1718" i="2"/>
  <c r="K3292" i="2"/>
  <c r="K7482" i="2"/>
  <c r="K5122" i="2"/>
  <c r="K78" i="2"/>
  <c r="K719" i="2"/>
  <c r="K6864" i="2"/>
</calcChain>
</file>

<file path=xl/sharedStrings.xml><?xml version="1.0" encoding="utf-8"?>
<sst xmlns="http://schemas.openxmlformats.org/spreadsheetml/2006/main" count="971" uniqueCount="968">
  <si>
    <t>Average of Actual Output</t>
  </si>
  <si>
    <t>No. of positives:</t>
  </si>
  <si>
    <t>1. With standardization and winsorization</t>
  </si>
  <si>
    <t>No. of negatives:</t>
  </si>
  <si>
    <t>All data</t>
  </si>
  <si>
    <t>Match Rate</t>
  </si>
  <si>
    <t>No-match Count</t>
  </si>
  <si>
    <t>Match Count</t>
  </si>
  <si>
    <t>Matched?</t>
  </si>
  <si>
    <t>Outputs_Regression</t>
  </si>
  <si>
    <t>Predicted Output</t>
  </si>
  <si>
    <t>Cumulative Average Return</t>
  </si>
  <si>
    <t>negative only</t>
  </si>
  <si>
    <t>positive only</t>
  </si>
  <si>
    <t>windowed</t>
  </si>
  <si>
    <t>d</t>
  </si>
  <si>
    <t>100 Moving AVERAGE</t>
  </si>
  <si>
    <t>Pred Sign</t>
  </si>
  <si>
    <t>Real Sign</t>
  </si>
  <si>
    <t>2. reduced quarters</t>
  </si>
  <si>
    <t>Predicted</t>
  </si>
  <si>
    <t>Actual</t>
  </si>
  <si>
    <t>No. of Points:</t>
  </si>
  <si>
    <t>Moving Match Rate</t>
  </si>
  <si>
    <t>5. Stocks from all sectors</t>
  </si>
  <si>
    <t>Average earning release date of my test population for Q4 2018 is 30 Dec 2018; Average release date for Q3 2018 is 19 Sep 2018</t>
  </si>
  <si>
    <r>
      <t xml:space="preserve">4. -1D to 10D forecast on </t>
    </r>
    <r>
      <rPr>
        <b/>
        <sz val="12"/>
        <color rgb="FFFF0000"/>
        <rFont val="Calibri"/>
        <family val="2"/>
        <scheme val="minor"/>
      </rPr>
      <t>risk adjusted returns</t>
    </r>
  </si>
  <si>
    <t>GA results:eta = 0.040000, max_depth = 6, colsample_bytree = 0.780000, subsample = 0.780000, gamma = 0.080000, min_child_weight = 0</t>
  </si>
  <si>
    <t>('ADS', '2018 FQ3')</t>
  </si>
  <si>
    <t>('ALGN', '2018 FQ3')</t>
  </si>
  <si>
    <t>('CAG', '2018 FQ3')</t>
  </si>
  <si>
    <t>('AVY', '2018 FQ3')</t>
  </si>
  <si>
    <t>('STL', '2018 FQ3')</t>
  </si>
  <si>
    <t>('NCLH', '2018 FQ3')</t>
  </si>
  <si>
    <t>('LB', '2018 FQ3')</t>
  </si>
  <si>
    <t>('JLL', '2018 FQ3')</t>
  </si>
  <si>
    <t>('DNB', '2018 FQ3')</t>
  </si>
  <si>
    <t>('HP', '2018 FQ3')</t>
  </si>
  <si>
    <t>('USFD', '2018 FQ3')</t>
  </si>
  <si>
    <t>('AMAT', '2018 FQ3')</t>
  </si>
  <si>
    <t>('SRC', '2018 FQ3')</t>
  </si>
  <si>
    <t>('FLIR', '2018 FQ3')</t>
  </si>
  <si>
    <t>('FDX', '2018 FQ3')</t>
  </si>
  <si>
    <t>('ZEN', '2018 FQ3')</t>
  </si>
  <si>
    <t>('COP', '2018 FQ3')</t>
  </si>
  <si>
    <t>('MLNX', '2018 FQ3')</t>
  </si>
  <si>
    <t>('PSTG', '2018 FQ3')</t>
  </si>
  <si>
    <t>('AZPN', '2018 FQ3')</t>
  </si>
  <si>
    <t>('NOW', '2018 FQ3')</t>
  </si>
  <si>
    <t>('TPR', '2018 FQ3')</t>
  </si>
  <si>
    <t>('COLM', '2018 FQ3')</t>
  </si>
  <si>
    <t>('AXS', '2018 FQ3')</t>
  </si>
  <si>
    <t>('TECH', '2018 FQ3')</t>
  </si>
  <si>
    <t>('SCHW', '2018 FQ3')</t>
  </si>
  <si>
    <t>('FFIV', '2018 FQ3')</t>
  </si>
  <si>
    <t>('MUR', '2018 FQ3')</t>
  </si>
  <si>
    <t>('OXY', '2018 FQ3')</t>
  </si>
  <si>
    <t>('DXCM', '2018 FQ3')</t>
  </si>
  <si>
    <t>('MKTX', '2018 FQ3')</t>
  </si>
  <si>
    <t>('STT', '2018 FQ3')</t>
  </si>
  <si>
    <t>('EIX', '2018 FQ3')</t>
  </si>
  <si>
    <t>('AES', '2018 FQ3')</t>
  </si>
  <si>
    <t>('CMI', '2018 FQ3')</t>
  </si>
  <si>
    <t>('FBHS', '2018 FQ3')</t>
  </si>
  <si>
    <t>('HPQ', '2018 FQ3')</t>
  </si>
  <si>
    <t>('QRVO', '2018 FQ3')</t>
  </si>
  <si>
    <t>('LLL', '2018 FQ3')</t>
  </si>
  <si>
    <t>('EXC', '2018 FQ3')</t>
  </si>
  <si>
    <t>('KHC', '2018 FQ3')</t>
  </si>
  <si>
    <t>('RIG', '2018 FQ3')</t>
  </si>
  <si>
    <t>('CTL', '2018 FQ3')</t>
  </si>
  <si>
    <t>('PK', '2018 FQ3')</t>
  </si>
  <si>
    <t>('BGCP', '2018 FQ3')</t>
  </si>
  <si>
    <t>('RCL', '2018 FQ3')</t>
  </si>
  <si>
    <t>('VVC', '2018 FQ3')</t>
  </si>
  <si>
    <t>('GRUB', '2018 FQ3')</t>
  </si>
  <si>
    <t>('DTE', '2018 FQ3')</t>
  </si>
  <si>
    <t>('HCA', '2018 FQ3')</t>
  </si>
  <si>
    <t>('DUK', '2018 FQ3')</t>
  </si>
  <si>
    <t>('ODFL', '2018 FQ3')</t>
  </si>
  <si>
    <t>('AXTA', '2018 FQ3')</t>
  </si>
  <si>
    <t>('BWA', '2018 FQ3')</t>
  </si>
  <si>
    <t>('SPGI', '2018 FQ3')</t>
  </si>
  <si>
    <t>('SABR', '2018 FQ3')</t>
  </si>
  <si>
    <t>('ROST', '2018 FQ3')</t>
  </si>
  <si>
    <t>('NDSN', '2018 FQ3')</t>
  </si>
  <si>
    <t>('ANTM', '2018 FQ3')</t>
  </si>
  <si>
    <t>('SCG', '2018 FQ3')</t>
  </si>
  <si>
    <t>('ADI', '2018 FQ3')</t>
  </si>
  <si>
    <t>('DLTR', '2018 FQ3')</t>
  </si>
  <si>
    <t>('GPN', '2018 FQ3')</t>
  </si>
  <si>
    <t>('SYMC', '2018 FQ3')</t>
  </si>
  <si>
    <t>('LNC', '2018 FQ3')</t>
  </si>
  <si>
    <t>('SAGE', '2018 FQ3')</t>
  </si>
  <si>
    <t>('PCH', '2018 FQ3')</t>
  </si>
  <si>
    <t>('KO', '2018 FQ3')</t>
  </si>
  <si>
    <t>('OC', '2018 FQ3')</t>
  </si>
  <si>
    <t>('WRI', '2018 FQ3')</t>
  </si>
  <si>
    <t>('MNST', '2018 FQ3')</t>
  </si>
  <si>
    <t>('ROP', '2018 FQ3')</t>
  </si>
  <si>
    <t>('EQR', '2018 FQ3')</t>
  </si>
  <si>
    <t>('LPLA', '2018 FQ3')</t>
  </si>
  <si>
    <t>('NAV', '2018 FQ3')</t>
  </si>
  <si>
    <t>('JBHT', '2018 FQ3')</t>
  </si>
  <si>
    <t>('ISRG', '2018 FQ3')</t>
  </si>
  <si>
    <t>('MXIM', '2018 FQ3')</t>
  </si>
  <si>
    <t>('SCCO', '2018 FQ3')</t>
  </si>
  <si>
    <t>('NRZ', '2018 FQ3')</t>
  </si>
  <si>
    <t>('CXP', '2018 FQ3')</t>
  </si>
  <si>
    <t>('CVS', '2018 FQ3')</t>
  </si>
  <si>
    <t>('FANG', '2018 FQ3')</t>
  </si>
  <si>
    <t>('DOV', '2018 FQ3')</t>
  </si>
  <si>
    <t>('CUBE', '2018 FQ3')</t>
  </si>
  <si>
    <t>('MA', '2018 FQ3')</t>
  </si>
  <si>
    <t>('BIDU', '2018 FQ3')</t>
  </si>
  <si>
    <t>('MAN', '2018 FQ3')</t>
  </si>
  <si>
    <t>('LEA', '2018 FQ3')</t>
  </si>
  <si>
    <t>('KEYS', '2018 FQ3')</t>
  </si>
  <si>
    <t>('ACGL', '2018 FQ3')</t>
  </si>
  <si>
    <t>('NWL', '2018 FQ3')</t>
  </si>
  <si>
    <t>('MKSI', '2018 FQ3')</t>
  </si>
  <si>
    <t>('AGR', '2018 FQ3')</t>
  </si>
  <si>
    <t>('ALLY', '2018 FQ3')</t>
  </si>
  <si>
    <t>('TKR', '2018 FQ3')</t>
  </si>
  <si>
    <t>('PGR', '2018 FQ3')</t>
  </si>
  <si>
    <t>('WCG', '2018 FQ3')</t>
  </si>
  <si>
    <t>('FDS', '2018 FQ3')</t>
  </si>
  <si>
    <t>('GOOGL', '2018 FQ3')</t>
  </si>
  <si>
    <t>('PFG', '2018 FQ3')</t>
  </si>
  <si>
    <t>('ULTI', '2018 FQ3')</t>
  </si>
  <si>
    <t>('VIA', '2018 FQ3')</t>
  </si>
  <si>
    <t>('MOH', '2018 FQ3')</t>
  </si>
  <si>
    <t>('PEN', '2018 FQ3')</t>
  </si>
  <si>
    <t>('MHK', '2018 FQ3')</t>
  </si>
  <si>
    <t>('ALK', '2018 FQ3')</t>
  </si>
  <si>
    <t>('WY', '2018 FQ3')</t>
  </si>
  <si>
    <t>('BOH', '2018 FQ3')</t>
  </si>
  <si>
    <t>('MAC', '2018 FQ3')</t>
  </si>
  <si>
    <t>('SHW', '2018 FQ3')</t>
  </si>
  <si>
    <t>('LKQ', '2018 FQ3')</t>
  </si>
  <si>
    <t>('TRU', '2018 FQ3')</t>
  </si>
  <si>
    <t>('GIS', '2018 FQ3')</t>
  </si>
  <si>
    <t>('AIV', '2018 FQ3')</t>
  </si>
  <si>
    <t>('HRC', '2018 FQ3')</t>
  </si>
  <si>
    <t>('MCD', '2018 FQ3')</t>
  </si>
  <si>
    <t>('IDTI', '2018 FQ3')</t>
  </si>
  <si>
    <t>('GRMN', '2018 FQ3')</t>
  </si>
  <si>
    <t>('PG', '2018 FQ3')</t>
  </si>
  <si>
    <t>('DAL', '2018 FQ3')</t>
  </si>
  <si>
    <t>('NLSN', '2018 FQ3')</t>
  </si>
  <si>
    <t>('IPGP', '2018 FQ3')</t>
  </si>
  <si>
    <t>('TDS', '2018 FQ3')</t>
  </si>
  <si>
    <t>('NFX', '2018 FQ3')</t>
  </si>
  <si>
    <t>('RDC', '2018 FQ3')</t>
  </si>
  <si>
    <t>('TEX', '2018 FQ3')</t>
  </si>
  <si>
    <t>('CNC', '2018 FQ3')</t>
  </si>
  <si>
    <t>('CE', '2018 FQ3')</t>
  </si>
  <si>
    <t>('MSG', '2018 FQ3')</t>
  </si>
  <si>
    <t>('VSM', '2018 FQ3')</t>
  </si>
  <si>
    <t>('EQIX', '2018 FQ3')</t>
  </si>
  <si>
    <t>('WPX', '2018 FQ3')</t>
  </si>
  <si>
    <t>('TRCO', '2018 FQ3')</t>
  </si>
  <si>
    <t>('LLY', '2018 FQ3')</t>
  </si>
  <si>
    <t>('CAH', '2018 FQ3')</t>
  </si>
  <si>
    <t>('FB', '2018 FQ3')</t>
  </si>
  <si>
    <t>('VLO', '2018 FQ3')</t>
  </si>
  <si>
    <t>('FAF', '2018 FQ3')</t>
  </si>
  <si>
    <t>('PKG', '2018 FQ3')</t>
  </si>
  <si>
    <t>('CHE', '2018 FQ3')</t>
  </si>
  <si>
    <t>('BIO', '2018 FQ3')</t>
  </si>
  <si>
    <t>('UIS', '2018 FQ3')</t>
  </si>
  <si>
    <t>('MD', '2018 FQ3')</t>
  </si>
  <si>
    <t>('VEEV', '2018 FQ3')</t>
  </si>
  <si>
    <t>('APH', '2018 FQ3')</t>
  </si>
  <si>
    <t>('SPLK', '2018 FQ3')</t>
  </si>
  <si>
    <t>('UNVR', '2018 FQ3')</t>
  </si>
  <si>
    <t>('ETFC', '2018 FQ3')</t>
  </si>
  <si>
    <t>('LAZ', '2018 FQ3')</t>
  </si>
  <si>
    <t>('SYF', '2018 FQ3')</t>
  </si>
  <si>
    <t>('MTSI', '2018 FQ3')</t>
  </si>
  <si>
    <t>('QGEN', '2018 FQ3')</t>
  </si>
  <si>
    <t>('PFE', '2018 FQ3')</t>
  </si>
  <si>
    <t>('VIRT', '2018 FQ3')</t>
  </si>
  <si>
    <t>('UNP', '2018 FQ3')</t>
  </si>
  <si>
    <t>('NWS', '2018 FQ3')</t>
  </si>
  <si>
    <t>('AME', '2018 FQ3')</t>
  </si>
  <si>
    <t>('WTR', '2018 FQ3')</t>
  </si>
  <si>
    <t>('MAT', '2018 FQ3')</t>
  </si>
  <si>
    <t>('SRCL', '2018 FQ3')</t>
  </si>
  <si>
    <t>('WDAY', '2018 FQ3')</t>
  </si>
  <si>
    <t>('ARNC', '2018 FQ3')</t>
  </si>
  <si>
    <t>('EEFT', '2018 FQ3')</t>
  </si>
  <si>
    <t>('UNIT', '2018 FQ3')</t>
  </si>
  <si>
    <t>('AIG', '2018 FQ3')</t>
  </si>
  <si>
    <t>('SWCH', '2018 FQ3')</t>
  </si>
  <si>
    <t>('EGN', '2018 FQ3')</t>
  </si>
  <si>
    <t>('MMM', '2018 FQ3')</t>
  </si>
  <si>
    <t>('SNV', '2018 FQ3')</t>
  </si>
  <si>
    <t>('ANET', '2018 FQ3')</t>
  </si>
  <si>
    <t>('BSX', '2018 FQ3')</t>
  </si>
  <si>
    <t>('WEN', '2018 FQ3')</t>
  </si>
  <si>
    <t>('AMT', '2018 FQ3')</t>
  </si>
  <si>
    <t>('AFG', '2018 FQ3')</t>
  </si>
  <si>
    <t>('KOS', '2018 FQ3')</t>
  </si>
  <si>
    <t>('FMC', '2018 FQ3')</t>
  </si>
  <si>
    <t>('THO', '2018 FQ3')</t>
  </si>
  <si>
    <t>('HLF', '2018 FQ3')</t>
  </si>
  <si>
    <t>('IBKR', '2018 FQ3')</t>
  </si>
  <si>
    <t>('NWSA', '2018 FQ3')</t>
  </si>
  <si>
    <t>('PYPL', '2018 FQ3')</t>
  </si>
  <si>
    <t>('FISV', '2018 FQ3')</t>
  </si>
  <si>
    <t>('TTC', '2018 FQ3')</t>
  </si>
  <si>
    <t>('EHC', '2018 FQ3')</t>
  </si>
  <si>
    <t>('OLN', '2018 FQ3')</t>
  </si>
  <si>
    <t>('AON', '2018 FQ3')</t>
  </si>
  <si>
    <t>('TRMB', '2018 FQ3')</t>
  </si>
  <si>
    <t>('TFX', '2018 FQ3')</t>
  </si>
  <si>
    <t>('THC', '2018 FQ3')</t>
  </si>
  <si>
    <t>('BOKF', '2018 FQ3')</t>
  </si>
  <si>
    <t>('RMD', '2018 FQ3')</t>
  </si>
  <si>
    <t>('DATA', '2018 FQ3')</t>
  </si>
  <si>
    <t>('CIT', '2018 FQ3')</t>
  </si>
  <si>
    <t>('EQT', '2018 FQ3')</t>
  </si>
  <si>
    <t>('MSM', '2018 FQ3')</t>
  </si>
  <si>
    <t>('FEYE', '2018 FQ3')</t>
  </si>
  <si>
    <t>('TER', '2018 FQ3')</t>
  </si>
  <si>
    <t>('MTD', '2018 FQ3')</t>
  </si>
  <si>
    <t>('PCG', '2018 FQ3')</t>
  </si>
  <si>
    <t>('UTX', '2018 FQ3')</t>
  </si>
  <si>
    <t>('JNJ', '2018 FQ3')</t>
  </si>
  <si>
    <t>('PTC', '2018 FQ3')</t>
  </si>
  <si>
    <t>('HFC', '2018 FQ3')</t>
  </si>
  <si>
    <t>('BRO', '2018 FQ3')</t>
  </si>
  <si>
    <t>('WYNN', '2018 FQ3')</t>
  </si>
  <si>
    <t>('VAR', '2018 FQ3')</t>
  </si>
  <si>
    <t>('OGE', '2018 FQ3')</t>
  </si>
  <si>
    <t>('NEE', '2018 FQ3')</t>
  </si>
  <si>
    <t>('NAVI', '2018 FQ3')</t>
  </si>
  <si>
    <t>('MAR', '2018 FQ3')</t>
  </si>
  <si>
    <t>('G', '2018 FQ3')</t>
  </si>
  <si>
    <t>('AYI', '2018 FQ3')</t>
  </si>
  <si>
    <t>('AMCX', '2018 FQ3')</t>
  </si>
  <si>
    <t>('RE', '2018 FQ3')</t>
  </si>
  <si>
    <t>('IPG', '2018 FQ3')</t>
  </si>
  <si>
    <t>('DG', '2018 FQ3')</t>
  </si>
  <si>
    <t>('NRG', '2018 FQ3')</t>
  </si>
  <si>
    <t>('IRM', '2018 FQ3')</t>
  </si>
  <si>
    <t>('AGCO', '2018 FQ3')</t>
  </si>
  <si>
    <t>('EQC', '2018 FQ3')</t>
  </si>
  <si>
    <t>('SNA', '2018 FQ3')</t>
  </si>
  <si>
    <t>('SLGN', '2018 FQ3')</t>
  </si>
  <si>
    <t>('BLUE', '2018 FQ3')</t>
  </si>
  <si>
    <t>('DRE', '2018 FQ3')</t>
  </si>
  <si>
    <t>('EL', '2018 FQ3')</t>
  </si>
  <si>
    <t>('URBN', '2018 FQ3')</t>
  </si>
  <si>
    <t>('CRM', '2018 FQ3')</t>
  </si>
  <si>
    <t>('LSXMA', '2018 FQ3')</t>
  </si>
  <si>
    <t>('ABC', '2018 FQ3')</t>
  </si>
  <si>
    <t>('MKC', '2018 FQ3')</t>
  </si>
  <si>
    <t>('CABO', '2018 FQ3')</t>
  </si>
  <si>
    <t>('A', '2018 FQ3')</t>
  </si>
  <si>
    <t>('AOS', '2018 FQ3')</t>
  </si>
  <si>
    <t>('MDR', '2018 FQ3')</t>
  </si>
  <si>
    <t>('TWO', '2018 FQ3')</t>
  </si>
  <si>
    <t>('ANSS', '2018 FQ3')</t>
  </si>
  <si>
    <t>('VRSN', '2018 FQ3')</t>
  </si>
  <si>
    <t>('AMP', '2018 FQ3')</t>
  </si>
  <si>
    <t>('GWRE', '2018 FQ3')</t>
  </si>
  <si>
    <t>('WMB', '2018 FQ3')</t>
  </si>
  <si>
    <t>('SCI', '2018 FQ3')</t>
  </si>
  <si>
    <t>('PB', '2018 FQ3')</t>
  </si>
  <si>
    <t>('FTNT', '2018 FQ3')</t>
  </si>
  <si>
    <t>('CTXS', '2018 FQ3')</t>
  </si>
  <si>
    <t>('IR', '2018 FQ3')</t>
  </si>
  <si>
    <t>('OLED', '2018 FQ3')</t>
  </si>
  <si>
    <t>('UBNT', '2018 FQ3')</t>
  </si>
  <si>
    <t>('ESS', '2018 FQ3')</t>
  </si>
  <si>
    <t>('RTN', '2018 FQ3')</t>
  </si>
  <si>
    <t>('VRSK', '2018 FQ3')</t>
  </si>
  <si>
    <t>('VRTX', '2018 FQ3')</t>
  </si>
  <si>
    <t>('ADBE', '2018 FQ3')</t>
  </si>
  <si>
    <t>('AVT', '2018 FQ3')</t>
  </si>
  <si>
    <t>('CPA', '2018 FQ3')</t>
  </si>
  <si>
    <t>('LPX', '2018 FQ3')</t>
  </si>
  <si>
    <t>('IDXX', '2018 FQ3')</t>
  </si>
  <si>
    <t>('HSY', '2018 FQ3')</t>
  </si>
  <si>
    <t>('TFSL', '2018 FQ3')</t>
  </si>
  <si>
    <t>('ATR', '2018 FQ3')</t>
  </si>
  <si>
    <t>('MO', '2018 FQ3')</t>
  </si>
  <si>
    <t>('REGN', '2018 FQ3')</t>
  </si>
  <si>
    <t>('GE', '2018 FQ3')</t>
  </si>
  <si>
    <t>('CCL', '2018 FQ3')</t>
  </si>
  <si>
    <t>('RPAI', '2018 FQ3')</t>
  </si>
  <si>
    <t>('HII', '2018 FQ3')</t>
  </si>
  <si>
    <t>('AHL', '2018 FQ3')</t>
  </si>
  <si>
    <t>('PCAR', '2018 FQ3')</t>
  </si>
  <si>
    <t>('PAG', '2018 FQ3')</t>
  </si>
  <si>
    <t>('APA', '2018 FQ3')</t>
  </si>
  <si>
    <t>('ULTA', '2018 FQ3')</t>
  </si>
  <si>
    <t>('HST', '2018 FQ3')</t>
  </si>
  <si>
    <t>('HEI', '2018 FQ3')</t>
  </si>
  <si>
    <t>('EBAY', '2018 FQ3')</t>
  </si>
  <si>
    <t>('RGA', '2018 FQ3')</t>
  </si>
  <si>
    <t>('RGLD', '2018 FQ3')</t>
  </si>
  <si>
    <t>('EXAS', '2018 FQ3')</t>
  </si>
  <si>
    <t>('BMY', '2018 FQ3')</t>
  </si>
  <si>
    <t>('FWONA', '2018 FQ3')</t>
  </si>
  <si>
    <t>('NNN', '2018 FQ3')</t>
  </si>
  <si>
    <t>('WEC', '2018 FQ3')</t>
  </si>
  <si>
    <t>('TGNA', '2018 FQ3')</t>
  </si>
  <si>
    <t>('UMPQ', '2018 FQ3')</t>
  </si>
  <si>
    <t>('ADNT', '2018 FQ3')</t>
  </si>
  <si>
    <t>('RRC', '2018 FQ3')</t>
  </si>
  <si>
    <t>('CONE', '2018 FQ3')</t>
  </si>
  <si>
    <t>('TRGP', '2018 FQ3')</t>
  </si>
  <si>
    <t>('EXR', '2018 FQ3')</t>
  </si>
  <si>
    <t>('CZR', '2018 FQ3')</t>
  </si>
  <si>
    <t>('RL', '2018 FQ3')</t>
  </si>
  <si>
    <t>('ITW', '2018 FQ3')</t>
  </si>
  <si>
    <t>('BGG', '2018 FQ3')</t>
  </si>
  <si>
    <t>('RS', '2018 FQ3')</t>
  </si>
  <si>
    <t>('DDS', '2018 FQ3')</t>
  </si>
  <si>
    <t>('CPT', '2018 FQ3')</t>
  </si>
  <si>
    <t>('QEP', '2018 FQ3')</t>
  </si>
  <si>
    <t>('AL', '2018 FQ3')</t>
  </si>
  <si>
    <t>('TRV', '2018 FQ3')</t>
  </si>
  <si>
    <t>('MYL', '2018 FQ3')</t>
  </si>
  <si>
    <t>('CHH', '2018 FQ3')</t>
  </si>
  <si>
    <t>('ALXN', '2018 FQ3')</t>
  </si>
  <si>
    <t>('CSL', '2018 FQ3')</t>
  </si>
  <si>
    <t>('O', '2018 FQ3')</t>
  </si>
  <si>
    <t>('HLT', '2018 FQ3')</t>
  </si>
  <si>
    <t>('RLGY', '2018 FQ3')</t>
  </si>
  <si>
    <t>('FTR', '2018 FQ3')</t>
  </si>
  <si>
    <t>('VZ', '2018 FQ3')</t>
  </si>
  <si>
    <t>('BIIB', '2018 FQ3')</t>
  </si>
  <si>
    <t>('TCO', '2018 FQ3')</t>
  </si>
  <si>
    <t>('DLB', '2018 FQ3')</t>
  </si>
  <si>
    <t>('ETN', '2018 FQ3')</t>
  </si>
  <si>
    <t>('AEP', '2018 FQ3')</t>
  </si>
  <si>
    <t>('WST', '2018 FQ3')</t>
  </si>
  <si>
    <t>('CIM', '2018 FQ3')</t>
  </si>
  <si>
    <t>('AKAM', '2018 FQ3')</t>
  </si>
  <si>
    <t>('NTNX', '2018 FQ3')</t>
  </si>
  <si>
    <t>('MTG', '2018 FQ3')</t>
  </si>
  <si>
    <t>('PGRE', '2018 FQ3')</t>
  </si>
  <si>
    <t>('WLL', '2018 FQ3')</t>
  </si>
  <si>
    <t>('DRI', '2018 FQ3')</t>
  </si>
  <si>
    <t>('BKNG', '2018 FQ3')</t>
  </si>
  <si>
    <t>('HES', '2018 FQ3')</t>
  </si>
  <si>
    <t>('WTFC', '2018 FQ3')</t>
  </si>
  <si>
    <t>('ADP', '2018 FQ3')</t>
  </si>
  <si>
    <t>('DFS', '2018 FQ3')</t>
  </si>
  <si>
    <t>('LMT', '2018 FQ3')</t>
  </si>
  <si>
    <t>('PPG', '2018 FQ3')</t>
  </si>
  <si>
    <t>('FNF', '2018 FQ3')</t>
  </si>
  <si>
    <t>('VER', '2018 FQ3')</t>
  </si>
  <si>
    <t>('GDDY', '2018 FQ3')</t>
  </si>
  <si>
    <t>('TDG', '2018 FQ3')</t>
  </si>
  <si>
    <t>('MET', '2018 FQ3')</t>
  </si>
  <si>
    <t>('WAT', '2018 FQ3')</t>
  </si>
  <si>
    <t>('MDT', '2018 FQ3')</t>
  </si>
  <si>
    <t>('SYK', '2018 FQ3')</t>
  </si>
  <si>
    <t>('LUV', '2018 FQ3')</t>
  </si>
  <si>
    <t>('K', '2018 FQ3')</t>
  </si>
  <si>
    <t>('ADSK', '2018 FQ3')</t>
  </si>
  <si>
    <t>('DIS', '2018 FQ3')</t>
  </si>
  <si>
    <t>('BEN', '2018 FQ3')</t>
  </si>
  <si>
    <t>('CFR', '2018 FQ3')</t>
  </si>
  <si>
    <t>('SKX', '2018 FQ3')</t>
  </si>
  <si>
    <t>('GNTX', '2018 FQ3')</t>
  </si>
  <si>
    <t>('ALSN', '2018 FQ3')</t>
  </si>
  <si>
    <t>('HE', '2018 FQ3')</t>
  </si>
  <si>
    <t>('LNG', '2018 FQ3')</t>
  </si>
  <si>
    <t>('RHI', '2018 FQ3')</t>
  </si>
  <si>
    <t>('RP', '2018 FQ3')</t>
  </si>
  <si>
    <t>('CSGP', '2018 FQ3')</t>
  </si>
  <si>
    <t>('PII', '2018 FQ3')</t>
  </si>
  <si>
    <t>('SJM', '2018 FQ3')</t>
  </si>
  <si>
    <t>('CTLT', '2018 FQ3')</t>
  </si>
  <si>
    <t>('TCF', '2018 FQ3')</t>
  </si>
  <si>
    <t>('WSM', '2018 FQ3')</t>
  </si>
  <si>
    <t>('GT', '2018 FQ3')</t>
  </si>
  <si>
    <t>('ZNGA', '2018 FQ3')</t>
  </si>
  <si>
    <t>('SERV', '2018 FQ3')</t>
  </si>
  <si>
    <t>('CNDT', '2018 FQ3')</t>
  </si>
  <si>
    <t>('GPS', '2018 FQ3')</t>
  </si>
  <si>
    <t>('SATS', '2018 FQ3')</t>
  </si>
  <si>
    <t>('ATI', '2018 FQ3')</t>
  </si>
  <si>
    <t>('CMA', '2018 FQ3')</t>
  </si>
  <si>
    <t>('RHT', '2018 FQ3')</t>
  </si>
  <si>
    <t>('UNH', '2018 FQ3')</t>
  </si>
  <si>
    <t>('IONS', '2018 FQ3')</t>
  </si>
  <si>
    <t>('CLGX', '2018 FQ3')</t>
  </si>
  <si>
    <t>('XEL', '2018 FQ3')</t>
  </si>
  <si>
    <t>('VC', '2018 FQ3')</t>
  </si>
  <si>
    <t>('OMF', '2018 FQ3')</t>
  </si>
  <si>
    <t>('FHB', '2018 FQ3')</t>
  </si>
  <si>
    <t>('HAS', '2018 FQ3')</t>
  </si>
  <si>
    <t>('KIM', '2018 FQ3')</t>
  </si>
  <si>
    <t>('RBC', '2018 FQ3')</t>
  </si>
  <si>
    <t>('FCX', '2018 FQ3')</t>
  </si>
  <si>
    <t>('STLD', '2018 FQ3')</t>
  </si>
  <si>
    <t>('WTM', '2018 FQ3')</t>
  </si>
  <si>
    <t>('TPX', '2018 FQ3')</t>
  </si>
  <si>
    <t>('MCHP', '2018 FQ3')</t>
  </si>
  <si>
    <t>('STX', '2018 FQ3')</t>
  </si>
  <si>
    <t>('CACC', '2018 FQ3')</t>
  </si>
  <si>
    <t>('LYB', '2018 FQ3')</t>
  </si>
  <si>
    <t>('BA', '2018 FQ3')</t>
  </si>
  <si>
    <t>('IQV', '2018 FQ3')</t>
  </si>
  <si>
    <t>('HUN', '2018 FQ3')</t>
  </si>
  <si>
    <t>('TDC', '2018 FQ3')</t>
  </si>
  <si>
    <t>('H', '2018 FQ3')</t>
  </si>
  <si>
    <t>('ROK', '2018 FQ3')</t>
  </si>
  <si>
    <t>('WBC', '2018 FQ3')</t>
  </si>
  <si>
    <t>('TEAM', '2018 FQ3')</t>
  </si>
  <si>
    <t>('MASI', '2018 FQ3')</t>
  </si>
  <si>
    <t>('LEG', '2018 FQ3')</t>
  </si>
  <si>
    <t>('BERY', '2018 FQ3')</t>
  </si>
  <si>
    <t>('HHC', '2018 FQ3')</t>
  </si>
  <si>
    <t>('TMUS', '2018 FQ3')</t>
  </si>
  <si>
    <t>('COL', '2018 FQ3')</t>
  </si>
  <si>
    <t>('BURL', '2018 FQ3')</t>
  </si>
  <si>
    <t>('AMD', '2018 FQ3')</t>
  </si>
  <si>
    <t>('KNX', '2018 FQ3')</t>
  </si>
  <si>
    <t>('CMG', '2018 FQ3')</t>
  </si>
  <si>
    <t>('C', '2018 FQ3')</t>
  </si>
  <si>
    <t>('BG', '2018 FQ3')</t>
  </si>
  <si>
    <t>('DNKN', '2018 FQ3')</t>
  </si>
  <si>
    <t>('EVR', '2018 FQ3')</t>
  </si>
  <si>
    <t>('COTY', '2018 FQ3')</t>
  </si>
  <si>
    <t>('MIK', '2018 FQ3')</t>
  </si>
  <si>
    <t>('SBNY', '2018 FQ3')</t>
  </si>
  <si>
    <t>('LSTR', '2018 FQ3')</t>
  </si>
  <si>
    <t>('SPR', '2018 FQ3')</t>
  </si>
  <si>
    <t>('AVB', '2018 FQ3')</t>
  </si>
  <si>
    <t>('STAY', '2018 FQ3')</t>
  </si>
  <si>
    <t>('MPWR', '2018 FQ3')</t>
  </si>
  <si>
    <t>('FLR', '2018 FQ3')</t>
  </si>
  <si>
    <t>('PAYX', '2018 FQ3')</t>
  </si>
  <si>
    <t>('COMM', '2018 FQ3')</t>
  </si>
  <si>
    <t>('ORLY', '2018 FQ3')</t>
  </si>
  <si>
    <t>('MCO', '2018 FQ3')</t>
  </si>
  <si>
    <t>('MSCI', '2018 FQ3')</t>
  </si>
  <si>
    <t>('DOX', '2018 FQ3')</t>
  </si>
  <si>
    <t>('M', '2018 FQ3')</t>
  </si>
  <si>
    <t>('DLX', '2018 FQ3')</t>
  </si>
  <si>
    <t>('REG', '2018 FQ3')</t>
  </si>
  <si>
    <t>('RNG', '2018 FQ3')</t>
  </si>
  <si>
    <t>('LEN', '2018 FQ3')</t>
  </si>
  <si>
    <t>('BMS', '2018 FQ3')</t>
  </si>
  <si>
    <t>('SM', '2018 FQ3')</t>
  </si>
  <si>
    <t>('CTAS', '2018 FQ3')</t>
  </si>
  <si>
    <t>('HPP', '2018 FQ3')</t>
  </si>
  <si>
    <t>('BAC', '2018 FQ3')</t>
  </si>
  <si>
    <t>('LVS', '2018 FQ3')</t>
  </si>
  <si>
    <t>('HGV', '2018 FQ3')</t>
  </si>
  <si>
    <t>('ESRX', '2018 FQ3')</t>
  </si>
  <si>
    <t>('YRCW', '2018 FQ3')</t>
  </si>
  <si>
    <t>('ALKS', '2018 FQ3')</t>
  </si>
  <si>
    <t>('OHI', '2018 FQ3')</t>
  </si>
  <si>
    <t>('CBS', '2018 FQ3')</t>
  </si>
  <si>
    <t>('AMG', '2018 FQ3')</t>
  </si>
  <si>
    <t>('D', '2018 FQ3')</t>
  </si>
  <si>
    <t>('MTCH', '2018 FQ3')</t>
  </si>
  <si>
    <t>('NVDA', '2018 FQ3')</t>
  </si>
  <si>
    <t>('AMTD', '2018 FQ3')</t>
  </si>
  <si>
    <t>('PLD', '2018 FQ3')</t>
  </si>
  <si>
    <t>('IAC', '2018 FQ3')</t>
  </si>
  <si>
    <t>('SBUX', '2018 FQ3')</t>
  </si>
  <si>
    <t>('ZBH', '2018 FQ3')</t>
  </si>
  <si>
    <t>('CDNS', '2018 FQ3')</t>
  </si>
  <si>
    <t>('T', '2018 FQ3')</t>
  </si>
  <si>
    <t>('PEG', '2018 FQ3')</t>
  </si>
  <si>
    <t>('DKS', '2018 FQ3')</t>
  </si>
  <si>
    <t>('XYL', '2018 FQ3')</t>
  </si>
  <si>
    <t>('YUM', '2018 FQ3')</t>
  </si>
  <si>
    <t>('CFX', '2018 FQ3')</t>
  </si>
  <si>
    <t>('JNPR', '2018 FQ3')</t>
  </si>
  <si>
    <t>('RSG', '2018 FQ3')</t>
  </si>
  <si>
    <t>('GS', '2018 FQ3')</t>
  </si>
  <si>
    <t>('KRC', '2018 FQ3')</t>
  </si>
  <si>
    <t>('STZ', '2018 FQ3')</t>
  </si>
  <si>
    <t>('DCI', '2018 FQ3')</t>
  </si>
  <si>
    <t>('CLR', '2018 FQ3')</t>
  </si>
  <si>
    <t>('SIVB', '2018 FQ3')</t>
  </si>
  <si>
    <t>('AAPL', '2018 FQ3')</t>
  </si>
  <si>
    <t>('CINF', '2018 FQ3')</t>
  </si>
  <si>
    <t>('LECO', '2018 FQ3')</t>
  </si>
  <si>
    <t>('CSX', '2018 FQ3')</t>
  </si>
  <si>
    <t>('NYCB', '2018 FQ3')</t>
  </si>
  <si>
    <t>('MCK', '2018 FQ3')</t>
  </si>
  <si>
    <t>('SGEN', '2018 FQ3')</t>
  </si>
  <si>
    <t>('CRUS', '2018 FQ3')</t>
  </si>
  <si>
    <t>('NTAP', '2018 FQ3')</t>
  </si>
  <si>
    <t>('VNO', '2018 FQ3')</t>
  </si>
  <si>
    <t>('FLS', '2018 FQ3')</t>
  </si>
  <si>
    <t>('CTSH', '2018 FQ3')</t>
  </si>
  <si>
    <t>('TCBI', '2018 FQ3')</t>
  </si>
  <si>
    <t>('PODD', '2018 FQ3')</t>
  </si>
  <si>
    <t>('TDY', '2018 FQ3')</t>
  </si>
  <si>
    <t>('ZAYO', '2018 FQ3')</t>
  </si>
  <si>
    <t>('HUM', '2018 FQ3')</t>
  </si>
  <si>
    <t>('MIDD', '2018 FQ3')</t>
  </si>
  <si>
    <t>('HCP', '2018 FQ3')</t>
  </si>
  <si>
    <t>('ABMD', '2018 FQ3')</t>
  </si>
  <si>
    <t>('ED', '2018 FQ3')</t>
  </si>
  <si>
    <t>('LAMR', '2018 FQ3')</t>
  </si>
  <si>
    <t>('MDP', '2018 FQ3')</t>
  </si>
  <si>
    <t>('CI', '2018 FQ3')</t>
  </si>
  <si>
    <t>('MIC', '2018 FQ3')</t>
  </si>
  <si>
    <t>('WMT', '2018 FQ3')</t>
  </si>
  <si>
    <t>('TXN', '2018 FQ3')</t>
  </si>
  <si>
    <t>('TTWO', '2018 FQ3')</t>
  </si>
  <si>
    <t>('CC', '2018 FQ3')</t>
  </si>
  <si>
    <t>('ZG', '2018 FQ3')</t>
  </si>
  <si>
    <t>('TROW', '2018 FQ3')</t>
  </si>
  <si>
    <t>('NYT', '2018 FQ3')</t>
  </si>
  <si>
    <t>('TOL', '2018 FQ3')</t>
  </si>
  <si>
    <t>('HOLX', '2018 FQ3')</t>
  </si>
  <si>
    <t>('JPM', '2018 FQ3')</t>
  </si>
  <si>
    <t>('F', '2018 FQ3')</t>
  </si>
  <si>
    <t>('UDR', '2018 FQ3')</t>
  </si>
  <si>
    <t>('MCY', '2018 FQ3')</t>
  </si>
  <si>
    <t>('DISCA', '2018 FQ3')</t>
  </si>
  <si>
    <t>('TWLO', '2018 FQ3')</t>
  </si>
  <si>
    <t>('PANW', '2018 FQ3')</t>
  </si>
  <si>
    <t>('CLX', '2018 FQ3')</t>
  </si>
  <si>
    <t>('BRX', '2018 FQ3')</t>
  </si>
  <si>
    <t>('TSN', '2018 FQ3')</t>
  </si>
  <si>
    <t>('PKI', '2018 FQ3')</t>
  </si>
  <si>
    <t>('KBH', '2018 FQ3')</t>
  </si>
  <si>
    <t>('EMR', '2018 FQ3')</t>
  </si>
  <si>
    <t>('AGO', '2018 FQ3')</t>
  </si>
  <si>
    <t>('SIRI', '2018 FQ3')</t>
  </si>
  <si>
    <t>('WP', '2018 FQ3')</t>
  </si>
  <si>
    <t>('EXP', '2018 FQ3')</t>
  </si>
  <si>
    <t>('JEC', '2018 FQ3')</t>
  </si>
  <si>
    <t>('NXPI', '2018 FQ3')</t>
  </si>
  <si>
    <t>('NUE', '2018 FQ3')</t>
  </si>
  <si>
    <t>('PDCO', '2018 FQ3')</t>
  </si>
  <si>
    <t>('IP', '2018 FQ3')</t>
  </si>
  <si>
    <t>('WLTW', '2018 FQ3')</t>
  </si>
  <si>
    <t>('BRKR', '2018 FQ3')</t>
  </si>
  <si>
    <t>('SLB', '2018 FQ3')</t>
  </si>
  <si>
    <t>('GRA', '2018 FQ3')</t>
  </si>
  <si>
    <t>('FND', '2018 FQ3')</t>
  </si>
  <si>
    <t>('OI', '2018 FQ3')</t>
  </si>
  <si>
    <t>('UGI', '2018 FQ3')</t>
  </si>
  <si>
    <t>('BK', '2018 FQ3')</t>
  </si>
  <si>
    <t>('TJX', '2018 FQ3')</t>
  </si>
  <si>
    <t>('JCI', '2018 FQ3')</t>
  </si>
  <si>
    <t>('LULU', '2018 FQ3')</t>
  </si>
  <si>
    <t>('PBCT', '2018 FQ3')</t>
  </si>
  <si>
    <t>('STOR', '2018 FQ3')</t>
  </si>
  <si>
    <t>('GWW', '2018 FQ3')</t>
  </si>
  <si>
    <t>('CBRE', '2018 FQ3')</t>
  </si>
  <si>
    <t>('KEY', '2018 FQ3')</t>
  </si>
  <si>
    <t>('AEE', '2018 FQ3')</t>
  </si>
  <si>
    <t>('EW', '2018 FQ3')</t>
  </si>
  <si>
    <t>('KMX', '2018 FQ3')</t>
  </si>
  <si>
    <t>('FNB', '2018 FQ3')</t>
  </si>
  <si>
    <t>('PACW', '2018 FQ3')</t>
  </si>
  <si>
    <t>('SO', '2018 FQ3')</t>
  </si>
  <si>
    <t>('FLO', '2018 FQ3')</t>
  </si>
  <si>
    <t>('PNFP', '2018 FQ3')</t>
  </si>
  <si>
    <t>('PRGO', '2018 FQ3')</t>
  </si>
  <si>
    <t>('CHK', '2018 FQ3')</t>
  </si>
  <si>
    <t>('AMZN', '2018 FQ3')</t>
  </si>
  <si>
    <t>('PRU', '2018 FQ3')</t>
  </si>
  <si>
    <t>('GM', '2018 FQ3')</t>
  </si>
  <si>
    <t>('NI', '2018 FQ3')</t>
  </si>
  <si>
    <t>('COO', '2018 FQ3')</t>
  </si>
  <si>
    <t>('TSLA', '2018 FQ3')</t>
  </si>
  <si>
    <t>('HIG', '2018 FQ3')</t>
  </si>
  <si>
    <t>('SNPS', '2018 FQ3')</t>
  </si>
  <si>
    <t>('ATH', '2018 FQ3')</t>
  </si>
  <si>
    <t>('ITT', '2018 FQ3')</t>
  </si>
  <si>
    <t>('DVN', '2018 FQ3')</t>
  </si>
  <si>
    <t>('ALL', '2018 FQ3')</t>
  </si>
  <si>
    <t>('SRPT', '2018 FQ3')</t>
  </si>
  <si>
    <t>('XLNX', '2018 FQ3')</t>
  </si>
  <si>
    <t>('RNR', '2018 FQ3')</t>
  </si>
  <si>
    <t>('APTV', '2018 FQ3')</t>
  </si>
  <si>
    <t>('NBIX', '2018 FQ3')</t>
  </si>
  <si>
    <t>('X', '2018 FQ3')</t>
  </si>
  <si>
    <t>('GLW', '2018 FQ3')</t>
  </si>
  <si>
    <t>('ZTS', '2018 FQ3')</t>
  </si>
  <si>
    <t>('CASY', '2018 FQ3')</t>
  </si>
  <si>
    <t>('AGN', '2018 FQ3')</t>
  </si>
  <si>
    <t>('LOPE', '2018 FQ3')</t>
  </si>
  <si>
    <t>('WHR', '2018 FQ3')</t>
  </si>
  <si>
    <t>('SEIC', '2018 FQ3')</t>
  </si>
  <si>
    <t>('FAST', '2018 FQ3')</t>
  </si>
  <si>
    <t>('ATHN', '2018 FQ3')</t>
  </si>
  <si>
    <t>('ABT', '2018 FQ3')</t>
  </si>
  <si>
    <t>('SVU', '2018 FQ3')</t>
  </si>
  <si>
    <t>('PHM', '2018 FQ3')</t>
  </si>
  <si>
    <t>('NCR', '2018 FQ3')</t>
  </si>
  <si>
    <t>('HOG', '2018 FQ3')</t>
  </si>
  <si>
    <t>('VVV', '2018 FQ3')</t>
  </si>
  <si>
    <t>('TUP', '2018 FQ3')</t>
  </si>
  <si>
    <t>('MKL', '2018 FQ3')</t>
  </si>
  <si>
    <t>('GILD', '2018 FQ3')</t>
  </si>
  <si>
    <t>('WEX', '2018 FQ3')</t>
  </si>
  <si>
    <t>('TWOU', '2018 FQ3')</t>
  </si>
  <si>
    <t>('PNW', '2018 FQ3')</t>
  </si>
  <si>
    <t>('NFLX', '2018 FQ3')</t>
  </si>
  <si>
    <t>('WPC', '2018 FQ3')</t>
  </si>
  <si>
    <t>('FE', '2018 FQ3')</t>
  </si>
  <si>
    <t>('MTB', '2018 FQ3')</t>
  </si>
  <si>
    <t>('LOGM', '2018 FQ3')</t>
  </si>
  <si>
    <t>('WCC', '2018 FQ3')</t>
  </si>
  <si>
    <t>('EOG', '2018 FQ3')</t>
  </si>
  <si>
    <t>('XOM', '2018 FQ3')</t>
  </si>
  <si>
    <t>('NKE', '2018 FQ3')</t>
  </si>
  <si>
    <t>('TSS', '2018 FQ3')</t>
  </si>
  <si>
    <t>('ASH', '2018 FQ3')</t>
  </si>
  <si>
    <t>('CMS', '2018 FQ3')</t>
  </si>
  <si>
    <t>('ACC', '2018 FQ3')</t>
  </si>
  <si>
    <t>('WAB', '2018 FQ3')</t>
  </si>
  <si>
    <t>('INTC', '2018 FQ3')</t>
  </si>
  <si>
    <t>('MMC', '2018 FQ3')</t>
  </si>
  <si>
    <t>('CB', '2018 FQ3')</t>
  </si>
  <si>
    <t>('CMCSA', '2018 FQ3')</t>
  </si>
  <si>
    <t>('PM', '2018 FQ3')</t>
  </si>
  <si>
    <t>('MRK', '2018 FQ3')</t>
  </si>
  <si>
    <t>('CRL', '2018 FQ3')</t>
  </si>
  <si>
    <t>('AWI', '2018 FQ3')</t>
  </si>
  <si>
    <t>('TXT', '2018 FQ3')</t>
  </si>
  <si>
    <t>('TWTR', '2018 FQ3')</t>
  </si>
  <si>
    <t>('SLM', '2018 FQ3')</t>
  </si>
  <si>
    <t>('BLK', '2018 FQ3')</t>
  </si>
  <si>
    <t>('NFG', '2018 FQ3')</t>
  </si>
  <si>
    <t>('EPR', '2018 FQ3')</t>
  </si>
  <si>
    <t>('ARE', '2018 FQ3')</t>
  </si>
  <si>
    <t>('NBL', '2018 FQ3')</t>
  </si>
  <si>
    <t>('SRE', '2018 FQ3')</t>
  </si>
  <si>
    <t>('NOV', '2018 FQ3')</t>
  </si>
  <si>
    <t>('VIAB', '2018 FQ3')</t>
  </si>
  <si>
    <t>('PWR', '2018 FQ3')</t>
  </si>
  <si>
    <t>('CRI', '2018 FQ3')</t>
  </si>
  <si>
    <t>('UAL', '2018 FQ3')</t>
  </si>
  <si>
    <t>('CLH', '2018 FQ3')</t>
  </si>
  <si>
    <t>('IT', '2018 FQ3')</t>
  </si>
  <si>
    <t>('BWXT', '2018 FQ3')</t>
  </si>
  <si>
    <t>('KLAC', '2018 FQ3')</t>
  </si>
  <si>
    <t>('MOS', '2018 FQ3')</t>
  </si>
  <si>
    <t>('WU', '2018 FQ3')</t>
  </si>
  <si>
    <t>('AIZ', '2018 FQ3')</t>
  </si>
  <si>
    <t>('ZBRA', '2018 FQ3')</t>
  </si>
  <si>
    <t>('DPZ', '2018 FQ3')</t>
  </si>
  <si>
    <t>('SIX', '2018 FQ3')</t>
  </si>
  <si>
    <t>('BXP', '2018 FQ3')</t>
  </si>
  <si>
    <t>('LH', '2018 FQ3')</t>
  </si>
  <si>
    <t>('EXEL', '2018 FQ3')</t>
  </si>
  <si>
    <t>('ROL', '2018 FQ3')</t>
  </si>
  <si>
    <t>('WRB', '2018 FQ3')</t>
  </si>
  <si>
    <t>('ENR', '2018 FQ3')</t>
  </si>
  <si>
    <t>('FIS', '2018 FQ3')</t>
  </si>
  <si>
    <t>('LBRDA', '2018 FQ3')</t>
  </si>
  <si>
    <t>('ATVI', '2018 FQ3')</t>
  </si>
  <si>
    <t>('NVR', '2018 FQ3')</t>
  </si>
  <si>
    <t>('FTV', '2018 FQ3')</t>
  </si>
  <si>
    <t>('V', '2018 FQ3')</t>
  </si>
  <si>
    <t>('HAL', '2018 FQ3')</t>
  </si>
  <si>
    <t>('XRX', '2018 FQ3')</t>
  </si>
  <si>
    <t>('HRL', '2018 FQ3')</t>
  </si>
  <si>
    <t>('CF', '2018 FQ3')</t>
  </si>
  <si>
    <t>('HXL', '2018 FQ3')</t>
  </si>
  <si>
    <t>('TEL', '2018 FQ3')</t>
  </si>
  <si>
    <t>('HON', '2018 FQ3')</t>
  </si>
  <si>
    <t>('LM', '2018 FQ3')</t>
  </si>
  <si>
    <t>('CME', '2018 FQ3')</t>
  </si>
  <si>
    <t>('JAZZ', '2018 FQ3')</t>
  </si>
  <si>
    <t>('UNM', '2018 FQ3')</t>
  </si>
  <si>
    <t>('WRK', '2018 FQ3')</t>
  </si>
  <si>
    <t>('DISCK', '2018 FQ3')</t>
  </si>
  <si>
    <t>('RPM', '2018 FQ3')</t>
  </si>
  <si>
    <t>('ATO', '2018 FQ3')</t>
  </si>
  <si>
    <t>('ALLE', '2018 FQ3')</t>
  </si>
  <si>
    <t>('WOR', '2018 FQ3')</t>
  </si>
  <si>
    <t>('ST', '2018 FQ3')</t>
  </si>
  <si>
    <t>('USG', '2018 FQ3')</t>
  </si>
  <si>
    <t>('CDW', '2018 FQ3')</t>
  </si>
  <si>
    <t>('BMRN', '2018 FQ3')</t>
  </si>
  <si>
    <t>('LFUS', '2018 FQ3')</t>
  </si>
  <si>
    <t>('RES', '2018 FQ3')</t>
  </si>
  <si>
    <t>('SBAC', '2018 FQ3')</t>
  </si>
  <si>
    <t>('OFC', '2018 FQ3')</t>
  </si>
  <si>
    <t>('JEF', '2018 FQ3')</t>
  </si>
  <si>
    <t>('MPC', '2018 FQ3')</t>
  </si>
  <si>
    <t>('MTN', '2018 FQ3')</t>
  </si>
  <si>
    <t>('EMN', '2018 FQ3')</t>
  </si>
  <si>
    <t>('AGNC', '2018 FQ3')</t>
  </si>
  <si>
    <t>('OSK', '2018 FQ3')</t>
  </si>
  <si>
    <t>('MGM', '2018 FQ3')</t>
  </si>
  <si>
    <t>('BBBY', '2018 FQ3')</t>
  </si>
  <si>
    <t>('EFX', '2018 FQ3')</t>
  </si>
  <si>
    <t>('VMC', '2018 FQ3')</t>
  </si>
  <si>
    <t>('MAA', '2018 FQ3')</t>
  </si>
  <si>
    <t>('PBF', '2018 FQ3')</t>
  </si>
  <si>
    <t>('CSCO', '2018 FQ3')</t>
  </si>
  <si>
    <t>('PNC', '2018 FQ3')</t>
  </si>
  <si>
    <t>('ICE', '2018 FQ3')</t>
  </si>
  <si>
    <t>('EA', '2018 FQ3')</t>
  </si>
  <si>
    <t>('RJF', '2018 FQ3')</t>
  </si>
  <si>
    <t>('NTRS', '2018 FQ3')</t>
  </si>
  <si>
    <t>('XOG', '2018 FQ3')</t>
  </si>
  <si>
    <t>('MRVL', '2018 FQ3')</t>
  </si>
  <si>
    <t>('ECL', '2018 FQ3')</t>
  </si>
  <si>
    <t>('FLT', '2018 FQ3')</t>
  </si>
  <si>
    <t>('PFPT', '2018 FQ3')</t>
  </si>
  <si>
    <t>('JKHY', '2018 FQ3')</t>
  </si>
  <si>
    <t>('ZION', '2018 FQ3')</t>
  </si>
  <si>
    <t>('KSS', '2018 FQ3')</t>
  </si>
  <si>
    <t>('IGT', '2018 FQ3')</t>
  </si>
  <si>
    <t>('KEX', '2018 FQ3')</t>
  </si>
  <si>
    <t>('WSO', '2018 FQ3')</t>
  </si>
  <si>
    <t>('CNK', '2018 FQ3')</t>
  </si>
  <si>
    <t>('PSX', '2018 FQ3')</t>
  </si>
  <si>
    <t>('BR', '2018 FQ3')</t>
  </si>
  <si>
    <t>('HTA', '2018 FQ3')</t>
  </si>
  <si>
    <t>('CHTR', '2018 FQ3')</t>
  </si>
  <si>
    <t>('JBL', '2018 FQ3')</t>
  </si>
  <si>
    <t>('USB', '2018 FQ3')</t>
  </si>
  <si>
    <t>('WYND', '2018 FQ3')</t>
  </si>
  <si>
    <t>('MRO', '2018 FQ3')</t>
  </si>
  <si>
    <t>('BC', '2018 FQ3')</t>
  </si>
  <si>
    <t>('MU', '2018 FQ3')</t>
  </si>
  <si>
    <t>('VSH', '2018 FQ3')</t>
  </si>
  <si>
    <t>('WFC', '2018 FQ3')</t>
  </si>
  <si>
    <t>('QRTEA', '2018 FQ3')</t>
  </si>
  <si>
    <t>('LDOS', '2018 FQ3')</t>
  </si>
  <si>
    <t>('AMH', '2018 FQ3')</t>
  </si>
  <si>
    <t>('PINC', '2018 FQ3')</t>
  </si>
  <si>
    <t>('CNP', '2018 FQ3')</t>
  </si>
  <si>
    <t>('CDK', '2018 FQ3')</t>
  </si>
  <si>
    <t>('EXPD', '2018 FQ3')</t>
  </si>
  <si>
    <t>('XPER', '2018 FQ3')</t>
  </si>
  <si>
    <t>('CXO', '2018 FQ3')</t>
  </si>
  <si>
    <t>('LW', '2018 FQ3')</t>
  </si>
  <si>
    <t>('BKU', '2018 FQ3')</t>
  </si>
  <si>
    <t>('DE', '2018 FQ3')</t>
  </si>
  <si>
    <t>('HD', '2018 FQ3')</t>
  </si>
  <si>
    <t>('UTHR', '2018 FQ3')</t>
  </si>
  <si>
    <t>('EXPE', '2018 FQ3')</t>
  </si>
  <si>
    <t>('APLE', '2018 FQ3')</t>
  </si>
  <si>
    <t>('TMK', '2018 FQ3')</t>
  </si>
  <si>
    <t>('GGG', '2018 FQ3')</t>
  </si>
  <si>
    <t>('CFG', '2018 FQ3')</t>
  </si>
  <si>
    <t>('COF', '2018 FQ3')</t>
  </si>
  <si>
    <t>('CHD', '2018 FQ3')</t>
  </si>
  <si>
    <t>('MS', '2018 FQ3')</t>
  </si>
  <si>
    <t>('AA', '2018 FQ3')</t>
  </si>
  <si>
    <t>('FITB', '2018 FQ3')</t>
  </si>
  <si>
    <t>('ABBV', '2018 FQ3')</t>
  </si>
  <si>
    <t>('TSCO', '2018 FQ3')</t>
  </si>
  <si>
    <t>('WBA', '2018 FQ3')</t>
  </si>
  <si>
    <t>('HAIN', '2018 FQ3')</t>
  </si>
  <si>
    <t>('CPRT', '2018 FQ3')</t>
  </si>
  <si>
    <t>('GPC', '2018 FQ3')</t>
  </si>
  <si>
    <t>('NOC', '2018 FQ3')</t>
  </si>
  <si>
    <t>('LII', '2018 FQ3')</t>
  </si>
  <si>
    <t>('FRC', '2018 FQ3')</t>
  </si>
  <si>
    <t>('LPT', '2018 FQ3')</t>
  </si>
  <si>
    <t>('CBSH', '2018 FQ3')</t>
  </si>
  <si>
    <t>('SPG', '2018 FQ3')</t>
  </si>
  <si>
    <t>('SYY', '2018 FQ3')</t>
  </si>
  <si>
    <t>('W', '2018 FQ3')</t>
  </si>
  <si>
    <t>('NKTR', '2018 FQ3')</t>
  </si>
  <si>
    <t>('ACN', '2018 FQ3')</t>
  </si>
  <si>
    <t>('UAA', '2018 FQ3')</t>
  </si>
  <si>
    <t>('MDU', '2018 FQ3')</t>
  </si>
  <si>
    <t>('TMO', '2018 FQ3')</t>
  </si>
  <si>
    <t>('KR', '2018 FQ3')</t>
  </si>
  <si>
    <t>('ARMK', '2018 FQ3')</t>
  </si>
  <si>
    <t>('ACHC', '2018 FQ3')</t>
  </si>
  <si>
    <t>('WAL', '2018 FQ3')</t>
  </si>
  <si>
    <t>('HIW', '2018 FQ3')</t>
  </si>
  <si>
    <t>('OUT', '2018 FQ3')</t>
  </si>
  <si>
    <t>('CGNX', '2018 FQ3')</t>
  </si>
  <si>
    <t>('AFL', '2018 FQ3')</t>
  </si>
  <si>
    <t>('CDEV', '2018 FQ3')</t>
  </si>
  <si>
    <t>('SMTC', '2018 FQ3')</t>
  </si>
  <si>
    <t>('CY', '2018 FQ3')</t>
  </si>
  <si>
    <t>('CHRW', '2018 FQ3')</t>
  </si>
  <si>
    <t>('CW', '2018 FQ3')</t>
  </si>
  <si>
    <t>('SLG', '2018 FQ3')</t>
  </si>
  <si>
    <t>('FL', '2018 FQ3')</t>
  </si>
  <si>
    <t>('PTEN', '2018 FQ3')</t>
  </si>
  <si>
    <t>('INCY', '2018 FQ3')</t>
  </si>
  <si>
    <t>('APD', '2018 FQ3')</t>
  </si>
  <si>
    <t>('SNH', '2018 FQ3')</t>
  </si>
  <si>
    <t>('THS', '2018 FQ3')</t>
  </si>
  <si>
    <t>('AR', '2018 FQ3')</t>
  </si>
  <si>
    <t>('CAT', '2018 FQ3')</t>
  </si>
  <si>
    <t>('AXP', '2018 FQ3')</t>
  </si>
  <si>
    <t>('VOYA', '2018 FQ3')</t>
  </si>
  <si>
    <t>('UPS', '2018 FQ3')</t>
  </si>
  <si>
    <t>('XRAY', '2018 FQ3')</t>
  </si>
  <si>
    <t>('TSRO', '2018 FQ3')</t>
  </si>
  <si>
    <t>('TYL', '2018 FQ3')</t>
  </si>
  <si>
    <t>('NATI', '2018 FQ3')</t>
  </si>
  <si>
    <t>('RYN', '2018 FQ3')</t>
  </si>
  <si>
    <t>('PVH', '2018 FQ3')</t>
  </si>
  <si>
    <t>('TGT', '2018 FQ3')</t>
  </si>
  <si>
    <t>('APC', '2018 FQ3')</t>
  </si>
  <si>
    <t>('ETR', '2018 FQ3')</t>
  </si>
  <si>
    <t>('ASB', '2018 FQ3')</t>
  </si>
  <si>
    <t>('PXD', '2018 FQ3')</t>
  </si>
  <si>
    <t>('PEGA', '2018 FQ3')</t>
  </si>
  <si>
    <t>('XPO', '2018 FQ3')</t>
  </si>
  <si>
    <t>('COG', '2018 FQ3')</t>
  </si>
  <si>
    <t>('BHGE', '2018 FQ3')</t>
  </si>
  <si>
    <t>('CELG', '2018 FQ3')</t>
  </si>
  <si>
    <t>('KAR', '2018 FQ3')</t>
  </si>
  <si>
    <t>('SMG', '2018 FQ3')</t>
  </si>
  <si>
    <t>('HUBB', '2018 FQ3')</t>
  </si>
  <si>
    <t>('SWN', '2018 FQ3')</t>
  </si>
  <si>
    <t>('ES', '2018 FQ3')</t>
  </si>
  <si>
    <t>('BAH', '2018 FQ3')</t>
  </si>
  <si>
    <t>('WLK', '2018 FQ3')</t>
  </si>
  <si>
    <t>('LOW', '2018 FQ3')</t>
  </si>
  <si>
    <t>('EPAM', '2018 FQ3')</t>
  </si>
  <si>
    <t>('NUAN', '2018 FQ3')</t>
  </si>
  <si>
    <t>('DHI', '2018 FQ3')</t>
  </si>
  <si>
    <t>('BKI', '2018 FQ3')</t>
  </si>
  <si>
    <t>('GDI', '2018 FQ3')</t>
  </si>
  <si>
    <t>('INVH', '2018 FQ3')</t>
  </si>
  <si>
    <t>('Y', '2018 FQ3')</t>
  </si>
  <si>
    <t>('PE', '2018 FQ3')</t>
  </si>
  <si>
    <t>('POST', '2018 FQ3')</t>
  </si>
  <si>
    <t>('TIF', '2018 FQ3')</t>
  </si>
  <si>
    <t>('JCP', '2018 FQ3')</t>
  </si>
  <si>
    <t>('ARRS', '2018 FQ3')</t>
  </si>
  <si>
    <t>('NEM', '2018 FQ3')</t>
  </si>
  <si>
    <t>('AVGO', '2018 FQ3')</t>
  </si>
  <si>
    <t>('IVZ', '2018 FQ3')</t>
  </si>
  <si>
    <t>('DLR', '2018 FQ3')</t>
  </si>
  <si>
    <t>('WELL', '2018 FQ3')</t>
  </si>
  <si>
    <t>('PH', '2018 FQ3')</t>
  </si>
  <si>
    <t>('PEP', '2018 FQ3')</t>
  </si>
  <si>
    <t>('AWK', '2018 FQ3')</t>
  </si>
  <si>
    <t>('MFA', '2018 FQ3')</t>
  </si>
  <si>
    <t>('HPE', '2018 FQ3')</t>
  </si>
  <si>
    <t>('HPT', '2018 FQ3')</t>
  </si>
  <si>
    <t>('BDN', '2018 FQ3')</t>
  </si>
  <si>
    <t>('CBT', '2018 FQ3')</t>
  </si>
  <si>
    <t>('IART', '2018 FQ3')</t>
  </si>
  <si>
    <t>('S', '2018 FQ3')</t>
  </si>
  <si>
    <t>('UFS', '2018 FQ3')</t>
  </si>
  <si>
    <t>('WBT', '2018 FQ3')</t>
  </si>
  <si>
    <t>('AAP', '2018 FQ3')</t>
  </si>
  <si>
    <t>('ALNY', '2018 FQ3')</t>
  </si>
  <si>
    <t>('NSC', '2018 FQ3')</t>
  </si>
  <si>
    <t>('LNT', '2018 FQ3')</t>
  </si>
  <si>
    <t>('NUS', '2018 FQ3')</t>
  </si>
  <si>
    <t>('JBLU', '2018 FQ3')</t>
  </si>
  <si>
    <t>('EV', '2018 FQ3')</t>
  </si>
  <si>
    <t>('R', '2018 FQ3')</t>
  </si>
  <si>
    <t>('DVA', '2018 FQ3')</t>
  </si>
  <si>
    <t>('COR', '2018 FQ3')</t>
  </si>
  <si>
    <t>('SUI', '2018 FQ3')</t>
  </si>
  <si>
    <t>('COST', '2018 FQ3')</t>
  </si>
  <si>
    <t>('UHS', '2018 FQ3')</t>
  </si>
  <si>
    <t>('CA', '2018 FQ3')</t>
  </si>
  <si>
    <t>('AGIO', '2018 FQ3')</t>
  </si>
  <si>
    <t>('SLAB', '2018 FQ3')</t>
  </si>
  <si>
    <t>('SNDR', '2018 FQ3')</t>
  </si>
  <si>
    <t>('OMC', '2018 FQ3')</t>
  </si>
  <si>
    <t>('ILMN', '2018 FQ3')</t>
  </si>
  <si>
    <t>('ORI', '2018 FQ3')</t>
  </si>
  <si>
    <t>('BPOP', '2018 FQ3')</t>
  </si>
  <si>
    <t>('LSI', '2018 FQ3')</t>
  </si>
  <si>
    <t>('IEX', '2018 FQ3')</t>
  </si>
  <si>
    <t>('SON', '2018 FQ3')</t>
  </si>
  <si>
    <t>('ACM', '2018 FQ3')</t>
  </si>
  <si>
    <t>('L', '2018 FQ3')</t>
  </si>
  <si>
    <t>('COHR', '2018 FQ3')</t>
  </si>
  <si>
    <t>('WBS', '2018 FQ3')</t>
  </si>
  <si>
    <t>('PPC', '2018 FQ3')</t>
  </si>
  <si>
    <t>('JWN', '2018 FQ3')</t>
  </si>
  <si>
    <t>('TRN', '2018 FQ3')</t>
  </si>
  <si>
    <t>('OKE', '2018 FQ3')</t>
  </si>
  <si>
    <t>('MPW', '2018 FQ3')</t>
  </si>
  <si>
    <t>('IBM', '2018 FQ3')</t>
  </si>
  <si>
    <t>('BHF', '2018 FQ3')</t>
  </si>
  <si>
    <t>('VMI', '2018 FQ3')</t>
  </si>
  <si>
    <t>('DHR', '2018 FQ3')</t>
  </si>
  <si>
    <t>('FRT', '2018 FQ3')</t>
  </si>
  <si>
    <t>('HDS', '2018 FQ3')</t>
  </si>
  <si>
    <t>('MDLZ', '2018 FQ3')</t>
  </si>
  <si>
    <t>('INTU', '2018 FQ3')</t>
  </si>
  <si>
    <t>('EWBC', '2018 FQ3')</t>
  </si>
  <si>
    <t>('ADM', '2018 FQ3')</t>
  </si>
  <si>
    <t>('TAP', '2018 FQ3')</t>
  </si>
  <si>
    <t>('HRB', '2018 FQ3')</t>
  </si>
  <si>
    <t>('PBI', '2018 FQ3')</t>
  </si>
  <si>
    <t>('URI', '2018 FQ3')</t>
  </si>
  <si>
    <t>('AAL', '2018 FQ3')</t>
  </si>
  <si>
    <t>('PRAH', '2018 FQ3')</t>
  </si>
  <si>
    <t>('CL', '2018 FQ3')</t>
  </si>
  <si>
    <t>('ICUI', '2018 FQ3')</t>
  </si>
  <si>
    <t>('ALB', '2018 FQ3')</t>
  </si>
  <si>
    <t>('CNX', '2018 FQ3')</t>
  </si>
  <si>
    <t>('VST', '2018 FQ3')</t>
  </si>
  <si>
    <t>('LRCX', '2018 FQ3')</t>
  </si>
  <si>
    <t>('KSU', '2018 FQ3')</t>
  </si>
  <si>
    <t>('YUMC', '2018 FQ3')</t>
  </si>
  <si>
    <t>('CCI', '2018 FQ3')</t>
  </si>
  <si>
    <t>('STWD', '2018 FQ3')</t>
  </si>
  <si>
    <t>('SWK', '2018 FQ3')</t>
  </si>
  <si>
    <t>('AZO', '2018 FQ3')</t>
  </si>
  <si>
    <t>('HBAN', '2018 FQ3')</t>
  </si>
  <si>
    <t>('RAD', '2018 FQ3')</t>
  </si>
  <si>
    <t>('SEE', '2018 FQ3')</t>
  </si>
  <si>
    <t>('CVX', '2018 FQ3')</t>
  </si>
  <si>
    <t>('SQ', '2018 FQ3')</t>
  </si>
  <si>
    <t>('CR', '2018 FQ3')</t>
  </si>
  <si>
    <t>('POOL', '2018 FQ3')</t>
  </si>
  <si>
    <t>('SFM', '2018 FQ3')</t>
  </si>
  <si>
    <t>('BDX', '2018 FQ3')</t>
  </si>
  <si>
    <t>('DISH', '2018 FQ3')</t>
  </si>
  <si>
    <t>('PPL', '2018 FQ3')</t>
  </si>
  <si>
    <t>('PSA', '2018 FQ3')</t>
  </si>
  <si>
    <t>('ARD', '2018 FQ3')</t>
  </si>
  <si>
    <t>('MSI', '2018 FQ3')</t>
  </si>
  <si>
    <t>('INFO', '2018 FQ3')</t>
  </si>
  <si>
    <t>('CTB', '2018 FQ3')</t>
  </si>
  <si>
    <t>('TRIP', '2018 FQ3')</t>
  </si>
  <si>
    <t>('XEC', '2018 FQ3')</t>
  </si>
  <si>
    <t>('SSNC', '2018 FQ3')</t>
  </si>
  <si>
    <t>('LSXMK', '2018 FQ3')</t>
  </si>
  <si>
    <t>('AN', '2018 FQ3')</t>
  </si>
  <si>
    <t>('THG', '2018 FQ3')</t>
  </si>
  <si>
    <t>('FSLR', '2018 FQ3')</t>
  </si>
  <si>
    <t>('AMGN', '2018 FQ3')</t>
  </si>
  <si>
    <t>('USM', '2018 FQ3')</t>
  </si>
  <si>
    <t>('NBR', '2018 FQ3')</t>
  </si>
  <si>
    <t>('AVP', '2018 FQ3')</t>
  </si>
  <si>
    <t>('QCOM', '2018 FQ3')</t>
  </si>
  <si>
    <t>('MLM', '2018 FQ3')</t>
  </si>
  <si>
    <t>('BLL', '2018 FQ3')</t>
  </si>
  <si>
    <t>('FICO', '2018 FQ3')</t>
  </si>
  <si>
    <t>('AET', '2018 FQ3')</t>
  </si>
  <si>
    <t>('KMB', '2018 FQ3')</t>
  </si>
  <si>
    <t>('WM', '2018 FQ3')</t>
  </si>
  <si>
    <t>('STI', '2018 FQ3')</t>
  </si>
  <si>
    <t>('GWR', '2018 FQ3')</t>
  </si>
  <si>
    <t>('NLY', '2018 FQ3')</t>
  </si>
  <si>
    <t>('AJG', '2018 FQ3')</t>
  </si>
  <si>
    <t>('FDC', '2018 FQ3')</t>
  </si>
  <si>
    <t>('MSFT', '2018 FQ3')</t>
  </si>
  <si>
    <t>('SC', '2018 FQ3')</t>
  </si>
  <si>
    <t>('LYV', '2018 FQ3')</t>
  </si>
  <si>
    <t>('CPB', '2018 FQ3')</t>
  </si>
  <si>
    <t>('STE', '2018 FQ3')</t>
  </si>
  <si>
    <t>('CNA', '2018 FQ3')</t>
  </si>
  <si>
    <t>('VTR', '2018 FQ3')</t>
  </si>
  <si>
    <t>('GPK', '2018 FQ3')</t>
  </si>
  <si>
    <t>('ARW', '2018 FQ3')</t>
  </si>
  <si>
    <t>('CAR', '2018 FQ3')</t>
  </si>
  <si>
    <t>('DGX', '2018 FQ3')</t>
  </si>
  <si>
    <t>('ORCL', '2018 FQ3')</t>
  </si>
  <si>
    <r>
      <t xml:space="preserve">3. Test on all quarters in </t>
    </r>
    <r>
      <rPr>
        <b/>
        <sz val="12"/>
        <color rgb="FFFF0000"/>
        <rFont val="Calibri"/>
        <family val="2"/>
        <scheme val="minor"/>
      </rPr>
      <t>2018 Q3</t>
    </r>
    <r>
      <rPr>
        <sz val="12"/>
        <color rgb="FFFF0000"/>
        <rFont val="Calibri"/>
        <family val="2"/>
        <scheme val="minor"/>
      </rPr>
      <t xml:space="preserve"> only</t>
    </r>
  </si>
  <si>
    <r>
      <t xml:space="preserve">6. Train: </t>
    </r>
    <r>
      <rPr>
        <b/>
        <sz val="12"/>
        <color rgb="FFFF0000"/>
        <rFont val="Calibri"/>
        <family val="2"/>
        <scheme val="minor"/>
      </rPr>
      <t>46490</t>
    </r>
    <r>
      <rPr>
        <sz val="12"/>
        <color rgb="FFFF0000"/>
        <rFont val="Calibri"/>
        <family val="2"/>
        <scheme val="minor"/>
      </rPr>
      <t xml:space="preserve"> Test: </t>
    </r>
    <r>
      <rPr>
        <b/>
        <sz val="12"/>
        <color rgb="FFFF0000"/>
        <rFont val="Calibri"/>
        <family val="2"/>
        <scheme val="minor"/>
      </rPr>
      <t>938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</si>
</sst>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left"/>
    </xf>
    <xf numFmtId="9" fontId="0" fillId="0" borderId="0" xfId="2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10" fontId="0" fillId="0" borderId="0" xfId="2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0" fillId="2" borderId="2" xfId="0" applyFill="1" applyBorder="1" applyAlignment="1">
      <alignment horizontal="left"/>
    </xf>
    <xf numFmtId="9" fontId="0" fillId="2" borderId="3" xfId="2" applyFont="1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4" borderId="5" xfId="0" applyFill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2" applyNumberFormat="1" applyFont="1" applyBorder="1" applyAlignment="1">
      <alignment horizontal="left"/>
    </xf>
    <xf numFmtId="164" fontId="0" fillId="0" borderId="7" xfId="2" applyNumberFormat="1" applyFont="1" applyBorder="1" applyAlignment="1">
      <alignment horizontal="left"/>
    </xf>
    <xf numFmtId="164" fontId="0" fillId="0" borderId="8" xfId="0" applyNumberFormat="1" applyBorder="1" applyAlignment="1">
      <alignment horizontal="center"/>
    </xf>
    <xf numFmtId="10" fontId="0" fillId="0" borderId="0" xfId="2" applyNumberFormat="1" applyFont="1"/>
    <xf numFmtId="0" fontId="0" fillId="5" borderId="0" xfId="0" applyFill="1"/>
    <xf numFmtId="10" fontId="0" fillId="0" borderId="0" xfId="2" applyNumberFormat="1" applyFont="1" applyBorder="1" applyAlignment="1">
      <alignment horizontal="center"/>
    </xf>
    <xf numFmtId="10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2" applyNumberFormat="1" applyFont="1" applyAlignment="1">
      <alignment horizontal="left"/>
    </xf>
    <xf numFmtId="9" fontId="0" fillId="0" borderId="8" xfId="0" applyNumberForma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 applyAlignment="1">
      <alignment horizontal="left"/>
    </xf>
    <xf numFmtId="9" fontId="0" fillId="0" borderId="0" xfId="2" applyFont="1" applyBorder="1" applyAlignment="1">
      <alignment horizontal="center"/>
    </xf>
    <xf numFmtId="10" fontId="0" fillId="5" borderId="0" xfId="2" applyNumberFormat="1" applyFont="1" applyFill="1"/>
    <xf numFmtId="9" fontId="0" fillId="0" borderId="6" xfId="2" applyFont="1" applyBorder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1" fontId="0" fillId="0" borderId="0" xfId="2" applyNumberFormat="1" applyFont="1" applyAlignment="1">
      <alignment horizontal="center"/>
    </xf>
    <xf numFmtId="11" fontId="0" fillId="0" borderId="0" xfId="2" applyNumberFormat="1" applyFont="1" applyAlignment="1">
      <alignment horizontal="left"/>
    </xf>
    <xf numFmtId="9" fontId="0" fillId="6" borderId="0" xfId="2" applyFont="1" applyFill="1" applyAlignment="1">
      <alignment horizontal="center"/>
    </xf>
    <xf numFmtId="9" fontId="0" fillId="7" borderId="0" xfId="2" applyFont="1" applyFill="1" applyAlignment="1">
      <alignment horizontal="center"/>
    </xf>
    <xf numFmtId="9" fontId="0" fillId="6" borderId="0" xfId="2" applyFont="1" applyFill="1" applyBorder="1" applyAlignment="1">
      <alignment horizontal="center"/>
    </xf>
    <xf numFmtId="9" fontId="0" fillId="6" borderId="0" xfId="2" applyFont="1" applyFill="1" applyAlignment="1">
      <alignment horizontal="left"/>
    </xf>
    <xf numFmtId="0" fontId="0" fillId="6" borderId="0" xfId="0" applyFill="1"/>
    <xf numFmtId="11" fontId="0" fillId="0" borderId="0" xfId="0" applyNumberFormat="1"/>
    <xf numFmtId="0" fontId="0" fillId="7" borderId="0" xfId="0" applyFill="1"/>
    <xf numFmtId="0" fontId="0" fillId="7" borderId="0" xfId="0" applyFill="1" applyBorder="1" applyAlignment="1">
      <alignment horizontal="left"/>
    </xf>
    <xf numFmtId="164" fontId="0" fillId="7" borderId="0" xfId="2" applyNumberFormat="1" applyFont="1" applyFill="1" applyBorder="1" applyAlignment="1">
      <alignment horizontal="left"/>
    </xf>
    <xf numFmtId="9" fontId="0" fillId="7" borderId="0" xfId="2" applyFont="1" applyFill="1" applyBorder="1" applyAlignment="1">
      <alignment horizontal="center"/>
    </xf>
    <xf numFmtId="9" fontId="0" fillId="7" borderId="0" xfId="2" applyFont="1" applyFill="1" applyAlignment="1">
      <alignment horizontal="left"/>
    </xf>
    <xf numFmtId="0" fontId="0" fillId="6" borderId="0" xfId="0" applyFill="1" applyBorder="1" applyAlignment="1">
      <alignment horizontal="left"/>
    </xf>
    <xf numFmtId="0" fontId="0" fillId="0" borderId="9" xfId="0" applyBorder="1" applyAlignment="1">
      <alignment horizontal="left"/>
    </xf>
    <xf numFmtId="164" fontId="0" fillId="0" borderId="9" xfId="2" applyNumberFormat="1" applyFont="1" applyBorder="1" applyAlignment="1">
      <alignment horizontal="left"/>
    </xf>
    <xf numFmtId="164" fontId="0" fillId="0" borderId="10" xfId="2" applyNumberFormat="1" applyFont="1" applyBorder="1" applyAlignment="1">
      <alignment horizontal="left"/>
    </xf>
    <xf numFmtId="164" fontId="0" fillId="6" borderId="0" xfId="2" applyNumberFormat="1" applyFont="1" applyFill="1" applyBorder="1" applyAlignment="1">
      <alignment horizontal="left"/>
    </xf>
    <xf numFmtId="3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2" applyNumberFormat="1" applyFont="1" applyAlignment="1">
      <alignment horizontal="center"/>
    </xf>
    <xf numFmtId="3" fontId="0" fillId="0" borderId="0" xfId="2" applyNumberFormat="1" applyFont="1" applyBorder="1" applyAlignment="1">
      <alignment horizontal="center"/>
    </xf>
    <xf numFmtId="9" fontId="0" fillId="7" borderId="6" xfId="2" applyFont="1" applyFill="1" applyBorder="1" applyAlignment="1">
      <alignment horizontal="center"/>
    </xf>
    <xf numFmtId="3" fontId="0" fillId="7" borderId="0" xfId="1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9" fontId="0" fillId="6" borderId="6" xfId="2" applyFont="1" applyFill="1" applyBorder="1" applyAlignment="1">
      <alignment horizontal="center"/>
    </xf>
    <xf numFmtId="3" fontId="0" fillId="6" borderId="0" xfId="1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8" xfId="2" applyNumberFormat="1" applyFont="1" applyBorder="1" applyAlignment="1">
      <alignment horizontal="center"/>
    </xf>
    <xf numFmtId="164" fontId="0" fillId="0" borderId="6" xfId="2" applyNumberFormat="1" applyFont="1" applyBorder="1" applyAlignment="1">
      <alignment horizontal="center"/>
    </xf>
    <xf numFmtId="164" fontId="0" fillId="6" borderId="8" xfId="2" applyNumberFormat="1" applyFont="1" applyFill="1" applyBorder="1" applyAlignment="1">
      <alignment horizontal="center"/>
    </xf>
    <xf numFmtId="164" fontId="0" fillId="7" borderId="8" xfId="2" applyNumberFormat="1" applyFont="1" applyFill="1" applyBorder="1" applyAlignment="1">
      <alignment horizontal="center"/>
    </xf>
    <xf numFmtId="0" fontId="4" fillId="0" borderId="0" xfId="0" applyFont="1"/>
    <xf numFmtId="9" fontId="0" fillId="0" borderId="0" xfId="2" applyNumberFormat="1" applyFont="1"/>
    <xf numFmtId="9" fontId="0" fillId="0" borderId="0" xfId="2" applyFont="1"/>
    <xf numFmtId="0" fontId="0" fillId="0" borderId="8" xfId="0" applyBorder="1"/>
    <xf numFmtId="0" fontId="6" fillId="0" borderId="0" xfId="0" applyFont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14024"/>
        <c:axId val="460015592"/>
      </c:lineChart>
      <c:catAx>
        <c:axId val="460014024"/>
        <c:scaling>
          <c:orientation val="minMax"/>
        </c:scaling>
        <c:delete val="0"/>
        <c:axPos val="b"/>
        <c:majorTickMark val="out"/>
        <c:minorTickMark val="none"/>
        <c:tickLblPos val="nextTo"/>
        <c:crossAx val="460015592"/>
        <c:crosses val="autoZero"/>
        <c:auto val="1"/>
        <c:lblAlgn val="ctr"/>
        <c:lblOffset val="100"/>
        <c:noMultiLvlLbl val="0"/>
      </c:catAx>
      <c:valAx>
        <c:axId val="46001559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60014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09712"/>
        <c:axId val="460012064"/>
      </c:lineChart>
      <c:catAx>
        <c:axId val="460009712"/>
        <c:scaling>
          <c:orientation val="minMax"/>
        </c:scaling>
        <c:delete val="0"/>
        <c:axPos val="b"/>
        <c:majorTickMark val="out"/>
        <c:minorTickMark val="none"/>
        <c:tickLblPos val="nextTo"/>
        <c:crossAx val="460012064"/>
        <c:crosses val="autoZero"/>
        <c:auto val="1"/>
        <c:lblAlgn val="ctr"/>
        <c:lblOffset val="100"/>
        <c:noMultiLvlLbl val="0"/>
      </c:catAx>
      <c:valAx>
        <c:axId val="46001206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60009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'All1'!$R$6:$R$1478</c:f>
              <c:numCache>
                <c:formatCode>0.0%</c:formatCode>
                <c:ptCount val="1473"/>
                <c:pt idx="0">
                  <c:v>0.197544302425288</c:v>
                </c:pt>
                <c:pt idx="1">
                  <c:v>-0.15373851150326101</c:v>
                </c:pt>
                <c:pt idx="2">
                  <c:v>-9.6225030971646697E-3</c:v>
                </c:pt>
                <c:pt idx="3">
                  <c:v>9.1185783126512501E-2</c:v>
                </c:pt>
                <c:pt idx="4">
                  <c:v>0.193494763717867</c:v>
                </c:pt>
                <c:pt idx="5">
                  <c:v>1.2933348310241099E-3</c:v>
                </c:pt>
                <c:pt idx="6">
                  <c:v>0.32108912654372801</c:v>
                </c:pt>
                <c:pt idx="7">
                  <c:v>0.121383798220491</c:v>
                </c:pt>
                <c:pt idx="8">
                  <c:v>0.17436305463691301</c:v>
                </c:pt>
                <c:pt idx="9">
                  <c:v>-0.104164117281438</c:v>
                </c:pt>
                <c:pt idx="10">
                  <c:v>-3.17545898591668E-2</c:v>
                </c:pt>
                <c:pt idx="11">
                  <c:v>-1.9386055093328899E-2</c:v>
                </c:pt>
                <c:pt idx="12">
                  <c:v>3.6713851699796901E-3</c:v>
                </c:pt>
                <c:pt idx="13">
                  <c:v>0.115719849528667</c:v>
                </c:pt>
                <c:pt idx="14">
                  <c:v>9.4368444547182101E-2</c:v>
                </c:pt>
                <c:pt idx="15">
                  <c:v>-2.3370387517894199E-2</c:v>
                </c:pt>
                <c:pt idx="16">
                  <c:v>-4.2385476198980301E-3</c:v>
                </c:pt>
                <c:pt idx="17">
                  <c:v>-1.8890620712623599E-2</c:v>
                </c:pt>
                <c:pt idx="18">
                  <c:v>-7.9402847124164302E-2</c:v>
                </c:pt>
                <c:pt idx="19">
                  <c:v>0.136126614109155</c:v>
                </c:pt>
                <c:pt idx="20">
                  <c:v>-0.17137356997924</c:v>
                </c:pt>
                <c:pt idx="21">
                  <c:v>5.1077607589579903E-2</c:v>
                </c:pt>
                <c:pt idx="22">
                  <c:v>7.8081845892035706E-2</c:v>
                </c:pt>
                <c:pt idx="23">
                  <c:v>-3.6629164748689901E-2</c:v>
                </c:pt>
                <c:pt idx="24">
                  <c:v>0.1099482684513</c:v>
                </c:pt>
                <c:pt idx="25">
                  <c:v>4.96332689938992E-2</c:v>
                </c:pt>
                <c:pt idx="26">
                  <c:v>1.9882366154033701E-2</c:v>
                </c:pt>
                <c:pt idx="27">
                  <c:v>9.0573174611644006E-2</c:v>
                </c:pt>
                <c:pt idx="28">
                  <c:v>0.123678760728671</c:v>
                </c:pt>
                <c:pt idx="29">
                  <c:v>0.134919941639008</c:v>
                </c:pt>
                <c:pt idx="30">
                  <c:v>-8.4802361027236095E-2</c:v>
                </c:pt>
                <c:pt idx="31">
                  <c:v>0.121677488635399</c:v>
                </c:pt>
                <c:pt idx="32">
                  <c:v>8.5592806671908495E-2</c:v>
                </c:pt>
                <c:pt idx="33">
                  <c:v>1.81090869198853E-2</c:v>
                </c:pt>
                <c:pt idx="34">
                  <c:v>2.61049898812169E-2</c:v>
                </c:pt>
                <c:pt idx="35">
                  <c:v>2.0818122405778301E-2</c:v>
                </c:pt>
                <c:pt idx="36">
                  <c:v>0.23040384651715201</c:v>
                </c:pt>
                <c:pt idx="37">
                  <c:v>5.0324784999773102E-2</c:v>
                </c:pt>
                <c:pt idx="38">
                  <c:v>-6.6208895728404604E-2</c:v>
                </c:pt>
                <c:pt idx="39">
                  <c:v>5.2678586401573899E-2</c:v>
                </c:pt>
                <c:pt idx="40">
                  <c:v>6.6384925428219693E-2</c:v>
                </c:pt>
                <c:pt idx="41">
                  <c:v>0.105034960563057</c:v>
                </c:pt>
                <c:pt idx="42">
                  <c:v>-0.126107169836875</c:v>
                </c:pt>
                <c:pt idx="43">
                  <c:v>3.66972078977129E-2</c:v>
                </c:pt>
                <c:pt idx="44">
                  <c:v>0.16673782234222101</c:v>
                </c:pt>
                <c:pt idx="45">
                  <c:v>7.1644564484282705E-2</c:v>
                </c:pt>
                <c:pt idx="46">
                  <c:v>7.4907650262718894E-2</c:v>
                </c:pt>
                <c:pt idx="47">
                  <c:v>4.6043787186368798E-2</c:v>
                </c:pt>
                <c:pt idx="48">
                  <c:v>0.16373653866688601</c:v>
                </c:pt>
                <c:pt idx="49">
                  <c:v>3.6919881690324903E-2</c:v>
                </c:pt>
                <c:pt idx="50">
                  <c:v>-8.8495497748610694E-3</c:v>
                </c:pt>
                <c:pt idx="51">
                  <c:v>-6.0287101068278198E-2</c:v>
                </c:pt>
                <c:pt idx="52">
                  <c:v>9.65272353164328E-2</c:v>
                </c:pt>
                <c:pt idx="53">
                  <c:v>6.0852832591258305E-4</c:v>
                </c:pt>
                <c:pt idx="54">
                  <c:v>0.20521341988094599</c:v>
                </c:pt>
                <c:pt idx="55">
                  <c:v>8.1145358889342198E-2</c:v>
                </c:pt>
                <c:pt idx="56">
                  <c:v>7.2095347928757297E-2</c:v>
                </c:pt>
                <c:pt idx="57">
                  <c:v>-1.6061382070927201E-2</c:v>
                </c:pt>
                <c:pt idx="58">
                  <c:v>9.2532561874423602E-2</c:v>
                </c:pt>
                <c:pt idx="59">
                  <c:v>5.4013915091742698E-3</c:v>
                </c:pt>
                <c:pt idx="60">
                  <c:v>-5.9119306420682798E-2</c:v>
                </c:pt>
                <c:pt idx="61">
                  <c:v>4.7513322785574701E-3</c:v>
                </c:pt>
                <c:pt idx="62">
                  <c:v>0.11046357084812</c:v>
                </c:pt>
                <c:pt idx="63">
                  <c:v>1.2851194464979201E-2</c:v>
                </c:pt>
                <c:pt idx="64">
                  <c:v>6.1604326755193797E-2</c:v>
                </c:pt>
                <c:pt idx="65">
                  <c:v>0.14504971991552701</c:v>
                </c:pt>
                <c:pt idx="66">
                  <c:v>3.7170822892017202E-2</c:v>
                </c:pt>
                <c:pt idx="67">
                  <c:v>-4.1261718638344699E-2</c:v>
                </c:pt>
                <c:pt idx="68">
                  <c:v>-0.11153355619847</c:v>
                </c:pt>
                <c:pt idx="69">
                  <c:v>0.17872625846214499</c:v>
                </c:pt>
                <c:pt idx="70">
                  <c:v>4.9498263414765103E-3</c:v>
                </c:pt>
                <c:pt idx="71">
                  <c:v>-1.65826024761523E-2</c:v>
                </c:pt>
                <c:pt idx="72">
                  <c:v>9.5997249316007296E-2</c:v>
                </c:pt>
                <c:pt idx="73">
                  <c:v>0.151911607272984</c:v>
                </c:pt>
                <c:pt idx="74">
                  <c:v>0.119565224158775</c:v>
                </c:pt>
                <c:pt idx="75">
                  <c:v>-1.4385877498068699E-2</c:v>
                </c:pt>
                <c:pt idx="76">
                  <c:v>-2.9216225599213899E-2</c:v>
                </c:pt>
                <c:pt idx="77">
                  <c:v>9.5662764729783606E-2</c:v>
                </c:pt>
                <c:pt idx="78">
                  <c:v>9.0576187677178302E-2</c:v>
                </c:pt>
                <c:pt idx="79">
                  <c:v>-1.9813907085292602E-2</c:v>
                </c:pt>
                <c:pt idx="80">
                  <c:v>7.4622329901554998E-2</c:v>
                </c:pt>
                <c:pt idx="81">
                  <c:v>-5.3742463492146203E-2</c:v>
                </c:pt>
                <c:pt idx="82">
                  <c:v>1.5637804303188001E-2</c:v>
                </c:pt>
                <c:pt idx="83">
                  <c:v>-4.6212057698272302E-2</c:v>
                </c:pt>
                <c:pt idx="84">
                  <c:v>5.8237533732447097E-2</c:v>
                </c:pt>
                <c:pt idx="85">
                  <c:v>7.5651138330874806E-2</c:v>
                </c:pt>
                <c:pt idx="86">
                  <c:v>0.108468473502096</c:v>
                </c:pt>
                <c:pt idx="87">
                  <c:v>4.30482022860307E-2</c:v>
                </c:pt>
                <c:pt idx="88">
                  <c:v>-0.160419305534198</c:v>
                </c:pt>
                <c:pt idx="89">
                  <c:v>7.2416419460051198E-3</c:v>
                </c:pt>
                <c:pt idx="90">
                  <c:v>7.4075535748367796E-2</c:v>
                </c:pt>
                <c:pt idx="91">
                  <c:v>2.46037903319824E-2</c:v>
                </c:pt>
                <c:pt idx="92">
                  <c:v>-9.4928974929855397E-3</c:v>
                </c:pt>
                <c:pt idx="93">
                  <c:v>-6.5242808184727604E-3</c:v>
                </c:pt>
                <c:pt idx="94">
                  <c:v>-8.9775492293428003E-2</c:v>
                </c:pt>
                <c:pt idx="95">
                  <c:v>-1.8677632849397899E-2</c:v>
                </c:pt>
                <c:pt idx="96">
                  <c:v>-1.2836882676492601E-2</c:v>
                </c:pt>
                <c:pt idx="97">
                  <c:v>0.12679279095271201</c:v>
                </c:pt>
                <c:pt idx="98">
                  <c:v>0.101585986244294</c:v>
                </c:pt>
                <c:pt idx="99">
                  <c:v>-0.28192985656674002</c:v>
                </c:pt>
                <c:pt idx="100">
                  <c:v>0.11036618773001</c:v>
                </c:pt>
                <c:pt idx="101">
                  <c:v>6.4892395462812294E-2</c:v>
                </c:pt>
                <c:pt idx="102">
                  <c:v>6.5909967120441795E-2</c:v>
                </c:pt>
                <c:pt idx="103">
                  <c:v>0.15861176151770101</c:v>
                </c:pt>
                <c:pt idx="104">
                  <c:v>-1.55932873068835E-2</c:v>
                </c:pt>
                <c:pt idx="105">
                  <c:v>4.3218038628682599E-2</c:v>
                </c:pt>
                <c:pt idx="106">
                  <c:v>7.6013043899906801E-3</c:v>
                </c:pt>
                <c:pt idx="107">
                  <c:v>1.5198141170483599E-3</c:v>
                </c:pt>
                <c:pt idx="108">
                  <c:v>-2.27068943241986E-2</c:v>
                </c:pt>
                <c:pt idx="109">
                  <c:v>2.5294096293340201E-2</c:v>
                </c:pt>
                <c:pt idx="110">
                  <c:v>7.8710021567457197E-2</c:v>
                </c:pt>
                <c:pt idx="111">
                  <c:v>9.3237699802802401E-2</c:v>
                </c:pt>
                <c:pt idx="112">
                  <c:v>-3.0478557417966699E-2</c:v>
                </c:pt>
                <c:pt idx="113">
                  <c:v>2.9731919613751101E-2</c:v>
                </c:pt>
                <c:pt idx="114">
                  <c:v>-4.2080887278373599E-2</c:v>
                </c:pt>
                <c:pt idx="115">
                  <c:v>-5.87635526772532E-3</c:v>
                </c:pt>
                <c:pt idx="116">
                  <c:v>0.15181287279467501</c:v>
                </c:pt>
                <c:pt idx="117">
                  <c:v>7.5394327408899398E-2</c:v>
                </c:pt>
                <c:pt idx="118">
                  <c:v>8.4129728196248005E-2</c:v>
                </c:pt>
                <c:pt idx="119">
                  <c:v>5.3833288493012797E-2</c:v>
                </c:pt>
                <c:pt idx="120">
                  <c:v>2.2591180482005702E-2</c:v>
                </c:pt>
                <c:pt idx="121">
                  <c:v>2.6891825178974899E-2</c:v>
                </c:pt>
                <c:pt idx="122">
                  <c:v>0.18162786330446501</c:v>
                </c:pt>
                <c:pt idx="123">
                  <c:v>3.7750310453676501E-2</c:v>
                </c:pt>
                <c:pt idx="124">
                  <c:v>3.4817072608621803E-2</c:v>
                </c:pt>
                <c:pt idx="125">
                  <c:v>5.29511081982958E-2</c:v>
                </c:pt>
                <c:pt idx="126">
                  <c:v>1.2441753274468999E-2</c:v>
                </c:pt>
                <c:pt idx="127">
                  <c:v>-0.109462088740992</c:v>
                </c:pt>
                <c:pt idx="128">
                  <c:v>9.9093011183918805E-2</c:v>
                </c:pt>
                <c:pt idx="129">
                  <c:v>0.108592605316104</c:v>
                </c:pt>
                <c:pt idx="130">
                  <c:v>-4.9679857230328597E-2</c:v>
                </c:pt>
                <c:pt idx="131">
                  <c:v>-3.1923957285760099E-2</c:v>
                </c:pt>
                <c:pt idx="132">
                  <c:v>8.7491352749086995E-2</c:v>
                </c:pt>
                <c:pt idx="133">
                  <c:v>6.14148780299359E-2</c:v>
                </c:pt>
                <c:pt idx="134">
                  <c:v>-8.8069971172566305E-2</c:v>
                </c:pt>
                <c:pt idx="135">
                  <c:v>1.0215095216635399E-2</c:v>
                </c:pt>
                <c:pt idx="136">
                  <c:v>3.4434255256919698E-2</c:v>
                </c:pt>
                <c:pt idx="137">
                  <c:v>-8.7218046234147903E-2</c:v>
                </c:pt>
                <c:pt idx="138">
                  <c:v>7.1246418686974802E-2</c:v>
                </c:pt>
                <c:pt idx="139">
                  <c:v>8.3480706192322798E-2</c:v>
                </c:pt>
                <c:pt idx="140">
                  <c:v>-2.6678424362337399E-2</c:v>
                </c:pt>
                <c:pt idx="141">
                  <c:v>3.7724348074809899E-3</c:v>
                </c:pt>
                <c:pt idx="142">
                  <c:v>1.7870179698345701E-2</c:v>
                </c:pt>
                <c:pt idx="143">
                  <c:v>-2.2341899839554698E-2</c:v>
                </c:pt>
                <c:pt idx="144">
                  <c:v>7.2864454146750704E-2</c:v>
                </c:pt>
                <c:pt idx="145">
                  <c:v>-2.6885792148728898E-3</c:v>
                </c:pt>
                <c:pt idx="146">
                  <c:v>1.7618061322598799E-2</c:v>
                </c:pt>
                <c:pt idx="147">
                  <c:v>0.152647581783702</c:v>
                </c:pt>
                <c:pt idx="148">
                  <c:v>2.5494999488219899E-2</c:v>
                </c:pt>
                <c:pt idx="149">
                  <c:v>0.23887742994467001</c:v>
                </c:pt>
                <c:pt idx="150">
                  <c:v>-0.20348569565192201</c:v>
                </c:pt>
                <c:pt idx="151">
                  <c:v>8.18247090231497E-2</c:v>
                </c:pt>
                <c:pt idx="152">
                  <c:v>0.180318629059386</c:v>
                </c:pt>
                <c:pt idx="153">
                  <c:v>6.9013894046279806E-2</c:v>
                </c:pt>
                <c:pt idx="154">
                  <c:v>4.6421715818288599E-2</c:v>
                </c:pt>
                <c:pt idx="155">
                  <c:v>4.9283669370947997E-2</c:v>
                </c:pt>
                <c:pt idx="156">
                  <c:v>2.8107743112886999E-2</c:v>
                </c:pt>
                <c:pt idx="157">
                  <c:v>-9.8167439675021104E-2</c:v>
                </c:pt>
                <c:pt idx="158">
                  <c:v>9.5938308575135994E-2</c:v>
                </c:pt>
                <c:pt idx="159">
                  <c:v>5.8520417042402196E-3</c:v>
                </c:pt>
                <c:pt idx="160">
                  <c:v>9.7399846463789904E-3</c:v>
                </c:pt>
                <c:pt idx="161">
                  <c:v>0.110745696175698</c:v>
                </c:pt>
                <c:pt idx="162">
                  <c:v>5.3494113705684999E-2</c:v>
                </c:pt>
                <c:pt idx="163">
                  <c:v>7.6530703305204603E-2</c:v>
                </c:pt>
                <c:pt idx="164">
                  <c:v>0.135571476851955</c:v>
                </c:pt>
                <c:pt idx="165">
                  <c:v>-2.8360752398072599E-2</c:v>
                </c:pt>
                <c:pt idx="166">
                  <c:v>6.5215290106455104E-2</c:v>
                </c:pt>
                <c:pt idx="167">
                  <c:v>-4.3145934037860302E-2</c:v>
                </c:pt>
                <c:pt idx="168">
                  <c:v>-2.2581776415046498E-2</c:v>
                </c:pt>
                <c:pt idx="169">
                  <c:v>-1.8309690108223899E-2</c:v>
                </c:pt>
                <c:pt idx="170">
                  <c:v>-0.100910281720744</c:v>
                </c:pt>
                <c:pt idx="171">
                  <c:v>3.7467410346545098E-2</c:v>
                </c:pt>
                <c:pt idx="172">
                  <c:v>6.5041072428085097E-3</c:v>
                </c:pt>
                <c:pt idx="173">
                  <c:v>2.51842754124636E-3</c:v>
                </c:pt>
                <c:pt idx="174">
                  <c:v>-8.35248995842965E-2</c:v>
                </c:pt>
                <c:pt idx="175">
                  <c:v>1.27315156355081E-2</c:v>
                </c:pt>
                <c:pt idx="176">
                  <c:v>-8.4790332803720905E-2</c:v>
                </c:pt>
                <c:pt idx="177">
                  <c:v>5.5144891995931998E-2</c:v>
                </c:pt>
                <c:pt idx="178">
                  <c:v>4.4340692417423597E-2</c:v>
                </c:pt>
                <c:pt idx="179">
                  <c:v>0.136978928490711</c:v>
                </c:pt>
                <c:pt idx="180">
                  <c:v>7.7959652527301596E-2</c:v>
                </c:pt>
                <c:pt idx="181">
                  <c:v>4.0191608407905401E-2</c:v>
                </c:pt>
                <c:pt idx="182">
                  <c:v>7.9927063677358801E-2</c:v>
                </c:pt>
                <c:pt idx="183">
                  <c:v>2.1153593022095502E-3</c:v>
                </c:pt>
                <c:pt idx="184">
                  <c:v>1.65714410860032E-2</c:v>
                </c:pt>
                <c:pt idx="185">
                  <c:v>7.8070476748389295E-2</c:v>
                </c:pt>
                <c:pt idx="186">
                  <c:v>0.13179872355744199</c:v>
                </c:pt>
                <c:pt idx="187">
                  <c:v>-5.5823722319696498E-2</c:v>
                </c:pt>
                <c:pt idx="188">
                  <c:v>-2.2695611347917401E-2</c:v>
                </c:pt>
                <c:pt idx="189">
                  <c:v>2.88432766857496E-2</c:v>
                </c:pt>
                <c:pt idx="190">
                  <c:v>-2.18562453471636E-2</c:v>
                </c:pt>
                <c:pt idx="191">
                  <c:v>0.16980341440340199</c:v>
                </c:pt>
                <c:pt idx="192">
                  <c:v>3.0699864968604999E-2</c:v>
                </c:pt>
                <c:pt idx="193">
                  <c:v>8.4261547050169404E-5</c:v>
                </c:pt>
                <c:pt idx="194">
                  <c:v>2.1264384128366901E-2</c:v>
                </c:pt>
                <c:pt idx="195">
                  <c:v>3.4119659870929998E-2</c:v>
                </c:pt>
                <c:pt idx="196">
                  <c:v>7.4619371192707798E-2</c:v>
                </c:pt>
                <c:pt idx="197">
                  <c:v>6.5524295551048E-3</c:v>
                </c:pt>
                <c:pt idx="198">
                  <c:v>-4.2510834306354897E-2</c:v>
                </c:pt>
                <c:pt idx="199">
                  <c:v>4.6927446245486601E-2</c:v>
                </c:pt>
                <c:pt idx="200">
                  <c:v>6.2492893432351702E-3</c:v>
                </c:pt>
                <c:pt idx="201">
                  <c:v>9.0762571960233407E-2</c:v>
                </c:pt>
                <c:pt idx="202">
                  <c:v>1.9937036982283898E-2</c:v>
                </c:pt>
                <c:pt idx="203">
                  <c:v>4.2997214040481603E-2</c:v>
                </c:pt>
                <c:pt idx="204">
                  <c:v>7.7337360781611797E-2</c:v>
                </c:pt>
                <c:pt idx="205">
                  <c:v>0.14165707390436</c:v>
                </c:pt>
                <c:pt idx="206">
                  <c:v>5.8256762166394603E-2</c:v>
                </c:pt>
                <c:pt idx="207">
                  <c:v>6.9350136986214103E-2</c:v>
                </c:pt>
                <c:pt idx="208">
                  <c:v>-5.8449074469576097E-2</c:v>
                </c:pt>
                <c:pt idx="209">
                  <c:v>-5.8053606710648999E-2</c:v>
                </c:pt>
                <c:pt idx="210">
                  <c:v>5.9991785345964797E-2</c:v>
                </c:pt>
                <c:pt idx="211">
                  <c:v>3.9063026373363799E-2</c:v>
                </c:pt>
                <c:pt idx="212">
                  <c:v>-5.79022739397409E-2</c:v>
                </c:pt>
                <c:pt idx="213">
                  <c:v>-6.15978867791996E-3</c:v>
                </c:pt>
                <c:pt idx="214">
                  <c:v>6.7532797649662302E-2</c:v>
                </c:pt>
                <c:pt idx="215">
                  <c:v>0.116333842531604</c:v>
                </c:pt>
                <c:pt idx="216">
                  <c:v>5.0536869687806199E-2</c:v>
                </c:pt>
                <c:pt idx="217">
                  <c:v>4.7128144513461701E-2</c:v>
                </c:pt>
                <c:pt idx="218">
                  <c:v>-3.4743599433059602E-2</c:v>
                </c:pt>
                <c:pt idx="219">
                  <c:v>4.2605017458458697E-2</c:v>
                </c:pt>
                <c:pt idx="220">
                  <c:v>3.8121624479215903E-2</c:v>
                </c:pt>
                <c:pt idx="221">
                  <c:v>-0.24987999766400601</c:v>
                </c:pt>
                <c:pt idx="222">
                  <c:v>0.158422219607182</c:v>
                </c:pt>
                <c:pt idx="223">
                  <c:v>-0.14231233962072101</c:v>
                </c:pt>
                <c:pt idx="224">
                  <c:v>-1.1023276120233E-3</c:v>
                </c:pt>
                <c:pt idx="225">
                  <c:v>-1.09160130344011E-2</c:v>
                </c:pt>
                <c:pt idx="226">
                  <c:v>1.7347435337167299E-2</c:v>
                </c:pt>
                <c:pt idx="227">
                  <c:v>0.10786616198248</c:v>
                </c:pt>
                <c:pt idx="228">
                  <c:v>-0.13587144452348399</c:v>
                </c:pt>
                <c:pt idx="229">
                  <c:v>-2.45509459263017E-2</c:v>
                </c:pt>
                <c:pt idx="230">
                  <c:v>0.13351337538166799</c:v>
                </c:pt>
                <c:pt idx="231">
                  <c:v>4.7545472270417001E-3</c:v>
                </c:pt>
                <c:pt idx="232">
                  <c:v>8.4916885846227294E-2</c:v>
                </c:pt>
                <c:pt idx="233">
                  <c:v>6.2329560072275098E-3</c:v>
                </c:pt>
                <c:pt idx="234">
                  <c:v>4.7208005476525101E-2</c:v>
                </c:pt>
                <c:pt idx="235">
                  <c:v>0.110335985082435</c:v>
                </c:pt>
                <c:pt idx="236">
                  <c:v>4.6598645666094E-2</c:v>
                </c:pt>
                <c:pt idx="237">
                  <c:v>7.7202335091869898E-2</c:v>
                </c:pt>
                <c:pt idx="238">
                  <c:v>-1.18867890728192E-2</c:v>
                </c:pt>
                <c:pt idx="239">
                  <c:v>-1.4999327130120799E-2</c:v>
                </c:pt>
                <c:pt idx="240">
                  <c:v>8.4674321687547099E-2</c:v>
                </c:pt>
                <c:pt idx="241">
                  <c:v>-0.113401085299052</c:v>
                </c:pt>
                <c:pt idx="242">
                  <c:v>-4.8298334790391903E-2</c:v>
                </c:pt>
                <c:pt idx="243">
                  <c:v>3.0131989543389401E-2</c:v>
                </c:pt>
                <c:pt idx="244">
                  <c:v>-6.7623871926637394E-2</c:v>
                </c:pt>
                <c:pt idx="245">
                  <c:v>0.13304477352684199</c:v>
                </c:pt>
                <c:pt idx="246">
                  <c:v>-1.1821882173052099E-2</c:v>
                </c:pt>
                <c:pt idx="247">
                  <c:v>-4.6539279749033803E-2</c:v>
                </c:pt>
                <c:pt idx="248">
                  <c:v>7.3093485844755099E-2</c:v>
                </c:pt>
                <c:pt idx="249">
                  <c:v>-4.21956751053695E-2</c:v>
                </c:pt>
                <c:pt idx="250">
                  <c:v>-6.4731935707686497E-2</c:v>
                </c:pt>
                <c:pt idx="251">
                  <c:v>7.2186236844406296E-2</c:v>
                </c:pt>
                <c:pt idx="252">
                  <c:v>1.1398965375365E-2</c:v>
                </c:pt>
                <c:pt idx="253">
                  <c:v>-8.2794705493867707E-2</c:v>
                </c:pt>
                <c:pt idx="254">
                  <c:v>-4.6737655496720903E-2</c:v>
                </c:pt>
                <c:pt idx="255">
                  <c:v>0.11059133088388801</c:v>
                </c:pt>
                <c:pt idx="256">
                  <c:v>-5.46249125455264E-2</c:v>
                </c:pt>
                <c:pt idx="257">
                  <c:v>-0.19461796787440899</c:v>
                </c:pt>
                <c:pt idx="258">
                  <c:v>2.48727587894861E-2</c:v>
                </c:pt>
                <c:pt idx="259">
                  <c:v>6.6374396824967E-2</c:v>
                </c:pt>
                <c:pt idx="260">
                  <c:v>-5.3065505657016301E-2</c:v>
                </c:pt>
                <c:pt idx="261">
                  <c:v>-4.5450472803300501E-2</c:v>
                </c:pt>
                <c:pt idx="262">
                  <c:v>-6.5579013963934493E-2</c:v>
                </c:pt>
                <c:pt idx="263">
                  <c:v>8.4413550162743795E-2</c:v>
                </c:pt>
                <c:pt idx="264">
                  <c:v>-7.3766183597521295E-2</c:v>
                </c:pt>
                <c:pt idx="265">
                  <c:v>-9.7823558231691699E-2</c:v>
                </c:pt>
                <c:pt idx="266">
                  <c:v>4.0287817347584298E-2</c:v>
                </c:pt>
                <c:pt idx="267">
                  <c:v>-0.16882532922097099</c:v>
                </c:pt>
                <c:pt idx="268">
                  <c:v>-0.35305955204337802</c:v>
                </c:pt>
                <c:pt idx="269">
                  <c:v>4.4052603504290397E-2</c:v>
                </c:pt>
                <c:pt idx="270">
                  <c:v>4.1392636508188897E-2</c:v>
                </c:pt>
                <c:pt idx="271">
                  <c:v>-0.17215878591705699</c:v>
                </c:pt>
                <c:pt idx="272">
                  <c:v>-0.16378832428755599</c:v>
                </c:pt>
                <c:pt idx="273">
                  <c:v>-0.121982004341949</c:v>
                </c:pt>
                <c:pt idx="274">
                  <c:v>4.0531519586598598E-2</c:v>
                </c:pt>
                <c:pt idx="275">
                  <c:v>-9.5362133166490698E-2</c:v>
                </c:pt>
                <c:pt idx="276">
                  <c:v>-2.9069249021131699E-2</c:v>
                </c:pt>
                <c:pt idx="277">
                  <c:v>-3.9475832628193201E-2</c:v>
                </c:pt>
                <c:pt idx="278">
                  <c:v>-2.6068798259575601E-2</c:v>
                </c:pt>
                <c:pt idx="279">
                  <c:v>9.4621934767231394E-2</c:v>
                </c:pt>
                <c:pt idx="280">
                  <c:v>-1.6123324510028798E-2</c:v>
                </c:pt>
                <c:pt idx="281">
                  <c:v>2.5025912548449001E-3</c:v>
                </c:pt>
                <c:pt idx="282">
                  <c:v>6.8304853295614698E-2</c:v>
                </c:pt>
                <c:pt idx="283">
                  <c:v>-0.11752087031930999</c:v>
                </c:pt>
                <c:pt idx="284">
                  <c:v>6.8470508125090396E-2</c:v>
                </c:pt>
                <c:pt idx="285">
                  <c:v>1.0452668228732099E-2</c:v>
                </c:pt>
                <c:pt idx="286">
                  <c:v>-3.0468290309279299E-2</c:v>
                </c:pt>
                <c:pt idx="287">
                  <c:v>0.106341859131555</c:v>
                </c:pt>
                <c:pt idx="288">
                  <c:v>6.5505811799439401E-2</c:v>
                </c:pt>
                <c:pt idx="289">
                  <c:v>4.6122671871614597E-2</c:v>
                </c:pt>
                <c:pt idx="290">
                  <c:v>5.89442728794283E-2</c:v>
                </c:pt>
                <c:pt idx="291">
                  <c:v>0.17831606060146599</c:v>
                </c:pt>
                <c:pt idx="292">
                  <c:v>-1.7372004711522601E-2</c:v>
                </c:pt>
                <c:pt idx="293">
                  <c:v>-0.136762468502447</c:v>
                </c:pt>
                <c:pt idx="294">
                  <c:v>-0.16352438922402199</c:v>
                </c:pt>
                <c:pt idx="295">
                  <c:v>6.50821399816984E-2</c:v>
                </c:pt>
                <c:pt idx="296">
                  <c:v>6.25928821356172E-2</c:v>
                </c:pt>
                <c:pt idx="297">
                  <c:v>5.8399029991081597E-2</c:v>
                </c:pt>
                <c:pt idx="298">
                  <c:v>-2.21656849444416E-3</c:v>
                </c:pt>
                <c:pt idx="299">
                  <c:v>0.11306967093700999</c:v>
                </c:pt>
                <c:pt idx="300">
                  <c:v>4.1083843339260302E-2</c:v>
                </c:pt>
                <c:pt idx="301">
                  <c:v>-9.2142044713585808E-3</c:v>
                </c:pt>
                <c:pt idx="302">
                  <c:v>1.3260443678250401E-2</c:v>
                </c:pt>
                <c:pt idx="303">
                  <c:v>0.18530659906337199</c:v>
                </c:pt>
                <c:pt idx="304">
                  <c:v>3.3792906030004899E-2</c:v>
                </c:pt>
                <c:pt idx="305">
                  <c:v>2.19819716351001E-2</c:v>
                </c:pt>
                <c:pt idx="306">
                  <c:v>-1.44618649960631E-2</c:v>
                </c:pt>
                <c:pt idx="307">
                  <c:v>5.8077233612139997E-2</c:v>
                </c:pt>
                <c:pt idx="308">
                  <c:v>7.0005979226107296E-2</c:v>
                </c:pt>
                <c:pt idx="309">
                  <c:v>-2.39899552892365E-2</c:v>
                </c:pt>
                <c:pt idx="310">
                  <c:v>4.4191799411099998E-2</c:v>
                </c:pt>
                <c:pt idx="311">
                  <c:v>8.5659943621077705E-2</c:v>
                </c:pt>
                <c:pt idx="312">
                  <c:v>-6.45058537490798E-2</c:v>
                </c:pt>
                <c:pt idx="313">
                  <c:v>-9.2440448172493098E-2</c:v>
                </c:pt>
                <c:pt idx="314">
                  <c:v>2.4245890385382E-2</c:v>
                </c:pt>
                <c:pt idx="315">
                  <c:v>2.5625851882526699E-2</c:v>
                </c:pt>
                <c:pt idx="316">
                  <c:v>-1.4369072752282899E-2</c:v>
                </c:pt>
                <c:pt idx="317">
                  <c:v>3.6905223520036903E-2</c:v>
                </c:pt>
                <c:pt idx="318">
                  <c:v>-4.2545711320557802E-2</c:v>
                </c:pt>
                <c:pt idx="319">
                  <c:v>6.0888566848705E-2</c:v>
                </c:pt>
                <c:pt idx="320">
                  <c:v>-3.2935477260970902E-2</c:v>
                </c:pt>
                <c:pt idx="321">
                  <c:v>2.4747561567526999E-2</c:v>
                </c:pt>
                <c:pt idx="322">
                  <c:v>6.3593766736499593E-2</c:v>
                </c:pt>
                <c:pt idx="323">
                  <c:v>-0.165367926482344</c:v>
                </c:pt>
                <c:pt idx="324">
                  <c:v>6.3593465738522301E-2</c:v>
                </c:pt>
                <c:pt idx="325">
                  <c:v>-9.2705282234965703E-3</c:v>
                </c:pt>
                <c:pt idx="326">
                  <c:v>0.107454337271418</c:v>
                </c:pt>
                <c:pt idx="327">
                  <c:v>1.1969293376819999E-2</c:v>
                </c:pt>
                <c:pt idx="328">
                  <c:v>-1.0608185938764099E-3</c:v>
                </c:pt>
                <c:pt idx="329">
                  <c:v>-1.53929590249258E-2</c:v>
                </c:pt>
                <c:pt idx="330">
                  <c:v>-6.5501705120797598E-3</c:v>
                </c:pt>
                <c:pt idx="331">
                  <c:v>7.6911685968839003E-2</c:v>
                </c:pt>
                <c:pt idx="332">
                  <c:v>-7.2246565057832599E-2</c:v>
                </c:pt>
                <c:pt idx="333">
                  <c:v>-5.6248114002069298E-2</c:v>
                </c:pt>
                <c:pt idx="334">
                  <c:v>-1.06566236856159E-2</c:v>
                </c:pt>
                <c:pt idx="335">
                  <c:v>1.40425069679897E-2</c:v>
                </c:pt>
                <c:pt idx="336">
                  <c:v>-0.114584332011565</c:v>
                </c:pt>
                <c:pt idx="337">
                  <c:v>4.42515019620877E-2</c:v>
                </c:pt>
                <c:pt idx="338">
                  <c:v>8.4666240205303306E-2</c:v>
                </c:pt>
                <c:pt idx="339">
                  <c:v>0.230519999448725</c:v>
                </c:pt>
                <c:pt idx="340">
                  <c:v>1.26248402509897E-2</c:v>
                </c:pt>
                <c:pt idx="341">
                  <c:v>2.53769446350985E-2</c:v>
                </c:pt>
                <c:pt idx="342">
                  <c:v>-1.5210719196462E-2</c:v>
                </c:pt>
                <c:pt idx="343">
                  <c:v>9.3907553449385603E-2</c:v>
                </c:pt>
                <c:pt idx="344">
                  <c:v>6.2677823685280498E-4</c:v>
                </c:pt>
                <c:pt idx="345">
                  <c:v>5.3853081708868503E-2</c:v>
                </c:pt>
                <c:pt idx="346">
                  <c:v>-2.4336870594384299E-2</c:v>
                </c:pt>
                <c:pt idx="347">
                  <c:v>-4.8651187847772601E-2</c:v>
                </c:pt>
                <c:pt idx="348">
                  <c:v>8.7024146124943993E-3</c:v>
                </c:pt>
                <c:pt idx="349">
                  <c:v>-4.75693281542389E-2</c:v>
                </c:pt>
                <c:pt idx="350">
                  <c:v>7.0390522542692596E-2</c:v>
                </c:pt>
                <c:pt idx="351">
                  <c:v>3.2295339115324298E-2</c:v>
                </c:pt>
                <c:pt idx="352">
                  <c:v>-1.6882845804567299E-2</c:v>
                </c:pt>
                <c:pt idx="353">
                  <c:v>9.9698630721854503E-2</c:v>
                </c:pt>
                <c:pt idx="354">
                  <c:v>0.11831449122851501</c:v>
                </c:pt>
                <c:pt idx="355">
                  <c:v>-0.109306871043133</c:v>
                </c:pt>
                <c:pt idx="356">
                  <c:v>0.112285513015333</c:v>
                </c:pt>
                <c:pt idx="357">
                  <c:v>2.7576687811115701E-2</c:v>
                </c:pt>
                <c:pt idx="358">
                  <c:v>1.1741435694128499E-2</c:v>
                </c:pt>
                <c:pt idx="359">
                  <c:v>-6.0984054372883997E-2</c:v>
                </c:pt>
                <c:pt idx="360">
                  <c:v>-5.3671745280796497E-2</c:v>
                </c:pt>
                <c:pt idx="361">
                  <c:v>6.1383285937384797E-2</c:v>
                </c:pt>
                <c:pt idx="362">
                  <c:v>6.5096818036080098E-2</c:v>
                </c:pt>
                <c:pt idx="363">
                  <c:v>2.0012016254427199E-2</c:v>
                </c:pt>
                <c:pt idx="364">
                  <c:v>6.6388718505882696E-2</c:v>
                </c:pt>
                <c:pt idx="365">
                  <c:v>-5.2631469623848098E-2</c:v>
                </c:pt>
                <c:pt idx="366">
                  <c:v>-3.6075647070130501E-2</c:v>
                </c:pt>
                <c:pt idx="367">
                  <c:v>1.6081083823449799E-3</c:v>
                </c:pt>
                <c:pt idx="368">
                  <c:v>0.18671228671046999</c:v>
                </c:pt>
                <c:pt idx="369">
                  <c:v>3.36509399534346E-2</c:v>
                </c:pt>
                <c:pt idx="370">
                  <c:v>6.5471620462101504E-2</c:v>
                </c:pt>
                <c:pt idx="371">
                  <c:v>-6.7593821435666904E-2</c:v>
                </c:pt>
                <c:pt idx="372">
                  <c:v>2.5488838497814401E-2</c:v>
                </c:pt>
                <c:pt idx="373">
                  <c:v>-3.8548961524537502E-3</c:v>
                </c:pt>
                <c:pt idx="374">
                  <c:v>6.1786088939419802E-2</c:v>
                </c:pt>
                <c:pt idx="375">
                  <c:v>3.8742390700172102E-2</c:v>
                </c:pt>
                <c:pt idx="376">
                  <c:v>-2.7648645812621501E-3</c:v>
                </c:pt>
                <c:pt idx="377">
                  <c:v>8.7385272672262704E-2</c:v>
                </c:pt>
                <c:pt idx="378">
                  <c:v>6.5972333247368106E-2</c:v>
                </c:pt>
                <c:pt idx="379">
                  <c:v>-6.5533530970725604E-2</c:v>
                </c:pt>
                <c:pt idx="380">
                  <c:v>6.8442759430369399E-2</c:v>
                </c:pt>
                <c:pt idx="381">
                  <c:v>8.6315994909026694E-2</c:v>
                </c:pt>
                <c:pt idx="382">
                  <c:v>-0.30238533048070398</c:v>
                </c:pt>
                <c:pt idx="383">
                  <c:v>3.1815466422243303E-2</c:v>
                </c:pt>
                <c:pt idx="384">
                  <c:v>4.2998355171054797E-2</c:v>
                </c:pt>
                <c:pt idx="385">
                  <c:v>7.1097425037471296E-2</c:v>
                </c:pt>
                <c:pt idx="386">
                  <c:v>3.6797358542664402E-2</c:v>
                </c:pt>
                <c:pt idx="387">
                  <c:v>-3.3125219299199898E-2</c:v>
                </c:pt>
                <c:pt idx="388">
                  <c:v>-0.18534595512936899</c:v>
                </c:pt>
                <c:pt idx="389">
                  <c:v>1.4159504240598199E-2</c:v>
                </c:pt>
                <c:pt idx="390">
                  <c:v>-1.2621810695792201E-2</c:v>
                </c:pt>
                <c:pt idx="391">
                  <c:v>-5.9752101053606198E-2</c:v>
                </c:pt>
                <c:pt idx="392">
                  <c:v>3.20839330089032E-2</c:v>
                </c:pt>
                <c:pt idx="393">
                  <c:v>-9.3863648510887507E-2</c:v>
                </c:pt>
                <c:pt idx="394">
                  <c:v>5.2197722903252003E-2</c:v>
                </c:pt>
                <c:pt idx="395">
                  <c:v>1.1208869445462E-2</c:v>
                </c:pt>
                <c:pt idx="396">
                  <c:v>2.7368085266272501E-2</c:v>
                </c:pt>
                <c:pt idx="397">
                  <c:v>-6.8448563014742295E-2</c:v>
                </c:pt>
                <c:pt idx="398">
                  <c:v>-1.9403209741930699E-3</c:v>
                </c:pt>
                <c:pt idx="399">
                  <c:v>4.5607974982362798E-2</c:v>
                </c:pt>
                <c:pt idx="400">
                  <c:v>0.10077247582039001</c:v>
                </c:pt>
                <c:pt idx="401">
                  <c:v>-5.9590612711996199E-2</c:v>
                </c:pt>
                <c:pt idx="402">
                  <c:v>9.5702048900717401E-2</c:v>
                </c:pt>
                <c:pt idx="403">
                  <c:v>6.4564253081838802E-2</c:v>
                </c:pt>
                <c:pt idx="404">
                  <c:v>-2.00187957424891E-2</c:v>
                </c:pt>
                <c:pt idx="405">
                  <c:v>-2.2506736074675401E-2</c:v>
                </c:pt>
                <c:pt idx="406">
                  <c:v>0.15592737125331299</c:v>
                </c:pt>
                <c:pt idx="407">
                  <c:v>-2.3250193410263499E-2</c:v>
                </c:pt>
                <c:pt idx="408">
                  <c:v>9.1328585992688505E-2</c:v>
                </c:pt>
                <c:pt idx="409">
                  <c:v>2.7468780504052999E-2</c:v>
                </c:pt>
                <c:pt idx="410">
                  <c:v>7.5937697760176795E-2</c:v>
                </c:pt>
                <c:pt idx="411">
                  <c:v>-8.1201325779885106E-2</c:v>
                </c:pt>
                <c:pt idx="412">
                  <c:v>-8.1586344079046594E-2</c:v>
                </c:pt>
                <c:pt idx="413">
                  <c:v>-6.4415799592166603E-2</c:v>
                </c:pt>
                <c:pt idx="414">
                  <c:v>2.2465157210648901E-2</c:v>
                </c:pt>
                <c:pt idx="415">
                  <c:v>5.8013350555311E-3</c:v>
                </c:pt>
                <c:pt idx="416">
                  <c:v>8.1103509444256594E-2</c:v>
                </c:pt>
                <c:pt idx="417">
                  <c:v>1.9371755603466899E-2</c:v>
                </c:pt>
                <c:pt idx="418">
                  <c:v>1.2308212773710799E-2</c:v>
                </c:pt>
                <c:pt idx="419">
                  <c:v>0.134540974642191</c:v>
                </c:pt>
                <c:pt idx="420">
                  <c:v>0.111327533500306</c:v>
                </c:pt>
                <c:pt idx="421">
                  <c:v>6.5281441142204097E-3</c:v>
                </c:pt>
                <c:pt idx="422">
                  <c:v>6.2968659894522799E-2</c:v>
                </c:pt>
                <c:pt idx="423">
                  <c:v>5.8881001379977503E-2</c:v>
                </c:pt>
                <c:pt idx="424">
                  <c:v>-2.49790662670644E-2</c:v>
                </c:pt>
                <c:pt idx="425">
                  <c:v>0.12640071818489801</c:v>
                </c:pt>
                <c:pt idx="426">
                  <c:v>3.5746205552953901E-3</c:v>
                </c:pt>
                <c:pt idx="427">
                  <c:v>-9.60557199379059E-3</c:v>
                </c:pt>
                <c:pt idx="428">
                  <c:v>7.72495682503338E-2</c:v>
                </c:pt>
                <c:pt idx="429">
                  <c:v>1.34758442992798E-2</c:v>
                </c:pt>
                <c:pt idx="430">
                  <c:v>8.4560734127040099E-2</c:v>
                </c:pt>
                <c:pt idx="431">
                  <c:v>-6.11920539634868E-2</c:v>
                </c:pt>
                <c:pt idx="432">
                  <c:v>2.4248203330740101E-2</c:v>
                </c:pt>
                <c:pt idx="433">
                  <c:v>4.2237249978261601E-2</c:v>
                </c:pt>
                <c:pt idx="434">
                  <c:v>2.0084167839585301E-2</c:v>
                </c:pt>
                <c:pt idx="435">
                  <c:v>7.0546492375408498E-2</c:v>
                </c:pt>
                <c:pt idx="436">
                  <c:v>6.6788814579407496E-2</c:v>
                </c:pt>
                <c:pt idx="437">
                  <c:v>-4.17686626481839E-2</c:v>
                </c:pt>
                <c:pt idx="438">
                  <c:v>2.4867505698917099E-2</c:v>
                </c:pt>
                <c:pt idx="439">
                  <c:v>-1.9691897121017599E-2</c:v>
                </c:pt>
                <c:pt idx="440">
                  <c:v>8.9854874801794694E-3</c:v>
                </c:pt>
                <c:pt idx="441">
                  <c:v>8.9605487412473594E-2</c:v>
                </c:pt>
                <c:pt idx="442">
                  <c:v>0.28901181155441502</c:v>
                </c:pt>
                <c:pt idx="443">
                  <c:v>8.0464299728666297E-2</c:v>
                </c:pt>
                <c:pt idx="444">
                  <c:v>-2.5079644352341501E-2</c:v>
                </c:pt>
                <c:pt idx="445">
                  <c:v>1.4838181478965399E-2</c:v>
                </c:pt>
                <c:pt idx="446">
                  <c:v>2.76298548094773E-2</c:v>
                </c:pt>
                <c:pt idx="447">
                  <c:v>-3.4684343319108898E-2</c:v>
                </c:pt>
                <c:pt idx="448">
                  <c:v>-7.3255102583718298E-2</c:v>
                </c:pt>
                <c:pt idx="449">
                  <c:v>-3.1569141442179302E-2</c:v>
                </c:pt>
                <c:pt idx="450">
                  <c:v>7.1843555270239598E-2</c:v>
                </c:pt>
                <c:pt idx="451">
                  <c:v>1.9386252317509602E-2</c:v>
                </c:pt>
                <c:pt idx="452">
                  <c:v>5.3099608519752699E-2</c:v>
                </c:pt>
                <c:pt idx="453">
                  <c:v>2.7487387662167202E-2</c:v>
                </c:pt>
                <c:pt idx="454">
                  <c:v>-3.7981044867526903E-2</c:v>
                </c:pt>
                <c:pt idx="455">
                  <c:v>3.6799491147816499E-2</c:v>
                </c:pt>
                <c:pt idx="456">
                  <c:v>2.3897733900315299E-2</c:v>
                </c:pt>
                <c:pt idx="457">
                  <c:v>6.8853812086985405E-2</c:v>
                </c:pt>
                <c:pt idx="458">
                  <c:v>1.1716222623135601E-2</c:v>
                </c:pt>
                <c:pt idx="459">
                  <c:v>6.2368050475978397E-2</c:v>
                </c:pt>
                <c:pt idx="460">
                  <c:v>-6.99156964785312E-2</c:v>
                </c:pt>
                <c:pt idx="461">
                  <c:v>2.3188525994269502E-2</c:v>
                </c:pt>
                <c:pt idx="462">
                  <c:v>2.7712746835147201E-2</c:v>
                </c:pt>
                <c:pt idx="463">
                  <c:v>6.0654270132976E-3</c:v>
                </c:pt>
                <c:pt idx="464">
                  <c:v>2.6557085894796099E-2</c:v>
                </c:pt>
                <c:pt idx="465">
                  <c:v>6.4771849053441304E-4</c:v>
                </c:pt>
                <c:pt idx="466">
                  <c:v>8.4658874259079392E-3</c:v>
                </c:pt>
                <c:pt idx="467">
                  <c:v>6.18322364986746E-2</c:v>
                </c:pt>
                <c:pt idx="468">
                  <c:v>4.6674480568364802E-3</c:v>
                </c:pt>
                <c:pt idx="469">
                  <c:v>9.9084860429374297E-2</c:v>
                </c:pt>
                <c:pt idx="470">
                  <c:v>-1.73537943905855E-2</c:v>
                </c:pt>
                <c:pt idx="471">
                  <c:v>-9.8494627730735404E-2</c:v>
                </c:pt>
                <c:pt idx="472">
                  <c:v>-5.9069143105559101E-2</c:v>
                </c:pt>
                <c:pt idx="473">
                  <c:v>1.8482011579105201E-2</c:v>
                </c:pt>
                <c:pt idx="474">
                  <c:v>-4.38365835376614E-2</c:v>
                </c:pt>
                <c:pt idx="475">
                  <c:v>-8.3226786361997908E-3</c:v>
                </c:pt>
                <c:pt idx="476">
                  <c:v>1.7197988150626099E-2</c:v>
                </c:pt>
                <c:pt idx="477">
                  <c:v>-5.7706121480588499E-2</c:v>
                </c:pt>
                <c:pt idx="478">
                  <c:v>-4.36140163674178E-3</c:v>
                </c:pt>
                <c:pt idx="479">
                  <c:v>1.28334555071421E-2</c:v>
                </c:pt>
                <c:pt idx="480">
                  <c:v>5.19885219015691E-2</c:v>
                </c:pt>
                <c:pt idx="481">
                  <c:v>-8.0486017017140192E-3</c:v>
                </c:pt>
                <c:pt idx="482">
                  <c:v>-0.10789904436329099</c:v>
                </c:pt>
                <c:pt idx="483">
                  <c:v>-6.8301008157941101E-2</c:v>
                </c:pt>
                <c:pt idx="484">
                  <c:v>9.30049848136245E-2</c:v>
                </c:pt>
                <c:pt idx="485">
                  <c:v>2.2582666228944899E-2</c:v>
                </c:pt>
                <c:pt idx="486">
                  <c:v>5.4360597055959997E-2</c:v>
                </c:pt>
                <c:pt idx="487">
                  <c:v>1.3526677559276E-2</c:v>
                </c:pt>
                <c:pt idx="488">
                  <c:v>4.3972956629067403E-2</c:v>
                </c:pt>
                <c:pt idx="489">
                  <c:v>3.2869389281187197E-2</c:v>
                </c:pt>
                <c:pt idx="490">
                  <c:v>-3.4018189688958402E-2</c:v>
                </c:pt>
                <c:pt idx="491">
                  <c:v>2.6335729474439899E-2</c:v>
                </c:pt>
                <c:pt idx="492">
                  <c:v>-3.0788380401588499E-2</c:v>
                </c:pt>
                <c:pt idx="493">
                  <c:v>8.1516031930280099E-4</c:v>
                </c:pt>
                <c:pt idx="494">
                  <c:v>-1.9729370583338901E-2</c:v>
                </c:pt>
                <c:pt idx="495">
                  <c:v>-0.18442606371091599</c:v>
                </c:pt>
                <c:pt idx="496">
                  <c:v>-1.3220830045832899E-2</c:v>
                </c:pt>
                <c:pt idx="497">
                  <c:v>-2.0779671072953402E-3</c:v>
                </c:pt>
                <c:pt idx="498">
                  <c:v>7.6541179280761096E-2</c:v>
                </c:pt>
                <c:pt idx="499">
                  <c:v>5.19319483521463E-3</c:v>
                </c:pt>
                <c:pt idx="500">
                  <c:v>2.81910884321619E-2</c:v>
                </c:pt>
                <c:pt idx="501">
                  <c:v>0.117699744560917</c:v>
                </c:pt>
                <c:pt idx="502">
                  <c:v>-0.12596065146348401</c:v>
                </c:pt>
                <c:pt idx="503">
                  <c:v>-6.1320073074929503E-2</c:v>
                </c:pt>
                <c:pt idx="504">
                  <c:v>-0.10949478259679001</c:v>
                </c:pt>
                <c:pt idx="505">
                  <c:v>-8.1236488200682692E-3</c:v>
                </c:pt>
                <c:pt idx="506">
                  <c:v>4.1531998916405199E-3</c:v>
                </c:pt>
                <c:pt idx="507">
                  <c:v>4.2761266601324899E-2</c:v>
                </c:pt>
                <c:pt idx="508">
                  <c:v>-0.11779127041456799</c:v>
                </c:pt>
                <c:pt idx="509">
                  <c:v>-7.2936871240213003E-2</c:v>
                </c:pt>
                <c:pt idx="510">
                  <c:v>1.5235045444360501E-2</c:v>
                </c:pt>
                <c:pt idx="511">
                  <c:v>-1.8491143490910801E-3</c:v>
                </c:pt>
                <c:pt idx="512">
                  <c:v>2.3464886903771302E-2</c:v>
                </c:pt>
                <c:pt idx="513">
                  <c:v>6.1779960252258397E-2</c:v>
                </c:pt>
                <c:pt idx="514">
                  <c:v>1.9032058814808E-2</c:v>
                </c:pt>
                <c:pt idx="515">
                  <c:v>-0.113520495795753</c:v>
                </c:pt>
                <c:pt idx="516">
                  <c:v>-3.2094585553078599E-2</c:v>
                </c:pt>
                <c:pt idx="517">
                  <c:v>-0.24400581638265401</c:v>
                </c:pt>
                <c:pt idx="518">
                  <c:v>1.0933305289656199E-2</c:v>
                </c:pt>
                <c:pt idx="519">
                  <c:v>2.2812195179387498E-2</c:v>
                </c:pt>
                <c:pt idx="520">
                  <c:v>-0.243500774730605</c:v>
                </c:pt>
                <c:pt idx="521">
                  <c:v>5.8530077721614303E-2</c:v>
                </c:pt>
                <c:pt idx="522">
                  <c:v>3.2891008820379403E-2</c:v>
                </c:pt>
                <c:pt idx="523">
                  <c:v>7.5091033122330106E-2</c:v>
                </c:pt>
                <c:pt idx="524">
                  <c:v>7.7563477916405804E-2</c:v>
                </c:pt>
                <c:pt idx="525">
                  <c:v>-1.3195005513741399E-2</c:v>
                </c:pt>
                <c:pt idx="526">
                  <c:v>9.0335041103316305E-2</c:v>
                </c:pt>
                <c:pt idx="527">
                  <c:v>3.3150140795596403E-2</c:v>
                </c:pt>
                <c:pt idx="528">
                  <c:v>-8.5608243382092997E-2</c:v>
                </c:pt>
                <c:pt idx="529">
                  <c:v>-2.55583571798594E-3</c:v>
                </c:pt>
                <c:pt idx="530">
                  <c:v>-5.4228064684590203E-2</c:v>
                </c:pt>
                <c:pt idx="531">
                  <c:v>-8.1262401946814097E-2</c:v>
                </c:pt>
                <c:pt idx="532">
                  <c:v>0.11997074681483</c:v>
                </c:pt>
                <c:pt idx="533">
                  <c:v>-8.7709508048371701E-2</c:v>
                </c:pt>
                <c:pt idx="534">
                  <c:v>5.0108585698652799E-2</c:v>
                </c:pt>
                <c:pt idx="535">
                  <c:v>1.7081670643805301E-2</c:v>
                </c:pt>
                <c:pt idx="536">
                  <c:v>-3.0877235846796199E-2</c:v>
                </c:pt>
                <c:pt idx="537">
                  <c:v>6.3676418670207804E-2</c:v>
                </c:pt>
                <c:pt idx="538">
                  <c:v>-3.57999429922612E-3</c:v>
                </c:pt>
                <c:pt idx="539">
                  <c:v>-2.2267224772073699E-2</c:v>
                </c:pt>
                <c:pt idx="540">
                  <c:v>5.7170287415045901E-2</c:v>
                </c:pt>
                <c:pt idx="541">
                  <c:v>-3.2918104191732502E-2</c:v>
                </c:pt>
                <c:pt idx="542">
                  <c:v>-3.2203650968536397E-2</c:v>
                </c:pt>
                <c:pt idx="543">
                  <c:v>-4.3902685814014603E-2</c:v>
                </c:pt>
                <c:pt idx="544">
                  <c:v>1.46698413947413E-2</c:v>
                </c:pt>
                <c:pt idx="545">
                  <c:v>2.3059423580234498E-2</c:v>
                </c:pt>
                <c:pt idx="546">
                  <c:v>2.2891741250438399E-2</c:v>
                </c:pt>
                <c:pt idx="547">
                  <c:v>4.89434561954789E-2</c:v>
                </c:pt>
                <c:pt idx="548">
                  <c:v>4.7176183426250198E-2</c:v>
                </c:pt>
                <c:pt idx="549">
                  <c:v>5.3049462354487702E-2</c:v>
                </c:pt>
                <c:pt idx="550">
                  <c:v>-3.1898664042507199E-2</c:v>
                </c:pt>
                <c:pt idx="551">
                  <c:v>1.2808317602793899E-2</c:v>
                </c:pt>
                <c:pt idx="552">
                  <c:v>6.6133539775244402E-2</c:v>
                </c:pt>
                <c:pt idx="553">
                  <c:v>-2.7499321786394099E-2</c:v>
                </c:pt>
                <c:pt idx="554">
                  <c:v>-0.178239503416184</c:v>
                </c:pt>
                <c:pt idx="555">
                  <c:v>1.79776332831946E-2</c:v>
                </c:pt>
                <c:pt idx="556">
                  <c:v>4.5705729761633798E-2</c:v>
                </c:pt>
                <c:pt idx="557">
                  <c:v>-0.10168287419961</c:v>
                </c:pt>
                <c:pt idx="558">
                  <c:v>0.125589418420091</c:v>
                </c:pt>
                <c:pt idx="559">
                  <c:v>-9.2410681171470499E-2</c:v>
                </c:pt>
                <c:pt idx="560">
                  <c:v>-2.3454027204293799E-2</c:v>
                </c:pt>
                <c:pt idx="561">
                  <c:v>9.3321793385001295E-2</c:v>
                </c:pt>
                <c:pt idx="562">
                  <c:v>1.13727863128748E-2</c:v>
                </c:pt>
                <c:pt idx="563">
                  <c:v>7.0129037006644607E-2</c:v>
                </c:pt>
                <c:pt idx="564">
                  <c:v>5.2304605462209698E-2</c:v>
                </c:pt>
                <c:pt idx="565">
                  <c:v>-4.8506500608543501E-2</c:v>
                </c:pt>
                <c:pt idx="566">
                  <c:v>1.13004020127406E-2</c:v>
                </c:pt>
                <c:pt idx="567">
                  <c:v>6.0923994520381497E-2</c:v>
                </c:pt>
                <c:pt idx="568">
                  <c:v>-6.9139154283507101E-2</c:v>
                </c:pt>
                <c:pt idx="569">
                  <c:v>6.6154945658781397E-2</c:v>
                </c:pt>
                <c:pt idx="570">
                  <c:v>-2.4841606301706901E-2</c:v>
                </c:pt>
                <c:pt idx="571">
                  <c:v>-2.5477166751092701E-2</c:v>
                </c:pt>
                <c:pt idx="572">
                  <c:v>0.114141094035032</c:v>
                </c:pt>
                <c:pt idx="573">
                  <c:v>-8.4466182847469595E-2</c:v>
                </c:pt>
                <c:pt idx="574">
                  <c:v>-8.1528705924704903E-2</c:v>
                </c:pt>
                <c:pt idx="575">
                  <c:v>-5.3579027851238498E-2</c:v>
                </c:pt>
                <c:pt idx="576">
                  <c:v>-7.3026516304408803E-2</c:v>
                </c:pt>
                <c:pt idx="577">
                  <c:v>-4.2648571431945399E-2</c:v>
                </c:pt>
                <c:pt idx="578">
                  <c:v>4.5860667162126001E-2</c:v>
                </c:pt>
                <c:pt idx="579">
                  <c:v>-1.2049929441388999E-2</c:v>
                </c:pt>
                <c:pt idx="580">
                  <c:v>-1.3489360439610101E-4</c:v>
                </c:pt>
                <c:pt idx="581">
                  <c:v>-4.2396469828611602E-2</c:v>
                </c:pt>
                <c:pt idx="582">
                  <c:v>-9.1137597300844208E-3</c:v>
                </c:pt>
                <c:pt idx="583">
                  <c:v>-4.7306222784857299E-2</c:v>
                </c:pt>
                <c:pt idx="584">
                  <c:v>6.9253874309514199E-2</c:v>
                </c:pt>
                <c:pt idx="585">
                  <c:v>6.7376970526393007E-2</c:v>
                </c:pt>
                <c:pt idx="586">
                  <c:v>9.1141497253928505E-2</c:v>
                </c:pt>
                <c:pt idx="587">
                  <c:v>4.29120913484606E-2</c:v>
                </c:pt>
                <c:pt idx="588">
                  <c:v>1.2656700944461001E-2</c:v>
                </c:pt>
                <c:pt idx="589">
                  <c:v>-3.28389300067869E-2</c:v>
                </c:pt>
                <c:pt idx="590">
                  <c:v>3.7368205387203902E-2</c:v>
                </c:pt>
                <c:pt idx="591">
                  <c:v>7.3291093771354995E-2</c:v>
                </c:pt>
                <c:pt idx="592">
                  <c:v>-0.142633403790071</c:v>
                </c:pt>
                <c:pt idx="593">
                  <c:v>3.41568828113714E-2</c:v>
                </c:pt>
                <c:pt idx="594">
                  <c:v>-0.107892941528571</c:v>
                </c:pt>
                <c:pt idx="595">
                  <c:v>0.29914377336958498</c:v>
                </c:pt>
                <c:pt idx="596">
                  <c:v>5.69762744538925E-2</c:v>
                </c:pt>
                <c:pt idx="597">
                  <c:v>-5.5637285422751703E-2</c:v>
                </c:pt>
                <c:pt idx="598">
                  <c:v>6.3741100705182102E-2</c:v>
                </c:pt>
                <c:pt idx="599">
                  <c:v>1.7017318308449401E-2</c:v>
                </c:pt>
                <c:pt idx="600">
                  <c:v>1.10650945029793E-2</c:v>
                </c:pt>
                <c:pt idx="601">
                  <c:v>-7.6184846415382507E-2</c:v>
                </c:pt>
                <c:pt idx="602">
                  <c:v>5.5108102657131897E-2</c:v>
                </c:pt>
                <c:pt idx="603">
                  <c:v>0.115296708101721</c:v>
                </c:pt>
                <c:pt idx="604">
                  <c:v>4.2562887556167397E-2</c:v>
                </c:pt>
                <c:pt idx="605">
                  <c:v>-1.79813690824796E-2</c:v>
                </c:pt>
                <c:pt idx="606">
                  <c:v>5.4263069494759697E-3</c:v>
                </c:pt>
                <c:pt idx="607">
                  <c:v>2.4614956583112399E-2</c:v>
                </c:pt>
                <c:pt idx="608">
                  <c:v>-3.1959201874906799E-2</c:v>
                </c:pt>
                <c:pt idx="609">
                  <c:v>0.12249819276139</c:v>
                </c:pt>
                <c:pt idx="610">
                  <c:v>5.56297336551951E-2</c:v>
                </c:pt>
                <c:pt idx="611">
                  <c:v>6.6628398396060107E-2</c:v>
                </c:pt>
                <c:pt idx="612">
                  <c:v>6.0728996276396101E-2</c:v>
                </c:pt>
                <c:pt idx="613">
                  <c:v>7.8064938628954195E-2</c:v>
                </c:pt>
                <c:pt idx="614">
                  <c:v>-5.0144656797239701E-2</c:v>
                </c:pt>
                <c:pt idx="615">
                  <c:v>-8.2251769147580395E-2</c:v>
                </c:pt>
                <c:pt idx="616">
                  <c:v>-5.3702421669367999E-2</c:v>
                </c:pt>
                <c:pt idx="617">
                  <c:v>-3.0086028470583798E-2</c:v>
                </c:pt>
                <c:pt idx="618">
                  <c:v>-6.9608850353365601E-2</c:v>
                </c:pt>
                <c:pt idx="619">
                  <c:v>2.3250176332278798E-3</c:v>
                </c:pt>
                <c:pt idx="620">
                  <c:v>-0.122590004935757</c:v>
                </c:pt>
                <c:pt idx="621">
                  <c:v>4.8603226945860598E-2</c:v>
                </c:pt>
                <c:pt idx="622">
                  <c:v>1.0909890298455399E-2</c:v>
                </c:pt>
                <c:pt idx="623">
                  <c:v>1.5628471170393201E-2</c:v>
                </c:pt>
                <c:pt idx="624">
                  <c:v>3.2535851165365302E-2</c:v>
                </c:pt>
                <c:pt idx="625">
                  <c:v>-1.9720130745054701E-2</c:v>
                </c:pt>
                <c:pt idx="626">
                  <c:v>-1.40992957947384E-2</c:v>
                </c:pt>
                <c:pt idx="627">
                  <c:v>-4.1040452710046797E-2</c:v>
                </c:pt>
                <c:pt idx="628">
                  <c:v>3.4728813179507698E-2</c:v>
                </c:pt>
                <c:pt idx="629">
                  <c:v>9.0346186864252706E-2</c:v>
                </c:pt>
                <c:pt idx="630">
                  <c:v>2.1162924231922599E-2</c:v>
                </c:pt>
                <c:pt idx="631">
                  <c:v>9.11366293808453E-3</c:v>
                </c:pt>
                <c:pt idx="632">
                  <c:v>1.95107938360972E-2</c:v>
                </c:pt>
                <c:pt idx="633">
                  <c:v>-4.0583916369288903E-2</c:v>
                </c:pt>
                <c:pt idx="634">
                  <c:v>-3.1505007496058703E-2</c:v>
                </c:pt>
                <c:pt idx="635">
                  <c:v>6.6538791628393601E-2</c:v>
                </c:pt>
                <c:pt idx="636">
                  <c:v>2.92270306779716E-2</c:v>
                </c:pt>
                <c:pt idx="637">
                  <c:v>1.54428522034421E-2</c:v>
                </c:pt>
                <c:pt idx="638">
                  <c:v>3.5924511134885699E-2</c:v>
                </c:pt>
                <c:pt idx="639">
                  <c:v>-6.1094920888880801E-4</c:v>
                </c:pt>
                <c:pt idx="640">
                  <c:v>8.1704625513975906E-2</c:v>
                </c:pt>
                <c:pt idx="641">
                  <c:v>-0.133941060060876</c:v>
                </c:pt>
                <c:pt idx="642">
                  <c:v>-5.4300800647600997E-2</c:v>
                </c:pt>
                <c:pt idx="643">
                  <c:v>-8.5004720281417298E-2</c:v>
                </c:pt>
                <c:pt idx="644">
                  <c:v>5.7748931509892597E-2</c:v>
                </c:pt>
                <c:pt idx="645">
                  <c:v>7.7206653680780002E-2</c:v>
                </c:pt>
                <c:pt idx="646">
                  <c:v>2.63910355403571E-3</c:v>
                </c:pt>
                <c:pt idx="647">
                  <c:v>-0.16568872798187401</c:v>
                </c:pt>
                <c:pt idx="648">
                  <c:v>2.4342890932481601E-2</c:v>
                </c:pt>
                <c:pt idx="649">
                  <c:v>-4.5409747814294E-4</c:v>
                </c:pt>
                <c:pt idx="650">
                  <c:v>5.9995463819449202E-2</c:v>
                </c:pt>
                <c:pt idx="651">
                  <c:v>1.8979239249400499E-2</c:v>
                </c:pt>
                <c:pt idx="652">
                  <c:v>-6.6690698964484402E-2</c:v>
                </c:pt>
                <c:pt idx="653">
                  <c:v>-5.2293746929815803E-2</c:v>
                </c:pt>
                <c:pt idx="654">
                  <c:v>-4.9562515685853799E-2</c:v>
                </c:pt>
                <c:pt idx="655">
                  <c:v>4.3546722066649099E-2</c:v>
                </c:pt>
                <c:pt idx="656">
                  <c:v>-4.8777405284059203E-2</c:v>
                </c:pt>
                <c:pt idx="657">
                  <c:v>-1.78261211694371E-2</c:v>
                </c:pt>
                <c:pt idx="658">
                  <c:v>-7.0675486865099998E-3</c:v>
                </c:pt>
                <c:pt idx="659">
                  <c:v>-2.0588792845225998E-2</c:v>
                </c:pt>
                <c:pt idx="660">
                  <c:v>0.13199360457421799</c:v>
                </c:pt>
                <c:pt idx="661">
                  <c:v>-7.8754386604294999E-2</c:v>
                </c:pt>
                <c:pt idx="662">
                  <c:v>-6.2336148119704698E-2</c:v>
                </c:pt>
                <c:pt idx="663">
                  <c:v>6.23771016740002E-2</c:v>
                </c:pt>
                <c:pt idx="664">
                  <c:v>-2.5881204244817498E-3</c:v>
                </c:pt>
                <c:pt idx="665">
                  <c:v>1.5362879332450599E-2</c:v>
                </c:pt>
                <c:pt idx="666">
                  <c:v>3.9151737722244999E-2</c:v>
                </c:pt>
                <c:pt idx="667">
                  <c:v>-2.69585455998992E-2</c:v>
                </c:pt>
                <c:pt idx="668">
                  <c:v>-1.3120027591208699E-3</c:v>
                </c:pt>
                <c:pt idx="669">
                  <c:v>-2.6874650003107702E-2</c:v>
                </c:pt>
                <c:pt idx="670">
                  <c:v>4.2182031621310498E-2</c:v>
                </c:pt>
                <c:pt idx="671">
                  <c:v>6.7012638192049903E-2</c:v>
                </c:pt>
                <c:pt idx="672">
                  <c:v>-2.0343984854427202E-2</c:v>
                </c:pt>
                <c:pt idx="673">
                  <c:v>-0.100972341129393</c:v>
                </c:pt>
                <c:pt idx="674">
                  <c:v>-2.58531531785887E-2</c:v>
                </c:pt>
                <c:pt idx="675">
                  <c:v>-7.9952239137607795E-2</c:v>
                </c:pt>
                <c:pt idx="676">
                  <c:v>2.8379627297410701E-2</c:v>
                </c:pt>
                <c:pt idx="677">
                  <c:v>-6.4250247268219596E-2</c:v>
                </c:pt>
                <c:pt idx="678">
                  <c:v>-3.28828908472409E-2</c:v>
                </c:pt>
                <c:pt idx="679">
                  <c:v>-0.103952388039699</c:v>
                </c:pt>
                <c:pt idx="680">
                  <c:v>3.4783968247409397E-2</c:v>
                </c:pt>
                <c:pt idx="681">
                  <c:v>-1.45846127450193E-2</c:v>
                </c:pt>
                <c:pt idx="682">
                  <c:v>-1.2017052784339601E-2</c:v>
                </c:pt>
                <c:pt idx="683">
                  <c:v>-6.0321601078618801E-2</c:v>
                </c:pt>
                <c:pt idx="684">
                  <c:v>-1.5243237435309399E-2</c:v>
                </c:pt>
                <c:pt idx="685">
                  <c:v>-5.6740187650892104E-4</c:v>
                </c:pt>
                <c:pt idx="686">
                  <c:v>-8.2319823077829594E-3</c:v>
                </c:pt>
                <c:pt idx="687">
                  <c:v>-8.7133611225513094E-2</c:v>
                </c:pt>
                <c:pt idx="688">
                  <c:v>9.2165343991204601E-2</c:v>
                </c:pt>
                <c:pt idx="689">
                  <c:v>-7.6331851914032106E-2</c:v>
                </c:pt>
                <c:pt idx="690">
                  <c:v>5.9386201835408499E-2</c:v>
                </c:pt>
                <c:pt idx="691">
                  <c:v>-2.5032157040430499E-2</c:v>
                </c:pt>
                <c:pt idx="692">
                  <c:v>1.7007496632553899E-3</c:v>
                </c:pt>
                <c:pt idx="693">
                  <c:v>-5.6796043003387003E-2</c:v>
                </c:pt>
                <c:pt idx="694">
                  <c:v>4.3610540096119102E-2</c:v>
                </c:pt>
                <c:pt idx="695">
                  <c:v>-3.6176548237824201E-2</c:v>
                </c:pt>
                <c:pt idx="696">
                  <c:v>2.8609476075982399E-2</c:v>
                </c:pt>
                <c:pt idx="697">
                  <c:v>2.6677709880018E-2</c:v>
                </c:pt>
                <c:pt idx="698">
                  <c:v>6.6331345226470995E-2</c:v>
                </c:pt>
                <c:pt idx="699">
                  <c:v>6.1633982970918599E-2</c:v>
                </c:pt>
                <c:pt idx="700">
                  <c:v>-1.2619796774551099E-2</c:v>
                </c:pt>
                <c:pt idx="701">
                  <c:v>2.1779413931615699E-2</c:v>
                </c:pt>
                <c:pt idx="702">
                  <c:v>-3.8302023767489098E-3</c:v>
                </c:pt>
                <c:pt idx="703">
                  <c:v>5.9228335551249997E-2</c:v>
                </c:pt>
                <c:pt idx="704">
                  <c:v>1.34325700059894E-3</c:v>
                </c:pt>
                <c:pt idx="705">
                  <c:v>1.76365865203451E-2</c:v>
                </c:pt>
                <c:pt idx="706">
                  <c:v>1.7007732272037598E-2</c:v>
                </c:pt>
                <c:pt idx="707">
                  <c:v>1.53852259198285E-2</c:v>
                </c:pt>
                <c:pt idx="708">
                  <c:v>-5.7450511783980397E-2</c:v>
                </c:pt>
                <c:pt idx="709">
                  <c:v>-2.85762286562498E-2</c:v>
                </c:pt>
                <c:pt idx="710">
                  <c:v>-7.87716043411066E-3</c:v>
                </c:pt>
                <c:pt idx="711">
                  <c:v>4.7349427730961999E-2</c:v>
                </c:pt>
                <c:pt idx="712">
                  <c:v>6.5476795874237506E-2</c:v>
                </c:pt>
                <c:pt idx="713">
                  <c:v>-6.6484052284118203E-2</c:v>
                </c:pt>
                <c:pt idx="714">
                  <c:v>1.7037739866211599E-2</c:v>
                </c:pt>
                <c:pt idx="715">
                  <c:v>-6.2316887710768803E-3</c:v>
                </c:pt>
                <c:pt idx="716">
                  <c:v>0.12160282625903999</c:v>
                </c:pt>
                <c:pt idx="717">
                  <c:v>-0.17100899288103899</c:v>
                </c:pt>
                <c:pt idx="718">
                  <c:v>4.1148935279934899E-2</c:v>
                </c:pt>
                <c:pt idx="719">
                  <c:v>1.22319793697093E-2</c:v>
                </c:pt>
                <c:pt idx="720">
                  <c:v>1.89942835380239E-2</c:v>
                </c:pt>
                <c:pt idx="721">
                  <c:v>-3.8288638059859201E-2</c:v>
                </c:pt>
                <c:pt idx="722">
                  <c:v>9.1886102911308998E-2</c:v>
                </c:pt>
                <c:pt idx="723">
                  <c:v>-7.2865761052887695E-2</c:v>
                </c:pt>
                <c:pt idx="724">
                  <c:v>-1.09922230828435E-2</c:v>
                </c:pt>
                <c:pt idx="725">
                  <c:v>2.8270194371800599E-2</c:v>
                </c:pt>
                <c:pt idx="726">
                  <c:v>-6.3399641833064693E-2</c:v>
                </c:pt>
                <c:pt idx="727">
                  <c:v>-8.6313685578995793E-3</c:v>
                </c:pt>
                <c:pt idx="728">
                  <c:v>1.1717699402113599E-2</c:v>
                </c:pt>
                <c:pt idx="729">
                  <c:v>0.118242191472983</c:v>
                </c:pt>
                <c:pt idx="730">
                  <c:v>-5.2482328969667098E-2</c:v>
                </c:pt>
                <c:pt idx="731">
                  <c:v>4.9670105600780598E-2</c:v>
                </c:pt>
                <c:pt idx="732">
                  <c:v>-0.143665576318871</c:v>
                </c:pt>
                <c:pt idx="733">
                  <c:v>-7.0764739193972206E-2</c:v>
                </c:pt>
                <c:pt idx="734">
                  <c:v>9.1010284415723994E-2</c:v>
                </c:pt>
                <c:pt idx="735">
                  <c:v>1.6468386451031301E-2</c:v>
                </c:pt>
                <c:pt idx="736">
                  <c:v>3.3217513482842201E-2</c:v>
                </c:pt>
                <c:pt idx="737">
                  <c:v>2.4811410776650802E-2</c:v>
                </c:pt>
                <c:pt idx="738">
                  <c:v>-7.9915170548180703E-2</c:v>
                </c:pt>
                <c:pt idx="739">
                  <c:v>8.1622249896711699E-2</c:v>
                </c:pt>
                <c:pt idx="740">
                  <c:v>-0.13418554607364799</c:v>
                </c:pt>
                <c:pt idx="741">
                  <c:v>6.7040662678582597E-3</c:v>
                </c:pt>
                <c:pt idx="742">
                  <c:v>-9.2778835038776805E-2</c:v>
                </c:pt>
                <c:pt idx="743">
                  <c:v>2.86620902922354E-3</c:v>
                </c:pt>
                <c:pt idx="744">
                  <c:v>-2.30480088729976E-2</c:v>
                </c:pt>
                <c:pt idx="745">
                  <c:v>0.283516415469455</c:v>
                </c:pt>
                <c:pt idx="746">
                  <c:v>3.0950914344594099E-2</c:v>
                </c:pt>
                <c:pt idx="747">
                  <c:v>-0.11226972460497101</c:v>
                </c:pt>
                <c:pt idx="748">
                  <c:v>-0.110398594305499</c:v>
                </c:pt>
                <c:pt idx="749">
                  <c:v>-1.1909066559919501E-2</c:v>
                </c:pt>
                <c:pt idx="750">
                  <c:v>4.0459283051024397E-3</c:v>
                </c:pt>
                <c:pt idx="751">
                  <c:v>-6.0915589034008899E-2</c:v>
                </c:pt>
                <c:pt idx="752">
                  <c:v>-3.8591329821588097E-2</c:v>
                </c:pt>
                <c:pt idx="753">
                  <c:v>-0.12583740883299599</c:v>
                </c:pt>
                <c:pt idx="754">
                  <c:v>-0.115274632381152</c:v>
                </c:pt>
                <c:pt idx="755">
                  <c:v>-3.9713589223252903E-2</c:v>
                </c:pt>
                <c:pt idx="756">
                  <c:v>2.8366404336351201E-3</c:v>
                </c:pt>
                <c:pt idx="757">
                  <c:v>-3.3117572666804901E-2</c:v>
                </c:pt>
                <c:pt idx="758">
                  <c:v>-3.0015433996370099E-2</c:v>
                </c:pt>
                <c:pt idx="759">
                  <c:v>-6.5277918391152906E-2</c:v>
                </c:pt>
                <c:pt idx="760">
                  <c:v>9.1658137205006592E-3</c:v>
                </c:pt>
                <c:pt idx="761">
                  <c:v>-0.105776671743782</c:v>
                </c:pt>
                <c:pt idx="762">
                  <c:v>1.4181035195095001E-3</c:v>
                </c:pt>
                <c:pt idx="763">
                  <c:v>-2.2966428028982501E-2</c:v>
                </c:pt>
                <c:pt idx="764">
                  <c:v>5.6084988542969196E-3</c:v>
                </c:pt>
                <c:pt idx="765">
                  <c:v>-9.8352831353629905E-2</c:v>
                </c:pt>
                <c:pt idx="766">
                  <c:v>1.8613035960121899E-2</c:v>
                </c:pt>
                <c:pt idx="767">
                  <c:v>-3.8391423831262997E-2</c:v>
                </c:pt>
                <c:pt idx="768">
                  <c:v>2.9555432193792098E-3</c:v>
                </c:pt>
                <c:pt idx="769">
                  <c:v>9.5085699261764998E-3</c:v>
                </c:pt>
                <c:pt idx="770">
                  <c:v>-0.23766466877520501</c:v>
                </c:pt>
                <c:pt idx="771">
                  <c:v>2.65948663884467E-2</c:v>
                </c:pt>
                <c:pt idx="772">
                  <c:v>1.1713869909747199E-2</c:v>
                </c:pt>
                <c:pt idx="773">
                  <c:v>-9.6813885729963405E-3</c:v>
                </c:pt>
                <c:pt idx="774">
                  <c:v>-0.28225424378310099</c:v>
                </c:pt>
                <c:pt idx="775">
                  <c:v>-2.03207094168322E-2</c:v>
                </c:pt>
                <c:pt idx="776">
                  <c:v>-5.4327687432754301E-3</c:v>
                </c:pt>
                <c:pt idx="777">
                  <c:v>4.2131240110195999E-2</c:v>
                </c:pt>
                <c:pt idx="778">
                  <c:v>-0.129113577397893</c:v>
                </c:pt>
                <c:pt idx="779">
                  <c:v>3.4719260375819599E-2</c:v>
                </c:pt>
                <c:pt idx="780">
                  <c:v>-3.8998917849804297E-2</c:v>
                </c:pt>
                <c:pt idx="781">
                  <c:v>-6.5986661763249802E-3</c:v>
                </c:pt>
                <c:pt idx="782">
                  <c:v>1.09082857676555E-2</c:v>
                </c:pt>
                <c:pt idx="783">
                  <c:v>2.7084569731604401E-2</c:v>
                </c:pt>
                <c:pt idx="784">
                  <c:v>-6.4715852081130398E-2</c:v>
                </c:pt>
                <c:pt idx="785">
                  <c:v>-6.1131507108108003E-2</c:v>
                </c:pt>
                <c:pt idx="786">
                  <c:v>-5.8996914021509597E-2</c:v>
                </c:pt>
                <c:pt idx="787">
                  <c:v>-2.0841212790440801E-2</c:v>
                </c:pt>
                <c:pt idx="788">
                  <c:v>0.14237861610792599</c:v>
                </c:pt>
                <c:pt idx="789">
                  <c:v>-9.0989722280787097E-2</c:v>
                </c:pt>
                <c:pt idx="790">
                  <c:v>-8.3278758655513693E-2</c:v>
                </c:pt>
                <c:pt idx="791">
                  <c:v>-3.56134812445323E-2</c:v>
                </c:pt>
                <c:pt idx="792">
                  <c:v>-3.33829693332423E-2</c:v>
                </c:pt>
                <c:pt idx="793">
                  <c:v>-3.07050522531877E-2</c:v>
                </c:pt>
                <c:pt idx="794">
                  <c:v>-1.8838753973252801E-2</c:v>
                </c:pt>
                <c:pt idx="795">
                  <c:v>7.5331929911781906E-2</c:v>
                </c:pt>
                <c:pt idx="796">
                  <c:v>4.2486550382758198E-2</c:v>
                </c:pt>
                <c:pt idx="797">
                  <c:v>3.2041855450708E-2</c:v>
                </c:pt>
                <c:pt idx="798">
                  <c:v>0.105512558753661</c:v>
                </c:pt>
                <c:pt idx="799">
                  <c:v>-0.174399780630209</c:v>
                </c:pt>
                <c:pt idx="800">
                  <c:v>-3.4947809949070199E-3</c:v>
                </c:pt>
                <c:pt idx="801">
                  <c:v>8.0342411016112697E-2</c:v>
                </c:pt>
                <c:pt idx="802">
                  <c:v>2.5256848442274701E-2</c:v>
                </c:pt>
                <c:pt idx="803">
                  <c:v>4.7216629579695898E-2</c:v>
                </c:pt>
                <c:pt idx="804">
                  <c:v>-8.9785709639013302E-3</c:v>
                </c:pt>
                <c:pt idx="805">
                  <c:v>7.6665600048489199E-2</c:v>
                </c:pt>
                <c:pt idx="806">
                  <c:v>2.6034556270104901E-2</c:v>
                </c:pt>
                <c:pt idx="807">
                  <c:v>5.22246459482495E-2</c:v>
                </c:pt>
                <c:pt idx="808">
                  <c:v>-0.328825153278202</c:v>
                </c:pt>
                <c:pt idx="809">
                  <c:v>7.6703251435759595E-2</c:v>
                </c:pt>
                <c:pt idx="810">
                  <c:v>1.8125795529826998E-2</c:v>
                </c:pt>
                <c:pt idx="811">
                  <c:v>2.90161019880571E-2</c:v>
                </c:pt>
                <c:pt idx="812">
                  <c:v>-4.4375757525827097E-3</c:v>
                </c:pt>
                <c:pt idx="813">
                  <c:v>-4.02342896635988E-2</c:v>
                </c:pt>
                <c:pt idx="814">
                  <c:v>-0.16003025535097801</c:v>
                </c:pt>
                <c:pt idx="815">
                  <c:v>-9.4182467681760196E-2</c:v>
                </c:pt>
                <c:pt idx="816">
                  <c:v>1.0998677693227901E-2</c:v>
                </c:pt>
                <c:pt idx="817">
                  <c:v>9.0957044888563696E-2</c:v>
                </c:pt>
                <c:pt idx="818">
                  <c:v>1.7626636736972599E-3</c:v>
                </c:pt>
                <c:pt idx="819">
                  <c:v>-2.0448011936699201E-3</c:v>
                </c:pt>
                <c:pt idx="820">
                  <c:v>-0.106882812325272</c:v>
                </c:pt>
                <c:pt idx="821">
                  <c:v>4.00878648120555E-2</c:v>
                </c:pt>
                <c:pt idx="822">
                  <c:v>-4.8652106814520198E-3</c:v>
                </c:pt>
                <c:pt idx="823">
                  <c:v>0.113099544416561</c:v>
                </c:pt>
                <c:pt idx="824">
                  <c:v>-4.4788988069218903E-2</c:v>
                </c:pt>
                <c:pt idx="825">
                  <c:v>3.8998495513767402E-3</c:v>
                </c:pt>
                <c:pt idx="826">
                  <c:v>8.4579473785110302E-3</c:v>
                </c:pt>
                <c:pt idx="827">
                  <c:v>-6.9145176002279707E-2</c:v>
                </c:pt>
                <c:pt idx="828">
                  <c:v>8.1179800405927302E-2</c:v>
                </c:pt>
                <c:pt idx="829">
                  <c:v>-0.146100531969725</c:v>
                </c:pt>
                <c:pt idx="830">
                  <c:v>-3.9288425719056802E-2</c:v>
                </c:pt>
                <c:pt idx="831">
                  <c:v>-6.3617476722877903E-2</c:v>
                </c:pt>
                <c:pt idx="832">
                  <c:v>-8.0535402412798704E-2</c:v>
                </c:pt>
                <c:pt idx="833">
                  <c:v>-3.0878298906784101E-2</c:v>
                </c:pt>
                <c:pt idx="834">
                  <c:v>3.55469634447294E-2</c:v>
                </c:pt>
                <c:pt idx="835">
                  <c:v>-5.2761527023323498E-2</c:v>
                </c:pt>
                <c:pt idx="836">
                  <c:v>3.6759172664262499E-2</c:v>
                </c:pt>
                <c:pt idx="837">
                  <c:v>-6.6204425526617899E-2</c:v>
                </c:pt>
                <c:pt idx="838">
                  <c:v>-0.20002953669781501</c:v>
                </c:pt>
                <c:pt idx="839">
                  <c:v>0.101907078159702</c:v>
                </c:pt>
                <c:pt idx="840">
                  <c:v>-0.15440603233741701</c:v>
                </c:pt>
                <c:pt idx="841">
                  <c:v>2.61650252113627E-2</c:v>
                </c:pt>
                <c:pt idx="842">
                  <c:v>-0.20585549647076801</c:v>
                </c:pt>
                <c:pt idx="843">
                  <c:v>1.7034193285053199E-2</c:v>
                </c:pt>
                <c:pt idx="844">
                  <c:v>-1.3479468172801E-3</c:v>
                </c:pt>
                <c:pt idx="845">
                  <c:v>-2.0097828019973701E-2</c:v>
                </c:pt>
                <c:pt idx="846">
                  <c:v>-9.58244968527589E-2</c:v>
                </c:pt>
                <c:pt idx="847">
                  <c:v>-0.100962677493159</c:v>
                </c:pt>
                <c:pt idx="848">
                  <c:v>6.1972625590476997E-2</c:v>
                </c:pt>
                <c:pt idx="849">
                  <c:v>-6.08250756275115E-2</c:v>
                </c:pt>
                <c:pt idx="850">
                  <c:v>-7.2254251552487894E-2</c:v>
                </c:pt>
                <c:pt idx="851">
                  <c:v>-9.3614632763923996E-4</c:v>
                </c:pt>
                <c:pt idx="852">
                  <c:v>-2.5535715207801901E-2</c:v>
                </c:pt>
                <c:pt idx="853">
                  <c:v>-0.325207184413348</c:v>
                </c:pt>
                <c:pt idx="854">
                  <c:v>3.1028431266084198E-2</c:v>
                </c:pt>
                <c:pt idx="855">
                  <c:v>0.17155580978169099</c:v>
                </c:pt>
                <c:pt idx="856">
                  <c:v>3.0960108406765101E-2</c:v>
                </c:pt>
                <c:pt idx="857">
                  <c:v>7.0934694095863102E-4</c:v>
                </c:pt>
                <c:pt idx="858">
                  <c:v>-0.102743830309187</c:v>
                </c:pt>
                <c:pt idx="859">
                  <c:v>8.0706270396205398E-2</c:v>
                </c:pt>
                <c:pt idx="860">
                  <c:v>0.112477416765529</c:v>
                </c:pt>
                <c:pt idx="861">
                  <c:v>6.2204031555083299E-2</c:v>
                </c:pt>
                <c:pt idx="862">
                  <c:v>-8.4776346334843905E-2</c:v>
                </c:pt>
                <c:pt idx="863">
                  <c:v>-6.1750976557779398E-3</c:v>
                </c:pt>
                <c:pt idx="864">
                  <c:v>-7.0129868666953098E-3</c:v>
                </c:pt>
                <c:pt idx="865">
                  <c:v>-1.0842160628500601E-2</c:v>
                </c:pt>
                <c:pt idx="866">
                  <c:v>1.72049303541594E-2</c:v>
                </c:pt>
                <c:pt idx="867">
                  <c:v>7.9915040000547999E-2</c:v>
                </c:pt>
                <c:pt idx="868">
                  <c:v>-0.14892349040032599</c:v>
                </c:pt>
                <c:pt idx="869">
                  <c:v>-1.1331627293819899E-2</c:v>
                </c:pt>
                <c:pt idx="870">
                  <c:v>-8.4140673589196292E-3</c:v>
                </c:pt>
                <c:pt idx="871">
                  <c:v>-4.5502754668536802E-2</c:v>
                </c:pt>
                <c:pt idx="872">
                  <c:v>-9.3435406703273702E-2</c:v>
                </c:pt>
                <c:pt idx="873">
                  <c:v>-0.25412603453990001</c:v>
                </c:pt>
                <c:pt idx="874">
                  <c:v>-0.169331621302447</c:v>
                </c:pt>
                <c:pt idx="875">
                  <c:v>-6.1787029160451999E-2</c:v>
                </c:pt>
                <c:pt idx="876">
                  <c:v>3.3409613489932703E-2</c:v>
                </c:pt>
                <c:pt idx="877">
                  <c:v>-7.1216710386607901E-2</c:v>
                </c:pt>
                <c:pt idx="878">
                  <c:v>3.3128913281847097E-2</c:v>
                </c:pt>
                <c:pt idx="879">
                  <c:v>-7.2783990595552003E-2</c:v>
                </c:pt>
                <c:pt idx="880">
                  <c:v>-0.12161176842971599</c:v>
                </c:pt>
                <c:pt idx="881">
                  <c:v>-4.8041028013242497E-2</c:v>
                </c:pt>
                <c:pt idx="882">
                  <c:v>-9.4134249881636101E-3</c:v>
                </c:pt>
                <c:pt idx="883">
                  <c:v>3.1587346997863398E-2</c:v>
                </c:pt>
                <c:pt idx="884">
                  <c:v>-5.5079426060912401E-2</c:v>
                </c:pt>
                <c:pt idx="885">
                  <c:v>-1.12473463694451E-2</c:v>
                </c:pt>
                <c:pt idx="886">
                  <c:v>-0.12395075297949</c:v>
                </c:pt>
                <c:pt idx="887">
                  <c:v>-3.5836459926956603E-2</c:v>
                </c:pt>
                <c:pt idx="888">
                  <c:v>-4.5078334815815101E-2</c:v>
                </c:pt>
                <c:pt idx="889">
                  <c:v>-0.119913380636111</c:v>
                </c:pt>
                <c:pt idx="890">
                  <c:v>6.3759308218276994E-2</c:v>
                </c:pt>
                <c:pt idx="891">
                  <c:v>-3.0417374811554099E-2</c:v>
                </c:pt>
                <c:pt idx="892">
                  <c:v>9.0659375820474397E-2</c:v>
                </c:pt>
                <c:pt idx="893">
                  <c:v>-3.6055654265187198E-2</c:v>
                </c:pt>
                <c:pt idx="894">
                  <c:v>5.9949083378048898E-2</c:v>
                </c:pt>
                <c:pt idx="895">
                  <c:v>-2.83116392685007E-2</c:v>
                </c:pt>
                <c:pt idx="896">
                  <c:v>-6.6282307399034998E-2</c:v>
                </c:pt>
                <c:pt idx="897">
                  <c:v>3.7127713748984999E-2</c:v>
                </c:pt>
                <c:pt idx="898">
                  <c:v>-0.17345649412111899</c:v>
                </c:pt>
                <c:pt idx="899">
                  <c:v>-7.4036400064007593E-2</c:v>
                </c:pt>
                <c:pt idx="900">
                  <c:v>-0.137518811863303</c:v>
                </c:pt>
                <c:pt idx="901">
                  <c:v>-9.7321505749272799E-2</c:v>
                </c:pt>
                <c:pt idx="902">
                  <c:v>2.2676559007447999E-2</c:v>
                </c:pt>
                <c:pt idx="903">
                  <c:v>-0.52185708909281303</c:v>
                </c:pt>
                <c:pt idx="904">
                  <c:v>-0.11680776829403799</c:v>
                </c:pt>
                <c:pt idx="905">
                  <c:v>0.142524138765487</c:v>
                </c:pt>
                <c:pt idx="906">
                  <c:v>-9.3425694130474302E-2</c:v>
                </c:pt>
                <c:pt idx="907">
                  <c:v>-0.207001079743072</c:v>
                </c:pt>
                <c:pt idx="908">
                  <c:v>4.5864712266222803E-2</c:v>
                </c:pt>
                <c:pt idx="909">
                  <c:v>-0.13161072703575899</c:v>
                </c:pt>
                <c:pt idx="910">
                  <c:v>1.6783667351036698E-2</c:v>
                </c:pt>
                <c:pt idx="911">
                  <c:v>4.2469827674744701E-3</c:v>
                </c:pt>
                <c:pt idx="912">
                  <c:v>5.29783772675229E-2</c:v>
                </c:pt>
                <c:pt idx="913">
                  <c:v>6.0889680517417499E-4</c:v>
                </c:pt>
                <c:pt idx="914">
                  <c:v>-1.3761649399338299E-2</c:v>
                </c:pt>
                <c:pt idx="915">
                  <c:v>-1.8613156173893999E-2</c:v>
                </c:pt>
                <c:pt idx="916">
                  <c:v>5.0050702064507298E-2</c:v>
                </c:pt>
                <c:pt idx="917">
                  <c:v>-6.4035988577445496E-2</c:v>
                </c:pt>
                <c:pt idx="918">
                  <c:v>5.42724094681497E-2</c:v>
                </c:pt>
                <c:pt idx="919">
                  <c:v>-0.222791017156623</c:v>
                </c:pt>
                <c:pt idx="920">
                  <c:v>-1.5481774923421E-2</c:v>
                </c:pt>
                <c:pt idx="921">
                  <c:v>8.2193751748275895E-2</c:v>
                </c:pt>
                <c:pt idx="922">
                  <c:v>-4.5502516769738398E-2</c:v>
                </c:pt>
                <c:pt idx="923">
                  <c:v>-0.199595853996338</c:v>
                </c:pt>
                <c:pt idx="924">
                  <c:v>-5.25424016189181E-2</c:v>
                </c:pt>
                <c:pt idx="925">
                  <c:v>-0.18854270982768701</c:v>
                </c:pt>
                <c:pt idx="926">
                  <c:v>-0.15010566521511601</c:v>
                </c:pt>
                <c:pt idx="927">
                  <c:v>-0.117701352559861</c:v>
                </c:pt>
                <c:pt idx="928">
                  <c:v>2.0657520068712999E-2</c:v>
                </c:pt>
                <c:pt idx="929">
                  <c:v>-0.27154007936340002</c:v>
                </c:pt>
                <c:pt idx="930">
                  <c:v>-2.9003468883845501E-2</c:v>
                </c:pt>
                <c:pt idx="931">
                  <c:v>-3.7748989774141602E-2</c:v>
                </c:pt>
                <c:pt idx="932">
                  <c:v>-0.258984154251439</c:v>
                </c:pt>
                <c:pt idx="933">
                  <c:v>-1.5499246092242199E-3</c:v>
                </c:pt>
                <c:pt idx="934">
                  <c:v>-9.8063558034700099E-2</c:v>
                </c:pt>
                <c:pt idx="935">
                  <c:v>-3.3648212210886097E-2</c:v>
                </c:pt>
                <c:pt idx="936">
                  <c:v>-8.5969022025130098E-2</c:v>
                </c:pt>
                <c:pt idx="937">
                  <c:v>0.145408831852019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11672"/>
        <c:axId val="460016376"/>
      </c:lineChart>
      <c:catAx>
        <c:axId val="46001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460016376"/>
        <c:crosses val="autoZero"/>
        <c:auto val="1"/>
        <c:lblAlgn val="ctr"/>
        <c:lblOffset val="100"/>
        <c:noMultiLvlLbl val="0"/>
      </c:catAx>
      <c:valAx>
        <c:axId val="460016376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460011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'All1'!$X$6:$X$1478</c:f>
              <c:numCache>
                <c:formatCode>0.0%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14416"/>
        <c:axId val="460012456"/>
      </c:lineChart>
      <c:catAx>
        <c:axId val="460014416"/>
        <c:scaling>
          <c:orientation val="minMax"/>
        </c:scaling>
        <c:delete val="0"/>
        <c:axPos val="b"/>
        <c:majorTickMark val="out"/>
        <c:minorTickMark val="none"/>
        <c:tickLblPos val="nextTo"/>
        <c:crossAx val="460012456"/>
        <c:crosses val="autoZero"/>
        <c:auto val="1"/>
        <c:lblAlgn val="ctr"/>
        <c:lblOffset val="100"/>
        <c:noMultiLvlLbl val="0"/>
      </c:catAx>
      <c:valAx>
        <c:axId val="46001245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460014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89136"/>
        <c:axId val="517991880"/>
      </c:lineChart>
      <c:catAx>
        <c:axId val="517989136"/>
        <c:scaling>
          <c:orientation val="minMax"/>
        </c:scaling>
        <c:delete val="0"/>
        <c:axPos val="b"/>
        <c:majorTickMark val="out"/>
        <c:minorTickMark val="none"/>
        <c:tickLblPos val="nextTo"/>
        <c:crossAx val="517991880"/>
        <c:crosses val="autoZero"/>
        <c:auto val="1"/>
        <c:lblAlgn val="ctr"/>
        <c:lblOffset val="100"/>
        <c:noMultiLvlLbl val="0"/>
      </c:catAx>
      <c:valAx>
        <c:axId val="51799188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17989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87960"/>
        <c:axId val="517985216"/>
      </c:lineChart>
      <c:catAx>
        <c:axId val="517987960"/>
        <c:scaling>
          <c:orientation val="minMax"/>
        </c:scaling>
        <c:delete val="0"/>
        <c:axPos val="b"/>
        <c:majorTickMark val="out"/>
        <c:minorTickMark val="none"/>
        <c:tickLblPos val="nextTo"/>
        <c:crossAx val="517985216"/>
        <c:crosses val="autoZero"/>
        <c:auto val="1"/>
        <c:lblAlgn val="ctr"/>
        <c:lblOffset val="100"/>
        <c:noMultiLvlLbl val="0"/>
      </c:catAx>
      <c:valAx>
        <c:axId val="51798521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17987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89528"/>
        <c:axId val="517986784"/>
      </c:lineChart>
      <c:catAx>
        <c:axId val="517989528"/>
        <c:scaling>
          <c:orientation val="minMax"/>
        </c:scaling>
        <c:delete val="0"/>
        <c:axPos val="b"/>
        <c:majorTickMark val="out"/>
        <c:minorTickMark val="none"/>
        <c:tickLblPos val="nextTo"/>
        <c:crossAx val="517986784"/>
        <c:crosses val="autoZero"/>
        <c:auto val="1"/>
        <c:lblAlgn val="ctr"/>
        <c:lblOffset val="100"/>
        <c:noMultiLvlLbl val="0"/>
      </c:catAx>
      <c:valAx>
        <c:axId val="517986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7989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86000"/>
        <c:axId val="517987568"/>
      </c:lineChart>
      <c:catAx>
        <c:axId val="517986000"/>
        <c:scaling>
          <c:orientation val="minMax"/>
        </c:scaling>
        <c:delete val="0"/>
        <c:axPos val="b"/>
        <c:majorTickMark val="out"/>
        <c:minorTickMark val="none"/>
        <c:tickLblPos val="nextTo"/>
        <c:crossAx val="517987568"/>
        <c:crosses val="autoZero"/>
        <c:auto val="1"/>
        <c:lblAlgn val="ctr"/>
        <c:lblOffset val="100"/>
        <c:noMultiLvlLbl val="0"/>
      </c:catAx>
      <c:valAx>
        <c:axId val="517987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7986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87176"/>
        <c:axId val="517986392"/>
      </c:lineChart>
      <c:catAx>
        <c:axId val="517987176"/>
        <c:scaling>
          <c:orientation val="minMax"/>
        </c:scaling>
        <c:delete val="0"/>
        <c:axPos val="b"/>
        <c:majorTickMark val="out"/>
        <c:minorTickMark val="none"/>
        <c:tickLblPos val="nextTo"/>
        <c:crossAx val="517986392"/>
        <c:crosses val="autoZero"/>
        <c:auto val="1"/>
        <c:lblAlgn val="ctr"/>
        <c:lblOffset val="100"/>
        <c:noMultiLvlLbl val="0"/>
      </c:catAx>
      <c:valAx>
        <c:axId val="517986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7987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88352"/>
        <c:axId val="517990704"/>
      </c:lineChart>
      <c:catAx>
        <c:axId val="517988352"/>
        <c:scaling>
          <c:orientation val="minMax"/>
        </c:scaling>
        <c:delete val="0"/>
        <c:axPos val="b"/>
        <c:majorTickMark val="out"/>
        <c:minorTickMark val="none"/>
        <c:tickLblPos val="nextTo"/>
        <c:crossAx val="517990704"/>
        <c:crosses val="autoZero"/>
        <c:auto val="1"/>
        <c:lblAlgn val="ctr"/>
        <c:lblOffset val="100"/>
        <c:noMultiLvlLbl val="0"/>
      </c:catAx>
      <c:valAx>
        <c:axId val="5179907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17988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88744"/>
        <c:axId val="517984824"/>
      </c:lineChart>
      <c:catAx>
        <c:axId val="51798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517984824"/>
        <c:crosses val="autoZero"/>
        <c:auto val="1"/>
        <c:lblAlgn val="ctr"/>
        <c:lblOffset val="100"/>
        <c:noMultiLvlLbl val="0"/>
      </c:catAx>
      <c:valAx>
        <c:axId val="5179848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17988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'All1'!$V$55:$V$931</c:f>
              <c:numCache>
                <c:formatCode>General</c:formatCode>
                <c:ptCount val="877"/>
                <c:pt idx="0">
                  <c:v>0.72</c:v>
                </c:pt>
                <c:pt idx="1">
                  <c:v>0.7</c:v>
                </c:pt>
                <c:pt idx="2">
                  <c:v>0.7</c:v>
                </c:pt>
                <c:pt idx="3">
                  <c:v>0.72</c:v>
                </c:pt>
                <c:pt idx="4">
                  <c:v>0.72</c:v>
                </c:pt>
                <c:pt idx="5">
                  <c:v>0.72</c:v>
                </c:pt>
                <c:pt idx="6">
                  <c:v>0.72</c:v>
                </c:pt>
                <c:pt idx="7">
                  <c:v>0.72</c:v>
                </c:pt>
                <c:pt idx="8">
                  <c:v>0.7</c:v>
                </c:pt>
                <c:pt idx="9">
                  <c:v>0.7</c:v>
                </c:pt>
                <c:pt idx="10">
                  <c:v>0.72</c:v>
                </c:pt>
                <c:pt idx="11">
                  <c:v>0.72</c:v>
                </c:pt>
                <c:pt idx="12">
                  <c:v>0.74</c:v>
                </c:pt>
                <c:pt idx="13">
                  <c:v>0.74</c:v>
                </c:pt>
                <c:pt idx="14">
                  <c:v>0.74</c:v>
                </c:pt>
                <c:pt idx="15">
                  <c:v>0.74</c:v>
                </c:pt>
                <c:pt idx="16">
                  <c:v>0.76</c:v>
                </c:pt>
                <c:pt idx="17">
                  <c:v>0.78</c:v>
                </c:pt>
                <c:pt idx="18">
                  <c:v>0.78</c:v>
                </c:pt>
                <c:pt idx="19">
                  <c:v>0.78</c:v>
                </c:pt>
                <c:pt idx="20">
                  <c:v>0.78</c:v>
                </c:pt>
                <c:pt idx="21">
                  <c:v>0.8</c:v>
                </c:pt>
                <c:pt idx="22">
                  <c:v>0.78</c:v>
                </c:pt>
                <c:pt idx="23">
                  <c:v>0.78</c:v>
                </c:pt>
                <c:pt idx="24">
                  <c:v>0.8</c:v>
                </c:pt>
                <c:pt idx="25">
                  <c:v>0.8</c:v>
                </c:pt>
                <c:pt idx="26">
                  <c:v>0.78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0.74</c:v>
                </c:pt>
                <c:pt idx="31">
                  <c:v>0.76</c:v>
                </c:pt>
                <c:pt idx="32">
                  <c:v>0.74</c:v>
                </c:pt>
                <c:pt idx="33">
                  <c:v>0.74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0.72</c:v>
                </c:pt>
                <c:pt idx="39">
                  <c:v>0.72</c:v>
                </c:pt>
                <c:pt idx="40">
                  <c:v>0.72</c:v>
                </c:pt>
                <c:pt idx="41">
                  <c:v>0.72</c:v>
                </c:pt>
                <c:pt idx="42">
                  <c:v>0.72</c:v>
                </c:pt>
                <c:pt idx="43">
                  <c:v>0.72</c:v>
                </c:pt>
                <c:pt idx="44">
                  <c:v>0.7</c:v>
                </c:pt>
                <c:pt idx="45">
                  <c:v>0.68</c:v>
                </c:pt>
                <c:pt idx="46">
                  <c:v>0.66</c:v>
                </c:pt>
                <c:pt idx="47">
                  <c:v>0.64</c:v>
                </c:pt>
                <c:pt idx="48">
                  <c:v>0.64</c:v>
                </c:pt>
                <c:pt idx="49">
                  <c:v>0.64</c:v>
                </c:pt>
                <c:pt idx="50">
                  <c:v>0.62</c:v>
                </c:pt>
                <c:pt idx="51">
                  <c:v>0.64</c:v>
                </c:pt>
                <c:pt idx="52">
                  <c:v>0.66</c:v>
                </c:pt>
                <c:pt idx="53">
                  <c:v>0.66</c:v>
                </c:pt>
                <c:pt idx="54">
                  <c:v>0.66</c:v>
                </c:pt>
                <c:pt idx="55">
                  <c:v>0.64</c:v>
                </c:pt>
                <c:pt idx="56">
                  <c:v>0.64</c:v>
                </c:pt>
                <c:pt idx="57">
                  <c:v>0.64</c:v>
                </c:pt>
                <c:pt idx="58">
                  <c:v>0.66</c:v>
                </c:pt>
                <c:pt idx="59">
                  <c:v>0.64</c:v>
                </c:pt>
                <c:pt idx="60">
                  <c:v>0.64</c:v>
                </c:pt>
                <c:pt idx="61">
                  <c:v>0.66</c:v>
                </c:pt>
                <c:pt idx="62">
                  <c:v>0.66</c:v>
                </c:pt>
                <c:pt idx="63">
                  <c:v>0.64</c:v>
                </c:pt>
                <c:pt idx="64">
                  <c:v>0.64</c:v>
                </c:pt>
                <c:pt idx="65">
                  <c:v>0.62</c:v>
                </c:pt>
                <c:pt idx="66">
                  <c:v>0.6</c:v>
                </c:pt>
                <c:pt idx="67">
                  <c:v>0.6</c:v>
                </c:pt>
                <c:pt idx="68">
                  <c:v>0.62</c:v>
                </c:pt>
                <c:pt idx="69">
                  <c:v>0.64</c:v>
                </c:pt>
                <c:pt idx="70">
                  <c:v>0.64</c:v>
                </c:pt>
                <c:pt idx="71">
                  <c:v>0.64</c:v>
                </c:pt>
                <c:pt idx="72">
                  <c:v>0.66</c:v>
                </c:pt>
                <c:pt idx="73">
                  <c:v>0.66</c:v>
                </c:pt>
                <c:pt idx="74">
                  <c:v>0.66</c:v>
                </c:pt>
                <c:pt idx="75">
                  <c:v>0.66</c:v>
                </c:pt>
                <c:pt idx="76">
                  <c:v>0.68</c:v>
                </c:pt>
                <c:pt idx="77">
                  <c:v>0.7</c:v>
                </c:pt>
                <c:pt idx="78">
                  <c:v>0.68</c:v>
                </c:pt>
                <c:pt idx="79">
                  <c:v>0.68</c:v>
                </c:pt>
                <c:pt idx="80">
                  <c:v>0.7</c:v>
                </c:pt>
                <c:pt idx="81">
                  <c:v>0.68</c:v>
                </c:pt>
                <c:pt idx="82">
                  <c:v>0.68</c:v>
                </c:pt>
                <c:pt idx="83">
                  <c:v>0.68</c:v>
                </c:pt>
                <c:pt idx="84">
                  <c:v>0.7</c:v>
                </c:pt>
                <c:pt idx="85">
                  <c:v>0.68</c:v>
                </c:pt>
                <c:pt idx="86">
                  <c:v>0.68</c:v>
                </c:pt>
                <c:pt idx="87">
                  <c:v>0.68</c:v>
                </c:pt>
                <c:pt idx="88">
                  <c:v>0.66</c:v>
                </c:pt>
                <c:pt idx="89">
                  <c:v>0.68</c:v>
                </c:pt>
                <c:pt idx="90">
                  <c:v>0.68</c:v>
                </c:pt>
                <c:pt idx="91">
                  <c:v>0.66</c:v>
                </c:pt>
                <c:pt idx="92">
                  <c:v>0.66</c:v>
                </c:pt>
                <c:pt idx="93">
                  <c:v>0.68</c:v>
                </c:pt>
                <c:pt idx="94">
                  <c:v>0.68</c:v>
                </c:pt>
                <c:pt idx="95">
                  <c:v>0.7</c:v>
                </c:pt>
                <c:pt idx="96">
                  <c:v>0.7</c:v>
                </c:pt>
                <c:pt idx="97">
                  <c:v>0.72</c:v>
                </c:pt>
                <c:pt idx="98">
                  <c:v>0.72</c:v>
                </c:pt>
                <c:pt idx="99">
                  <c:v>0.72</c:v>
                </c:pt>
                <c:pt idx="100">
                  <c:v>0.74</c:v>
                </c:pt>
                <c:pt idx="101">
                  <c:v>0.72</c:v>
                </c:pt>
                <c:pt idx="102">
                  <c:v>0.72</c:v>
                </c:pt>
                <c:pt idx="103">
                  <c:v>0.72</c:v>
                </c:pt>
                <c:pt idx="104">
                  <c:v>0.72</c:v>
                </c:pt>
                <c:pt idx="105">
                  <c:v>0.74</c:v>
                </c:pt>
                <c:pt idx="106">
                  <c:v>0.74</c:v>
                </c:pt>
                <c:pt idx="107">
                  <c:v>0.74</c:v>
                </c:pt>
                <c:pt idx="108">
                  <c:v>0.72</c:v>
                </c:pt>
                <c:pt idx="109">
                  <c:v>0.74</c:v>
                </c:pt>
                <c:pt idx="110">
                  <c:v>0.74</c:v>
                </c:pt>
                <c:pt idx="111">
                  <c:v>0.74</c:v>
                </c:pt>
                <c:pt idx="112">
                  <c:v>0.74</c:v>
                </c:pt>
                <c:pt idx="113">
                  <c:v>0.76</c:v>
                </c:pt>
                <c:pt idx="114">
                  <c:v>0.76</c:v>
                </c:pt>
                <c:pt idx="115">
                  <c:v>0.78</c:v>
                </c:pt>
                <c:pt idx="116">
                  <c:v>0.78</c:v>
                </c:pt>
                <c:pt idx="117">
                  <c:v>0.78</c:v>
                </c:pt>
                <c:pt idx="118">
                  <c:v>0.76</c:v>
                </c:pt>
                <c:pt idx="119">
                  <c:v>0.74</c:v>
                </c:pt>
                <c:pt idx="120">
                  <c:v>0.72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0.68</c:v>
                </c:pt>
                <c:pt idx="126">
                  <c:v>0.68</c:v>
                </c:pt>
                <c:pt idx="127">
                  <c:v>0.66</c:v>
                </c:pt>
                <c:pt idx="128">
                  <c:v>0.68</c:v>
                </c:pt>
                <c:pt idx="129">
                  <c:v>0.68</c:v>
                </c:pt>
                <c:pt idx="130">
                  <c:v>0.68</c:v>
                </c:pt>
                <c:pt idx="131">
                  <c:v>0.7</c:v>
                </c:pt>
                <c:pt idx="132">
                  <c:v>0.72</c:v>
                </c:pt>
                <c:pt idx="133">
                  <c:v>0.72</c:v>
                </c:pt>
                <c:pt idx="134">
                  <c:v>0.72</c:v>
                </c:pt>
                <c:pt idx="135">
                  <c:v>0.74</c:v>
                </c:pt>
                <c:pt idx="136">
                  <c:v>0.74</c:v>
                </c:pt>
                <c:pt idx="137">
                  <c:v>0.74</c:v>
                </c:pt>
                <c:pt idx="138">
                  <c:v>0.74</c:v>
                </c:pt>
                <c:pt idx="139">
                  <c:v>0.72</c:v>
                </c:pt>
                <c:pt idx="140">
                  <c:v>0.72</c:v>
                </c:pt>
                <c:pt idx="141">
                  <c:v>0.72</c:v>
                </c:pt>
                <c:pt idx="142">
                  <c:v>0.72</c:v>
                </c:pt>
                <c:pt idx="143">
                  <c:v>0.72</c:v>
                </c:pt>
                <c:pt idx="144">
                  <c:v>0.74</c:v>
                </c:pt>
                <c:pt idx="145">
                  <c:v>0.74</c:v>
                </c:pt>
                <c:pt idx="146">
                  <c:v>0.76</c:v>
                </c:pt>
                <c:pt idx="147">
                  <c:v>0.76</c:v>
                </c:pt>
                <c:pt idx="148">
                  <c:v>0.76</c:v>
                </c:pt>
                <c:pt idx="149">
                  <c:v>0.74</c:v>
                </c:pt>
                <c:pt idx="150">
                  <c:v>0.74</c:v>
                </c:pt>
                <c:pt idx="151">
                  <c:v>0.76</c:v>
                </c:pt>
                <c:pt idx="152">
                  <c:v>0.76</c:v>
                </c:pt>
                <c:pt idx="153">
                  <c:v>0.76</c:v>
                </c:pt>
                <c:pt idx="154">
                  <c:v>0.76</c:v>
                </c:pt>
                <c:pt idx="155">
                  <c:v>0.76</c:v>
                </c:pt>
                <c:pt idx="156">
                  <c:v>0.76</c:v>
                </c:pt>
                <c:pt idx="157">
                  <c:v>0.76</c:v>
                </c:pt>
                <c:pt idx="158">
                  <c:v>0.78</c:v>
                </c:pt>
                <c:pt idx="159">
                  <c:v>0.76</c:v>
                </c:pt>
                <c:pt idx="160">
                  <c:v>0.74</c:v>
                </c:pt>
                <c:pt idx="161">
                  <c:v>0.74</c:v>
                </c:pt>
                <c:pt idx="162">
                  <c:v>0.74</c:v>
                </c:pt>
                <c:pt idx="163">
                  <c:v>0.72</c:v>
                </c:pt>
                <c:pt idx="164">
                  <c:v>0.7</c:v>
                </c:pt>
                <c:pt idx="165">
                  <c:v>0.7</c:v>
                </c:pt>
                <c:pt idx="166">
                  <c:v>0.72</c:v>
                </c:pt>
                <c:pt idx="167">
                  <c:v>0.72</c:v>
                </c:pt>
                <c:pt idx="168">
                  <c:v>0.74</c:v>
                </c:pt>
                <c:pt idx="169">
                  <c:v>0.74</c:v>
                </c:pt>
                <c:pt idx="170">
                  <c:v>0.76</c:v>
                </c:pt>
                <c:pt idx="171">
                  <c:v>0.78</c:v>
                </c:pt>
                <c:pt idx="172">
                  <c:v>0.76</c:v>
                </c:pt>
                <c:pt idx="173">
                  <c:v>0.76</c:v>
                </c:pt>
                <c:pt idx="174">
                  <c:v>0.74</c:v>
                </c:pt>
                <c:pt idx="175">
                  <c:v>0.74</c:v>
                </c:pt>
                <c:pt idx="176">
                  <c:v>0.72</c:v>
                </c:pt>
                <c:pt idx="177">
                  <c:v>0.74</c:v>
                </c:pt>
                <c:pt idx="178">
                  <c:v>0.74</c:v>
                </c:pt>
                <c:pt idx="179">
                  <c:v>0.72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0.72</c:v>
                </c:pt>
                <c:pt idx="189">
                  <c:v>0.72</c:v>
                </c:pt>
                <c:pt idx="190">
                  <c:v>0.7</c:v>
                </c:pt>
                <c:pt idx="191">
                  <c:v>0.72</c:v>
                </c:pt>
                <c:pt idx="192">
                  <c:v>0.7</c:v>
                </c:pt>
                <c:pt idx="193">
                  <c:v>0.68</c:v>
                </c:pt>
                <c:pt idx="194">
                  <c:v>0.68</c:v>
                </c:pt>
                <c:pt idx="195">
                  <c:v>0.66</c:v>
                </c:pt>
                <c:pt idx="196">
                  <c:v>0.66</c:v>
                </c:pt>
                <c:pt idx="197">
                  <c:v>0.64</c:v>
                </c:pt>
                <c:pt idx="198">
                  <c:v>0.62</c:v>
                </c:pt>
                <c:pt idx="199">
                  <c:v>0.64</c:v>
                </c:pt>
                <c:pt idx="200">
                  <c:v>0.62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0.57999999999999996</c:v>
                </c:pt>
                <c:pt idx="205">
                  <c:v>0.56000000000000005</c:v>
                </c:pt>
                <c:pt idx="206">
                  <c:v>0.56000000000000005</c:v>
                </c:pt>
                <c:pt idx="207">
                  <c:v>0.54</c:v>
                </c:pt>
                <c:pt idx="208">
                  <c:v>0.52</c:v>
                </c:pt>
                <c:pt idx="209">
                  <c:v>0.54</c:v>
                </c:pt>
                <c:pt idx="210">
                  <c:v>0.56000000000000005</c:v>
                </c:pt>
                <c:pt idx="211">
                  <c:v>0.54</c:v>
                </c:pt>
                <c:pt idx="212">
                  <c:v>0.52</c:v>
                </c:pt>
                <c:pt idx="213">
                  <c:v>0.52</c:v>
                </c:pt>
                <c:pt idx="214">
                  <c:v>0.54</c:v>
                </c:pt>
                <c:pt idx="215">
                  <c:v>0.52</c:v>
                </c:pt>
                <c:pt idx="216">
                  <c:v>0.5</c:v>
                </c:pt>
                <c:pt idx="217">
                  <c:v>0.5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0.48</c:v>
                </c:pt>
                <c:pt idx="222">
                  <c:v>0.48</c:v>
                </c:pt>
                <c:pt idx="223">
                  <c:v>0.46</c:v>
                </c:pt>
                <c:pt idx="224">
                  <c:v>0.46</c:v>
                </c:pt>
                <c:pt idx="225">
                  <c:v>0.48</c:v>
                </c:pt>
                <c:pt idx="226">
                  <c:v>0.48</c:v>
                </c:pt>
                <c:pt idx="227">
                  <c:v>0.46</c:v>
                </c:pt>
                <c:pt idx="228">
                  <c:v>0.44</c:v>
                </c:pt>
                <c:pt idx="229">
                  <c:v>0.44</c:v>
                </c:pt>
                <c:pt idx="230">
                  <c:v>0.46</c:v>
                </c:pt>
                <c:pt idx="231">
                  <c:v>0.44</c:v>
                </c:pt>
                <c:pt idx="232">
                  <c:v>0.44</c:v>
                </c:pt>
                <c:pt idx="233">
                  <c:v>0.44</c:v>
                </c:pt>
                <c:pt idx="234">
                  <c:v>0.42</c:v>
                </c:pt>
                <c:pt idx="235">
                  <c:v>0.42</c:v>
                </c:pt>
                <c:pt idx="236">
                  <c:v>0.42</c:v>
                </c:pt>
                <c:pt idx="237">
                  <c:v>0.4</c:v>
                </c:pt>
                <c:pt idx="238">
                  <c:v>0.4</c:v>
                </c:pt>
                <c:pt idx="239">
                  <c:v>0.42</c:v>
                </c:pt>
                <c:pt idx="240">
                  <c:v>0.44</c:v>
                </c:pt>
                <c:pt idx="241">
                  <c:v>0.44</c:v>
                </c:pt>
                <c:pt idx="242">
                  <c:v>0.46</c:v>
                </c:pt>
                <c:pt idx="243">
                  <c:v>0.46</c:v>
                </c:pt>
                <c:pt idx="244">
                  <c:v>0.44</c:v>
                </c:pt>
                <c:pt idx="245">
                  <c:v>0.44</c:v>
                </c:pt>
                <c:pt idx="246">
                  <c:v>0.44</c:v>
                </c:pt>
                <c:pt idx="247">
                  <c:v>0.46</c:v>
                </c:pt>
                <c:pt idx="248">
                  <c:v>0.48</c:v>
                </c:pt>
                <c:pt idx="249">
                  <c:v>0.46</c:v>
                </c:pt>
                <c:pt idx="250">
                  <c:v>0.48</c:v>
                </c:pt>
                <c:pt idx="251">
                  <c:v>0.5</c:v>
                </c:pt>
                <c:pt idx="252">
                  <c:v>0.48</c:v>
                </c:pt>
                <c:pt idx="253">
                  <c:v>0.48</c:v>
                </c:pt>
                <c:pt idx="254">
                  <c:v>0.5</c:v>
                </c:pt>
                <c:pt idx="255">
                  <c:v>0.52</c:v>
                </c:pt>
                <c:pt idx="256">
                  <c:v>0.52</c:v>
                </c:pt>
                <c:pt idx="257">
                  <c:v>0.52</c:v>
                </c:pt>
                <c:pt idx="258">
                  <c:v>0.54</c:v>
                </c:pt>
                <c:pt idx="259">
                  <c:v>0.54</c:v>
                </c:pt>
                <c:pt idx="260">
                  <c:v>0.52</c:v>
                </c:pt>
                <c:pt idx="261">
                  <c:v>0.54</c:v>
                </c:pt>
                <c:pt idx="262">
                  <c:v>0.56000000000000005</c:v>
                </c:pt>
                <c:pt idx="263">
                  <c:v>0.56000000000000005</c:v>
                </c:pt>
                <c:pt idx="264">
                  <c:v>0.54</c:v>
                </c:pt>
                <c:pt idx="265">
                  <c:v>0.56000000000000005</c:v>
                </c:pt>
                <c:pt idx="266">
                  <c:v>0.57999999999999996</c:v>
                </c:pt>
                <c:pt idx="267">
                  <c:v>0.56000000000000005</c:v>
                </c:pt>
                <c:pt idx="268">
                  <c:v>0.57999999999999996</c:v>
                </c:pt>
                <c:pt idx="269">
                  <c:v>0.57999999999999996</c:v>
                </c:pt>
                <c:pt idx="270">
                  <c:v>0.57999999999999996</c:v>
                </c:pt>
                <c:pt idx="271">
                  <c:v>0.56000000000000005</c:v>
                </c:pt>
                <c:pt idx="272">
                  <c:v>0.57999999999999996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0.62</c:v>
                </c:pt>
                <c:pt idx="278">
                  <c:v>0.64</c:v>
                </c:pt>
                <c:pt idx="279">
                  <c:v>0.64</c:v>
                </c:pt>
                <c:pt idx="280">
                  <c:v>0.62</c:v>
                </c:pt>
                <c:pt idx="281">
                  <c:v>0.62</c:v>
                </c:pt>
                <c:pt idx="282">
                  <c:v>0.62</c:v>
                </c:pt>
                <c:pt idx="283">
                  <c:v>0.6</c:v>
                </c:pt>
                <c:pt idx="284">
                  <c:v>0.6</c:v>
                </c:pt>
                <c:pt idx="285">
                  <c:v>0.57999999999999996</c:v>
                </c:pt>
                <c:pt idx="286">
                  <c:v>0.57999999999999996</c:v>
                </c:pt>
                <c:pt idx="287">
                  <c:v>0.57999999999999996</c:v>
                </c:pt>
                <c:pt idx="288">
                  <c:v>0.57999999999999996</c:v>
                </c:pt>
                <c:pt idx="289">
                  <c:v>0.57999999999999996</c:v>
                </c:pt>
                <c:pt idx="290">
                  <c:v>0.57999999999999996</c:v>
                </c:pt>
                <c:pt idx="291">
                  <c:v>0.57999999999999996</c:v>
                </c:pt>
                <c:pt idx="292">
                  <c:v>0.57999999999999996</c:v>
                </c:pt>
                <c:pt idx="293">
                  <c:v>0.57999999999999996</c:v>
                </c:pt>
                <c:pt idx="294">
                  <c:v>0.6</c:v>
                </c:pt>
                <c:pt idx="295">
                  <c:v>0.62</c:v>
                </c:pt>
                <c:pt idx="296">
                  <c:v>0.62</c:v>
                </c:pt>
                <c:pt idx="297">
                  <c:v>0.6</c:v>
                </c:pt>
                <c:pt idx="298">
                  <c:v>0.57999999999999996</c:v>
                </c:pt>
                <c:pt idx="299">
                  <c:v>0.6</c:v>
                </c:pt>
                <c:pt idx="300">
                  <c:v>0.57999999999999996</c:v>
                </c:pt>
                <c:pt idx="301">
                  <c:v>0.57999999999999996</c:v>
                </c:pt>
                <c:pt idx="302">
                  <c:v>0.6</c:v>
                </c:pt>
                <c:pt idx="303">
                  <c:v>0.57999999999999996</c:v>
                </c:pt>
                <c:pt idx="304">
                  <c:v>0.57999999999999996</c:v>
                </c:pt>
                <c:pt idx="305">
                  <c:v>0.57999999999999996</c:v>
                </c:pt>
                <c:pt idx="306">
                  <c:v>0.56000000000000005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0.57999999999999996</c:v>
                </c:pt>
                <c:pt idx="311">
                  <c:v>0.56000000000000005</c:v>
                </c:pt>
                <c:pt idx="312">
                  <c:v>0.56000000000000005</c:v>
                </c:pt>
                <c:pt idx="313">
                  <c:v>0.57999999999999996</c:v>
                </c:pt>
                <c:pt idx="314">
                  <c:v>0.6</c:v>
                </c:pt>
                <c:pt idx="315">
                  <c:v>0.6</c:v>
                </c:pt>
                <c:pt idx="316">
                  <c:v>0.57999999999999996</c:v>
                </c:pt>
                <c:pt idx="317">
                  <c:v>0.57999999999999996</c:v>
                </c:pt>
                <c:pt idx="318">
                  <c:v>0.57999999999999996</c:v>
                </c:pt>
                <c:pt idx="319">
                  <c:v>0.6</c:v>
                </c:pt>
                <c:pt idx="320">
                  <c:v>0.6</c:v>
                </c:pt>
                <c:pt idx="321">
                  <c:v>0.62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0.62</c:v>
                </c:pt>
                <c:pt idx="327">
                  <c:v>0.6</c:v>
                </c:pt>
                <c:pt idx="328">
                  <c:v>0.6</c:v>
                </c:pt>
                <c:pt idx="329">
                  <c:v>0.62</c:v>
                </c:pt>
                <c:pt idx="330">
                  <c:v>0.62</c:v>
                </c:pt>
                <c:pt idx="331">
                  <c:v>0.64</c:v>
                </c:pt>
                <c:pt idx="332">
                  <c:v>0.64</c:v>
                </c:pt>
                <c:pt idx="333">
                  <c:v>0.64</c:v>
                </c:pt>
                <c:pt idx="334">
                  <c:v>0.66</c:v>
                </c:pt>
                <c:pt idx="335">
                  <c:v>0.68</c:v>
                </c:pt>
                <c:pt idx="336">
                  <c:v>0.68</c:v>
                </c:pt>
                <c:pt idx="337">
                  <c:v>0.7</c:v>
                </c:pt>
                <c:pt idx="338">
                  <c:v>0.68</c:v>
                </c:pt>
                <c:pt idx="339">
                  <c:v>0.66</c:v>
                </c:pt>
                <c:pt idx="340">
                  <c:v>0.66</c:v>
                </c:pt>
                <c:pt idx="341">
                  <c:v>0.64</c:v>
                </c:pt>
                <c:pt idx="342">
                  <c:v>0.62</c:v>
                </c:pt>
                <c:pt idx="343">
                  <c:v>0.64</c:v>
                </c:pt>
                <c:pt idx="344">
                  <c:v>0.62</c:v>
                </c:pt>
                <c:pt idx="345">
                  <c:v>0.62</c:v>
                </c:pt>
                <c:pt idx="346">
                  <c:v>0.62</c:v>
                </c:pt>
                <c:pt idx="347">
                  <c:v>0.64</c:v>
                </c:pt>
                <c:pt idx="348">
                  <c:v>0.64</c:v>
                </c:pt>
                <c:pt idx="349">
                  <c:v>0.62</c:v>
                </c:pt>
                <c:pt idx="350">
                  <c:v>0.64</c:v>
                </c:pt>
                <c:pt idx="351">
                  <c:v>0.64</c:v>
                </c:pt>
                <c:pt idx="352">
                  <c:v>0.62</c:v>
                </c:pt>
                <c:pt idx="353">
                  <c:v>0.64</c:v>
                </c:pt>
                <c:pt idx="354">
                  <c:v>0.64</c:v>
                </c:pt>
                <c:pt idx="355">
                  <c:v>0.62</c:v>
                </c:pt>
                <c:pt idx="356">
                  <c:v>0.62</c:v>
                </c:pt>
                <c:pt idx="357">
                  <c:v>0.62</c:v>
                </c:pt>
                <c:pt idx="358">
                  <c:v>0.6</c:v>
                </c:pt>
                <c:pt idx="359">
                  <c:v>0.6</c:v>
                </c:pt>
                <c:pt idx="360">
                  <c:v>0.62</c:v>
                </c:pt>
                <c:pt idx="361">
                  <c:v>0.64</c:v>
                </c:pt>
                <c:pt idx="362">
                  <c:v>0.62</c:v>
                </c:pt>
                <c:pt idx="363">
                  <c:v>0.6</c:v>
                </c:pt>
                <c:pt idx="364">
                  <c:v>0.57999999999999996</c:v>
                </c:pt>
                <c:pt idx="365">
                  <c:v>0.57999999999999996</c:v>
                </c:pt>
                <c:pt idx="366">
                  <c:v>0.6</c:v>
                </c:pt>
                <c:pt idx="367">
                  <c:v>0.62</c:v>
                </c:pt>
                <c:pt idx="368">
                  <c:v>0.62</c:v>
                </c:pt>
                <c:pt idx="369">
                  <c:v>0.62</c:v>
                </c:pt>
                <c:pt idx="370">
                  <c:v>0.62</c:v>
                </c:pt>
                <c:pt idx="371">
                  <c:v>0.62</c:v>
                </c:pt>
                <c:pt idx="372">
                  <c:v>0.64</c:v>
                </c:pt>
                <c:pt idx="373">
                  <c:v>0.64</c:v>
                </c:pt>
                <c:pt idx="374">
                  <c:v>0.66</c:v>
                </c:pt>
                <c:pt idx="375">
                  <c:v>0.64</c:v>
                </c:pt>
                <c:pt idx="376">
                  <c:v>0.64</c:v>
                </c:pt>
                <c:pt idx="377">
                  <c:v>0.66</c:v>
                </c:pt>
                <c:pt idx="378">
                  <c:v>0.64</c:v>
                </c:pt>
                <c:pt idx="379">
                  <c:v>0.64</c:v>
                </c:pt>
                <c:pt idx="380">
                  <c:v>0.66</c:v>
                </c:pt>
                <c:pt idx="381">
                  <c:v>0.66</c:v>
                </c:pt>
                <c:pt idx="382">
                  <c:v>0.64</c:v>
                </c:pt>
                <c:pt idx="383">
                  <c:v>0.66</c:v>
                </c:pt>
                <c:pt idx="384">
                  <c:v>0.66</c:v>
                </c:pt>
                <c:pt idx="385">
                  <c:v>0.66</c:v>
                </c:pt>
                <c:pt idx="386">
                  <c:v>0.66</c:v>
                </c:pt>
                <c:pt idx="387">
                  <c:v>0.66</c:v>
                </c:pt>
                <c:pt idx="388">
                  <c:v>0.66</c:v>
                </c:pt>
                <c:pt idx="389">
                  <c:v>0.68</c:v>
                </c:pt>
                <c:pt idx="390">
                  <c:v>0.66</c:v>
                </c:pt>
                <c:pt idx="391">
                  <c:v>0.68</c:v>
                </c:pt>
                <c:pt idx="392">
                  <c:v>0.7</c:v>
                </c:pt>
                <c:pt idx="393">
                  <c:v>0.7</c:v>
                </c:pt>
                <c:pt idx="394">
                  <c:v>0.72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0.68</c:v>
                </c:pt>
                <c:pt idx="401">
                  <c:v>0.68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0.72</c:v>
                </c:pt>
                <c:pt idx="407">
                  <c:v>0.72</c:v>
                </c:pt>
                <c:pt idx="408">
                  <c:v>0.74</c:v>
                </c:pt>
                <c:pt idx="409">
                  <c:v>0.74</c:v>
                </c:pt>
                <c:pt idx="410">
                  <c:v>0.74</c:v>
                </c:pt>
                <c:pt idx="411">
                  <c:v>0.72</c:v>
                </c:pt>
                <c:pt idx="412">
                  <c:v>0.74</c:v>
                </c:pt>
                <c:pt idx="413">
                  <c:v>0.76</c:v>
                </c:pt>
                <c:pt idx="414">
                  <c:v>0.78</c:v>
                </c:pt>
                <c:pt idx="415">
                  <c:v>0.78</c:v>
                </c:pt>
                <c:pt idx="416">
                  <c:v>0.78</c:v>
                </c:pt>
                <c:pt idx="417">
                  <c:v>0.78</c:v>
                </c:pt>
                <c:pt idx="418">
                  <c:v>0.78</c:v>
                </c:pt>
                <c:pt idx="419">
                  <c:v>0.78</c:v>
                </c:pt>
                <c:pt idx="420">
                  <c:v>0.78</c:v>
                </c:pt>
                <c:pt idx="421">
                  <c:v>0.76</c:v>
                </c:pt>
                <c:pt idx="422">
                  <c:v>0.74</c:v>
                </c:pt>
                <c:pt idx="423">
                  <c:v>0.72</c:v>
                </c:pt>
                <c:pt idx="424">
                  <c:v>0.72</c:v>
                </c:pt>
                <c:pt idx="425">
                  <c:v>0.72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0.68</c:v>
                </c:pt>
                <c:pt idx="430">
                  <c:v>0.68</c:v>
                </c:pt>
                <c:pt idx="431">
                  <c:v>0.68</c:v>
                </c:pt>
                <c:pt idx="432">
                  <c:v>0.68</c:v>
                </c:pt>
                <c:pt idx="433">
                  <c:v>0.66</c:v>
                </c:pt>
                <c:pt idx="434">
                  <c:v>0.64</c:v>
                </c:pt>
                <c:pt idx="435">
                  <c:v>0.64</c:v>
                </c:pt>
                <c:pt idx="436">
                  <c:v>0.64</c:v>
                </c:pt>
                <c:pt idx="437">
                  <c:v>0.64</c:v>
                </c:pt>
                <c:pt idx="438">
                  <c:v>0.66</c:v>
                </c:pt>
                <c:pt idx="439">
                  <c:v>0.66</c:v>
                </c:pt>
                <c:pt idx="440">
                  <c:v>0.68</c:v>
                </c:pt>
                <c:pt idx="441">
                  <c:v>0.66</c:v>
                </c:pt>
                <c:pt idx="442">
                  <c:v>0.66</c:v>
                </c:pt>
                <c:pt idx="443">
                  <c:v>0.64</c:v>
                </c:pt>
                <c:pt idx="444">
                  <c:v>0.64</c:v>
                </c:pt>
                <c:pt idx="445">
                  <c:v>0.64</c:v>
                </c:pt>
                <c:pt idx="446">
                  <c:v>0.62</c:v>
                </c:pt>
                <c:pt idx="447">
                  <c:v>0.6</c:v>
                </c:pt>
                <c:pt idx="448">
                  <c:v>0.6</c:v>
                </c:pt>
                <c:pt idx="449">
                  <c:v>0.62</c:v>
                </c:pt>
                <c:pt idx="450">
                  <c:v>0.64</c:v>
                </c:pt>
                <c:pt idx="451">
                  <c:v>0.64</c:v>
                </c:pt>
                <c:pt idx="452">
                  <c:v>0.64</c:v>
                </c:pt>
                <c:pt idx="453">
                  <c:v>0.62</c:v>
                </c:pt>
                <c:pt idx="454">
                  <c:v>0.6</c:v>
                </c:pt>
                <c:pt idx="455">
                  <c:v>0.6</c:v>
                </c:pt>
                <c:pt idx="456">
                  <c:v>0.57999999999999996</c:v>
                </c:pt>
                <c:pt idx="457">
                  <c:v>0.57999999999999996</c:v>
                </c:pt>
                <c:pt idx="458">
                  <c:v>0.57999999999999996</c:v>
                </c:pt>
                <c:pt idx="459">
                  <c:v>0.56000000000000005</c:v>
                </c:pt>
                <c:pt idx="460">
                  <c:v>0.54</c:v>
                </c:pt>
                <c:pt idx="461">
                  <c:v>0.56000000000000005</c:v>
                </c:pt>
                <c:pt idx="462">
                  <c:v>0.54</c:v>
                </c:pt>
                <c:pt idx="463">
                  <c:v>0.54</c:v>
                </c:pt>
                <c:pt idx="464">
                  <c:v>0.54</c:v>
                </c:pt>
                <c:pt idx="465">
                  <c:v>0.54</c:v>
                </c:pt>
                <c:pt idx="466">
                  <c:v>0.52</c:v>
                </c:pt>
                <c:pt idx="467">
                  <c:v>0.5</c:v>
                </c:pt>
                <c:pt idx="468">
                  <c:v>0.48</c:v>
                </c:pt>
                <c:pt idx="469">
                  <c:v>0.48</c:v>
                </c:pt>
                <c:pt idx="470">
                  <c:v>0.48</c:v>
                </c:pt>
                <c:pt idx="471">
                  <c:v>0.48</c:v>
                </c:pt>
                <c:pt idx="472">
                  <c:v>0.5</c:v>
                </c:pt>
                <c:pt idx="473">
                  <c:v>0.52</c:v>
                </c:pt>
                <c:pt idx="474">
                  <c:v>0.52</c:v>
                </c:pt>
                <c:pt idx="475">
                  <c:v>0.54</c:v>
                </c:pt>
                <c:pt idx="476">
                  <c:v>0.54</c:v>
                </c:pt>
                <c:pt idx="477">
                  <c:v>0.54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0.54</c:v>
                </c:pt>
                <c:pt idx="481">
                  <c:v>0.52</c:v>
                </c:pt>
                <c:pt idx="482">
                  <c:v>0.52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0.52</c:v>
                </c:pt>
                <c:pt idx="488">
                  <c:v>0.52</c:v>
                </c:pt>
                <c:pt idx="489">
                  <c:v>0.5</c:v>
                </c:pt>
                <c:pt idx="490">
                  <c:v>0.48</c:v>
                </c:pt>
                <c:pt idx="491">
                  <c:v>0.5</c:v>
                </c:pt>
                <c:pt idx="492">
                  <c:v>0.48</c:v>
                </c:pt>
                <c:pt idx="493">
                  <c:v>0.48</c:v>
                </c:pt>
                <c:pt idx="494">
                  <c:v>0.46</c:v>
                </c:pt>
                <c:pt idx="495">
                  <c:v>0.48</c:v>
                </c:pt>
                <c:pt idx="496">
                  <c:v>0.5</c:v>
                </c:pt>
                <c:pt idx="497">
                  <c:v>0.52</c:v>
                </c:pt>
                <c:pt idx="498">
                  <c:v>0.54</c:v>
                </c:pt>
                <c:pt idx="499">
                  <c:v>0.54</c:v>
                </c:pt>
                <c:pt idx="500">
                  <c:v>0.54</c:v>
                </c:pt>
                <c:pt idx="501">
                  <c:v>0.52</c:v>
                </c:pt>
                <c:pt idx="502">
                  <c:v>0.52</c:v>
                </c:pt>
                <c:pt idx="503">
                  <c:v>0.54</c:v>
                </c:pt>
                <c:pt idx="504">
                  <c:v>0.54</c:v>
                </c:pt>
                <c:pt idx="505">
                  <c:v>0.54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0.54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0.54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0.56000000000000005</c:v>
                </c:pt>
                <c:pt idx="515">
                  <c:v>0.56000000000000005</c:v>
                </c:pt>
                <c:pt idx="516">
                  <c:v>0.56000000000000005</c:v>
                </c:pt>
                <c:pt idx="517">
                  <c:v>0.57999999999999996</c:v>
                </c:pt>
                <c:pt idx="518">
                  <c:v>0.6</c:v>
                </c:pt>
                <c:pt idx="519">
                  <c:v>0.57999999999999996</c:v>
                </c:pt>
                <c:pt idx="520">
                  <c:v>0.57999999999999996</c:v>
                </c:pt>
                <c:pt idx="521">
                  <c:v>0.57999999999999996</c:v>
                </c:pt>
                <c:pt idx="522">
                  <c:v>0.56000000000000005</c:v>
                </c:pt>
                <c:pt idx="523">
                  <c:v>0.56000000000000005</c:v>
                </c:pt>
                <c:pt idx="524">
                  <c:v>0.54</c:v>
                </c:pt>
                <c:pt idx="525">
                  <c:v>0.54</c:v>
                </c:pt>
                <c:pt idx="526">
                  <c:v>0.56000000000000005</c:v>
                </c:pt>
                <c:pt idx="527">
                  <c:v>0.56000000000000005</c:v>
                </c:pt>
                <c:pt idx="528">
                  <c:v>0.56000000000000005</c:v>
                </c:pt>
                <c:pt idx="529">
                  <c:v>0.56000000000000005</c:v>
                </c:pt>
                <c:pt idx="530">
                  <c:v>0.57999999999999996</c:v>
                </c:pt>
                <c:pt idx="531">
                  <c:v>0.6</c:v>
                </c:pt>
                <c:pt idx="532">
                  <c:v>0.62</c:v>
                </c:pt>
                <c:pt idx="533">
                  <c:v>0.62</c:v>
                </c:pt>
                <c:pt idx="534">
                  <c:v>0.64</c:v>
                </c:pt>
                <c:pt idx="535">
                  <c:v>0.62</c:v>
                </c:pt>
                <c:pt idx="536">
                  <c:v>0.6</c:v>
                </c:pt>
                <c:pt idx="537">
                  <c:v>0.6</c:v>
                </c:pt>
                <c:pt idx="538">
                  <c:v>0.57999999999999996</c:v>
                </c:pt>
                <c:pt idx="539">
                  <c:v>0.57999999999999996</c:v>
                </c:pt>
                <c:pt idx="540">
                  <c:v>0.6</c:v>
                </c:pt>
                <c:pt idx="541">
                  <c:v>0.57999999999999996</c:v>
                </c:pt>
                <c:pt idx="542">
                  <c:v>0.57999999999999996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0.57999999999999996</c:v>
                </c:pt>
                <c:pt idx="547">
                  <c:v>0.56000000000000005</c:v>
                </c:pt>
                <c:pt idx="548">
                  <c:v>0.56000000000000005</c:v>
                </c:pt>
                <c:pt idx="549">
                  <c:v>0.54</c:v>
                </c:pt>
                <c:pt idx="550">
                  <c:v>0.52</c:v>
                </c:pt>
                <c:pt idx="551">
                  <c:v>0.52</c:v>
                </c:pt>
                <c:pt idx="552">
                  <c:v>0.52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0.48</c:v>
                </c:pt>
                <c:pt idx="558">
                  <c:v>0.48</c:v>
                </c:pt>
                <c:pt idx="559">
                  <c:v>0.48</c:v>
                </c:pt>
                <c:pt idx="560">
                  <c:v>0.48</c:v>
                </c:pt>
                <c:pt idx="561">
                  <c:v>0.48</c:v>
                </c:pt>
                <c:pt idx="562">
                  <c:v>0.46</c:v>
                </c:pt>
                <c:pt idx="563">
                  <c:v>0.44</c:v>
                </c:pt>
                <c:pt idx="564">
                  <c:v>0.42</c:v>
                </c:pt>
                <c:pt idx="565">
                  <c:v>0.42</c:v>
                </c:pt>
                <c:pt idx="566">
                  <c:v>0.44</c:v>
                </c:pt>
                <c:pt idx="567">
                  <c:v>0.44</c:v>
                </c:pt>
                <c:pt idx="568">
                  <c:v>0.44</c:v>
                </c:pt>
                <c:pt idx="569">
                  <c:v>0.46</c:v>
                </c:pt>
                <c:pt idx="570">
                  <c:v>0.44</c:v>
                </c:pt>
                <c:pt idx="571">
                  <c:v>0.46</c:v>
                </c:pt>
                <c:pt idx="572">
                  <c:v>0.46</c:v>
                </c:pt>
                <c:pt idx="573">
                  <c:v>0.44</c:v>
                </c:pt>
                <c:pt idx="574">
                  <c:v>0.44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</c:v>
                </c:pt>
                <c:pt idx="581">
                  <c:v>0.38</c:v>
                </c:pt>
                <c:pt idx="582">
                  <c:v>0.36</c:v>
                </c:pt>
                <c:pt idx="583">
                  <c:v>0.34</c:v>
                </c:pt>
                <c:pt idx="584">
                  <c:v>0.34</c:v>
                </c:pt>
                <c:pt idx="585">
                  <c:v>0.36</c:v>
                </c:pt>
                <c:pt idx="586">
                  <c:v>0.36</c:v>
                </c:pt>
                <c:pt idx="587">
                  <c:v>0.36</c:v>
                </c:pt>
                <c:pt idx="588">
                  <c:v>0.36</c:v>
                </c:pt>
                <c:pt idx="589">
                  <c:v>0.36</c:v>
                </c:pt>
                <c:pt idx="590">
                  <c:v>0.36</c:v>
                </c:pt>
                <c:pt idx="591">
                  <c:v>0.36</c:v>
                </c:pt>
                <c:pt idx="592">
                  <c:v>0.38</c:v>
                </c:pt>
                <c:pt idx="593">
                  <c:v>0.38</c:v>
                </c:pt>
                <c:pt idx="594">
                  <c:v>0.4</c:v>
                </c:pt>
                <c:pt idx="595">
                  <c:v>0.38</c:v>
                </c:pt>
                <c:pt idx="596">
                  <c:v>0.38</c:v>
                </c:pt>
                <c:pt idx="597">
                  <c:v>0.38</c:v>
                </c:pt>
                <c:pt idx="598">
                  <c:v>0.38</c:v>
                </c:pt>
                <c:pt idx="599">
                  <c:v>0.38</c:v>
                </c:pt>
                <c:pt idx="600">
                  <c:v>0.4</c:v>
                </c:pt>
                <c:pt idx="601">
                  <c:v>0.4</c:v>
                </c:pt>
                <c:pt idx="602">
                  <c:v>0.38</c:v>
                </c:pt>
                <c:pt idx="603">
                  <c:v>0.4</c:v>
                </c:pt>
                <c:pt idx="604">
                  <c:v>0.42</c:v>
                </c:pt>
                <c:pt idx="605">
                  <c:v>0.44</c:v>
                </c:pt>
                <c:pt idx="606">
                  <c:v>0.42</c:v>
                </c:pt>
                <c:pt idx="607">
                  <c:v>0.44</c:v>
                </c:pt>
                <c:pt idx="608">
                  <c:v>0.46</c:v>
                </c:pt>
                <c:pt idx="609">
                  <c:v>0.46</c:v>
                </c:pt>
                <c:pt idx="610">
                  <c:v>0.48</c:v>
                </c:pt>
                <c:pt idx="611">
                  <c:v>0.48</c:v>
                </c:pt>
                <c:pt idx="612">
                  <c:v>0.5</c:v>
                </c:pt>
                <c:pt idx="613">
                  <c:v>0.52</c:v>
                </c:pt>
                <c:pt idx="614">
                  <c:v>0.52</c:v>
                </c:pt>
                <c:pt idx="615">
                  <c:v>0.52</c:v>
                </c:pt>
                <c:pt idx="616">
                  <c:v>0.5</c:v>
                </c:pt>
                <c:pt idx="617">
                  <c:v>0.48</c:v>
                </c:pt>
                <c:pt idx="618">
                  <c:v>0.48</c:v>
                </c:pt>
                <c:pt idx="619">
                  <c:v>0.48</c:v>
                </c:pt>
                <c:pt idx="620">
                  <c:v>0.5</c:v>
                </c:pt>
                <c:pt idx="621">
                  <c:v>0.48</c:v>
                </c:pt>
                <c:pt idx="622">
                  <c:v>0.48</c:v>
                </c:pt>
                <c:pt idx="623">
                  <c:v>0.5</c:v>
                </c:pt>
                <c:pt idx="624">
                  <c:v>0.52</c:v>
                </c:pt>
                <c:pt idx="625">
                  <c:v>0.54</c:v>
                </c:pt>
                <c:pt idx="626">
                  <c:v>0.54</c:v>
                </c:pt>
                <c:pt idx="627">
                  <c:v>0.52</c:v>
                </c:pt>
                <c:pt idx="628">
                  <c:v>0.52</c:v>
                </c:pt>
                <c:pt idx="629">
                  <c:v>0.54</c:v>
                </c:pt>
                <c:pt idx="630">
                  <c:v>0.56000000000000005</c:v>
                </c:pt>
                <c:pt idx="631">
                  <c:v>0.56000000000000005</c:v>
                </c:pt>
                <c:pt idx="632">
                  <c:v>0.57999999999999996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0.62</c:v>
                </c:pt>
                <c:pt idx="637">
                  <c:v>0.64</c:v>
                </c:pt>
                <c:pt idx="638">
                  <c:v>0.66</c:v>
                </c:pt>
                <c:pt idx="639">
                  <c:v>0.66</c:v>
                </c:pt>
                <c:pt idx="640">
                  <c:v>0.66</c:v>
                </c:pt>
                <c:pt idx="641">
                  <c:v>0.66</c:v>
                </c:pt>
                <c:pt idx="642">
                  <c:v>0.66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0.66</c:v>
                </c:pt>
                <c:pt idx="647">
                  <c:v>0.66</c:v>
                </c:pt>
                <c:pt idx="648">
                  <c:v>0.64</c:v>
                </c:pt>
                <c:pt idx="649">
                  <c:v>0.64</c:v>
                </c:pt>
                <c:pt idx="650">
                  <c:v>0.62</c:v>
                </c:pt>
                <c:pt idx="651">
                  <c:v>0.64</c:v>
                </c:pt>
                <c:pt idx="652">
                  <c:v>0.64</c:v>
                </c:pt>
                <c:pt idx="653">
                  <c:v>0.64</c:v>
                </c:pt>
                <c:pt idx="654">
                  <c:v>0.62</c:v>
                </c:pt>
                <c:pt idx="655">
                  <c:v>0.6</c:v>
                </c:pt>
                <c:pt idx="656">
                  <c:v>0.6</c:v>
                </c:pt>
                <c:pt idx="657">
                  <c:v>0.57999999999999996</c:v>
                </c:pt>
                <c:pt idx="658">
                  <c:v>0.56000000000000005</c:v>
                </c:pt>
                <c:pt idx="659">
                  <c:v>0.56000000000000005</c:v>
                </c:pt>
                <c:pt idx="660">
                  <c:v>0.56000000000000005</c:v>
                </c:pt>
                <c:pt idx="661">
                  <c:v>0.57999999999999996</c:v>
                </c:pt>
                <c:pt idx="662">
                  <c:v>0.56000000000000005</c:v>
                </c:pt>
                <c:pt idx="663">
                  <c:v>0.54</c:v>
                </c:pt>
                <c:pt idx="664">
                  <c:v>0.56000000000000005</c:v>
                </c:pt>
                <c:pt idx="665">
                  <c:v>0.54</c:v>
                </c:pt>
                <c:pt idx="666">
                  <c:v>0.56000000000000005</c:v>
                </c:pt>
                <c:pt idx="667">
                  <c:v>0.56000000000000005</c:v>
                </c:pt>
                <c:pt idx="668">
                  <c:v>0.56000000000000005</c:v>
                </c:pt>
                <c:pt idx="669">
                  <c:v>0.54</c:v>
                </c:pt>
                <c:pt idx="670">
                  <c:v>0.52</c:v>
                </c:pt>
                <c:pt idx="671">
                  <c:v>0.52</c:v>
                </c:pt>
                <c:pt idx="672">
                  <c:v>0.54</c:v>
                </c:pt>
                <c:pt idx="673">
                  <c:v>0.52</c:v>
                </c:pt>
                <c:pt idx="674">
                  <c:v>0.52</c:v>
                </c:pt>
                <c:pt idx="675">
                  <c:v>0.52</c:v>
                </c:pt>
                <c:pt idx="676">
                  <c:v>0.5</c:v>
                </c:pt>
                <c:pt idx="677">
                  <c:v>0.52</c:v>
                </c:pt>
                <c:pt idx="678">
                  <c:v>0.52</c:v>
                </c:pt>
                <c:pt idx="679">
                  <c:v>0.5</c:v>
                </c:pt>
                <c:pt idx="680">
                  <c:v>0.48</c:v>
                </c:pt>
                <c:pt idx="681">
                  <c:v>0.5</c:v>
                </c:pt>
                <c:pt idx="682">
                  <c:v>0.48</c:v>
                </c:pt>
                <c:pt idx="683">
                  <c:v>0.48</c:v>
                </c:pt>
                <c:pt idx="684">
                  <c:v>0.48</c:v>
                </c:pt>
                <c:pt idx="685">
                  <c:v>0.46</c:v>
                </c:pt>
                <c:pt idx="686">
                  <c:v>0.44</c:v>
                </c:pt>
                <c:pt idx="687">
                  <c:v>0.42</c:v>
                </c:pt>
                <c:pt idx="688">
                  <c:v>0.4</c:v>
                </c:pt>
                <c:pt idx="689">
                  <c:v>0.42</c:v>
                </c:pt>
                <c:pt idx="690">
                  <c:v>0.4</c:v>
                </c:pt>
                <c:pt idx="691">
                  <c:v>0.42</c:v>
                </c:pt>
                <c:pt idx="692">
                  <c:v>0.4</c:v>
                </c:pt>
                <c:pt idx="693">
                  <c:v>0.42</c:v>
                </c:pt>
                <c:pt idx="694">
                  <c:v>0.4</c:v>
                </c:pt>
                <c:pt idx="695">
                  <c:v>0.42</c:v>
                </c:pt>
                <c:pt idx="696">
                  <c:v>0.4</c:v>
                </c:pt>
                <c:pt idx="697">
                  <c:v>0.4</c:v>
                </c:pt>
                <c:pt idx="698">
                  <c:v>0.42</c:v>
                </c:pt>
                <c:pt idx="699">
                  <c:v>0.44</c:v>
                </c:pt>
                <c:pt idx="700">
                  <c:v>0.46</c:v>
                </c:pt>
                <c:pt idx="701">
                  <c:v>0.44</c:v>
                </c:pt>
                <c:pt idx="702">
                  <c:v>0.46</c:v>
                </c:pt>
                <c:pt idx="703">
                  <c:v>0.46</c:v>
                </c:pt>
                <c:pt idx="704">
                  <c:v>0.48</c:v>
                </c:pt>
                <c:pt idx="705">
                  <c:v>0.5</c:v>
                </c:pt>
                <c:pt idx="706">
                  <c:v>0.52</c:v>
                </c:pt>
                <c:pt idx="707">
                  <c:v>0.52</c:v>
                </c:pt>
                <c:pt idx="708">
                  <c:v>0.54</c:v>
                </c:pt>
                <c:pt idx="709">
                  <c:v>0.54</c:v>
                </c:pt>
                <c:pt idx="710">
                  <c:v>0.54</c:v>
                </c:pt>
                <c:pt idx="711">
                  <c:v>0.52</c:v>
                </c:pt>
                <c:pt idx="712">
                  <c:v>0.54</c:v>
                </c:pt>
                <c:pt idx="713">
                  <c:v>0.54</c:v>
                </c:pt>
                <c:pt idx="714">
                  <c:v>0.54</c:v>
                </c:pt>
                <c:pt idx="715">
                  <c:v>0.54</c:v>
                </c:pt>
                <c:pt idx="716">
                  <c:v>0.54</c:v>
                </c:pt>
                <c:pt idx="717">
                  <c:v>0.54</c:v>
                </c:pt>
                <c:pt idx="718">
                  <c:v>0.54</c:v>
                </c:pt>
                <c:pt idx="719">
                  <c:v>0.54</c:v>
                </c:pt>
                <c:pt idx="720">
                  <c:v>0.54</c:v>
                </c:pt>
                <c:pt idx="721">
                  <c:v>0.56000000000000005</c:v>
                </c:pt>
                <c:pt idx="722">
                  <c:v>0.54</c:v>
                </c:pt>
                <c:pt idx="723">
                  <c:v>0.54</c:v>
                </c:pt>
                <c:pt idx="724">
                  <c:v>0.54</c:v>
                </c:pt>
                <c:pt idx="725">
                  <c:v>0.54</c:v>
                </c:pt>
                <c:pt idx="726">
                  <c:v>0.56000000000000005</c:v>
                </c:pt>
                <c:pt idx="727">
                  <c:v>0.56000000000000005</c:v>
                </c:pt>
                <c:pt idx="728">
                  <c:v>0.54</c:v>
                </c:pt>
                <c:pt idx="729">
                  <c:v>0.56000000000000005</c:v>
                </c:pt>
                <c:pt idx="730">
                  <c:v>0.56000000000000005</c:v>
                </c:pt>
                <c:pt idx="731">
                  <c:v>0.56000000000000005</c:v>
                </c:pt>
                <c:pt idx="732">
                  <c:v>0.57999999999999996</c:v>
                </c:pt>
                <c:pt idx="733">
                  <c:v>0.56000000000000005</c:v>
                </c:pt>
                <c:pt idx="734">
                  <c:v>0.54</c:v>
                </c:pt>
                <c:pt idx="735">
                  <c:v>0.56000000000000005</c:v>
                </c:pt>
                <c:pt idx="736">
                  <c:v>0.57999999999999996</c:v>
                </c:pt>
                <c:pt idx="737">
                  <c:v>0.6</c:v>
                </c:pt>
                <c:pt idx="738">
                  <c:v>0.62</c:v>
                </c:pt>
                <c:pt idx="739">
                  <c:v>0.6</c:v>
                </c:pt>
                <c:pt idx="740">
                  <c:v>0.62</c:v>
                </c:pt>
                <c:pt idx="741">
                  <c:v>0.62</c:v>
                </c:pt>
                <c:pt idx="742">
                  <c:v>0.64</c:v>
                </c:pt>
                <c:pt idx="743">
                  <c:v>0.64</c:v>
                </c:pt>
                <c:pt idx="744">
                  <c:v>0.66</c:v>
                </c:pt>
                <c:pt idx="745">
                  <c:v>0.66</c:v>
                </c:pt>
                <c:pt idx="746">
                  <c:v>0.66</c:v>
                </c:pt>
                <c:pt idx="747">
                  <c:v>0.66</c:v>
                </c:pt>
                <c:pt idx="748">
                  <c:v>0.64</c:v>
                </c:pt>
                <c:pt idx="749">
                  <c:v>0.62</c:v>
                </c:pt>
                <c:pt idx="750">
                  <c:v>0.62</c:v>
                </c:pt>
                <c:pt idx="751">
                  <c:v>0.64</c:v>
                </c:pt>
                <c:pt idx="752">
                  <c:v>0.62</c:v>
                </c:pt>
                <c:pt idx="753">
                  <c:v>0.6</c:v>
                </c:pt>
                <c:pt idx="754">
                  <c:v>0.57999999999999996</c:v>
                </c:pt>
                <c:pt idx="755">
                  <c:v>0.57999999999999996</c:v>
                </c:pt>
                <c:pt idx="756">
                  <c:v>0.56000000000000005</c:v>
                </c:pt>
                <c:pt idx="757">
                  <c:v>0.56000000000000005</c:v>
                </c:pt>
                <c:pt idx="758">
                  <c:v>0.54</c:v>
                </c:pt>
                <c:pt idx="759">
                  <c:v>0.54</c:v>
                </c:pt>
                <c:pt idx="760">
                  <c:v>0.52</c:v>
                </c:pt>
                <c:pt idx="761">
                  <c:v>0.52</c:v>
                </c:pt>
                <c:pt idx="762">
                  <c:v>0.5</c:v>
                </c:pt>
                <c:pt idx="763">
                  <c:v>0.52</c:v>
                </c:pt>
                <c:pt idx="764">
                  <c:v>0.52</c:v>
                </c:pt>
                <c:pt idx="765">
                  <c:v>0.54</c:v>
                </c:pt>
                <c:pt idx="766">
                  <c:v>0.54</c:v>
                </c:pt>
                <c:pt idx="767">
                  <c:v>0.54</c:v>
                </c:pt>
                <c:pt idx="768">
                  <c:v>0.52</c:v>
                </c:pt>
                <c:pt idx="769">
                  <c:v>0.52</c:v>
                </c:pt>
                <c:pt idx="770">
                  <c:v>0.54</c:v>
                </c:pt>
                <c:pt idx="771">
                  <c:v>0.54</c:v>
                </c:pt>
                <c:pt idx="772">
                  <c:v>0.54</c:v>
                </c:pt>
                <c:pt idx="773">
                  <c:v>0.56000000000000005</c:v>
                </c:pt>
                <c:pt idx="774">
                  <c:v>0.54</c:v>
                </c:pt>
                <c:pt idx="775">
                  <c:v>0.54</c:v>
                </c:pt>
                <c:pt idx="776">
                  <c:v>0.52</c:v>
                </c:pt>
                <c:pt idx="777">
                  <c:v>0.5</c:v>
                </c:pt>
                <c:pt idx="778">
                  <c:v>0.52</c:v>
                </c:pt>
                <c:pt idx="779">
                  <c:v>0.5</c:v>
                </c:pt>
                <c:pt idx="780">
                  <c:v>0.52</c:v>
                </c:pt>
                <c:pt idx="781">
                  <c:v>0.52</c:v>
                </c:pt>
                <c:pt idx="782">
                  <c:v>0.52</c:v>
                </c:pt>
                <c:pt idx="783">
                  <c:v>0.54</c:v>
                </c:pt>
                <c:pt idx="784">
                  <c:v>0.56000000000000005</c:v>
                </c:pt>
                <c:pt idx="785">
                  <c:v>0.54</c:v>
                </c:pt>
                <c:pt idx="786">
                  <c:v>0.54</c:v>
                </c:pt>
                <c:pt idx="787">
                  <c:v>0.52</c:v>
                </c:pt>
                <c:pt idx="788">
                  <c:v>0.52</c:v>
                </c:pt>
                <c:pt idx="789">
                  <c:v>0.54</c:v>
                </c:pt>
                <c:pt idx="790">
                  <c:v>0.52</c:v>
                </c:pt>
                <c:pt idx="791">
                  <c:v>0.52</c:v>
                </c:pt>
                <c:pt idx="792">
                  <c:v>0.5</c:v>
                </c:pt>
                <c:pt idx="793">
                  <c:v>0.5</c:v>
                </c:pt>
                <c:pt idx="794">
                  <c:v>0.48</c:v>
                </c:pt>
                <c:pt idx="795">
                  <c:v>0.48</c:v>
                </c:pt>
                <c:pt idx="796">
                  <c:v>0.5</c:v>
                </c:pt>
                <c:pt idx="797">
                  <c:v>0.52</c:v>
                </c:pt>
                <c:pt idx="798">
                  <c:v>0.54</c:v>
                </c:pt>
                <c:pt idx="799">
                  <c:v>0.54</c:v>
                </c:pt>
                <c:pt idx="800">
                  <c:v>0.54</c:v>
                </c:pt>
                <c:pt idx="801">
                  <c:v>0.54</c:v>
                </c:pt>
                <c:pt idx="802">
                  <c:v>0.56000000000000005</c:v>
                </c:pt>
                <c:pt idx="803">
                  <c:v>0.57999999999999996</c:v>
                </c:pt>
                <c:pt idx="804">
                  <c:v>0.6</c:v>
                </c:pt>
                <c:pt idx="805">
                  <c:v>0.57999999999999996</c:v>
                </c:pt>
                <c:pt idx="806">
                  <c:v>0.57999999999999996</c:v>
                </c:pt>
                <c:pt idx="807">
                  <c:v>0.57999999999999996</c:v>
                </c:pt>
                <c:pt idx="808">
                  <c:v>0.57999999999999996</c:v>
                </c:pt>
                <c:pt idx="809">
                  <c:v>0.57999999999999996</c:v>
                </c:pt>
                <c:pt idx="810">
                  <c:v>0.57999999999999996</c:v>
                </c:pt>
                <c:pt idx="811">
                  <c:v>0.57999999999999996</c:v>
                </c:pt>
                <c:pt idx="812">
                  <c:v>0.57999999999999996</c:v>
                </c:pt>
                <c:pt idx="813">
                  <c:v>0.57999999999999996</c:v>
                </c:pt>
                <c:pt idx="814">
                  <c:v>0.57999999999999996</c:v>
                </c:pt>
                <c:pt idx="815">
                  <c:v>0.57999999999999996</c:v>
                </c:pt>
                <c:pt idx="816">
                  <c:v>0.57999999999999996</c:v>
                </c:pt>
                <c:pt idx="817">
                  <c:v>0.57999999999999996</c:v>
                </c:pt>
                <c:pt idx="818">
                  <c:v>0.57999999999999996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0.62</c:v>
                </c:pt>
                <c:pt idx="823">
                  <c:v>0.62</c:v>
                </c:pt>
                <c:pt idx="824">
                  <c:v>0.64</c:v>
                </c:pt>
                <c:pt idx="825">
                  <c:v>0.64</c:v>
                </c:pt>
                <c:pt idx="826">
                  <c:v>0.66</c:v>
                </c:pt>
                <c:pt idx="827">
                  <c:v>0.66</c:v>
                </c:pt>
                <c:pt idx="828">
                  <c:v>0.66</c:v>
                </c:pt>
                <c:pt idx="829">
                  <c:v>0.66</c:v>
                </c:pt>
                <c:pt idx="830">
                  <c:v>0.66</c:v>
                </c:pt>
                <c:pt idx="831">
                  <c:v>0.66</c:v>
                </c:pt>
                <c:pt idx="832">
                  <c:v>0.66</c:v>
                </c:pt>
                <c:pt idx="833">
                  <c:v>0.66</c:v>
                </c:pt>
                <c:pt idx="834">
                  <c:v>0.64</c:v>
                </c:pt>
                <c:pt idx="835">
                  <c:v>0.66</c:v>
                </c:pt>
                <c:pt idx="836">
                  <c:v>0.66</c:v>
                </c:pt>
                <c:pt idx="837">
                  <c:v>0.68</c:v>
                </c:pt>
                <c:pt idx="838">
                  <c:v>0.68</c:v>
                </c:pt>
                <c:pt idx="839">
                  <c:v>0.68</c:v>
                </c:pt>
                <c:pt idx="840">
                  <c:v>0.7</c:v>
                </c:pt>
                <c:pt idx="841">
                  <c:v>0.68</c:v>
                </c:pt>
                <c:pt idx="842">
                  <c:v>0.7</c:v>
                </c:pt>
                <c:pt idx="843">
                  <c:v>0.68</c:v>
                </c:pt>
                <c:pt idx="844">
                  <c:v>0.7</c:v>
                </c:pt>
                <c:pt idx="845">
                  <c:v>0.68</c:v>
                </c:pt>
                <c:pt idx="846">
                  <c:v>0.68</c:v>
                </c:pt>
                <c:pt idx="847">
                  <c:v>0.68</c:v>
                </c:pt>
                <c:pt idx="848">
                  <c:v>0.66</c:v>
                </c:pt>
                <c:pt idx="849">
                  <c:v>0.68</c:v>
                </c:pt>
                <c:pt idx="850">
                  <c:v>0.68</c:v>
                </c:pt>
                <c:pt idx="851">
                  <c:v>0.68</c:v>
                </c:pt>
                <c:pt idx="852">
                  <c:v>0.68</c:v>
                </c:pt>
                <c:pt idx="853">
                  <c:v>0.66</c:v>
                </c:pt>
                <c:pt idx="854">
                  <c:v>0.66</c:v>
                </c:pt>
                <c:pt idx="855">
                  <c:v>0.68</c:v>
                </c:pt>
                <c:pt idx="856">
                  <c:v>0.68</c:v>
                </c:pt>
                <c:pt idx="857">
                  <c:v>0.7</c:v>
                </c:pt>
                <c:pt idx="858">
                  <c:v>0.72</c:v>
                </c:pt>
                <c:pt idx="859">
                  <c:v>0.7</c:v>
                </c:pt>
                <c:pt idx="860">
                  <c:v>0.72</c:v>
                </c:pt>
                <c:pt idx="861">
                  <c:v>0.72</c:v>
                </c:pt>
                <c:pt idx="862">
                  <c:v>0.72</c:v>
                </c:pt>
                <c:pt idx="863">
                  <c:v>0.7</c:v>
                </c:pt>
                <c:pt idx="864">
                  <c:v>0.68</c:v>
                </c:pt>
                <c:pt idx="865">
                  <c:v>0.68</c:v>
                </c:pt>
                <c:pt idx="866">
                  <c:v>0.68</c:v>
                </c:pt>
                <c:pt idx="867">
                  <c:v>0.68</c:v>
                </c:pt>
                <c:pt idx="868">
                  <c:v>0.7</c:v>
                </c:pt>
                <c:pt idx="869">
                  <c:v>0.68</c:v>
                </c:pt>
                <c:pt idx="870">
                  <c:v>0.68</c:v>
                </c:pt>
                <c:pt idx="871">
                  <c:v>0.68</c:v>
                </c:pt>
                <c:pt idx="872">
                  <c:v>0.66</c:v>
                </c:pt>
                <c:pt idx="873">
                  <c:v>0.66</c:v>
                </c:pt>
                <c:pt idx="874">
                  <c:v>0.66</c:v>
                </c:pt>
                <c:pt idx="875">
                  <c:v>0.66</c:v>
                </c:pt>
                <c:pt idx="876">
                  <c:v>0.66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13632"/>
        <c:axId val="460015984"/>
      </c:lineChart>
      <c:catAx>
        <c:axId val="46001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15984"/>
        <c:crosses val="autoZero"/>
        <c:auto val="1"/>
        <c:lblAlgn val="ctr"/>
        <c:lblOffset val="100"/>
        <c:noMultiLvlLbl val="0"/>
      </c:catAx>
      <c:valAx>
        <c:axId val="4600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1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2018 Q4, 10 day forecast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100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'All1'!$W$105:$W$928</c:f>
              <c:numCache>
                <c:formatCode>0%</c:formatCode>
                <c:ptCount val="824"/>
                <c:pt idx="0">
                  <c:v>3.8682104606069335E-2</c:v>
                </c:pt>
                <c:pt idx="1">
                  <c:v>3.7810323459116571E-2</c:v>
                </c:pt>
                <c:pt idx="2">
                  <c:v>3.9996632528777297E-2</c:v>
                </c:pt>
                <c:pt idx="3">
                  <c:v>4.0751957230953352E-2</c:v>
                </c:pt>
                <c:pt idx="4">
                  <c:v>4.1426217014865249E-2</c:v>
                </c:pt>
                <c:pt idx="5">
                  <c:v>3.9335336504617742E-2</c:v>
                </c:pt>
                <c:pt idx="6">
                  <c:v>3.9754583542594327E-2</c:v>
                </c:pt>
                <c:pt idx="7">
                  <c:v>3.6619705321056961E-2</c:v>
                </c:pt>
                <c:pt idx="8">
                  <c:v>3.542106548002253E-2</c:v>
                </c:pt>
                <c:pt idx="9">
                  <c:v>3.3450365990411415E-2</c:v>
                </c:pt>
                <c:pt idx="10">
                  <c:v>3.4744948126159192E-2</c:v>
                </c:pt>
                <c:pt idx="11">
                  <c:v>3.5849594240425435E-2</c:v>
                </c:pt>
                <c:pt idx="12">
                  <c:v>3.6975831789386751E-2</c:v>
                </c:pt>
                <c:pt idx="13">
                  <c:v>3.6634332363507285E-2</c:v>
                </c:pt>
                <c:pt idx="14">
                  <c:v>3.5774453064358128E-2</c:v>
                </c:pt>
                <c:pt idx="15">
                  <c:v>3.4409959746102572E-2</c:v>
                </c:pt>
                <c:pt idx="16">
                  <c:v>3.4584900068604263E-2</c:v>
                </c:pt>
                <c:pt idx="17">
                  <c:v>3.614541427274999E-2</c:v>
                </c:pt>
                <c:pt idx="18">
                  <c:v>3.7088263753965213E-2</c:v>
                </c:pt>
                <c:pt idx="19">
                  <c:v>3.8723589507169337E-2</c:v>
                </c:pt>
                <c:pt idx="20">
                  <c:v>3.7900656251007921E-2</c:v>
                </c:pt>
                <c:pt idx="21">
                  <c:v>3.9840303755620365E-2</c:v>
                </c:pt>
                <c:pt idx="22">
                  <c:v>3.959844593151432E-2</c:v>
                </c:pt>
                <c:pt idx="23">
                  <c:v>4.0633906105638606E-2</c:v>
                </c:pt>
                <c:pt idx="24">
                  <c:v>4.1377700857662285E-2</c:v>
                </c:pt>
                <c:pt idx="25">
                  <c:v>4.0626388899235498E-2</c:v>
                </c:pt>
                <c:pt idx="26">
                  <c:v>4.0659567291279466E-2</c:v>
                </c:pt>
                <c:pt idx="27">
                  <c:v>4.0585161162483813E-2</c:v>
                </c:pt>
                <c:pt idx="28">
                  <c:v>3.8584808528957446E-2</c:v>
                </c:pt>
                <c:pt idx="29">
                  <c:v>3.8338951033509934E-2</c:v>
                </c:pt>
                <c:pt idx="30">
                  <c:v>3.8075677670280882E-2</c:v>
                </c:pt>
                <c:pt idx="31">
                  <c:v>3.8426902708249958E-2</c:v>
                </c:pt>
                <c:pt idx="32">
                  <c:v>3.689088824903837E-2</c:v>
                </c:pt>
                <c:pt idx="33">
                  <c:v>3.6909873709810151E-2</c:v>
                </c:pt>
                <c:pt idx="34">
                  <c:v>3.7342931620910666E-2</c:v>
                </c:pt>
                <c:pt idx="35">
                  <c:v>3.6201182010372833E-2</c:v>
                </c:pt>
                <c:pt idx="36">
                  <c:v>3.6095151738481407E-2</c:v>
                </c:pt>
                <c:pt idx="37">
                  <c:v>3.4135455825879076E-2</c:v>
                </c:pt>
                <c:pt idx="38">
                  <c:v>3.2760027513539861E-2</c:v>
                </c:pt>
                <c:pt idx="39">
                  <c:v>3.4134580657693661E-2</c:v>
                </c:pt>
                <c:pt idx="40">
                  <c:v>3.4442601855601149E-2</c:v>
                </c:pt>
                <c:pt idx="41">
                  <c:v>3.3511968357695578E-2</c:v>
                </c:pt>
                <c:pt idx="42">
                  <c:v>3.2499343100139806E-2</c:v>
                </c:pt>
                <c:pt idx="43">
                  <c:v>3.3939116595492022E-2</c:v>
                </c:pt>
                <c:pt idx="44">
                  <c:v>3.3348725518119342E-2</c:v>
                </c:pt>
                <c:pt idx="45">
                  <c:v>3.2409991836164644E-2</c:v>
                </c:pt>
                <c:pt idx="46">
                  <c:v>3.1666660399173083E-2</c:v>
                </c:pt>
                <c:pt idx="47">
                  <c:v>3.109376450977188E-2</c:v>
                </c:pt>
                <c:pt idx="48">
                  <c:v>3.2159802455745214E-2</c:v>
                </c:pt>
                <c:pt idx="49">
                  <c:v>3.0777387063958557E-2</c:v>
                </c:pt>
                <c:pt idx="50">
                  <c:v>3.2796962546502009E-2</c:v>
                </c:pt>
                <c:pt idx="51">
                  <c:v>3.08506010877314E-2</c:v>
                </c:pt>
                <c:pt idx="52">
                  <c:v>3.227171918864568E-2</c:v>
                </c:pt>
                <c:pt idx="53">
                  <c:v>3.3109633126075212E-2</c:v>
                </c:pt>
                <c:pt idx="54">
                  <c:v>3.3793686783278883E-2</c:v>
                </c:pt>
                <c:pt idx="55">
                  <c:v>3.2205769742652317E-2</c:v>
                </c:pt>
                <c:pt idx="56">
                  <c:v>3.1887152847468375E-2</c:v>
                </c:pt>
                <c:pt idx="57">
                  <c:v>3.1447276799309677E-2</c:v>
                </c:pt>
                <c:pt idx="58">
                  <c:v>3.0626216223268742E-2</c:v>
                </c:pt>
                <c:pt idx="59">
                  <c:v>3.0660273690275859E-2</c:v>
                </c:pt>
                <c:pt idx="60">
                  <c:v>3.0664780192226515E-2</c:v>
                </c:pt>
                <c:pt idx="61">
                  <c:v>3.1353373102897132E-2</c:v>
                </c:pt>
                <c:pt idx="62">
                  <c:v>3.2413316741868543E-2</c:v>
                </c:pt>
                <c:pt idx="63">
                  <c:v>3.1843622170444189E-2</c:v>
                </c:pt>
                <c:pt idx="64">
                  <c:v>3.2480417258846449E-2</c:v>
                </c:pt>
                <c:pt idx="65">
                  <c:v>3.3220088759814054E-2</c:v>
                </c:pt>
                <c:pt idx="66">
                  <c:v>3.1485984036678058E-2</c:v>
                </c:pt>
                <c:pt idx="67">
                  <c:v>3.1766428708822438E-2</c:v>
                </c:pt>
                <c:pt idx="68">
                  <c:v>3.1747586554827283E-2</c:v>
                </c:pt>
                <c:pt idx="69">
                  <c:v>3.2637104352661518E-2</c:v>
                </c:pt>
                <c:pt idx="70">
                  <c:v>3.0666744866957828E-2</c:v>
                </c:pt>
                <c:pt idx="71">
                  <c:v>2.9608143786335625E-2</c:v>
                </c:pt>
                <c:pt idx="72">
                  <c:v>3.0148643914562602E-2</c:v>
                </c:pt>
                <c:pt idx="73">
                  <c:v>2.9253712493830616E-2</c:v>
                </c:pt>
                <c:pt idx="74">
                  <c:v>2.7759780696513234E-2</c:v>
                </c:pt>
                <c:pt idx="75">
                  <c:v>2.5728879459082518E-2</c:v>
                </c:pt>
                <c:pt idx="76">
                  <c:v>2.6000053390418283E-2</c:v>
                </c:pt>
                <c:pt idx="77">
                  <c:v>2.5444312318373213E-2</c:v>
                </c:pt>
                <c:pt idx="78">
                  <c:v>2.5039133591034698E-2</c:v>
                </c:pt>
                <c:pt idx="79">
                  <c:v>2.4576778638437151E-2</c:v>
                </c:pt>
                <c:pt idx="80">
                  <c:v>2.614470699419719E-2</c:v>
                </c:pt>
                <c:pt idx="81">
                  <c:v>2.617808022045465E-2</c:v>
                </c:pt>
                <c:pt idx="82">
                  <c:v>2.711742093945517E-2</c:v>
                </c:pt>
                <c:pt idx="83">
                  <c:v>2.7760313533196877E-2</c:v>
                </c:pt>
                <c:pt idx="84">
                  <c:v>2.8243587703201699E-2</c:v>
                </c:pt>
                <c:pt idx="85">
                  <c:v>2.7826926776737256E-2</c:v>
                </c:pt>
                <c:pt idx="86">
                  <c:v>2.7851120160912402E-2</c:v>
                </c:pt>
                <c:pt idx="87">
                  <c:v>2.8084422661465856E-2</c:v>
                </c:pt>
                <c:pt idx="88">
                  <c:v>2.7095703415408585E-2</c:v>
                </c:pt>
                <c:pt idx="89">
                  <c:v>2.8472940357271392E-2</c:v>
                </c:pt>
                <c:pt idx="90">
                  <c:v>2.8688956704668835E-2</c:v>
                </c:pt>
                <c:pt idx="91">
                  <c:v>2.7729638893713528E-2</c:v>
                </c:pt>
                <c:pt idx="92">
                  <c:v>2.918163513442772E-2</c:v>
                </c:pt>
                <c:pt idx="93">
                  <c:v>2.9583562759043627E-2</c:v>
                </c:pt>
                <c:pt idx="94">
                  <c:v>2.9649648182698857E-2</c:v>
                </c:pt>
                <c:pt idx="95">
                  <c:v>3.0760046946916805E-2</c:v>
                </c:pt>
                <c:pt idx="96">
                  <c:v>3.1288019874120082E-2</c:v>
                </c:pt>
                <c:pt idx="97">
                  <c:v>3.2162582412812085E-2</c:v>
                </c:pt>
                <c:pt idx="98">
                  <c:v>3.0960178798836016E-2</c:v>
                </c:pt>
                <c:pt idx="99">
                  <c:v>2.9519210593329528E-2</c:v>
                </c:pt>
                <c:pt idx="100">
                  <c:v>3.2807783621451793E-2</c:v>
                </c:pt>
                <c:pt idx="101">
                  <c:v>3.176661463758404E-2</c:v>
                </c:pt>
                <c:pt idx="102">
                  <c:v>3.2025316402558256E-2</c:v>
                </c:pt>
                <c:pt idx="103">
                  <c:v>3.1565587101176677E-2</c:v>
                </c:pt>
                <c:pt idx="104">
                  <c:v>3.0409441626404493E-2</c:v>
                </c:pt>
                <c:pt idx="105">
                  <c:v>3.1338748107289441E-2</c:v>
                </c:pt>
                <c:pt idx="106">
                  <c:v>3.2323138460046211E-2</c:v>
                </c:pt>
                <c:pt idx="107">
                  <c:v>3.2829693037810248E-2</c:v>
                </c:pt>
                <c:pt idx="108">
                  <c:v>3.3507996266501902E-2</c:v>
                </c:pt>
                <c:pt idx="109">
                  <c:v>3.3150574465048127E-2</c:v>
                </c:pt>
                <c:pt idx="110">
                  <c:v>3.2317097435008241E-2</c:v>
                </c:pt>
                <c:pt idx="111">
                  <c:v>3.2129915072793315E-2</c:v>
                </c:pt>
                <c:pt idx="112">
                  <c:v>3.1588168338498937E-2</c:v>
                </c:pt>
                <c:pt idx="113">
                  <c:v>3.1313931173281191E-2</c:v>
                </c:pt>
                <c:pt idx="114">
                  <c:v>3.0955014090364479E-2</c:v>
                </c:pt>
                <c:pt idx="115">
                  <c:v>3.2051150939644842E-2</c:v>
                </c:pt>
                <c:pt idx="116">
                  <c:v>3.3273252917638135E-2</c:v>
                </c:pt>
                <c:pt idx="117">
                  <c:v>3.2260492886569445E-2</c:v>
                </c:pt>
                <c:pt idx="118">
                  <c:v>3.1977831057615071E-2</c:v>
                </c:pt>
                <c:pt idx="119">
                  <c:v>3.0789097781321991E-2</c:v>
                </c:pt>
                <c:pt idx="120">
                  <c:v>3.067681507097645E-2</c:v>
                </c:pt>
                <c:pt idx="121">
                  <c:v>3.0832119510948552E-2</c:v>
                </c:pt>
                <c:pt idx="122">
                  <c:v>2.8064401282518744E-2</c:v>
                </c:pt>
                <c:pt idx="123">
                  <c:v>2.7832344845545913E-2</c:v>
                </c:pt>
                <c:pt idx="124">
                  <c:v>2.6031718344801936E-2</c:v>
                </c:pt>
                <c:pt idx="125">
                  <c:v>2.5672524342595485E-2</c:v>
                </c:pt>
                <c:pt idx="126">
                  <c:v>2.5033853130268516E-2</c:v>
                </c:pt>
                <c:pt idx="127">
                  <c:v>2.5082909950895495E-2</c:v>
                </c:pt>
                <c:pt idx="128">
                  <c:v>2.7256192458130223E-2</c:v>
                </c:pt>
                <c:pt idx="129">
                  <c:v>2.4906547901056189E-2</c:v>
                </c:pt>
                <c:pt idx="130">
                  <c:v>2.3575112388632132E-2</c:v>
                </c:pt>
                <c:pt idx="131">
                  <c:v>2.5407044714752094E-2</c:v>
                </c:pt>
                <c:pt idx="132">
                  <c:v>2.5773829759880119E-2</c:v>
                </c:pt>
                <c:pt idx="133">
                  <c:v>2.5748085090851521E-2</c:v>
                </c:pt>
                <c:pt idx="134">
                  <c:v>2.5196265870624429E-2</c:v>
                </c:pt>
                <c:pt idx="135">
                  <c:v>2.654904563711534E-2</c:v>
                </c:pt>
                <c:pt idx="136">
                  <c:v>2.7550254535773339E-2</c:v>
                </c:pt>
                <c:pt idx="137">
                  <c:v>2.7671898439865079E-2</c:v>
                </c:pt>
                <c:pt idx="138">
                  <c:v>2.931610225312526E-2</c:v>
                </c:pt>
                <c:pt idx="139">
                  <c:v>2.8484770175527325E-2</c:v>
                </c:pt>
                <c:pt idx="140">
                  <c:v>2.7499969842302886E-2</c:v>
                </c:pt>
                <c:pt idx="141">
                  <c:v>2.8613497302801726E-2</c:v>
                </c:pt>
                <c:pt idx="142">
                  <c:v>2.7441762101736402E-2</c:v>
                </c:pt>
                <c:pt idx="143">
                  <c:v>2.678007695684902E-2</c:v>
                </c:pt>
                <c:pt idx="144">
                  <c:v>2.7304815850678465E-2</c:v>
                </c:pt>
                <c:pt idx="145">
                  <c:v>2.5899932589944587E-2</c:v>
                </c:pt>
                <c:pt idx="146">
                  <c:v>2.725726611736173E-2</c:v>
                </c:pt>
                <c:pt idx="147">
                  <c:v>2.6962866682405228E-2</c:v>
                </c:pt>
                <c:pt idx="148">
                  <c:v>2.4970998067077869E-2</c:v>
                </c:pt>
                <c:pt idx="149">
                  <c:v>2.5446982930643226E-2</c:v>
                </c:pt>
                <c:pt idx="150">
                  <c:v>2.2636251880142826E-2</c:v>
                </c:pt>
                <c:pt idx="151">
                  <c:v>2.4023789479585184E-2</c:v>
                </c:pt>
                <c:pt idx="152">
                  <c:v>2.3927404757797751E-2</c:v>
                </c:pt>
                <c:pt idx="153">
                  <c:v>2.2238208120957531E-2</c:v>
                </c:pt>
                <c:pt idx="154">
                  <c:v>2.072012212555607E-2</c:v>
                </c:pt>
                <c:pt idx="155">
                  <c:v>1.9788528412405974E-2</c:v>
                </c:pt>
                <c:pt idx="156">
                  <c:v>2.0401605027535373E-2</c:v>
                </c:pt>
                <c:pt idx="157">
                  <c:v>1.9574278470951237E-2</c:v>
                </c:pt>
                <c:pt idx="158">
                  <c:v>1.8609773188957356E-2</c:v>
                </c:pt>
                <c:pt idx="159">
                  <c:v>1.7899117691100853E-2</c:v>
                </c:pt>
                <c:pt idx="160">
                  <c:v>1.8504341242308125E-2</c:v>
                </c:pt>
                <c:pt idx="161">
                  <c:v>1.7876286339274173E-2</c:v>
                </c:pt>
                <c:pt idx="162">
                  <c:v>1.6314324649484194E-2</c:v>
                </c:pt>
                <c:pt idx="163">
                  <c:v>1.5123593372788E-2</c:v>
                </c:pt>
                <c:pt idx="164">
                  <c:v>1.5202421841363391E-2</c:v>
                </c:pt>
                <c:pt idx="165">
                  <c:v>1.310904523686863E-2</c:v>
                </c:pt>
                <c:pt idx="166">
                  <c:v>1.2414417178532438E-2</c:v>
                </c:pt>
                <c:pt idx="167">
                  <c:v>1.2165142450943729E-2</c:v>
                </c:pt>
                <c:pt idx="168">
                  <c:v>1.0908348499112623E-2</c:v>
                </c:pt>
                <c:pt idx="169">
                  <c:v>7.6035707428293098E-3</c:v>
                </c:pt>
                <c:pt idx="170">
                  <c:v>8.2271936789544524E-3</c:v>
                </c:pt>
                <c:pt idx="171">
                  <c:v>9.6502228612437794E-3</c:v>
                </c:pt>
                <c:pt idx="172">
                  <c:v>7.5539608986077587E-3</c:v>
                </c:pt>
                <c:pt idx="173">
                  <c:v>5.8510365833041146E-3</c:v>
                </c:pt>
                <c:pt idx="174">
                  <c:v>4.6060322644721624E-3</c:v>
                </c:pt>
                <c:pt idx="175">
                  <c:v>5.8465964561811136E-3</c:v>
                </c:pt>
                <c:pt idx="176">
                  <c:v>4.7656599681611253E-3</c:v>
                </c:pt>
                <c:pt idx="177">
                  <c:v>5.322870805987018E-3</c:v>
                </c:pt>
                <c:pt idx="178">
                  <c:v>4.3766635597457648E-3</c:v>
                </c:pt>
                <c:pt idx="179">
                  <c:v>3.6725686529757743E-3</c:v>
                </c:pt>
                <c:pt idx="180">
                  <c:v>3.2489987157409738E-3</c:v>
                </c:pt>
                <c:pt idx="181">
                  <c:v>2.3081689453676724E-3</c:v>
                </c:pt>
                <c:pt idx="182">
                  <c:v>1.9312787738370663E-3</c:v>
                </c:pt>
                <c:pt idx="183">
                  <c:v>1.8150566700196272E-3</c:v>
                </c:pt>
                <c:pt idx="184">
                  <c:v>6.1869437380443091E-4</c:v>
                </c:pt>
                <c:pt idx="185">
                  <c:v>1.1376850441952987E-3</c:v>
                </c:pt>
                <c:pt idx="186">
                  <c:v>4.6150695899872888E-4</c:v>
                </c:pt>
                <c:pt idx="187">
                  <c:v>-1.1611631796684891E-3</c:v>
                </c:pt>
                <c:pt idx="188">
                  <c:v>4.604926348440345E-4</c:v>
                </c:pt>
                <c:pt idx="189">
                  <c:v>1.3425068663176015E-3</c:v>
                </c:pt>
                <c:pt idx="190">
                  <c:v>1.5153008181762514E-3</c:v>
                </c:pt>
                <c:pt idx="191">
                  <c:v>2.32330600044217E-3</c:v>
                </c:pt>
                <c:pt idx="192">
                  <c:v>2.4084324624228065E-3</c:v>
                </c:pt>
                <c:pt idx="193">
                  <c:v>1.9277137656215277E-3</c:v>
                </c:pt>
                <c:pt idx="194">
                  <c:v>5.5924646512655772E-4</c:v>
                </c:pt>
                <c:pt idx="195">
                  <c:v>-1.2886412683973322E-3</c:v>
                </c:pt>
                <c:pt idx="196">
                  <c:v>-9.790164672896463E-4</c:v>
                </c:pt>
                <c:pt idx="197">
                  <c:v>-1.099281357860554E-3</c:v>
                </c:pt>
                <c:pt idx="198">
                  <c:v>-5.8081535350078739E-4</c:v>
                </c:pt>
                <c:pt idx="199">
                  <c:v>-1.7787269538167735E-4</c:v>
                </c:pt>
                <c:pt idx="200">
                  <c:v>4.835495515335532E-4</c:v>
                </c:pt>
                <c:pt idx="201">
                  <c:v>8.3189509149380529E-4</c:v>
                </c:pt>
                <c:pt idx="202">
                  <c:v>-1.6787267282211604E-4</c:v>
                </c:pt>
                <c:pt idx="203">
                  <c:v>-2.3463860586244977E-4</c:v>
                </c:pt>
                <c:pt idx="204">
                  <c:v>1.1884552443664517E-3</c:v>
                </c:pt>
                <c:pt idx="205">
                  <c:v>7.5301069685038244E-4</c:v>
                </c:pt>
                <c:pt idx="206">
                  <c:v>-4.4374032584221652E-4</c:v>
                </c:pt>
                <c:pt idx="207">
                  <c:v>-1.1709265974667916E-3</c:v>
                </c:pt>
                <c:pt idx="208">
                  <c:v>-1.2836556312075314E-3</c:v>
                </c:pt>
                <c:pt idx="209">
                  <c:v>8.9490574929976252E-7</c:v>
                </c:pt>
                <c:pt idx="210">
                  <c:v>3.4153141996342564E-4</c:v>
                </c:pt>
                <c:pt idx="211">
                  <c:v>1.8353156061477608E-4</c:v>
                </c:pt>
                <c:pt idx="212">
                  <c:v>6.4950073309191748E-4</c:v>
                </c:pt>
                <c:pt idx="213">
                  <c:v>5.834649349985275E-4</c:v>
                </c:pt>
                <c:pt idx="214">
                  <c:v>-2.793416599472022E-4</c:v>
                </c:pt>
                <c:pt idx="215">
                  <c:v>-7.1221073259000733E-4</c:v>
                </c:pt>
                <c:pt idx="216">
                  <c:v>-1.6192906390807742E-3</c:v>
                </c:pt>
                <c:pt idx="217">
                  <c:v>-2.2683500634816654E-3</c:v>
                </c:pt>
                <c:pt idx="218">
                  <c:v>-2.3705792734159139E-3</c:v>
                </c:pt>
                <c:pt idx="219">
                  <c:v>-2.4486003922908955E-3</c:v>
                </c:pt>
                <c:pt idx="220">
                  <c:v>-2.2657648983884322E-3</c:v>
                </c:pt>
                <c:pt idx="221">
                  <c:v>-2.9763359157902992E-3</c:v>
                </c:pt>
                <c:pt idx="222">
                  <c:v>-2.3006032347497416E-4</c:v>
                </c:pt>
                <c:pt idx="223">
                  <c:v>-1.178344852181793E-3</c:v>
                </c:pt>
                <c:pt idx="224">
                  <c:v>-1.4089007207980279E-3</c:v>
                </c:pt>
                <c:pt idx="225">
                  <c:v>-7.6194278729257254E-4</c:v>
                </c:pt>
                <c:pt idx="226">
                  <c:v>-7.454879391835278E-4</c:v>
                </c:pt>
                <c:pt idx="227">
                  <c:v>1.5558108015898005E-4</c:v>
                </c:pt>
                <c:pt idx="228">
                  <c:v>-8.0338760589761531E-4</c:v>
                </c:pt>
                <c:pt idx="229">
                  <c:v>5.4471865339845581E-4</c:v>
                </c:pt>
                <c:pt idx="230">
                  <c:v>6.3629852241221373E-4</c:v>
                </c:pt>
                <c:pt idx="231">
                  <c:v>-7.6433693652525894E-4</c:v>
                </c:pt>
                <c:pt idx="232">
                  <c:v>-4.2765549107287168E-5</c:v>
                </c:pt>
                <c:pt idx="233">
                  <c:v>-1.6144000581478841E-3</c:v>
                </c:pt>
                <c:pt idx="234">
                  <c:v>-2.2392107582408509E-3</c:v>
                </c:pt>
                <c:pt idx="235">
                  <c:v>-2.8178570498622606E-3</c:v>
                </c:pt>
                <c:pt idx="236">
                  <c:v>-3.7807918310067174E-3</c:v>
                </c:pt>
                <c:pt idx="237">
                  <c:v>-5.3926216077833065E-3</c:v>
                </c:pt>
                <c:pt idx="238">
                  <c:v>-5.7221299390811282E-3</c:v>
                </c:pt>
                <c:pt idx="239">
                  <c:v>-4.7565996462999036E-3</c:v>
                </c:pt>
                <c:pt idx="240">
                  <c:v>-2.301406380511445E-3</c:v>
                </c:pt>
                <c:pt idx="241">
                  <c:v>-3.0219011948770186E-3</c:v>
                </c:pt>
                <c:pt idx="242">
                  <c:v>-1.6341208955355136E-3</c:v>
                </c:pt>
                <c:pt idx="243">
                  <c:v>-1.3032447395962157E-3</c:v>
                </c:pt>
                <c:pt idx="244">
                  <c:v>-6.6548910053625305E-4</c:v>
                </c:pt>
                <c:pt idx="245">
                  <c:v>1.7017401098649252E-5</c:v>
                </c:pt>
                <c:pt idx="246">
                  <c:v>-7.7489951708108391E-4</c:v>
                </c:pt>
                <c:pt idx="247">
                  <c:v>-9.0004940129440796E-4</c:v>
                </c:pt>
                <c:pt idx="248">
                  <c:v>-9.2116848228179576E-4</c:v>
                </c:pt>
                <c:pt idx="249">
                  <c:v>-1.5650791946044042E-3</c:v>
                </c:pt>
                <c:pt idx="250">
                  <c:v>-1.6188157250930943E-3</c:v>
                </c:pt>
                <c:pt idx="251">
                  <c:v>-2.6759114258930545E-4</c:v>
                </c:pt>
                <c:pt idx="252">
                  <c:v>-6.6650011988012611E-4</c:v>
                </c:pt>
                <c:pt idx="253">
                  <c:v>-9.4931823167944656E-4</c:v>
                </c:pt>
                <c:pt idx="254">
                  <c:v>8.7561513047777371E-4</c:v>
                </c:pt>
                <c:pt idx="255">
                  <c:v>2.5261365977301319E-3</c:v>
                </c:pt>
                <c:pt idx="256">
                  <c:v>3.2715457845992391E-4</c:v>
                </c:pt>
                <c:pt idx="257">
                  <c:v>1.9962588340685168E-3</c:v>
                </c:pt>
                <c:pt idx="258">
                  <c:v>4.2182053909237656E-3</c:v>
                </c:pt>
                <c:pt idx="259">
                  <c:v>4.0868921599701898E-3</c:v>
                </c:pt>
                <c:pt idx="260">
                  <c:v>2.8133076479916808E-3</c:v>
                </c:pt>
                <c:pt idx="261">
                  <c:v>2.807245251753878E-3</c:v>
                </c:pt>
                <c:pt idx="262">
                  <c:v>3.8755828391607312E-3</c:v>
                </c:pt>
                <c:pt idx="263">
                  <c:v>5.1823411591608755E-3</c:v>
                </c:pt>
                <c:pt idx="264">
                  <c:v>4.538325820077709E-3</c:v>
                </c:pt>
                <c:pt idx="265">
                  <c:v>5.9398748411117501E-3</c:v>
                </c:pt>
                <c:pt idx="266">
                  <c:v>6.3917957271901775E-3</c:v>
                </c:pt>
                <c:pt idx="267">
                  <c:v>5.6281610830130344E-3</c:v>
                </c:pt>
                <c:pt idx="268">
                  <c:v>7.3324954590461913E-3</c:v>
                </c:pt>
                <c:pt idx="269">
                  <c:v>1.2730213846584675E-2</c:v>
                </c:pt>
                <c:pt idx="270">
                  <c:v>1.2626197211076117E-2</c:v>
                </c:pt>
                <c:pt idx="271">
                  <c:v>1.2866987050615245E-2</c:v>
                </c:pt>
                <c:pt idx="272">
                  <c:v>1.3912636695429153E-2</c:v>
                </c:pt>
                <c:pt idx="273">
                  <c:v>1.5805408323282852E-2</c:v>
                </c:pt>
                <c:pt idx="274">
                  <c:v>1.6986679405177799E-2</c:v>
                </c:pt>
                <c:pt idx="275">
                  <c:v>1.7199225098706011E-2</c:v>
                </c:pt>
                <c:pt idx="276">
                  <c:v>1.8540270337372638E-2</c:v>
                </c:pt>
                <c:pt idx="277">
                  <c:v>1.8803314181771332E-2</c:v>
                </c:pt>
                <c:pt idx="278">
                  <c:v>2.0071925234775891E-2</c:v>
                </c:pt>
                <c:pt idx="279">
                  <c:v>2.0992336549845333E-2</c:v>
                </c:pt>
                <c:pt idx="280">
                  <c:v>1.9390781892465757E-2</c:v>
                </c:pt>
                <c:pt idx="281">
                  <c:v>2.0236442731869742E-2</c:v>
                </c:pt>
                <c:pt idx="282">
                  <c:v>2.1074576768411561E-2</c:v>
                </c:pt>
                <c:pt idx="283">
                  <c:v>1.736767493064837E-2</c:v>
                </c:pt>
                <c:pt idx="284">
                  <c:v>1.8861038298063907E-2</c:v>
                </c:pt>
                <c:pt idx="285">
                  <c:v>1.8606316768523545E-2</c:v>
                </c:pt>
                <c:pt idx="286">
                  <c:v>1.9212764336610941E-2</c:v>
                </c:pt>
                <c:pt idx="287">
                  <c:v>1.9885420825130382E-2</c:v>
                </c:pt>
                <c:pt idx="288">
                  <c:v>1.8490750040822825E-2</c:v>
                </c:pt>
                <c:pt idx="289">
                  <c:v>1.5982232371534743E-2</c:v>
                </c:pt>
                <c:pt idx="290">
                  <c:v>1.5662600695224582E-2</c:v>
                </c:pt>
                <c:pt idx="291">
                  <c:v>1.4946939859472375E-2</c:v>
                </c:pt>
                <c:pt idx="292">
                  <c:v>1.2566258242921655E-2</c:v>
                </c:pt>
                <c:pt idx="293">
                  <c:v>1.3060817620125908E-2</c:v>
                </c:pt>
                <c:pt idx="294">
                  <c:v>1.3489805820041506E-2</c:v>
                </c:pt>
                <c:pt idx="295">
                  <c:v>1.5647026941314243E-2</c:v>
                </c:pt>
                <c:pt idx="296">
                  <c:v>1.5108294235951881E-2</c:v>
                </c:pt>
                <c:pt idx="297">
                  <c:v>1.4756046267258436E-2</c:v>
                </c:pt>
                <c:pt idx="298">
                  <c:v>1.3487570337200201E-2</c:v>
                </c:pt>
                <c:pt idx="299">
                  <c:v>1.3490332812402712E-2</c:v>
                </c:pt>
                <c:pt idx="300">
                  <c:v>1.2815715852856237E-2</c:v>
                </c:pt>
                <c:pt idx="301">
                  <c:v>1.3412602177667533E-2</c:v>
                </c:pt>
                <c:pt idx="302">
                  <c:v>1.2908838095261155E-2</c:v>
                </c:pt>
                <c:pt idx="303">
                  <c:v>1.3733254147485824E-2</c:v>
                </c:pt>
                <c:pt idx="304">
                  <c:v>1.2525830687670493E-2</c:v>
                </c:pt>
                <c:pt idx="305">
                  <c:v>1.1987713669945547E-2</c:v>
                </c:pt>
                <c:pt idx="306">
                  <c:v>1.1542826592847793E-2</c:v>
                </c:pt>
                <c:pt idx="307">
                  <c:v>1.3246718955341557E-2</c:v>
                </c:pt>
                <c:pt idx="308">
                  <c:v>1.243344468511752E-2</c:v>
                </c:pt>
                <c:pt idx="309">
                  <c:v>1.2646670752783331E-2</c:v>
                </c:pt>
                <c:pt idx="310">
                  <c:v>1.316125811071623E-2</c:v>
                </c:pt>
                <c:pt idx="311">
                  <c:v>1.3478717094206998E-2</c:v>
                </c:pt>
                <c:pt idx="312">
                  <c:v>1.1810104400197368E-2</c:v>
                </c:pt>
                <c:pt idx="313">
                  <c:v>1.1639299496897702E-2</c:v>
                </c:pt>
                <c:pt idx="314">
                  <c:v>1.1919545982700968E-2</c:v>
                </c:pt>
                <c:pt idx="315">
                  <c:v>1.1901738650953637E-2</c:v>
                </c:pt>
                <c:pt idx="316">
                  <c:v>1.1703493482683678E-2</c:v>
                </c:pt>
                <c:pt idx="317">
                  <c:v>1.2658219304649077E-2</c:v>
                </c:pt>
                <c:pt idx="318">
                  <c:v>1.2482884625483375E-2</c:v>
                </c:pt>
                <c:pt idx="319">
                  <c:v>1.303142386642606E-2</c:v>
                </c:pt>
                <c:pt idx="320">
                  <c:v>1.3767947944360924E-2</c:v>
                </c:pt>
                <c:pt idx="321">
                  <c:v>1.5210578051973692E-2</c:v>
                </c:pt>
                <c:pt idx="322">
                  <c:v>1.5028383877440623E-2</c:v>
                </c:pt>
                <c:pt idx="323">
                  <c:v>1.5022132809020854E-2</c:v>
                </c:pt>
                <c:pt idx="324">
                  <c:v>1.7264622087644069E-2</c:v>
                </c:pt>
                <c:pt idx="325">
                  <c:v>1.6378896767588205E-2</c:v>
                </c:pt>
                <c:pt idx="326">
                  <c:v>1.773560923167215E-2</c:v>
                </c:pt>
                <c:pt idx="327">
                  <c:v>1.6696812064510923E-2</c:v>
                </c:pt>
                <c:pt idx="328">
                  <c:v>1.6481063410804818E-2</c:v>
                </c:pt>
                <c:pt idx="329">
                  <c:v>1.7264167279246921E-2</c:v>
                </c:pt>
                <c:pt idx="330">
                  <c:v>1.7552855312488971E-2</c:v>
                </c:pt>
                <c:pt idx="331">
                  <c:v>1.8463964358880171E-2</c:v>
                </c:pt>
                <c:pt idx="332">
                  <c:v>1.7082926959556922E-2</c:v>
                </c:pt>
                <c:pt idx="333">
                  <c:v>1.8047874643442641E-2</c:v>
                </c:pt>
                <c:pt idx="334">
                  <c:v>1.903272828324595E-2</c:v>
                </c:pt>
                <c:pt idx="335">
                  <c:v>1.9340136198497962E-2</c:v>
                </c:pt>
                <c:pt idx="336">
                  <c:v>1.9905176052572148E-2</c:v>
                </c:pt>
                <c:pt idx="337">
                  <c:v>2.1718907518481871E-2</c:v>
                </c:pt>
                <c:pt idx="338">
                  <c:v>2.085870587237916E-2</c:v>
                </c:pt>
                <c:pt idx="339">
                  <c:v>2.0260718527315293E-2</c:v>
                </c:pt>
                <c:pt idx="340">
                  <c:v>1.7758599561617877E-2</c:v>
                </c:pt>
                <c:pt idx="341">
                  <c:v>1.7722206033909779E-2</c:v>
                </c:pt>
                <c:pt idx="342">
                  <c:v>1.8364491461683528E-2</c:v>
                </c:pt>
                <c:pt idx="343">
                  <c:v>2.1406716769192299E-2</c:v>
                </c:pt>
                <c:pt idx="344">
                  <c:v>2.1272284231985107E-2</c:v>
                </c:pt>
                <c:pt idx="345">
                  <c:v>2.1015220006093162E-2</c:v>
                </c:pt>
                <c:pt idx="346">
                  <c:v>2.062507100379413E-2</c:v>
                </c:pt>
                <c:pt idx="347">
                  <c:v>2.1144738257832744E-2</c:v>
                </c:pt>
                <c:pt idx="348">
                  <c:v>2.1284406703119377E-2</c:v>
                </c:pt>
                <c:pt idx="349">
                  <c:v>2.0464831531157249E-2</c:v>
                </c:pt>
                <c:pt idx="350">
                  <c:v>2.0624833398277843E-2</c:v>
                </c:pt>
                <c:pt idx="351">
                  <c:v>2.063936372555332E-2</c:v>
                </c:pt>
                <c:pt idx="352">
                  <c:v>2.0510272857575167E-2</c:v>
                </c:pt>
                <c:pt idx="353">
                  <c:v>2.1210097400818372E-2</c:v>
                </c:pt>
                <c:pt idx="354">
                  <c:v>2.0487984970221498E-2</c:v>
                </c:pt>
                <c:pt idx="355">
                  <c:v>1.8925029609261085E-2</c:v>
                </c:pt>
                <c:pt idx="356">
                  <c:v>2.0386093231170577E-2</c:v>
                </c:pt>
                <c:pt idx="357">
                  <c:v>1.9502215440020402E-2</c:v>
                </c:pt>
                <c:pt idx="358">
                  <c:v>1.99149866827791E-2</c:v>
                </c:pt>
                <c:pt idx="359">
                  <c:v>1.9914734552069168E-2</c:v>
                </c:pt>
                <c:pt idx="360">
                  <c:v>2.1148255600557792E-2</c:v>
                </c:pt>
                <c:pt idx="361">
                  <c:v>2.0985816088580446E-2</c:v>
                </c:pt>
                <c:pt idx="362">
                  <c:v>2.0603868489149298E-2</c:v>
                </c:pt>
                <c:pt idx="363">
                  <c:v>2.0230027777139961E-2</c:v>
                </c:pt>
                <c:pt idx="364">
                  <c:v>2.0090561884728669E-2</c:v>
                </c:pt>
                <c:pt idx="365">
                  <c:v>1.9692245558617805E-2</c:v>
                </c:pt>
                <c:pt idx="366">
                  <c:v>2.0225037439761628E-2</c:v>
                </c:pt>
                <c:pt idx="367">
                  <c:v>2.0670452784722012E-2</c:v>
                </c:pt>
                <c:pt idx="368">
                  <c:v>2.1272694065885309E-2</c:v>
                </c:pt>
                <c:pt idx="369">
                  <c:v>1.945224567934898E-2</c:v>
                </c:pt>
                <c:pt idx="370">
                  <c:v>2.0106584884108374E-2</c:v>
                </c:pt>
                <c:pt idx="371">
                  <c:v>1.9278330735581505E-2</c:v>
                </c:pt>
                <c:pt idx="372">
                  <c:v>1.8969322672630816E-2</c:v>
                </c:pt>
                <c:pt idx="373">
                  <c:v>1.8123742856597087E-2</c:v>
                </c:pt>
                <c:pt idx="374">
                  <c:v>1.8347111933912676E-2</c:v>
                </c:pt>
                <c:pt idx="375">
                  <c:v>1.7290885209141859E-2</c:v>
                </c:pt>
                <c:pt idx="376">
                  <c:v>1.6820234515778142E-2</c:v>
                </c:pt>
                <c:pt idx="377">
                  <c:v>1.7019863043097026E-2</c:v>
                </c:pt>
                <c:pt idx="378">
                  <c:v>1.5568949101568507E-2</c:v>
                </c:pt>
                <c:pt idx="379">
                  <c:v>1.4865611752727412E-2</c:v>
                </c:pt>
                <c:pt idx="380">
                  <c:v>1.5649281617506089E-2</c:v>
                </c:pt>
                <c:pt idx="381">
                  <c:v>1.5484739242218083E-2</c:v>
                </c:pt>
                <c:pt idx="382">
                  <c:v>1.4541093276110677E-2</c:v>
                </c:pt>
                <c:pt idx="383">
                  <c:v>1.6485956137284808E-2</c:v>
                </c:pt>
                <c:pt idx="384">
                  <c:v>1.5484791391482964E-2</c:v>
                </c:pt>
                <c:pt idx="385">
                  <c:v>1.5984857687908662E-2</c:v>
                </c:pt>
                <c:pt idx="386">
                  <c:v>1.5499710099823398E-2</c:v>
                </c:pt>
                <c:pt idx="387">
                  <c:v>1.5675342484956355E-2</c:v>
                </c:pt>
                <c:pt idx="388">
                  <c:v>1.6141861453541111E-2</c:v>
                </c:pt>
                <c:pt idx="389">
                  <c:v>1.8435050571125478E-2</c:v>
                </c:pt>
                <c:pt idx="390">
                  <c:v>1.8622149421531363E-2</c:v>
                </c:pt>
                <c:pt idx="391">
                  <c:v>1.8408185631599704E-2</c:v>
                </c:pt>
                <c:pt idx="392">
                  <c:v>1.9269063936880163E-2</c:v>
                </c:pt>
                <c:pt idx="393">
                  <c:v>1.8640340802775247E-2</c:v>
                </c:pt>
                <c:pt idx="394">
                  <c:v>1.9587128891077152E-2</c:v>
                </c:pt>
                <c:pt idx="395">
                  <c:v>1.8867857956211244E-2</c:v>
                </c:pt>
                <c:pt idx="396">
                  <c:v>1.6911508624647461E-2</c:v>
                </c:pt>
                <c:pt idx="397">
                  <c:v>1.6505619471526407E-2</c:v>
                </c:pt>
                <c:pt idx="398">
                  <c:v>1.7169325430600874E-2</c:v>
                </c:pt>
                <c:pt idx="399">
                  <c:v>1.7954140433150419E-2</c:v>
                </c:pt>
                <c:pt idx="400">
                  <c:v>1.7549992631678935E-2</c:v>
                </c:pt>
                <c:pt idx="401">
                  <c:v>1.6824178757796657E-2</c:v>
                </c:pt>
                <c:pt idx="402">
                  <c:v>1.8597082330525788E-2</c:v>
                </c:pt>
                <c:pt idx="403">
                  <c:v>1.6380455326883772E-2</c:v>
                </c:pt>
                <c:pt idx="404">
                  <c:v>1.5121612065316085E-2</c:v>
                </c:pt>
                <c:pt idx="405">
                  <c:v>1.422685219677308E-2</c:v>
                </c:pt>
                <c:pt idx="406">
                  <c:v>1.4370683069319152E-2</c:v>
                </c:pt>
                <c:pt idx="407">
                  <c:v>1.2852941355702426E-2</c:v>
                </c:pt>
                <c:pt idx="408">
                  <c:v>1.3513055955818308E-2</c:v>
                </c:pt>
                <c:pt idx="409">
                  <c:v>1.1421857391745742E-2</c:v>
                </c:pt>
                <c:pt idx="410">
                  <c:v>1.0417800874303084E-2</c:v>
                </c:pt>
                <c:pt idx="411">
                  <c:v>9.81077435114492E-3</c:v>
                </c:pt>
                <c:pt idx="412">
                  <c:v>1.0604296465452861E-2</c:v>
                </c:pt>
                <c:pt idx="413">
                  <c:v>1.165480877528104E-2</c:v>
                </c:pt>
                <c:pt idx="414">
                  <c:v>1.291676637372529E-2</c:v>
                </c:pt>
                <c:pt idx="415">
                  <c:v>1.2882435389766881E-2</c:v>
                </c:pt>
                <c:pt idx="416">
                  <c:v>1.168921708125404E-2</c:v>
                </c:pt>
                <c:pt idx="417">
                  <c:v>1.0557236131280687E-2</c:v>
                </c:pt>
                <c:pt idx="418">
                  <c:v>7.923460411419482E-3</c:v>
                </c:pt>
                <c:pt idx="419">
                  <c:v>7.9097113365789347E-3</c:v>
                </c:pt>
                <c:pt idx="420">
                  <c:v>6.7924235419508979E-3</c:v>
                </c:pt>
                <c:pt idx="421">
                  <c:v>3.2441404596417873E-3</c:v>
                </c:pt>
                <c:pt idx="422">
                  <c:v>3.7641597957157259E-3</c:v>
                </c:pt>
                <c:pt idx="423">
                  <c:v>3.463383284974292E-3</c:v>
                </c:pt>
                <c:pt idx="424">
                  <c:v>3.6254836023978231E-3</c:v>
                </c:pt>
                <c:pt idx="425">
                  <c:v>4.6509090442325204E-3</c:v>
                </c:pt>
                <c:pt idx="426">
                  <c:v>3.2549518072461257E-3</c:v>
                </c:pt>
                <c:pt idx="427">
                  <c:v>4.1225560127263359E-3</c:v>
                </c:pt>
                <c:pt idx="428">
                  <c:v>4.5501131406202062E-3</c:v>
                </c:pt>
                <c:pt idx="429">
                  <c:v>2.9215350242959414E-3</c:v>
                </c:pt>
                <c:pt idx="430">
                  <c:v>2.7612182241232839E-3</c:v>
                </c:pt>
                <c:pt idx="431">
                  <c:v>1.3733302360069781E-3</c:v>
                </c:pt>
                <c:pt idx="432">
                  <c:v>1.1726267561737078E-3</c:v>
                </c:pt>
                <c:pt idx="433">
                  <c:v>2.1298521910146063E-3</c:v>
                </c:pt>
                <c:pt idx="434">
                  <c:v>8.3038461074827138E-4</c:v>
                </c:pt>
                <c:pt idx="435">
                  <c:v>1.1306287893389471E-3</c:v>
                </c:pt>
                <c:pt idx="436">
                  <c:v>5.9598057202291295E-4</c:v>
                </c:pt>
                <c:pt idx="437">
                  <c:v>-3.8067993223912176E-4</c:v>
                </c:pt>
                <c:pt idx="438">
                  <c:v>6.73770880944797E-4</c:v>
                </c:pt>
                <c:pt idx="439">
                  <c:v>3.8929588096336205E-4</c:v>
                </c:pt>
                <c:pt idx="440">
                  <c:v>3.6354260445280325E-4</c:v>
                </c:pt>
                <c:pt idx="441">
                  <c:v>8.4539060380146652E-4</c:v>
                </c:pt>
                <c:pt idx="442">
                  <c:v>-3.7984531224059267E-4</c:v>
                </c:pt>
                <c:pt idx="443">
                  <c:v>-3.5919999374701066E-3</c:v>
                </c:pt>
                <c:pt idx="444">
                  <c:v>-4.8356697928969164E-3</c:v>
                </c:pt>
                <c:pt idx="445">
                  <c:v>-4.4381749354260877E-3</c:v>
                </c:pt>
                <c:pt idx="446">
                  <c:v>-4.355962514413397E-3</c:v>
                </c:pt>
                <c:pt idx="447">
                  <c:v>-4.4033436500037857E-3</c:v>
                </c:pt>
                <c:pt idx="448">
                  <c:v>-3.567065654857907E-3</c:v>
                </c:pt>
                <c:pt idx="449">
                  <c:v>-2.3627527947582237E-3</c:v>
                </c:pt>
                <c:pt idx="450">
                  <c:v>-1.5165667567915541E-3</c:v>
                </c:pt>
                <c:pt idx="451">
                  <c:v>-2.5539889499190203E-3</c:v>
                </c:pt>
                <c:pt idx="452">
                  <c:v>-2.6197682970661774E-3</c:v>
                </c:pt>
                <c:pt idx="453">
                  <c:v>-2.4894289845112604E-3</c:v>
                </c:pt>
                <c:pt idx="454">
                  <c:v>-3.0392960789968758E-3</c:v>
                </c:pt>
                <c:pt idx="455">
                  <c:v>-4.4418806644834436E-3</c:v>
                </c:pt>
                <c:pt idx="456">
                  <c:v>-4.6300992431296661E-3</c:v>
                </c:pt>
                <c:pt idx="457">
                  <c:v>-4.4120192845164804E-3</c:v>
                </c:pt>
                <c:pt idx="458">
                  <c:v>-6.1173861473824342E-3</c:v>
                </c:pt>
                <c:pt idx="459">
                  <c:v>-4.9786541894128776E-3</c:v>
                </c:pt>
                <c:pt idx="460">
                  <c:v>-6.5264415058873685E-3</c:v>
                </c:pt>
                <c:pt idx="461">
                  <c:v>-6.0618248131449962E-3</c:v>
                </c:pt>
                <c:pt idx="462">
                  <c:v>-5.3604921392376758E-3</c:v>
                </c:pt>
                <c:pt idx="463">
                  <c:v>-5.5238917444604008E-3</c:v>
                </c:pt>
                <c:pt idx="464">
                  <c:v>-4.8832556445269305E-3</c:v>
                </c:pt>
                <c:pt idx="465">
                  <c:v>-4.6257804488527947E-3</c:v>
                </c:pt>
                <c:pt idx="466">
                  <c:v>-5.1173226398435736E-3</c:v>
                </c:pt>
                <c:pt idx="467">
                  <c:v>-5.088977493975245E-3</c:v>
                </c:pt>
                <c:pt idx="468">
                  <c:v>-5.098059913758177E-3</c:v>
                </c:pt>
                <c:pt idx="469">
                  <c:v>-5.8361259371616132E-3</c:v>
                </c:pt>
                <c:pt idx="470">
                  <c:v>-6.1654250848675431E-3</c:v>
                </c:pt>
                <c:pt idx="471">
                  <c:v>-6.2403032039787558E-3</c:v>
                </c:pt>
                <c:pt idx="472">
                  <c:v>-5.5101285941823296E-3</c:v>
                </c:pt>
                <c:pt idx="473">
                  <c:v>-3.7780262227764183E-3</c:v>
                </c:pt>
                <c:pt idx="474">
                  <c:v>-4.8075081670421642E-3</c:v>
                </c:pt>
                <c:pt idx="475">
                  <c:v>-5.1844293909126017E-3</c:v>
                </c:pt>
                <c:pt idx="476">
                  <c:v>-5.6369928830629877E-3</c:v>
                </c:pt>
                <c:pt idx="477">
                  <c:v>-6.5392379276133375E-3</c:v>
                </c:pt>
                <c:pt idx="478">
                  <c:v>-6.3886624271269066E-3</c:v>
                </c:pt>
                <c:pt idx="479">
                  <c:v>-5.8864417391382316E-3</c:v>
                </c:pt>
                <c:pt idx="480">
                  <c:v>-6.1352755886235413E-3</c:v>
                </c:pt>
                <c:pt idx="481">
                  <c:v>-6.656509743683192E-3</c:v>
                </c:pt>
                <c:pt idx="482">
                  <c:v>-6.9999884249521693E-3</c:v>
                </c:pt>
                <c:pt idx="483">
                  <c:v>-6.0121355786201033E-3</c:v>
                </c:pt>
                <c:pt idx="484">
                  <c:v>-5.8021877248892661E-3</c:v>
                </c:pt>
                <c:pt idx="485">
                  <c:v>-6.0396988299303688E-3</c:v>
                </c:pt>
                <c:pt idx="486">
                  <c:v>-5.5917557869558879E-3</c:v>
                </c:pt>
                <c:pt idx="487">
                  <c:v>-5.2239467849762022E-3</c:v>
                </c:pt>
                <c:pt idx="488">
                  <c:v>-4.9300926470843562E-3</c:v>
                </c:pt>
                <c:pt idx="489">
                  <c:v>-5.2432552039304182E-3</c:v>
                </c:pt>
                <c:pt idx="490">
                  <c:v>-5.90033839681016E-3</c:v>
                </c:pt>
                <c:pt idx="491">
                  <c:v>-5.1864744460485357E-3</c:v>
                </c:pt>
                <c:pt idx="492">
                  <c:v>-4.7169208030793863E-3</c:v>
                </c:pt>
                <c:pt idx="493">
                  <c:v>-5.8353710369642101E-3</c:v>
                </c:pt>
                <c:pt idx="494">
                  <c:v>-5.5019538120435231E-3</c:v>
                </c:pt>
                <c:pt idx="495">
                  <c:v>-6.383589521495845E-3</c:v>
                </c:pt>
                <c:pt idx="496">
                  <c:v>-1.5478911506908394E-3</c:v>
                </c:pt>
                <c:pt idx="497">
                  <c:v>-8.4592010569358366E-4</c:v>
                </c:pt>
                <c:pt idx="498">
                  <c:v>-1.3815132888481483E-3</c:v>
                </c:pt>
                <c:pt idx="499">
                  <c:v>-1.5095140746039376E-3</c:v>
                </c:pt>
                <c:pt idx="500">
                  <c:v>-1.3912728398715898E-3</c:v>
                </c:pt>
                <c:pt idx="501">
                  <c:v>-1.5625327791634169E-3</c:v>
                </c:pt>
                <c:pt idx="502">
                  <c:v>-3.5013786889264067E-3</c:v>
                </c:pt>
                <c:pt idx="503">
                  <c:v>-1.6906911477202532E-3</c:v>
                </c:pt>
                <c:pt idx="504">
                  <c:v>7.547666404625217E-5</c:v>
                </c:pt>
                <c:pt idx="505">
                  <c:v>1.5960533655758279E-3</c:v>
                </c:pt>
                <c:pt idx="506">
                  <c:v>1.4974761629517163E-3</c:v>
                </c:pt>
                <c:pt idx="507">
                  <c:v>1.5102072335300672E-3</c:v>
                </c:pt>
                <c:pt idx="508">
                  <c:v>1.3287441333479453E-3</c:v>
                </c:pt>
                <c:pt idx="509">
                  <c:v>2.1870648187445568E-3</c:v>
                </c:pt>
                <c:pt idx="510">
                  <c:v>4.1414154587605875E-3</c:v>
                </c:pt>
                <c:pt idx="511">
                  <c:v>4.5453623408689327E-3</c:v>
                </c:pt>
                <c:pt idx="512">
                  <c:v>5.2301374683204451E-3</c:v>
                </c:pt>
                <c:pt idx="513">
                  <c:v>5.6027785620466923E-3</c:v>
                </c:pt>
                <c:pt idx="514">
                  <c:v>5.7656283458136495E-3</c:v>
                </c:pt>
                <c:pt idx="515">
                  <c:v>5.0738611896931742E-3</c:v>
                </c:pt>
                <c:pt idx="516">
                  <c:v>5.3865484561748996E-3</c:v>
                </c:pt>
                <c:pt idx="517">
                  <c:v>5.1704700950120051E-3</c:v>
                </c:pt>
                <c:pt idx="518">
                  <c:v>7.3096679741327083E-3</c:v>
                </c:pt>
                <c:pt idx="519">
                  <c:v>6.5042464177024898E-3</c:v>
                </c:pt>
                <c:pt idx="520">
                  <c:v>6.2993746422408924E-3</c:v>
                </c:pt>
                <c:pt idx="521">
                  <c:v>7.508482340189377E-3</c:v>
                </c:pt>
                <c:pt idx="522">
                  <c:v>7.4092138324318409E-3</c:v>
                </c:pt>
                <c:pt idx="523">
                  <c:v>7.189402647212597E-3</c:v>
                </c:pt>
                <c:pt idx="524">
                  <c:v>6.5947770276932275E-3</c:v>
                </c:pt>
                <c:pt idx="525">
                  <c:v>6.1445007601828219E-3</c:v>
                </c:pt>
                <c:pt idx="526">
                  <c:v>6.0792495078696891E-3</c:v>
                </c:pt>
                <c:pt idx="527">
                  <c:v>5.0349061388891411E-3</c:v>
                </c:pt>
                <c:pt idx="528">
                  <c:v>4.2930002038327093E-3</c:v>
                </c:pt>
                <c:pt idx="529">
                  <c:v>5.4963707694487161E-3</c:v>
                </c:pt>
                <c:pt idx="530">
                  <c:v>6.4253909952711012E-3</c:v>
                </c:pt>
                <c:pt idx="531">
                  <c:v>7.1793008844362313E-3</c:v>
                </c:pt>
                <c:pt idx="532">
                  <c:v>8.0830615332852188E-3</c:v>
                </c:pt>
                <c:pt idx="533">
                  <c:v>7.0784620034978884E-3</c:v>
                </c:pt>
                <c:pt idx="534">
                  <c:v>7.5497179202887177E-3</c:v>
                </c:pt>
                <c:pt idx="535">
                  <c:v>6.7335819883416036E-3</c:v>
                </c:pt>
                <c:pt idx="536">
                  <c:v>7.2281531981874848E-3</c:v>
                </c:pt>
                <c:pt idx="537">
                  <c:v>7.8291958634351642E-3</c:v>
                </c:pt>
                <c:pt idx="538">
                  <c:v>7.3468601987675044E-3</c:v>
                </c:pt>
                <c:pt idx="539">
                  <c:v>7.7419052531086238E-3</c:v>
                </c:pt>
                <c:pt idx="540">
                  <c:v>7.9584680087404751E-3</c:v>
                </c:pt>
                <c:pt idx="541">
                  <c:v>8.2038113897297746E-3</c:v>
                </c:pt>
                <c:pt idx="542">
                  <c:v>7.1935818310383381E-3</c:v>
                </c:pt>
                <c:pt idx="543">
                  <c:v>6.9726103342476918E-3</c:v>
                </c:pt>
                <c:pt idx="544">
                  <c:v>6.5615899895736674E-3</c:v>
                </c:pt>
                <c:pt idx="545">
                  <c:v>6.9923808907251805E-3</c:v>
                </c:pt>
                <c:pt idx="546">
                  <c:v>7.5338531917306349E-3</c:v>
                </c:pt>
                <c:pt idx="547">
                  <c:v>7.3313268147666066E-3</c:v>
                </c:pt>
                <c:pt idx="548">
                  <c:v>5.185004972993075E-3</c:v>
                </c:pt>
                <c:pt idx="549">
                  <c:v>4.9566720480553926E-3</c:v>
                </c:pt>
                <c:pt idx="550">
                  <c:v>4.4216364497290861E-3</c:v>
                </c:pt>
                <c:pt idx="551">
                  <c:v>5.3405777283486496E-3</c:v>
                </c:pt>
                <c:pt idx="552">
                  <c:v>5.4022869448147152E-3</c:v>
                </c:pt>
                <c:pt idx="553">
                  <c:v>4.0740445574174253E-3</c:v>
                </c:pt>
                <c:pt idx="554">
                  <c:v>3.8261003059832112E-3</c:v>
                </c:pt>
                <c:pt idx="555">
                  <c:v>5.1128701832865121E-3</c:v>
                </c:pt>
                <c:pt idx="556">
                  <c:v>5.3685610711210561E-3</c:v>
                </c:pt>
                <c:pt idx="557">
                  <c:v>4.4237297206641251E-3</c:v>
                </c:pt>
                <c:pt idx="558">
                  <c:v>5.2622972509658583E-3</c:v>
                </c:pt>
                <c:pt idx="559">
                  <c:v>3.9357275798998451E-3</c:v>
                </c:pt>
                <c:pt idx="560">
                  <c:v>4.6539464631622923E-3</c:v>
                </c:pt>
                <c:pt idx="561">
                  <c:v>6.2084227809474099E-3</c:v>
                </c:pt>
                <c:pt idx="562">
                  <c:v>4.4876609810544444E-3</c:v>
                </c:pt>
                <c:pt idx="563">
                  <c:v>3.750571636728648E-3</c:v>
                </c:pt>
                <c:pt idx="564">
                  <c:v>3.6730522834022045E-3</c:v>
                </c:pt>
                <c:pt idx="565">
                  <c:v>3.1241250245352906E-3</c:v>
                </c:pt>
                <c:pt idx="566">
                  <c:v>3.7628188239452339E-3</c:v>
                </c:pt>
                <c:pt idx="567">
                  <c:v>4.0413321810402764E-3</c:v>
                </c:pt>
                <c:pt idx="568">
                  <c:v>3.1625067798374713E-3</c:v>
                </c:pt>
                <c:pt idx="569">
                  <c:v>3.8407782950813331E-3</c:v>
                </c:pt>
                <c:pt idx="570">
                  <c:v>2.9104823384624428E-3</c:v>
                </c:pt>
                <c:pt idx="571">
                  <c:v>3.5807187176926155E-3</c:v>
                </c:pt>
                <c:pt idx="572">
                  <c:v>4.505616767124041E-3</c:v>
                </c:pt>
                <c:pt idx="573">
                  <c:v>3.1607659782294513E-3</c:v>
                </c:pt>
                <c:pt idx="574">
                  <c:v>2.9957043954102164E-3</c:v>
                </c:pt>
                <c:pt idx="575">
                  <c:v>3.5524599228713765E-3</c:v>
                </c:pt>
                <c:pt idx="576">
                  <c:v>3.2887278100076829E-3</c:v>
                </c:pt>
                <c:pt idx="577">
                  <c:v>4.3027892460258815E-3</c:v>
                </c:pt>
                <c:pt idx="578">
                  <c:v>4.0867724876631397E-3</c:v>
                </c:pt>
                <c:pt idx="579">
                  <c:v>3.29933690756947E-3</c:v>
                </c:pt>
                <c:pt idx="580">
                  <c:v>2.3803123215863729E-3</c:v>
                </c:pt>
                <c:pt idx="581">
                  <c:v>2.7295009401044281E-3</c:v>
                </c:pt>
                <c:pt idx="582">
                  <c:v>3.0076195109403491E-3</c:v>
                </c:pt>
                <c:pt idx="583">
                  <c:v>2.9785865803977985E-3</c:v>
                </c:pt>
                <c:pt idx="584">
                  <c:v>2.8484327974601835E-3</c:v>
                </c:pt>
                <c:pt idx="585">
                  <c:v>2.0034616800119458E-3</c:v>
                </c:pt>
                <c:pt idx="586">
                  <c:v>1.3240179559829226E-3</c:v>
                </c:pt>
                <c:pt idx="587">
                  <c:v>3.3028316036581075E-4</c:v>
                </c:pt>
                <c:pt idx="588">
                  <c:v>-9.7017386537392655E-4</c:v>
                </c:pt>
                <c:pt idx="589">
                  <c:v>-1.7508743490648988E-4</c:v>
                </c:pt>
                <c:pt idx="590">
                  <c:v>-6.1001665397894241E-4</c:v>
                </c:pt>
                <c:pt idx="591">
                  <c:v>-3.8983668949689736E-4</c:v>
                </c:pt>
                <c:pt idx="592">
                  <c:v>-1.3730691976147503E-3</c:v>
                </c:pt>
                <c:pt idx="593">
                  <c:v>7.0272336918512086E-5</c:v>
                </c:pt>
                <c:pt idx="594">
                  <c:v>-8.3925692122907211E-4</c:v>
                </c:pt>
                <c:pt idx="595">
                  <c:v>6.7577789501782745E-4</c:v>
                </c:pt>
                <c:pt idx="596">
                  <c:v>-2.6774253210562634E-3</c:v>
                </c:pt>
                <c:pt idx="597">
                  <c:v>-2.9610933048353633E-3</c:v>
                </c:pt>
                <c:pt idx="598">
                  <c:v>-2.1379433518076674E-3</c:v>
                </c:pt>
                <c:pt idx="599">
                  <c:v>-2.1120409065947775E-3</c:v>
                </c:pt>
                <c:pt idx="600">
                  <c:v>-1.6658742599700838E-3</c:v>
                </c:pt>
                <c:pt idx="601">
                  <c:v>-1.9027231727453881E-3</c:v>
                </c:pt>
                <c:pt idx="602">
                  <c:v>-9.2308056927540736E-4</c:v>
                </c:pt>
                <c:pt idx="603">
                  <c:v>-1.5124636196142149E-3</c:v>
                </c:pt>
                <c:pt idx="604">
                  <c:v>-2.0731473451189256E-3</c:v>
                </c:pt>
                <c:pt idx="605">
                  <c:v>-2.4853436506746098E-3</c:v>
                </c:pt>
                <c:pt idx="606">
                  <c:v>-2.1291640946463635E-3</c:v>
                </c:pt>
                <c:pt idx="607">
                  <c:v>-2.0133498414207475E-3</c:v>
                </c:pt>
                <c:pt idx="608">
                  <c:v>-2.1056471480535859E-3</c:v>
                </c:pt>
                <c:pt idx="609">
                  <c:v>-2.3605602471443218E-3</c:v>
                </c:pt>
                <c:pt idx="610">
                  <c:v>-3.8713044613207198E-3</c:v>
                </c:pt>
                <c:pt idx="611">
                  <c:v>-4.5063734022137789E-3</c:v>
                </c:pt>
                <c:pt idx="612">
                  <c:v>-4.6991631088647576E-3</c:v>
                </c:pt>
                <c:pt idx="613">
                  <c:v>-4.6516851128863453E-3</c:v>
                </c:pt>
                <c:pt idx="614">
                  <c:v>-6.097175022017072E-3</c:v>
                </c:pt>
                <c:pt idx="615">
                  <c:v>-5.4253510553825589E-3</c:v>
                </c:pt>
                <c:pt idx="616">
                  <c:v>-4.6651502516175209E-3</c:v>
                </c:pt>
                <c:pt idx="617">
                  <c:v>-2.9120977723334409E-3</c:v>
                </c:pt>
                <c:pt idx="618">
                  <c:v>-4.3213274164379924E-3</c:v>
                </c:pt>
                <c:pt idx="619">
                  <c:v>-3.2137495601049877E-3</c:v>
                </c:pt>
                <c:pt idx="620">
                  <c:v>-3.1146799427401724E-3</c:v>
                </c:pt>
                <c:pt idx="621">
                  <c:v>-1.6988370580023641E-3</c:v>
                </c:pt>
                <c:pt idx="622">
                  <c:v>-2.5677557080595621E-3</c:v>
                </c:pt>
                <c:pt idx="623">
                  <c:v>-1.7579935819310266E-3</c:v>
                </c:pt>
                <c:pt idx="624">
                  <c:v>-2.6429359041638357E-3</c:v>
                </c:pt>
                <c:pt idx="625">
                  <c:v>-3.0782166466459234E-3</c:v>
                </c:pt>
                <c:pt idx="626">
                  <c:v>-2.5983133954773697E-3</c:v>
                </c:pt>
                <c:pt idx="627">
                  <c:v>-3.0913168558606334E-3</c:v>
                </c:pt>
                <c:pt idx="628">
                  <c:v>-2.7672260143391603E-3</c:v>
                </c:pt>
                <c:pt idx="629">
                  <c:v>-2.9973371521131022E-3</c:v>
                </c:pt>
                <c:pt idx="630">
                  <c:v>-2.7183771060258007E-3</c:v>
                </c:pt>
                <c:pt idx="631">
                  <c:v>-3.4548296380416971E-3</c:v>
                </c:pt>
                <c:pt idx="632">
                  <c:v>-3.0492652114147358E-3</c:v>
                </c:pt>
                <c:pt idx="633">
                  <c:v>-4.6810289129644179E-3</c:v>
                </c:pt>
                <c:pt idx="634">
                  <c:v>-4.9828371412112514E-3</c:v>
                </c:pt>
                <c:pt idx="635">
                  <c:v>-3.7576842220934225E-3</c:v>
                </c:pt>
                <c:pt idx="636">
                  <c:v>-4.2583882738670463E-3</c:v>
                </c:pt>
                <c:pt idx="637">
                  <c:v>-4.2184834458183391E-3</c:v>
                </c:pt>
                <c:pt idx="638">
                  <c:v>-4.1247978600862526E-3</c:v>
                </c:pt>
                <c:pt idx="639">
                  <c:v>-5.2831946769169155E-3</c:v>
                </c:pt>
                <c:pt idx="640">
                  <c:v>-4.4608626858609109E-3</c:v>
                </c:pt>
                <c:pt idx="641">
                  <c:v>-6.6197644017371542E-3</c:v>
                </c:pt>
                <c:pt idx="642">
                  <c:v>-5.2133131384498087E-3</c:v>
                </c:pt>
                <c:pt idx="643">
                  <c:v>-5.5980934823615684E-3</c:v>
                </c:pt>
                <c:pt idx="644">
                  <c:v>-4.7193841892551594E-3</c:v>
                </c:pt>
                <c:pt idx="645">
                  <c:v>-5.5273535930840615E-3</c:v>
                </c:pt>
                <c:pt idx="646">
                  <c:v>-3.4642559751973108E-3</c:v>
                </c:pt>
                <c:pt idx="647">
                  <c:v>-3.1811378672917268E-3</c:v>
                </c:pt>
                <c:pt idx="648">
                  <c:v>-2.6469478335226977E-3</c:v>
                </c:pt>
                <c:pt idx="649">
                  <c:v>-3.9943626859025036E-3</c:v>
                </c:pt>
                <c:pt idx="650">
                  <c:v>-4.1089123767202697E-3</c:v>
                </c:pt>
                <c:pt idx="651">
                  <c:v>-4.6684077318637366E-3</c:v>
                </c:pt>
                <c:pt idx="652">
                  <c:v>-5.4673560146978328E-3</c:v>
                </c:pt>
                <c:pt idx="653">
                  <c:v>-5.1863623232688691E-3</c:v>
                </c:pt>
                <c:pt idx="654">
                  <c:v>-5.9217989423006713E-3</c:v>
                </c:pt>
                <c:pt idx="655">
                  <c:v>-6.5789201092536498E-3</c:v>
                </c:pt>
                <c:pt idx="656">
                  <c:v>-7.411523222152671E-3</c:v>
                </c:pt>
                <c:pt idx="657">
                  <c:v>-6.8953827649757271E-3</c:v>
                </c:pt>
                <c:pt idx="658">
                  <c:v>-7.0482972799494033E-3</c:v>
                </c:pt>
                <c:pt idx="659">
                  <c:v>-7.2777761330480055E-3</c:v>
                </c:pt>
                <c:pt idx="660">
                  <c:v>-7.7246673885072751E-3</c:v>
                </c:pt>
                <c:pt idx="661">
                  <c:v>-8.9529452970444519E-3</c:v>
                </c:pt>
                <c:pt idx="662">
                  <c:v>-9.2231681484393185E-3</c:v>
                </c:pt>
                <c:pt idx="663">
                  <c:v>-8.5856256320471763E-3</c:v>
                </c:pt>
                <c:pt idx="664">
                  <c:v>-9.4390609290770037E-3</c:v>
                </c:pt>
                <c:pt idx="665">
                  <c:v>-9.3570947362892169E-3</c:v>
                </c:pt>
                <c:pt idx="666">
                  <c:v>-1.0494251843150025E-2</c:v>
                </c:pt>
                <c:pt idx="667">
                  <c:v>-1.0699638860771254E-2</c:v>
                </c:pt>
                <c:pt idx="668">
                  <c:v>-1.0813967643084892E-2</c:v>
                </c:pt>
                <c:pt idx="669">
                  <c:v>-1.0771292183299889E-2</c:v>
                </c:pt>
                <c:pt idx="670">
                  <c:v>-1.0407459984007049E-2</c:v>
                </c:pt>
                <c:pt idx="671">
                  <c:v>-1.3205926987972206E-2</c:v>
                </c:pt>
                <c:pt idx="672">
                  <c:v>-1.3610104706008238E-2</c:v>
                </c:pt>
                <c:pt idx="673">
                  <c:v>-1.3289526158366491E-2</c:v>
                </c:pt>
                <c:pt idx="674">
                  <c:v>-1.2376616632802522E-2</c:v>
                </c:pt>
                <c:pt idx="675">
                  <c:v>-1.4940627538847647E-2</c:v>
                </c:pt>
                <c:pt idx="676">
                  <c:v>-1.4344312241639892E-2</c:v>
                </c:pt>
                <c:pt idx="677">
                  <c:v>-1.4682436202046751E-2</c:v>
                </c:pt>
                <c:pt idx="678">
                  <c:v>-1.3618621328262597E-2</c:v>
                </c:pt>
                <c:pt idx="679">
                  <c:v>-1.4580928193769119E-2</c:v>
                </c:pt>
                <c:pt idx="680">
                  <c:v>-1.3194211709613933E-2</c:v>
                </c:pt>
                <c:pt idx="681">
                  <c:v>-1.3932040570586071E-2</c:v>
                </c:pt>
                <c:pt idx="682">
                  <c:v>-1.3852181104899126E-2</c:v>
                </c:pt>
                <c:pt idx="683">
                  <c:v>-1.3622927719379174E-2</c:v>
                </c:pt>
                <c:pt idx="684">
                  <c:v>-1.2748866011276941E-2</c:v>
                </c:pt>
                <c:pt idx="685">
                  <c:v>-1.3243592157735152E-2</c:v>
                </c:pt>
                <c:pt idx="686">
                  <c:v>-1.3849233210051142E-2</c:v>
                </c:pt>
                <c:pt idx="687">
                  <c:v>-1.4356882527188409E-2</c:v>
                </c:pt>
                <c:pt idx="688">
                  <c:v>-1.3693958542837684E-2</c:v>
                </c:pt>
                <c:pt idx="689">
                  <c:v>-1.319182582167047E-2</c:v>
                </c:pt>
                <c:pt idx="690">
                  <c:v>-1.3338404525338023E-2</c:v>
                </c:pt>
                <c:pt idx="691">
                  <c:v>-1.4765054130247243E-2</c:v>
                </c:pt>
                <c:pt idx="692">
                  <c:v>-1.4870867372288264E-2</c:v>
                </c:pt>
                <c:pt idx="693">
                  <c:v>-1.522170456225324E-2</c:v>
                </c:pt>
                <c:pt idx="694">
                  <c:v>-1.4960794654751246E-2</c:v>
                </c:pt>
                <c:pt idx="695">
                  <c:v>-1.5585287595444967E-2</c:v>
                </c:pt>
                <c:pt idx="696">
                  <c:v>-1.4470202813948906E-2</c:v>
                </c:pt>
                <c:pt idx="697">
                  <c:v>-1.433143207088115E-2</c:v>
                </c:pt>
                <c:pt idx="698">
                  <c:v>-1.4277790615174249E-2</c:v>
                </c:pt>
                <c:pt idx="699">
                  <c:v>-1.3885978479902347E-2</c:v>
                </c:pt>
                <c:pt idx="700">
                  <c:v>-1.624631611591363E-2</c:v>
                </c:pt>
                <c:pt idx="701">
                  <c:v>-1.6155065958117186E-2</c:v>
                </c:pt>
                <c:pt idx="702">
                  <c:v>-1.5569435987272218E-2</c:v>
                </c:pt>
                <c:pt idx="703">
                  <c:v>-1.5278565479081983E-2</c:v>
                </c:pt>
                <c:pt idx="704">
                  <c:v>-1.5398682538797524E-2</c:v>
                </c:pt>
                <c:pt idx="705">
                  <c:v>-1.5501900818442526E-2</c:v>
                </c:pt>
                <c:pt idx="706">
                  <c:v>-1.4911610683161087E-2</c:v>
                </c:pt>
                <c:pt idx="707">
                  <c:v>-1.482134244318041E-2</c:v>
                </c:pt>
                <c:pt idx="708">
                  <c:v>-1.4452948242896202E-2</c:v>
                </c:pt>
                <c:pt idx="709">
                  <c:v>-1.7166694657838415E-2</c:v>
                </c:pt>
                <c:pt idx="710">
                  <c:v>-1.6113899856918322E-2</c:v>
                </c:pt>
                <c:pt idx="711">
                  <c:v>-1.5853870297278947E-2</c:v>
                </c:pt>
                <c:pt idx="712">
                  <c:v>-1.6037203554707995E-2</c:v>
                </c:pt>
                <c:pt idx="713">
                  <c:v>-1.6736347270976198E-2</c:v>
                </c:pt>
                <c:pt idx="714">
                  <c:v>-1.6473849644771006E-2</c:v>
                </c:pt>
                <c:pt idx="715">
                  <c:v>-1.8244529596942904E-2</c:v>
                </c:pt>
                <c:pt idx="716">
                  <c:v>-1.9124037386049734E-2</c:v>
                </c:pt>
                <c:pt idx="717">
                  <c:v>-2.023007887170785E-2</c:v>
                </c:pt>
                <c:pt idx="718">
                  <c:v>-1.7610418494011831E-2</c:v>
                </c:pt>
                <c:pt idx="719">
                  <c:v>-1.8004281210074205E-2</c:v>
                </c:pt>
                <c:pt idx="720">
                  <c:v>-1.8147049015708003E-2</c:v>
                </c:pt>
                <c:pt idx="721">
                  <c:v>-1.940581997434096E-2</c:v>
                </c:pt>
                <c:pt idx="722">
                  <c:v>-1.8622054945621812E-2</c:v>
                </c:pt>
                <c:pt idx="723">
                  <c:v>-1.9589568081549422E-2</c:v>
                </c:pt>
                <c:pt idx="724">
                  <c:v>-1.7729915026854937E-2</c:v>
                </c:pt>
                <c:pt idx="725">
                  <c:v>-1.8067882676718688E-2</c:v>
                </c:pt>
                <c:pt idx="726">
                  <c:v>-1.8311586124922927E-2</c:v>
                </c:pt>
                <c:pt idx="727">
                  <c:v>-1.7593010232807172E-2</c:v>
                </c:pt>
                <c:pt idx="728">
                  <c:v>-1.8198148307250972E-2</c:v>
                </c:pt>
                <c:pt idx="729">
                  <c:v>-1.7503527297212836E-2</c:v>
                </c:pt>
                <c:pt idx="730">
                  <c:v>-2.0146954531639914E-2</c:v>
                </c:pt>
                <c:pt idx="731">
                  <c:v>-2.0015015499133811E-2</c:v>
                </c:pt>
                <c:pt idx="732">
                  <c:v>-2.1147891322370396E-2</c:v>
                </c:pt>
                <c:pt idx="733">
                  <c:v>-2.0516589583309677E-2</c:v>
                </c:pt>
                <c:pt idx="734">
                  <c:v>-2.0117725180437793E-2</c:v>
                </c:pt>
                <c:pt idx="735">
                  <c:v>-2.0672358390147742E-2</c:v>
                </c:pt>
                <c:pt idx="736">
                  <c:v>-2.1364657524891292E-2</c:v>
                </c:pt>
                <c:pt idx="737">
                  <c:v>-2.1329240933077087E-2</c:v>
                </c:pt>
                <c:pt idx="738">
                  <c:v>-2.2239399296109776E-2</c:v>
                </c:pt>
                <c:pt idx="739">
                  <c:v>-2.3440542957606114E-2</c:v>
                </c:pt>
                <c:pt idx="740">
                  <c:v>-2.3237694674976214E-2</c:v>
                </c:pt>
                <c:pt idx="741">
                  <c:v>-2.3439899537613905E-2</c:v>
                </c:pt>
                <c:pt idx="742">
                  <c:v>-2.3245289948178861E-2</c:v>
                </c:pt>
                <c:pt idx="743">
                  <c:v>-2.4376056562498777E-2</c:v>
                </c:pt>
                <c:pt idx="744">
                  <c:v>-2.4234376719940477E-2</c:v>
                </c:pt>
                <c:pt idx="745">
                  <c:v>-2.4017376099383304E-2</c:v>
                </c:pt>
                <c:pt idx="746">
                  <c:v>-2.705351853427759E-2</c:v>
                </c:pt>
                <c:pt idx="747">
                  <c:v>-2.8321272646251113E-2</c:v>
                </c:pt>
                <c:pt idx="748">
                  <c:v>-2.8208202175133E-2</c:v>
                </c:pt>
                <c:pt idx="749">
                  <c:v>-2.6484489976173236E-2</c:v>
                </c:pt>
                <c:pt idx="750">
                  <c:v>-2.6973650066849156E-2</c:v>
                </c:pt>
                <c:pt idx="751">
                  <c:v>-2.7736651865425056E-2</c:v>
                </c:pt>
                <c:pt idx="752">
                  <c:v>-2.7136857438361365E-2</c:v>
                </c:pt>
                <c:pt idx="753">
                  <c:v>-2.7006301292223506E-2</c:v>
                </c:pt>
                <c:pt idx="754">
                  <c:v>-2.8999999048027022E-2</c:v>
                </c:pt>
                <c:pt idx="755">
                  <c:v>-2.7536968411554664E-2</c:v>
                </c:pt>
                <c:pt idx="756">
                  <c:v>-2.5424274421505216E-2</c:v>
                </c:pt>
                <c:pt idx="757">
                  <c:v>-2.5143039741773912E-2</c:v>
                </c:pt>
                <c:pt idx="758">
                  <c:v>-2.4804770545696277E-2</c:v>
                </c:pt>
                <c:pt idx="759">
                  <c:v>-2.5532054508824443E-2</c:v>
                </c:pt>
                <c:pt idx="760">
                  <c:v>-2.4072212620950856E-2</c:v>
                </c:pt>
                <c:pt idx="761">
                  <c:v>-2.3039096590500571E-2</c:v>
                </c:pt>
                <c:pt idx="762">
                  <c:v>-2.1359289557511919E-2</c:v>
                </c:pt>
                <c:pt idx="763">
                  <c:v>-2.2221234056055455E-2</c:v>
                </c:pt>
                <c:pt idx="764">
                  <c:v>-2.2053320752323406E-2</c:v>
                </c:pt>
                <c:pt idx="765">
                  <c:v>-2.217953560953333E-2</c:v>
                </c:pt>
                <c:pt idx="766">
                  <c:v>-2.1304428902282031E-2</c:v>
                </c:pt>
                <c:pt idx="767">
                  <c:v>-2.1318509958341655E-2</c:v>
                </c:pt>
                <c:pt idx="768">
                  <c:v>-2.0135445320023548E-2</c:v>
                </c:pt>
                <c:pt idx="769">
                  <c:v>-2.16542356562206E-2</c:v>
                </c:pt>
                <c:pt idx="770">
                  <c:v>-2.1862637628420559E-2</c:v>
                </c:pt>
                <c:pt idx="771">
                  <c:v>-1.9570131614257715E-2</c:v>
                </c:pt>
                <c:pt idx="772">
                  <c:v>-2.0291107824827549E-2</c:v>
                </c:pt>
                <c:pt idx="773">
                  <c:v>-2.1342600590957758E-2</c:v>
                </c:pt>
                <c:pt idx="774">
                  <c:v>-2.3787047050626797E-2</c:v>
                </c:pt>
                <c:pt idx="775">
                  <c:v>-2.2657820825820251E-2</c:v>
                </c:pt>
                <c:pt idx="776">
                  <c:v>-2.3072484023256453E-2</c:v>
                </c:pt>
                <c:pt idx="777">
                  <c:v>-2.2684060200924366E-2</c:v>
                </c:pt>
                <c:pt idx="778">
                  <c:v>-2.3817539705892409E-2</c:v>
                </c:pt>
                <c:pt idx="779">
                  <c:v>-2.2195114799095007E-2</c:v>
                </c:pt>
                <c:pt idx="780">
                  <c:v>-2.3270147308808723E-2</c:v>
                </c:pt>
                <c:pt idx="781">
                  <c:v>-2.4096275814607843E-2</c:v>
                </c:pt>
                <c:pt idx="782">
                  <c:v>-2.4510699432977016E-2</c:v>
                </c:pt>
                <c:pt idx="783">
                  <c:v>-2.4713916540535209E-2</c:v>
                </c:pt>
                <c:pt idx="784">
                  <c:v>-2.466888876787262E-2</c:v>
                </c:pt>
                <c:pt idx="785">
                  <c:v>-2.4572524507670435E-2</c:v>
                </c:pt>
                <c:pt idx="786">
                  <c:v>-2.4073682900283808E-2</c:v>
                </c:pt>
                <c:pt idx="787">
                  <c:v>-2.4723221289863616E-2</c:v>
                </c:pt>
                <c:pt idx="788">
                  <c:v>-2.4873173761228776E-2</c:v>
                </c:pt>
                <c:pt idx="789">
                  <c:v>-2.6747743270466189E-2</c:v>
                </c:pt>
                <c:pt idx="790">
                  <c:v>-2.7036979854019427E-2</c:v>
                </c:pt>
                <c:pt idx="791">
                  <c:v>-2.5566599185281525E-2</c:v>
                </c:pt>
                <c:pt idx="792">
                  <c:v>-2.5514638120951741E-2</c:v>
                </c:pt>
                <c:pt idx="793">
                  <c:v>-2.4274214669414578E-2</c:v>
                </c:pt>
                <c:pt idx="794">
                  <c:v>-2.4327720689534576E-2</c:v>
                </c:pt>
                <c:pt idx="795">
                  <c:v>-2.3539842316021554E-2</c:v>
                </c:pt>
                <c:pt idx="796">
                  <c:v>-2.457627800782438E-2</c:v>
                </c:pt>
                <c:pt idx="797">
                  <c:v>-2.5663966585642312E-2</c:v>
                </c:pt>
                <c:pt idx="798">
                  <c:v>-2.5613108002659542E-2</c:v>
                </c:pt>
                <c:pt idx="799">
                  <c:v>-2.8402798531407335E-2</c:v>
                </c:pt>
                <c:pt idx="800">
                  <c:v>-2.7399164725745325E-2</c:v>
                </c:pt>
                <c:pt idx="801">
                  <c:v>-2.8739405034429285E-2</c:v>
                </c:pt>
                <c:pt idx="802">
                  <c:v>-3.0516044202083138E-2</c:v>
                </c:pt>
                <c:pt idx="803">
                  <c:v>-3.0541847096431401E-2</c:v>
                </c:pt>
                <c:pt idx="804">
                  <c:v>-3.6232584283156483E-2</c:v>
                </c:pt>
                <c:pt idx="805">
                  <c:v>-3.7310876256457855E-2</c:v>
                </c:pt>
                <c:pt idx="806">
                  <c:v>-3.6652290869287875E-2</c:v>
                </c:pt>
                <c:pt idx="807">
                  <c:v>-3.7846893373293666E-2</c:v>
                </c:pt>
                <c:pt idx="808">
                  <c:v>-4.0439150630206887E-2</c:v>
                </c:pt>
                <c:pt idx="809">
                  <c:v>-3.6692251974762641E-2</c:v>
                </c:pt>
                <c:pt idx="810">
                  <c:v>-3.8775391759477827E-2</c:v>
                </c:pt>
                <c:pt idx="811">
                  <c:v>-3.8788813041265725E-2</c:v>
                </c:pt>
                <c:pt idx="812">
                  <c:v>-3.9036504233471547E-2</c:v>
                </c:pt>
                <c:pt idx="813">
                  <c:v>-3.8462344703270493E-2</c:v>
                </c:pt>
                <c:pt idx="814">
                  <c:v>-3.8053912838582768E-2</c:v>
                </c:pt>
                <c:pt idx="815">
                  <c:v>-3.6591226779066371E-2</c:v>
                </c:pt>
                <c:pt idx="816">
                  <c:v>-3.5835533663987715E-2</c:v>
                </c:pt>
                <c:pt idx="817">
                  <c:v>-3.5445013420274923E-2</c:v>
                </c:pt>
                <c:pt idx="818">
                  <c:v>-3.6994943754935006E-2</c:v>
                </c:pt>
                <c:pt idx="819">
                  <c:v>-3.6469846296990488E-2</c:v>
                </c:pt>
                <c:pt idx="820">
                  <c:v>-3.8677308456620013E-2</c:v>
                </c:pt>
                <c:pt idx="821">
                  <c:v>-3.776329808260151E-2</c:v>
                </c:pt>
                <c:pt idx="822">
                  <c:v>-3.7342239213239307E-2</c:v>
                </c:pt>
                <c:pt idx="823">
                  <c:v>-3.774861227412217E-2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18634776"/>
        <c:axId val="518628504"/>
      </c:barChart>
      <c:catAx>
        <c:axId val="518634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28504"/>
        <c:crosses val="autoZero"/>
        <c:auto val="1"/>
        <c:lblAlgn val="ctr"/>
        <c:lblOffset val="100"/>
        <c:noMultiLvlLbl val="0"/>
      </c:catAx>
      <c:valAx>
        <c:axId val="51862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3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96337</xdr:colOff>
      <xdr:row>6</xdr:row>
      <xdr:rowOff>112394</xdr:rowOff>
    </xdr:from>
    <xdr:to>
      <xdr:col>9</xdr:col>
      <xdr:colOff>321526</xdr:colOff>
      <xdr:row>24</xdr:row>
      <xdr:rowOff>160161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abSelected="1" zoomScale="85" zoomScaleNormal="85" workbookViewId="0">
      <selection activeCell="A7" sqref="A7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2</v>
      </c>
      <c r="O1" s="1" t="s">
        <v>21</v>
      </c>
      <c r="P1" s="1" t="s">
        <v>20</v>
      </c>
      <c r="R1" s="1" t="s">
        <v>21</v>
      </c>
      <c r="S1" s="1" t="s">
        <v>20</v>
      </c>
      <c r="X1" s="1" t="s">
        <v>22</v>
      </c>
      <c r="AD1" s="3" t="s">
        <v>27</v>
      </c>
    </row>
    <row r="2" spans="1:116" ht="15.6" x14ac:dyDescent="0.35">
      <c r="A2" s="68" t="s">
        <v>19</v>
      </c>
      <c r="F2" s="72" t="s">
        <v>25</v>
      </c>
      <c r="G2" s="72"/>
      <c r="H2" s="72"/>
      <c r="I2" s="72"/>
      <c r="K2" s="62" t="s">
        <v>0</v>
      </c>
      <c r="L2"/>
      <c r="N2" s="5" t="s">
        <v>1</v>
      </c>
      <c r="O2" s="5">
        <f ca="1">COUNTIF(ActualSigns,"+")</f>
        <v>522</v>
      </c>
      <c r="P2" s="5">
        <f ca="1">COUNTIF(PredictedSigns,"+")</f>
        <v>574</v>
      </c>
      <c r="R2" s="6">
        <f ca="1">AVERAGE(ActualReturns)</f>
        <v>3.1889064076344024E-3</v>
      </c>
      <c r="S2" s="6">
        <f ca="1">AVERAGE(PredictedReturns)</f>
        <v>6.2320107252665166E-3</v>
      </c>
      <c r="X2" s="1">
        <f>COUNT(S6:S1048576)</f>
        <v>938</v>
      </c>
      <c r="AD2" s="3"/>
    </row>
    <row r="3" spans="1:116" ht="15.6" x14ac:dyDescent="0.35">
      <c r="A3" s="68" t="s">
        <v>966</v>
      </c>
      <c r="F3" s="72"/>
      <c r="G3" s="72"/>
      <c r="H3" s="72"/>
      <c r="I3" s="72"/>
      <c r="K3" s="63">
        <f>AVERAGE(R6:R3924)</f>
        <v>3.1889064076344024E-3</v>
      </c>
      <c r="L3"/>
      <c r="N3" s="5" t="s">
        <v>3</v>
      </c>
      <c r="O3" s="5">
        <f ca="1">COUNTIF(ActualSigns,"-")</f>
        <v>416</v>
      </c>
      <c r="P3" s="5">
        <f ca="1">COUNTIF(PredictedSigns,"-")</f>
        <v>364</v>
      </c>
      <c r="R3" s="6">
        <f ca="1">STDEV(ActualReturns)</f>
        <v>8.399497740685509E-2</v>
      </c>
      <c r="S3" s="6">
        <f ca="1">STDEV(PredictedReturns)</f>
        <v>2.55821093013117E-2</v>
      </c>
      <c r="X3" s="1">
        <f>X2-50</f>
        <v>888</v>
      </c>
      <c r="AD3" s="3"/>
      <c r="DI3" s="7" t="s">
        <v>4</v>
      </c>
    </row>
    <row r="4" spans="1:116" ht="15.6" x14ac:dyDescent="0.35">
      <c r="A4" s="68" t="s">
        <v>26</v>
      </c>
      <c r="F4" s="72"/>
      <c r="G4" s="72"/>
      <c r="H4" s="72"/>
      <c r="I4" s="72"/>
      <c r="AD4" s="3"/>
    </row>
    <row r="5" spans="1:116" ht="15.6" x14ac:dyDescent="0.35">
      <c r="A5" s="68" t="s">
        <v>24</v>
      </c>
      <c r="F5" s="72"/>
      <c r="G5" s="72"/>
      <c r="H5" s="72"/>
      <c r="I5" s="72"/>
      <c r="K5" s="8" t="s">
        <v>5</v>
      </c>
      <c r="L5" s="9" t="s">
        <v>6</v>
      </c>
      <c r="M5" s="9" t="s">
        <v>7</v>
      </c>
      <c r="N5" s="10" t="s">
        <v>8</v>
      </c>
      <c r="O5" s="10" t="s">
        <v>18</v>
      </c>
      <c r="P5" s="10" t="s">
        <v>17</v>
      </c>
      <c r="Q5" s="11"/>
      <c r="R5" s="11" t="s">
        <v>9</v>
      </c>
      <c r="S5" s="12" t="s">
        <v>10</v>
      </c>
      <c r="T5" s="2"/>
      <c r="V5" s="13" t="s">
        <v>23</v>
      </c>
      <c r="W5" s="13" t="s">
        <v>16</v>
      </c>
      <c r="X5" s="13" t="s">
        <v>11</v>
      </c>
      <c r="DI5" s="4" t="s">
        <v>13</v>
      </c>
      <c r="DJ5" s="4" t="s">
        <v>14</v>
      </c>
      <c r="DK5" s="4" t="s">
        <v>12</v>
      </c>
      <c r="DL5" s="4" t="s">
        <v>14</v>
      </c>
    </row>
    <row r="6" spans="1:116" ht="15.6" x14ac:dyDescent="0.35">
      <c r="A6" s="68" t="s">
        <v>967</v>
      </c>
      <c r="F6" s="72"/>
      <c r="G6" s="72"/>
      <c r="H6" s="72"/>
      <c r="I6" s="72"/>
      <c r="J6">
        <v>1</v>
      </c>
      <c r="K6" s="31">
        <f>M6/(L6+M6)</f>
        <v>1</v>
      </c>
      <c r="L6" s="52">
        <f>COUNTIF($N$6:N6,FALSE)</f>
        <v>0</v>
      </c>
      <c r="M6" s="52">
        <f>COUNTIF($N$6:N6,TRUE)</f>
        <v>1</v>
      </c>
      <c r="N6" s="53" t="b">
        <f>O6=P6</f>
        <v>1</v>
      </c>
      <c r="O6" s="53" t="str">
        <f>IF(R6&gt;0,"+","-")</f>
        <v>+</v>
      </c>
      <c r="P6" s="53" t="str">
        <f>IF(S6&gt;0,"+","-")</f>
        <v>+</v>
      </c>
      <c r="Q6" s="1" t="s">
        <v>656</v>
      </c>
      <c r="R6" s="23">
        <v>0.197544302425288</v>
      </c>
      <c r="S6" s="16">
        <v>0.14280499999999999</v>
      </c>
      <c r="T6" s="70"/>
      <c r="U6"/>
      <c r="V6" s="71"/>
      <c r="W6" s="17"/>
      <c r="X6" s="17"/>
      <c r="Z6" s="2"/>
      <c r="AA6" s="2"/>
      <c r="AG6">
        <v>-150</v>
      </c>
      <c r="AH6" s="69">
        <f ca="1">$R$2+AG6*$R$3/10</f>
        <v>-1.2567357546951918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-0.37749962879440896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>M7/(L7+M7)</f>
        <v>0.5</v>
      </c>
      <c r="L7" s="52">
        <f>COUNTIF($N$6:N7,FALSE)</f>
        <v>1</v>
      </c>
      <c r="M7" s="52">
        <f>COUNTIF($N$6:N7,TRUE)</f>
        <v>1</v>
      </c>
      <c r="N7" s="53" t="b">
        <f>O7=P7</f>
        <v>0</v>
      </c>
      <c r="O7" s="53" t="str">
        <f>IF(R7&gt;0,"+","-")</f>
        <v>-</v>
      </c>
      <c r="P7" s="53" t="str">
        <f>IF(S7&gt;0,"+","-")</f>
        <v>+</v>
      </c>
      <c r="Q7" s="1" t="s">
        <v>698</v>
      </c>
      <c r="R7" s="23">
        <v>-0.15373851150326101</v>
      </c>
      <c r="S7" s="16">
        <v>0.111126</v>
      </c>
      <c r="T7" s="70"/>
      <c r="U7"/>
      <c r="V7" s="71"/>
      <c r="W7" s="24"/>
      <c r="X7" s="17"/>
      <c r="Y7" s="2"/>
      <c r="Z7" s="2"/>
      <c r="AA7" s="2"/>
      <c r="AG7">
        <v>-149</v>
      </c>
      <c r="AH7" s="69">
        <f t="shared" ref="AH7:AH70" ca="1" si="0">$R$2+AG7*$R$3/10</f>
        <v>-1.2483362569545065</v>
      </c>
      <c r="AI7">
        <f ca="1"/>
        <v>0</v>
      </c>
      <c r="AK7">
        <v>-149</v>
      </c>
      <c r="AL7" s="18">
        <f t="shared" ref="AL7:AL70" ca="1" si="1">$S$2+AK7*$S$3/10</f>
        <v>-0.37494141786427782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>M8/(L8+M8)</f>
        <v>0.33333333333333331</v>
      </c>
      <c r="L8" s="52">
        <f>COUNTIF($N$6:N8,FALSE)</f>
        <v>2</v>
      </c>
      <c r="M8" s="52">
        <f>COUNTIF($N$6:N8,TRUE)</f>
        <v>1</v>
      </c>
      <c r="N8" s="53" t="b">
        <f>O8=P8</f>
        <v>0</v>
      </c>
      <c r="O8" s="53" t="str">
        <f>IF(R8&gt;0,"+","-")</f>
        <v>-</v>
      </c>
      <c r="P8" s="53" t="str">
        <f>IF(S8&gt;0,"+","-")</f>
        <v>+</v>
      </c>
      <c r="Q8" s="1" t="s">
        <v>233</v>
      </c>
      <c r="R8" s="23">
        <v>-9.6225030971646697E-3</v>
      </c>
      <c r="S8" s="16">
        <v>9.3418100000000004E-2</v>
      </c>
      <c r="T8" s="70"/>
      <c r="U8"/>
      <c r="V8" s="71"/>
      <c r="W8" s="25"/>
      <c r="X8" s="64"/>
      <c r="Y8" s="2"/>
      <c r="Z8" s="2"/>
      <c r="AA8" s="2"/>
      <c r="AG8">
        <v>-148</v>
      </c>
      <c r="AH8" s="69">
        <f t="shared" ca="1" si="0"/>
        <v>-1.2399367592138208</v>
      </c>
      <c r="AI8">
        <f ca="1"/>
        <v>0</v>
      </c>
      <c r="AK8">
        <v>-148</v>
      </c>
      <c r="AL8" s="18">
        <f t="shared" ca="1" si="1"/>
        <v>-0.37238320693414667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>M9/(L9+M9)</f>
        <v>0.5</v>
      </c>
      <c r="L9" s="52">
        <f>COUNTIF($N$6:N9,FALSE)</f>
        <v>2</v>
      </c>
      <c r="M9" s="52">
        <f>COUNTIF($N$6:N9,TRUE)</f>
        <v>2</v>
      </c>
      <c r="N9" s="53" t="b">
        <f>O9=P9</f>
        <v>1</v>
      </c>
      <c r="O9" s="53" t="str">
        <f>IF(R9&gt;0,"+","-")</f>
        <v>+</v>
      </c>
      <c r="P9" s="53" t="str">
        <f>IF(S9&gt;0,"+","-")</f>
        <v>+</v>
      </c>
      <c r="Q9" s="1" t="s">
        <v>942</v>
      </c>
      <c r="R9" s="23">
        <v>9.1185783126512501E-2</v>
      </c>
      <c r="S9" s="16">
        <v>8.6151000000000005E-2</v>
      </c>
      <c r="T9" s="70"/>
      <c r="U9"/>
      <c r="V9" s="71"/>
      <c r="W9" s="25"/>
      <c r="X9" s="64"/>
      <c r="Y9" s="2"/>
      <c r="Z9" s="2"/>
      <c r="AA9" s="2"/>
      <c r="AG9">
        <v>-147</v>
      </c>
      <c r="AH9" s="69">
        <f t="shared" ca="1" si="0"/>
        <v>-1.2315372614731352</v>
      </c>
      <c r="AI9">
        <f ca="1"/>
        <v>0</v>
      </c>
      <c r="AK9">
        <v>-147</v>
      </c>
      <c r="AL9" s="18">
        <f t="shared" ca="1" si="1"/>
        <v>-0.36982499600401547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>M10/(L10+M10)</f>
        <v>0.6</v>
      </c>
      <c r="L10" s="52">
        <f>COUNTIF($N$6:N10,FALSE)</f>
        <v>2</v>
      </c>
      <c r="M10" s="52">
        <f>COUNTIF($N$6:N10,TRUE)</f>
        <v>3</v>
      </c>
      <c r="N10" s="53" t="b">
        <f>O10=P10</f>
        <v>1</v>
      </c>
      <c r="O10" s="53" t="str">
        <f>IF(R10&gt;0,"+","-")</f>
        <v>+</v>
      </c>
      <c r="P10" s="53" t="str">
        <f>IF(S10&gt;0,"+","-")</f>
        <v>+</v>
      </c>
      <c r="Q10" s="14" t="s">
        <v>631</v>
      </c>
      <c r="R10" s="15">
        <v>0.193494763717867</v>
      </c>
      <c r="S10" s="16">
        <v>7.9620899999999994E-2</v>
      </c>
      <c r="T10" s="70"/>
      <c r="U10"/>
      <c r="V10" s="71"/>
      <c r="W10" s="25"/>
      <c r="X10" s="64"/>
      <c r="Y10" s="2"/>
      <c r="Z10" s="2"/>
      <c r="AA10" s="2"/>
      <c r="AG10">
        <v>-146</v>
      </c>
      <c r="AH10" s="69">
        <f t="shared" ca="1" si="0"/>
        <v>-1.2231377637324499</v>
      </c>
      <c r="AI10">
        <f ca="1"/>
        <v>0</v>
      </c>
      <c r="AK10">
        <v>-146</v>
      </c>
      <c r="AL10" s="18">
        <f t="shared" ca="1" si="1"/>
        <v>-0.36726678507388427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>M11/(L11+M11)</f>
        <v>0.66666666666666663</v>
      </c>
      <c r="L11" s="52">
        <f>COUNTIF($N$6:N11,FALSE)</f>
        <v>2</v>
      </c>
      <c r="M11" s="52">
        <f>COUNTIF($N$6:N11,TRUE)</f>
        <v>4</v>
      </c>
      <c r="N11" s="53" t="b">
        <f>O11=P11</f>
        <v>1</v>
      </c>
      <c r="O11" s="53" t="str">
        <f>IF(R11&gt;0,"+","-")</f>
        <v>+</v>
      </c>
      <c r="P11" s="53" t="str">
        <f>IF(S11&gt;0,"+","-")</f>
        <v>+</v>
      </c>
      <c r="Q11" s="1" t="s">
        <v>272</v>
      </c>
      <c r="R11" s="23">
        <v>1.2933348310241099E-3</v>
      </c>
      <c r="S11" s="16">
        <v>7.8087500000000004E-2</v>
      </c>
      <c r="T11" s="70"/>
      <c r="U11"/>
      <c r="V11" s="71"/>
      <c r="W11" s="25"/>
      <c r="X11" s="64"/>
      <c r="Y11" s="2"/>
      <c r="Z11" s="2"/>
      <c r="AA11" s="2"/>
      <c r="AG11">
        <v>-145</v>
      </c>
      <c r="AH11" s="69">
        <f t="shared" ca="1" si="0"/>
        <v>-1.2147382659917643</v>
      </c>
      <c r="AI11">
        <f ca="1"/>
        <v>0</v>
      </c>
      <c r="AK11">
        <v>-145</v>
      </c>
      <c r="AL11" s="18">
        <f t="shared" ca="1" si="1"/>
        <v>-0.36470857414375313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>M12/(L12+M12)</f>
        <v>0.7142857142857143</v>
      </c>
      <c r="L12" s="52">
        <f>COUNTIF($N$6:N12,FALSE)</f>
        <v>2</v>
      </c>
      <c r="M12" s="52">
        <f>COUNTIF($N$6:N12,TRUE)</f>
        <v>5</v>
      </c>
      <c r="N12" s="53" t="b">
        <f>O12=P12</f>
        <v>1</v>
      </c>
      <c r="O12" s="53" t="str">
        <f>IF(R12&gt;0,"+","-")</f>
        <v>+</v>
      </c>
      <c r="P12" s="53" t="str">
        <f>IF(S12&gt;0,"+","-")</f>
        <v>+</v>
      </c>
      <c r="Q12" s="1" t="s">
        <v>790</v>
      </c>
      <c r="R12" s="23">
        <v>0.32108912654372801</v>
      </c>
      <c r="S12" s="16">
        <v>7.7574599999999994E-2</v>
      </c>
      <c r="T12" s="70"/>
      <c r="U12"/>
      <c r="V12" s="71"/>
      <c r="W12" s="25"/>
      <c r="X12" s="64"/>
      <c r="Y12" s="2"/>
      <c r="Z12" s="2"/>
      <c r="AA12" s="2"/>
      <c r="AG12">
        <v>-144</v>
      </c>
      <c r="AH12" s="69">
        <f t="shared" ca="1" si="0"/>
        <v>-1.2063387682510789</v>
      </c>
      <c r="AI12">
        <f ca="1"/>
        <v>0</v>
      </c>
      <c r="AK12">
        <v>-144</v>
      </c>
      <c r="AL12" s="18">
        <f t="shared" ca="1" si="1"/>
        <v>-0.36215036321362193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>M13/(L13+M13)</f>
        <v>0.75</v>
      </c>
      <c r="L13" s="52">
        <f>COUNTIF($N$6:N13,FALSE)</f>
        <v>2</v>
      </c>
      <c r="M13" s="52">
        <f>COUNTIF($N$6:N13,TRUE)</f>
        <v>6</v>
      </c>
      <c r="N13" s="53" t="b">
        <f>O13=P13</f>
        <v>1</v>
      </c>
      <c r="O13" s="53" t="str">
        <f>IF(R13&gt;0,"+","-")</f>
        <v>+</v>
      </c>
      <c r="P13" s="53" t="str">
        <f>IF(S13&gt;0,"+","-")</f>
        <v>+</v>
      </c>
      <c r="Q13" s="14" t="s">
        <v>539</v>
      </c>
      <c r="R13" s="15">
        <v>0.121383798220491</v>
      </c>
      <c r="S13" s="16">
        <v>7.57414E-2</v>
      </c>
      <c r="T13" s="70"/>
      <c r="U13"/>
      <c r="V13" s="71"/>
      <c r="W13" s="25"/>
      <c r="X13" s="64"/>
      <c r="Y13" s="2"/>
      <c r="Z13" s="2"/>
      <c r="AA13" s="2"/>
      <c r="AG13">
        <v>-143</v>
      </c>
      <c r="AH13" s="69">
        <f t="shared" ca="1" si="0"/>
        <v>-1.1979392705103933</v>
      </c>
      <c r="AI13">
        <f ca="1"/>
        <v>0</v>
      </c>
      <c r="AK13">
        <v>-143</v>
      </c>
      <c r="AL13" s="18">
        <f t="shared" ca="1" si="1"/>
        <v>-0.35959215228349078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>M14/(L14+M14)</f>
        <v>0.77777777777777779</v>
      </c>
      <c r="L14" s="52">
        <f>COUNTIF($N$6:N14,FALSE)</f>
        <v>2</v>
      </c>
      <c r="M14" s="52">
        <f>COUNTIF($N$6:N14,TRUE)</f>
        <v>7</v>
      </c>
      <c r="N14" s="53" t="b">
        <f>O14=P14</f>
        <v>1</v>
      </c>
      <c r="O14" s="53" t="str">
        <f>IF(R14&gt;0,"+","-")</f>
        <v>+</v>
      </c>
      <c r="P14" s="53" t="str">
        <f>IF(S14&gt;0,"+","-")</f>
        <v>+</v>
      </c>
      <c r="Q14" s="14" t="s">
        <v>602</v>
      </c>
      <c r="R14" s="15">
        <v>0.17436305463691301</v>
      </c>
      <c r="S14" s="16">
        <v>7.1574600000000002E-2</v>
      </c>
      <c r="T14" s="70"/>
      <c r="U14"/>
      <c r="V14" s="71"/>
      <c r="W14" s="25"/>
      <c r="X14" s="64"/>
      <c r="Y14" s="2"/>
      <c r="Z14" s="2"/>
      <c r="AA14" s="2"/>
      <c r="AG14">
        <v>-142</v>
      </c>
      <c r="AH14" s="69">
        <f t="shared" ca="1" si="0"/>
        <v>-1.1895397727697077</v>
      </c>
      <c r="AI14">
        <f ca="1"/>
        <v>0</v>
      </c>
      <c r="AK14">
        <v>-142</v>
      </c>
      <c r="AL14" s="18">
        <f t="shared" ca="1" si="1"/>
        <v>-0.35703394135335964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>M15/(L15+M15)</f>
        <v>0.7</v>
      </c>
      <c r="L15" s="54">
        <f>COUNTIF($N$6:N15,FALSE)</f>
        <v>3</v>
      </c>
      <c r="M15" s="54">
        <f>COUNTIF($N$6:N15,TRUE)</f>
        <v>7</v>
      </c>
      <c r="N15" s="4" t="b">
        <f>O15=P15</f>
        <v>0</v>
      </c>
      <c r="O15" s="53" t="str">
        <f>IF(R15&gt;0,"+","-")</f>
        <v>-</v>
      </c>
      <c r="P15" s="53" t="str">
        <f>IF(S15&gt;0,"+","-")</f>
        <v>+</v>
      </c>
      <c r="Q15" s="1" t="s">
        <v>485</v>
      </c>
      <c r="R15" s="23">
        <v>-0.104164117281438</v>
      </c>
      <c r="S15" s="16">
        <v>7.10456E-2</v>
      </c>
      <c r="T15" s="70"/>
      <c r="U15"/>
      <c r="V15" s="71"/>
      <c r="W15" s="25"/>
      <c r="X15" s="64"/>
      <c r="Y15" s="2"/>
      <c r="Z15" s="2"/>
      <c r="AA15" s="2"/>
      <c r="AG15">
        <v>-141</v>
      </c>
      <c r="AH15" s="69">
        <f t="shared" ca="1" si="0"/>
        <v>-1.1811402750290223</v>
      </c>
      <c r="AI15">
        <f ca="1"/>
        <v>0</v>
      </c>
      <c r="AK15">
        <v>-141</v>
      </c>
      <c r="AL15" s="18">
        <f t="shared" ca="1" si="1"/>
        <v>-0.35447573042322844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>M16/(L16+M16)</f>
        <v>0.63636363636363635</v>
      </c>
      <c r="L16" s="52">
        <f>COUNTIF($N$6:N16,FALSE)</f>
        <v>4</v>
      </c>
      <c r="M16" s="52">
        <f>COUNTIF($N$6:N16,TRUE)</f>
        <v>7</v>
      </c>
      <c r="N16" s="53" t="b">
        <f>O16=P16</f>
        <v>0</v>
      </c>
      <c r="O16" s="53" t="str">
        <f>IF(R16&gt;0,"+","-")</f>
        <v>-</v>
      </c>
      <c r="P16" s="53" t="str">
        <f>IF(S16&gt;0,"+","-")</f>
        <v>+</v>
      </c>
      <c r="Q16" s="1" t="s">
        <v>251</v>
      </c>
      <c r="R16" s="23">
        <v>-3.17545898591668E-2</v>
      </c>
      <c r="S16" s="16">
        <v>6.8376999999999993E-2</v>
      </c>
      <c r="T16" s="70"/>
      <c r="U16"/>
      <c r="V16" s="71"/>
      <c r="W16" s="25"/>
      <c r="X16" s="64"/>
      <c r="Y16" s="2"/>
      <c r="Z16" s="2"/>
      <c r="AA16" s="2"/>
      <c r="AG16">
        <v>-140</v>
      </c>
      <c r="AH16" s="69">
        <f t="shared" ca="1" si="0"/>
        <v>-1.1727407772883369</v>
      </c>
      <c r="AI16">
        <f ca="1"/>
        <v>0</v>
      </c>
      <c r="AK16">
        <v>-140</v>
      </c>
      <c r="AL16" s="18">
        <f t="shared" ca="1" si="1"/>
        <v>-0.3519175194930973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>M17/(L17+M17)</f>
        <v>0.58333333333333337</v>
      </c>
      <c r="L17" s="52">
        <f>COUNTIF($N$6:N17,FALSE)</f>
        <v>5</v>
      </c>
      <c r="M17" s="52">
        <f>COUNTIF($N$6:N17,TRUE)</f>
        <v>7</v>
      </c>
      <c r="N17" s="53" t="b">
        <f>O17=P17</f>
        <v>0</v>
      </c>
      <c r="O17" s="53" t="str">
        <f>IF(R17&gt;0,"+","-")</f>
        <v>-</v>
      </c>
      <c r="P17" s="53" t="str">
        <f>IF(S17&gt;0,"+","-")</f>
        <v>+</v>
      </c>
      <c r="Q17" s="14" t="s">
        <v>615</v>
      </c>
      <c r="R17" s="15">
        <v>-1.9386055093328899E-2</v>
      </c>
      <c r="S17" s="16">
        <v>6.6813899999999996E-2</v>
      </c>
      <c r="T17" s="70"/>
      <c r="U17"/>
      <c r="V17" s="71"/>
      <c r="W17" s="25"/>
      <c r="X17" s="64"/>
      <c r="Y17" s="2"/>
      <c r="Z17" s="2"/>
      <c r="AA17" s="2"/>
      <c r="AG17">
        <v>-139</v>
      </c>
      <c r="AH17" s="69">
        <f t="shared" ca="1" si="0"/>
        <v>-1.1643412795476511</v>
      </c>
      <c r="AI17">
        <f ca="1"/>
        <v>0</v>
      </c>
      <c r="AK17">
        <v>-139</v>
      </c>
      <c r="AL17" s="18">
        <f t="shared" ca="1" si="1"/>
        <v>-0.3493593085629661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>M18/(L18+M18)</f>
        <v>0.61538461538461542</v>
      </c>
      <c r="L18" s="52">
        <f>COUNTIF($N$6:N18,FALSE)</f>
        <v>5</v>
      </c>
      <c r="M18" s="52">
        <f>COUNTIF($N$6:N18,TRUE)</f>
        <v>8</v>
      </c>
      <c r="N18" s="53" t="b">
        <f>O18=P18</f>
        <v>1</v>
      </c>
      <c r="O18" s="53" t="str">
        <f>IF(R18&gt;0,"+","-")</f>
        <v>+</v>
      </c>
      <c r="P18" s="53" t="str">
        <f>IF(S18&gt;0,"+","-")</f>
        <v>+</v>
      </c>
      <c r="Q18" s="1" t="s">
        <v>470</v>
      </c>
      <c r="R18" s="23">
        <v>3.6713851699796901E-3</v>
      </c>
      <c r="S18" s="16">
        <v>6.55921E-2</v>
      </c>
      <c r="T18" s="70"/>
      <c r="U18"/>
      <c r="V18" s="71"/>
      <c r="W18" s="25"/>
      <c r="X18" s="64"/>
      <c r="Y18" s="2"/>
      <c r="Z18" s="2"/>
      <c r="AA18" s="2"/>
      <c r="AG18">
        <v>-138</v>
      </c>
      <c r="AH18" s="69">
        <f t="shared" ca="1" si="0"/>
        <v>-1.1559417818069657</v>
      </c>
      <c r="AI18">
        <f ca="1"/>
        <v>0</v>
      </c>
      <c r="AK18">
        <v>-138</v>
      </c>
      <c r="AL18" s="18">
        <f t="shared" ca="1" si="1"/>
        <v>-0.3468010976328349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>M19/(L19+M19)</f>
        <v>0.6428571428571429</v>
      </c>
      <c r="L19" s="52">
        <f>COUNTIF($N$6:N19,FALSE)</f>
        <v>5</v>
      </c>
      <c r="M19" s="52">
        <f>COUNTIF($N$6:N19,TRUE)</f>
        <v>9</v>
      </c>
      <c r="N19" s="53" t="b">
        <f>O19=P19</f>
        <v>1</v>
      </c>
      <c r="O19" s="53" t="str">
        <f>IF(R19&gt;0,"+","-")</f>
        <v>+</v>
      </c>
      <c r="P19" s="53" t="str">
        <f>IF(S19&gt;0,"+","-")</f>
        <v>+</v>
      </c>
      <c r="Q19" s="1" t="s">
        <v>425</v>
      </c>
      <c r="R19" s="23">
        <v>0.115719849528667</v>
      </c>
      <c r="S19" s="16">
        <v>6.53672E-2</v>
      </c>
      <c r="T19" s="70"/>
      <c r="U19"/>
      <c r="V19" s="71"/>
      <c r="W19" s="25"/>
      <c r="X19" s="64"/>
      <c r="Y19" s="2"/>
      <c r="Z19" s="2"/>
      <c r="AA19" s="2"/>
      <c r="AG19">
        <v>-137</v>
      </c>
      <c r="AH19" s="69">
        <f t="shared" ca="1" si="0"/>
        <v>-1.1475422840662803</v>
      </c>
      <c r="AI19">
        <f ca="1"/>
        <v>0</v>
      </c>
      <c r="AK19">
        <v>-137</v>
      </c>
      <c r="AL19" s="18">
        <f t="shared" ca="1" si="1"/>
        <v>-0.34424288670270375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>M20/(L20+M20)</f>
        <v>0.66666666666666663</v>
      </c>
      <c r="L20" s="52">
        <f>COUNTIF($N$6:N20,FALSE)</f>
        <v>5</v>
      </c>
      <c r="M20" s="52">
        <f>COUNTIF($N$6:N20,TRUE)</f>
        <v>10</v>
      </c>
      <c r="N20" s="53" t="b">
        <f>O20=P20</f>
        <v>1</v>
      </c>
      <c r="O20" s="53" t="str">
        <f>IF(R20&gt;0,"+","-")</f>
        <v>+</v>
      </c>
      <c r="P20" s="53" t="str">
        <f>IF(S20&gt;0,"+","-")</f>
        <v>+</v>
      </c>
      <c r="Q20" s="1" t="s">
        <v>941</v>
      </c>
      <c r="R20" s="23">
        <v>9.4368444547182101E-2</v>
      </c>
      <c r="S20" s="16">
        <v>6.4503400000000002E-2</v>
      </c>
      <c r="T20" s="70"/>
      <c r="U20"/>
      <c r="V20" s="71"/>
      <c r="W20" s="25"/>
      <c r="X20" s="64"/>
      <c r="Y20" s="2"/>
      <c r="Z20" s="2"/>
      <c r="AA20" s="2"/>
      <c r="AG20">
        <v>-136</v>
      </c>
      <c r="AH20" s="69">
        <f t="shared" ca="1" si="0"/>
        <v>-1.1391427863255947</v>
      </c>
      <c r="AI20">
        <f ca="1"/>
        <v>0</v>
      </c>
      <c r="AK20">
        <v>-136</v>
      </c>
      <c r="AL20" s="18">
        <f t="shared" ca="1" si="1"/>
        <v>-0.34168467577257261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>M21/(L21+M21)</f>
        <v>0.625</v>
      </c>
      <c r="L21" s="52">
        <f>COUNTIF($N$6:N21,FALSE)</f>
        <v>6</v>
      </c>
      <c r="M21" s="52">
        <f>COUNTIF($N$6:N21,TRUE)</f>
        <v>10</v>
      </c>
      <c r="N21" s="53" t="b">
        <f>O21=P21</f>
        <v>0</v>
      </c>
      <c r="O21" s="53" t="str">
        <f>IF(R21&gt;0,"+","-")</f>
        <v>-</v>
      </c>
      <c r="P21" s="53" t="str">
        <f>IF(S21&gt;0,"+","-")</f>
        <v>+</v>
      </c>
      <c r="Q21" s="1" t="s">
        <v>498</v>
      </c>
      <c r="R21" s="23">
        <v>-2.3370387517894199E-2</v>
      </c>
      <c r="S21" s="16">
        <v>6.3806100000000004E-2</v>
      </c>
      <c r="T21" s="70"/>
      <c r="U21"/>
      <c r="V21" s="71"/>
      <c r="W21" s="25"/>
      <c r="X21" s="64"/>
      <c r="Y21" s="2"/>
      <c r="Z21" s="2"/>
      <c r="AA21" s="2"/>
      <c r="AG21">
        <v>-135</v>
      </c>
      <c r="AH21" s="69">
        <f t="shared" ca="1" si="0"/>
        <v>-1.1307432885849094</v>
      </c>
      <c r="AI21">
        <f ca="1"/>
        <v>0</v>
      </c>
      <c r="AK21">
        <v>-135</v>
      </c>
      <c r="AL21" s="18">
        <f t="shared" ca="1" si="1"/>
        <v>-0.33912646484244141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>M22/(L22+M22)</f>
        <v>0.58823529411764708</v>
      </c>
      <c r="L22" s="52">
        <f>COUNTIF($N$6:N22,FALSE)</f>
        <v>7</v>
      </c>
      <c r="M22" s="52">
        <f>COUNTIF($N$6:N22,TRUE)</f>
        <v>10</v>
      </c>
      <c r="N22" s="53" t="b">
        <f>O22=P22</f>
        <v>0</v>
      </c>
      <c r="O22" s="53" t="str">
        <f>IF(R22&gt;0,"+","-")</f>
        <v>-</v>
      </c>
      <c r="P22" s="53" t="str">
        <f>IF(S22&gt;0,"+","-")</f>
        <v>+</v>
      </c>
      <c r="Q22" s="1" t="s">
        <v>131</v>
      </c>
      <c r="R22" s="23">
        <v>-4.2385476198980301E-3</v>
      </c>
      <c r="S22" s="16">
        <v>6.3317300000000007E-2</v>
      </c>
      <c r="T22" s="70"/>
      <c r="U22"/>
      <c r="V22" s="71"/>
      <c r="W22" s="25"/>
      <c r="X22" s="64"/>
      <c r="Y22" s="2"/>
      <c r="Z22" s="2"/>
      <c r="AA22" s="2"/>
      <c r="AG22">
        <v>-134</v>
      </c>
      <c r="AH22" s="69">
        <f t="shared" ca="1" si="0"/>
        <v>-1.1223437908442238</v>
      </c>
      <c r="AI22">
        <f ca="1"/>
        <v>0</v>
      </c>
      <c r="AK22">
        <v>-134</v>
      </c>
      <c r="AL22" s="18">
        <f t="shared" ca="1" si="1"/>
        <v>-0.33656825391231027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>M23/(L23+M23)</f>
        <v>0.55555555555555558</v>
      </c>
      <c r="L23" s="52">
        <f>COUNTIF($N$6:N23,FALSE)</f>
        <v>8</v>
      </c>
      <c r="M23" s="52">
        <f>COUNTIF($N$6:N23,TRUE)</f>
        <v>10</v>
      </c>
      <c r="N23" s="53" t="b">
        <f>O23=P23</f>
        <v>0</v>
      </c>
      <c r="O23" s="53" t="str">
        <f>IF(R23&gt;0,"+","-")</f>
        <v>-</v>
      </c>
      <c r="P23" s="53" t="str">
        <f>IF(S23&gt;0,"+","-")</f>
        <v>+</v>
      </c>
      <c r="Q23" s="1" t="s">
        <v>645</v>
      </c>
      <c r="R23" s="23">
        <v>-1.8890620712623599E-2</v>
      </c>
      <c r="S23" s="16">
        <v>6.2184999999999997E-2</v>
      </c>
      <c r="T23" s="70"/>
      <c r="U23"/>
      <c r="V23" s="71"/>
      <c r="W23" s="25"/>
      <c r="X23" s="64"/>
      <c r="Y23" s="2"/>
      <c r="Z23" s="2"/>
      <c r="AA23" s="2"/>
      <c r="AG23">
        <v>-133</v>
      </c>
      <c r="AH23" s="69">
        <f t="shared" ca="1" si="0"/>
        <v>-1.1139442931035382</v>
      </c>
      <c r="AI23">
        <f ca="1"/>
        <v>0</v>
      </c>
      <c r="AK23">
        <v>-133</v>
      </c>
      <c r="AL23" s="18">
        <f t="shared" ca="1" si="1"/>
        <v>-0.33401004298217912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>M24/(L24+M24)</f>
        <v>0.52631578947368418</v>
      </c>
      <c r="L24" s="52">
        <f>COUNTIF($N$6:N24,FALSE)</f>
        <v>9</v>
      </c>
      <c r="M24" s="52">
        <f>COUNTIF($N$6:N24,TRUE)</f>
        <v>10</v>
      </c>
      <c r="N24" s="53" t="b">
        <f>O24=P24</f>
        <v>0</v>
      </c>
      <c r="O24" s="53" t="str">
        <f>IF(R24&gt;0,"+","-")</f>
        <v>-</v>
      </c>
      <c r="P24" s="53" t="str">
        <f>IF(S24&gt;0,"+","-")</f>
        <v>+</v>
      </c>
      <c r="Q24" s="1" t="s">
        <v>486</v>
      </c>
      <c r="R24" s="23">
        <v>-7.9402847124164302E-2</v>
      </c>
      <c r="S24" s="16">
        <v>6.0159299999999999E-2</v>
      </c>
      <c r="T24" s="70"/>
      <c r="U24"/>
      <c r="V24" s="71"/>
      <c r="W24" s="25"/>
      <c r="X24" s="64"/>
      <c r="Y24" s="2"/>
      <c r="Z24" s="2"/>
      <c r="AA24" s="2"/>
      <c r="AG24">
        <v>-132</v>
      </c>
      <c r="AH24" s="69">
        <f t="shared" ca="1" si="0"/>
        <v>-1.1055447953628528</v>
      </c>
      <c r="AI24">
        <f ca="1"/>
        <v>0</v>
      </c>
      <c r="AK24">
        <v>-132</v>
      </c>
      <c r="AL24" s="18">
        <f t="shared" ca="1" si="1"/>
        <v>-0.33145183205204792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>M25/(L25+M25)</f>
        <v>0.55000000000000004</v>
      </c>
      <c r="L25" s="52">
        <f>COUNTIF($N$6:N25,FALSE)</f>
        <v>9</v>
      </c>
      <c r="M25" s="52">
        <f>COUNTIF($N$6:N25,TRUE)</f>
        <v>11</v>
      </c>
      <c r="N25" s="53" t="b">
        <f>O25=P25</f>
        <v>1</v>
      </c>
      <c r="O25" s="53" t="str">
        <f>IF(R25&gt;0,"+","-")</f>
        <v>+</v>
      </c>
      <c r="P25" s="53" t="str">
        <f>IF(S25&gt;0,"+","-")</f>
        <v>+</v>
      </c>
      <c r="Q25" s="14" t="s">
        <v>506</v>
      </c>
      <c r="R25" s="15">
        <v>0.136126614109155</v>
      </c>
      <c r="S25" s="16">
        <v>5.9475600000000003E-2</v>
      </c>
      <c r="T25" s="70"/>
      <c r="U25"/>
      <c r="V25" s="71"/>
      <c r="W25" s="25"/>
      <c r="X25" s="64"/>
      <c r="Y25" s="2"/>
      <c r="Z25" s="2"/>
      <c r="AA25" s="2"/>
      <c r="AG25">
        <v>-131</v>
      </c>
      <c r="AH25" s="69">
        <f t="shared" ca="1" si="0"/>
        <v>-1.0971452976221672</v>
      </c>
      <c r="AI25">
        <f ca="1"/>
        <v>0</v>
      </c>
      <c r="AK25">
        <v>-131</v>
      </c>
      <c r="AL25" s="18">
        <f t="shared" ca="1" si="1"/>
        <v>-0.32889362112191672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>M26/(L26+M26)</f>
        <v>0.52380952380952384</v>
      </c>
      <c r="L26" s="52">
        <f>COUNTIF($N$6:N26,FALSE)</f>
        <v>10</v>
      </c>
      <c r="M26" s="52">
        <f>COUNTIF($N$6:N26,TRUE)</f>
        <v>11</v>
      </c>
      <c r="N26" s="53" t="b">
        <f>O26=P26</f>
        <v>0</v>
      </c>
      <c r="O26" s="53" t="str">
        <f>IF(R26&gt;0,"+","-")</f>
        <v>-</v>
      </c>
      <c r="P26" s="53" t="str">
        <f>IF(S26&gt;0,"+","-")</f>
        <v>+</v>
      </c>
      <c r="Q26" s="1" t="s">
        <v>217</v>
      </c>
      <c r="R26" s="23">
        <v>-0.17137356997924</v>
      </c>
      <c r="S26" s="16">
        <v>5.9165099999999998E-2</v>
      </c>
      <c r="T26" s="70"/>
      <c r="U26"/>
      <c r="V26" s="71"/>
      <c r="W26" s="25"/>
      <c r="X26" s="64"/>
      <c r="Y26" s="2"/>
      <c r="Z26" s="2"/>
      <c r="AA26" s="2"/>
      <c r="AG26">
        <v>-130</v>
      </c>
      <c r="AH26" s="69">
        <f t="shared" ca="1" si="0"/>
        <v>-1.0887457998814816</v>
      </c>
      <c r="AI26">
        <f ca="1"/>
        <v>0</v>
      </c>
      <c r="AK26">
        <v>-130</v>
      </c>
      <c r="AL26" s="18">
        <f t="shared" ca="1" si="1"/>
        <v>-0.32633541019178558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>M27/(L27+M27)</f>
        <v>0.54545454545454541</v>
      </c>
      <c r="L27" s="52">
        <f>COUNTIF($N$6:N27,FALSE)</f>
        <v>10</v>
      </c>
      <c r="M27" s="52">
        <f>COUNTIF($N$6:N27,TRUE)</f>
        <v>12</v>
      </c>
      <c r="N27" s="53" t="b">
        <f>O27=P27</f>
        <v>1</v>
      </c>
      <c r="O27" s="53" t="str">
        <f>IF(R27&gt;0,"+","-")</f>
        <v>+</v>
      </c>
      <c r="P27" s="53" t="str">
        <f>IF(S27&gt;0,"+","-")</f>
        <v>+</v>
      </c>
      <c r="Q27" s="14" t="s">
        <v>475</v>
      </c>
      <c r="R27" s="15">
        <v>5.1077607589579903E-2</v>
      </c>
      <c r="S27" s="16">
        <v>5.9111999999999998E-2</v>
      </c>
      <c r="T27" s="70"/>
      <c r="U27"/>
      <c r="V27" s="71"/>
      <c r="W27" s="25"/>
      <c r="X27" s="64"/>
      <c r="Y27" s="2"/>
      <c r="Z27" s="2"/>
      <c r="AA27" s="2"/>
      <c r="AG27">
        <v>-129</v>
      </c>
      <c r="AH27" s="69">
        <f t="shared" ca="1" si="0"/>
        <v>-1.0803463021407962</v>
      </c>
      <c r="AI27">
        <f ca="1"/>
        <v>0</v>
      </c>
      <c r="AK27">
        <v>-129</v>
      </c>
      <c r="AL27" s="18">
        <f t="shared" ca="1" si="1"/>
        <v>-0.32377719926165438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>M28/(L28+M28)</f>
        <v>0.56521739130434778</v>
      </c>
      <c r="L28" s="52">
        <f>COUNTIF($N$6:N28,FALSE)</f>
        <v>10</v>
      </c>
      <c r="M28" s="52">
        <f>COUNTIF($N$6:N28,TRUE)</f>
        <v>13</v>
      </c>
      <c r="N28" s="53" t="b">
        <f>O28=P28</f>
        <v>1</v>
      </c>
      <c r="O28" s="53" t="str">
        <f>IF(R28&gt;0,"+","-")</f>
        <v>+</v>
      </c>
      <c r="P28" s="53" t="str">
        <f>IF(S28&gt;0,"+","-")</f>
        <v>+</v>
      </c>
      <c r="Q28" s="1" t="s">
        <v>894</v>
      </c>
      <c r="R28" s="23">
        <v>7.8081845892035706E-2</v>
      </c>
      <c r="S28" s="16">
        <v>5.9096299999999997E-2</v>
      </c>
      <c r="T28" s="70"/>
      <c r="U28"/>
      <c r="V28" s="71"/>
      <c r="W28" s="25"/>
      <c r="X28" s="64"/>
      <c r="Y28" s="2"/>
      <c r="Z28" s="2"/>
      <c r="AA28" s="2"/>
      <c r="AG28">
        <v>-128</v>
      </c>
      <c r="AH28" s="69">
        <f t="shared" ca="1" si="0"/>
        <v>-1.0719468044001106</v>
      </c>
      <c r="AI28">
        <f ca="1"/>
        <v>0</v>
      </c>
      <c r="AK28">
        <v>-128</v>
      </c>
      <c r="AL28" s="18">
        <f t="shared" ca="1" si="1"/>
        <v>-0.32121898833152324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>M29/(L29+M29)</f>
        <v>0.54166666666666663</v>
      </c>
      <c r="L29" s="52">
        <f>COUNTIF($N$6:N29,FALSE)</f>
        <v>11</v>
      </c>
      <c r="M29" s="52">
        <f>COUNTIF($N$6:N29,TRUE)</f>
        <v>13</v>
      </c>
      <c r="N29" s="53" t="b">
        <f>O29=P29</f>
        <v>0</v>
      </c>
      <c r="O29" s="53" t="str">
        <f>IF(R29&gt;0,"+","-")</f>
        <v>-</v>
      </c>
      <c r="P29" s="53" t="str">
        <f>IF(S29&gt;0,"+","-")</f>
        <v>+</v>
      </c>
      <c r="Q29" s="1" t="s">
        <v>57</v>
      </c>
      <c r="R29" s="23">
        <v>-3.6629164748689901E-2</v>
      </c>
      <c r="S29" s="16">
        <v>5.7818700000000001E-2</v>
      </c>
      <c r="T29" s="70"/>
      <c r="U29"/>
      <c r="V29" s="71"/>
      <c r="W29" s="25"/>
      <c r="X29" s="64"/>
      <c r="Y29" s="2"/>
      <c r="Z29" s="2"/>
      <c r="AA29" s="2"/>
      <c r="AG29">
        <v>-127</v>
      </c>
      <c r="AH29" s="69">
        <f t="shared" ca="1" si="0"/>
        <v>-1.0635473066594252</v>
      </c>
      <c r="AI29">
        <f ca="1"/>
        <v>0</v>
      </c>
      <c r="AK29">
        <v>-127</v>
      </c>
      <c r="AL29" s="18">
        <f t="shared" ca="1" si="1"/>
        <v>-0.31866077740139209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>M30/(L30+M30)</f>
        <v>0.56000000000000005</v>
      </c>
      <c r="L30" s="52">
        <f>COUNTIF($N$6:N30,FALSE)</f>
        <v>11</v>
      </c>
      <c r="M30" s="52">
        <f>COUNTIF($N$6:N30,TRUE)</f>
        <v>14</v>
      </c>
      <c r="N30" s="53" t="b">
        <f>O30=P30</f>
        <v>1</v>
      </c>
      <c r="O30" s="53" t="str">
        <f>IF(R30&gt;0,"+","-")</f>
        <v>+</v>
      </c>
      <c r="P30" s="53" t="str">
        <f>IF(S30&gt;0,"+","-")</f>
        <v>+</v>
      </c>
      <c r="Q30" s="1" t="s">
        <v>581</v>
      </c>
      <c r="R30" s="23">
        <v>0.1099482684513</v>
      </c>
      <c r="S30" s="16">
        <v>5.6978500000000001E-2</v>
      </c>
      <c r="T30" s="70"/>
      <c r="U30"/>
      <c r="V30" s="71"/>
      <c r="W30" s="25"/>
      <c r="X30" s="64"/>
      <c r="Y30" s="2"/>
      <c r="Z30" s="2"/>
      <c r="AA30" s="2"/>
      <c r="AG30">
        <v>-126</v>
      </c>
      <c r="AH30" s="69">
        <f t="shared" ca="1" si="0"/>
        <v>-1.0551478089187398</v>
      </c>
      <c r="AI30">
        <f ca="1"/>
        <v>0</v>
      </c>
      <c r="AK30">
        <v>-126</v>
      </c>
      <c r="AL30" s="18">
        <f t="shared" ca="1" si="1"/>
        <v>-0.31610256647126089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>M31/(L31+M31)</f>
        <v>0.57692307692307687</v>
      </c>
      <c r="L31" s="52">
        <f>COUNTIF($N$6:N31,FALSE)</f>
        <v>11</v>
      </c>
      <c r="M31" s="52">
        <f>COUNTIF($N$6:N31,TRUE)</f>
        <v>15</v>
      </c>
      <c r="N31" s="53" t="b">
        <f>O31=P31</f>
        <v>1</v>
      </c>
      <c r="O31" s="53" t="str">
        <f>IF(R31&gt;0,"+","-")</f>
        <v>+</v>
      </c>
      <c r="P31" s="53" t="str">
        <f>IF(S31&gt;0,"+","-")</f>
        <v>+</v>
      </c>
      <c r="Q31" s="1" t="s">
        <v>519</v>
      </c>
      <c r="R31" s="23">
        <v>4.96332689938992E-2</v>
      </c>
      <c r="S31" s="16">
        <v>5.6669900000000002E-2</v>
      </c>
      <c r="T31" s="70"/>
      <c r="U31"/>
      <c r="V31" s="71"/>
      <c r="W31" s="25"/>
      <c r="X31" s="64"/>
      <c r="Y31" s="2"/>
      <c r="Z31" s="2"/>
      <c r="AA31" s="2"/>
      <c r="AG31">
        <v>-125</v>
      </c>
      <c r="AH31" s="69">
        <f t="shared" ca="1" si="0"/>
        <v>-1.046748311178054</v>
      </c>
      <c r="AI31">
        <f ca="1"/>
        <v>0</v>
      </c>
      <c r="AK31">
        <v>-125</v>
      </c>
      <c r="AL31" s="18">
        <f t="shared" ca="1" si="1"/>
        <v>-0.31354435554112975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>M32/(L32+M32)</f>
        <v>0.59259259259259256</v>
      </c>
      <c r="L32" s="52">
        <f>COUNTIF($N$6:N32,FALSE)</f>
        <v>11</v>
      </c>
      <c r="M32" s="52">
        <f>COUNTIF($N$6:N32,TRUE)</f>
        <v>16</v>
      </c>
      <c r="N32" s="53" t="b">
        <f>O32=P32</f>
        <v>1</v>
      </c>
      <c r="O32" s="53" t="str">
        <f>IF(R32&gt;0,"+","-")</f>
        <v>+</v>
      </c>
      <c r="P32" s="53" t="str">
        <f>IF(S32&gt;0,"+","-")</f>
        <v>+</v>
      </c>
      <c r="Q32" s="1" t="s">
        <v>600</v>
      </c>
      <c r="R32" s="23">
        <v>1.9882366154033701E-2</v>
      </c>
      <c r="S32" s="16">
        <v>5.6113999999999997E-2</v>
      </c>
      <c r="T32" s="70"/>
      <c r="U32"/>
      <c r="V32" s="71"/>
      <c r="W32" s="25"/>
      <c r="X32" s="64"/>
      <c r="Y32" s="2"/>
      <c r="Z32" s="2"/>
      <c r="AA32" s="2"/>
      <c r="AG32">
        <v>-124</v>
      </c>
      <c r="AH32" s="69">
        <f t="shared" ca="1" si="0"/>
        <v>-1.0383488134373686</v>
      </c>
      <c r="AI32">
        <f ca="1"/>
        <v>0</v>
      </c>
      <c r="AK32">
        <v>-124</v>
      </c>
      <c r="AL32" s="18">
        <f t="shared" ca="1" si="1"/>
        <v>-0.31098614461099855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>M33/(L33+M33)</f>
        <v>0.6071428571428571</v>
      </c>
      <c r="L33" s="52">
        <f>COUNTIF($N$6:N33,FALSE)</f>
        <v>11</v>
      </c>
      <c r="M33" s="52">
        <f>COUNTIF($N$6:N33,TRUE)</f>
        <v>17</v>
      </c>
      <c r="N33" s="53" t="b">
        <f>O33=P33</f>
        <v>1</v>
      </c>
      <c r="O33" s="53" t="str">
        <f>IF(R33&gt;0,"+","-")</f>
        <v>+</v>
      </c>
      <c r="P33" s="53" t="str">
        <f>IF(S33&gt;0,"+","-")</f>
        <v>+</v>
      </c>
      <c r="Q33" s="1" t="s">
        <v>240</v>
      </c>
      <c r="R33" s="23">
        <v>9.0573174611644006E-2</v>
      </c>
      <c r="S33" s="16">
        <v>5.6092799999999998E-2</v>
      </c>
      <c r="T33" s="70"/>
      <c r="U33"/>
      <c r="V33" s="71"/>
      <c r="W33" s="25"/>
      <c r="X33" s="64"/>
      <c r="Y33" s="2"/>
      <c r="Z33" s="2"/>
      <c r="AA33" s="2"/>
      <c r="AG33">
        <v>-123</v>
      </c>
      <c r="AH33" s="69">
        <f t="shared" ca="1" si="0"/>
        <v>-1.0299493156966832</v>
      </c>
      <c r="AI33">
        <f ca="1"/>
        <v>0</v>
      </c>
      <c r="AK33">
        <v>-123</v>
      </c>
      <c r="AL33" s="18">
        <f t="shared" ca="1" si="1"/>
        <v>-0.30842793368086735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>M34/(L34+M34)</f>
        <v>0.62068965517241381</v>
      </c>
      <c r="L34" s="52">
        <f>COUNTIF($N$6:N34,FALSE)</f>
        <v>11</v>
      </c>
      <c r="M34" s="52">
        <f>COUNTIF($N$6:N34,TRUE)</f>
        <v>18</v>
      </c>
      <c r="N34" s="53" t="b">
        <f>O34=P34</f>
        <v>1</v>
      </c>
      <c r="O34" s="53" t="str">
        <f>IF(R34&gt;0,"+","-")</f>
        <v>+</v>
      </c>
      <c r="P34" s="53" t="str">
        <f>IF(S34&gt;0,"+","-")</f>
        <v>+</v>
      </c>
      <c r="Q34" s="14" t="s">
        <v>910</v>
      </c>
      <c r="R34" s="15">
        <v>0.123678760728671</v>
      </c>
      <c r="S34" s="16">
        <v>5.5083600000000003E-2</v>
      </c>
      <c r="T34" s="70"/>
      <c r="U34"/>
      <c r="V34" s="71"/>
      <c r="W34" s="25"/>
      <c r="X34" s="64"/>
      <c r="Y34" s="2"/>
      <c r="Z34" s="2"/>
      <c r="AA34" s="2"/>
      <c r="AG34">
        <v>-122</v>
      </c>
      <c r="AH34" s="69">
        <f t="shared" ca="1" si="0"/>
        <v>-1.0215498179559976</v>
      </c>
      <c r="AI34">
        <f ca="1"/>
        <v>0</v>
      </c>
      <c r="AK34">
        <v>-122</v>
      </c>
      <c r="AL34" s="18">
        <f t="shared" ca="1" si="1"/>
        <v>-0.30586972275073621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>M35/(L35+M35)</f>
        <v>0.6333333333333333</v>
      </c>
      <c r="L35" s="52">
        <f>COUNTIF($N$6:N35,FALSE)</f>
        <v>11</v>
      </c>
      <c r="M35" s="52">
        <f>COUNTIF($N$6:N35,TRUE)</f>
        <v>19</v>
      </c>
      <c r="N35" s="53" t="b">
        <f>O35=P35</f>
        <v>1</v>
      </c>
      <c r="O35" s="53" t="str">
        <f>IF(R35&gt;0,"+","-")</f>
        <v>+</v>
      </c>
      <c r="P35" s="53" t="str">
        <f>IF(S35&gt;0,"+","-")</f>
        <v>+</v>
      </c>
      <c r="Q35" s="1" t="s">
        <v>757</v>
      </c>
      <c r="R35" s="23">
        <v>0.134919941639008</v>
      </c>
      <c r="S35" s="16">
        <v>5.4342700000000001E-2</v>
      </c>
      <c r="T35" s="70"/>
      <c r="U35"/>
      <c r="V35" s="71"/>
      <c r="W35" s="25"/>
      <c r="X35" s="64"/>
      <c r="Y35" s="2"/>
      <c r="Z35" s="2"/>
      <c r="AA35" s="2"/>
      <c r="AG35">
        <v>-121</v>
      </c>
      <c r="AH35" s="69">
        <f t="shared" ca="1" si="0"/>
        <v>-1.013150320215312</v>
      </c>
      <c r="AI35">
        <f ca="1"/>
        <v>0</v>
      </c>
      <c r="AK35">
        <v>-121</v>
      </c>
      <c r="AL35" s="18">
        <f t="shared" ca="1" si="1"/>
        <v>-0.30331151182060506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>M36/(L36+M36)</f>
        <v>0.61290322580645162</v>
      </c>
      <c r="L36" s="52">
        <f>COUNTIF($N$6:N36,FALSE)</f>
        <v>12</v>
      </c>
      <c r="M36" s="52">
        <f>COUNTIF($N$6:N36,TRUE)</f>
        <v>19</v>
      </c>
      <c r="N36" s="53" t="b">
        <f>O36=P36</f>
        <v>0</v>
      </c>
      <c r="O36" s="53" t="str">
        <f>IF(R36&gt;0,"+","-")</f>
        <v>-</v>
      </c>
      <c r="P36" s="53" t="str">
        <f>IF(S36&gt;0,"+","-")</f>
        <v>+</v>
      </c>
      <c r="Q36" s="1" t="s">
        <v>713</v>
      </c>
      <c r="R36" s="23">
        <v>-8.4802361027236095E-2</v>
      </c>
      <c r="S36" s="16">
        <v>5.3957900000000003E-2</v>
      </c>
      <c r="T36" s="70"/>
      <c r="U36"/>
      <c r="V36" s="71"/>
      <c r="W36" s="25"/>
      <c r="X36" s="64"/>
      <c r="Y36" s="2"/>
      <c r="Z36" s="2"/>
      <c r="AA36" s="2"/>
      <c r="AG36">
        <v>-120</v>
      </c>
      <c r="AH36" s="69">
        <f t="shared" ca="1" si="0"/>
        <v>-1.0047508224746267</v>
      </c>
      <c r="AI36">
        <f ca="1"/>
        <v>0</v>
      </c>
      <c r="AK36">
        <v>-120</v>
      </c>
      <c r="AL36" s="18">
        <f t="shared" ca="1" si="1"/>
        <v>-0.30075330089047386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>M37/(L37+M37)</f>
        <v>0.625</v>
      </c>
      <c r="L37" s="52">
        <f>COUNTIF($N$6:N37,FALSE)</f>
        <v>12</v>
      </c>
      <c r="M37" s="52">
        <f>COUNTIF($N$6:N37,TRUE)</f>
        <v>20</v>
      </c>
      <c r="N37" s="53" t="b">
        <f>O37=P37</f>
        <v>1</v>
      </c>
      <c r="O37" s="53" t="str">
        <f>IF(R37&gt;0,"+","-")</f>
        <v>+</v>
      </c>
      <c r="P37" s="53" t="str">
        <f>IF(S37&gt;0,"+","-")</f>
        <v>+</v>
      </c>
      <c r="Q37" s="1" t="s">
        <v>369</v>
      </c>
      <c r="R37" s="23">
        <v>0.121677488635399</v>
      </c>
      <c r="S37" s="16">
        <v>5.2693299999999998E-2</v>
      </c>
      <c r="T37" s="70"/>
      <c r="U37"/>
      <c r="V37" s="71"/>
      <c r="W37" s="25"/>
      <c r="X37" s="64"/>
      <c r="Y37" s="2"/>
      <c r="Z37" s="2"/>
      <c r="AA37" s="2"/>
      <c r="AG37">
        <v>-119</v>
      </c>
      <c r="AH37" s="69">
        <f t="shared" ca="1" si="0"/>
        <v>-0.99635132473394117</v>
      </c>
      <c r="AI37">
        <f ca="1"/>
        <v>0</v>
      </c>
      <c r="AK37">
        <v>-119</v>
      </c>
      <c r="AL37" s="18">
        <f t="shared" ca="1" si="1"/>
        <v>-0.29819508996034272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>M38/(L38+M38)</f>
        <v>0.63636363636363635</v>
      </c>
      <c r="L38" s="52">
        <f>COUNTIF($N$6:N38,FALSE)</f>
        <v>12</v>
      </c>
      <c r="M38" s="52">
        <f>COUNTIF($N$6:N38,TRUE)</f>
        <v>21</v>
      </c>
      <c r="N38" s="53" t="b">
        <f>O38=P38</f>
        <v>1</v>
      </c>
      <c r="O38" s="53" t="str">
        <f>IF(R38&gt;0,"+","-")</f>
        <v>+</v>
      </c>
      <c r="P38" s="53" t="str">
        <f>IF(S38&gt;0,"+","-")</f>
        <v>+</v>
      </c>
      <c r="Q38" s="1" t="s">
        <v>426</v>
      </c>
      <c r="R38" s="23">
        <v>8.5592806671908495E-2</v>
      </c>
      <c r="S38" s="16">
        <v>5.2461899999999999E-2</v>
      </c>
      <c r="T38" s="70"/>
      <c r="U38"/>
      <c r="V38" s="71"/>
      <c r="W38" s="25"/>
      <c r="X38" s="64"/>
      <c r="Y38" s="2"/>
      <c r="Z38" s="2"/>
      <c r="AA38" s="2"/>
      <c r="AG38">
        <v>-118</v>
      </c>
      <c r="AH38" s="69">
        <f t="shared" ca="1" si="0"/>
        <v>-0.98795182699325579</v>
      </c>
      <c r="AI38">
        <f ca="1"/>
        <v>0</v>
      </c>
      <c r="AK38">
        <v>-118</v>
      </c>
      <c r="AL38" s="18">
        <f t="shared" ca="1" si="1"/>
        <v>-0.29563687903021157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>M39/(L39+M39)</f>
        <v>0.6470588235294118</v>
      </c>
      <c r="L39" s="52">
        <f>COUNTIF($N$6:N39,FALSE)</f>
        <v>12</v>
      </c>
      <c r="M39" s="52">
        <f>COUNTIF($N$6:N39,TRUE)</f>
        <v>22</v>
      </c>
      <c r="N39" s="53" t="b">
        <f>O39=P39</f>
        <v>1</v>
      </c>
      <c r="O39" s="53" t="str">
        <f>IF(R39&gt;0,"+","-")</f>
        <v>+</v>
      </c>
      <c r="P39" s="53" t="str">
        <f>IF(S39&gt;0,"+","-")</f>
        <v>+</v>
      </c>
      <c r="Q39" s="1" t="s">
        <v>241</v>
      </c>
      <c r="R39" s="23">
        <v>1.81090869198853E-2</v>
      </c>
      <c r="S39" s="16">
        <v>5.1891899999999998E-2</v>
      </c>
      <c r="T39" s="70"/>
      <c r="U39"/>
      <c r="V39" s="71"/>
      <c r="W39" s="25"/>
      <c r="X39" s="64"/>
      <c r="Y39" s="2"/>
      <c r="Z39" s="2"/>
      <c r="AA39" s="2"/>
      <c r="AG39">
        <v>-117</v>
      </c>
      <c r="AH39" s="69">
        <f t="shared" ca="1" si="0"/>
        <v>-0.9795523292525703</v>
      </c>
      <c r="AI39">
        <f ca="1"/>
        <v>0</v>
      </c>
      <c r="AK39">
        <v>-117</v>
      </c>
      <c r="AL39" s="18">
        <f t="shared" ca="1" si="1"/>
        <v>-0.29307866810008038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>M40/(L40+M40)</f>
        <v>0.65714285714285714</v>
      </c>
      <c r="L40" s="52">
        <f>COUNTIF($N$6:N40,FALSE)</f>
        <v>12</v>
      </c>
      <c r="M40" s="52">
        <f>COUNTIF($N$6:N40,TRUE)</f>
        <v>23</v>
      </c>
      <c r="N40" s="53" t="b">
        <f>O40=P40</f>
        <v>1</v>
      </c>
      <c r="O40" s="53" t="str">
        <f>IF(R40&gt;0,"+","-")</f>
        <v>+</v>
      </c>
      <c r="P40" s="53" t="str">
        <f>IF(S40&gt;0,"+","-")</f>
        <v>+</v>
      </c>
      <c r="Q40" s="1" t="s">
        <v>407</v>
      </c>
      <c r="R40" s="23">
        <v>2.61049898812169E-2</v>
      </c>
      <c r="S40" s="16">
        <v>5.1240000000000001E-2</v>
      </c>
      <c r="T40" s="70"/>
      <c r="U40"/>
      <c r="V40" s="71"/>
      <c r="W40" s="25"/>
      <c r="X40" s="64"/>
      <c r="Y40" s="2"/>
      <c r="Z40" s="2"/>
      <c r="AA40" s="2"/>
      <c r="AG40">
        <v>-116</v>
      </c>
      <c r="AH40" s="69">
        <f t="shared" ca="1" si="0"/>
        <v>-0.97115283151188458</v>
      </c>
      <c r="AI40">
        <f ca="1"/>
        <v>0</v>
      </c>
      <c r="AK40">
        <v>-116</v>
      </c>
      <c r="AL40" s="18">
        <f t="shared" ca="1" si="1"/>
        <v>-0.29052045716994918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>M41/(L41+M41)</f>
        <v>0.66666666666666663</v>
      </c>
      <c r="L41" s="52">
        <f>COUNTIF($N$6:N41,FALSE)</f>
        <v>12</v>
      </c>
      <c r="M41" s="52">
        <f>COUNTIF($N$6:N41,TRUE)</f>
        <v>24</v>
      </c>
      <c r="N41" s="53" t="b">
        <f>O41=P41</f>
        <v>1</v>
      </c>
      <c r="O41" s="53" t="str">
        <f>IF(R41&gt;0,"+","-")</f>
        <v>+</v>
      </c>
      <c r="P41" s="53" t="str">
        <f>IF(S41&gt;0,"+","-")</f>
        <v>+</v>
      </c>
      <c r="Q41" s="1" t="s">
        <v>517</v>
      </c>
      <c r="R41" s="23">
        <v>2.0818122405778301E-2</v>
      </c>
      <c r="S41" s="16">
        <v>4.9626499999999997E-2</v>
      </c>
      <c r="T41" s="70"/>
      <c r="U41"/>
      <c r="V41" s="71"/>
      <c r="W41" s="25"/>
      <c r="X41" s="64"/>
      <c r="Y41" s="2"/>
      <c r="Z41" s="2"/>
      <c r="AA41" s="2"/>
      <c r="AG41">
        <v>-115</v>
      </c>
      <c r="AH41" s="69">
        <f t="shared" ca="1" si="0"/>
        <v>-0.9627533337711992</v>
      </c>
      <c r="AI41">
        <f ca="1"/>
        <v>0</v>
      </c>
      <c r="AK41">
        <v>-115</v>
      </c>
      <c r="AL41" s="18">
        <f t="shared" ca="1" si="1"/>
        <v>-0.28796224623981803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>M42/(L42+M42)</f>
        <v>0.67567567567567566</v>
      </c>
      <c r="L42" s="52">
        <f>COUNTIF($N$6:N42,FALSE)</f>
        <v>12</v>
      </c>
      <c r="M42" s="52">
        <f>COUNTIF($N$6:N42,TRUE)</f>
        <v>25</v>
      </c>
      <c r="N42" s="53" t="b">
        <f>O42=P42</f>
        <v>1</v>
      </c>
      <c r="O42" s="53" t="str">
        <f>IF(R42&gt;0,"+","-")</f>
        <v>+</v>
      </c>
      <c r="P42" s="53" t="str">
        <f>IF(S42&gt;0,"+","-")</f>
        <v>+</v>
      </c>
      <c r="Q42" s="1" t="s">
        <v>930</v>
      </c>
      <c r="R42" s="23">
        <v>0.23040384651715201</v>
      </c>
      <c r="S42" s="16">
        <v>4.9366899999999998E-2</v>
      </c>
      <c r="T42" s="70"/>
      <c r="U42"/>
      <c r="V42" s="71"/>
      <c r="W42" s="25"/>
      <c r="X42" s="64"/>
      <c r="Y42" s="2"/>
      <c r="Z42" s="2"/>
      <c r="AA42" s="2"/>
      <c r="AG42">
        <v>-114</v>
      </c>
      <c r="AH42" s="69">
        <f t="shared" ca="1" si="0"/>
        <v>-0.95435383603051371</v>
      </c>
      <c r="AI42">
        <f ca="1"/>
        <v>0</v>
      </c>
      <c r="AK42">
        <v>-114</v>
      </c>
      <c r="AL42" s="18">
        <f t="shared" ca="1" si="1"/>
        <v>-0.28540403530968683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>M43/(L43+M43)</f>
        <v>0.68421052631578949</v>
      </c>
      <c r="L43" s="52">
        <f>COUNTIF($N$6:N43,FALSE)</f>
        <v>12</v>
      </c>
      <c r="M43" s="52">
        <f>COUNTIF($N$6:N43,TRUE)</f>
        <v>26</v>
      </c>
      <c r="N43" s="53" t="b">
        <f>O43=P43</f>
        <v>1</v>
      </c>
      <c r="O43" s="53" t="str">
        <f>IF(R43&gt;0,"+","-")</f>
        <v>+</v>
      </c>
      <c r="P43" s="53" t="str">
        <f>IF(S43&gt;0,"+","-")</f>
        <v>+</v>
      </c>
      <c r="Q43" s="1" t="s">
        <v>825</v>
      </c>
      <c r="R43" s="23">
        <v>5.0324784999773102E-2</v>
      </c>
      <c r="S43" s="16">
        <v>4.9267499999999999E-2</v>
      </c>
      <c r="T43" s="70"/>
      <c r="U43"/>
      <c r="V43" s="71"/>
      <c r="W43" s="25"/>
      <c r="X43" s="64"/>
      <c r="Y43" s="2"/>
      <c r="Z43" s="2"/>
      <c r="AA43" s="2"/>
      <c r="AG43">
        <v>-113</v>
      </c>
      <c r="AH43" s="69">
        <f t="shared" ca="1" si="0"/>
        <v>-0.94595433828982822</v>
      </c>
      <c r="AI43">
        <f ca="1"/>
        <v>0</v>
      </c>
      <c r="AK43">
        <v>-113</v>
      </c>
      <c r="AL43" s="18">
        <f t="shared" ca="1" si="1"/>
        <v>-0.28284582437955569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>M44/(L44+M44)</f>
        <v>0.66666666666666663</v>
      </c>
      <c r="L44" s="52">
        <f>COUNTIF($N$6:N44,FALSE)</f>
        <v>13</v>
      </c>
      <c r="M44" s="52">
        <f>COUNTIF($N$6:N44,TRUE)</f>
        <v>26</v>
      </c>
      <c r="N44" s="53" t="b">
        <f>O44=P44</f>
        <v>0</v>
      </c>
      <c r="O44" s="53" t="str">
        <f>IF(R44&gt;0,"+","-")</f>
        <v>-</v>
      </c>
      <c r="P44" s="53" t="str">
        <f>IF(S44&gt;0,"+","-")</f>
        <v>+</v>
      </c>
      <c r="Q44" s="1" t="s">
        <v>605</v>
      </c>
      <c r="R44" s="23">
        <v>-6.6208895728404604E-2</v>
      </c>
      <c r="S44" s="16">
        <v>4.9249000000000001E-2</v>
      </c>
      <c r="T44" s="70"/>
      <c r="U44"/>
      <c r="V44" s="71"/>
      <c r="W44" s="25"/>
      <c r="X44" s="64"/>
      <c r="Y44" s="2"/>
      <c r="Z44" s="2"/>
      <c r="AA44" s="2"/>
      <c r="AG44">
        <v>-112</v>
      </c>
      <c r="AH44" s="69">
        <f t="shared" ca="1" si="0"/>
        <v>-0.93755484054914262</v>
      </c>
      <c r="AI44">
        <f ca="1"/>
        <v>0</v>
      </c>
      <c r="AK44">
        <v>-112</v>
      </c>
      <c r="AL44" s="18">
        <f t="shared" ca="1" si="1"/>
        <v>-0.28028761344942454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>M45/(L45+M45)</f>
        <v>0.67500000000000004</v>
      </c>
      <c r="L45" s="52">
        <f>COUNTIF($N$6:N45,FALSE)</f>
        <v>13</v>
      </c>
      <c r="M45" s="52">
        <f>COUNTIF($N$6:N45,TRUE)</f>
        <v>27</v>
      </c>
      <c r="N45" s="53" t="b">
        <f>O45=P45</f>
        <v>1</v>
      </c>
      <c r="O45" s="53" t="str">
        <f>IF(R45&gt;0,"+","-")</f>
        <v>+</v>
      </c>
      <c r="P45" s="53" t="str">
        <f>IF(S45&gt;0,"+","-")</f>
        <v>+</v>
      </c>
      <c r="Q45" s="1" t="s">
        <v>613</v>
      </c>
      <c r="R45" s="23">
        <v>5.2678586401573899E-2</v>
      </c>
      <c r="S45" s="16">
        <v>4.9211400000000002E-2</v>
      </c>
      <c r="T45" s="70"/>
      <c r="U45"/>
      <c r="V45" s="71"/>
      <c r="W45" s="25"/>
      <c r="X45" s="64"/>
      <c r="Y45" s="2"/>
      <c r="Z45" s="2"/>
      <c r="AA45" s="2"/>
      <c r="AG45">
        <v>-111</v>
      </c>
      <c r="AH45" s="69">
        <f t="shared" ca="1" si="0"/>
        <v>-0.92915534280845713</v>
      </c>
      <c r="AI45">
        <f ca="1"/>
        <v>0</v>
      </c>
      <c r="AK45">
        <v>-111</v>
      </c>
      <c r="AL45" s="18">
        <f t="shared" ca="1" si="1"/>
        <v>-0.27772940251929334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>M46/(L46+M46)</f>
        <v>0.68292682926829273</v>
      </c>
      <c r="L46" s="52">
        <f>COUNTIF($N$6:N46,FALSE)</f>
        <v>13</v>
      </c>
      <c r="M46" s="52">
        <f>COUNTIF($N$6:N46,TRUE)</f>
        <v>28</v>
      </c>
      <c r="N46" s="53" t="b">
        <f>O46=P46</f>
        <v>1</v>
      </c>
      <c r="O46" s="53" t="str">
        <f>IF(R46&gt;0,"+","-")</f>
        <v>+</v>
      </c>
      <c r="P46" s="53" t="str">
        <f>IF(S46&gt;0,"+","-")</f>
        <v>+</v>
      </c>
      <c r="Q46" s="1" t="s">
        <v>622</v>
      </c>
      <c r="R46" s="23">
        <v>6.6384925428219693E-2</v>
      </c>
      <c r="S46" s="16">
        <v>4.9114900000000003E-2</v>
      </c>
      <c r="T46" s="70"/>
      <c r="U46"/>
      <c r="V46" s="71"/>
      <c r="W46" s="25"/>
      <c r="X46" s="64"/>
      <c r="Y46" s="2"/>
      <c r="Z46" s="2"/>
      <c r="AA46" s="2"/>
      <c r="AG46">
        <v>-110</v>
      </c>
      <c r="AH46" s="69">
        <f t="shared" ca="1" si="0"/>
        <v>-0.92075584506777164</v>
      </c>
      <c r="AI46">
        <f ca="1"/>
        <v>0</v>
      </c>
      <c r="AK46">
        <v>-110</v>
      </c>
      <c r="AL46" s="18">
        <f t="shared" ca="1" si="1"/>
        <v>-0.2751711915891622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>M47/(L47+M47)</f>
        <v>0.69047619047619047</v>
      </c>
      <c r="L47" s="52">
        <f>COUNTIF($N$6:N47,FALSE)</f>
        <v>13</v>
      </c>
      <c r="M47" s="52">
        <f>COUNTIF($N$6:N47,TRUE)</f>
        <v>29</v>
      </c>
      <c r="N47" s="53" t="b">
        <f>O47=P47</f>
        <v>1</v>
      </c>
      <c r="O47" s="53" t="str">
        <f>IF(R47&gt;0,"+","-")</f>
        <v>+</v>
      </c>
      <c r="P47" s="53" t="str">
        <f>IF(S47&gt;0,"+","-")</f>
        <v>+</v>
      </c>
      <c r="Q47" s="1" t="s">
        <v>897</v>
      </c>
      <c r="R47" s="23">
        <v>0.105034960563057</v>
      </c>
      <c r="S47" s="16">
        <v>4.9093999999999999E-2</v>
      </c>
      <c r="T47" s="70"/>
      <c r="U47"/>
      <c r="V47" s="71"/>
      <c r="W47" s="25"/>
      <c r="X47" s="64"/>
      <c r="Y47" s="2"/>
      <c r="Z47" s="2"/>
      <c r="AA47" s="2"/>
      <c r="AG47">
        <v>-109</v>
      </c>
      <c r="AH47" s="69">
        <f t="shared" ca="1" si="0"/>
        <v>-0.91235634732708615</v>
      </c>
      <c r="AI47">
        <f ca="1"/>
        <v>0</v>
      </c>
      <c r="AK47">
        <v>-109</v>
      </c>
      <c r="AL47" s="18">
        <f t="shared" ca="1" si="1"/>
        <v>-0.272612980659031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>M48/(L48+M48)</f>
        <v>0.67441860465116277</v>
      </c>
      <c r="L48" s="52">
        <f>COUNTIF($N$6:N48,FALSE)</f>
        <v>14</v>
      </c>
      <c r="M48" s="52">
        <f>COUNTIF($N$6:N48,TRUE)</f>
        <v>29</v>
      </c>
      <c r="N48" s="53" t="b">
        <f>O48=P48</f>
        <v>0</v>
      </c>
      <c r="O48" s="53" t="str">
        <f>IF(R48&gt;0,"+","-")</f>
        <v>-</v>
      </c>
      <c r="P48" s="53" t="str">
        <f>IF(S48&gt;0,"+","-")</f>
        <v>+</v>
      </c>
      <c r="Q48" s="1" t="s">
        <v>428</v>
      </c>
      <c r="R48" s="23">
        <v>-0.126107169836875</v>
      </c>
      <c r="S48" s="16">
        <v>4.8747899999999997E-2</v>
      </c>
      <c r="T48" s="70"/>
      <c r="U48"/>
      <c r="V48" s="71"/>
      <c r="W48" s="25"/>
      <c r="X48" s="64"/>
      <c r="Y48" s="2"/>
      <c r="Z48" s="2"/>
      <c r="AA48" s="2"/>
      <c r="AG48">
        <v>-108</v>
      </c>
      <c r="AH48" s="69">
        <f t="shared" ca="1" si="0"/>
        <v>-0.90395684958640055</v>
      </c>
      <c r="AI48">
        <f ca="1"/>
        <v>0</v>
      </c>
      <c r="AK48">
        <v>-108</v>
      </c>
      <c r="AL48" s="18">
        <f t="shared" ca="1" si="1"/>
        <v>-0.2700547697288998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>M49/(L49+M49)</f>
        <v>0.68181818181818177</v>
      </c>
      <c r="L49" s="52">
        <f>COUNTIF($N$6:N49,FALSE)</f>
        <v>14</v>
      </c>
      <c r="M49" s="52">
        <f>COUNTIF($N$6:N49,TRUE)</f>
        <v>30</v>
      </c>
      <c r="N49" s="53" t="b">
        <f>O49=P49</f>
        <v>1</v>
      </c>
      <c r="O49" s="53" t="str">
        <f>IF(R49&gt;0,"+","-")</f>
        <v>+</v>
      </c>
      <c r="P49" s="53" t="str">
        <f>IF(S49&gt;0,"+","-")</f>
        <v>+</v>
      </c>
      <c r="Q49" s="1" t="s">
        <v>782</v>
      </c>
      <c r="R49" s="23">
        <v>3.66972078977129E-2</v>
      </c>
      <c r="S49" s="16">
        <v>4.84886E-2</v>
      </c>
      <c r="T49" s="70"/>
      <c r="U49"/>
      <c r="V49" s="71"/>
      <c r="W49" s="25"/>
      <c r="X49" s="64"/>
      <c r="Y49" s="2"/>
      <c r="Z49" s="2"/>
      <c r="AA49" s="2"/>
      <c r="AG49">
        <v>-107</v>
      </c>
      <c r="AH49" s="69">
        <f t="shared" ca="1" si="0"/>
        <v>-0.89555735184571506</v>
      </c>
      <c r="AI49">
        <f ca="1"/>
        <v>0</v>
      </c>
      <c r="AK49">
        <v>-107</v>
      </c>
      <c r="AL49" s="18">
        <f t="shared" ca="1" si="1"/>
        <v>-0.26749655879876866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>M50/(L50+M50)</f>
        <v>0.68888888888888888</v>
      </c>
      <c r="L50" s="52">
        <f>COUNTIF($N$6:N50,FALSE)</f>
        <v>14</v>
      </c>
      <c r="M50" s="52">
        <f>COUNTIF($N$6:N50,TRUE)</f>
        <v>31</v>
      </c>
      <c r="N50" s="53" t="b">
        <f>O50=P50</f>
        <v>1</v>
      </c>
      <c r="O50" s="53" t="str">
        <f>IF(R50&gt;0,"+","-")</f>
        <v>+</v>
      </c>
      <c r="P50" s="53" t="str">
        <f>IF(S50&gt;0,"+","-")</f>
        <v>+</v>
      </c>
      <c r="Q50" s="1" t="s">
        <v>446</v>
      </c>
      <c r="R50" s="23">
        <v>0.16673782234222101</v>
      </c>
      <c r="S50" s="16">
        <v>4.83501E-2</v>
      </c>
      <c r="T50" s="70"/>
      <c r="U50"/>
      <c r="V50" s="71"/>
      <c r="W50" s="25"/>
      <c r="X50" s="64"/>
      <c r="Y50" s="2"/>
      <c r="Z50" s="2"/>
      <c r="AA50" s="2"/>
      <c r="AG50">
        <v>-106</v>
      </c>
      <c r="AH50" s="69">
        <f t="shared" ca="1" si="0"/>
        <v>-0.88715785410502956</v>
      </c>
      <c r="AI50">
        <f ca="1"/>
        <v>0</v>
      </c>
      <c r="AK50">
        <v>-106</v>
      </c>
      <c r="AL50" s="18">
        <f t="shared" ca="1" si="1"/>
        <v>-0.26493834786863751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>M51/(L51+M51)</f>
        <v>0.69565217391304346</v>
      </c>
      <c r="L51" s="52">
        <f>COUNTIF($N$6:N51,FALSE)</f>
        <v>14</v>
      </c>
      <c r="M51" s="52">
        <f>COUNTIF($N$6:N51,TRUE)</f>
        <v>32</v>
      </c>
      <c r="N51" s="53" t="b">
        <f>O51=P51</f>
        <v>1</v>
      </c>
      <c r="O51" s="53" t="str">
        <f>IF(R51&gt;0,"+","-")</f>
        <v>+</v>
      </c>
      <c r="P51" s="53" t="str">
        <f>IF(S51&gt;0,"+","-")</f>
        <v>+</v>
      </c>
      <c r="Q51" s="1" t="s">
        <v>918</v>
      </c>
      <c r="R51" s="23">
        <v>7.1644564484282705E-2</v>
      </c>
      <c r="S51" s="16">
        <v>4.8106900000000001E-2</v>
      </c>
      <c r="T51" s="70"/>
      <c r="U51"/>
      <c r="V51" s="71"/>
      <c r="W51" s="25"/>
      <c r="X51" s="64"/>
      <c r="Y51" s="2"/>
      <c r="Z51" s="2"/>
      <c r="AA51" s="2"/>
      <c r="AG51">
        <v>-105</v>
      </c>
      <c r="AH51" s="69">
        <f t="shared" ca="1" si="0"/>
        <v>-0.87875835636434407</v>
      </c>
      <c r="AI51">
        <f ca="1"/>
        <v>0</v>
      </c>
      <c r="AK51">
        <v>-105</v>
      </c>
      <c r="AL51" s="18">
        <f t="shared" ca="1" si="1"/>
        <v>-0.26238013693850631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>M52/(L52+M52)</f>
        <v>0.7021276595744681</v>
      </c>
      <c r="L52" s="52">
        <f>COUNTIF($N$6:N52,FALSE)</f>
        <v>14</v>
      </c>
      <c r="M52" s="52">
        <f>COUNTIF($N$6:N52,TRUE)</f>
        <v>33</v>
      </c>
      <c r="N52" s="53" t="b">
        <f>O52=P52</f>
        <v>1</v>
      </c>
      <c r="O52" s="53" t="str">
        <f>IF(R52&gt;0,"+","-")</f>
        <v>+</v>
      </c>
      <c r="P52" s="53" t="str">
        <f>IF(S52&gt;0,"+","-")</f>
        <v>+</v>
      </c>
      <c r="Q52" s="14" t="s">
        <v>530</v>
      </c>
      <c r="R52" s="15">
        <v>7.4907650262718894E-2</v>
      </c>
      <c r="S52" s="16">
        <v>4.7963699999999998E-2</v>
      </c>
      <c r="T52" s="70"/>
      <c r="U52"/>
      <c r="V52" s="71"/>
      <c r="W52" s="25"/>
      <c r="X52" s="64"/>
      <c r="Y52" s="2"/>
      <c r="Z52" s="2"/>
      <c r="AA52" s="2"/>
      <c r="AG52">
        <v>-104</v>
      </c>
      <c r="AH52" s="69">
        <f t="shared" ca="1" si="0"/>
        <v>-0.87035885862365869</v>
      </c>
      <c r="AI52">
        <f ca="1"/>
        <v>0</v>
      </c>
      <c r="AK52">
        <v>-104</v>
      </c>
      <c r="AL52" s="18">
        <f t="shared" ca="1" si="1"/>
        <v>-0.25982192600837517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>M53/(L53+M53)</f>
        <v>0.70833333333333337</v>
      </c>
      <c r="L53" s="52">
        <f>COUNTIF($N$6:N53,FALSE)</f>
        <v>14</v>
      </c>
      <c r="M53" s="52">
        <f>COUNTIF($N$6:N53,TRUE)</f>
        <v>34</v>
      </c>
      <c r="N53" s="53" t="b">
        <f>O53=P53</f>
        <v>1</v>
      </c>
      <c r="O53" s="53" t="str">
        <f>IF(R53&gt;0,"+","-")</f>
        <v>+</v>
      </c>
      <c r="P53" s="53" t="str">
        <f>IF(S53&gt;0,"+","-")</f>
        <v>+</v>
      </c>
      <c r="Q53" s="1" t="s">
        <v>571</v>
      </c>
      <c r="R53" s="23">
        <v>4.6043787186368798E-2</v>
      </c>
      <c r="S53" s="16">
        <v>4.7546199999999997E-2</v>
      </c>
      <c r="T53" s="70"/>
      <c r="U53"/>
      <c r="V53" s="71"/>
      <c r="W53" s="25"/>
      <c r="X53" s="64"/>
      <c r="Y53" s="2"/>
      <c r="Z53" s="2"/>
      <c r="AA53" s="2"/>
      <c r="AG53">
        <v>-103</v>
      </c>
      <c r="AH53" s="69">
        <f t="shared" ca="1" si="0"/>
        <v>-0.86195936088297298</v>
      </c>
      <c r="AI53">
        <f ca="1"/>
        <v>0</v>
      </c>
      <c r="AK53">
        <v>-103</v>
      </c>
      <c r="AL53" s="18">
        <f t="shared" ca="1" si="1"/>
        <v>-0.25726371507824403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>M54/(L54+M54)</f>
        <v>0.7142857142857143</v>
      </c>
      <c r="L54" s="52">
        <f>COUNTIF($N$6:N54,FALSE)</f>
        <v>14</v>
      </c>
      <c r="M54" s="52">
        <f>COUNTIF($N$6:N54,TRUE)</f>
        <v>35</v>
      </c>
      <c r="N54" s="53" t="b">
        <f>O54=P54</f>
        <v>1</v>
      </c>
      <c r="O54" s="53" t="str">
        <f>IF(R54&gt;0,"+","-")</f>
        <v>+</v>
      </c>
      <c r="P54" s="53" t="str">
        <f>IF(S54&gt;0,"+","-")</f>
        <v>+</v>
      </c>
      <c r="Q54" s="1" t="s">
        <v>727</v>
      </c>
      <c r="R54" s="23">
        <v>0.16373653866688601</v>
      </c>
      <c r="S54" s="16">
        <v>4.6963699999999997E-2</v>
      </c>
      <c r="T54" s="70"/>
      <c r="U54"/>
      <c r="V54" s="71"/>
      <c r="W54" s="25"/>
      <c r="X54" s="64"/>
      <c r="Y54" s="2"/>
      <c r="Z54" s="2"/>
      <c r="AA54" s="2"/>
      <c r="AG54">
        <v>-102</v>
      </c>
      <c r="AH54" s="69">
        <f t="shared" ca="1" si="0"/>
        <v>-0.85355986314228749</v>
      </c>
      <c r="AI54">
        <f ca="1"/>
        <v>0</v>
      </c>
      <c r="AK54">
        <v>-102</v>
      </c>
      <c r="AL54" s="18">
        <f t="shared" ca="1" si="1"/>
        <v>-0.25470550414811283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>M55/(L55+M55)</f>
        <v>0.72</v>
      </c>
      <c r="L55" s="52">
        <f>COUNTIF($N$6:N55,FALSE)</f>
        <v>14</v>
      </c>
      <c r="M55" s="52">
        <f>COUNTIF($N$6:N55,TRUE)</f>
        <v>36</v>
      </c>
      <c r="N55" s="53" t="b">
        <f>O55=P55</f>
        <v>1</v>
      </c>
      <c r="O55" s="53" t="str">
        <f>IF(R55&gt;0,"+","-")</f>
        <v>+</v>
      </c>
      <c r="P55" s="53" t="str">
        <f>IF(S55&gt;0,"+","-")</f>
        <v>+</v>
      </c>
      <c r="Q55" s="1" t="s">
        <v>892</v>
      </c>
      <c r="R55" s="23">
        <v>3.6919881690324903E-2</v>
      </c>
      <c r="S55" s="16">
        <v>4.65198E-2</v>
      </c>
      <c r="T55" s="70"/>
      <c r="U55"/>
      <c r="V55" s="71">
        <f>COUNTIF(N6:N55,TRUE)/50</f>
        <v>0.72</v>
      </c>
      <c r="W55" s="25"/>
      <c r="X55" s="64"/>
      <c r="Y55" s="2"/>
      <c r="Z55" s="2"/>
      <c r="AA55" s="2"/>
      <c r="AG55">
        <v>-101</v>
      </c>
      <c r="AH55" s="69">
        <f t="shared" ca="1" si="0"/>
        <v>-0.84516036540160211</v>
      </c>
      <c r="AI55">
        <f ca="1"/>
        <v>0</v>
      </c>
      <c r="AK55">
        <v>-101</v>
      </c>
      <c r="AL55" s="18">
        <f t="shared" ca="1" si="1"/>
        <v>-0.25214729321798163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>M56/(L56+M56)</f>
        <v>0.70588235294117652</v>
      </c>
      <c r="L56" s="52">
        <f>COUNTIF($N$6:N56,FALSE)</f>
        <v>15</v>
      </c>
      <c r="M56" s="52">
        <f>COUNTIF($N$6:N56,TRUE)</f>
        <v>36</v>
      </c>
      <c r="N56" s="53" t="b">
        <f>O56=P56</f>
        <v>0</v>
      </c>
      <c r="O56" s="53" t="str">
        <f>IF(R56&gt;0,"+","-")</f>
        <v>-</v>
      </c>
      <c r="P56" s="53" t="str">
        <f>IF(S56&gt;0,"+","-")</f>
        <v>+</v>
      </c>
      <c r="Q56" s="1" t="s">
        <v>614</v>
      </c>
      <c r="R56" s="23">
        <v>-8.8495497748610694E-3</v>
      </c>
      <c r="S56" s="16">
        <v>4.6249400000000003E-2</v>
      </c>
      <c r="T56" s="70"/>
      <c r="U56"/>
      <c r="V56" s="71">
        <f t="shared" ref="V56:V119" si="2">COUNTIF(N7:N56,TRUE)/50</f>
        <v>0.7</v>
      </c>
      <c r="W56" s="25"/>
      <c r="X56" s="64"/>
      <c r="Y56" s="2"/>
      <c r="Z56" s="2"/>
      <c r="AA56" s="2"/>
      <c r="AF56" s="29"/>
      <c r="AG56">
        <v>-100</v>
      </c>
      <c r="AH56" s="69">
        <f t="shared" ca="1" si="0"/>
        <v>-0.83676086766091662</v>
      </c>
      <c r="AI56">
        <f ca="1"/>
        <v>0</v>
      </c>
      <c r="AK56">
        <v>-100</v>
      </c>
      <c r="AL56" s="18">
        <f t="shared" ca="1" si="1"/>
        <v>-0.24958908228785048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>M57/(L57+M57)</f>
        <v>0.69230769230769229</v>
      </c>
      <c r="L57" s="52">
        <f>COUNTIF($N$6:N57,FALSE)</f>
        <v>16</v>
      </c>
      <c r="M57" s="52">
        <f>COUNTIF($N$6:N57,TRUE)</f>
        <v>36</v>
      </c>
      <c r="N57" s="53" t="b">
        <f>O57=P57</f>
        <v>0</v>
      </c>
      <c r="O57" s="53" t="str">
        <f>IF(R57&gt;0,"+","-")</f>
        <v>-</v>
      </c>
      <c r="P57" s="53" t="str">
        <f>IF(S57&gt;0,"+","-")</f>
        <v>+</v>
      </c>
      <c r="Q57" s="1" t="s">
        <v>710</v>
      </c>
      <c r="R57" s="23">
        <v>-6.0287101068278198E-2</v>
      </c>
      <c r="S57" s="16">
        <v>4.6154500000000001E-2</v>
      </c>
      <c r="T57" s="70"/>
      <c r="U57"/>
      <c r="V57" s="71">
        <f t="shared" si="2"/>
        <v>0.7</v>
      </c>
      <c r="W57" s="25"/>
      <c r="X57" s="64"/>
      <c r="Y57" s="2"/>
      <c r="Z57" s="2"/>
      <c r="AA57" s="2"/>
      <c r="AF57" s="29"/>
      <c r="AG57">
        <v>-99</v>
      </c>
      <c r="AH57" s="69">
        <f t="shared" ca="1" si="0"/>
        <v>-0.82836136992023091</v>
      </c>
      <c r="AI57">
        <f ca="1"/>
        <v>0</v>
      </c>
      <c r="AK57">
        <v>-99</v>
      </c>
      <c r="AL57" s="18">
        <f t="shared" ca="1" si="1"/>
        <v>-0.24703087135771928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>M58/(L58+M58)</f>
        <v>0.69811320754716977</v>
      </c>
      <c r="L58" s="52">
        <f>COUNTIF($N$6:N58,FALSE)</f>
        <v>16</v>
      </c>
      <c r="M58" s="52">
        <f>COUNTIF($N$6:N58,TRUE)</f>
        <v>37</v>
      </c>
      <c r="N58" s="53" t="b">
        <f>O58=P58</f>
        <v>1</v>
      </c>
      <c r="O58" s="53" t="str">
        <f>IF(R58&gt;0,"+","-")</f>
        <v>+</v>
      </c>
      <c r="P58" s="53" t="str">
        <f>IF(S58&gt;0,"+","-")</f>
        <v>+</v>
      </c>
      <c r="Q58" s="14" t="s">
        <v>943</v>
      </c>
      <c r="R58" s="15">
        <v>9.65272353164328E-2</v>
      </c>
      <c r="S58" s="16">
        <v>4.6103400000000003E-2</v>
      </c>
      <c r="T58" s="70"/>
      <c r="U58"/>
      <c r="V58" s="71">
        <f t="shared" si="2"/>
        <v>0.72</v>
      </c>
      <c r="W58" s="25"/>
      <c r="X58" s="64"/>
      <c r="Y58" s="2"/>
      <c r="Z58" s="2"/>
      <c r="AA58" s="2"/>
      <c r="AF58" s="29"/>
      <c r="AG58">
        <v>-98</v>
      </c>
      <c r="AH58" s="69">
        <f t="shared" ca="1" si="0"/>
        <v>-0.81996187217954553</v>
      </c>
      <c r="AI58">
        <f ca="1"/>
        <v>0</v>
      </c>
      <c r="AK58">
        <v>-98</v>
      </c>
      <c r="AL58" s="18">
        <f t="shared" ca="1" si="1"/>
        <v>-0.24447266042758814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>M59/(L59+M59)</f>
        <v>0.70370370370370372</v>
      </c>
      <c r="L59" s="52">
        <f>COUNTIF($N$6:N59,FALSE)</f>
        <v>16</v>
      </c>
      <c r="M59" s="52">
        <f>COUNTIF($N$6:N59,TRUE)</f>
        <v>38</v>
      </c>
      <c r="N59" s="53" t="b">
        <f>O59=P59</f>
        <v>1</v>
      </c>
      <c r="O59" s="53" t="str">
        <f>IF(R59&gt;0,"+","-")</f>
        <v>+</v>
      </c>
      <c r="P59" s="53" t="str">
        <f>IF(S59&gt;0,"+","-")</f>
        <v>+</v>
      </c>
      <c r="Q59" s="1" t="s">
        <v>191</v>
      </c>
      <c r="R59" s="23">
        <v>6.0852832591258305E-4</v>
      </c>
      <c r="S59" s="16">
        <v>4.5890100000000003E-2</v>
      </c>
      <c r="T59" s="70"/>
      <c r="U59"/>
      <c r="V59" s="71">
        <f t="shared" si="2"/>
        <v>0.72</v>
      </c>
      <c r="W59" s="25"/>
      <c r="X59" s="64"/>
      <c r="Y59" s="2"/>
      <c r="Z59" s="2"/>
      <c r="AA59" s="2"/>
      <c r="AF59" s="29"/>
      <c r="AG59">
        <v>-97</v>
      </c>
      <c r="AH59" s="69">
        <f t="shared" ca="1" si="0"/>
        <v>-0.81156237443886003</v>
      </c>
      <c r="AI59">
        <f ca="1"/>
        <v>0</v>
      </c>
      <c r="AK59">
        <v>-97</v>
      </c>
      <c r="AL59" s="18">
        <f t="shared" ca="1" si="1"/>
        <v>-0.241914449497457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>M60/(L60+M60)</f>
        <v>0.70909090909090911</v>
      </c>
      <c r="L60" s="52">
        <f>COUNTIF($N$6:N60,FALSE)</f>
        <v>16</v>
      </c>
      <c r="M60" s="52">
        <f>COUNTIF($N$6:N60,TRUE)</f>
        <v>39</v>
      </c>
      <c r="N60" s="53" t="b">
        <f>O60=P60</f>
        <v>1</v>
      </c>
      <c r="O60" s="53" t="str">
        <f>IF(R60&gt;0,"+","-")</f>
        <v>+</v>
      </c>
      <c r="P60" s="53" t="str">
        <f>IF(S60&gt;0,"+","-")</f>
        <v>+</v>
      </c>
      <c r="Q60" s="1" t="s">
        <v>700</v>
      </c>
      <c r="R60" s="23">
        <v>0.20521341988094599</v>
      </c>
      <c r="S60" s="16">
        <v>4.5872499999999997E-2</v>
      </c>
      <c r="T60" s="70"/>
      <c r="U60"/>
      <c r="V60" s="71">
        <f t="shared" si="2"/>
        <v>0.72</v>
      </c>
      <c r="W60" s="25"/>
      <c r="X60" s="64"/>
      <c r="Y60" s="2"/>
      <c r="Z60" s="2"/>
      <c r="AA60" s="2"/>
      <c r="AF60" s="29"/>
      <c r="AG60">
        <v>-96</v>
      </c>
      <c r="AH60" s="69">
        <f t="shared" ca="1" si="0"/>
        <v>-0.80316287669817454</v>
      </c>
      <c r="AI60">
        <f ca="1"/>
        <v>0</v>
      </c>
      <c r="AK60">
        <v>-96</v>
      </c>
      <c r="AL60" s="18">
        <f t="shared" ca="1" si="1"/>
        <v>-0.2393562385673258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>M61/(L61+M61)</f>
        <v>0.7142857142857143</v>
      </c>
      <c r="L61" s="52">
        <f>COUNTIF($N$6:N61,FALSE)</f>
        <v>16</v>
      </c>
      <c r="M61" s="52">
        <f>COUNTIF($N$6:N61,TRUE)</f>
        <v>40</v>
      </c>
      <c r="N61" s="53" t="b">
        <f>O61=P61</f>
        <v>1</v>
      </c>
      <c r="O61" s="53" t="str">
        <f>IF(R61&gt;0,"+","-")</f>
        <v>+</v>
      </c>
      <c r="P61" s="53" t="str">
        <f>IF(S61&gt;0,"+","-")</f>
        <v>+</v>
      </c>
      <c r="Q61" s="1" t="s">
        <v>124</v>
      </c>
      <c r="R61" s="23">
        <v>8.1145358889342198E-2</v>
      </c>
      <c r="S61" s="16">
        <v>4.5448200000000001E-2</v>
      </c>
      <c r="T61" s="70"/>
      <c r="U61"/>
      <c r="V61" s="71">
        <f t="shared" si="2"/>
        <v>0.72</v>
      </c>
      <c r="W61" s="25"/>
      <c r="X61" s="64"/>
      <c r="Y61" s="2"/>
      <c r="Z61" s="2"/>
      <c r="AA61" s="2"/>
      <c r="AF61" s="29"/>
      <c r="AG61">
        <v>-95</v>
      </c>
      <c r="AH61" s="69">
        <f t="shared" ca="1" si="0"/>
        <v>-0.79476337895748894</v>
      </c>
      <c r="AI61">
        <f ca="1"/>
        <v>0</v>
      </c>
      <c r="AK61">
        <v>-95</v>
      </c>
      <c r="AL61" s="18">
        <f t="shared" ca="1" si="1"/>
        <v>-0.23679802763719462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>M62/(L62+M62)</f>
        <v>0.7192982456140351</v>
      </c>
      <c r="L62" s="52">
        <f>COUNTIF($N$6:N62,FALSE)</f>
        <v>16</v>
      </c>
      <c r="M62" s="52">
        <f>COUNTIF($N$6:N62,TRUE)</f>
        <v>41</v>
      </c>
      <c r="N62" s="53" t="b">
        <f>O62=P62</f>
        <v>1</v>
      </c>
      <c r="O62" s="53" t="str">
        <f>IF(R62&gt;0,"+","-")</f>
        <v>+</v>
      </c>
      <c r="P62" s="53" t="str">
        <f>IF(S62&gt;0,"+","-")</f>
        <v>+</v>
      </c>
      <c r="Q62" s="1" t="s">
        <v>79</v>
      </c>
      <c r="R62" s="23">
        <v>7.2095347928757297E-2</v>
      </c>
      <c r="S62" s="16">
        <v>4.5360499999999998E-2</v>
      </c>
      <c r="T62" s="70"/>
      <c r="U62"/>
      <c r="V62" s="71">
        <f t="shared" si="2"/>
        <v>0.72</v>
      </c>
      <c r="W62" s="25"/>
      <c r="X62" s="64"/>
      <c r="Y62" s="2"/>
      <c r="Z62" s="2"/>
      <c r="AA62" s="2"/>
      <c r="AF62" s="29"/>
      <c r="AG62">
        <v>-94</v>
      </c>
      <c r="AH62" s="69">
        <f t="shared" ca="1" si="0"/>
        <v>-0.78636388121680356</v>
      </c>
      <c r="AI62">
        <f ca="1"/>
        <v>0</v>
      </c>
      <c r="AK62">
        <v>-94</v>
      </c>
      <c r="AL62" s="18">
        <f t="shared" ca="1" si="1"/>
        <v>-0.23423981670706348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>M63/(L63+M63)</f>
        <v>0.7068965517241379</v>
      </c>
      <c r="L63" s="52">
        <f>COUNTIF($N$6:N63,FALSE)</f>
        <v>17</v>
      </c>
      <c r="M63" s="52">
        <f>COUNTIF($N$6:N63,TRUE)</f>
        <v>41</v>
      </c>
      <c r="N63" s="53" t="b">
        <f>O63=P63</f>
        <v>0</v>
      </c>
      <c r="O63" s="53" t="str">
        <f>IF(R63&gt;0,"+","-")</f>
        <v>-</v>
      </c>
      <c r="P63" s="53" t="str">
        <f>IF(S63&gt;0,"+","-")</f>
        <v>+</v>
      </c>
      <c r="Q63" s="1" t="s">
        <v>914</v>
      </c>
      <c r="R63" s="23">
        <v>-1.6061382070927201E-2</v>
      </c>
      <c r="S63" s="16">
        <v>4.5115099999999998E-2</v>
      </c>
      <c r="T63" s="70"/>
      <c r="U63"/>
      <c r="V63" s="71">
        <f t="shared" si="2"/>
        <v>0.7</v>
      </c>
      <c r="W63" s="25"/>
      <c r="X63" s="64"/>
      <c r="Y63" s="2"/>
      <c r="Z63" s="2"/>
      <c r="AA63" s="2"/>
      <c r="AF63" s="29"/>
      <c r="AG63">
        <v>-93</v>
      </c>
      <c r="AH63" s="69">
        <f t="shared" ca="1" si="0"/>
        <v>-0.77796438347611796</v>
      </c>
      <c r="AI63">
        <f ca="1"/>
        <v>0</v>
      </c>
      <c r="AK63">
        <v>-93</v>
      </c>
      <c r="AL63" s="18">
        <f t="shared" ca="1" si="1"/>
        <v>-0.23168160577693228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>M64/(L64+M64)</f>
        <v>0.71186440677966101</v>
      </c>
      <c r="L64" s="52">
        <f>COUNTIF($N$6:N64,FALSE)</f>
        <v>17</v>
      </c>
      <c r="M64" s="52">
        <f>COUNTIF($N$6:N64,TRUE)</f>
        <v>42</v>
      </c>
      <c r="N64" s="53" t="b">
        <f>O64=P64</f>
        <v>1</v>
      </c>
      <c r="O64" s="53" t="str">
        <f>IF(R64&gt;0,"+","-")</f>
        <v>+</v>
      </c>
      <c r="P64" s="53" t="str">
        <f>IF(S64&gt;0,"+","-")</f>
        <v>+</v>
      </c>
      <c r="Q64" s="1" t="s">
        <v>342</v>
      </c>
      <c r="R64" s="23">
        <v>9.2532561874423602E-2</v>
      </c>
      <c r="S64" s="16">
        <v>4.4951400000000002E-2</v>
      </c>
      <c r="T64" s="70"/>
      <c r="U64"/>
      <c r="V64" s="71">
        <f t="shared" si="2"/>
        <v>0.7</v>
      </c>
      <c r="W64" s="25"/>
      <c r="X64" s="64"/>
      <c r="Y64" s="2"/>
      <c r="Z64" s="2"/>
      <c r="AA64" s="2"/>
      <c r="AF64" s="29"/>
      <c r="AG64">
        <v>-92</v>
      </c>
      <c r="AH64" s="69">
        <f t="shared" ca="1" si="0"/>
        <v>-0.76956488573543247</v>
      </c>
      <c r="AI64">
        <f ca="1"/>
        <v>0</v>
      </c>
      <c r="AK64">
        <v>-92</v>
      </c>
      <c r="AL64" s="18">
        <f t="shared" ca="1" si="1"/>
        <v>-0.22912339484680111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>M65/(L65+M65)</f>
        <v>0.71666666666666667</v>
      </c>
      <c r="L65" s="52">
        <f>COUNTIF($N$6:N65,FALSE)</f>
        <v>17</v>
      </c>
      <c r="M65" s="52">
        <f>COUNTIF($N$6:N65,TRUE)</f>
        <v>43</v>
      </c>
      <c r="N65" s="53" t="b">
        <f>O65=P65</f>
        <v>1</v>
      </c>
      <c r="O65" s="53" t="str">
        <f>IF(R65&gt;0,"+","-")</f>
        <v>+</v>
      </c>
      <c r="P65" s="53" t="str">
        <f>IF(S65&gt;0,"+","-")</f>
        <v>+</v>
      </c>
      <c r="Q65" s="1" t="s">
        <v>328</v>
      </c>
      <c r="R65" s="23">
        <v>5.4013915091742698E-3</v>
      </c>
      <c r="S65" s="16">
        <v>4.4721200000000003E-2</v>
      </c>
      <c r="T65" s="70"/>
      <c r="U65"/>
      <c r="V65" s="71">
        <f t="shared" si="2"/>
        <v>0.72</v>
      </c>
      <c r="W65" s="25"/>
      <c r="X65" s="64"/>
      <c r="Y65" s="2"/>
      <c r="Z65" s="2"/>
      <c r="AA65" s="2"/>
      <c r="AF65" s="29"/>
      <c r="AG65">
        <v>-91</v>
      </c>
      <c r="AH65" s="69">
        <f t="shared" ca="1" si="0"/>
        <v>-0.76116538799474698</v>
      </c>
      <c r="AI65">
        <f ca="1"/>
        <v>0</v>
      </c>
      <c r="AK65">
        <v>-91</v>
      </c>
      <c r="AL65" s="18">
        <f t="shared" ca="1" si="1"/>
        <v>-0.22656518391666997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>M66/(L66+M66)</f>
        <v>0.70491803278688525</v>
      </c>
      <c r="L66" s="52">
        <f>COUNTIF($N$6:N66,FALSE)</f>
        <v>18</v>
      </c>
      <c r="M66" s="52">
        <f>COUNTIF($N$6:N66,TRUE)</f>
        <v>43</v>
      </c>
      <c r="N66" s="53" t="b">
        <f>O66=P66</f>
        <v>0</v>
      </c>
      <c r="O66" s="53" t="str">
        <f>IF(R66&gt;0,"+","-")</f>
        <v>-</v>
      </c>
      <c r="P66" s="53" t="str">
        <f>IF(S66&gt;0,"+","-")</f>
        <v>+</v>
      </c>
      <c r="Q66" s="1" t="s">
        <v>940</v>
      </c>
      <c r="R66" s="23">
        <v>-5.9119306420682798E-2</v>
      </c>
      <c r="S66" s="16">
        <v>4.4400799999999997E-2</v>
      </c>
      <c r="T66" s="70"/>
      <c r="U66"/>
      <c r="V66" s="71">
        <f t="shared" si="2"/>
        <v>0.72</v>
      </c>
      <c r="W66" s="25"/>
      <c r="X66" s="64"/>
      <c r="Y66" s="2"/>
      <c r="Z66" s="2"/>
      <c r="AA66" s="2"/>
      <c r="AF66" s="29"/>
      <c r="AG66">
        <v>-90</v>
      </c>
      <c r="AH66" s="69">
        <f t="shared" ca="1" si="0"/>
        <v>-0.75276589025406149</v>
      </c>
      <c r="AI66">
        <f ca="1"/>
        <v>0</v>
      </c>
      <c r="AK66">
        <v>-90</v>
      </c>
      <c r="AL66" s="18">
        <f t="shared" ca="1" si="1"/>
        <v>-0.22400697298653877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>M67/(L67+M67)</f>
        <v>0.70967741935483875</v>
      </c>
      <c r="L67" s="52">
        <f>COUNTIF($N$6:N67,FALSE)</f>
        <v>18</v>
      </c>
      <c r="M67" s="52">
        <f>COUNTIF($N$6:N67,TRUE)</f>
        <v>44</v>
      </c>
      <c r="N67" s="53" t="b">
        <f>O67=P67</f>
        <v>1</v>
      </c>
      <c r="O67" s="53" t="str">
        <f>IF(R67&gt;0,"+","-")</f>
        <v>+</v>
      </c>
      <c r="P67" s="53" t="str">
        <f>IF(S67&gt;0,"+","-")</f>
        <v>+</v>
      </c>
      <c r="Q67" s="14" t="s">
        <v>635</v>
      </c>
      <c r="R67" s="15">
        <v>4.7513322785574701E-3</v>
      </c>
      <c r="S67" s="16">
        <v>4.4126800000000001E-2</v>
      </c>
      <c r="T67" s="70"/>
      <c r="U67"/>
      <c r="V67" s="71">
        <f t="shared" si="2"/>
        <v>0.74</v>
      </c>
      <c r="W67" s="25"/>
      <c r="X67" s="64"/>
      <c r="Y67" s="2"/>
      <c r="Z67" s="2"/>
      <c r="AA67" s="2"/>
      <c r="AF67" s="29"/>
      <c r="AG67">
        <v>-89</v>
      </c>
      <c r="AH67" s="69">
        <f t="shared" ca="1" si="0"/>
        <v>-0.74436639251337589</v>
      </c>
      <c r="AI67">
        <f ca="1"/>
        <v>0</v>
      </c>
      <c r="AK67">
        <v>-89</v>
      </c>
      <c r="AL67" s="18">
        <f t="shared" ca="1" si="1"/>
        <v>-0.22144876205640762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>M68/(L68+M68)</f>
        <v>0.7142857142857143</v>
      </c>
      <c r="L68" s="52">
        <f>COUNTIF($N$6:N68,FALSE)</f>
        <v>18</v>
      </c>
      <c r="M68" s="52">
        <f>COUNTIF($N$6:N68,TRUE)</f>
        <v>45</v>
      </c>
      <c r="N68" s="53" t="b">
        <f>O68=P68</f>
        <v>1</v>
      </c>
      <c r="O68" s="53" t="str">
        <f>IF(R68&gt;0,"+","-")</f>
        <v>+</v>
      </c>
      <c r="P68" s="53" t="str">
        <f>IF(S68&gt;0,"+","-")</f>
        <v>+</v>
      </c>
      <c r="Q68" s="1" t="s">
        <v>209</v>
      </c>
      <c r="R68" s="23">
        <v>0.11046357084812</v>
      </c>
      <c r="S68" s="16">
        <v>4.39161E-2</v>
      </c>
      <c r="T68" s="70"/>
      <c r="U68"/>
      <c r="V68" s="71">
        <f t="shared" si="2"/>
        <v>0.74</v>
      </c>
      <c r="W68" s="25"/>
      <c r="X68" s="64"/>
      <c r="Y68" s="2"/>
      <c r="Z68" s="2"/>
      <c r="AA68" s="2"/>
      <c r="AF68" s="29"/>
      <c r="AG68">
        <v>-88</v>
      </c>
      <c r="AH68" s="69">
        <f t="shared" ca="1" si="0"/>
        <v>-0.73596689477269039</v>
      </c>
      <c r="AI68">
        <f ca="1"/>
        <v>0</v>
      </c>
      <c r="AK68">
        <v>-88</v>
      </c>
      <c r="AL68" s="18">
        <f t="shared" ca="1" si="1"/>
        <v>-0.21889055112627645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>M69/(L69+M69)</f>
        <v>0.71875</v>
      </c>
      <c r="L69" s="52">
        <f>COUNTIF($N$6:N69,FALSE)</f>
        <v>18</v>
      </c>
      <c r="M69" s="52">
        <f>COUNTIF($N$6:N69,TRUE)</f>
        <v>46</v>
      </c>
      <c r="N69" s="53" t="b">
        <f>O69=P69</f>
        <v>1</v>
      </c>
      <c r="O69" s="53" t="str">
        <f>IF(R69&gt;0,"+","-")</f>
        <v>+</v>
      </c>
      <c r="P69" s="53" t="str">
        <f>IF(S69&gt;0,"+","-")</f>
        <v>+</v>
      </c>
      <c r="Q69" s="1" t="s">
        <v>787</v>
      </c>
      <c r="R69" s="23">
        <v>1.2851194464979201E-2</v>
      </c>
      <c r="S69" s="16">
        <v>4.3292900000000002E-2</v>
      </c>
      <c r="T69" s="70"/>
      <c r="U69"/>
      <c r="V69" s="71">
        <f t="shared" si="2"/>
        <v>0.74</v>
      </c>
      <c r="W69" s="25"/>
      <c r="X69" s="64"/>
      <c r="Y69" s="2"/>
      <c r="Z69" s="2"/>
      <c r="AA69" s="2"/>
      <c r="AF69" s="29"/>
      <c r="AG69">
        <v>-87</v>
      </c>
      <c r="AH69" s="69">
        <f t="shared" ca="1" si="0"/>
        <v>-0.7275673970320049</v>
      </c>
      <c r="AI69">
        <f ca="1"/>
        <v>0</v>
      </c>
      <c r="AK69">
        <v>-87</v>
      </c>
      <c r="AL69" s="18">
        <f t="shared" ca="1" si="1"/>
        <v>-0.21633234019614525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>M70/(L70+M70)</f>
        <v>0.72307692307692306</v>
      </c>
      <c r="L70" s="52">
        <f>COUNTIF($N$6:N70,FALSE)</f>
        <v>18</v>
      </c>
      <c r="M70" s="52">
        <f>COUNTIF($N$6:N70,TRUE)</f>
        <v>47</v>
      </c>
      <c r="N70" s="53" t="b">
        <f>O70=P70</f>
        <v>1</v>
      </c>
      <c r="O70" s="53" t="str">
        <f>IF(R70&gt;0,"+","-")</f>
        <v>+</v>
      </c>
      <c r="P70" s="53" t="str">
        <f>IF(S70&gt;0,"+","-")</f>
        <v>+</v>
      </c>
      <c r="Q70" s="1" t="s">
        <v>845</v>
      </c>
      <c r="R70" s="23">
        <v>6.1604326755193797E-2</v>
      </c>
      <c r="S70" s="16">
        <v>4.26553E-2</v>
      </c>
      <c r="T70" s="70"/>
      <c r="U70"/>
      <c r="V70" s="71">
        <f t="shared" si="2"/>
        <v>0.74</v>
      </c>
      <c r="W70" s="25"/>
      <c r="X70" s="64"/>
      <c r="Y70" s="2"/>
      <c r="Z70" s="2"/>
      <c r="AA70" s="2"/>
      <c r="AF70" s="29"/>
      <c r="AG70">
        <v>-86</v>
      </c>
      <c r="AH70" s="69">
        <f t="shared" ca="1" si="0"/>
        <v>-0.71916789929131941</v>
      </c>
      <c r="AI70">
        <f ca="1"/>
        <v>0</v>
      </c>
      <c r="AK70">
        <v>-86</v>
      </c>
      <c r="AL70" s="18">
        <f t="shared" ca="1" si="1"/>
        <v>-0.21377412926601411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>M71/(L71+M71)</f>
        <v>0.72727272727272729</v>
      </c>
      <c r="L71" s="52">
        <f>COUNTIF($N$6:N71,FALSE)</f>
        <v>18</v>
      </c>
      <c r="M71" s="52">
        <f>COUNTIF($N$6:N71,TRUE)</f>
        <v>48</v>
      </c>
      <c r="N71" s="53" t="b">
        <f>O71=P71</f>
        <v>1</v>
      </c>
      <c r="O71" s="53" t="str">
        <f>IF(R71&gt;0,"+","-")</f>
        <v>+</v>
      </c>
      <c r="P71" s="53" t="str">
        <f>IF(S71&gt;0,"+","-")</f>
        <v>+</v>
      </c>
      <c r="Q71" s="1" t="s">
        <v>791</v>
      </c>
      <c r="R71" s="23">
        <v>0.14504971991552701</v>
      </c>
      <c r="S71" s="16">
        <v>4.2352399999999998E-2</v>
      </c>
      <c r="T71" s="70"/>
      <c r="U71"/>
      <c r="V71" s="71">
        <f t="shared" si="2"/>
        <v>0.76</v>
      </c>
      <c r="W71" s="25"/>
      <c r="X71" s="64"/>
      <c r="Y71" s="2"/>
      <c r="Z71" s="2"/>
      <c r="AA71" s="2"/>
      <c r="AF71" s="29"/>
      <c r="AG71">
        <v>-85</v>
      </c>
      <c r="AH71" s="69">
        <f t="shared" ref="AH71:AH134" ca="1" si="3">$R$2+AG71*$R$3/10</f>
        <v>-0.71076840155063392</v>
      </c>
      <c r="AI71">
        <f ca="1"/>
        <v>0</v>
      </c>
      <c r="AK71">
        <v>-85</v>
      </c>
      <c r="AL71" s="18">
        <f t="shared" ref="AL71:AL134" ca="1" si="4">$S$2+AK71*$S$3/10</f>
        <v>-0.21121591833588294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>M72/(L72+M72)</f>
        <v>0.73134328358208955</v>
      </c>
      <c r="L72" s="52">
        <f>COUNTIF($N$6:N72,FALSE)</f>
        <v>18</v>
      </c>
      <c r="M72" s="52">
        <f>COUNTIF($N$6:N72,TRUE)</f>
        <v>49</v>
      </c>
      <c r="N72" s="53" t="b">
        <f>O72=P72</f>
        <v>1</v>
      </c>
      <c r="O72" s="53" t="str">
        <f>IF(R72&gt;0,"+","-")</f>
        <v>+</v>
      </c>
      <c r="P72" s="53" t="str">
        <f>IF(S72&gt;0,"+","-")</f>
        <v>+</v>
      </c>
      <c r="Q72" s="1" t="s">
        <v>120</v>
      </c>
      <c r="R72" s="23">
        <v>3.7170822892017202E-2</v>
      </c>
      <c r="S72" s="16">
        <v>4.2277700000000001E-2</v>
      </c>
      <c r="T72" s="70"/>
      <c r="U72"/>
      <c r="V72" s="71">
        <f t="shared" si="2"/>
        <v>0.78</v>
      </c>
      <c r="W72" s="25"/>
      <c r="X72" s="64"/>
      <c r="Y72" s="2"/>
      <c r="Z72" s="2"/>
      <c r="AA72" s="2"/>
      <c r="AF72" s="29"/>
      <c r="AG72">
        <v>-84</v>
      </c>
      <c r="AH72" s="69">
        <f t="shared" ca="1" si="3"/>
        <v>-0.70236890380994843</v>
      </c>
      <c r="AI72">
        <f ca="1"/>
        <v>0</v>
      </c>
      <c r="AK72">
        <v>-84</v>
      </c>
      <c r="AL72" s="18">
        <f t="shared" ca="1" si="4"/>
        <v>-0.20865770740575174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>M73/(L73+M73)</f>
        <v>0.72058823529411764</v>
      </c>
      <c r="L73" s="52">
        <f>COUNTIF($N$6:N73,FALSE)</f>
        <v>19</v>
      </c>
      <c r="M73" s="52">
        <f>COUNTIF($N$6:N73,TRUE)</f>
        <v>49</v>
      </c>
      <c r="N73" s="53" t="b">
        <f>O73=P73</f>
        <v>0</v>
      </c>
      <c r="O73" s="53" t="str">
        <f>IF(R73&gt;0,"+","-")</f>
        <v>-</v>
      </c>
      <c r="P73" s="53" t="str">
        <f>IF(S73&gt;0,"+","-")</f>
        <v>+</v>
      </c>
      <c r="Q73" s="14" t="s">
        <v>503</v>
      </c>
      <c r="R73" s="15">
        <v>-4.1261718638344699E-2</v>
      </c>
      <c r="S73" s="16">
        <v>4.2271099999999999E-2</v>
      </c>
      <c r="T73" s="70"/>
      <c r="U73"/>
      <c r="V73" s="71">
        <f t="shared" si="2"/>
        <v>0.78</v>
      </c>
      <c r="W73" s="25"/>
      <c r="X73" s="64"/>
      <c r="Y73" s="2"/>
      <c r="Z73" s="2"/>
      <c r="AA73" s="2"/>
      <c r="AF73" s="29"/>
      <c r="AG73">
        <v>-83</v>
      </c>
      <c r="AH73" s="69">
        <f t="shared" ca="1" si="3"/>
        <v>-0.69396940606926294</v>
      </c>
      <c r="AI73">
        <f ca="1"/>
        <v>0</v>
      </c>
      <c r="AK73">
        <v>-83</v>
      </c>
      <c r="AL73" s="18">
        <f t="shared" ca="1" si="4"/>
        <v>-0.20609949647562059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>M74/(L74+M74)</f>
        <v>0.71014492753623193</v>
      </c>
      <c r="L74" s="52">
        <f>COUNTIF($N$6:N74,FALSE)</f>
        <v>20</v>
      </c>
      <c r="M74" s="52">
        <f>COUNTIF($N$6:N74,TRUE)</f>
        <v>49</v>
      </c>
      <c r="N74" s="53" t="b">
        <f>O74=P74</f>
        <v>0</v>
      </c>
      <c r="O74" s="53" t="str">
        <f>IF(R74&gt;0,"+","-")</f>
        <v>-</v>
      </c>
      <c r="P74" s="53" t="str">
        <f>IF(S74&gt;0,"+","-")</f>
        <v>+</v>
      </c>
      <c r="Q74" s="1" t="s">
        <v>545</v>
      </c>
      <c r="R74" s="23">
        <v>-0.11153355619847</v>
      </c>
      <c r="S74" s="16">
        <v>4.18889E-2</v>
      </c>
      <c r="T74" s="70"/>
      <c r="U74"/>
      <c r="V74" s="71">
        <f t="shared" si="2"/>
        <v>0.78</v>
      </c>
      <c r="W74" s="25"/>
      <c r="X74" s="64"/>
      <c r="Y74" s="2"/>
      <c r="Z74" s="2"/>
      <c r="AA74" s="2"/>
      <c r="AF74" s="29"/>
      <c r="AG74">
        <v>-82</v>
      </c>
      <c r="AH74" s="69">
        <f t="shared" ca="1" si="3"/>
        <v>-0.68556990832857734</v>
      </c>
      <c r="AI74">
        <f ca="1"/>
        <v>0</v>
      </c>
      <c r="AK74">
        <v>-82</v>
      </c>
      <c r="AL74" s="18">
        <f t="shared" ca="1" si="4"/>
        <v>-0.20354128554548945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>M75/(L75+M75)</f>
        <v>0.7142857142857143</v>
      </c>
      <c r="L75" s="52">
        <f>COUNTIF($N$6:N75,FALSE)</f>
        <v>20</v>
      </c>
      <c r="M75" s="52">
        <f>COUNTIF($N$6:N75,TRUE)</f>
        <v>50</v>
      </c>
      <c r="N75" s="53" t="b">
        <f>O75=P75</f>
        <v>1</v>
      </c>
      <c r="O75" s="53" t="str">
        <f>IF(R75&gt;0,"+","-")</f>
        <v>+</v>
      </c>
      <c r="P75" s="53" t="str">
        <f>IF(S75&gt;0,"+","-")</f>
        <v>+</v>
      </c>
      <c r="Q75" s="1" t="s">
        <v>835</v>
      </c>
      <c r="R75" s="23">
        <v>0.17872625846214499</v>
      </c>
      <c r="S75" s="16">
        <v>4.1852100000000003E-2</v>
      </c>
      <c r="T75" s="70"/>
      <c r="U75"/>
      <c r="V75" s="71">
        <f t="shared" si="2"/>
        <v>0.78</v>
      </c>
      <c r="W75" s="25"/>
      <c r="X75" s="64"/>
      <c r="Y75" s="2"/>
      <c r="Z75" s="2"/>
      <c r="AA75" s="2"/>
      <c r="AF75" s="29"/>
      <c r="AG75">
        <v>-81</v>
      </c>
      <c r="AH75" s="69">
        <f t="shared" ca="1" si="3"/>
        <v>-0.67717041058789185</v>
      </c>
      <c r="AI75">
        <f ca="1"/>
        <v>0</v>
      </c>
      <c r="AK75">
        <v>-81</v>
      </c>
      <c r="AL75" s="18">
        <f t="shared" ca="1" si="4"/>
        <v>-0.20098307461535825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>M76/(L76+M76)</f>
        <v>0.71830985915492962</v>
      </c>
      <c r="L76" s="52">
        <f>COUNTIF($N$6:N76,FALSE)</f>
        <v>20</v>
      </c>
      <c r="M76" s="52">
        <f>COUNTIF($N$6:N76,TRUE)</f>
        <v>51</v>
      </c>
      <c r="N76" s="53" t="b">
        <f>O76=P76</f>
        <v>1</v>
      </c>
      <c r="O76" s="53" t="str">
        <f>IF(R76&gt;0,"+","-")</f>
        <v>+</v>
      </c>
      <c r="P76" s="53" t="str">
        <f>IF(S76&gt;0,"+","-")</f>
        <v>+</v>
      </c>
      <c r="Q76" s="1" t="s">
        <v>644</v>
      </c>
      <c r="R76" s="23">
        <v>4.9498263414765103E-3</v>
      </c>
      <c r="S76" s="16">
        <v>4.1537900000000003E-2</v>
      </c>
      <c r="T76" s="70"/>
      <c r="U76"/>
      <c r="V76" s="71">
        <f t="shared" si="2"/>
        <v>0.8</v>
      </c>
      <c r="W76" s="25"/>
      <c r="X76" s="64"/>
      <c r="Y76" s="2"/>
      <c r="Z76" s="2"/>
      <c r="AA76" s="2"/>
      <c r="AF76" s="29"/>
      <c r="AG76">
        <v>-80</v>
      </c>
      <c r="AH76" s="69">
        <f t="shared" ca="1" si="3"/>
        <v>-0.66877091284720636</v>
      </c>
      <c r="AI76" s="19">
        <f ca="1"/>
        <v>0</v>
      </c>
      <c r="AJ76" s="19"/>
      <c r="AK76">
        <v>-80</v>
      </c>
      <c r="AL76" s="30">
        <f t="shared" ca="1" si="4"/>
        <v>-0.19842486368522708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>M77/(L77+M77)</f>
        <v>0.70833333333333337</v>
      </c>
      <c r="L77" s="52">
        <f>COUNTIF($N$6:N77,FALSE)</f>
        <v>21</v>
      </c>
      <c r="M77" s="52">
        <f>COUNTIF($N$6:N77,TRUE)</f>
        <v>51</v>
      </c>
      <c r="N77" s="53" t="b">
        <f>O77=P77</f>
        <v>0</v>
      </c>
      <c r="O77" s="53" t="str">
        <f>IF(R77&gt;0,"+","-")</f>
        <v>-</v>
      </c>
      <c r="P77" s="53" t="str">
        <f>IF(S77&gt;0,"+","-")</f>
        <v>+</v>
      </c>
      <c r="Q77" s="14" t="s">
        <v>575</v>
      </c>
      <c r="R77" s="15">
        <v>-1.65826024761523E-2</v>
      </c>
      <c r="S77" s="16">
        <v>4.10132E-2</v>
      </c>
      <c r="T77" s="70"/>
      <c r="U77"/>
      <c r="V77" s="71">
        <f t="shared" si="2"/>
        <v>0.78</v>
      </c>
      <c r="W77" s="25"/>
      <c r="X77" s="64"/>
      <c r="Y77" s="2"/>
      <c r="Z77" s="2"/>
      <c r="AA77" s="2"/>
      <c r="AF77" s="29"/>
      <c r="AG77">
        <v>-79</v>
      </c>
      <c r="AH77" s="69">
        <f t="shared" ca="1" si="3"/>
        <v>-0.66037141510652086</v>
      </c>
      <c r="AI77">
        <f ca="1"/>
        <v>0</v>
      </c>
      <c r="AK77">
        <v>-79</v>
      </c>
      <c r="AL77" s="18">
        <f t="shared" ca="1" si="4"/>
        <v>-0.19586665275509593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>M78/(L78+M78)</f>
        <v>0.71232876712328763</v>
      </c>
      <c r="L78" s="52">
        <f>COUNTIF($N$6:N78,FALSE)</f>
        <v>21</v>
      </c>
      <c r="M78" s="52">
        <f>COUNTIF($N$6:N78,TRUE)</f>
        <v>52</v>
      </c>
      <c r="N78" s="53" t="b">
        <f>O78=P78</f>
        <v>1</v>
      </c>
      <c r="O78" s="53" t="str">
        <f>IF(R78&gt;0,"+","-")</f>
        <v>+</v>
      </c>
      <c r="P78" s="53" t="str">
        <f>IF(S78&gt;0,"+","-")</f>
        <v>+</v>
      </c>
      <c r="Q78" s="1" t="s">
        <v>377</v>
      </c>
      <c r="R78" s="23">
        <v>9.5997249316007296E-2</v>
      </c>
      <c r="S78" s="16">
        <v>4.0731700000000003E-2</v>
      </c>
      <c r="T78" s="70"/>
      <c r="U78"/>
      <c r="V78" s="71">
        <f t="shared" si="2"/>
        <v>0.78</v>
      </c>
      <c r="W78" s="25"/>
      <c r="X78" s="64"/>
      <c r="Y78" s="2"/>
      <c r="Z78" s="2"/>
      <c r="AA78" s="2"/>
      <c r="AF78" s="29"/>
      <c r="AG78">
        <v>-78</v>
      </c>
      <c r="AH78" s="69">
        <f t="shared" ca="1" si="3"/>
        <v>-0.65197191736583526</v>
      </c>
      <c r="AI78">
        <f ca="1"/>
        <v>0</v>
      </c>
      <c r="AK78">
        <v>-78</v>
      </c>
      <c r="AL78" s="18">
        <f t="shared" ca="1" si="4"/>
        <v>-0.19330844182496473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>M79/(L79+M79)</f>
        <v>0.71621621621621623</v>
      </c>
      <c r="L79" s="52">
        <f>COUNTIF($N$6:N79,FALSE)</f>
        <v>21</v>
      </c>
      <c r="M79" s="52">
        <f>COUNTIF($N$6:N79,TRUE)</f>
        <v>53</v>
      </c>
      <c r="N79" s="53" t="b">
        <f>O79=P79</f>
        <v>1</v>
      </c>
      <c r="O79" s="53" t="str">
        <f>IF(R79&gt;0,"+","-")</f>
        <v>+</v>
      </c>
      <c r="P79" s="53" t="str">
        <f>IF(S79&gt;0,"+","-")</f>
        <v>+</v>
      </c>
      <c r="Q79" s="1" t="s">
        <v>300</v>
      </c>
      <c r="R79" s="23">
        <v>0.151911607272984</v>
      </c>
      <c r="S79" s="16">
        <v>4.0491800000000001E-2</v>
      </c>
      <c r="T79" s="70"/>
      <c r="U79"/>
      <c r="V79" s="71">
        <f t="shared" si="2"/>
        <v>0.8</v>
      </c>
      <c r="W79" s="25"/>
      <c r="X79" s="64"/>
      <c r="Y79" s="2"/>
      <c r="Z79" s="2"/>
      <c r="AA79" s="2"/>
      <c r="AF79" s="29"/>
      <c r="AG79">
        <v>-77</v>
      </c>
      <c r="AH79" s="69">
        <f t="shared" ca="1" si="3"/>
        <v>-0.64357241962514988</v>
      </c>
      <c r="AI79">
        <f ca="1"/>
        <v>0</v>
      </c>
      <c r="AK79">
        <v>-77</v>
      </c>
      <c r="AL79" s="18">
        <f t="shared" ca="1" si="4"/>
        <v>-0.19075023089483356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>M80/(L80+M80)</f>
        <v>0.72</v>
      </c>
      <c r="L80" s="52">
        <f>COUNTIF($N$6:N80,FALSE)</f>
        <v>21</v>
      </c>
      <c r="M80" s="52">
        <f>COUNTIF($N$6:N80,TRUE)</f>
        <v>54</v>
      </c>
      <c r="N80" s="53" t="b">
        <f>O80=P80</f>
        <v>1</v>
      </c>
      <c r="O80" s="53" t="str">
        <f>IF(R80&gt;0,"+","-")</f>
        <v>+</v>
      </c>
      <c r="P80" s="53" t="str">
        <f>IF(S80&gt;0,"+","-")</f>
        <v>+</v>
      </c>
      <c r="Q80" s="1" t="s">
        <v>472</v>
      </c>
      <c r="R80" s="23">
        <v>0.119565224158775</v>
      </c>
      <c r="S80" s="16">
        <v>4.03653E-2</v>
      </c>
      <c r="T80" s="70"/>
      <c r="U80"/>
      <c r="V80" s="71">
        <f t="shared" si="2"/>
        <v>0.8</v>
      </c>
      <c r="W80" s="25"/>
      <c r="X80" s="64"/>
      <c r="Y80" s="2"/>
      <c r="Z80" s="2"/>
      <c r="AA80" s="2"/>
      <c r="AF80" s="29"/>
      <c r="AG80">
        <v>-76</v>
      </c>
      <c r="AH80" s="69">
        <f t="shared" ca="1" si="3"/>
        <v>-0.63517292188446428</v>
      </c>
      <c r="AI80">
        <f ca="1"/>
        <v>0</v>
      </c>
      <c r="AK80">
        <v>-76</v>
      </c>
      <c r="AL80" s="18">
        <f t="shared" ca="1" si="4"/>
        <v>-0.18819201996470239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>M81/(L81+M81)</f>
        <v>0.71052631578947367</v>
      </c>
      <c r="L81" s="52">
        <f>COUNTIF($N$6:N81,FALSE)</f>
        <v>22</v>
      </c>
      <c r="M81" s="52">
        <f>COUNTIF($N$6:N81,TRUE)</f>
        <v>54</v>
      </c>
      <c r="N81" s="53" t="b">
        <f>O81=P81</f>
        <v>0</v>
      </c>
      <c r="O81" s="53" t="str">
        <f>IF(R81&gt;0,"+","-")</f>
        <v>-</v>
      </c>
      <c r="P81" s="53" t="str">
        <f>IF(S81&gt;0,"+","-")</f>
        <v>+</v>
      </c>
      <c r="Q81" s="1" t="s">
        <v>289</v>
      </c>
      <c r="R81" s="23">
        <v>-1.4385877498068699E-2</v>
      </c>
      <c r="S81" s="16">
        <v>4.0323400000000002E-2</v>
      </c>
      <c r="T81" s="70"/>
      <c r="U81"/>
      <c r="V81" s="71">
        <f t="shared" si="2"/>
        <v>0.78</v>
      </c>
      <c r="W81" s="25"/>
      <c r="X81" s="64"/>
      <c r="Y81" s="2"/>
      <c r="Z81" s="2"/>
      <c r="AA81" s="2"/>
      <c r="AF81" s="29"/>
      <c r="AG81">
        <v>-75</v>
      </c>
      <c r="AH81" s="69">
        <f t="shared" ca="1" si="3"/>
        <v>-0.62677342414377879</v>
      </c>
      <c r="AI81">
        <f ca="1"/>
        <v>0</v>
      </c>
      <c r="AK81">
        <v>-75</v>
      </c>
      <c r="AL81" s="18">
        <f t="shared" ca="1" si="4"/>
        <v>-0.18563380903457122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>M82/(L82+M82)</f>
        <v>0.70129870129870131</v>
      </c>
      <c r="L82" s="52">
        <f>COUNTIF($N$6:N82,FALSE)</f>
        <v>23</v>
      </c>
      <c r="M82" s="52">
        <f>COUNTIF($N$6:N82,TRUE)</f>
        <v>54</v>
      </c>
      <c r="N82" s="53" t="b">
        <f>O82=P82</f>
        <v>0</v>
      </c>
      <c r="O82" s="53" t="str">
        <f>IF(R82&gt;0,"+","-")</f>
        <v>-</v>
      </c>
      <c r="P82" s="53" t="str">
        <f>IF(S82&gt;0,"+","-")</f>
        <v>+</v>
      </c>
      <c r="Q82" s="1" t="s">
        <v>636</v>
      </c>
      <c r="R82" s="23">
        <v>-2.9216225599213899E-2</v>
      </c>
      <c r="S82" s="16">
        <v>4.02256E-2</v>
      </c>
      <c r="T82" s="70"/>
      <c r="U82"/>
      <c r="V82" s="71">
        <f t="shared" si="2"/>
        <v>0.76</v>
      </c>
      <c r="W82" s="25"/>
      <c r="X82" s="64"/>
      <c r="Y82" s="2"/>
      <c r="Z82" s="2"/>
      <c r="AA82" s="2"/>
      <c r="AF82" s="29"/>
      <c r="AG82">
        <v>-74</v>
      </c>
      <c r="AH82" s="69">
        <f t="shared" ca="1" si="3"/>
        <v>-0.6183739264030933</v>
      </c>
      <c r="AI82">
        <f ca="1"/>
        <v>0</v>
      </c>
      <c r="AK82">
        <v>-74</v>
      </c>
      <c r="AL82" s="18">
        <f t="shared" ca="1" si="4"/>
        <v>-0.18307559810444007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>M83/(L83+M83)</f>
        <v>0.70512820512820518</v>
      </c>
      <c r="L83" s="52">
        <f>COUNTIF($N$6:N83,FALSE)</f>
        <v>23</v>
      </c>
      <c r="M83" s="52">
        <f>COUNTIF($N$6:N83,TRUE)</f>
        <v>55</v>
      </c>
      <c r="N83" s="53" t="b">
        <f>O83=P83</f>
        <v>1</v>
      </c>
      <c r="O83" s="53" t="str">
        <f>IF(R83&gt;0,"+","-")</f>
        <v>+</v>
      </c>
      <c r="P83" s="53" t="str">
        <f>IF(S83&gt;0,"+","-")</f>
        <v>+</v>
      </c>
      <c r="Q83" s="1" t="s">
        <v>750</v>
      </c>
      <c r="R83" s="23">
        <v>9.5662764729783606E-2</v>
      </c>
      <c r="S83" s="16">
        <v>3.9778099999999997E-2</v>
      </c>
      <c r="T83" s="70"/>
      <c r="U83"/>
      <c r="V83" s="71">
        <f t="shared" si="2"/>
        <v>0.76</v>
      </c>
      <c r="W83" s="25"/>
      <c r="X83" s="64"/>
      <c r="Y83" s="2"/>
      <c r="Z83" s="2"/>
      <c r="AA83" s="2"/>
      <c r="AF83" s="29"/>
      <c r="AG83">
        <v>-73</v>
      </c>
      <c r="AH83" s="69">
        <f t="shared" ca="1" si="3"/>
        <v>-0.60997442866240781</v>
      </c>
      <c r="AI83">
        <f ca="1"/>
        <v>0</v>
      </c>
      <c r="AK83">
        <v>-73</v>
      </c>
      <c r="AL83" s="18">
        <f t="shared" ca="1" si="4"/>
        <v>-0.18051738717430887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>M84/(L84+M84)</f>
        <v>0.70886075949367089</v>
      </c>
      <c r="L84" s="52">
        <f>COUNTIF($N$6:N84,FALSE)</f>
        <v>23</v>
      </c>
      <c r="M84" s="52">
        <f>COUNTIF($N$6:N84,TRUE)</f>
        <v>56</v>
      </c>
      <c r="N84" s="53" t="b">
        <f>O84=P84</f>
        <v>1</v>
      </c>
      <c r="O84" s="53" t="str">
        <f>IF(R84&gt;0,"+","-")</f>
        <v>+</v>
      </c>
      <c r="P84" s="53" t="str">
        <f>IF(S84&gt;0,"+","-")</f>
        <v>+</v>
      </c>
      <c r="Q84" s="1" t="s">
        <v>931</v>
      </c>
      <c r="R84" s="23">
        <v>9.0576187677178302E-2</v>
      </c>
      <c r="S84" s="16">
        <v>3.9669999999999997E-2</v>
      </c>
      <c r="T84" s="70"/>
      <c r="U84"/>
      <c r="V84" s="71">
        <f t="shared" si="2"/>
        <v>0.76</v>
      </c>
      <c r="W84" s="25"/>
      <c r="X84" s="64"/>
      <c r="Y84" s="2"/>
      <c r="Z84" s="2"/>
      <c r="AA84" s="2"/>
      <c r="AF84" s="29"/>
      <c r="AG84">
        <v>-72</v>
      </c>
      <c r="AH84" s="69">
        <f t="shared" ca="1" si="3"/>
        <v>-0.60157493092172232</v>
      </c>
      <c r="AI84">
        <f ca="1"/>
        <v>0</v>
      </c>
      <c r="AK84">
        <v>-72</v>
      </c>
      <c r="AL84" s="18">
        <f t="shared" ca="1" si="4"/>
        <v>-0.1779591762441777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>M85/(L85+M85)</f>
        <v>0.7</v>
      </c>
      <c r="L85" s="52">
        <f>COUNTIF($N$6:N85,FALSE)</f>
        <v>24</v>
      </c>
      <c r="M85" s="52">
        <f>COUNTIF($N$6:N85,TRUE)</f>
        <v>56</v>
      </c>
      <c r="N85" s="53" t="b">
        <f>O85=P85</f>
        <v>0</v>
      </c>
      <c r="O85" s="53" t="str">
        <f>IF(R85&gt;0,"+","-")</f>
        <v>-</v>
      </c>
      <c r="P85" s="53" t="str">
        <f>IF(S85&gt;0,"+","-")</f>
        <v>+</v>
      </c>
      <c r="Q85" s="1" t="s">
        <v>164</v>
      </c>
      <c r="R85" s="23">
        <v>-1.9813907085292602E-2</v>
      </c>
      <c r="S85" s="16">
        <v>3.9580799999999999E-2</v>
      </c>
      <c r="T85" s="70"/>
      <c r="U85"/>
      <c r="V85" s="71">
        <f t="shared" si="2"/>
        <v>0.74</v>
      </c>
      <c r="W85" s="25"/>
      <c r="X85" s="64"/>
      <c r="Y85" s="2"/>
      <c r="Z85" s="2"/>
      <c r="AA85" s="2"/>
      <c r="AF85" s="29"/>
      <c r="AG85">
        <v>-71</v>
      </c>
      <c r="AH85" s="69">
        <f t="shared" ca="1" si="3"/>
        <v>-0.59317543318103672</v>
      </c>
      <c r="AI85">
        <f ca="1"/>
        <v>0</v>
      </c>
      <c r="AK85">
        <v>-71</v>
      </c>
      <c r="AL85" s="18">
        <f t="shared" ca="1" si="4"/>
        <v>-0.17540096531404656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>M86/(L86+M86)</f>
        <v>0.70370370370370372</v>
      </c>
      <c r="L86" s="52">
        <f>COUNTIF($N$6:N86,FALSE)</f>
        <v>24</v>
      </c>
      <c r="M86" s="52">
        <f>COUNTIF($N$6:N86,TRUE)</f>
        <v>57</v>
      </c>
      <c r="N86" s="53" t="b">
        <f>O86=P86</f>
        <v>1</v>
      </c>
      <c r="O86" s="53" t="str">
        <f>IF(R86&gt;0,"+","-")</f>
        <v>+</v>
      </c>
      <c r="P86" s="53" t="str">
        <f>IF(S86&gt;0,"+","-")</f>
        <v>+</v>
      </c>
      <c r="Q86" s="1" t="s">
        <v>611</v>
      </c>
      <c r="R86" s="23">
        <v>7.4622329901554998E-2</v>
      </c>
      <c r="S86" s="16">
        <v>3.9440000000000003E-2</v>
      </c>
      <c r="T86" s="70"/>
      <c r="U86"/>
      <c r="V86" s="71">
        <f t="shared" si="2"/>
        <v>0.76</v>
      </c>
      <c r="W86" s="25"/>
      <c r="X86" s="64"/>
      <c r="Y86" s="2"/>
      <c r="Z86" s="2"/>
      <c r="AA86" s="2"/>
      <c r="AF86" s="29"/>
      <c r="AG86">
        <v>-70</v>
      </c>
      <c r="AH86" s="69">
        <f t="shared" ca="1" si="3"/>
        <v>-0.58477593544035134</v>
      </c>
      <c r="AI86">
        <f ca="1"/>
        <v>0</v>
      </c>
      <c r="AK86">
        <v>-70</v>
      </c>
      <c r="AL86" s="18">
        <f t="shared" ca="1" si="4"/>
        <v>-0.17284275438391539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>M87/(L87+M87)</f>
        <v>0.69512195121951215</v>
      </c>
      <c r="L87" s="52">
        <f>COUNTIF($N$6:N87,FALSE)</f>
        <v>25</v>
      </c>
      <c r="M87" s="52">
        <f>COUNTIF($N$6:N87,TRUE)</f>
        <v>57</v>
      </c>
      <c r="N87" s="53" t="b">
        <f>O87=P87</f>
        <v>0</v>
      </c>
      <c r="O87" s="53" t="str">
        <f>IF(R87&gt;0,"+","-")</f>
        <v>-</v>
      </c>
      <c r="P87" s="53" t="str">
        <f>IF(S87&gt;0,"+","-")</f>
        <v>+</v>
      </c>
      <c r="Q87" s="1" t="s">
        <v>723</v>
      </c>
      <c r="R87" s="23">
        <v>-5.3742463492146203E-2</v>
      </c>
      <c r="S87" s="16">
        <v>3.9192400000000002E-2</v>
      </c>
      <c r="T87" s="70"/>
      <c r="U87"/>
      <c r="V87" s="71">
        <f t="shared" si="2"/>
        <v>0.74</v>
      </c>
      <c r="W87" s="25"/>
      <c r="X87" s="64"/>
      <c r="Y87" s="2"/>
      <c r="Z87" s="2"/>
      <c r="AA87" s="2"/>
      <c r="AF87" s="29"/>
      <c r="AG87">
        <v>-69</v>
      </c>
      <c r="AH87" s="69">
        <f t="shared" ca="1" si="3"/>
        <v>-0.57637643769966573</v>
      </c>
      <c r="AI87">
        <f ca="1"/>
        <v>0</v>
      </c>
      <c r="AK87">
        <v>-69</v>
      </c>
      <c r="AL87" s="18">
        <f t="shared" ca="1" si="4"/>
        <v>-0.17028454345378419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>M88/(L88+M88)</f>
        <v>0.6987951807228916</v>
      </c>
      <c r="L88" s="52">
        <f>COUNTIF($N$6:N88,FALSE)</f>
        <v>25</v>
      </c>
      <c r="M88" s="52">
        <f>COUNTIF($N$6:N88,TRUE)</f>
        <v>58</v>
      </c>
      <c r="N88" s="53" t="b">
        <f>O88=P88</f>
        <v>1</v>
      </c>
      <c r="O88" s="53" t="str">
        <f>IF(R88&gt;0,"+","-")</f>
        <v>+</v>
      </c>
      <c r="P88" s="53" t="str">
        <f>IF(S88&gt;0,"+","-")</f>
        <v>+</v>
      </c>
      <c r="Q88" s="1" t="s">
        <v>842</v>
      </c>
      <c r="R88" s="23">
        <v>1.5637804303188001E-2</v>
      </c>
      <c r="S88" s="16">
        <v>3.8581499999999998E-2</v>
      </c>
      <c r="T88" s="70"/>
      <c r="U88"/>
      <c r="V88" s="71">
        <f t="shared" si="2"/>
        <v>0.74</v>
      </c>
      <c r="W88" s="25"/>
      <c r="X88" s="64"/>
      <c r="Y88" s="2"/>
      <c r="Z88" s="2"/>
      <c r="AA88" s="2"/>
      <c r="AF88" s="29"/>
      <c r="AG88">
        <v>-68</v>
      </c>
      <c r="AH88" s="69">
        <f t="shared" ca="1" si="3"/>
        <v>-0.56797693995898024</v>
      </c>
      <c r="AI88">
        <f ca="1"/>
        <v>0</v>
      </c>
      <c r="AK88">
        <v>-68</v>
      </c>
      <c r="AL88" s="18">
        <f t="shared" ca="1" si="4"/>
        <v>-0.16772633252365304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>M89/(L89+M89)</f>
        <v>0.69047619047619047</v>
      </c>
      <c r="L89" s="52">
        <f>COUNTIF($N$6:N89,FALSE)</f>
        <v>26</v>
      </c>
      <c r="M89" s="52">
        <f>COUNTIF($N$6:N89,TRUE)</f>
        <v>58</v>
      </c>
      <c r="N89" s="53" t="b">
        <f>O89=P89</f>
        <v>0</v>
      </c>
      <c r="O89" s="53" t="str">
        <f>IF(R89&gt;0,"+","-")</f>
        <v>-</v>
      </c>
      <c r="P89" s="53" t="str">
        <f>IF(S89&gt;0,"+","-")</f>
        <v>+</v>
      </c>
      <c r="Q89" s="1" t="s">
        <v>816</v>
      </c>
      <c r="R89" s="23">
        <v>-4.6212057698272302E-2</v>
      </c>
      <c r="S89" s="16">
        <v>3.8311499999999998E-2</v>
      </c>
      <c r="T89" s="70"/>
      <c r="U89"/>
      <c r="V89" s="71">
        <f t="shared" si="2"/>
        <v>0.72</v>
      </c>
      <c r="W89" s="25"/>
      <c r="X89" s="64"/>
      <c r="Y89" s="2"/>
      <c r="Z89" s="2"/>
      <c r="AA89" s="2"/>
      <c r="AF89" s="29"/>
      <c r="AG89">
        <v>-67</v>
      </c>
      <c r="AH89" s="69">
        <f t="shared" ca="1" si="3"/>
        <v>-0.55957744221829475</v>
      </c>
      <c r="AI89">
        <f ca="1"/>
        <v>0</v>
      </c>
      <c r="AK89">
        <v>-67</v>
      </c>
      <c r="AL89" s="18">
        <f t="shared" ca="1" si="4"/>
        <v>-0.16516812159352187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>M90/(L90+M90)</f>
        <v>0.69411764705882351</v>
      </c>
      <c r="L90" s="52">
        <f>COUNTIF($N$6:N90,FALSE)</f>
        <v>26</v>
      </c>
      <c r="M90" s="52">
        <f>COUNTIF($N$6:N90,TRUE)</f>
        <v>59</v>
      </c>
      <c r="N90" s="53" t="b">
        <f>O90=P90</f>
        <v>1</v>
      </c>
      <c r="O90" s="53" t="str">
        <f>IF(R90&gt;0,"+","-")</f>
        <v>+</v>
      </c>
      <c r="P90" s="53" t="str">
        <f>IF(S90&gt;0,"+","-")</f>
        <v>+</v>
      </c>
      <c r="Q90" s="1" t="s">
        <v>932</v>
      </c>
      <c r="R90" s="23">
        <v>5.8237533732447097E-2</v>
      </c>
      <c r="S90" s="16">
        <v>3.7881100000000001E-2</v>
      </c>
      <c r="T90" s="70"/>
      <c r="U90"/>
      <c r="V90" s="71">
        <f t="shared" si="2"/>
        <v>0.72</v>
      </c>
      <c r="W90" s="25"/>
      <c r="X90" s="64"/>
      <c r="Y90" s="2"/>
      <c r="Z90" s="2"/>
      <c r="AA90" s="2"/>
      <c r="AF90" s="29"/>
      <c r="AG90">
        <v>-66</v>
      </c>
      <c r="AH90" s="69">
        <f t="shared" ca="1" si="3"/>
        <v>-0.55117794447760926</v>
      </c>
      <c r="AI90">
        <f ca="1"/>
        <v>0</v>
      </c>
      <c r="AK90">
        <v>-66</v>
      </c>
      <c r="AL90" s="18">
        <f t="shared" ca="1" si="4"/>
        <v>-0.1626099106633907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>M91/(L91+M91)</f>
        <v>0.69767441860465118</v>
      </c>
      <c r="L91" s="52">
        <f>COUNTIF($N$6:N91,FALSE)</f>
        <v>26</v>
      </c>
      <c r="M91" s="52">
        <f>COUNTIF($N$6:N91,TRUE)</f>
        <v>60</v>
      </c>
      <c r="N91" s="53" t="b">
        <f>O91=P91</f>
        <v>1</v>
      </c>
      <c r="O91" s="53" t="str">
        <f>IF(R91&gt;0,"+","-")</f>
        <v>+</v>
      </c>
      <c r="P91" s="53" t="str">
        <f>IF(S91&gt;0,"+","-")</f>
        <v>+</v>
      </c>
      <c r="Q91" s="14" t="s">
        <v>247</v>
      </c>
      <c r="R91" s="15">
        <v>7.5651138330874806E-2</v>
      </c>
      <c r="S91" s="16">
        <v>3.7829000000000002E-2</v>
      </c>
      <c r="T91" s="70"/>
      <c r="U91"/>
      <c r="V91" s="71">
        <f t="shared" si="2"/>
        <v>0.72</v>
      </c>
      <c r="W91" s="25"/>
      <c r="X91" s="64"/>
      <c r="Y91" s="2"/>
      <c r="Z91" s="2"/>
      <c r="AA91" s="2"/>
      <c r="AF91" s="29"/>
      <c r="AG91">
        <v>-65</v>
      </c>
      <c r="AH91" s="69">
        <f t="shared" ca="1" si="3"/>
        <v>-0.54277844673692366</v>
      </c>
      <c r="AI91">
        <f ca="1"/>
        <v>0</v>
      </c>
      <c r="AK91">
        <v>-65</v>
      </c>
      <c r="AL91" s="18">
        <f t="shared" ca="1" si="4"/>
        <v>-0.16005169973325953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>M92/(L92+M92)</f>
        <v>0.70114942528735635</v>
      </c>
      <c r="L92" s="52">
        <f>COUNTIF($N$6:N92,FALSE)</f>
        <v>26</v>
      </c>
      <c r="M92" s="52">
        <f>COUNTIF($N$6:N92,TRUE)</f>
        <v>61</v>
      </c>
      <c r="N92" s="53" t="b">
        <f>O92=P92</f>
        <v>1</v>
      </c>
      <c r="O92" s="53" t="str">
        <f>IF(R92&gt;0,"+","-")</f>
        <v>+</v>
      </c>
      <c r="P92" s="53" t="str">
        <f>IF(S92&gt;0,"+","-")</f>
        <v>+</v>
      </c>
      <c r="Q92" s="1" t="s">
        <v>432</v>
      </c>
      <c r="R92" s="23">
        <v>0.108468473502096</v>
      </c>
      <c r="S92" s="16">
        <v>3.7710199999999999E-2</v>
      </c>
      <c r="T92" s="70"/>
      <c r="U92"/>
      <c r="V92" s="71">
        <f t="shared" si="2"/>
        <v>0.72</v>
      </c>
      <c r="W92" s="25"/>
      <c r="X92" s="64"/>
      <c r="Y92" s="2"/>
      <c r="Z92" s="2"/>
      <c r="AA92" s="2"/>
      <c r="AF92" s="29"/>
      <c r="AG92">
        <v>-64</v>
      </c>
      <c r="AH92" s="69">
        <f t="shared" ca="1" si="3"/>
        <v>-0.53437894899623817</v>
      </c>
      <c r="AI92">
        <f ca="1"/>
        <v>0</v>
      </c>
      <c r="AK92">
        <v>-64</v>
      </c>
      <c r="AL92" s="18">
        <f t="shared" ca="1" si="4"/>
        <v>-0.15749348880312836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>M93/(L93+M93)</f>
        <v>0.70454545454545459</v>
      </c>
      <c r="L93" s="52">
        <f>COUNTIF($N$6:N93,FALSE)</f>
        <v>26</v>
      </c>
      <c r="M93" s="52">
        <f>COUNTIF($N$6:N93,TRUE)</f>
        <v>62</v>
      </c>
      <c r="N93" s="53" t="b">
        <f>O93=P93</f>
        <v>1</v>
      </c>
      <c r="O93" s="53" t="str">
        <f>IF(R93&gt;0,"+","-")</f>
        <v>+</v>
      </c>
      <c r="P93" s="53" t="str">
        <f>IF(S93&gt;0,"+","-")</f>
        <v>+</v>
      </c>
      <c r="Q93" s="1" t="s">
        <v>920</v>
      </c>
      <c r="R93" s="23">
        <v>4.30482022860307E-2</v>
      </c>
      <c r="S93" s="16">
        <v>3.7644799999999999E-2</v>
      </c>
      <c r="T93" s="70"/>
      <c r="U93"/>
      <c r="V93" s="71">
        <f t="shared" si="2"/>
        <v>0.72</v>
      </c>
      <c r="W93" s="25"/>
      <c r="X93" s="64"/>
      <c r="Y93" s="2"/>
      <c r="Z93" s="2"/>
      <c r="AA93" s="2"/>
      <c r="AF93" s="29"/>
      <c r="AG93">
        <v>-63</v>
      </c>
      <c r="AH93" s="69">
        <f t="shared" ca="1" si="3"/>
        <v>-0.52597945125555279</v>
      </c>
      <c r="AI93">
        <f ca="1"/>
        <v>0</v>
      </c>
      <c r="AK93">
        <v>-63</v>
      </c>
      <c r="AL93" s="18">
        <f t="shared" ca="1" si="4"/>
        <v>-0.15493527787299718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>M94/(L94+M94)</f>
        <v>0.6966292134831461</v>
      </c>
      <c r="L94" s="52">
        <f>COUNTIF($N$6:N94,FALSE)</f>
        <v>27</v>
      </c>
      <c r="M94" s="52">
        <f>COUNTIF($N$6:N94,TRUE)</f>
        <v>62</v>
      </c>
      <c r="N94" s="53" t="b">
        <f>O94=P94</f>
        <v>0</v>
      </c>
      <c r="O94" s="53" t="str">
        <f>IF(R94&gt;0,"+","-")</f>
        <v>-</v>
      </c>
      <c r="P94" s="53" t="str">
        <f>IF(S94&gt;0,"+","-")</f>
        <v>+</v>
      </c>
      <c r="Q94" s="1" t="s">
        <v>957</v>
      </c>
      <c r="R94" s="23">
        <v>-0.160419305534198</v>
      </c>
      <c r="S94" s="16">
        <v>3.75459E-2</v>
      </c>
      <c r="T94" s="70"/>
      <c r="U94"/>
      <c r="V94" s="71">
        <f t="shared" si="2"/>
        <v>0.72</v>
      </c>
      <c r="W94" s="25"/>
      <c r="X94" s="64"/>
      <c r="Y94" s="2"/>
      <c r="Z94" s="2"/>
      <c r="AA94" s="2"/>
      <c r="AF94" s="29"/>
      <c r="AG94">
        <v>-62</v>
      </c>
      <c r="AH94" s="69">
        <f t="shared" ca="1" si="3"/>
        <v>-0.51757995351486719</v>
      </c>
      <c r="AI94">
        <f ca="1"/>
        <v>1</v>
      </c>
      <c r="AK94">
        <v>-62</v>
      </c>
      <c r="AL94" s="18">
        <f t="shared" ca="1" si="4"/>
        <v>-0.15237706694286601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>M95/(L95+M95)</f>
        <v>0.7</v>
      </c>
      <c r="L95" s="52">
        <f>COUNTIF($N$6:N95,FALSE)</f>
        <v>27</v>
      </c>
      <c r="M95" s="52">
        <f>COUNTIF($N$6:N95,TRUE)</f>
        <v>63</v>
      </c>
      <c r="N95" s="53" t="b">
        <f>O95=P95</f>
        <v>1</v>
      </c>
      <c r="O95" s="53" t="str">
        <f>IF(R95&gt;0,"+","-")</f>
        <v>+</v>
      </c>
      <c r="P95" s="53" t="str">
        <f>IF(S95&gt;0,"+","-")</f>
        <v>+</v>
      </c>
      <c r="Q95" s="1" t="s">
        <v>44</v>
      </c>
      <c r="R95" s="23">
        <v>7.2416419460051198E-3</v>
      </c>
      <c r="S95" s="16">
        <v>3.7370100000000003E-2</v>
      </c>
      <c r="T95" s="70"/>
      <c r="U95"/>
      <c r="V95" s="71">
        <f t="shared" si="2"/>
        <v>0.72</v>
      </c>
      <c r="W95" s="25"/>
      <c r="X95" s="64"/>
      <c r="Y95" s="2"/>
      <c r="Z95" s="2"/>
      <c r="AA95" s="2"/>
      <c r="AF95" s="29"/>
      <c r="AG95">
        <v>-61</v>
      </c>
      <c r="AH95" s="69">
        <f t="shared" ca="1" si="3"/>
        <v>-0.5091804557741817</v>
      </c>
      <c r="AI95">
        <f ca="1"/>
        <v>0</v>
      </c>
      <c r="AK95">
        <v>-61</v>
      </c>
      <c r="AL95" s="18">
        <f t="shared" ca="1" si="4"/>
        <v>-0.14981885601273484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>M96/(L96+M96)</f>
        <v>0.70329670329670335</v>
      </c>
      <c r="L96" s="52">
        <f>COUNTIF($N$6:N96,FALSE)</f>
        <v>27</v>
      </c>
      <c r="M96" s="52">
        <f>COUNTIF($N$6:N96,TRUE)</f>
        <v>64</v>
      </c>
      <c r="N96" s="53" t="b">
        <f>O96=P96</f>
        <v>1</v>
      </c>
      <c r="O96" s="53" t="str">
        <f>IF(R96&gt;0,"+","-")</f>
        <v>+</v>
      </c>
      <c r="P96" s="53" t="str">
        <f>IF(S96&gt;0,"+","-")</f>
        <v>+</v>
      </c>
      <c r="Q96" s="1" t="s">
        <v>742</v>
      </c>
      <c r="R96" s="23">
        <v>7.4075535748367796E-2</v>
      </c>
      <c r="S96" s="16">
        <v>3.7357500000000002E-2</v>
      </c>
      <c r="T96" s="70"/>
      <c r="U96"/>
      <c r="V96" s="71">
        <f t="shared" si="2"/>
        <v>0.72</v>
      </c>
      <c r="W96" s="25"/>
      <c r="X96" s="64"/>
      <c r="Y96" s="2"/>
      <c r="Z96" s="2"/>
      <c r="AA96" s="2"/>
      <c r="AF96" s="29"/>
      <c r="AG96">
        <v>-60</v>
      </c>
      <c r="AH96" s="69">
        <f t="shared" ca="1" si="3"/>
        <v>-0.5007809580334962</v>
      </c>
      <c r="AI96">
        <f ca="1"/>
        <v>0</v>
      </c>
      <c r="AK96">
        <v>-60</v>
      </c>
      <c r="AL96" s="18">
        <f t="shared" ca="1" si="4"/>
        <v>-0.14726064508260367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>M97/(L97+M97)</f>
        <v>0.70652173913043481</v>
      </c>
      <c r="L97" s="52">
        <f>COUNTIF($N$6:N97,FALSE)</f>
        <v>27</v>
      </c>
      <c r="M97" s="52">
        <f>COUNTIF($N$6:N97,TRUE)</f>
        <v>65</v>
      </c>
      <c r="N97" s="53" t="b">
        <f>O97=P97</f>
        <v>1</v>
      </c>
      <c r="O97" s="53" t="str">
        <f>IF(R97&gt;0,"+","-")</f>
        <v>+</v>
      </c>
      <c r="P97" s="53" t="str">
        <f>IF(S97&gt;0,"+","-")</f>
        <v>+</v>
      </c>
      <c r="Q97" s="14" t="s">
        <v>325</v>
      </c>
      <c r="R97" s="15">
        <v>2.46037903319824E-2</v>
      </c>
      <c r="S97" s="16">
        <v>3.7175199999999999E-2</v>
      </c>
      <c r="T97" s="70"/>
      <c r="U97"/>
      <c r="V97" s="71">
        <f t="shared" si="2"/>
        <v>0.72</v>
      </c>
      <c r="W97" s="25"/>
      <c r="X97" s="64"/>
      <c r="Y97" s="2"/>
      <c r="Z97" s="2"/>
      <c r="AA97" s="2"/>
      <c r="AF97" s="29"/>
      <c r="AG97">
        <v>-59</v>
      </c>
      <c r="AH97" s="69">
        <f t="shared" ca="1" si="3"/>
        <v>-0.49238146029281066</v>
      </c>
      <c r="AI97">
        <f ca="1"/>
        <v>0</v>
      </c>
      <c r="AK97">
        <v>-59</v>
      </c>
      <c r="AL97" s="18">
        <f t="shared" ca="1" si="4"/>
        <v>-0.14470243415247253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>M98/(L98+M98)</f>
        <v>0.69892473118279574</v>
      </c>
      <c r="L98" s="52">
        <f>COUNTIF($N$6:N98,FALSE)</f>
        <v>28</v>
      </c>
      <c r="M98" s="52">
        <f>COUNTIF($N$6:N98,TRUE)</f>
        <v>65</v>
      </c>
      <c r="N98" s="53" t="b">
        <f>O98=P98</f>
        <v>0</v>
      </c>
      <c r="O98" s="53" t="str">
        <f>IF(R98&gt;0,"+","-")</f>
        <v>-</v>
      </c>
      <c r="P98" s="53" t="str">
        <f>IF(S98&gt;0,"+","-")</f>
        <v>+</v>
      </c>
      <c r="Q98" s="1" t="s">
        <v>677</v>
      </c>
      <c r="R98" s="23">
        <v>-9.4928974929855397E-3</v>
      </c>
      <c r="S98" s="16">
        <v>3.7139800000000001E-2</v>
      </c>
      <c r="T98" s="70"/>
      <c r="U98"/>
      <c r="V98" s="71">
        <f t="shared" si="2"/>
        <v>0.72</v>
      </c>
      <c r="W98" s="25"/>
      <c r="X98" s="64"/>
      <c r="Y98" s="2"/>
      <c r="Z98" s="2"/>
      <c r="AA98" s="2"/>
      <c r="AF98" s="29"/>
      <c r="AG98">
        <v>-58</v>
      </c>
      <c r="AH98" s="69">
        <f t="shared" ca="1" si="3"/>
        <v>-0.48398196255212506</v>
      </c>
      <c r="AI98">
        <f ca="1"/>
        <v>0</v>
      </c>
      <c r="AK98">
        <v>-58</v>
      </c>
      <c r="AL98" s="18">
        <f t="shared" ca="1" si="4"/>
        <v>-0.14214422322234133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>M99/(L99+M99)</f>
        <v>0.69148936170212771</v>
      </c>
      <c r="L99" s="52">
        <f>COUNTIF($N$6:N99,FALSE)</f>
        <v>29</v>
      </c>
      <c r="M99" s="52">
        <f>COUNTIF($N$6:N99,TRUE)</f>
        <v>65</v>
      </c>
      <c r="N99" s="53" t="b">
        <f>O99=P99</f>
        <v>0</v>
      </c>
      <c r="O99" s="53" t="str">
        <f>IF(R99&gt;0,"+","-")</f>
        <v>-</v>
      </c>
      <c r="P99" s="53" t="str">
        <f>IF(S99&gt;0,"+","-")</f>
        <v>+</v>
      </c>
      <c r="Q99" s="1" t="s">
        <v>213</v>
      </c>
      <c r="R99" s="23">
        <v>-6.5242808184727604E-3</v>
      </c>
      <c r="S99" s="16">
        <v>3.7033700000000003E-2</v>
      </c>
      <c r="T99" s="70"/>
      <c r="U99"/>
      <c r="V99" s="71">
        <f t="shared" si="2"/>
        <v>0.7</v>
      </c>
      <c r="W99" s="25"/>
      <c r="X99" s="64"/>
      <c r="Y99" s="2"/>
      <c r="Z99" s="2"/>
      <c r="AA99" s="2"/>
      <c r="AF99" s="29"/>
      <c r="AG99">
        <v>-57</v>
      </c>
      <c r="AH99" s="69">
        <f t="shared" ca="1" si="3"/>
        <v>-0.47558246481143962</v>
      </c>
      <c r="AI99">
        <f ca="1"/>
        <v>0</v>
      </c>
      <c r="AK99">
        <v>-57</v>
      </c>
      <c r="AL99" s="18">
        <f t="shared" ca="1" si="4"/>
        <v>-0.13958601229221015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>M100/(L100+M100)</f>
        <v>0.68421052631578949</v>
      </c>
      <c r="L100" s="52">
        <f>COUNTIF($N$6:N100,FALSE)</f>
        <v>30</v>
      </c>
      <c r="M100" s="52">
        <f>COUNTIF($N$6:N100,TRUE)</f>
        <v>65</v>
      </c>
      <c r="N100" s="53" t="b">
        <f>O100=P100</f>
        <v>0</v>
      </c>
      <c r="O100" s="53" t="str">
        <f>IF(R100&gt;0,"+","-")</f>
        <v>-</v>
      </c>
      <c r="P100" s="53" t="str">
        <f>IF(S100&gt;0,"+","-")</f>
        <v>+</v>
      </c>
      <c r="Q100" s="1" t="s">
        <v>321</v>
      </c>
      <c r="R100" s="23">
        <v>-8.9775492293428003E-2</v>
      </c>
      <c r="S100" s="16">
        <v>3.6728700000000003E-2</v>
      </c>
      <c r="T100" s="70"/>
      <c r="U100"/>
      <c r="V100" s="71">
        <f t="shared" si="2"/>
        <v>0.68</v>
      </c>
      <c r="W100" s="25"/>
      <c r="X100" s="64"/>
      <c r="Y100" s="2"/>
      <c r="Z100" s="2"/>
      <c r="AA100" s="2"/>
      <c r="AF100" s="29"/>
      <c r="AG100">
        <v>-56</v>
      </c>
      <c r="AH100" s="69">
        <f t="shared" ca="1" si="3"/>
        <v>-0.46718296707075407</v>
      </c>
      <c r="AI100">
        <f ca="1"/>
        <v>0</v>
      </c>
      <c r="AK100">
        <v>-56</v>
      </c>
      <c r="AL100" s="18">
        <f t="shared" ca="1" si="4"/>
        <v>-0.13702780136207901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>M101/(L101+M101)</f>
        <v>0.67708333333333337</v>
      </c>
      <c r="L101" s="52">
        <f>COUNTIF($N$6:N101,FALSE)</f>
        <v>31</v>
      </c>
      <c r="M101" s="52">
        <f>COUNTIF($N$6:N101,TRUE)</f>
        <v>65</v>
      </c>
      <c r="N101" s="53" t="b">
        <f>O101=P101</f>
        <v>0</v>
      </c>
      <c r="O101" s="53" t="str">
        <f>IF(R101&gt;0,"+","-")</f>
        <v>-</v>
      </c>
      <c r="P101" s="53" t="str">
        <f>IF(S101&gt;0,"+","-")</f>
        <v>+</v>
      </c>
      <c r="Q101" s="1" t="s">
        <v>792</v>
      </c>
      <c r="R101" s="23">
        <v>-1.8677632849397899E-2</v>
      </c>
      <c r="S101" s="16">
        <v>3.6642300000000003E-2</v>
      </c>
      <c r="T101" s="70"/>
      <c r="U101"/>
      <c r="V101" s="71">
        <f t="shared" si="2"/>
        <v>0.66</v>
      </c>
      <c r="W101" s="25"/>
      <c r="X101" s="64"/>
      <c r="Y101" s="2"/>
      <c r="Z101" s="2"/>
      <c r="AA101" s="2"/>
      <c r="AF101" s="29"/>
      <c r="AG101">
        <v>-55</v>
      </c>
      <c r="AH101" s="69">
        <f t="shared" ca="1" si="3"/>
        <v>-0.45878346933006858</v>
      </c>
      <c r="AI101">
        <f ca="1"/>
        <v>0</v>
      </c>
      <c r="AK101">
        <v>-55</v>
      </c>
      <c r="AL101" s="18">
        <f t="shared" ca="1" si="4"/>
        <v>-0.13446959043194784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>M102/(L102+M102)</f>
        <v>0.67010309278350511</v>
      </c>
      <c r="L102" s="52">
        <f>COUNTIF($N$6:N102,FALSE)</f>
        <v>32</v>
      </c>
      <c r="M102" s="52">
        <f>COUNTIF($N$6:N102,TRUE)</f>
        <v>65</v>
      </c>
      <c r="N102" s="53" t="b">
        <f>O102=P102</f>
        <v>0</v>
      </c>
      <c r="O102" s="53" t="str">
        <f>IF(R102&gt;0,"+","-")</f>
        <v>-</v>
      </c>
      <c r="P102" s="53" t="str">
        <f>IF(S102&gt;0,"+","-")</f>
        <v>+</v>
      </c>
      <c r="Q102" s="14" t="s">
        <v>686</v>
      </c>
      <c r="R102" s="15">
        <v>-1.2836882676492601E-2</v>
      </c>
      <c r="S102" s="16">
        <v>3.6535100000000001E-2</v>
      </c>
      <c r="T102" s="70"/>
      <c r="U102"/>
      <c r="V102" s="71">
        <f t="shared" si="2"/>
        <v>0.64</v>
      </c>
      <c r="W102" s="25"/>
      <c r="X102" s="64"/>
      <c r="Y102" s="2"/>
      <c r="Z102" s="2"/>
      <c r="AA102" s="2"/>
      <c r="AF102" s="29"/>
      <c r="AG102">
        <v>-54</v>
      </c>
      <c r="AH102" s="69">
        <f t="shared" ca="1" si="3"/>
        <v>-0.45038397158938304</v>
      </c>
      <c r="AI102">
        <f ca="1"/>
        <v>0</v>
      </c>
      <c r="AK102">
        <v>-54</v>
      </c>
      <c r="AL102" s="18">
        <f t="shared" ca="1" si="4"/>
        <v>-0.13191137950181664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>M103/(L103+M103)</f>
        <v>0.67346938775510201</v>
      </c>
      <c r="L103" s="52">
        <f>COUNTIF($N$6:N103,FALSE)</f>
        <v>32</v>
      </c>
      <c r="M103" s="52">
        <f>COUNTIF($N$6:N103,TRUE)</f>
        <v>66</v>
      </c>
      <c r="N103" s="53" t="b">
        <f>O103=P103</f>
        <v>1</v>
      </c>
      <c r="O103" s="53" t="str">
        <f>IF(R103&gt;0,"+","-")</f>
        <v>+</v>
      </c>
      <c r="P103" s="53" t="str">
        <f>IF(S103&gt;0,"+","-")</f>
        <v>+</v>
      </c>
      <c r="Q103" s="1" t="s">
        <v>326</v>
      </c>
      <c r="R103" s="23">
        <v>0.12679279095271201</v>
      </c>
      <c r="S103" s="16">
        <v>3.6394900000000001E-2</v>
      </c>
      <c r="T103" s="70"/>
      <c r="U103"/>
      <c r="V103" s="71">
        <f t="shared" si="2"/>
        <v>0.64</v>
      </c>
      <c r="W103" s="25"/>
      <c r="X103" s="64"/>
      <c r="Y103" s="2"/>
      <c r="Z103" s="2"/>
      <c r="AA103" s="2"/>
      <c r="AF103" s="29"/>
      <c r="AG103">
        <v>-53</v>
      </c>
      <c r="AH103" s="69">
        <f t="shared" ca="1" si="3"/>
        <v>-0.44198447384869755</v>
      </c>
      <c r="AI103">
        <f ca="1"/>
        <v>0</v>
      </c>
      <c r="AK103">
        <v>-53</v>
      </c>
      <c r="AL103" s="18">
        <f t="shared" ca="1" si="4"/>
        <v>-0.1293531685716855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>M104/(L104+M104)</f>
        <v>0.6767676767676768</v>
      </c>
      <c r="L104" s="52">
        <f>COUNTIF($N$6:N104,FALSE)</f>
        <v>32</v>
      </c>
      <c r="M104" s="52">
        <f>COUNTIF($N$6:N104,TRUE)</f>
        <v>67</v>
      </c>
      <c r="N104" s="53" t="b">
        <f>O104=P104</f>
        <v>1</v>
      </c>
      <c r="O104" s="53" t="str">
        <f>IF(R104&gt;0,"+","-")</f>
        <v>+</v>
      </c>
      <c r="P104" s="53" t="str">
        <f>IF(S104&gt;0,"+","-")</f>
        <v>+</v>
      </c>
      <c r="Q104" s="1" t="s">
        <v>457</v>
      </c>
      <c r="R104" s="23">
        <v>0.101585986244294</v>
      </c>
      <c r="S104" s="16">
        <v>3.6344700000000001E-2</v>
      </c>
      <c r="T104" s="70"/>
      <c r="U104"/>
      <c r="V104" s="71">
        <f t="shared" si="2"/>
        <v>0.64</v>
      </c>
      <c r="W104" s="25"/>
      <c r="X104" s="64"/>
      <c r="Y104" s="2"/>
      <c r="Z104" s="2"/>
      <c r="AA104" s="2"/>
      <c r="AF104" s="29"/>
      <c r="AG104">
        <v>-52</v>
      </c>
      <c r="AH104" s="69">
        <f t="shared" ca="1" si="3"/>
        <v>-0.43358497610801211</v>
      </c>
      <c r="AI104">
        <f ca="1"/>
        <v>0</v>
      </c>
      <c r="AK104">
        <v>-52</v>
      </c>
      <c r="AL104" s="18">
        <f t="shared" ca="1" si="4"/>
        <v>-0.12679495764155432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>M105/(L105+M105)</f>
        <v>0.67</v>
      </c>
      <c r="L105" s="52">
        <f>COUNTIF($N$6:N105,FALSE)</f>
        <v>33</v>
      </c>
      <c r="M105" s="52">
        <f>COUNTIF($N$6:N105,TRUE)</f>
        <v>67</v>
      </c>
      <c r="N105" s="53" t="b">
        <f>O105=P105</f>
        <v>0</v>
      </c>
      <c r="O105" s="53" t="str">
        <f>IF(R105&gt;0,"+","-")</f>
        <v>-</v>
      </c>
      <c r="P105" s="53" t="str">
        <f>IF(S105&gt;0,"+","-")</f>
        <v>+</v>
      </c>
      <c r="Q105" s="14" t="s">
        <v>459</v>
      </c>
      <c r="R105" s="15">
        <v>-0.28192985656674002</v>
      </c>
      <c r="S105" s="16">
        <v>3.6099699999999998E-2</v>
      </c>
      <c r="T105" s="70"/>
      <c r="U105"/>
      <c r="V105" s="71">
        <f t="shared" si="2"/>
        <v>0.62</v>
      </c>
      <c r="W105" s="25">
        <f>AVERAGE(R6:R105)</f>
        <v>3.8682104606069335E-2</v>
      </c>
      <c r="X105" s="64"/>
      <c r="Y105" s="2"/>
      <c r="Z105" s="2"/>
      <c r="AA105" s="2"/>
      <c r="AF105" s="29"/>
      <c r="AG105">
        <v>-51</v>
      </c>
      <c r="AH105" s="69">
        <f t="shared" ca="1" si="3"/>
        <v>-0.42518547836732651</v>
      </c>
      <c r="AI105">
        <f ca="1"/>
        <v>0</v>
      </c>
      <c r="AK105">
        <v>-51</v>
      </c>
      <c r="AL105" s="18">
        <f t="shared" ca="1" si="4"/>
        <v>-0.12423674671142315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>M106/(L106+M106)</f>
        <v>0.67326732673267331</v>
      </c>
      <c r="L106" s="54">
        <f>COUNTIF($N$6:N106,FALSE)</f>
        <v>33</v>
      </c>
      <c r="M106" s="54">
        <f>COUNTIF($N$6:N106,TRUE)</f>
        <v>68</v>
      </c>
      <c r="N106" s="4" t="b">
        <f>O106=P106</f>
        <v>1</v>
      </c>
      <c r="O106" s="53" t="str">
        <f>IF(R106&gt;0,"+","-")</f>
        <v>+</v>
      </c>
      <c r="P106" s="53" t="str">
        <f>IF(S106&gt;0,"+","-")</f>
        <v>+</v>
      </c>
      <c r="Q106" s="1" t="s">
        <v>851</v>
      </c>
      <c r="R106" s="23">
        <v>0.11036618773001</v>
      </c>
      <c r="S106" s="16">
        <v>3.6025000000000001E-2</v>
      </c>
      <c r="T106" s="70"/>
      <c r="U106"/>
      <c r="V106" s="71">
        <f t="shared" si="2"/>
        <v>0.64</v>
      </c>
      <c r="W106" s="25">
        <f t="shared" ref="W106:W169" si="5">AVERAGE(R7:R106)</f>
        <v>3.7810323459116571E-2</v>
      </c>
      <c r="X106" s="65"/>
      <c r="Y106" s="2"/>
      <c r="Z106" s="2"/>
      <c r="AA106" s="2"/>
      <c r="AE106" s="29"/>
      <c r="AF106" s="29"/>
      <c r="AG106">
        <v>-50</v>
      </c>
      <c r="AH106" s="69">
        <f t="shared" ca="1" si="3"/>
        <v>-0.41678598062664107</v>
      </c>
      <c r="AI106">
        <f ca="1"/>
        <v>0</v>
      </c>
      <c r="AK106">
        <v>-50</v>
      </c>
      <c r="AL106" s="18">
        <f t="shared" ca="1" si="4"/>
        <v>-0.12167853578129198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>M107/(L107+M107)</f>
        <v>0.67647058823529416</v>
      </c>
      <c r="L107" s="52">
        <f>COUNTIF($N$6:N107,FALSE)</f>
        <v>33</v>
      </c>
      <c r="M107" s="52">
        <f>COUNTIF($N$6:N107,TRUE)</f>
        <v>69</v>
      </c>
      <c r="N107" s="53" t="b">
        <f>O107=P107</f>
        <v>1</v>
      </c>
      <c r="O107" s="53" t="str">
        <f>IF(R107&gt;0,"+","-")</f>
        <v>+</v>
      </c>
      <c r="P107" s="53" t="str">
        <f>IF(S107&gt;0,"+","-")</f>
        <v>+</v>
      </c>
      <c r="Q107" s="14" t="s">
        <v>592</v>
      </c>
      <c r="R107" s="15">
        <v>6.4892395462812294E-2</v>
      </c>
      <c r="S107" s="16">
        <v>3.5999999999999997E-2</v>
      </c>
      <c r="T107" s="70"/>
      <c r="U107"/>
      <c r="V107" s="71">
        <f t="shared" si="2"/>
        <v>0.66</v>
      </c>
      <c r="W107" s="25">
        <f t="shared" si="5"/>
        <v>3.9996632528777297E-2</v>
      </c>
      <c r="X107" s="64"/>
      <c r="Y107" s="2"/>
      <c r="Z107" s="2"/>
      <c r="AA107" s="2"/>
      <c r="AE107" s="29"/>
      <c r="AF107" s="29"/>
      <c r="AG107">
        <v>-49</v>
      </c>
      <c r="AH107" s="69">
        <f t="shared" ca="1" si="3"/>
        <v>-0.40838648288595553</v>
      </c>
      <c r="AI107">
        <f ca="1"/>
        <v>0</v>
      </c>
      <c r="AK107">
        <v>-49</v>
      </c>
      <c r="AL107" s="18">
        <f t="shared" ca="1" si="4"/>
        <v>-0.11912032485116081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6">AVERAGE(DI7:DI107)</f>
        <v>0.12293000076525289</v>
      </c>
      <c r="DK107" s="22">
        <v>-3.1714315815018497E-2</v>
      </c>
      <c r="DL107" s="33">
        <f t="shared" ref="DL107:DL170" si="7">AVERAGE(DK7:DK107)</f>
        <v>-7.3110441286982422E-2</v>
      </c>
    </row>
    <row r="108" spans="10:116" x14ac:dyDescent="0.3">
      <c r="J108">
        <v>103</v>
      </c>
      <c r="K108" s="31">
        <f>M108/(L108+M108)</f>
        <v>0.67961165048543692</v>
      </c>
      <c r="L108" s="52">
        <f>COUNTIF($N$6:N108,FALSE)</f>
        <v>33</v>
      </c>
      <c r="M108" s="52">
        <f>COUNTIF($N$6:N108,TRUE)</f>
        <v>70</v>
      </c>
      <c r="N108" s="53" t="b">
        <f>O108=P108</f>
        <v>1</v>
      </c>
      <c r="O108" s="53" t="str">
        <f>IF(R108&gt;0,"+","-")</f>
        <v>+</v>
      </c>
      <c r="P108" s="53" t="str">
        <f>IF(S108&gt;0,"+","-")</f>
        <v>+</v>
      </c>
      <c r="Q108" s="14" t="s">
        <v>62</v>
      </c>
      <c r="R108" s="15">
        <v>6.5909967120441795E-2</v>
      </c>
      <c r="S108" s="16">
        <v>3.5942200000000001E-2</v>
      </c>
      <c r="T108" s="70"/>
      <c r="U108"/>
      <c r="V108" s="71">
        <f t="shared" si="2"/>
        <v>0.66</v>
      </c>
      <c r="W108" s="25">
        <f t="shared" si="5"/>
        <v>4.0751957230953352E-2</v>
      </c>
      <c r="X108" s="64"/>
      <c r="Y108" s="2"/>
      <c r="Z108" s="2"/>
      <c r="AA108" s="2"/>
      <c r="AE108" s="29"/>
      <c r="AF108" s="29"/>
      <c r="AG108">
        <v>-48</v>
      </c>
      <c r="AH108" s="69">
        <f t="shared" ca="1" si="3"/>
        <v>-0.39998698514527004</v>
      </c>
      <c r="AI108">
        <f ca="1"/>
        <v>0</v>
      </c>
      <c r="AK108">
        <v>-48</v>
      </c>
      <c r="AL108" s="18">
        <f t="shared" ca="1" si="4"/>
        <v>-0.11656211392102964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6"/>
        <v>0.12415813746555861</v>
      </c>
      <c r="DK108" s="22">
        <v>-2.55625153095147E-2</v>
      </c>
      <c r="DL108" s="33">
        <f t="shared" si="7"/>
        <v>-6.9365992163114898E-2</v>
      </c>
    </row>
    <row r="109" spans="10:116" x14ac:dyDescent="0.3">
      <c r="J109">
        <v>104</v>
      </c>
      <c r="K109" s="31">
        <f>M109/(L109+M109)</f>
        <v>0.68269230769230771</v>
      </c>
      <c r="L109" s="52">
        <f>COUNTIF($N$6:N109,FALSE)</f>
        <v>33</v>
      </c>
      <c r="M109" s="52">
        <f>COUNTIF($N$6:N109,TRUE)</f>
        <v>71</v>
      </c>
      <c r="N109" s="53" t="b">
        <f>O109=P109</f>
        <v>1</v>
      </c>
      <c r="O109" s="53" t="str">
        <f>IF(R109&gt;0,"+","-")</f>
        <v>+</v>
      </c>
      <c r="P109" s="53" t="str">
        <f>IF(S109&gt;0,"+","-")</f>
        <v>+</v>
      </c>
      <c r="Q109" s="1" t="s">
        <v>370</v>
      </c>
      <c r="R109" s="23">
        <v>0.15861176151770101</v>
      </c>
      <c r="S109" s="16">
        <v>3.5769500000000003E-2</v>
      </c>
      <c r="T109" s="70"/>
      <c r="U109"/>
      <c r="V109" s="71">
        <f t="shared" si="2"/>
        <v>0.66</v>
      </c>
      <c r="W109" s="25">
        <f t="shared" si="5"/>
        <v>4.1426217014865249E-2</v>
      </c>
      <c r="X109" s="64"/>
      <c r="Y109" s="2"/>
      <c r="Z109" s="2"/>
      <c r="AA109" s="2"/>
      <c r="AE109" s="29"/>
      <c r="AF109" s="29"/>
      <c r="AG109">
        <v>-47</v>
      </c>
      <c r="AH109" s="69">
        <f t="shared" ca="1" si="3"/>
        <v>-0.39158748740458454</v>
      </c>
      <c r="AI109">
        <f ca="1"/>
        <v>0</v>
      </c>
      <c r="AK109">
        <v>-47</v>
      </c>
      <c r="AL109" s="18">
        <f t="shared" ca="1" si="4"/>
        <v>-0.11400390299089849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6"/>
        <v>0.1233384654368439</v>
      </c>
      <c r="DK109" s="22">
        <v>-7.1191146219794901E-2</v>
      </c>
      <c r="DL109" s="33">
        <f t="shared" si="7"/>
        <v>-6.9063689370300288E-2</v>
      </c>
    </row>
    <row r="110" spans="10:116" x14ac:dyDescent="0.3">
      <c r="J110">
        <v>105</v>
      </c>
      <c r="K110" s="31">
        <f>M110/(L110+M110)</f>
        <v>0.67619047619047623</v>
      </c>
      <c r="L110" s="52">
        <f>COUNTIF($N$6:N110,FALSE)</f>
        <v>34</v>
      </c>
      <c r="M110" s="52">
        <f>COUNTIF($N$6:N110,TRUE)</f>
        <v>71</v>
      </c>
      <c r="N110" s="53" t="b">
        <f>O110=P110</f>
        <v>0</v>
      </c>
      <c r="O110" s="53" t="str">
        <f>IF(R110&gt;0,"+","-")</f>
        <v>-</v>
      </c>
      <c r="P110" s="53" t="str">
        <f>IF(S110&gt;0,"+","-")</f>
        <v>+</v>
      </c>
      <c r="Q110" s="1" t="s">
        <v>528</v>
      </c>
      <c r="R110" s="23">
        <v>-1.55932873068835E-2</v>
      </c>
      <c r="S110" s="16">
        <v>3.54446E-2</v>
      </c>
      <c r="T110" s="70"/>
      <c r="U110"/>
      <c r="V110" s="71">
        <f t="shared" si="2"/>
        <v>0.64</v>
      </c>
      <c r="W110" s="25">
        <f t="shared" si="5"/>
        <v>3.9335336504617742E-2</v>
      </c>
      <c r="X110" s="64"/>
      <c r="Y110" s="2"/>
      <c r="Z110" s="2"/>
      <c r="AA110" s="2"/>
      <c r="AE110" s="29"/>
      <c r="AF110" s="29"/>
      <c r="AG110">
        <v>-46</v>
      </c>
      <c r="AH110" s="69">
        <f t="shared" ca="1" si="3"/>
        <v>-0.383187989663899</v>
      </c>
      <c r="AI110">
        <f ca="1"/>
        <v>0</v>
      </c>
      <c r="AK110">
        <v>-46</v>
      </c>
      <c r="AL110" s="18">
        <f t="shared" ca="1" si="4"/>
        <v>-0.11144569206076729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6"/>
        <v>0.12366034653925177</v>
      </c>
      <c r="DK110" s="22">
        <v>-5.32019073128061E-2</v>
      </c>
      <c r="DL110" s="33">
        <f t="shared" si="7"/>
        <v>-6.787787206666733E-2</v>
      </c>
    </row>
    <row r="111" spans="10:116" x14ac:dyDescent="0.3">
      <c r="J111">
        <v>106</v>
      </c>
      <c r="K111" s="31">
        <f>M111/(L111+M111)</f>
        <v>0.67924528301886788</v>
      </c>
      <c r="L111" s="52">
        <f>COUNTIF($N$6:N111,FALSE)</f>
        <v>34</v>
      </c>
      <c r="M111" s="52">
        <f>COUNTIF($N$6:N111,TRUE)</f>
        <v>72</v>
      </c>
      <c r="N111" s="53" t="b">
        <f>O111=P111</f>
        <v>1</v>
      </c>
      <c r="O111" s="53" t="str">
        <f>IF(R111&gt;0,"+","-")</f>
        <v>+</v>
      </c>
      <c r="P111" s="53" t="str">
        <f>IF(S111&gt;0,"+","-")</f>
        <v>+</v>
      </c>
      <c r="Q111" s="1" t="s">
        <v>56</v>
      </c>
      <c r="R111" s="23">
        <v>4.3218038628682599E-2</v>
      </c>
      <c r="S111" s="16">
        <v>3.5435399999999999E-2</v>
      </c>
      <c r="T111" s="70"/>
      <c r="U111"/>
      <c r="V111" s="71">
        <f t="shared" si="2"/>
        <v>0.64</v>
      </c>
      <c r="W111" s="25">
        <f t="shared" si="5"/>
        <v>3.9754583542594327E-2</v>
      </c>
      <c r="X111" s="64"/>
      <c r="Y111" s="2"/>
      <c r="Z111" s="2"/>
      <c r="AA111" s="2"/>
      <c r="AE111" s="29"/>
      <c r="AF111" s="29"/>
      <c r="AG111">
        <v>-45</v>
      </c>
      <c r="AH111" s="69">
        <f t="shared" ca="1" si="3"/>
        <v>-0.37478849192321351</v>
      </c>
      <c r="AI111">
        <f ca="1"/>
        <v>0</v>
      </c>
      <c r="AK111">
        <v>-45</v>
      </c>
      <c r="AL111" s="18">
        <f t="shared" ca="1" si="4"/>
        <v>-0.10888748113063612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6"/>
        <v>0.12475860425499827</v>
      </c>
      <c r="DK111" s="22">
        <v>-6.9410514432335799E-2</v>
      </c>
      <c r="DL111" s="33">
        <f t="shared" si="7"/>
        <v>-6.7461628732124024E-2</v>
      </c>
    </row>
    <row r="112" spans="10:116" x14ac:dyDescent="0.3">
      <c r="J112">
        <v>107</v>
      </c>
      <c r="K112" s="31">
        <f>M112/(L112+M112)</f>
        <v>0.68224299065420557</v>
      </c>
      <c r="L112" s="52">
        <f>COUNTIF($N$6:N112,FALSE)</f>
        <v>34</v>
      </c>
      <c r="M112" s="52">
        <f>COUNTIF($N$6:N112,TRUE)</f>
        <v>73</v>
      </c>
      <c r="N112" s="53" t="b">
        <f>O112=P112</f>
        <v>1</v>
      </c>
      <c r="O112" s="53" t="str">
        <f>IF(R112&gt;0,"+","-")</f>
        <v>+</v>
      </c>
      <c r="P112" s="53" t="str">
        <f>IF(S112&gt;0,"+","-")</f>
        <v>+</v>
      </c>
      <c r="Q112" s="1" t="s">
        <v>178</v>
      </c>
      <c r="R112" s="23">
        <v>7.6013043899906801E-3</v>
      </c>
      <c r="S112" s="16">
        <v>3.54241E-2</v>
      </c>
      <c r="T112" s="70"/>
      <c r="U112"/>
      <c r="V112" s="71">
        <f t="shared" si="2"/>
        <v>0.64</v>
      </c>
      <c r="W112" s="25">
        <f t="shared" si="5"/>
        <v>3.6619705321056961E-2</v>
      </c>
      <c r="X112" s="64"/>
      <c r="Y112" s="2"/>
      <c r="Z112" s="2"/>
      <c r="AA112" s="2"/>
      <c r="AE112" s="29"/>
      <c r="AF112" s="29"/>
      <c r="AG112">
        <v>-44</v>
      </c>
      <c r="AH112" s="69">
        <f t="shared" ca="1" si="3"/>
        <v>-0.36638899418252796</v>
      </c>
      <c r="AI112">
        <f ca="1"/>
        <v>0</v>
      </c>
      <c r="AK112">
        <v>-44</v>
      </c>
      <c r="AL112" s="18">
        <f t="shared" ca="1" si="4"/>
        <v>-0.10632927020050498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6"/>
        <v>0.12371873017201149</v>
      </c>
      <c r="DK112" s="22">
        <v>-9.8118871110439099E-2</v>
      </c>
      <c r="DL112" s="33">
        <f t="shared" si="7"/>
        <v>-6.7353569167679289E-2</v>
      </c>
    </row>
    <row r="113" spans="10:116" x14ac:dyDescent="0.3">
      <c r="J113">
        <v>108</v>
      </c>
      <c r="K113" s="31">
        <f>M113/(L113+M113)</f>
        <v>0.68518518518518523</v>
      </c>
      <c r="L113" s="52">
        <f>COUNTIF($N$6:N113,FALSE)</f>
        <v>34</v>
      </c>
      <c r="M113" s="52">
        <f>COUNTIF($N$6:N113,TRUE)</f>
        <v>74</v>
      </c>
      <c r="N113" s="53" t="b">
        <f>O113=P113</f>
        <v>1</v>
      </c>
      <c r="O113" s="53" t="str">
        <f>IF(R113&gt;0,"+","-")</f>
        <v>+</v>
      </c>
      <c r="P113" s="53" t="str">
        <f>IF(S113&gt;0,"+","-")</f>
        <v>+</v>
      </c>
      <c r="Q113" s="1" t="s">
        <v>198</v>
      </c>
      <c r="R113" s="23">
        <v>1.5198141170483599E-3</v>
      </c>
      <c r="S113" s="16">
        <v>3.5367599999999999E-2</v>
      </c>
      <c r="T113" s="70"/>
      <c r="U113"/>
      <c r="V113" s="71">
        <f t="shared" si="2"/>
        <v>0.66</v>
      </c>
      <c r="W113" s="25">
        <f t="shared" si="5"/>
        <v>3.542106548002253E-2</v>
      </c>
      <c r="X113" s="64"/>
      <c r="Y113" s="2"/>
      <c r="Z113" s="2"/>
      <c r="AA113" s="2"/>
      <c r="AE113" s="29"/>
      <c r="AF113" s="29"/>
      <c r="AG113">
        <v>-43</v>
      </c>
      <c r="AH113" s="69">
        <f t="shared" ca="1" si="3"/>
        <v>-0.35798949644184247</v>
      </c>
      <c r="AI113">
        <f ca="1"/>
        <v>0</v>
      </c>
      <c r="AK113">
        <v>-43</v>
      </c>
      <c r="AL113" s="18">
        <f t="shared" ca="1" si="4"/>
        <v>-0.10377105927037381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6"/>
        <v>0.12353471333464414</v>
      </c>
      <c r="DK113" s="22">
        <v>-0.25657961817595598</v>
      </c>
      <c r="DL113" s="33">
        <f t="shared" si="7"/>
        <v>-6.9663064618796247E-2</v>
      </c>
    </row>
    <row r="114" spans="10:116" x14ac:dyDescent="0.3">
      <c r="J114">
        <v>109</v>
      </c>
      <c r="K114" s="31">
        <f>M114/(L114+M114)</f>
        <v>0.67889908256880738</v>
      </c>
      <c r="L114" s="52">
        <f>COUNTIF($N$6:N114,FALSE)</f>
        <v>35</v>
      </c>
      <c r="M114" s="52">
        <f>COUNTIF($N$6:N114,TRUE)</f>
        <v>74</v>
      </c>
      <c r="N114" s="53" t="b">
        <f>O114=P114</f>
        <v>0</v>
      </c>
      <c r="O114" s="53" t="str">
        <f>IF(R114&gt;0,"+","-")</f>
        <v>-</v>
      </c>
      <c r="P114" s="53" t="str">
        <f>IF(S114&gt;0,"+","-")</f>
        <v>+</v>
      </c>
      <c r="Q114" s="1" t="s">
        <v>349</v>
      </c>
      <c r="R114" s="23">
        <v>-2.27068943241986E-2</v>
      </c>
      <c r="S114" s="16">
        <v>3.5179200000000001E-2</v>
      </c>
      <c r="T114" s="70"/>
      <c r="U114"/>
      <c r="V114" s="71">
        <f t="shared" si="2"/>
        <v>0.64</v>
      </c>
      <c r="W114" s="25">
        <f t="shared" si="5"/>
        <v>3.3450365990411415E-2</v>
      </c>
      <c r="X114" s="64"/>
      <c r="Y114" s="2"/>
      <c r="Z114" s="2"/>
      <c r="AA114" s="2"/>
      <c r="AE114" s="29"/>
      <c r="AF114" s="29"/>
      <c r="AG114">
        <v>-42</v>
      </c>
      <c r="AH114" s="69">
        <f t="shared" ca="1" si="3"/>
        <v>-0.34958999870115698</v>
      </c>
      <c r="AI114">
        <f ca="1"/>
        <v>1</v>
      </c>
      <c r="AK114">
        <v>-42</v>
      </c>
      <c r="AL114" s="18">
        <f t="shared" ca="1" si="4"/>
        <v>-0.10121284834024261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6"/>
        <v>0.12441510660332275</v>
      </c>
      <c r="DK114" s="22">
        <v>-4.0758590127700799E-2</v>
      </c>
      <c r="DL114" s="33">
        <f t="shared" si="7"/>
        <v>-6.8191004769972099E-2</v>
      </c>
    </row>
    <row r="115" spans="10:116" x14ac:dyDescent="0.3">
      <c r="J115">
        <v>110</v>
      </c>
      <c r="K115" s="31">
        <f>M115/(L115+M115)</f>
        <v>0.68181818181818177</v>
      </c>
      <c r="L115" s="52">
        <f>COUNTIF($N$6:N115,FALSE)</f>
        <v>35</v>
      </c>
      <c r="M115" s="52">
        <f>COUNTIF($N$6:N115,TRUE)</f>
        <v>75</v>
      </c>
      <c r="N115" s="53" t="b">
        <f>O115=P115</f>
        <v>1</v>
      </c>
      <c r="O115" s="53" t="str">
        <f>IF(R115&gt;0,"+","-")</f>
        <v>+</v>
      </c>
      <c r="P115" s="53" t="str">
        <f>IF(S115&gt;0,"+","-")</f>
        <v>+</v>
      </c>
      <c r="Q115" s="1" t="s">
        <v>593</v>
      </c>
      <c r="R115" s="23">
        <v>2.5294096293340201E-2</v>
      </c>
      <c r="S115" s="16">
        <v>3.4743299999999998E-2</v>
      </c>
      <c r="T115" s="70"/>
      <c r="U115"/>
      <c r="V115" s="71">
        <f t="shared" si="2"/>
        <v>0.64</v>
      </c>
      <c r="W115" s="25">
        <f t="shared" si="5"/>
        <v>3.4744948126159192E-2</v>
      </c>
      <c r="X115" s="64"/>
      <c r="Y115" s="2"/>
      <c r="Z115" s="2"/>
      <c r="AA115" s="2"/>
      <c r="AE115" s="29"/>
      <c r="AF115" s="29"/>
      <c r="AG115">
        <v>-41</v>
      </c>
      <c r="AH115" s="69">
        <f t="shared" ca="1" si="3"/>
        <v>-0.34119050096047143</v>
      </c>
      <c r="AI115">
        <f ca="1"/>
        <v>0</v>
      </c>
      <c r="AK115">
        <v>-41</v>
      </c>
      <c r="AL115" s="18">
        <f t="shared" ca="1" si="4"/>
        <v>-9.8654637410111462E-2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6"/>
        <v>0.12350308918672162</v>
      </c>
      <c r="DK115" s="22">
        <v>-1.0733746275489099E-2</v>
      </c>
      <c r="DL115" s="33">
        <f t="shared" si="7"/>
        <v>-6.7552275401803336E-2</v>
      </c>
    </row>
    <row r="116" spans="10:116" x14ac:dyDescent="0.3">
      <c r="J116">
        <v>111</v>
      </c>
      <c r="K116" s="31">
        <f>M116/(L116+M116)</f>
        <v>0.68468468468468469</v>
      </c>
      <c r="L116" s="52">
        <f>COUNTIF($N$6:N116,FALSE)</f>
        <v>35</v>
      </c>
      <c r="M116" s="52">
        <f>COUNTIF($N$6:N116,TRUE)</f>
        <v>76</v>
      </c>
      <c r="N116" s="53" t="b">
        <f>O116=P116</f>
        <v>1</v>
      </c>
      <c r="O116" s="53" t="str">
        <f>IF(R116&gt;0,"+","-")</f>
        <v>+</v>
      </c>
      <c r="P116" s="53" t="str">
        <f>IF(S116&gt;0,"+","-")</f>
        <v>+</v>
      </c>
      <c r="Q116" s="14" t="s">
        <v>562</v>
      </c>
      <c r="R116" s="15">
        <v>7.8710021567457197E-2</v>
      </c>
      <c r="S116" s="16">
        <v>3.4669400000000003E-2</v>
      </c>
      <c r="T116" s="70"/>
      <c r="U116"/>
      <c r="V116" s="71">
        <f t="shared" si="2"/>
        <v>0.66</v>
      </c>
      <c r="W116" s="25">
        <f t="shared" si="5"/>
        <v>3.5849594240425435E-2</v>
      </c>
      <c r="X116" s="64"/>
      <c r="Y116" s="2"/>
      <c r="Z116" s="2"/>
      <c r="AA116" s="2"/>
      <c r="AE116" s="29"/>
      <c r="AF116" s="29"/>
      <c r="AG116">
        <v>-40</v>
      </c>
      <c r="AH116" s="69">
        <f t="shared" ca="1" si="3"/>
        <v>-0.33279100321978594</v>
      </c>
      <c r="AI116">
        <f ca="1"/>
        <v>0</v>
      </c>
      <c r="AK116">
        <v>-40</v>
      </c>
      <c r="AL116" s="18">
        <f t="shared" ca="1" si="4"/>
        <v>-9.609642647998029E-2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6"/>
        <v>0.11991776900436475</v>
      </c>
      <c r="DK116" s="22">
        <v>-3.6506640993914402E-2</v>
      </c>
      <c r="DL116" s="33">
        <f t="shared" si="7"/>
        <v>-6.6548672411948839E-2</v>
      </c>
    </row>
    <row r="117" spans="10:116" x14ac:dyDescent="0.3">
      <c r="J117">
        <v>112</v>
      </c>
      <c r="K117" s="31">
        <f>M117/(L117+M117)</f>
        <v>0.6875</v>
      </c>
      <c r="L117" s="52">
        <f>COUNTIF($N$6:N117,FALSE)</f>
        <v>35</v>
      </c>
      <c r="M117" s="52">
        <f>COUNTIF($N$6:N117,TRUE)</f>
        <v>77</v>
      </c>
      <c r="N117" s="53" t="b">
        <f>O117=P117</f>
        <v>1</v>
      </c>
      <c r="O117" s="53" t="str">
        <f>IF(R117&gt;0,"+","-")</f>
        <v>+</v>
      </c>
      <c r="P117" s="53" t="str">
        <f>IF(S117&gt;0,"+","-")</f>
        <v>+</v>
      </c>
      <c r="Q117" s="1" t="s">
        <v>820</v>
      </c>
      <c r="R117" s="23">
        <v>9.3237699802802401E-2</v>
      </c>
      <c r="S117" s="16">
        <v>3.4342299999999999E-2</v>
      </c>
      <c r="T117" s="70"/>
      <c r="U117"/>
      <c r="V117" s="71">
        <f t="shared" si="2"/>
        <v>0.66</v>
      </c>
      <c r="W117" s="25">
        <f t="shared" si="5"/>
        <v>3.6975831789386751E-2</v>
      </c>
      <c r="X117" s="64"/>
      <c r="Y117" s="2"/>
      <c r="Z117" s="2"/>
      <c r="AA117" s="2"/>
      <c r="AE117" s="29"/>
      <c r="AF117" s="29"/>
      <c r="AG117">
        <v>-39</v>
      </c>
      <c r="AH117" s="69">
        <f t="shared" ca="1" si="3"/>
        <v>-0.32439150547910039</v>
      </c>
      <c r="AI117">
        <f ca="1"/>
        <v>2</v>
      </c>
      <c r="AK117">
        <v>-39</v>
      </c>
      <c r="AL117" s="18">
        <f t="shared" ca="1" si="4"/>
        <v>-9.3538215549849119E-2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6"/>
        <v>0.11795392654886869</v>
      </c>
      <c r="DK117" s="22">
        <v>-6.4310182387118803E-2</v>
      </c>
      <c r="DL117" s="33">
        <f t="shared" si="7"/>
        <v>-6.6930240890847856E-2</v>
      </c>
    </row>
    <row r="118" spans="10:116" x14ac:dyDescent="0.3">
      <c r="J118">
        <v>113</v>
      </c>
      <c r="K118" s="31">
        <f>M118/(L118+M118)</f>
        <v>0.68141592920353977</v>
      </c>
      <c r="L118" s="52">
        <f>COUNTIF($N$6:N118,FALSE)</f>
        <v>36</v>
      </c>
      <c r="M118" s="52">
        <f>COUNTIF($N$6:N118,TRUE)</f>
        <v>77</v>
      </c>
      <c r="N118" s="53" t="b">
        <f>O118=P118</f>
        <v>0</v>
      </c>
      <c r="O118" s="53" t="str">
        <f>IF(R118&gt;0,"+","-")</f>
        <v>-</v>
      </c>
      <c r="P118" s="53" t="str">
        <f>IF(S118&gt;0,"+","-")</f>
        <v>+</v>
      </c>
      <c r="Q118" s="1" t="s">
        <v>316</v>
      </c>
      <c r="R118" s="23">
        <v>-3.0478557417966699E-2</v>
      </c>
      <c r="S118" s="16">
        <v>3.4259600000000001E-2</v>
      </c>
      <c r="T118" s="70"/>
      <c r="U118"/>
      <c r="V118" s="71">
        <f t="shared" si="2"/>
        <v>0.64</v>
      </c>
      <c r="W118" s="25">
        <f t="shared" si="5"/>
        <v>3.6634332363507285E-2</v>
      </c>
      <c r="X118" s="64"/>
      <c r="Y118" s="2"/>
      <c r="Z118" s="2"/>
      <c r="AA118" s="2"/>
      <c r="AE118" s="29"/>
      <c r="AF118" s="29"/>
      <c r="AG118">
        <v>-38</v>
      </c>
      <c r="AH118" s="69">
        <f t="shared" ca="1" si="3"/>
        <v>-0.3159920077384149</v>
      </c>
      <c r="AI118">
        <f ca="1"/>
        <v>0</v>
      </c>
      <c r="AK118">
        <v>-38</v>
      </c>
      <c r="AL118" s="18">
        <f t="shared" ca="1" si="4"/>
        <v>-9.0980004619717947E-2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6"/>
        <v>0.11529246789879888</v>
      </c>
      <c r="DK118" s="22">
        <v>-5.9075800072671797E-2</v>
      </c>
      <c r="DL118" s="33">
        <f t="shared" si="7"/>
        <v>-6.739547452714538E-2</v>
      </c>
    </row>
    <row r="119" spans="10:116" x14ac:dyDescent="0.3">
      <c r="J119">
        <v>114</v>
      </c>
      <c r="K119" s="31">
        <f>M119/(L119+M119)</f>
        <v>0.68421052631578949</v>
      </c>
      <c r="L119" s="52">
        <f>COUNTIF($N$6:N119,FALSE)</f>
        <v>36</v>
      </c>
      <c r="M119" s="52">
        <f>COUNTIF($N$6:N119,TRUE)</f>
        <v>78</v>
      </c>
      <c r="N119" s="53" t="b">
        <f>O119=P119</f>
        <v>1</v>
      </c>
      <c r="O119" s="53" t="str">
        <f>IF(R119&gt;0,"+","-")</f>
        <v>+</v>
      </c>
      <c r="P119" s="53" t="str">
        <f>IF(S119&gt;0,"+","-")</f>
        <v>+</v>
      </c>
      <c r="Q119" s="14" t="s">
        <v>638</v>
      </c>
      <c r="R119" s="15">
        <v>2.9731919613751101E-2</v>
      </c>
      <c r="S119" s="16">
        <v>3.4214300000000003E-2</v>
      </c>
      <c r="T119" s="70"/>
      <c r="U119"/>
      <c r="V119" s="71">
        <f t="shared" si="2"/>
        <v>0.64</v>
      </c>
      <c r="W119" s="25">
        <f t="shared" si="5"/>
        <v>3.5774453064358128E-2</v>
      </c>
      <c r="X119" s="64"/>
      <c r="Y119" s="2"/>
      <c r="Z119" s="2"/>
      <c r="AA119" s="2"/>
      <c r="AE119" s="29"/>
      <c r="AF119" s="29"/>
      <c r="AG119">
        <v>-37</v>
      </c>
      <c r="AH119" s="69">
        <f t="shared" ca="1" si="3"/>
        <v>-0.30759250999772941</v>
      </c>
      <c r="AI119">
        <f ca="1"/>
        <v>0</v>
      </c>
      <c r="AK119">
        <v>-37</v>
      </c>
      <c r="AL119" s="18">
        <f t="shared" ca="1" si="4"/>
        <v>-8.8421793689586775E-2</v>
      </c>
      <c r="AM119">
        <f ca="1"/>
        <v>0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6"/>
        <v>0.11385181057636687</v>
      </c>
      <c r="DK119" s="22">
        <v>-4.5405055367765498E-2</v>
      </c>
      <c r="DL119" s="33">
        <f t="shared" si="7"/>
        <v>-6.7687854704110262E-2</v>
      </c>
    </row>
    <row r="120" spans="10:116" x14ac:dyDescent="0.3">
      <c r="J120">
        <v>115</v>
      </c>
      <c r="K120" s="31">
        <f>M120/(L120+M120)</f>
        <v>0.67826086956521736</v>
      </c>
      <c r="L120" s="52">
        <f>COUNTIF($N$6:N120,FALSE)</f>
        <v>37</v>
      </c>
      <c r="M120" s="52">
        <f>COUNTIF($N$6:N120,TRUE)</f>
        <v>78</v>
      </c>
      <c r="N120" s="53" t="b">
        <f>O120=P120</f>
        <v>0</v>
      </c>
      <c r="O120" s="53" t="str">
        <f>IF(R120&gt;0,"+","-")</f>
        <v>-</v>
      </c>
      <c r="P120" s="53" t="str">
        <f>IF(S120&gt;0,"+","-")</f>
        <v>+</v>
      </c>
      <c r="Q120" s="1" t="s">
        <v>450</v>
      </c>
      <c r="R120" s="23">
        <v>-4.2080887278373599E-2</v>
      </c>
      <c r="S120" s="16">
        <v>3.3713600000000003E-2</v>
      </c>
      <c r="T120" s="70"/>
      <c r="U120"/>
      <c r="V120" s="71">
        <f t="shared" ref="V120:V183" si="8">COUNTIF(N71:N120,TRUE)/50</f>
        <v>0.62</v>
      </c>
      <c r="W120" s="25">
        <f t="shared" si="5"/>
        <v>3.4409959746102572E-2</v>
      </c>
      <c r="X120" s="64"/>
      <c r="Y120" s="2"/>
      <c r="Z120" s="2"/>
      <c r="AA120" s="2"/>
      <c r="AE120" s="29"/>
      <c r="AF120" s="29"/>
      <c r="AG120">
        <v>-36</v>
      </c>
      <c r="AH120" s="69">
        <f t="shared" ca="1" si="3"/>
        <v>-0.29919301225704392</v>
      </c>
      <c r="AI120">
        <f ca="1"/>
        <v>1</v>
      </c>
      <c r="AK120">
        <v>-36</v>
      </c>
      <c r="AL120" s="18">
        <f t="shared" ca="1" si="4"/>
        <v>-8.5863582759455603E-2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6"/>
        <v>0.11820803234511465</v>
      </c>
      <c r="DK120" s="22">
        <v>-6.6921978967843701E-2</v>
      </c>
      <c r="DL120" s="33">
        <f t="shared" si="7"/>
        <v>-6.7173409226169628E-2</v>
      </c>
    </row>
    <row r="121" spans="10:116" x14ac:dyDescent="0.3">
      <c r="J121">
        <v>116</v>
      </c>
      <c r="K121" s="31">
        <f>M121/(L121+M121)</f>
        <v>0.67241379310344829</v>
      </c>
      <c r="L121" s="52">
        <f>COUNTIF($N$6:N121,FALSE)</f>
        <v>38</v>
      </c>
      <c r="M121" s="52">
        <f>COUNTIF($N$6:N121,TRUE)</f>
        <v>78</v>
      </c>
      <c r="N121" s="53" t="b">
        <f>O121=P121</f>
        <v>0</v>
      </c>
      <c r="O121" s="53" t="str">
        <f>IF(R121&gt;0,"+","-")</f>
        <v>-</v>
      </c>
      <c r="P121" s="53" t="str">
        <f>IF(S121&gt;0,"+","-")</f>
        <v>+</v>
      </c>
      <c r="Q121" s="1" t="s">
        <v>755</v>
      </c>
      <c r="R121" s="23">
        <v>-5.87635526772532E-3</v>
      </c>
      <c r="S121" s="16">
        <v>3.3533E-2</v>
      </c>
      <c r="T121" s="70"/>
      <c r="U121"/>
      <c r="V121" s="71">
        <f t="shared" si="8"/>
        <v>0.6</v>
      </c>
      <c r="W121" s="25">
        <f t="shared" si="5"/>
        <v>3.4584900068604263E-2</v>
      </c>
      <c r="X121" s="64"/>
      <c r="Y121" s="2"/>
      <c r="Z121" s="2"/>
      <c r="AA121" s="2"/>
      <c r="AE121" s="29"/>
      <c r="AF121" s="29"/>
      <c r="AG121">
        <v>-35</v>
      </c>
      <c r="AH121" s="69">
        <f t="shared" ca="1" si="3"/>
        <v>-0.29079351451635843</v>
      </c>
      <c r="AI121">
        <f ca="1"/>
        <v>0</v>
      </c>
      <c r="AK121">
        <v>-35</v>
      </c>
      <c r="AL121" s="18">
        <f t="shared" ca="1" si="4"/>
        <v>-8.3305371829324432E-2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6"/>
        <v>0.11308129423506079</v>
      </c>
      <c r="DK121" s="22">
        <v>-5.94670698516922E-2</v>
      </c>
      <c r="DL121" s="33">
        <f t="shared" si="7"/>
        <v>-6.6752970741239717E-2</v>
      </c>
    </row>
    <row r="122" spans="10:116" x14ac:dyDescent="0.3">
      <c r="J122">
        <v>117</v>
      </c>
      <c r="K122" s="31">
        <f>M122/(L122+M122)</f>
        <v>0.67521367521367526</v>
      </c>
      <c r="L122" s="52">
        <f>COUNTIF($N$6:N122,FALSE)</f>
        <v>38</v>
      </c>
      <c r="M122" s="52">
        <f>COUNTIF($N$6:N122,TRUE)</f>
        <v>79</v>
      </c>
      <c r="N122" s="53" t="b">
        <f>O122=P122</f>
        <v>1</v>
      </c>
      <c r="O122" s="53" t="str">
        <f>IF(R122&gt;0,"+","-")</f>
        <v>+</v>
      </c>
      <c r="P122" s="53" t="str">
        <f>IF(S122&gt;0,"+","-")</f>
        <v>+</v>
      </c>
      <c r="Q122" s="1" t="s">
        <v>524</v>
      </c>
      <c r="R122" s="23">
        <v>0.15181287279467501</v>
      </c>
      <c r="S122" s="16">
        <v>3.34408E-2</v>
      </c>
      <c r="T122" s="70"/>
      <c r="U122"/>
      <c r="V122" s="71">
        <f t="shared" si="8"/>
        <v>0.6</v>
      </c>
      <c r="W122" s="25">
        <f t="shared" si="5"/>
        <v>3.614541427274999E-2</v>
      </c>
      <c r="X122" s="64"/>
      <c r="Y122" s="2"/>
      <c r="Z122" s="2"/>
      <c r="AA122" s="2"/>
      <c r="AE122" s="29"/>
      <c r="AF122" s="29"/>
      <c r="AG122">
        <v>-34</v>
      </c>
      <c r="AH122" s="69">
        <f t="shared" ca="1" si="3"/>
        <v>-0.28239401677567288</v>
      </c>
      <c r="AI122">
        <f ca="1"/>
        <v>0</v>
      </c>
      <c r="AK122">
        <v>-34</v>
      </c>
      <c r="AL122" s="18">
        <f t="shared" ca="1" si="4"/>
        <v>-8.074716089919326E-2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6"/>
        <v>0.11271532604753862</v>
      </c>
      <c r="DK122" s="22">
        <v>-3.1316762107511699E-2</v>
      </c>
      <c r="DL122" s="33">
        <f t="shared" si="7"/>
        <v>-6.6715659088601692E-2</v>
      </c>
    </row>
    <row r="123" spans="10:116" x14ac:dyDescent="0.3">
      <c r="J123">
        <v>118</v>
      </c>
      <c r="K123" s="31">
        <f>M123/(L123+M123)</f>
        <v>0.67796610169491522</v>
      </c>
      <c r="L123" s="52">
        <f>COUNTIF($N$6:N123,FALSE)</f>
        <v>38</v>
      </c>
      <c r="M123" s="52">
        <f>COUNTIF($N$6:N123,TRUE)</f>
        <v>80</v>
      </c>
      <c r="N123" s="53" t="b">
        <f>O123=P123</f>
        <v>1</v>
      </c>
      <c r="O123" s="53" t="str">
        <f>IF(R123&gt;0,"+","-")</f>
        <v>+</v>
      </c>
      <c r="P123" s="53" t="str">
        <f>IF(S123&gt;0,"+","-")</f>
        <v>+</v>
      </c>
      <c r="Q123" s="1" t="s">
        <v>200</v>
      </c>
      <c r="R123" s="23">
        <v>7.5394327408899398E-2</v>
      </c>
      <c r="S123" s="16">
        <v>3.3426699999999997E-2</v>
      </c>
      <c r="T123" s="70"/>
      <c r="U123"/>
      <c r="V123" s="71">
        <f t="shared" si="8"/>
        <v>0.62</v>
      </c>
      <c r="W123" s="25">
        <f t="shared" si="5"/>
        <v>3.7088263753965213E-2</v>
      </c>
      <c r="X123" s="64"/>
      <c r="Y123" s="2"/>
      <c r="Z123" s="2"/>
      <c r="AA123" s="2"/>
      <c r="AE123" s="29"/>
      <c r="AF123" s="29"/>
      <c r="AG123">
        <v>-33</v>
      </c>
      <c r="AH123" s="69">
        <f t="shared" ca="1" si="3"/>
        <v>-0.27399451903498739</v>
      </c>
      <c r="AI123">
        <f ca="1"/>
        <v>2</v>
      </c>
      <c r="AK123">
        <v>-33</v>
      </c>
      <c r="AL123" s="18">
        <f t="shared" ca="1" si="4"/>
        <v>-7.8188949969062088E-2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6"/>
        <v>0.1134607868679799</v>
      </c>
      <c r="DK123" s="22">
        <v>-8.5601944145085301E-3</v>
      </c>
      <c r="DL123" s="33">
        <f t="shared" si="7"/>
        <v>-6.342869510376864E-2</v>
      </c>
    </row>
    <row r="124" spans="10:116" x14ac:dyDescent="0.3">
      <c r="J124">
        <v>119</v>
      </c>
      <c r="K124" s="31">
        <f>M124/(L124+M124)</f>
        <v>0.68067226890756305</v>
      </c>
      <c r="L124" s="52">
        <f>COUNTIF($N$6:N124,FALSE)</f>
        <v>38</v>
      </c>
      <c r="M124" s="52">
        <f>COUNTIF($N$6:N124,TRUE)</f>
        <v>81</v>
      </c>
      <c r="N124" s="53" t="b">
        <f>O124=P124</f>
        <v>1</v>
      </c>
      <c r="O124" s="53" t="str">
        <f>IF(R124&gt;0,"+","-")</f>
        <v>+</v>
      </c>
      <c r="P124" s="53" t="str">
        <f>IF(S124&gt;0,"+","-")</f>
        <v>+</v>
      </c>
      <c r="Q124" s="1" t="s">
        <v>479</v>
      </c>
      <c r="R124" s="23">
        <v>8.4129728196248005E-2</v>
      </c>
      <c r="S124" s="16">
        <v>3.3422500000000001E-2</v>
      </c>
      <c r="T124" s="70"/>
      <c r="U124"/>
      <c r="V124" s="71">
        <f t="shared" si="8"/>
        <v>0.64</v>
      </c>
      <c r="W124" s="25">
        <f t="shared" si="5"/>
        <v>3.8723589507169337E-2</v>
      </c>
      <c r="X124" s="64"/>
      <c r="Y124" s="2"/>
      <c r="Z124" s="2"/>
      <c r="AA124" s="2"/>
      <c r="AE124" s="29"/>
      <c r="AF124" s="29"/>
      <c r="AG124">
        <v>-32</v>
      </c>
      <c r="AH124" s="69">
        <f t="shared" ca="1" si="3"/>
        <v>-0.26559502129430185</v>
      </c>
      <c r="AI124">
        <f ca="1"/>
        <v>1</v>
      </c>
      <c r="AK124">
        <v>-32</v>
      </c>
      <c r="AL124" s="18">
        <f t="shared" ca="1" si="4"/>
        <v>-7.5630739038930916E-2</v>
      </c>
      <c r="AM124">
        <f ca="1"/>
        <v>1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6"/>
        <v>0.11111027761264904</v>
      </c>
      <c r="DK124" s="22">
        <v>-8.6401992720216703E-3</v>
      </c>
      <c r="DL124" s="33">
        <f t="shared" si="7"/>
        <v>-6.3013149941747421E-2</v>
      </c>
    </row>
    <row r="125" spans="10:116" x14ac:dyDescent="0.3">
      <c r="J125">
        <v>120</v>
      </c>
      <c r="K125" s="31">
        <f>M125/(L125+M125)</f>
        <v>0.68333333333333335</v>
      </c>
      <c r="L125" s="52">
        <f>COUNTIF($N$6:N125,FALSE)</f>
        <v>38</v>
      </c>
      <c r="M125" s="52">
        <f>COUNTIF($N$6:N125,TRUE)</f>
        <v>82</v>
      </c>
      <c r="N125" s="53" t="b">
        <f>O125=P125</f>
        <v>1</v>
      </c>
      <c r="O125" s="53" t="str">
        <f>IF(R125&gt;0,"+","-")</f>
        <v>+</v>
      </c>
      <c r="P125" s="53" t="str">
        <f>IF(S125&gt;0,"+","-")</f>
        <v>+</v>
      </c>
      <c r="Q125" s="14" t="s">
        <v>754</v>
      </c>
      <c r="R125" s="15">
        <v>5.3833288493012797E-2</v>
      </c>
      <c r="S125" s="16">
        <v>3.3383900000000001E-2</v>
      </c>
      <c r="T125" s="70"/>
      <c r="U125"/>
      <c r="V125" s="71">
        <f t="shared" si="8"/>
        <v>0.64</v>
      </c>
      <c r="W125" s="25">
        <f t="shared" si="5"/>
        <v>3.7900656251007921E-2</v>
      </c>
      <c r="X125" s="64"/>
      <c r="Y125" s="2"/>
      <c r="Z125" s="2"/>
      <c r="AA125" s="2"/>
      <c r="AE125" s="29"/>
      <c r="AF125" s="29"/>
      <c r="AG125">
        <v>-31</v>
      </c>
      <c r="AH125" s="69">
        <f t="shared" ca="1" si="3"/>
        <v>-0.25719552355361636</v>
      </c>
      <c r="AI125">
        <f ca="1"/>
        <v>1</v>
      </c>
      <c r="AK125">
        <v>-31</v>
      </c>
      <c r="AL125" s="18">
        <f t="shared" ca="1" si="4"/>
        <v>-7.3072528108799745E-2</v>
      </c>
      <c r="AM125">
        <f ca="1"/>
        <v>0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6"/>
        <v>0.11087104831724467</v>
      </c>
      <c r="DK125" s="22">
        <v>-1.1782253363242699E-2</v>
      </c>
      <c r="DL125" s="33">
        <f t="shared" si="7"/>
        <v>-6.1788641619247096E-2</v>
      </c>
    </row>
    <row r="126" spans="10:116" x14ac:dyDescent="0.3">
      <c r="J126">
        <v>121</v>
      </c>
      <c r="K126" s="31">
        <f>M126/(L126+M126)</f>
        <v>0.68595041322314054</v>
      </c>
      <c r="L126" s="52">
        <f>COUNTIF($N$6:N126,FALSE)</f>
        <v>38</v>
      </c>
      <c r="M126" s="52">
        <f>COUNTIF($N$6:N126,TRUE)</f>
        <v>83</v>
      </c>
      <c r="N126" s="53" t="b">
        <f>O126=P126</f>
        <v>1</v>
      </c>
      <c r="O126" s="53" t="str">
        <f>IF(R126&gt;0,"+","-")</f>
        <v>+</v>
      </c>
      <c r="P126" s="53" t="str">
        <f>IF(S126&gt;0,"+","-")</f>
        <v>+</v>
      </c>
      <c r="Q126" s="1" t="s">
        <v>798</v>
      </c>
      <c r="R126" s="23">
        <v>2.2591180482005702E-2</v>
      </c>
      <c r="S126" s="16">
        <v>3.3277099999999997E-2</v>
      </c>
      <c r="T126" s="70"/>
      <c r="U126"/>
      <c r="V126" s="71">
        <f t="shared" si="8"/>
        <v>0.64</v>
      </c>
      <c r="W126" s="25">
        <f t="shared" si="5"/>
        <v>3.9840303755620365E-2</v>
      </c>
      <c r="X126" s="64"/>
      <c r="Y126" s="2"/>
      <c r="Z126" s="2"/>
      <c r="AA126" s="2"/>
      <c r="AE126" s="29"/>
      <c r="AF126" s="29"/>
      <c r="AG126">
        <v>-30</v>
      </c>
      <c r="AH126" s="69">
        <f t="shared" ca="1" si="3"/>
        <v>-0.24879602581293089</v>
      </c>
      <c r="AI126">
        <f ca="1"/>
        <v>2</v>
      </c>
      <c r="AK126">
        <v>-30</v>
      </c>
      <c r="AL126" s="18">
        <f t="shared" ca="1" si="4"/>
        <v>-7.0514317178668573E-2</v>
      </c>
      <c r="AM126">
        <f ca="1"/>
        <v>0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6"/>
        <v>0.11075681185080748</v>
      </c>
      <c r="DK126" s="22">
        <v>-0.173527575826119</v>
      </c>
      <c r="DL126" s="33">
        <f t="shared" si="7"/>
        <v>-6.2893206593343243E-2</v>
      </c>
    </row>
    <row r="127" spans="10:116" x14ac:dyDescent="0.3">
      <c r="J127">
        <v>122</v>
      </c>
      <c r="K127" s="31">
        <f>M127/(L127+M127)</f>
        <v>0.68852459016393441</v>
      </c>
      <c r="L127" s="52">
        <f>COUNTIF($N$6:N127,FALSE)</f>
        <v>38</v>
      </c>
      <c r="M127" s="52">
        <f>COUNTIF($N$6:N127,TRUE)</f>
        <v>84</v>
      </c>
      <c r="N127" s="53" t="b">
        <f>O127=P127</f>
        <v>1</v>
      </c>
      <c r="O127" s="53" t="str">
        <f>IF(R127&gt;0,"+","-")</f>
        <v>+</v>
      </c>
      <c r="P127" s="53" t="str">
        <f>IF(S127&gt;0,"+","-")</f>
        <v>+</v>
      </c>
      <c r="Q127" s="14" t="s">
        <v>697</v>
      </c>
      <c r="R127" s="15">
        <v>2.6891825178974899E-2</v>
      </c>
      <c r="S127" s="16">
        <v>3.3095100000000002E-2</v>
      </c>
      <c r="T127" s="70"/>
      <c r="U127"/>
      <c r="V127" s="71">
        <f t="shared" si="8"/>
        <v>0.66</v>
      </c>
      <c r="W127" s="25">
        <f t="shared" si="5"/>
        <v>3.959844593151432E-2</v>
      </c>
      <c r="X127" s="64"/>
      <c r="Y127" s="2"/>
      <c r="Z127" s="2"/>
      <c r="AA127" s="2"/>
      <c r="AE127" s="29"/>
      <c r="AF127" s="29"/>
      <c r="AG127">
        <v>-29</v>
      </c>
      <c r="AH127" s="69">
        <f t="shared" ca="1" si="3"/>
        <v>-0.24039652807224535</v>
      </c>
      <c r="AI127">
        <f ca="1"/>
        <v>2</v>
      </c>
      <c r="AK127">
        <v>-29</v>
      </c>
      <c r="AL127" s="18">
        <f t="shared" ca="1" si="4"/>
        <v>-6.7956106248537401E-2</v>
      </c>
      <c r="AM127">
        <f ca="1"/>
        <v>1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6"/>
        <v>0.11094292750997674</v>
      </c>
      <c r="DK127" s="22">
        <v>-0.106570374734882</v>
      </c>
      <c r="DL127" s="33">
        <f t="shared" si="7"/>
        <v>-6.3236948566895532E-2</v>
      </c>
    </row>
    <row r="128" spans="10:116" x14ac:dyDescent="0.3">
      <c r="J128">
        <v>123</v>
      </c>
      <c r="K128" s="31">
        <f>M128/(L128+M128)</f>
        <v>0.69105691056910568</v>
      </c>
      <c r="L128" s="52">
        <f>COUNTIF($N$6:N128,FALSE)</f>
        <v>38</v>
      </c>
      <c r="M128" s="52">
        <f>COUNTIF($N$6:N128,TRUE)</f>
        <v>85</v>
      </c>
      <c r="N128" s="53" t="b">
        <f>O128=P128</f>
        <v>1</v>
      </c>
      <c r="O128" s="53" t="str">
        <f>IF(R128&gt;0,"+","-")</f>
        <v>+</v>
      </c>
      <c r="P128" s="53" t="str">
        <f>IF(S128&gt;0,"+","-")</f>
        <v>+</v>
      </c>
      <c r="Q128" s="1" t="s">
        <v>598</v>
      </c>
      <c r="R128" s="23">
        <v>0.18162786330446501</v>
      </c>
      <c r="S128" s="16">
        <v>3.3017499999999998E-2</v>
      </c>
      <c r="T128" s="70"/>
      <c r="U128"/>
      <c r="V128" s="71">
        <f t="shared" si="8"/>
        <v>0.66</v>
      </c>
      <c r="W128" s="25">
        <f t="shared" si="5"/>
        <v>4.0633906105638606E-2</v>
      </c>
      <c r="X128" s="64"/>
      <c r="Y128" s="2"/>
      <c r="Z128" s="2"/>
      <c r="AA128" s="2"/>
      <c r="AE128" s="29"/>
      <c r="AF128" s="29"/>
      <c r="AG128">
        <v>-28</v>
      </c>
      <c r="AH128" s="69">
        <f t="shared" ca="1" si="3"/>
        <v>-0.23199703033155986</v>
      </c>
      <c r="AI128">
        <f ca="1"/>
        <v>1</v>
      </c>
      <c r="AK128">
        <v>-28</v>
      </c>
      <c r="AL128" s="18">
        <f t="shared" ca="1" si="4"/>
        <v>-6.5397895318406257E-2</v>
      </c>
      <c r="AM128">
        <f ca="1"/>
        <v>0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6"/>
        <v>0.11114352675575698</v>
      </c>
      <c r="DK128" s="22">
        <v>-9.1480595004154494E-2</v>
      </c>
      <c r="DL128" s="33">
        <f t="shared" si="7"/>
        <v>-6.2843209816263221E-2</v>
      </c>
    </row>
    <row r="129" spans="10:116" x14ac:dyDescent="0.3">
      <c r="J129">
        <v>124</v>
      </c>
      <c r="K129" s="31">
        <f>M129/(L129+M129)</f>
        <v>0.69354838709677424</v>
      </c>
      <c r="L129" s="52">
        <f>COUNTIF($N$6:N129,FALSE)</f>
        <v>38</v>
      </c>
      <c r="M129" s="52">
        <f>COUNTIF($N$6:N129,TRUE)</f>
        <v>86</v>
      </c>
      <c r="N129" s="53" t="b">
        <f>O129=P129</f>
        <v>1</v>
      </c>
      <c r="O129" s="53" t="str">
        <f>IF(R129&gt;0,"+","-")</f>
        <v>+</v>
      </c>
      <c r="P129" s="53" t="str">
        <f>IF(S129&gt;0,"+","-")</f>
        <v>+</v>
      </c>
      <c r="Q129" s="14" t="s">
        <v>540</v>
      </c>
      <c r="R129" s="15">
        <v>3.7750310453676501E-2</v>
      </c>
      <c r="S129" s="16">
        <v>3.27087E-2</v>
      </c>
      <c r="T129" s="70"/>
      <c r="U129"/>
      <c r="V129" s="71">
        <f t="shared" si="8"/>
        <v>0.66</v>
      </c>
      <c r="W129" s="25">
        <f t="shared" si="5"/>
        <v>4.1377700857662285E-2</v>
      </c>
      <c r="X129" s="64"/>
      <c r="Y129" s="2"/>
      <c r="Z129" s="2"/>
      <c r="AA129" s="2"/>
      <c r="AE129" s="29"/>
      <c r="AF129" s="29"/>
      <c r="AG129">
        <v>-27</v>
      </c>
      <c r="AH129" s="69">
        <f t="shared" ca="1" si="3"/>
        <v>-0.22359753259087434</v>
      </c>
      <c r="AI129">
        <f ca="1"/>
        <v>0</v>
      </c>
      <c r="AK129">
        <v>-27</v>
      </c>
      <c r="AL129" s="18">
        <f t="shared" ca="1" si="4"/>
        <v>-6.2839684388275058E-2</v>
      </c>
      <c r="AM129">
        <f ca="1"/>
        <v>2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6"/>
        <v>0.11158387314412246</v>
      </c>
      <c r="DK129" s="22">
        <v>-2.6611675060989898E-2</v>
      </c>
      <c r="DL129" s="33">
        <f t="shared" si="7"/>
        <v>-6.2065527800124053E-2</v>
      </c>
    </row>
    <row r="130" spans="10:116" x14ac:dyDescent="0.3">
      <c r="J130">
        <v>125</v>
      </c>
      <c r="K130" s="31">
        <f>M130/(L130+M130)</f>
        <v>0.69599999999999995</v>
      </c>
      <c r="L130" s="52">
        <f>COUNTIF($N$6:N130,FALSE)</f>
        <v>38</v>
      </c>
      <c r="M130" s="52">
        <f>COUNTIF($N$6:N130,TRUE)</f>
        <v>87</v>
      </c>
      <c r="N130" s="53" t="b">
        <f>O130=P130</f>
        <v>1</v>
      </c>
      <c r="O130" s="53" t="str">
        <f>IF(R130&gt;0,"+","-")</f>
        <v>+</v>
      </c>
      <c r="P130" s="53" t="str">
        <f>IF(S130&gt;0,"+","-")</f>
        <v>+</v>
      </c>
      <c r="Q130" s="1" t="s">
        <v>924</v>
      </c>
      <c r="R130" s="23">
        <v>3.4817072608621803E-2</v>
      </c>
      <c r="S130" s="16">
        <v>3.2632000000000001E-2</v>
      </c>
      <c r="T130" s="70"/>
      <c r="U130"/>
      <c r="V130" s="71">
        <f t="shared" si="8"/>
        <v>0.66</v>
      </c>
      <c r="W130" s="25">
        <f t="shared" si="5"/>
        <v>4.0626388899235498E-2</v>
      </c>
      <c r="X130" s="64"/>
      <c r="Y130" s="2"/>
      <c r="Z130" s="2"/>
      <c r="AA130" s="2"/>
      <c r="AE130" s="29"/>
      <c r="AF130" s="29"/>
      <c r="AG130">
        <v>-26</v>
      </c>
      <c r="AH130" s="69">
        <f t="shared" ca="1" si="3"/>
        <v>-0.21519803485018887</v>
      </c>
      <c r="AI130">
        <f ca="1"/>
        <v>1</v>
      </c>
      <c r="AK130">
        <v>-26</v>
      </c>
      <c r="AL130" s="18">
        <f t="shared" ca="1" si="4"/>
        <v>-6.0281473458143907E-2</v>
      </c>
      <c r="AM130">
        <f ca="1"/>
        <v>2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6"/>
        <v>0.10925397529727437</v>
      </c>
      <c r="DK130" s="22">
        <v>-4.7864740258567497E-2</v>
      </c>
      <c r="DL130" s="33">
        <f t="shared" si="7"/>
        <v>-6.1826432825591117E-2</v>
      </c>
    </row>
    <row r="131" spans="10:116" x14ac:dyDescent="0.3">
      <c r="J131">
        <v>126</v>
      </c>
      <c r="K131" s="31">
        <f>M131/(L131+M131)</f>
        <v>0.69841269841269837</v>
      </c>
      <c r="L131" s="52">
        <f>COUNTIF($N$6:N131,FALSE)</f>
        <v>38</v>
      </c>
      <c r="M131" s="52">
        <f>COUNTIF($N$6:N131,TRUE)</f>
        <v>88</v>
      </c>
      <c r="N131" s="53" t="b">
        <f>O131=P131</f>
        <v>1</v>
      </c>
      <c r="O131" s="53" t="str">
        <f>IF(R131&gt;0,"+","-")</f>
        <v>+</v>
      </c>
      <c r="P131" s="53" t="str">
        <f>IF(S131&gt;0,"+","-")</f>
        <v>+</v>
      </c>
      <c r="Q131" s="1" t="s">
        <v>368</v>
      </c>
      <c r="R131" s="23">
        <v>5.29511081982958E-2</v>
      </c>
      <c r="S131" s="16">
        <v>3.2620400000000001E-2</v>
      </c>
      <c r="T131" s="70"/>
      <c r="U131"/>
      <c r="V131" s="71">
        <f t="shared" si="8"/>
        <v>0.68</v>
      </c>
      <c r="W131" s="25">
        <f t="shared" si="5"/>
        <v>4.0659567291279466E-2</v>
      </c>
      <c r="X131" s="64"/>
      <c r="Y131" s="2"/>
      <c r="Z131" s="2"/>
      <c r="AA131" s="2"/>
      <c r="AE131" s="29"/>
      <c r="AF131" s="29"/>
      <c r="AG131">
        <v>-25</v>
      </c>
      <c r="AH131" s="69">
        <f t="shared" ca="1" si="3"/>
        <v>-0.20679853710950336</v>
      </c>
      <c r="AI131">
        <f ca="1"/>
        <v>1</v>
      </c>
      <c r="AK131">
        <v>-25</v>
      </c>
      <c r="AL131" s="18">
        <f t="shared" ca="1" si="4"/>
        <v>-5.7723262528012735E-2</v>
      </c>
      <c r="AM131">
        <f ca="1"/>
        <v>1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6"/>
        <v>0.10918184682562639</v>
      </c>
      <c r="DK131" s="22">
        <v>-0.10424541082085199</v>
      </c>
      <c r="DL131" s="33">
        <f t="shared" si="7"/>
        <v>-6.2732582558998773E-2</v>
      </c>
    </row>
    <row r="132" spans="10:116" x14ac:dyDescent="0.3">
      <c r="J132">
        <v>127</v>
      </c>
      <c r="K132" s="31">
        <f>M132/(L132+M132)</f>
        <v>0.70078740157480313</v>
      </c>
      <c r="L132" s="52">
        <f>COUNTIF($N$6:N132,FALSE)</f>
        <v>38</v>
      </c>
      <c r="M132" s="52">
        <f>COUNTIF($N$6:N132,TRUE)</f>
        <v>89</v>
      </c>
      <c r="N132" s="53" t="b">
        <f>O132=P132</f>
        <v>1</v>
      </c>
      <c r="O132" s="53" t="str">
        <f>IF(R132&gt;0,"+","-")</f>
        <v>+</v>
      </c>
      <c r="P132" s="53" t="str">
        <f>IF(S132&gt;0,"+","-")</f>
        <v>+</v>
      </c>
      <c r="Q132" s="14" t="s">
        <v>335</v>
      </c>
      <c r="R132" s="15">
        <v>1.2441753274468999E-2</v>
      </c>
      <c r="S132" s="16">
        <v>3.25692E-2</v>
      </c>
      <c r="T132" s="70"/>
      <c r="U132"/>
      <c r="V132" s="71">
        <f t="shared" si="8"/>
        <v>0.7</v>
      </c>
      <c r="W132" s="25">
        <f t="shared" si="5"/>
        <v>4.0585161162483813E-2</v>
      </c>
      <c r="X132" s="64"/>
      <c r="Y132" s="2"/>
      <c r="Z132" s="2"/>
      <c r="AA132" s="2"/>
      <c r="AE132" s="29"/>
      <c r="AF132" s="29"/>
      <c r="AG132">
        <v>-24</v>
      </c>
      <c r="AH132" s="69">
        <f t="shared" ca="1" si="3"/>
        <v>-0.19839903936881784</v>
      </c>
      <c r="AI132">
        <f ca="1"/>
        <v>4</v>
      </c>
      <c r="AK132">
        <v>-24</v>
      </c>
      <c r="AL132" s="18">
        <f t="shared" ca="1" si="4"/>
        <v>-5.5165051597881563E-2</v>
      </c>
      <c r="AM132">
        <f ca="1"/>
        <v>1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6"/>
        <v>0.10941372782963001</v>
      </c>
      <c r="DK132" s="22">
        <v>-0.11828731325783801</v>
      </c>
      <c r="DL132" s="33">
        <f t="shared" si="7"/>
        <v>-6.3769776023695102E-2</v>
      </c>
    </row>
    <row r="133" spans="10:116" x14ac:dyDescent="0.3">
      <c r="J133">
        <v>128</v>
      </c>
      <c r="K133" s="31">
        <f>M133/(L133+M133)</f>
        <v>0.6953125</v>
      </c>
      <c r="L133" s="52">
        <f>COUNTIF($N$6:N133,FALSE)</f>
        <v>39</v>
      </c>
      <c r="M133" s="52">
        <f>COUNTIF($N$6:N133,TRUE)</f>
        <v>89</v>
      </c>
      <c r="N133" s="53" t="b">
        <f>O133=P133</f>
        <v>0</v>
      </c>
      <c r="O133" s="53" t="str">
        <f>IF(R133&gt;0,"+","-")</f>
        <v>-</v>
      </c>
      <c r="P133" s="53" t="str">
        <f>IF(S133&gt;0,"+","-")</f>
        <v>+</v>
      </c>
      <c r="Q133" s="1" t="s">
        <v>796</v>
      </c>
      <c r="R133" s="23">
        <v>-0.109462088740992</v>
      </c>
      <c r="S133" s="16">
        <v>3.2517499999999998E-2</v>
      </c>
      <c r="T133" s="70"/>
      <c r="U133"/>
      <c r="V133" s="71">
        <f t="shared" si="8"/>
        <v>0.68</v>
      </c>
      <c r="W133" s="25">
        <f t="shared" si="5"/>
        <v>3.8584808528957446E-2</v>
      </c>
      <c r="X133" s="64"/>
      <c r="Y133" s="2"/>
      <c r="Z133" s="2"/>
      <c r="AA133" s="2"/>
      <c r="AE133" s="29"/>
      <c r="AF133" s="29"/>
      <c r="AG133">
        <v>-23</v>
      </c>
      <c r="AH133" s="69">
        <f t="shared" ca="1" si="3"/>
        <v>-0.18999954162813232</v>
      </c>
      <c r="AI133">
        <f ca="1"/>
        <v>1</v>
      </c>
      <c r="AK133">
        <v>-23</v>
      </c>
      <c r="AL133" s="18">
        <f t="shared" ca="1" si="4"/>
        <v>-5.2606840667750392E-2</v>
      </c>
      <c r="AM133">
        <f ca="1"/>
        <v>0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6"/>
        <v>0.11170627653867315</v>
      </c>
      <c r="DK133" s="22">
        <v>-0.13102637642821899</v>
      </c>
      <c r="DL133" s="33">
        <f t="shared" si="7"/>
        <v>-6.4695961884149861E-2</v>
      </c>
    </row>
    <row r="134" spans="10:116" x14ac:dyDescent="0.3">
      <c r="J134">
        <v>129</v>
      </c>
      <c r="K134" s="31">
        <f>M134/(L134+M134)</f>
        <v>0.69767441860465118</v>
      </c>
      <c r="L134" s="52">
        <f>COUNTIF($N$6:N134,FALSE)</f>
        <v>39</v>
      </c>
      <c r="M134" s="52">
        <f>COUNTIF($N$6:N134,TRUE)</f>
        <v>90</v>
      </c>
      <c r="N134" s="53" t="b">
        <f>O134=P134</f>
        <v>1</v>
      </c>
      <c r="O134" s="53" t="str">
        <f>IF(R134&gt;0,"+","-")</f>
        <v>+</v>
      </c>
      <c r="P134" s="53" t="str">
        <f>IF(S134&gt;0,"+","-")</f>
        <v>+</v>
      </c>
      <c r="Q134" s="1" t="s">
        <v>302</v>
      </c>
      <c r="R134" s="23">
        <v>9.9093011183918805E-2</v>
      </c>
      <c r="S134" s="16">
        <v>3.2373899999999997E-2</v>
      </c>
      <c r="T134" s="70"/>
      <c r="U134"/>
      <c r="V134" s="71">
        <f t="shared" si="8"/>
        <v>0.68</v>
      </c>
      <c r="W134" s="25">
        <f t="shared" si="5"/>
        <v>3.8338951033509934E-2</v>
      </c>
      <c r="X134" s="64"/>
      <c r="Y134" s="2"/>
      <c r="Z134" s="2"/>
      <c r="AA134" s="2"/>
      <c r="AE134" s="29"/>
      <c r="AF134" s="29"/>
      <c r="AG134">
        <v>-22</v>
      </c>
      <c r="AH134" s="69">
        <f t="shared" ca="1" si="3"/>
        <v>-0.1816000438874468</v>
      </c>
      <c r="AI134">
        <f ca="1"/>
        <v>3</v>
      </c>
      <c r="AK134">
        <v>-22</v>
      </c>
      <c r="AL134" s="18">
        <f t="shared" ca="1" si="4"/>
        <v>-5.0048629737619227E-2</v>
      </c>
      <c r="AM134">
        <f ca="1"/>
        <v>4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6"/>
        <v>0.11163262073861366</v>
      </c>
      <c r="DK134" s="22">
        <v>-3.5665010246175903E-2</v>
      </c>
      <c r="DL134" s="33">
        <f t="shared" si="7"/>
        <v>-6.4958157801572228E-2</v>
      </c>
    </row>
    <row r="135" spans="10:116" x14ac:dyDescent="0.3">
      <c r="J135">
        <v>130</v>
      </c>
      <c r="K135" s="31">
        <f>M135/(L135+M135)</f>
        <v>0.7</v>
      </c>
      <c r="L135" s="52">
        <f>COUNTIF($N$6:N135,FALSE)</f>
        <v>39</v>
      </c>
      <c r="M135" s="52">
        <f>COUNTIF($N$6:N135,TRUE)</f>
        <v>91</v>
      </c>
      <c r="N135" s="53" t="b">
        <f>O135=P135</f>
        <v>1</v>
      </c>
      <c r="O135" s="53" t="str">
        <f>IF(R135&gt;0,"+","-")</f>
        <v>+</v>
      </c>
      <c r="P135" s="53" t="str">
        <f>IF(S135&gt;0,"+","-")</f>
        <v>+</v>
      </c>
      <c r="Q135" s="1" t="s">
        <v>239</v>
      </c>
      <c r="R135" s="23">
        <v>0.108592605316104</v>
      </c>
      <c r="S135" s="16">
        <v>3.2186100000000002E-2</v>
      </c>
      <c r="T135" s="70"/>
      <c r="U135"/>
      <c r="V135" s="71">
        <f t="shared" si="8"/>
        <v>0.7</v>
      </c>
      <c r="W135" s="25">
        <f t="shared" si="5"/>
        <v>3.8075677670280882E-2</v>
      </c>
      <c r="X135" s="64"/>
      <c r="Y135" s="2"/>
      <c r="Z135" s="2"/>
      <c r="AA135" s="2"/>
      <c r="AE135" s="29"/>
      <c r="AF135" s="29"/>
      <c r="AG135">
        <v>-21</v>
      </c>
      <c r="AH135" s="69">
        <f t="shared" ref="AH135:AH198" ca="1" si="9">$R$2+AG135*$R$3/10</f>
        <v>-0.17320054614676131</v>
      </c>
      <c r="AI135">
        <f ca="1"/>
        <v>3</v>
      </c>
      <c r="AK135">
        <v>-21</v>
      </c>
      <c r="AL135" s="18">
        <f t="shared" ref="AL135:AL198" ca="1" si="10">$S$2+AK135*$S$3/10</f>
        <v>-4.7490418807488048E-2</v>
      </c>
      <c r="AM135">
        <f ca="1"/>
        <v>7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6"/>
        <v>0.11109033086835618</v>
      </c>
      <c r="DK135" s="22">
        <v>-7.4609353962402897E-2</v>
      </c>
      <c r="DL135" s="33">
        <f t="shared" si="7"/>
        <v>-6.5081466327380225E-2</v>
      </c>
    </row>
    <row r="136" spans="10:116" x14ac:dyDescent="0.3">
      <c r="J136">
        <v>131</v>
      </c>
      <c r="K136" s="31">
        <f>M136/(L136+M136)</f>
        <v>0.69465648854961837</v>
      </c>
      <c r="L136" s="52">
        <f>COUNTIF($N$6:N136,FALSE)</f>
        <v>40</v>
      </c>
      <c r="M136" s="52">
        <f>COUNTIF($N$6:N136,TRUE)</f>
        <v>91</v>
      </c>
      <c r="N136" s="53" t="b">
        <f>O136=P136</f>
        <v>0</v>
      </c>
      <c r="O136" s="53" t="str">
        <f>IF(R136&gt;0,"+","-")</f>
        <v>-</v>
      </c>
      <c r="P136" s="53" t="str">
        <f>IF(S136&gt;0,"+","-")</f>
        <v>+</v>
      </c>
      <c r="Q136" s="1" t="s">
        <v>467</v>
      </c>
      <c r="R136" s="23">
        <v>-4.9679857230328597E-2</v>
      </c>
      <c r="S136" s="16">
        <v>3.2174899999999999E-2</v>
      </c>
      <c r="T136" s="70"/>
      <c r="U136"/>
      <c r="V136" s="71">
        <f t="shared" si="8"/>
        <v>0.68</v>
      </c>
      <c r="W136" s="25">
        <f t="shared" si="5"/>
        <v>3.8426902708249958E-2</v>
      </c>
      <c r="X136" s="64"/>
      <c r="Y136" s="2"/>
      <c r="Z136" s="2"/>
      <c r="AA136" s="2"/>
      <c r="AE136" s="29"/>
      <c r="AF136" s="29"/>
      <c r="AG136">
        <v>-20</v>
      </c>
      <c r="AH136" s="69">
        <f t="shared" ca="1" si="9"/>
        <v>-0.16480104840607579</v>
      </c>
      <c r="AI136">
        <f ca="1"/>
        <v>7</v>
      </c>
      <c r="AK136">
        <v>-20</v>
      </c>
      <c r="AL136" s="18">
        <f t="shared" ca="1" si="10"/>
        <v>-4.4932207877356883E-2</v>
      </c>
      <c r="AM136">
        <f ca="1"/>
        <v>5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6"/>
        <v>0.11131144549187214</v>
      </c>
      <c r="DK136" s="22">
        <v>-6.0722831028807399E-2</v>
      </c>
      <c r="DL136" s="33">
        <f t="shared" si="7"/>
        <v>-6.5353980373733703E-2</v>
      </c>
    </row>
    <row r="137" spans="10:116" x14ac:dyDescent="0.3">
      <c r="J137">
        <v>132</v>
      </c>
      <c r="K137" s="31">
        <f>M137/(L137+M137)</f>
        <v>0.68939393939393945</v>
      </c>
      <c r="L137" s="52">
        <f>COUNTIF($N$6:N137,FALSE)</f>
        <v>41</v>
      </c>
      <c r="M137" s="52">
        <f>COUNTIF($N$6:N137,TRUE)</f>
        <v>91</v>
      </c>
      <c r="N137" s="53" t="b">
        <f>O137=P137</f>
        <v>0</v>
      </c>
      <c r="O137" s="53" t="str">
        <f>IF(R137&gt;0,"+","-")</f>
        <v>-</v>
      </c>
      <c r="P137" s="53" t="str">
        <f>IF(S137&gt;0,"+","-")</f>
        <v>+</v>
      </c>
      <c r="Q137" s="1" t="s">
        <v>837</v>
      </c>
      <c r="R137" s="23">
        <v>-3.1923957285760099E-2</v>
      </c>
      <c r="S137" s="16">
        <v>3.2076599999999997E-2</v>
      </c>
      <c r="T137" s="70"/>
      <c r="U137"/>
      <c r="V137" s="71">
        <f t="shared" si="8"/>
        <v>0.68</v>
      </c>
      <c r="W137" s="25">
        <f t="shared" si="5"/>
        <v>3.689088824903837E-2</v>
      </c>
      <c r="X137" s="64"/>
      <c r="Y137" s="2"/>
      <c r="Z137" s="2"/>
      <c r="AA137" s="2"/>
      <c r="AE137" s="29"/>
      <c r="AF137" s="29"/>
      <c r="AG137">
        <v>-19</v>
      </c>
      <c r="AH137" s="69">
        <f t="shared" ca="1" si="9"/>
        <v>-0.15640155066539027</v>
      </c>
      <c r="AI137">
        <f ca="1"/>
        <v>4</v>
      </c>
      <c r="AK137">
        <v>-19</v>
      </c>
      <c r="AL137" s="18">
        <f t="shared" ca="1" si="10"/>
        <v>-4.2373996947225712E-2</v>
      </c>
      <c r="AM137">
        <f ca="1"/>
        <v>4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6"/>
        <v>0.11119734340770199</v>
      </c>
      <c r="DK137" s="22">
        <v>-2.9064216007501999E-2</v>
      </c>
      <c r="DL137" s="33">
        <f t="shared" si="7"/>
        <v>-6.4858628446103017E-2</v>
      </c>
    </row>
    <row r="138" spans="10:116" x14ac:dyDescent="0.3">
      <c r="J138">
        <v>133</v>
      </c>
      <c r="K138" s="31">
        <f>M138/(L138+M138)</f>
        <v>0.69172932330827064</v>
      </c>
      <c r="L138" s="52">
        <f>COUNTIF($N$6:N138,FALSE)</f>
        <v>41</v>
      </c>
      <c r="M138" s="52">
        <f>COUNTIF($N$6:N138,TRUE)</f>
        <v>92</v>
      </c>
      <c r="N138" s="53" t="b">
        <f>O138=P138</f>
        <v>1</v>
      </c>
      <c r="O138" s="53" t="str">
        <f>IF(R138&gt;0,"+","-")</f>
        <v>+</v>
      </c>
      <c r="P138" s="53" t="str">
        <f>IF(S138&gt;0,"+","-")</f>
        <v>+</v>
      </c>
      <c r="Q138" s="1" t="s">
        <v>144</v>
      </c>
      <c r="R138" s="23">
        <v>8.7491352749086995E-2</v>
      </c>
      <c r="S138" s="16">
        <v>3.2041399999999998E-2</v>
      </c>
      <c r="T138" s="70"/>
      <c r="U138"/>
      <c r="V138" s="71">
        <f t="shared" si="8"/>
        <v>0.68</v>
      </c>
      <c r="W138" s="25">
        <f t="shared" si="5"/>
        <v>3.6909873709810151E-2</v>
      </c>
      <c r="X138" s="64"/>
      <c r="Y138" s="2"/>
      <c r="Z138" s="2"/>
      <c r="AA138" s="2"/>
      <c r="AE138" s="29"/>
      <c r="AF138" s="29"/>
      <c r="AG138">
        <v>-18</v>
      </c>
      <c r="AH138" s="69">
        <f t="shared" ca="1" si="9"/>
        <v>-0.14800205292470478</v>
      </c>
      <c r="AI138">
        <f ca="1"/>
        <v>4</v>
      </c>
      <c r="AK138">
        <v>-18</v>
      </c>
      <c r="AL138" s="18">
        <f t="shared" ca="1" si="10"/>
        <v>-3.981578601709454E-2</v>
      </c>
      <c r="AM138">
        <f ca="1"/>
        <v>6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6"/>
        <v>0.1118180010939341</v>
      </c>
      <c r="DK138" s="22">
        <v>-3.9046911091698298E-2</v>
      </c>
      <c r="DL138" s="33">
        <f t="shared" si="7"/>
        <v>-6.5217090183946086E-2</v>
      </c>
    </row>
    <row r="139" spans="10:116" x14ac:dyDescent="0.3">
      <c r="J139">
        <v>134</v>
      </c>
      <c r="K139" s="31">
        <f>M139/(L139+M139)</f>
        <v>0.69402985074626866</v>
      </c>
      <c r="L139" s="52">
        <f>COUNTIF($N$6:N139,FALSE)</f>
        <v>41</v>
      </c>
      <c r="M139" s="52">
        <f>COUNTIF($N$6:N139,TRUE)</f>
        <v>93</v>
      </c>
      <c r="N139" s="53" t="b">
        <f>O139=P139</f>
        <v>1</v>
      </c>
      <c r="O139" s="53" t="str">
        <f>IF(R139&gt;0,"+","-")</f>
        <v>+</v>
      </c>
      <c r="P139" s="53" t="str">
        <f>IF(S139&gt;0,"+","-")</f>
        <v>+</v>
      </c>
      <c r="Q139" s="1" t="s">
        <v>378</v>
      </c>
      <c r="R139" s="23">
        <v>6.14148780299359E-2</v>
      </c>
      <c r="S139" s="16">
        <v>3.2027E-2</v>
      </c>
      <c r="T139" s="70"/>
      <c r="U139"/>
      <c r="V139" s="71">
        <f t="shared" si="8"/>
        <v>0.7</v>
      </c>
      <c r="W139" s="25">
        <f t="shared" si="5"/>
        <v>3.7342931620910666E-2</v>
      </c>
      <c r="X139" s="64"/>
      <c r="Y139" s="2"/>
      <c r="Z139" s="2"/>
      <c r="AA139" s="2"/>
      <c r="AE139" s="29"/>
      <c r="AF139" s="29"/>
      <c r="AG139">
        <v>-17</v>
      </c>
      <c r="AH139" s="69">
        <f t="shared" ca="1" si="9"/>
        <v>-0.13960255518401926</v>
      </c>
      <c r="AI139">
        <f ca="1"/>
        <v>4</v>
      </c>
      <c r="AK139">
        <v>-17</v>
      </c>
      <c r="AL139" s="18">
        <f t="shared" ca="1" si="10"/>
        <v>-3.7257575086963375E-2</v>
      </c>
      <c r="AM139">
        <f ca="1"/>
        <v>8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6"/>
        <v>0.10931665370402283</v>
      </c>
      <c r="DK139" s="22">
        <v>-3.66700427698783E-2</v>
      </c>
      <c r="DL139" s="33">
        <f t="shared" si="7"/>
        <v>-6.5340976914786353E-2</v>
      </c>
    </row>
    <row r="140" spans="10:116" x14ac:dyDescent="0.3">
      <c r="J140">
        <v>135</v>
      </c>
      <c r="K140" s="31">
        <f>M140/(L140+M140)</f>
        <v>0.68888888888888888</v>
      </c>
      <c r="L140" s="52">
        <f>COUNTIF($N$6:N140,FALSE)</f>
        <v>42</v>
      </c>
      <c r="M140" s="52">
        <f>COUNTIF($N$6:N140,TRUE)</f>
        <v>93</v>
      </c>
      <c r="N140" s="53" t="b">
        <f>O140=P140</f>
        <v>0</v>
      </c>
      <c r="O140" s="53" t="str">
        <f>IF(R140&gt;0,"+","-")</f>
        <v>-</v>
      </c>
      <c r="P140" s="53" t="str">
        <f>IF(S140&gt;0,"+","-")</f>
        <v>+</v>
      </c>
      <c r="Q140" s="1" t="s">
        <v>779</v>
      </c>
      <c r="R140" s="23">
        <v>-8.8069971172566305E-2</v>
      </c>
      <c r="S140" s="16">
        <v>3.1923399999999998E-2</v>
      </c>
      <c r="T140" s="70"/>
      <c r="U140"/>
      <c r="V140" s="71">
        <f t="shared" si="8"/>
        <v>0.68</v>
      </c>
      <c r="W140" s="25">
        <f t="shared" si="5"/>
        <v>3.6201182010372833E-2</v>
      </c>
      <c r="X140" s="64"/>
      <c r="Y140" s="2"/>
      <c r="Z140" s="2"/>
      <c r="AA140" s="2"/>
      <c r="AE140" s="29"/>
      <c r="AF140" s="29"/>
      <c r="AG140">
        <v>-16</v>
      </c>
      <c r="AH140" s="69">
        <f t="shared" ca="1" si="9"/>
        <v>-0.13120305744333374</v>
      </c>
      <c r="AI140">
        <f ca="1"/>
        <v>6</v>
      </c>
      <c r="AK140">
        <v>-16</v>
      </c>
      <c r="AL140" s="18">
        <f t="shared" ca="1" si="10"/>
        <v>-3.4699364156832203E-2</v>
      </c>
      <c r="AM140">
        <f ca="1"/>
        <v>11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6"/>
        <v>0.11032317878783328</v>
      </c>
      <c r="DK140" s="22">
        <v>-8.9486570356923201E-2</v>
      </c>
      <c r="DL140" s="33">
        <f t="shared" si="7"/>
        <v>-6.5835003924569896E-2</v>
      </c>
    </row>
    <row r="141" spans="10:116" x14ac:dyDescent="0.3">
      <c r="J141">
        <v>136</v>
      </c>
      <c r="K141" s="31">
        <f>M141/(L141+M141)</f>
        <v>0.69117647058823528</v>
      </c>
      <c r="L141" s="52">
        <f>COUNTIF($N$6:N141,FALSE)</f>
        <v>42</v>
      </c>
      <c r="M141" s="52">
        <f>COUNTIF($N$6:N141,TRUE)</f>
        <v>94</v>
      </c>
      <c r="N141" s="53" t="b">
        <f>O141=P141</f>
        <v>1</v>
      </c>
      <c r="O141" s="53" t="str">
        <f>IF(R141&gt;0,"+","-")</f>
        <v>+</v>
      </c>
      <c r="P141" s="53" t="str">
        <f>IF(S141&gt;0,"+","-")</f>
        <v>+</v>
      </c>
      <c r="Q141" s="1" t="s">
        <v>94</v>
      </c>
      <c r="R141" s="23">
        <v>1.0215095216635399E-2</v>
      </c>
      <c r="S141" s="16">
        <v>3.18839E-2</v>
      </c>
      <c r="T141" s="70"/>
      <c r="U141"/>
      <c r="V141" s="71">
        <f t="shared" si="8"/>
        <v>0.68</v>
      </c>
      <c r="W141" s="25">
        <f t="shared" si="5"/>
        <v>3.6095151738481407E-2</v>
      </c>
      <c r="X141" s="64"/>
      <c r="Y141" s="2"/>
      <c r="Z141" s="2"/>
      <c r="AA141" s="2"/>
      <c r="AE141" s="29"/>
      <c r="AF141" s="29"/>
      <c r="AG141">
        <v>-15</v>
      </c>
      <c r="AH141" s="69">
        <f t="shared" ca="1" si="9"/>
        <v>-0.12280355970264824</v>
      </c>
      <c r="AI141">
        <f ca="1"/>
        <v>5</v>
      </c>
      <c r="AK141">
        <v>-15</v>
      </c>
      <c r="AL141" s="18">
        <f t="shared" ca="1" si="10"/>
        <v>-3.2141153226701032E-2</v>
      </c>
      <c r="AM141">
        <f ca="1"/>
        <v>11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6"/>
        <v>0.110991802657182</v>
      </c>
      <c r="DK141" s="22">
        <v>-1.15359123796727E-2</v>
      </c>
      <c r="DL141" s="33">
        <f t="shared" si="7"/>
        <v>-6.566137957808213E-2</v>
      </c>
    </row>
    <row r="142" spans="10:116" x14ac:dyDescent="0.3">
      <c r="J142">
        <v>137</v>
      </c>
      <c r="K142" s="31">
        <f>M142/(L142+M142)</f>
        <v>0.69343065693430661</v>
      </c>
      <c r="L142" s="52">
        <f>COUNTIF($N$6:N142,FALSE)</f>
        <v>42</v>
      </c>
      <c r="M142" s="52">
        <f>COUNTIF($N$6:N142,TRUE)</f>
        <v>95</v>
      </c>
      <c r="N142" s="53" t="b">
        <f>O142=P142</f>
        <v>1</v>
      </c>
      <c r="O142" s="53" t="str">
        <f>IF(R142&gt;0,"+","-")</f>
        <v>+</v>
      </c>
      <c r="P142" s="53" t="str">
        <f>IF(S142&gt;0,"+","-")</f>
        <v>+</v>
      </c>
      <c r="Q142" s="14" t="s">
        <v>805</v>
      </c>
      <c r="R142" s="15">
        <v>3.4434255256919698E-2</v>
      </c>
      <c r="S142" s="16">
        <v>3.1867300000000001E-2</v>
      </c>
      <c r="T142" s="70"/>
      <c r="U142"/>
      <c r="V142" s="71">
        <f t="shared" si="8"/>
        <v>0.68</v>
      </c>
      <c r="W142" s="25">
        <f t="shared" si="5"/>
        <v>3.4135455825879076E-2</v>
      </c>
      <c r="X142" s="64"/>
      <c r="Y142" s="2"/>
      <c r="Z142" s="2"/>
      <c r="AA142" s="2"/>
      <c r="AE142" s="29"/>
      <c r="AF142" s="29"/>
      <c r="AG142">
        <v>-14</v>
      </c>
      <c r="AH142" s="69">
        <f t="shared" ca="1" si="9"/>
        <v>-0.11440406196196272</v>
      </c>
      <c r="AI142">
        <f ca="1"/>
        <v>10</v>
      </c>
      <c r="AK142">
        <v>-14</v>
      </c>
      <c r="AL142" s="18">
        <f t="shared" ca="1" si="10"/>
        <v>-2.9582942296569867E-2</v>
      </c>
      <c r="AM142">
        <f ca="1"/>
        <v>15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6"/>
        <v>0.11016839782509251</v>
      </c>
      <c r="DK142" s="22">
        <v>-5.58278497506738E-2</v>
      </c>
      <c r="DL142" s="33">
        <f t="shared" si="7"/>
        <v>-6.5153421062444775E-2</v>
      </c>
    </row>
    <row r="143" spans="10:116" x14ac:dyDescent="0.3">
      <c r="J143">
        <v>138</v>
      </c>
      <c r="K143" s="31">
        <f>M143/(L143+M143)</f>
        <v>0.68840579710144922</v>
      </c>
      <c r="L143" s="52">
        <f>COUNTIF($N$6:N143,FALSE)</f>
        <v>43</v>
      </c>
      <c r="M143" s="52">
        <f>COUNTIF($N$6:N143,TRUE)</f>
        <v>95</v>
      </c>
      <c r="N143" s="53" t="b">
        <f>O143=P143</f>
        <v>0</v>
      </c>
      <c r="O143" s="53" t="str">
        <f>IF(R143&gt;0,"+","-")</f>
        <v>-</v>
      </c>
      <c r="P143" s="53" t="str">
        <f>IF(S143&gt;0,"+","-")</f>
        <v>+</v>
      </c>
      <c r="Q143" s="14" t="s">
        <v>132</v>
      </c>
      <c r="R143" s="15">
        <v>-8.7218046234147903E-2</v>
      </c>
      <c r="S143" s="16">
        <v>3.1798E-2</v>
      </c>
      <c r="T143" s="70"/>
      <c r="U143"/>
      <c r="V143" s="71">
        <f t="shared" si="8"/>
        <v>0.66</v>
      </c>
      <c r="W143" s="25">
        <f t="shared" si="5"/>
        <v>3.2760027513539861E-2</v>
      </c>
      <c r="X143" s="64"/>
      <c r="Y143" s="2"/>
      <c r="Z143" s="2"/>
      <c r="AA143" s="2"/>
      <c r="AE143" s="29"/>
      <c r="AF143" s="29"/>
      <c r="AG143">
        <v>-13</v>
      </c>
      <c r="AH143" s="69">
        <f t="shared" ca="1" si="9"/>
        <v>-0.10600456422127723</v>
      </c>
      <c r="AI143">
        <f ca="1"/>
        <v>11</v>
      </c>
      <c r="AK143">
        <v>-13</v>
      </c>
      <c r="AL143" s="18">
        <f t="shared" ca="1" si="10"/>
        <v>-2.7024731366438695E-2</v>
      </c>
      <c r="AM143">
        <f ca="1"/>
        <v>18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6"/>
        <v>0.11053343066036908</v>
      </c>
      <c r="DK143" s="22">
        <v>-8.4266567977842405E-2</v>
      </c>
      <c r="DL143" s="33">
        <f t="shared" si="7"/>
        <v>-6.5596809115843716E-2</v>
      </c>
    </row>
    <row r="144" spans="10:116" x14ac:dyDescent="0.3">
      <c r="J144">
        <v>139</v>
      </c>
      <c r="K144" s="31">
        <f>M144/(L144+M144)</f>
        <v>0.69064748201438853</v>
      </c>
      <c r="L144" s="52">
        <f>COUNTIF($N$6:N144,FALSE)</f>
        <v>43</v>
      </c>
      <c r="M144" s="52">
        <f>COUNTIF($N$6:N144,TRUE)</f>
        <v>96</v>
      </c>
      <c r="N144" s="53" t="b">
        <f>O144=P144</f>
        <v>1</v>
      </c>
      <c r="O144" s="53" t="str">
        <f>IF(R144&gt;0,"+","-")</f>
        <v>+</v>
      </c>
      <c r="P144" s="53" t="str">
        <f>IF(S144&gt;0,"+","-")</f>
        <v>+</v>
      </c>
      <c r="Q144" s="14" t="s">
        <v>766</v>
      </c>
      <c r="R144" s="15">
        <v>7.1246418686974802E-2</v>
      </c>
      <c r="S144" s="16">
        <v>3.0604099999999999E-2</v>
      </c>
      <c r="T144" s="70"/>
      <c r="U144"/>
      <c r="V144" s="71">
        <f t="shared" si="8"/>
        <v>0.68</v>
      </c>
      <c r="W144" s="25">
        <f t="shared" si="5"/>
        <v>3.4134580657693661E-2</v>
      </c>
      <c r="X144" s="64"/>
      <c r="Y144" s="2"/>
      <c r="Z144" s="2"/>
      <c r="AA144" s="2"/>
      <c r="AE144" s="29"/>
      <c r="AF144" s="29"/>
      <c r="AG144">
        <v>-12</v>
      </c>
      <c r="AH144" s="69">
        <f t="shared" ca="1" si="9"/>
        <v>-9.760506648059171E-2</v>
      </c>
      <c r="AI144">
        <f ca="1"/>
        <v>13</v>
      </c>
      <c r="AK144">
        <v>-12</v>
      </c>
      <c r="AL144" s="18">
        <f t="shared" ca="1" si="10"/>
        <v>-2.4466520436307523E-2</v>
      </c>
      <c r="AM144">
        <f ca="1"/>
        <v>12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6"/>
        <v>0.10855779444589282</v>
      </c>
      <c r="DK144" s="22">
        <v>-7.0797073699430599E-2</v>
      </c>
      <c r="DL144" s="33">
        <f t="shared" si="7"/>
        <v>-6.5010845375431461E-2</v>
      </c>
    </row>
    <row r="145" spans="10:116" x14ac:dyDescent="0.3">
      <c r="J145">
        <v>140</v>
      </c>
      <c r="K145" s="31">
        <f>M145/(L145+M145)</f>
        <v>0.69285714285714284</v>
      </c>
      <c r="L145" s="52">
        <f>COUNTIF($N$6:N145,FALSE)</f>
        <v>43</v>
      </c>
      <c r="M145" s="52">
        <f>COUNTIF($N$6:N145,TRUE)</f>
        <v>97</v>
      </c>
      <c r="N145" s="53" t="b">
        <f>O145=P145</f>
        <v>1</v>
      </c>
      <c r="O145" s="53" t="str">
        <f>IF(R145&gt;0,"+","-")</f>
        <v>+</v>
      </c>
      <c r="P145" s="53" t="str">
        <f>IF(S145&gt;0,"+","-")</f>
        <v>+</v>
      </c>
      <c r="Q145" s="1" t="s">
        <v>685</v>
      </c>
      <c r="R145" s="23">
        <v>8.3480706192322798E-2</v>
      </c>
      <c r="S145" s="16">
        <v>3.0589000000000002E-2</v>
      </c>
      <c r="T145" s="70"/>
      <c r="U145"/>
      <c r="V145" s="71">
        <f t="shared" si="8"/>
        <v>0.68</v>
      </c>
      <c r="W145" s="25">
        <f t="shared" si="5"/>
        <v>3.4442601855601149E-2</v>
      </c>
      <c r="X145" s="64"/>
      <c r="Y145" s="2"/>
      <c r="Z145" s="2"/>
      <c r="AA145" s="2"/>
      <c r="AE145" s="29"/>
      <c r="AF145" s="29"/>
      <c r="AG145">
        <v>-11</v>
      </c>
      <c r="AH145" s="69">
        <f t="shared" ca="1" si="9"/>
        <v>-8.9205568739906191E-2</v>
      </c>
      <c r="AI145">
        <f ca="1"/>
        <v>12</v>
      </c>
      <c r="AK145">
        <v>-11</v>
      </c>
      <c r="AL145" s="18">
        <f t="shared" ca="1" si="10"/>
        <v>-2.1908309506176355E-2</v>
      </c>
      <c r="AM145">
        <f ca="1"/>
        <v>14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6"/>
        <v>0.1085562611948411</v>
      </c>
      <c r="DK145" s="22">
        <v>-0.12510085861972201</v>
      </c>
      <c r="DL145" s="33">
        <f t="shared" si="7"/>
        <v>-6.6010280374555766E-2</v>
      </c>
    </row>
    <row r="146" spans="10:116" x14ac:dyDescent="0.3">
      <c r="J146">
        <v>141</v>
      </c>
      <c r="K146" s="31">
        <f>M146/(L146+M146)</f>
        <v>0.68794326241134751</v>
      </c>
      <c r="L146" s="52">
        <f>COUNTIF($N$6:N146,FALSE)</f>
        <v>44</v>
      </c>
      <c r="M146" s="52">
        <f>COUNTIF($N$6:N146,TRUE)</f>
        <v>97</v>
      </c>
      <c r="N146" s="53" t="b">
        <f>O146=P146</f>
        <v>0</v>
      </c>
      <c r="O146" s="53" t="str">
        <f>IF(R146&gt;0,"+","-")</f>
        <v>-</v>
      </c>
      <c r="P146" s="53" t="str">
        <f>IF(S146&gt;0,"+","-")</f>
        <v>+</v>
      </c>
      <c r="Q146" s="1" t="s">
        <v>947</v>
      </c>
      <c r="R146" s="23">
        <v>-2.6678424362337399E-2</v>
      </c>
      <c r="S146" s="16">
        <v>3.0369899999999998E-2</v>
      </c>
      <c r="T146" s="70"/>
      <c r="U146"/>
      <c r="V146" s="71">
        <f t="shared" si="8"/>
        <v>0.66</v>
      </c>
      <c r="W146" s="25">
        <f t="shared" si="5"/>
        <v>3.3511968357695578E-2</v>
      </c>
      <c r="X146" s="64"/>
      <c r="Y146" s="2"/>
      <c r="Z146" s="2"/>
      <c r="AA146" s="2"/>
      <c r="AE146" s="29"/>
      <c r="AF146" s="29"/>
      <c r="AG146">
        <v>-10</v>
      </c>
      <c r="AH146" s="69">
        <f t="shared" ca="1" si="9"/>
        <v>-8.0806070999220686E-2</v>
      </c>
      <c r="AI146">
        <f ca="1"/>
        <v>19</v>
      </c>
      <c r="AK146">
        <v>-10</v>
      </c>
      <c r="AL146" s="18">
        <f t="shared" ca="1" si="10"/>
        <v>-1.9350098576045183E-2</v>
      </c>
      <c r="AM146">
        <f ca="1"/>
        <v>13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6"/>
        <v>0.10793725347708302</v>
      </c>
      <c r="DK146" s="22">
        <v>-1.65172238765992E-3</v>
      </c>
      <c r="DL146" s="33">
        <f t="shared" si="7"/>
        <v>-6.6001478314148099E-2</v>
      </c>
    </row>
    <row r="147" spans="10:116" x14ac:dyDescent="0.3">
      <c r="J147">
        <v>142</v>
      </c>
      <c r="K147" s="31">
        <f>M147/(L147+M147)</f>
        <v>0.6901408450704225</v>
      </c>
      <c r="L147" s="52">
        <f>COUNTIF($N$6:N147,FALSE)</f>
        <v>44</v>
      </c>
      <c r="M147" s="52">
        <f>COUNTIF($N$6:N147,TRUE)</f>
        <v>98</v>
      </c>
      <c r="N147" s="53" t="b">
        <f>O147=P147</f>
        <v>1</v>
      </c>
      <c r="O147" s="53" t="str">
        <f>IF(R147&gt;0,"+","-")</f>
        <v>+</v>
      </c>
      <c r="P147" s="53" t="str">
        <f>IF(S147&gt;0,"+","-")</f>
        <v>+</v>
      </c>
      <c r="Q147" s="1" t="s">
        <v>950</v>
      </c>
      <c r="R147" s="23">
        <v>3.7724348074809899E-3</v>
      </c>
      <c r="S147" s="16">
        <v>3.0364599999999999E-2</v>
      </c>
      <c r="T147" s="70"/>
      <c r="U147"/>
      <c r="V147" s="71">
        <f t="shared" si="8"/>
        <v>0.66</v>
      </c>
      <c r="W147" s="25">
        <f t="shared" si="5"/>
        <v>3.2499343100139806E-2</v>
      </c>
      <c r="X147" s="64"/>
      <c r="Y147" s="2"/>
      <c r="Z147" s="2"/>
      <c r="AA147" s="2"/>
      <c r="AE147" s="29"/>
      <c r="AF147" s="29"/>
      <c r="AG147">
        <v>-9</v>
      </c>
      <c r="AH147" s="69">
        <f t="shared" ca="1" si="9"/>
        <v>-7.2406573258535181E-2</v>
      </c>
      <c r="AI147">
        <f ca="1"/>
        <v>14</v>
      </c>
      <c r="AK147">
        <v>-9</v>
      </c>
      <c r="AL147" s="18">
        <f t="shared" ca="1" si="10"/>
        <v>-1.6791887645914012E-2</v>
      </c>
      <c r="AM147">
        <f ca="1"/>
        <v>21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6"/>
        <v>0.10737521525292437</v>
      </c>
      <c r="DK147" s="22">
        <v>-3.8106271805059398E-2</v>
      </c>
      <c r="DL147" s="33">
        <f t="shared" si="7"/>
        <v>-6.5095928208695947E-2</v>
      </c>
    </row>
    <row r="148" spans="10:116" x14ac:dyDescent="0.3">
      <c r="J148">
        <v>143</v>
      </c>
      <c r="K148" s="31">
        <f>M148/(L148+M148)</f>
        <v>0.69230769230769229</v>
      </c>
      <c r="L148" s="52">
        <f>COUNTIF($N$6:N148,FALSE)</f>
        <v>44</v>
      </c>
      <c r="M148" s="52">
        <f>COUNTIF($N$6:N148,TRUE)</f>
        <v>99</v>
      </c>
      <c r="N148" s="53" t="b">
        <f>O148=P148</f>
        <v>1</v>
      </c>
      <c r="O148" s="53" t="str">
        <f>IF(R148&gt;0,"+","-")</f>
        <v>+</v>
      </c>
      <c r="P148" s="53" t="str">
        <f>IF(S148&gt;0,"+","-")</f>
        <v>+</v>
      </c>
      <c r="Q148" s="1" t="s">
        <v>954</v>
      </c>
      <c r="R148" s="23">
        <v>1.7870179698345701E-2</v>
      </c>
      <c r="S148" s="16">
        <v>3.00717E-2</v>
      </c>
      <c r="T148" s="70"/>
      <c r="U148"/>
      <c r="V148" s="71">
        <f t="shared" si="8"/>
        <v>0.68</v>
      </c>
      <c r="W148" s="25">
        <f t="shared" si="5"/>
        <v>3.3939116595492022E-2</v>
      </c>
      <c r="X148" s="64"/>
      <c r="Y148" s="2"/>
      <c r="Z148" s="2"/>
      <c r="AA148" s="2"/>
      <c r="AE148" s="29"/>
      <c r="AF148" s="29"/>
      <c r="AG148">
        <v>-8</v>
      </c>
      <c r="AH148" s="69">
        <f t="shared" ca="1" si="9"/>
        <v>-6.4007075517849663E-2</v>
      </c>
      <c r="AI148">
        <f ca="1"/>
        <v>26</v>
      </c>
      <c r="AK148">
        <v>-8</v>
      </c>
      <c r="AL148" s="18">
        <f t="shared" ca="1" si="10"/>
        <v>-1.4233676715782843E-2</v>
      </c>
      <c r="AM148">
        <f ca="1"/>
        <v>20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6"/>
        <v>0.10788336725096045</v>
      </c>
      <c r="DK148" s="22">
        <v>-3.8261905783700097E-2</v>
      </c>
      <c r="DL148" s="33">
        <f t="shared" si="7"/>
        <v>-6.5105551609863213E-2</v>
      </c>
    </row>
    <row r="149" spans="10:116" x14ac:dyDescent="0.3">
      <c r="J149">
        <v>144</v>
      </c>
      <c r="K149" s="31">
        <f>M149/(L149+M149)</f>
        <v>0.6875</v>
      </c>
      <c r="L149" s="52">
        <f>COUNTIF($N$6:N149,FALSE)</f>
        <v>45</v>
      </c>
      <c r="M149" s="52">
        <f>COUNTIF($N$6:N149,TRUE)</f>
        <v>99</v>
      </c>
      <c r="N149" s="53" t="b">
        <f>O149=P149</f>
        <v>0</v>
      </c>
      <c r="O149" s="53" t="str">
        <f>IF(R149&gt;0,"+","-")</f>
        <v>-</v>
      </c>
      <c r="P149" s="53" t="str">
        <f>IF(S149&gt;0,"+","-")</f>
        <v>+</v>
      </c>
      <c r="Q149" s="1" t="s">
        <v>317</v>
      </c>
      <c r="R149" s="23">
        <v>-2.2341899839554698E-2</v>
      </c>
      <c r="S149" s="16">
        <v>2.9996100000000001E-2</v>
      </c>
      <c r="T149" s="70"/>
      <c r="U149"/>
      <c r="V149" s="71">
        <f t="shared" si="8"/>
        <v>0.68</v>
      </c>
      <c r="W149" s="25">
        <f t="shared" si="5"/>
        <v>3.3348725518119342E-2</v>
      </c>
      <c r="X149" s="64"/>
      <c r="Y149" s="2"/>
      <c r="Z149" s="2"/>
      <c r="AA149" s="2"/>
      <c r="AE149" s="29"/>
      <c r="AF149" s="29"/>
      <c r="AG149">
        <v>-7</v>
      </c>
      <c r="AH149" s="69">
        <f t="shared" ca="1" si="9"/>
        <v>-5.5607577777164158E-2</v>
      </c>
      <c r="AI149">
        <f ca="1"/>
        <v>26</v>
      </c>
      <c r="AK149">
        <v>-7</v>
      </c>
      <c r="AL149" s="18">
        <f t="shared" ca="1" si="10"/>
        <v>-1.1675465785651675E-2</v>
      </c>
      <c r="AM149">
        <f ca="1"/>
        <v>27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6"/>
        <v>0.10755245166912683</v>
      </c>
      <c r="DK149" s="34">
        <v>-3.8261905783700097E-2</v>
      </c>
      <c r="DL149" s="33">
        <f t="shared" si="7"/>
        <v>-6.5357429027701863E-2</v>
      </c>
    </row>
    <row r="150" spans="10:116" x14ac:dyDescent="0.3">
      <c r="J150">
        <v>145</v>
      </c>
      <c r="K150" s="31">
        <f>M150/(L150+M150)</f>
        <v>0.68965517241379315</v>
      </c>
      <c r="L150" s="52">
        <f>COUNTIF($N$6:N150,FALSE)</f>
        <v>45</v>
      </c>
      <c r="M150" s="52">
        <f>COUNTIF($N$6:N150,TRUE)</f>
        <v>100</v>
      </c>
      <c r="N150" s="53" t="b">
        <f>O150=P150</f>
        <v>1</v>
      </c>
      <c r="O150" s="53" t="str">
        <f>IF(R150&gt;0,"+","-")</f>
        <v>+</v>
      </c>
      <c r="P150" s="53" t="str">
        <f>IF(S150&gt;0,"+","-")</f>
        <v>+</v>
      </c>
      <c r="Q150" s="14" t="s">
        <v>839</v>
      </c>
      <c r="R150" s="15">
        <v>7.2864454146750704E-2</v>
      </c>
      <c r="S150" s="16">
        <v>2.9918899999999998E-2</v>
      </c>
      <c r="T150" s="70"/>
      <c r="U150"/>
      <c r="V150" s="71">
        <f t="shared" si="8"/>
        <v>0.7</v>
      </c>
      <c r="W150" s="25">
        <f t="shared" si="5"/>
        <v>3.2409991836164644E-2</v>
      </c>
      <c r="X150" s="64"/>
      <c r="Y150" s="2"/>
      <c r="Z150" s="2"/>
      <c r="AA150" s="2"/>
      <c r="AE150" s="29"/>
      <c r="AF150" s="29"/>
      <c r="AG150">
        <v>-6</v>
      </c>
      <c r="AH150" s="69">
        <f t="shared" ca="1" si="9"/>
        <v>-4.7208080036478653E-2</v>
      </c>
      <c r="AI150">
        <f ca="1"/>
        <v>24</v>
      </c>
      <c r="AK150">
        <v>-6</v>
      </c>
      <c r="AL150" s="18">
        <f t="shared" ca="1" si="10"/>
        <v>-9.1172548555205034E-3</v>
      </c>
      <c r="AM150">
        <f ca="1"/>
        <v>38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6"/>
        <v>0.10780460521055449</v>
      </c>
      <c r="DK150" s="22">
        <v>-4.19904757336583E-2</v>
      </c>
      <c r="DL150" s="33">
        <f t="shared" si="7"/>
        <v>-6.4382619466131469E-2</v>
      </c>
    </row>
    <row r="151" spans="10:116" x14ac:dyDescent="0.3">
      <c r="J151">
        <v>146</v>
      </c>
      <c r="K151" s="31">
        <f>M151/(L151+M151)</f>
        <v>0.68493150684931503</v>
      </c>
      <c r="L151" s="52">
        <f>COUNTIF($N$6:N151,FALSE)</f>
        <v>46</v>
      </c>
      <c r="M151" s="52">
        <f>COUNTIF($N$6:N151,TRUE)</f>
        <v>100</v>
      </c>
      <c r="N151" s="53" t="b">
        <f>O151=P151</f>
        <v>0</v>
      </c>
      <c r="O151" s="53" t="str">
        <f>IF(R151&gt;0,"+","-")</f>
        <v>-</v>
      </c>
      <c r="P151" s="53" t="str">
        <f>IF(S151&gt;0,"+","-")</f>
        <v>+</v>
      </c>
      <c r="Q151" s="14" t="s">
        <v>830</v>
      </c>
      <c r="R151" s="15">
        <v>-2.6885792148728898E-3</v>
      </c>
      <c r="S151" s="16">
        <v>2.9570699999999998E-2</v>
      </c>
      <c r="T151" s="70"/>
      <c r="U151"/>
      <c r="V151" s="71">
        <f t="shared" si="8"/>
        <v>0.7</v>
      </c>
      <c r="W151" s="25">
        <f t="shared" si="5"/>
        <v>3.1666660399173083E-2</v>
      </c>
      <c r="X151" s="64"/>
      <c r="Y151" s="2"/>
      <c r="Z151" s="2"/>
      <c r="AA151" s="2"/>
      <c r="AE151" s="29"/>
      <c r="AF151" s="29"/>
      <c r="AG151">
        <v>-5</v>
      </c>
      <c r="AH151" s="69">
        <f t="shared" ca="1" si="9"/>
        <v>-3.8808582295793141E-2</v>
      </c>
      <c r="AI151">
        <f ca="1"/>
        <v>26</v>
      </c>
      <c r="AK151">
        <v>-5</v>
      </c>
      <c r="AL151" s="18">
        <f t="shared" ca="1" si="10"/>
        <v>-6.5590439253893334E-3</v>
      </c>
      <c r="AM151">
        <f ca="1"/>
        <v>38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6"/>
        <v>0.10759181875741183</v>
      </c>
      <c r="DK151" s="22">
        <v>-8.6111420797928606E-2</v>
      </c>
      <c r="DL151" s="33">
        <f t="shared" si="7"/>
        <v>-6.4924715553075815E-2</v>
      </c>
    </row>
    <row r="152" spans="10:116" x14ac:dyDescent="0.3">
      <c r="J152">
        <v>147</v>
      </c>
      <c r="K152" s="31">
        <f>M152/(L152+M152)</f>
        <v>0.68707482993197277</v>
      </c>
      <c r="L152" s="52">
        <f>COUNTIF($N$6:N152,FALSE)</f>
        <v>46</v>
      </c>
      <c r="M152" s="52">
        <f>COUNTIF($N$6:N152,TRUE)</f>
        <v>101</v>
      </c>
      <c r="N152" s="53" t="b">
        <f>O152=P152</f>
        <v>1</v>
      </c>
      <c r="O152" s="53" t="str">
        <f>IF(R152&gt;0,"+","-")</f>
        <v>+</v>
      </c>
      <c r="P152" s="53" t="str">
        <f>IF(S152&gt;0,"+","-")</f>
        <v>+</v>
      </c>
      <c r="Q152" s="1" t="s">
        <v>793</v>
      </c>
      <c r="R152" s="23">
        <v>1.7618061322598799E-2</v>
      </c>
      <c r="S152" s="16">
        <v>2.9554299999999999E-2</v>
      </c>
      <c r="T152" s="70"/>
      <c r="U152"/>
      <c r="V152" s="71">
        <f t="shared" si="8"/>
        <v>0.72</v>
      </c>
      <c r="W152" s="25">
        <f t="shared" si="5"/>
        <v>3.109376450977188E-2</v>
      </c>
      <c r="X152" s="64"/>
      <c r="Y152" s="2"/>
      <c r="Z152" s="2"/>
      <c r="AA152" s="2"/>
      <c r="AE152" s="29"/>
      <c r="AF152" s="29"/>
      <c r="AG152">
        <v>-4</v>
      </c>
      <c r="AH152" s="69">
        <f t="shared" ca="1" si="9"/>
        <v>-3.0409084555107629E-2</v>
      </c>
      <c r="AI152">
        <f ca="1"/>
        <v>37</v>
      </c>
      <c r="AK152">
        <v>-4</v>
      </c>
      <c r="AL152" s="18">
        <f t="shared" ca="1" si="10"/>
        <v>-4.0008329952581634E-3</v>
      </c>
      <c r="AM152">
        <f ca="1"/>
        <v>37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6"/>
        <v>0.10230495018798892</v>
      </c>
      <c r="DK152" s="22">
        <v>-0.20677435637634201</v>
      </c>
      <c r="DL152" s="33">
        <f t="shared" si="7"/>
        <v>-6.5660018061214048E-2</v>
      </c>
    </row>
    <row r="153" spans="10:116" x14ac:dyDescent="0.3">
      <c r="J153">
        <v>148</v>
      </c>
      <c r="K153" s="31">
        <f>M153/(L153+M153)</f>
        <v>0.68918918918918914</v>
      </c>
      <c r="L153" s="52">
        <f>COUNTIF($N$6:N153,FALSE)</f>
        <v>46</v>
      </c>
      <c r="M153" s="52">
        <f>COUNTIF($N$6:N153,TRUE)</f>
        <v>102</v>
      </c>
      <c r="N153" s="53" t="b">
        <f>O153=P153</f>
        <v>1</v>
      </c>
      <c r="O153" s="53" t="str">
        <f>IF(R153&gt;0,"+","-")</f>
        <v>+</v>
      </c>
      <c r="P153" s="53" t="str">
        <f>IF(S153&gt;0,"+","-")</f>
        <v>+</v>
      </c>
      <c r="Q153" s="1" t="s">
        <v>65</v>
      </c>
      <c r="R153" s="23">
        <v>0.152647581783702</v>
      </c>
      <c r="S153" s="16">
        <v>2.9540299999999999E-2</v>
      </c>
      <c r="T153" s="70"/>
      <c r="U153"/>
      <c r="V153" s="71">
        <f t="shared" si="8"/>
        <v>0.72</v>
      </c>
      <c r="W153" s="25">
        <f t="shared" si="5"/>
        <v>3.2159802455745214E-2</v>
      </c>
      <c r="X153" s="64"/>
      <c r="Y153" s="2"/>
      <c r="Z153" s="2"/>
      <c r="AA153" s="2"/>
      <c r="AE153" s="29"/>
      <c r="AF153" s="29"/>
      <c r="AG153">
        <v>-3</v>
      </c>
      <c r="AH153" s="69">
        <f t="shared" ca="1" si="9"/>
        <v>-2.2009586814422125E-2</v>
      </c>
      <c r="AI153">
        <f ca="1"/>
        <v>34</v>
      </c>
      <c r="AK153">
        <v>-3</v>
      </c>
      <c r="AL153" s="18">
        <f t="shared" ca="1" si="10"/>
        <v>-1.4426220651269934E-3</v>
      </c>
      <c r="AM153">
        <f ca="1"/>
        <v>32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6"/>
        <v>0.10169731735351421</v>
      </c>
      <c r="DK153" s="22">
        <v>-0.156764084139665</v>
      </c>
      <c r="DL153" s="33">
        <f t="shared" si="7"/>
        <v>-6.6637364270788965E-2</v>
      </c>
    </row>
    <row r="154" spans="10:116" x14ac:dyDescent="0.3">
      <c r="J154">
        <v>149</v>
      </c>
      <c r="K154" s="31">
        <f>M154/(L154+M154)</f>
        <v>0.6912751677852349</v>
      </c>
      <c r="L154" s="52">
        <f>COUNTIF($N$6:N154,FALSE)</f>
        <v>46</v>
      </c>
      <c r="M154" s="52">
        <f>COUNTIF($N$6:N154,TRUE)</f>
        <v>103</v>
      </c>
      <c r="N154" s="53" t="b">
        <f>O154=P154</f>
        <v>1</v>
      </c>
      <c r="O154" s="53" t="str">
        <f>IF(R154&gt;0,"+","-")</f>
        <v>+</v>
      </c>
      <c r="P154" s="53" t="str">
        <f>IF(S154&gt;0,"+","-")</f>
        <v>+</v>
      </c>
      <c r="Q154" s="14" t="s">
        <v>305</v>
      </c>
      <c r="R154" s="15">
        <v>2.5494999488219899E-2</v>
      </c>
      <c r="S154" s="16">
        <v>2.9371499999999998E-2</v>
      </c>
      <c r="T154" s="70"/>
      <c r="U154"/>
      <c r="V154" s="71">
        <f t="shared" si="8"/>
        <v>0.72</v>
      </c>
      <c r="W154" s="25">
        <f t="shared" si="5"/>
        <v>3.0777387063958557E-2</v>
      </c>
      <c r="X154" s="64"/>
      <c r="Y154" s="2"/>
      <c r="Z154" s="2"/>
      <c r="AA154" s="2"/>
      <c r="AE154" s="29"/>
      <c r="AF154" s="29"/>
      <c r="AG154">
        <v>-2</v>
      </c>
      <c r="AH154" s="69">
        <f t="shared" ca="1" si="9"/>
        <v>-1.3610089073736615E-2</v>
      </c>
      <c r="AI154">
        <f ca="1"/>
        <v>37</v>
      </c>
      <c r="AK154">
        <v>-2</v>
      </c>
      <c r="AL154" s="18">
        <f t="shared" ca="1" si="10"/>
        <v>1.1155888650041766E-3</v>
      </c>
      <c r="AM154">
        <f ca="1"/>
        <v>29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6"/>
        <v>0.10166423840781433</v>
      </c>
      <c r="DK154" s="22">
        <v>-1.5183754400695301E-2</v>
      </c>
      <c r="DL154" s="33">
        <f t="shared" si="7"/>
        <v>-6.6075585760489566E-2</v>
      </c>
    </row>
    <row r="155" spans="10:116" x14ac:dyDescent="0.3">
      <c r="J155">
        <v>150</v>
      </c>
      <c r="K155" s="31">
        <f>M155/(L155+M155)</f>
        <v>0.69333333333333336</v>
      </c>
      <c r="L155" s="52">
        <f>COUNTIF($N$6:N155,FALSE)</f>
        <v>46</v>
      </c>
      <c r="M155" s="52">
        <f>COUNTIF($N$6:N155,TRUE)</f>
        <v>104</v>
      </c>
      <c r="N155" s="53" t="b">
        <f>O155=P155</f>
        <v>1</v>
      </c>
      <c r="O155" s="53" t="str">
        <f>IF(R155&gt;0,"+","-")</f>
        <v>+</v>
      </c>
      <c r="P155" s="53" t="str">
        <f>IF(S155&gt;0,"+","-")</f>
        <v>+</v>
      </c>
      <c r="Q155" s="1" t="s">
        <v>899</v>
      </c>
      <c r="R155" s="23">
        <v>0.23887742994467001</v>
      </c>
      <c r="S155" s="16">
        <v>2.93046E-2</v>
      </c>
      <c r="T155" s="70"/>
      <c r="U155"/>
      <c r="V155" s="71">
        <f t="shared" si="8"/>
        <v>0.74</v>
      </c>
      <c r="W155" s="25">
        <f t="shared" si="5"/>
        <v>3.2796962546502009E-2</v>
      </c>
      <c r="X155" s="64"/>
      <c r="Y155" s="2"/>
      <c r="Z155" s="2"/>
      <c r="AA155" s="2"/>
      <c r="AE155" s="29"/>
      <c r="AF155" s="29"/>
      <c r="AG155">
        <v>-1</v>
      </c>
      <c r="AH155" s="69">
        <f t="shared" ca="1" si="9"/>
        <v>-5.2105913330511063E-3</v>
      </c>
      <c r="AI155">
        <f ca="1"/>
        <v>43</v>
      </c>
      <c r="AK155">
        <v>-1</v>
      </c>
      <c r="AL155" s="18">
        <f t="shared" ca="1" si="10"/>
        <v>3.6737997951353466E-3</v>
      </c>
      <c r="AM155">
        <f ca="1"/>
        <v>50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6"/>
        <v>0.1019201335817434</v>
      </c>
      <c r="DK155" s="22">
        <v>-2.2385748120615299E-2</v>
      </c>
      <c r="DL155" s="33">
        <f t="shared" si="7"/>
        <v>-6.5915807946756153E-2</v>
      </c>
    </row>
    <row r="156" spans="10:116" x14ac:dyDescent="0.3">
      <c r="J156">
        <v>151</v>
      </c>
      <c r="K156" s="31">
        <f>M156/(L156+M156)</f>
        <v>0.6887417218543046</v>
      </c>
      <c r="L156" s="52">
        <f>COUNTIF($N$6:N156,FALSE)</f>
        <v>47</v>
      </c>
      <c r="M156" s="52">
        <f>COUNTIF($N$6:N156,TRUE)</f>
        <v>104</v>
      </c>
      <c r="N156" s="53" t="b">
        <f>O156=P156</f>
        <v>0</v>
      </c>
      <c r="O156" s="53" t="str">
        <f>IF(R156&gt;0,"+","-")</f>
        <v>-</v>
      </c>
      <c r="P156" s="53" t="str">
        <f>IF(S156&gt;0,"+","-")</f>
        <v>+</v>
      </c>
      <c r="Q156" s="14" t="s">
        <v>597</v>
      </c>
      <c r="R156" s="15">
        <v>-0.20348569565192201</v>
      </c>
      <c r="S156" s="16">
        <v>2.9168900000000001E-2</v>
      </c>
      <c r="T156" s="70"/>
      <c r="U156"/>
      <c r="V156" s="71">
        <f t="shared" si="8"/>
        <v>0.72</v>
      </c>
      <c r="W156" s="25">
        <f t="shared" si="5"/>
        <v>3.08506010877314E-2</v>
      </c>
      <c r="X156" s="64"/>
      <c r="Y156" s="2"/>
      <c r="Z156" s="2"/>
      <c r="AA156" s="2"/>
      <c r="AE156" s="29"/>
      <c r="AF156" s="29"/>
      <c r="AG156">
        <v>0</v>
      </c>
      <c r="AH156" s="69">
        <f t="shared" ca="1" si="9"/>
        <v>3.1889064076344024E-3</v>
      </c>
      <c r="AI156">
        <f ca="1"/>
        <v>49</v>
      </c>
      <c r="AK156">
        <v>0</v>
      </c>
      <c r="AL156" s="18">
        <f t="shared" ca="1" si="10"/>
        <v>6.2320107252665166E-3</v>
      </c>
      <c r="AM156">
        <f ca="1"/>
        <v>37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6"/>
        <v>0.10141589649546258</v>
      </c>
      <c r="DK156" s="22">
        <v>-3.3411873336397203E-2</v>
      </c>
      <c r="DL156" s="33">
        <f t="shared" si="7"/>
        <v>-6.5314489953784194E-2</v>
      </c>
    </row>
    <row r="157" spans="10:116" x14ac:dyDescent="0.3">
      <c r="J157">
        <v>152</v>
      </c>
      <c r="K157" s="31">
        <f>M157/(L157+M157)</f>
        <v>0.69078947368421051</v>
      </c>
      <c r="L157" s="52">
        <f>COUNTIF($N$6:N157,FALSE)</f>
        <v>47</v>
      </c>
      <c r="M157" s="52">
        <f>COUNTIF($N$6:N157,TRUE)</f>
        <v>105</v>
      </c>
      <c r="N157" s="53" t="b">
        <f>O157=P157</f>
        <v>1</v>
      </c>
      <c r="O157" s="53" t="str">
        <f>IF(R157&gt;0,"+","-")</f>
        <v>+</v>
      </c>
      <c r="P157" s="53" t="str">
        <f>IF(S157&gt;0,"+","-")</f>
        <v>+</v>
      </c>
      <c r="Q157" s="1" t="s">
        <v>811</v>
      </c>
      <c r="R157" s="23">
        <v>8.18247090231497E-2</v>
      </c>
      <c r="S157" s="16">
        <v>2.8760600000000001E-2</v>
      </c>
      <c r="T157" s="70"/>
      <c r="U157"/>
      <c r="V157" s="71">
        <f t="shared" si="8"/>
        <v>0.72</v>
      </c>
      <c r="W157" s="25">
        <f t="shared" si="5"/>
        <v>3.227171918864568E-2</v>
      </c>
      <c r="X157" s="64"/>
      <c r="Y157" s="2"/>
      <c r="Z157" s="2"/>
      <c r="AA157" s="2"/>
      <c r="AE157" s="29"/>
      <c r="AF157" s="29"/>
      <c r="AG157">
        <v>1</v>
      </c>
      <c r="AH157" s="69">
        <f t="shared" ca="1" si="9"/>
        <v>1.158840414831991E-2</v>
      </c>
      <c r="AI157">
        <f ca="1"/>
        <v>45</v>
      </c>
      <c r="AK157">
        <v>1</v>
      </c>
      <c r="AL157" s="18">
        <f t="shared" ca="1" si="10"/>
        <v>8.7902216553976866E-3</v>
      </c>
      <c r="AM157">
        <f ca="1"/>
        <v>48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6"/>
        <v>0.1028929365291823</v>
      </c>
      <c r="DK157" s="22">
        <v>-1.2017584161259001E-2</v>
      </c>
      <c r="DL157" s="33">
        <f t="shared" si="7"/>
        <v>-6.5411614968757414E-2</v>
      </c>
    </row>
    <row r="158" spans="10:116" x14ac:dyDescent="0.3">
      <c r="J158">
        <v>153</v>
      </c>
      <c r="K158" s="31">
        <f>M158/(L158+M158)</f>
        <v>0.69281045751633985</v>
      </c>
      <c r="L158" s="52">
        <f>COUNTIF($N$6:N158,FALSE)</f>
        <v>47</v>
      </c>
      <c r="M158" s="52">
        <f>COUNTIF($N$6:N158,TRUE)</f>
        <v>106</v>
      </c>
      <c r="N158" s="53" t="b">
        <f>O158=P158</f>
        <v>1</v>
      </c>
      <c r="O158" s="53" t="str">
        <f>IF(R158&gt;0,"+","-")</f>
        <v>+</v>
      </c>
      <c r="P158" s="53" t="str">
        <f>IF(S158&gt;0,"+","-")</f>
        <v>+</v>
      </c>
      <c r="Q158" s="1" t="s">
        <v>802</v>
      </c>
      <c r="R158" s="23">
        <v>0.180318629059386</v>
      </c>
      <c r="S158" s="16">
        <v>2.8510000000000001E-2</v>
      </c>
      <c r="T158" s="70"/>
      <c r="U158"/>
      <c r="V158" s="71">
        <f t="shared" si="8"/>
        <v>0.72</v>
      </c>
      <c r="W158" s="25">
        <f t="shared" si="5"/>
        <v>3.3109633126075212E-2</v>
      </c>
      <c r="X158" s="64"/>
      <c r="Y158" s="2"/>
      <c r="Z158" s="2"/>
      <c r="AA158" s="2"/>
      <c r="AE158" s="29"/>
      <c r="AF158" s="29"/>
      <c r="AG158">
        <v>2</v>
      </c>
      <c r="AH158" s="69">
        <f t="shared" ca="1" si="9"/>
        <v>1.998790188900542E-2</v>
      </c>
      <c r="AI158">
        <f ca="1"/>
        <v>54</v>
      </c>
      <c r="AK158">
        <v>2</v>
      </c>
      <c r="AL158" s="18">
        <f t="shared" ca="1" si="10"/>
        <v>1.1348432585528857E-2</v>
      </c>
      <c r="AM158">
        <f ca="1"/>
        <v>34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6"/>
        <v>0.10324498022672135</v>
      </c>
      <c r="DK158" s="22">
        <v>-0.11564291403181801</v>
      </c>
      <c r="DL158" s="33">
        <f t="shared" si="7"/>
        <v>-6.5396974560673657E-2</v>
      </c>
    </row>
    <row r="159" spans="10:116" x14ac:dyDescent="0.3">
      <c r="J159">
        <v>154</v>
      </c>
      <c r="K159" s="31">
        <f>M159/(L159+M159)</f>
        <v>0.69480519480519476</v>
      </c>
      <c r="L159" s="52">
        <f>COUNTIF($N$6:N159,FALSE)</f>
        <v>47</v>
      </c>
      <c r="M159" s="52">
        <f>COUNTIF($N$6:N159,TRUE)</f>
        <v>107</v>
      </c>
      <c r="N159" s="53" t="b">
        <f>O159=P159</f>
        <v>1</v>
      </c>
      <c r="O159" s="53" t="str">
        <f>IF(R159&gt;0,"+","-")</f>
        <v>+</v>
      </c>
      <c r="P159" s="53" t="str">
        <f>IF(S159&gt;0,"+","-")</f>
        <v>+</v>
      </c>
      <c r="Q159" s="1" t="s">
        <v>916</v>
      </c>
      <c r="R159" s="23">
        <v>6.9013894046279806E-2</v>
      </c>
      <c r="S159" s="16">
        <v>2.8436900000000001E-2</v>
      </c>
      <c r="T159" s="70"/>
      <c r="U159"/>
      <c r="V159" s="71">
        <f t="shared" si="8"/>
        <v>0.72</v>
      </c>
      <c r="W159" s="25">
        <f t="shared" si="5"/>
        <v>3.3793686783278883E-2</v>
      </c>
      <c r="X159" s="64"/>
      <c r="Y159" s="2"/>
      <c r="Z159" s="2"/>
      <c r="AA159" s="2"/>
      <c r="AE159" s="29"/>
      <c r="AF159" s="29"/>
      <c r="AG159">
        <v>3</v>
      </c>
      <c r="AH159" s="69">
        <f t="shared" ca="1" si="9"/>
        <v>2.8387399629690932E-2</v>
      </c>
      <c r="AI159">
        <f ca="1"/>
        <v>52</v>
      </c>
      <c r="AK159">
        <v>3</v>
      </c>
      <c r="AL159" s="18">
        <f t="shared" ca="1" si="10"/>
        <v>1.3906643515660027E-2</v>
      </c>
      <c r="AM159">
        <f ca="1"/>
        <v>37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6"/>
        <v>0.10302206153771082</v>
      </c>
      <c r="DK159" s="22">
        <v>-5.0775363633969997E-3</v>
      </c>
      <c r="DL159" s="33">
        <f t="shared" si="7"/>
        <v>-6.4516553543581226E-2</v>
      </c>
    </row>
    <row r="160" spans="10:116" x14ac:dyDescent="0.3">
      <c r="J160">
        <v>155</v>
      </c>
      <c r="K160" s="31">
        <f>M160/(L160+M160)</f>
        <v>0.6967741935483871</v>
      </c>
      <c r="L160" s="52">
        <f>COUNTIF($N$6:N160,FALSE)</f>
        <v>47</v>
      </c>
      <c r="M160" s="52">
        <f>COUNTIF($N$6:N160,TRUE)</f>
        <v>108</v>
      </c>
      <c r="N160" s="53" t="b">
        <f>O160=P160</f>
        <v>1</v>
      </c>
      <c r="O160" s="53" t="str">
        <f>IF(R160&gt;0,"+","-")</f>
        <v>+</v>
      </c>
      <c r="P160" s="53" t="str">
        <f>IF(S160&gt;0,"+","-")</f>
        <v>+</v>
      </c>
      <c r="Q160" s="14" t="s">
        <v>243</v>
      </c>
      <c r="R160" s="15">
        <v>4.6421715818288599E-2</v>
      </c>
      <c r="S160" s="16">
        <v>2.8389600000000001E-2</v>
      </c>
      <c r="T160" s="70"/>
      <c r="U160"/>
      <c r="V160" s="71">
        <f t="shared" si="8"/>
        <v>0.74</v>
      </c>
      <c r="W160" s="25">
        <f t="shared" si="5"/>
        <v>3.2205769742652317E-2</v>
      </c>
      <c r="X160" s="64"/>
      <c r="Y160" s="2"/>
      <c r="Z160" s="2"/>
      <c r="AA160" s="2"/>
      <c r="AE160" s="29"/>
      <c r="AF160" s="29"/>
      <c r="AG160">
        <v>4</v>
      </c>
      <c r="AH160" s="69">
        <f t="shared" ca="1" si="9"/>
        <v>3.6786897370376437E-2</v>
      </c>
      <c r="AI160">
        <f ca="1"/>
        <v>35</v>
      </c>
      <c r="AK160">
        <v>4</v>
      </c>
      <c r="AL160" s="18">
        <f t="shared" ca="1" si="10"/>
        <v>1.6464854445791197E-2</v>
      </c>
      <c r="AM160">
        <f ca="1"/>
        <v>43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6"/>
        <v>0.10295238780562191</v>
      </c>
      <c r="DK160" s="22">
        <v>-8.8940971233845895E-2</v>
      </c>
      <c r="DL160" s="33">
        <f t="shared" si="7"/>
        <v>-6.4964168540412717E-2</v>
      </c>
    </row>
    <row r="161" spans="10:116" x14ac:dyDescent="0.3">
      <c r="J161">
        <v>156</v>
      </c>
      <c r="K161" s="31">
        <f>M161/(L161+M161)</f>
        <v>0.69871794871794868</v>
      </c>
      <c r="L161" s="52">
        <f>COUNTIF($N$6:N161,FALSE)</f>
        <v>47</v>
      </c>
      <c r="M161" s="52">
        <f>COUNTIF($N$6:N161,TRUE)</f>
        <v>109</v>
      </c>
      <c r="N161" s="53" t="b">
        <f>O161=P161</f>
        <v>1</v>
      </c>
      <c r="O161" s="53" t="str">
        <f>IF(R161&gt;0,"+","-")</f>
        <v>+</v>
      </c>
      <c r="P161" s="53" t="str">
        <f>IF(S161&gt;0,"+","-")</f>
        <v>+</v>
      </c>
      <c r="Q161" s="1" t="s">
        <v>359</v>
      </c>
      <c r="R161" s="23">
        <v>4.9283669370947997E-2</v>
      </c>
      <c r="S161" s="16">
        <v>2.8275499999999999E-2</v>
      </c>
      <c r="T161" s="70"/>
      <c r="U161"/>
      <c r="V161" s="71">
        <f t="shared" si="8"/>
        <v>0.74</v>
      </c>
      <c r="W161" s="25">
        <f t="shared" si="5"/>
        <v>3.1887152847468375E-2</v>
      </c>
      <c r="X161" s="64"/>
      <c r="Y161" s="2"/>
      <c r="Z161" s="2"/>
      <c r="AA161" s="2"/>
      <c r="AE161" s="29"/>
      <c r="AF161" s="29"/>
      <c r="AG161">
        <v>5</v>
      </c>
      <c r="AH161" s="69">
        <f t="shared" ca="1" si="9"/>
        <v>4.5186395111061949E-2</v>
      </c>
      <c r="AI161">
        <f ca="1"/>
        <v>39</v>
      </c>
      <c r="AK161">
        <v>5</v>
      </c>
      <c r="AL161" s="18">
        <f t="shared" ca="1" si="10"/>
        <v>1.9023065375922368E-2</v>
      </c>
      <c r="AM161">
        <f ca="1"/>
        <v>38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6"/>
        <v>0.10267736666142166</v>
      </c>
      <c r="DK161" s="22">
        <v>-8.1189398551643893E-2</v>
      </c>
      <c r="DL161" s="33">
        <f t="shared" si="7"/>
        <v>-6.5251710129592411E-2</v>
      </c>
    </row>
    <row r="162" spans="10:116" x14ac:dyDescent="0.3">
      <c r="J162">
        <v>157</v>
      </c>
      <c r="K162" s="31">
        <f>M162/(L162+M162)</f>
        <v>0.70063694267515919</v>
      </c>
      <c r="L162" s="52">
        <f>COUNTIF($N$6:N162,FALSE)</f>
        <v>47</v>
      </c>
      <c r="M162" s="52">
        <f>COUNTIF($N$6:N162,TRUE)</f>
        <v>110</v>
      </c>
      <c r="N162" s="53" t="b">
        <f>O162=P162</f>
        <v>1</v>
      </c>
      <c r="O162" s="53" t="str">
        <f>IF(R162&gt;0,"+","-")</f>
        <v>+</v>
      </c>
      <c r="P162" s="53" t="str">
        <f>IF(S162&gt;0,"+","-")</f>
        <v>+</v>
      </c>
      <c r="Q162" s="1" t="s">
        <v>907</v>
      </c>
      <c r="R162" s="23">
        <v>2.8107743112886999E-2</v>
      </c>
      <c r="S162" s="16">
        <v>2.8131300000000001E-2</v>
      </c>
      <c r="T162" s="70"/>
      <c r="U162"/>
      <c r="V162" s="71">
        <f t="shared" si="8"/>
        <v>0.74</v>
      </c>
      <c r="W162" s="25">
        <f t="shared" si="5"/>
        <v>3.1447276799309677E-2</v>
      </c>
      <c r="X162" s="64"/>
      <c r="Y162" s="2"/>
      <c r="Z162" s="2"/>
      <c r="AA162" s="2"/>
      <c r="AE162" s="29"/>
      <c r="AF162" s="29"/>
      <c r="AG162">
        <v>6</v>
      </c>
      <c r="AH162" s="69">
        <f t="shared" ca="1" si="9"/>
        <v>5.358589285174746E-2</v>
      </c>
      <c r="AI162">
        <f ca="1"/>
        <v>34</v>
      </c>
      <c r="AK162">
        <v>6</v>
      </c>
      <c r="AL162" s="18">
        <f t="shared" ca="1" si="10"/>
        <v>2.1581276306053537E-2</v>
      </c>
      <c r="AM162">
        <f ca="1"/>
        <v>32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6"/>
        <v>0.10077608455737136</v>
      </c>
      <c r="DK162" s="22">
        <v>-0.38842812419107597</v>
      </c>
      <c r="DL162" s="33">
        <f t="shared" si="7"/>
        <v>-6.9071909125816136E-2</v>
      </c>
    </row>
    <row r="163" spans="10:116" x14ac:dyDescent="0.3">
      <c r="J163">
        <v>158</v>
      </c>
      <c r="K163" s="31">
        <f>M163/(L163+M163)</f>
        <v>0.69620253164556967</v>
      </c>
      <c r="L163" s="52">
        <f>COUNTIF($N$6:N163,FALSE)</f>
        <v>48</v>
      </c>
      <c r="M163" s="52">
        <f>COUNTIF($N$6:N163,TRUE)</f>
        <v>110</v>
      </c>
      <c r="N163" s="53" t="b">
        <f>O163=P163</f>
        <v>0</v>
      </c>
      <c r="O163" s="53" t="str">
        <f>IF(R163&gt;0,"+","-")</f>
        <v>-</v>
      </c>
      <c r="P163" s="53" t="str">
        <f>IF(S163&gt;0,"+","-")</f>
        <v>+</v>
      </c>
      <c r="Q163" s="1" t="s">
        <v>819</v>
      </c>
      <c r="R163" s="23">
        <v>-9.8167439675021104E-2</v>
      </c>
      <c r="S163" s="16">
        <v>2.8079199999999999E-2</v>
      </c>
      <c r="T163" s="70"/>
      <c r="U163"/>
      <c r="V163" s="71">
        <f t="shared" si="8"/>
        <v>0.72</v>
      </c>
      <c r="W163" s="25">
        <f t="shared" si="5"/>
        <v>3.0626216223268742E-2</v>
      </c>
      <c r="X163" s="64"/>
      <c r="Y163" s="2"/>
      <c r="Z163" s="2"/>
      <c r="AA163" s="2"/>
      <c r="AE163" s="29"/>
      <c r="AF163" s="29"/>
      <c r="AG163">
        <v>7</v>
      </c>
      <c r="AH163" s="69">
        <f t="shared" ca="1" si="9"/>
        <v>6.1985390592432965E-2</v>
      </c>
      <c r="AI163">
        <f ca="1"/>
        <v>33</v>
      </c>
      <c r="AK163">
        <v>7</v>
      </c>
      <c r="AL163" s="18">
        <f t="shared" ca="1" si="10"/>
        <v>2.4139487236184708E-2</v>
      </c>
      <c r="AM163">
        <f ca="1"/>
        <v>34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6"/>
        <v>0.10019881026488381</v>
      </c>
      <c r="DK163" s="22">
        <v>-3.1261028639105799E-2</v>
      </c>
      <c r="DL163" s="33">
        <f t="shared" si="7"/>
        <v>-6.9044451171942203E-2</v>
      </c>
    </row>
    <row r="164" spans="10:116" x14ac:dyDescent="0.3">
      <c r="J164">
        <v>159</v>
      </c>
      <c r="K164" s="31">
        <f>M164/(L164+M164)</f>
        <v>0.69811320754716977</v>
      </c>
      <c r="L164" s="54">
        <f>COUNTIF($N$6:N164,FALSE)</f>
        <v>48</v>
      </c>
      <c r="M164" s="54">
        <f>COUNTIF($N$6:N164,TRUE)</f>
        <v>111</v>
      </c>
      <c r="N164" s="4" t="b">
        <f>O164=P164</f>
        <v>1</v>
      </c>
      <c r="O164" s="53" t="str">
        <f>IF(R164&gt;0,"+","-")</f>
        <v>+</v>
      </c>
      <c r="P164" s="53" t="str">
        <f>IF(S164&gt;0,"+","-")</f>
        <v>+</v>
      </c>
      <c r="Q164" s="1" t="s">
        <v>130</v>
      </c>
      <c r="R164" s="23">
        <v>9.5938308575135994E-2</v>
      </c>
      <c r="S164" s="16">
        <v>2.8033499999999999E-2</v>
      </c>
      <c r="T164" s="70"/>
      <c r="U164"/>
      <c r="V164" s="71">
        <f t="shared" si="8"/>
        <v>0.74</v>
      </c>
      <c r="W164" s="25">
        <f t="shared" si="5"/>
        <v>3.0660273690275859E-2</v>
      </c>
      <c r="X164" s="64"/>
      <c r="Y164" s="2"/>
      <c r="Z164" s="2"/>
      <c r="AA164" s="2"/>
      <c r="AE164" s="29"/>
      <c r="AF164" s="29"/>
      <c r="AG164">
        <v>8</v>
      </c>
      <c r="AH164" s="69">
        <f t="shared" ca="1" si="9"/>
        <v>7.038488833311847E-2</v>
      </c>
      <c r="AI164">
        <f ca="1"/>
        <v>41</v>
      </c>
      <c r="AK164">
        <v>8</v>
      </c>
      <c r="AL164" s="18">
        <f t="shared" ca="1" si="10"/>
        <v>2.6697698166315877E-2</v>
      </c>
      <c r="AM164">
        <f ca="1"/>
        <v>29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6"/>
        <v>9.9098050980879662E-2</v>
      </c>
      <c r="DK164" s="22">
        <v>-9.7590009957343501E-2</v>
      </c>
      <c r="DL164" s="33">
        <f t="shared" si="7"/>
        <v>-6.9382445346751989E-2</v>
      </c>
    </row>
    <row r="165" spans="10:116" x14ac:dyDescent="0.3">
      <c r="J165">
        <v>160</v>
      </c>
      <c r="K165" s="31">
        <f>M165/(L165+M165)</f>
        <v>0.7</v>
      </c>
      <c r="L165" s="52">
        <f>COUNTIF($N$6:N165,FALSE)</f>
        <v>48</v>
      </c>
      <c r="M165" s="52">
        <f>COUNTIF($N$6:N165,TRUE)</f>
        <v>112</v>
      </c>
      <c r="N165" s="53" t="b">
        <f>O165=P165</f>
        <v>1</v>
      </c>
      <c r="O165" s="53" t="str">
        <f>IF(R165&gt;0,"+","-")</f>
        <v>+</v>
      </c>
      <c r="P165" s="53" t="str">
        <f>IF(S165&gt;0,"+","-")</f>
        <v>+</v>
      </c>
      <c r="Q165" s="1" t="s">
        <v>110</v>
      </c>
      <c r="R165" s="23">
        <v>5.8520417042402196E-3</v>
      </c>
      <c r="S165" s="16">
        <v>2.79394E-2</v>
      </c>
      <c r="T165" s="70"/>
      <c r="U165"/>
      <c r="V165" s="71">
        <f t="shared" si="8"/>
        <v>0.74</v>
      </c>
      <c r="W165" s="25">
        <f t="shared" si="5"/>
        <v>3.0664780192226515E-2</v>
      </c>
      <c r="X165" s="64"/>
      <c r="Y165" s="2"/>
      <c r="Z165" s="2"/>
      <c r="AA165" s="2"/>
      <c r="AE165" s="29"/>
      <c r="AF165" s="29"/>
      <c r="AG165">
        <v>9</v>
      </c>
      <c r="AH165" s="69">
        <f t="shared" ca="1" si="9"/>
        <v>7.8784386073803989E-2</v>
      </c>
      <c r="AI165">
        <f ca="1"/>
        <v>35</v>
      </c>
      <c r="AK165">
        <v>9</v>
      </c>
      <c r="AL165" s="18">
        <f t="shared" ca="1" si="10"/>
        <v>2.9255909096447045E-2</v>
      </c>
      <c r="AM165">
        <f ca="1"/>
        <v>28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6"/>
        <v>9.8316125774789834E-2</v>
      </c>
      <c r="DK165" s="22">
        <v>-4.7201758032227703E-2</v>
      </c>
      <c r="DL165" s="33">
        <f t="shared" si="7"/>
        <v>-6.9494531550339522E-2</v>
      </c>
    </row>
    <row r="166" spans="10:116" x14ac:dyDescent="0.3">
      <c r="J166">
        <v>161</v>
      </c>
      <c r="K166" s="31">
        <f>M166/(L166+M166)</f>
        <v>0.70186335403726707</v>
      </c>
      <c r="L166" s="52">
        <f>COUNTIF($N$6:N166,FALSE)</f>
        <v>48</v>
      </c>
      <c r="M166" s="52">
        <f>COUNTIF($N$6:N166,TRUE)</f>
        <v>113</v>
      </c>
      <c r="N166" s="53" t="b">
        <f>O166=P166</f>
        <v>1</v>
      </c>
      <c r="O166" s="53" t="str">
        <f>IF(R166&gt;0,"+","-")</f>
        <v>+</v>
      </c>
      <c r="P166" s="53" t="str">
        <f>IF(S166&gt;0,"+","-")</f>
        <v>+</v>
      </c>
      <c r="Q166" s="14" t="s">
        <v>544</v>
      </c>
      <c r="R166" s="15">
        <v>9.7399846463789904E-3</v>
      </c>
      <c r="S166" s="16">
        <v>2.7833500000000001E-2</v>
      </c>
      <c r="T166" s="70"/>
      <c r="U166"/>
      <c r="V166" s="71">
        <f t="shared" si="8"/>
        <v>0.74</v>
      </c>
      <c r="W166" s="25">
        <f t="shared" si="5"/>
        <v>3.1353373102897132E-2</v>
      </c>
      <c r="X166" s="64"/>
      <c r="Y166" s="2"/>
      <c r="Z166" s="2"/>
      <c r="AA166" s="2"/>
      <c r="AE166" s="29"/>
      <c r="AF166" s="29"/>
      <c r="AG166">
        <v>10</v>
      </c>
      <c r="AH166" s="69">
        <f t="shared" ca="1" si="9"/>
        <v>8.7183883814489493E-2</v>
      </c>
      <c r="AI166">
        <f ca="1"/>
        <v>22</v>
      </c>
      <c r="AK166">
        <v>10</v>
      </c>
      <c r="AL166" s="18">
        <f t="shared" ca="1" si="10"/>
        <v>3.1814120026578213E-2</v>
      </c>
      <c r="AM166">
        <f ca="1"/>
        <v>13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6"/>
        <v>9.707471263713309E-2</v>
      </c>
      <c r="DK166" s="22">
        <v>-5.4343720621080498E-2</v>
      </c>
      <c r="DL166" s="33">
        <f t="shared" si="7"/>
        <v>-6.896238548256986E-2</v>
      </c>
    </row>
    <row r="167" spans="10:116" x14ac:dyDescent="0.3">
      <c r="J167">
        <v>162</v>
      </c>
      <c r="K167" s="31">
        <f>M167/(L167+M167)</f>
        <v>0.70370370370370372</v>
      </c>
      <c r="L167" s="52">
        <f>COUNTIF($N$6:N167,FALSE)</f>
        <v>48</v>
      </c>
      <c r="M167" s="52">
        <f>COUNTIF($N$6:N167,TRUE)</f>
        <v>114</v>
      </c>
      <c r="N167" s="53" t="b">
        <f>O167=P167</f>
        <v>1</v>
      </c>
      <c r="O167" s="53" t="str">
        <f>IF(R167&gt;0,"+","-")</f>
        <v>+</v>
      </c>
      <c r="P167" s="53" t="str">
        <f>IF(S167&gt;0,"+","-")</f>
        <v>+</v>
      </c>
      <c r="Q167" s="1" t="s">
        <v>640</v>
      </c>
      <c r="R167" s="23">
        <v>0.110745696175698</v>
      </c>
      <c r="S167" s="16">
        <v>2.7685000000000001E-2</v>
      </c>
      <c r="T167" s="70"/>
      <c r="U167"/>
      <c r="V167" s="71">
        <f t="shared" si="8"/>
        <v>0.74</v>
      </c>
      <c r="W167" s="25">
        <f t="shared" si="5"/>
        <v>3.2413316741868543E-2</v>
      </c>
      <c r="X167" s="64"/>
      <c r="Y167" s="2"/>
      <c r="Z167" s="2"/>
      <c r="AA167" s="2"/>
      <c r="AE167" s="29"/>
      <c r="AF167" s="29"/>
      <c r="AG167">
        <v>11</v>
      </c>
      <c r="AH167" s="69">
        <f t="shared" ca="1" si="9"/>
        <v>9.5583381555174998E-2</v>
      </c>
      <c r="AI167">
        <f ca="1"/>
        <v>23</v>
      </c>
      <c r="AK167">
        <v>11</v>
      </c>
      <c r="AL167" s="18">
        <f t="shared" ca="1" si="10"/>
        <v>3.4372330956709385E-2</v>
      </c>
      <c r="AM167">
        <f ca="1"/>
        <v>26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6"/>
        <v>9.6460153225153208E-2</v>
      </c>
      <c r="DK167" s="22">
        <v>-0.112862118156837</v>
      </c>
      <c r="DL167" s="33">
        <f t="shared" si="7"/>
        <v>-6.9444187548588596E-2</v>
      </c>
    </row>
    <row r="168" spans="10:116" x14ac:dyDescent="0.3">
      <c r="J168">
        <v>163</v>
      </c>
      <c r="K168" s="31">
        <f>M168/(L168+M168)</f>
        <v>0.70552147239263807</v>
      </c>
      <c r="L168" s="52">
        <f>COUNTIF($N$6:N168,FALSE)</f>
        <v>48</v>
      </c>
      <c r="M168" s="52">
        <f>COUNTIF($N$6:N168,TRUE)</f>
        <v>115</v>
      </c>
      <c r="N168" s="53" t="b">
        <f>O168=P168</f>
        <v>1</v>
      </c>
      <c r="O168" s="53" t="str">
        <f>IF(R168&gt;0,"+","-")</f>
        <v>+</v>
      </c>
      <c r="P168" s="53" t="str">
        <f>IF(S168&gt;0,"+","-")</f>
        <v>+</v>
      </c>
      <c r="Q168" s="1" t="s">
        <v>312</v>
      </c>
      <c r="R168" s="23">
        <v>5.3494113705684999E-2</v>
      </c>
      <c r="S168" s="16">
        <v>2.7679800000000001E-2</v>
      </c>
      <c r="T168" s="70"/>
      <c r="U168"/>
      <c r="V168" s="71">
        <f t="shared" si="8"/>
        <v>0.76</v>
      </c>
      <c r="W168" s="25">
        <f t="shared" si="5"/>
        <v>3.1843622170444189E-2</v>
      </c>
      <c r="X168" s="64"/>
      <c r="Y168" s="2"/>
      <c r="Z168" s="2"/>
      <c r="AA168" s="2"/>
      <c r="AE168" s="29"/>
      <c r="AF168" s="29"/>
      <c r="AG168">
        <v>12</v>
      </c>
      <c r="AH168" s="69">
        <f t="shared" ca="1" si="9"/>
        <v>0.10398287929586052</v>
      </c>
      <c r="AI168">
        <f ca="1"/>
        <v>11</v>
      </c>
      <c r="AK168">
        <v>12</v>
      </c>
      <c r="AL168" s="18">
        <f t="shared" ca="1" si="10"/>
        <v>3.6930541886840557E-2</v>
      </c>
      <c r="AM168">
        <f ca="1"/>
        <v>17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6"/>
        <v>9.6599972813438517E-2</v>
      </c>
      <c r="DK168" s="22">
        <v>-5.9461534549075101E-2</v>
      </c>
      <c r="DL168" s="33">
        <f t="shared" si="7"/>
        <v>-6.9083386350294373E-2</v>
      </c>
    </row>
    <row r="169" spans="10:116" x14ac:dyDescent="0.3">
      <c r="J169">
        <v>164</v>
      </c>
      <c r="K169" s="31">
        <f>M169/(L169+M169)</f>
        <v>0.70731707317073167</v>
      </c>
      <c r="L169" s="52">
        <f>COUNTIF($N$6:N169,FALSE)</f>
        <v>48</v>
      </c>
      <c r="M169" s="52">
        <f>COUNTIF($N$6:N169,TRUE)</f>
        <v>116</v>
      </c>
      <c r="N169" s="53" t="b">
        <f>O169=P169</f>
        <v>1</v>
      </c>
      <c r="O169" s="53" t="str">
        <f>IF(R169&gt;0,"+","-")</f>
        <v>+</v>
      </c>
      <c r="P169" s="53" t="str">
        <f>IF(S169&gt;0,"+","-")</f>
        <v>+</v>
      </c>
      <c r="Q169" s="14" t="s">
        <v>415</v>
      </c>
      <c r="R169" s="15">
        <v>7.6530703305204603E-2</v>
      </c>
      <c r="S169" s="16">
        <v>2.7484499999999999E-2</v>
      </c>
      <c r="T169" s="70"/>
      <c r="U169"/>
      <c r="V169" s="71">
        <f t="shared" si="8"/>
        <v>0.76</v>
      </c>
      <c r="W169" s="25">
        <f t="shared" si="5"/>
        <v>3.2480417258846449E-2</v>
      </c>
      <c r="X169" s="64"/>
      <c r="Y169" s="2"/>
      <c r="Z169" s="2"/>
      <c r="AA169" s="2"/>
      <c r="AE169" s="29"/>
      <c r="AF169" s="29"/>
      <c r="AG169">
        <v>13</v>
      </c>
      <c r="AH169" s="69">
        <f t="shared" ca="1" si="9"/>
        <v>0.11238237703654604</v>
      </c>
      <c r="AI169">
        <f ca="1"/>
        <v>15</v>
      </c>
      <c r="AK169">
        <v>13</v>
      </c>
      <c r="AL169" s="18">
        <f t="shared" ca="1" si="10"/>
        <v>3.9488752816971728E-2</v>
      </c>
      <c r="AM169">
        <f ca="1"/>
        <v>14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6"/>
        <v>9.4350584169000176E-2</v>
      </c>
      <c r="DK169" s="22">
        <v>-1.8184524586289399E-2</v>
      </c>
      <c r="DL169" s="33">
        <f t="shared" si="7"/>
        <v>-6.8850427785173751E-2</v>
      </c>
    </row>
    <row r="170" spans="10:116" x14ac:dyDescent="0.3">
      <c r="J170">
        <v>165</v>
      </c>
      <c r="K170" s="31">
        <f>M170/(L170+M170)</f>
        <v>0.70909090909090911</v>
      </c>
      <c r="L170" s="52">
        <f>COUNTIF($N$6:N170,FALSE)</f>
        <v>48</v>
      </c>
      <c r="M170" s="52">
        <f>COUNTIF($N$6:N170,TRUE)</f>
        <v>117</v>
      </c>
      <c r="N170" s="53" t="b">
        <f>O170=P170</f>
        <v>1</v>
      </c>
      <c r="O170" s="53" t="str">
        <f>IF(R170&gt;0,"+","-")</f>
        <v>+</v>
      </c>
      <c r="P170" s="53" t="str">
        <f>IF(S170&gt;0,"+","-")</f>
        <v>+</v>
      </c>
      <c r="Q170" s="1" t="s">
        <v>574</v>
      </c>
      <c r="R170" s="23">
        <v>0.135571476851955</v>
      </c>
      <c r="S170" s="16">
        <v>2.7449100000000001E-2</v>
      </c>
      <c r="T170" s="70"/>
      <c r="U170"/>
      <c r="V170" s="71">
        <f t="shared" si="8"/>
        <v>0.78</v>
      </c>
      <c r="W170" s="25">
        <f t="shared" ref="W170:W233" si="11">AVERAGE(R71:R170)</f>
        <v>3.3220088759814054E-2</v>
      </c>
      <c r="X170" s="64"/>
      <c r="Y170" s="2"/>
      <c r="Z170" s="2"/>
      <c r="AA170" s="2"/>
      <c r="AE170" s="29"/>
      <c r="AF170" s="29"/>
      <c r="AG170">
        <v>14</v>
      </c>
      <c r="AH170" s="69">
        <f t="shared" ca="1" si="9"/>
        <v>0.12078187477723153</v>
      </c>
      <c r="AI170">
        <f ca="1"/>
        <v>12</v>
      </c>
      <c r="AK170">
        <v>14</v>
      </c>
      <c r="AL170" s="18">
        <f t="shared" ca="1" si="10"/>
        <v>4.20469637471029E-2</v>
      </c>
      <c r="AM170">
        <f ca="1"/>
        <v>12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6"/>
        <v>9.4976698814925098E-2</v>
      </c>
      <c r="DK170" s="22">
        <v>-7.5681710525927301E-2</v>
      </c>
      <c r="DL170" s="33">
        <f t="shared" si="7"/>
        <v>-6.917759805352551E-2</v>
      </c>
    </row>
    <row r="171" spans="10:116" x14ac:dyDescent="0.3">
      <c r="J171">
        <v>166</v>
      </c>
      <c r="K171" s="31">
        <f>M171/(L171+M171)</f>
        <v>0.70481927710843373</v>
      </c>
      <c r="L171" s="52">
        <f>COUNTIF($N$6:N171,FALSE)</f>
        <v>49</v>
      </c>
      <c r="M171" s="52">
        <f>COUNTIF($N$6:N171,TRUE)</f>
        <v>117</v>
      </c>
      <c r="N171" s="53" t="b">
        <f>O171=P171</f>
        <v>0</v>
      </c>
      <c r="O171" s="53" t="str">
        <f>IF(R171&gt;0,"+","-")</f>
        <v>-</v>
      </c>
      <c r="P171" s="53" t="str">
        <f>IF(S171&gt;0,"+","-")</f>
        <v>+</v>
      </c>
      <c r="Q171" s="1" t="s">
        <v>187</v>
      </c>
      <c r="R171" s="23">
        <v>-2.8360752398072599E-2</v>
      </c>
      <c r="S171" s="16">
        <v>2.7422499999999999E-2</v>
      </c>
      <c r="T171" s="70"/>
      <c r="U171"/>
      <c r="V171" s="71">
        <f t="shared" si="8"/>
        <v>0.78</v>
      </c>
      <c r="W171" s="25">
        <f t="shared" si="11"/>
        <v>3.1485984036678058E-2</v>
      </c>
      <c r="X171" s="64"/>
      <c r="Y171" s="2"/>
      <c r="Z171" s="2"/>
      <c r="AA171" s="2"/>
      <c r="AE171" s="29"/>
      <c r="AF171" s="29"/>
      <c r="AG171">
        <v>15</v>
      </c>
      <c r="AH171" s="69">
        <f t="shared" ca="1" si="9"/>
        <v>0.12918137251791703</v>
      </c>
      <c r="AI171">
        <f ca="1"/>
        <v>8</v>
      </c>
      <c r="AK171">
        <v>15</v>
      </c>
      <c r="AL171" s="18">
        <f t="shared" ca="1" si="10"/>
        <v>4.4605174677234065E-2</v>
      </c>
      <c r="AM171">
        <f ca="1"/>
        <v>8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12">AVERAGE(DI71:DI171)</f>
        <v>9.4198169460302628E-2</v>
      </c>
      <c r="DK171" s="22">
        <v>-1.5731451213647499E-2</v>
      </c>
      <c r="DL171" s="33">
        <f t="shared" ref="DL171:DL234" si="13">AVERAGE(DK71:DK171)</f>
        <v>-6.8904520081813719E-2</v>
      </c>
    </row>
    <row r="172" spans="10:116" x14ac:dyDescent="0.3">
      <c r="J172">
        <v>167</v>
      </c>
      <c r="K172" s="31">
        <f>M172/(L172+M172)</f>
        <v>0.70658682634730541</v>
      </c>
      <c r="L172" s="52">
        <f>COUNTIF($N$6:N172,FALSE)</f>
        <v>49</v>
      </c>
      <c r="M172" s="52">
        <f>COUNTIF($N$6:N172,TRUE)</f>
        <v>118</v>
      </c>
      <c r="N172" s="53" t="b">
        <f>O172=P172</f>
        <v>1</v>
      </c>
      <c r="O172" s="53" t="str">
        <f>IF(R172&gt;0,"+","-")</f>
        <v>+</v>
      </c>
      <c r="P172" s="53" t="str">
        <f>IF(S172&gt;0,"+","-")</f>
        <v>+</v>
      </c>
      <c r="Q172" s="1" t="s">
        <v>762</v>
      </c>
      <c r="R172" s="23">
        <v>6.5215290106455104E-2</v>
      </c>
      <c r="S172" s="16">
        <v>2.7407999999999998E-2</v>
      </c>
      <c r="T172" s="70"/>
      <c r="U172"/>
      <c r="V172" s="71">
        <f t="shared" si="8"/>
        <v>0.78</v>
      </c>
      <c r="W172" s="25">
        <f t="shared" si="11"/>
        <v>3.1766428708822438E-2</v>
      </c>
      <c r="X172" s="64"/>
      <c r="Y172" s="2"/>
      <c r="Z172" s="2"/>
      <c r="AA172" s="2"/>
      <c r="AE172" s="29"/>
      <c r="AF172" s="29"/>
      <c r="AG172">
        <v>16</v>
      </c>
      <c r="AH172" s="69">
        <f t="shared" ca="1" si="9"/>
        <v>0.13758087025860252</v>
      </c>
      <c r="AI172">
        <f ca="1"/>
        <v>9</v>
      </c>
      <c r="AK172">
        <v>16</v>
      </c>
      <c r="AL172" s="18">
        <f t="shared" ca="1" si="10"/>
        <v>4.7163385607365237E-2</v>
      </c>
      <c r="AM172">
        <f ca="1"/>
        <v>12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12"/>
        <v>9.3026708323721841E-2</v>
      </c>
      <c r="DK172" s="22">
        <v>-0.14092739878916999</v>
      </c>
      <c r="DL172" s="33">
        <f t="shared" si="13"/>
        <v>-7.009553676186675E-2</v>
      </c>
    </row>
    <row r="173" spans="10:116" x14ac:dyDescent="0.3">
      <c r="J173">
        <v>168</v>
      </c>
      <c r="K173" s="31">
        <f>M173/(L173+M173)</f>
        <v>0.70238095238095233</v>
      </c>
      <c r="L173" s="52">
        <f>COUNTIF($N$6:N173,FALSE)</f>
        <v>50</v>
      </c>
      <c r="M173" s="52">
        <f>COUNTIF($N$6:N173,TRUE)</f>
        <v>118</v>
      </c>
      <c r="N173" s="53" t="b">
        <f>O173=P173</f>
        <v>0</v>
      </c>
      <c r="O173" s="53" t="str">
        <f>IF(R173&gt;0,"+","-")</f>
        <v>-</v>
      </c>
      <c r="P173" s="53" t="str">
        <f>IF(S173&gt;0,"+","-")</f>
        <v>+</v>
      </c>
      <c r="Q173" s="1" t="s">
        <v>569</v>
      </c>
      <c r="R173" s="23">
        <v>-4.3145934037860302E-2</v>
      </c>
      <c r="S173" s="16">
        <v>2.73849E-2</v>
      </c>
      <c r="T173" s="70"/>
      <c r="U173"/>
      <c r="V173" s="71">
        <f t="shared" si="8"/>
        <v>0.76</v>
      </c>
      <c r="W173" s="25">
        <f t="shared" si="11"/>
        <v>3.1747586554827283E-2</v>
      </c>
      <c r="X173" s="64"/>
      <c r="Y173" s="2"/>
      <c r="Z173" s="2"/>
      <c r="AA173" s="2"/>
      <c r="AE173" s="29"/>
      <c r="AF173" s="29"/>
      <c r="AG173">
        <v>17</v>
      </c>
      <c r="AH173" s="69">
        <f t="shared" ca="1" si="9"/>
        <v>0.14598036799928804</v>
      </c>
      <c r="AI173">
        <f ca="1"/>
        <v>5</v>
      </c>
      <c r="AK173">
        <v>17</v>
      </c>
      <c r="AL173" s="18">
        <f t="shared" ca="1" si="10"/>
        <v>4.9721596537496408E-2</v>
      </c>
      <c r="AM173">
        <f ca="1"/>
        <v>13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12"/>
        <v>9.1652747305894511E-2</v>
      </c>
      <c r="DK173" s="22">
        <v>-6.7076439093134099E-2</v>
      </c>
      <c r="DL173" s="33">
        <f t="shared" si="13"/>
        <v>-7.0504453605859066E-2</v>
      </c>
    </row>
    <row r="174" spans="10:116" x14ac:dyDescent="0.3">
      <c r="J174">
        <v>169</v>
      </c>
      <c r="K174" s="31">
        <f>M174/(L174+M174)</f>
        <v>0.69822485207100593</v>
      </c>
      <c r="L174" s="52">
        <f>COUNTIF($N$6:N174,FALSE)</f>
        <v>51</v>
      </c>
      <c r="M174" s="52">
        <f>COUNTIF($N$6:N174,TRUE)</f>
        <v>118</v>
      </c>
      <c r="N174" s="53" t="b">
        <f>O174=P174</f>
        <v>0</v>
      </c>
      <c r="O174" s="53" t="str">
        <f>IF(R174&gt;0,"+","-")</f>
        <v>-</v>
      </c>
      <c r="P174" s="53" t="str">
        <f>IF(S174&gt;0,"+","-")</f>
        <v>+</v>
      </c>
      <c r="Q174" s="1" t="s">
        <v>440</v>
      </c>
      <c r="R174" s="23">
        <v>-2.2581776415046498E-2</v>
      </c>
      <c r="S174" s="16">
        <v>2.73155E-2</v>
      </c>
      <c r="T174" s="70"/>
      <c r="U174"/>
      <c r="V174" s="71">
        <f t="shared" si="8"/>
        <v>0.74</v>
      </c>
      <c r="W174" s="25">
        <f t="shared" si="11"/>
        <v>3.2637104352661518E-2</v>
      </c>
      <c r="X174" s="64"/>
      <c r="Y174" s="2"/>
      <c r="Z174" s="2"/>
      <c r="AA174" s="2"/>
      <c r="AE174" s="29"/>
      <c r="AF174" s="29"/>
      <c r="AG174">
        <v>18</v>
      </c>
      <c r="AH174" s="69">
        <f t="shared" ca="1" si="9"/>
        <v>0.15437986573997356</v>
      </c>
      <c r="AI174">
        <f ca="1"/>
        <v>3</v>
      </c>
      <c r="AK174">
        <v>18</v>
      </c>
      <c r="AL174" s="18">
        <f t="shared" ca="1" si="10"/>
        <v>5.2279807467627573E-2</v>
      </c>
      <c r="AM174">
        <f ca="1"/>
        <v>2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12"/>
        <v>9.2031282374822485E-2</v>
      </c>
      <c r="DK174" s="22">
        <v>-6.1292820424604502E-2</v>
      </c>
      <c r="DL174" s="33">
        <f t="shared" si="13"/>
        <v>-7.0972671691457753E-2</v>
      </c>
    </row>
    <row r="175" spans="10:116" x14ac:dyDescent="0.3">
      <c r="J175">
        <v>170</v>
      </c>
      <c r="K175" s="31">
        <f>M175/(L175+M175)</f>
        <v>0.69411764705882351</v>
      </c>
      <c r="L175" s="52">
        <f>COUNTIF($N$6:N175,FALSE)</f>
        <v>52</v>
      </c>
      <c r="M175" s="52">
        <f>COUNTIF($N$6:N175,TRUE)</f>
        <v>118</v>
      </c>
      <c r="N175" s="53" t="b">
        <f>O175=P175</f>
        <v>0</v>
      </c>
      <c r="O175" s="53" t="str">
        <f>IF(R175&gt;0,"+","-")</f>
        <v>-</v>
      </c>
      <c r="P175" s="53" t="str">
        <f>IF(S175&gt;0,"+","-")</f>
        <v>+</v>
      </c>
      <c r="Q175" s="1" t="s">
        <v>232</v>
      </c>
      <c r="R175" s="23">
        <v>-1.8309690108223899E-2</v>
      </c>
      <c r="S175" s="16">
        <v>2.7238100000000001E-2</v>
      </c>
      <c r="T175" s="70"/>
      <c r="U175"/>
      <c r="V175" s="71">
        <f t="shared" si="8"/>
        <v>0.72</v>
      </c>
      <c r="W175" s="25">
        <f t="shared" si="11"/>
        <v>3.0666744866957828E-2</v>
      </c>
      <c r="X175" s="64"/>
      <c r="Y175" s="2"/>
      <c r="Z175" s="2"/>
      <c r="AA175" s="2"/>
      <c r="AE175" s="29"/>
      <c r="AF175" s="29"/>
      <c r="AG175">
        <v>19</v>
      </c>
      <c r="AH175" s="69">
        <f t="shared" ca="1" si="9"/>
        <v>0.16277936348065905</v>
      </c>
      <c r="AI175">
        <f ca="1"/>
        <v>3</v>
      </c>
      <c r="AK175">
        <v>19</v>
      </c>
      <c r="AL175" s="18">
        <f t="shared" ca="1" si="10"/>
        <v>5.4838018397758745E-2</v>
      </c>
      <c r="AM175">
        <f ca="1"/>
        <v>4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12"/>
        <v>9.333889679087233E-2</v>
      </c>
      <c r="DK175" s="22">
        <v>-0.114013272210208</v>
      </c>
      <c r="DL175" s="33">
        <f t="shared" si="13"/>
        <v>-7.133736116616711E-2</v>
      </c>
    </row>
    <row r="176" spans="10:116" x14ac:dyDescent="0.3">
      <c r="J176">
        <v>171</v>
      </c>
      <c r="K176" s="31">
        <f>M176/(L176+M176)</f>
        <v>0.6900584795321637</v>
      </c>
      <c r="L176" s="52">
        <f>COUNTIF($N$6:N176,FALSE)</f>
        <v>53</v>
      </c>
      <c r="M176" s="52">
        <f>COUNTIF($N$6:N176,TRUE)</f>
        <v>118</v>
      </c>
      <c r="N176" s="53" t="b">
        <f>O176=P176</f>
        <v>0</v>
      </c>
      <c r="O176" s="53" t="str">
        <f>IF(R176&gt;0,"+","-")</f>
        <v>-</v>
      </c>
      <c r="P176" s="53" t="str">
        <f>IF(S176&gt;0,"+","-")</f>
        <v>+</v>
      </c>
      <c r="Q176" s="14" t="s">
        <v>346</v>
      </c>
      <c r="R176" s="15">
        <v>-0.100910281720744</v>
      </c>
      <c r="S176" s="16">
        <v>2.72213E-2</v>
      </c>
      <c r="T176" s="70"/>
      <c r="U176"/>
      <c r="V176" s="71">
        <f t="shared" si="8"/>
        <v>0.7</v>
      </c>
      <c r="W176" s="25">
        <f t="shared" si="11"/>
        <v>2.9608143786335625E-2</v>
      </c>
      <c r="X176" s="64"/>
      <c r="Y176" s="2"/>
      <c r="Z176" s="2"/>
      <c r="AA176" s="2"/>
      <c r="AE176" s="29"/>
      <c r="AF176" s="29"/>
      <c r="AG176">
        <v>20</v>
      </c>
      <c r="AH176" s="69">
        <f t="shared" ca="1" si="9"/>
        <v>0.17117886122134457</v>
      </c>
      <c r="AI176">
        <f ca="1"/>
        <v>3</v>
      </c>
      <c r="AK176">
        <v>20</v>
      </c>
      <c r="AL176" s="18">
        <f t="shared" ca="1" si="10"/>
        <v>5.7396229327889917E-2</v>
      </c>
      <c r="AM176">
        <f ca="1"/>
        <v>5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12"/>
        <v>9.2747004904647767E-2</v>
      </c>
      <c r="DK176" s="22">
        <v>-7.0427318634315502E-3</v>
      </c>
      <c r="DL176" s="33">
        <f t="shared" si="13"/>
        <v>-7.1019110133608718E-2</v>
      </c>
    </row>
    <row r="177" spans="10:116" x14ac:dyDescent="0.3">
      <c r="J177">
        <v>172</v>
      </c>
      <c r="K177" s="31">
        <f>M177/(L177+M177)</f>
        <v>0.69186046511627908</v>
      </c>
      <c r="L177" s="52">
        <f>COUNTIF($N$6:N177,FALSE)</f>
        <v>53</v>
      </c>
      <c r="M177" s="52">
        <f>COUNTIF($N$6:N177,TRUE)</f>
        <v>119</v>
      </c>
      <c r="N177" s="53" t="b">
        <f>O177=P177</f>
        <v>1</v>
      </c>
      <c r="O177" s="53" t="str">
        <f>IF(R177&gt;0,"+","-")</f>
        <v>+</v>
      </c>
      <c r="P177" s="53" t="str">
        <f>IF(S177&gt;0,"+","-")</f>
        <v>+</v>
      </c>
      <c r="Q177" s="1" t="s">
        <v>156</v>
      </c>
      <c r="R177" s="23">
        <v>3.7467410346545098E-2</v>
      </c>
      <c r="S177" s="16">
        <v>2.7201199999999998E-2</v>
      </c>
      <c r="T177" s="70"/>
      <c r="U177"/>
      <c r="V177" s="71">
        <f t="shared" si="8"/>
        <v>0.7</v>
      </c>
      <c r="W177" s="25">
        <f t="shared" si="11"/>
        <v>3.0148643914562602E-2</v>
      </c>
      <c r="X177" s="64"/>
      <c r="Y177" s="2"/>
      <c r="Z177" s="2"/>
      <c r="AA177" s="2"/>
      <c r="AE177" s="29"/>
      <c r="AF177" s="29"/>
      <c r="AG177">
        <v>21</v>
      </c>
      <c r="AH177" s="69">
        <f t="shared" ca="1" si="9"/>
        <v>0.17957835896203009</v>
      </c>
      <c r="AI177">
        <f ca="1"/>
        <v>4</v>
      </c>
      <c r="AK177">
        <v>21</v>
      </c>
      <c r="AL177" s="18">
        <f t="shared" ca="1" si="10"/>
        <v>5.9954440258021081E-2</v>
      </c>
      <c r="AM177">
        <f ca="1"/>
        <v>5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12"/>
        <v>9.2879856937777366E-2</v>
      </c>
      <c r="DK177" s="22">
        <v>-5.8265737086916798E-2</v>
      </c>
      <c r="DL177" s="33">
        <f t="shared" si="13"/>
        <v>-7.1135379397748805E-2</v>
      </c>
    </row>
    <row r="178" spans="10:116" x14ac:dyDescent="0.3">
      <c r="J178">
        <v>173</v>
      </c>
      <c r="K178" s="31">
        <f>M178/(L178+M178)</f>
        <v>0.69364161849710981</v>
      </c>
      <c r="L178" s="52">
        <f>COUNTIF($N$6:N178,FALSE)</f>
        <v>53</v>
      </c>
      <c r="M178" s="52">
        <f>COUNTIF($N$6:N178,TRUE)</f>
        <v>120</v>
      </c>
      <c r="N178" s="53" t="b">
        <f>O178=P178</f>
        <v>1</v>
      </c>
      <c r="O178" s="53" t="str">
        <f>IF(R178&gt;0,"+","-")</f>
        <v>+</v>
      </c>
      <c r="P178" s="53" t="str">
        <f>IF(S178&gt;0,"+","-")</f>
        <v>+</v>
      </c>
      <c r="Q178" s="1" t="s">
        <v>651</v>
      </c>
      <c r="R178" s="23">
        <v>6.5041072428085097E-3</v>
      </c>
      <c r="S178" s="16">
        <v>2.7142199999999998E-2</v>
      </c>
      <c r="T178" s="70"/>
      <c r="U178"/>
      <c r="V178" s="71">
        <f t="shared" si="8"/>
        <v>0.7</v>
      </c>
      <c r="W178" s="25">
        <f t="shared" si="11"/>
        <v>2.9253712493830616E-2</v>
      </c>
      <c r="X178" s="64"/>
      <c r="Y178" s="2"/>
      <c r="Z178" s="2"/>
      <c r="AA178" s="2"/>
      <c r="AE178" s="29"/>
      <c r="AF178" s="29"/>
      <c r="AG178">
        <v>22</v>
      </c>
      <c r="AH178" s="69">
        <f t="shared" ca="1" si="9"/>
        <v>0.18797785670271558</v>
      </c>
      <c r="AI178">
        <f ca="1"/>
        <v>4</v>
      </c>
      <c r="AK178">
        <v>22</v>
      </c>
      <c r="AL178" s="18">
        <f t="shared" ca="1" si="10"/>
        <v>6.251265118815226E-2</v>
      </c>
      <c r="AM178">
        <f ca="1"/>
        <v>2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12"/>
        <v>9.2515571507032435E-2</v>
      </c>
      <c r="DK178" s="22">
        <v>-7.8807755777379696E-2</v>
      </c>
      <c r="DL178" s="33">
        <f t="shared" si="13"/>
        <v>-7.0909414668777218E-2</v>
      </c>
    </row>
    <row r="179" spans="10:116" x14ac:dyDescent="0.3">
      <c r="J179">
        <v>174</v>
      </c>
      <c r="K179" s="31">
        <f>M179/(L179+M179)</f>
        <v>0.6954022988505747</v>
      </c>
      <c r="L179" s="52">
        <f>COUNTIF($N$6:N179,FALSE)</f>
        <v>53</v>
      </c>
      <c r="M179" s="52">
        <f>COUNTIF($N$6:N179,TRUE)</f>
        <v>121</v>
      </c>
      <c r="N179" s="53" t="b">
        <f>O179=P179</f>
        <v>1</v>
      </c>
      <c r="O179" s="53" t="str">
        <f>IF(R179&gt;0,"+","-")</f>
        <v>+</v>
      </c>
      <c r="P179" s="53" t="str">
        <f>IF(S179&gt;0,"+","-")</f>
        <v>+</v>
      </c>
      <c r="Q179" s="1" t="s">
        <v>822</v>
      </c>
      <c r="R179" s="23">
        <v>2.51842754124636E-3</v>
      </c>
      <c r="S179" s="16">
        <v>2.6982900000000001E-2</v>
      </c>
      <c r="T179" s="70"/>
      <c r="U179"/>
      <c r="V179" s="71">
        <f t="shared" si="8"/>
        <v>0.7</v>
      </c>
      <c r="W179" s="25">
        <f t="shared" si="11"/>
        <v>2.7759780696513234E-2</v>
      </c>
      <c r="X179" s="64"/>
      <c r="Y179" s="2"/>
      <c r="Z179" s="2"/>
      <c r="AA179" s="2"/>
      <c r="AE179" s="29"/>
      <c r="AF179" s="29"/>
      <c r="AG179">
        <v>23</v>
      </c>
      <c r="AH179" s="69">
        <f t="shared" ca="1" si="9"/>
        <v>0.1963773544434011</v>
      </c>
      <c r="AI179">
        <f ca="1"/>
        <v>1</v>
      </c>
      <c r="AK179">
        <v>23</v>
      </c>
      <c r="AL179" s="18">
        <f t="shared" ca="1" si="10"/>
        <v>6.5070862118283418E-2</v>
      </c>
      <c r="AM179">
        <f ca="1"/>
        <v>3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12"/>
        <v>9.2306646154538929E-2</v>
      </c>
      <c r="DK179" s="22">
        <v>-0.13031249582336499</v>
      </c>
      <c r="DL179" s="33">
        <f t="shared" si="13"/>
        <v>-7.2132961507869617E-2</v>
      </c>
    </row>
    <row r="180" spans="10:116" x14ac:dyDescent="0.3">
      <c r="J180">
        <v>175</v>
      </c>
      <c r="K180" s="31">
        <f>M180/(L180+M180)</f>
        <v>0.69142857142857139</v>
      </c>
      <c r="L180" s="52">
        <f>COUNTIF($N$6:N180,FALSE)</f>
        <v>54</v>
      </c>
      <c r="M180" s="52">
        <f>COUNTIF($N$6:N180,TRUE)</f>
        <v>121</v>
      </c>
      <c r="N180" s="53" t="b">
        <f>O180=P180</f>
        <v>0</v>
      </c>
      <c r="O180" s="53" t="str">
        <f>IF(R180&gt;0,"+","-")</f>
        <v>-</v>
      </c>
      <c r="P180" s="53" t="str">
        <f>IF(S180&gt;0,"+","-")</f>
        <v>+</v>
      </c>
      <c r="Q180" s="1" t="s">
        <v>933</v>
      </c>
      <c r="R180" s="23">
        <v>-8.35248995842965E-2</v>
      </c>
      <c r="S180" s="16">
        <v>2.6953600000000001E-2</v>
      </c>
      <c r="T180" s="70"/>
      <c r="U180"/>
      <c r="V180" s="71">
        <f t="shared" si="8"/>
        <v>0.68</v>
      </c>
      <c r="W180" s="25">
        <f t="shared" si="11"/>
        <v>2.5728879459082518E-2</v>
      </c>
      <c r="X180" s="64"/>
      <c r="Y180" s="2"/>
      <c r="Z180" s="2"/>
      <c r="AA180" s="2"/>
      <c r="AE180" s="29"/>
      <c r="AF180" s="29"/>
      <c r="AG180">
        <v>24</v>
      </c>
      <c r="AH180" s="69">
        <f t="shared" ca="1" si="9"/>
        <v>0.20477685218408662</v>
      </c>
      <c r="AI180">
        <f ca="1"/>
        <v>1</v>
      </c>
      <c r="AK180">
        <v>24</v>
      </c>
      <c r="AL180" s="18">
        <f t="shared" ca="1" si="10"/>
        <v>6.762907304841459E-2</v>
      </c>
      <c r="AM180">
        <f ca="1"/>
        <v>3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12"/>
        <v>9.2584037044973977E-2</v>
      </c>
      <c r="DK180" s="22">
        <v>-5.9993215687248802E-2</v>
      </c>
      <c r="DL180" s="33">
        <f t="shared" si="13"/>
        <v>-7.2291569726823518E-2</v>
      </c>
    </row>
    <row r="181" spans="10:116" x14ac:dyDescent="0.3">
      <c r="J181">
        <v>176</v>
      </c>
      <c r="K181" s="31">
        <f>M181/(L181+M181)</f>
        <v>0.69318181818181823</v>
      </c>
      <c r="L181" s="52">
        <f>COUNTIF($N$6:N181,FALSE)</f>
        <v>54</v>
      </c>
      <c r="M181" s="52">
        <f>COUNTIF($N$6:N181,TRUE)</f>
        <v>122</v>
      </c>
      <c r="N181" s="53" t="b">
        <f>O181=P181</f>
        <v>1</v>
      </c>
      <c r="O181" s="53" t="str">
        <f>IF(R181&gt;0,"+","-")</f>
        <v>+</v>
      </c>
      <c r="P181" s="53" t="str">
        <f>IF(S181&gt;0,"+","-")</f>
        <v>+</v>
      </c>
      <c r="Q181" s="1" t="s">
        <v>146</v>
      </c>
      <c r="R181" s="23">
        <v>1.27315156355081E-2</v>
      </c>
      <c r="S181" s="16">
        <v>2.68773E-2</v>
      </c>
      <c r="T181" s="70"/>
      <c r="U181"/>
      <c r="V181" s="71">
        <f t="shared" si="8"/>
        <v>0.68</v>
      </c>
      <c r="W181" s="25">
        <f t="shared" si="11"/>
        <v>2.6000053390418283E-2</v>
      </c>
      <c r="X181" s="64"/>
      <c r="Y181" s="2"/>
      <c r="Z181" s="2"/>
      <c r="AA181" s="2"/>
      <c r="AE181" s="29"/>
      <c r="AF181" s="29"/>
      <c r="AG181">
        <v>25</v>
      </c>
      <c r="AH181" s="69">
        <f t="shared" ca="1" si="9"/>
        <v>0.21317634992477213</v>
      </c>
      <c r="AI181">
        <f ca="1"/>
        <v>1</v>
      </c>
      <c r="AK181">
        <v>25</v>
      </c>
      <c r="AL181" s="18">
        <f t="shared" ca="1" si="10"/>
        <v>7.0187283978545761E-2</v>
      </c>
      <c r="AM181">
        <f ca="1"/>
        <v>1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12"/>
        <v>9.2550102330420839E-2</v>
      </c>
      <c r="DK181" s="22">
        <v>-2.2604513428910601E-2</v>
      </c>
      <c r="DL181" s="33">
        <f t="shared" si="13"/>
        <v>-7.1897226444336354E-2</v>
      </c>
    </row>
    <row r="182" spans="10:116" x14ac:dyDescent="0.3">
      <c r="J182">
        <v>177</v>
      </c>
      <c r="K182" s="31">
        <f>M182/(L182+M182)</f>
        <v>0.68926553672316382</v>
      </c>
      <c r="L182" s="52">
        <f>COUNTIF($N$6:N182,FALSE)</f>
        <v>55</v>
      </c>
      <c r="M182" s="52">
        <f>COUNTIF($N$6:N182,TRUE)</f>
        <v>122</v>
      </c>
      <c r="N182" s="53" t="b">
        <f>O182=P182</f>
        <v>0</v>
      </c>
      <c r="O182" s="53" t="str">
        <f>IF(R182&gt;0,"+","-")</f>
        <v>-</v>
      </c>
      <c r="P182" s="53" t="str">
        <f>IF(S182&gt;0,"+","-")</f>
        <v>+</v>
      </c>
      <c r="Q182" s="1" t="s">
        <v>704</v>
      </c>
      <c r="R182" s="23">
        <v>-8.4790332803720905E-2</v>
      </c>
      <c r="S182" s="16">
        <v>2.6845399999999998E-2</v>
      </c>
      <c r="T182" s="70"/>
      <c r="U182"/>
      <c r="V182" s="71">
        <f t="shared" si="8"/>
        <v>0.66</v>
      </c>
      <c r="W182" s="25">
        <f t="shared" si="11"/>
        <v>2.5444312318373213E-2</v>
      </c>
      <c r="X182" s="64"/>
      <c r="Y182" s="2"/>
      <c r="Z182" s="2"/>
      <c r="AA182" s="2"/>
      <c r="AE182" s="29"/>
      <c r="AF182" s="29"/>
      <c r="AG182">
        <v>26</v>
      </c>
      <c r="AH182" s="69">
        <f t="shared" ca="1" si="9"/>
        <v>0.22157584766545765</v>
      </c>
      <c r="AI182">
        <f ca="1"/>
        <v>0</v>
      </c>
      <c r="AK182">
        <v>26</v>
      </c>
      <c r="AL182" s="18">
        <f t="shared" ca="1" si="10"/>
        <v>7.2745494908676933E-2</v>
      </c>
      <c r="AM182">
        <f ca="1"/>
        <v>2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12"/>
        <v>9.2792338519012516E-2</v>
      </c>
      <c r="DK182" s="22">
        <v>-7.2945212584889698E-3</v>
      </c>
      <c r="DL182" s="33">
        <f t="shared" si="13"/>
        <v>-7.161533704495604E-2</v>
      </c>
    </row>
    <row r="183" spans="10:116" x14ac:dyDescent="0.3">
      <c r="J183">
        <v>178</v>
      </c>
      <c r="K183" s="31">
        <f>M183/(L183+M183)</f>
        <v>0.6910112359550562</v>
      </c>
      <c r="L183" s="52">
        <f>COUNTIF($N$6:N183,FALSE)</f>
        <v>55</v>
      </c>
      <c r="M183" s="52">
        <f>COUNTIF($N$6:N183,TRUE)</f>
        <v>123</v>
      </c>
      <c r="N183" s="53" t="b">
        <f>O183=P183</f>
        <v>1</v>
      </c>
      <c r="O183" s="53" t="str">
        <f>IF(R183&gt;0,"+","-")</f>
        <v>+</v>
      </c>
      <c r="P183" s="53" t="str">
        <f>IF(S183&gt;0,"+","-")</f>
        <v>+</v>
      </c>
      <c r="Q183" s="1" t="s">
        <v>857</v>
      </c>
      <c r="R183" s="23">
        <v>5.5144891995931998E-2</v>
      </c>
      <c r="S183" s="16">
        <v>2.67599E-2</v>
      </c>
      <c r="T183" s="70"/>
      <c r="U183"/>
      <c r="V183" s="71">
        <f t="shared" si="8"/>
        <v>0.68</v>
      </c>
      <c r="W183" s="25">
        <f t="shared" si="11"/>
        <v>2.5039133591034698E-2</v>
      </c>
      <c r="X183" s="64"/>
      <c r="Y183" s="2"/>
      <c r="Z183" s="2"/>
      <c r="AA183" s="2"/>
      <c r="AE183" s="29"/>
      <c r="AF183" s="29"/>
      <c r="AG183">
        <v>27</v>
      </c>
      <c r="AH183" s="69">
        <f t="shared" ca="1" si="9"/>
        <v>0.22997534540614312</v>
      </c>
      <c r="AI183">
        <f ca="1"/>
        <v>0</v>
      </c>
      <c r="AK183">
        <v>27</v>
      </c>
      <c r="AL183" s="18">
        <f t="shared" ca="1" si="10"/>
        <v>7.5303705838808105E-2</v>
      </c>
      <c r="AM183">
        <f ca="1"/>
        <v>0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12"/>
        <v>9.204438238052233E-2</v>
      </c>
      <c r="DK183" s="22">
        <v>-8.1141457716934706E-2</v>
      </c>
      <c r="DL183" s="33">
        <f t="shared" si="13"/>
        <v>-7.2285734173877333E-2</v>
      </c>
    </row>
    <row r="184" spans="10:116" x14ac:dyDescent="0.3">
      <c r="J184">
        <v>179</v>
      </c>
      <c r="K184" s="31">
        <f>M184/(L184+M184)</f>
        <v>0.69273743016759781</v>
      </c>
      <c r="L184" s="52">
        <f>COUNTIF($N$6:N184,FALSE)</f>
        <v>55</v>
      </c>
      <c r="M184" s="52">
        <f>COUNTIF($N$6:N184,TRUE)</f>
        <v>124</v>
      </c>
      <c r="N184" s="53" t="b">
        <f>O184=P184</f>
        <v>1</v>
      </c>
      <c r="O184" s="53" t="str">
        <f>IF(R184&gt;0,"+","-")</f>
        <v>+</v>
      </c>
      <c r="P184" s="53" t="str">
        <f>IF(S184&gt;0,"+","-")</f>
        <v>+</v>
      </c>
      <c r="Q184" s="1" t="s">
        <v>218</v>
      </c>
      <c r="R184" s="23">
        <v>4.4340692417423597E-2</v>
      </c>
      <c r="S184" s="16">
        <v>2.6648000000000002E-2</v>
      </c>
      <c r="T184" s="70"/>
      <c r="U184"/>
      <c r="V184" s="71">
        <f t="shared" ref="V184:V247" si="14">COUNTIF(N135:N184,TRUE)/50</f>
        <v>0.68</v>
      </c>
      <c r="W184" s="25">
        <f t="shared" si="11"/>
        <v>2.4576778638437151E-2</v>
      </c>
      <c r="X184" s="64"/>
      <c r="Y184" s="2"/>
      <c r="Z184" s="2"/>
      <c r="AA184" s="2"/>
      <c r="AE184" s="29"/>
      <c r="AF184" s="29"/>
      <c r="AG184">
        <v>28</v>
      </c>
      <c r="AH184" s="69">
        <f t="shared" ca="1" si="9"/>
        <v>0.23837484314682864</v>
      </c>
      <c r="AI184">
        <f ca="1"/>
        <v>2</v>
      </c>
      <c r="AK184">
        <v>28</v>
      </c>
      <c r="AL184" s="18">
        <f t="shared" ca="1" si="10"/>
        <v>7.7861916768939277E-2</v>
      </c>
      <c r="AM184">
        <f ca="1"/>
        <v>2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12"/>
        <v>9.0675093202434776E-2</v>
      </c>
      <c r="DK184" s="22">
        <v>-1.23485785324268E-2</v>
      </c>
      <c r="DL184" s="33">
        <f t="shared" si="13"/>
        <v>-7.1422685860431545E-2</v>
      </c>
    </row>
    <row r="185" spans="10:116" x14ac:dyDescent="0.3">
      <c r="J185">
        <v>180</v>
      </c>
      <c r="K185" s="31">
        <f>M185/(L185+M185)</f>
        <v>0.69444444444444442</v>
      </c>
      <c r="L185" s="52">
        <f>COUNTIF($N$6:N185,FALSE)</f>
        <v>55</v>
      </c>
      <c r="M185" s="52">
        <f>COUNTIF($N$6:N185,TRUE)</f>
        <v>125</v>
      </c>
      <c r="N185" s="53" t="b">
        <f>O185=P185</f>
        <v>1</v>
      </c>
      <c r="O185" s="53" t="str">
        <f>IF(R185&gt;0,"+","-")</f>
        <v>+</v>
      </c>
      <c r="P185" s="53" t="str">
        <f>IF(S185&gt;0,"+","-")</f>
        <v>+</v>
      </c>
      <c r="Q185" s="1" t="s">
        <v>595</v>
      </c>
      <c r="R185" s="23">
        <v>0.136978928490711</v>
      </c>
      <c r="S185" s="16">
        <v>2.66091E-2</v>
      </c>
      <c r="T185" s="70"/>
      <c r="U185"/>
      <c r="V185" s="71">
        <f t="shared" si="14"/>
        <v>0.68</v>
      </c>
      <c r="W185" s="25">
        <f t="shared" si="11"/>
        <v>2.614470699419719E-2</v>
      </c>
      <c r="X185" s="64"/>
      <c r="Y185" s="2"/>
      <c r="Z185" s="2"/>
      <c r="AA185" s="2"/>
      <c r="AE185" s="29"/>
      <c r="AF185" s="29"/>
      <c r="AG185">
        <v>29</v>
      </c>
      <c r="AH185" s="69">
        <f t="shared" ca="1" si="9"/>
        <v>0.24677434088751413</v>
      </c>
      <c r="AI185">
        <f ca="1"/>
        <v>1</v>
      </c>
      <c r="AK185">
        <v>29</v>
      </c>
      <c r="AL185" s="18">
        <f t="shared" ca="1" si="10"/>
        <v>8.0420127699070448E-2</v>
      </c>
      <c r="AM185">
        <f ca="1"/>
        <v>2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12"/>
        <v>9.4215111099196031E-2</v>
      </c>
      <c r="DK185" s="22">
        <v>-4.7301266227187597E-2</v>
      </c>
      <c r="DL185" s="33">
        <f t="shared" si="13"/>
        <v>-6.955252633384118E-2</v>
      </c>
    </row>
    <row r="186" spans="10:116" x14ac:dyDescent="0.3">
      <c r="J186">
        <v>181</v>
      </c>
      <c r="K186" s="31">
        <f>M186/(L186+M186)</f>
        <v>0.69613259668508287</v>
      </c>
      <c r="L186" s="52">
        <f>COUNTIF($N$6:N186,FALSE)</f>
        <v>55</v>
      </c>
      <c r="M186" s="52">
        <f>COUNTIF($N$6:N186,TRUE)</f>
        <v>126</v>
      </c>
      <c r="N186" s="53" t="b">
        <f>O186=P186</f>
        <v>1</v>
      </c>
      <c r="O186" s="53" t="str">
        <f>IF(R186&gt;0,"+","-")</f>
        <v>+</v>
      </c>
      <c r="P186" s="53" t="str">
        <f>IF(S186&gt;0,"+","-")</f>
        <v>+</v>
      </c>
      <c r="Q186" s="14" t="s">
        <v>715</v>
      </c>
      <c r="R186" s="15">
        <v>7.7959652527301596E-2</v>
      </c>
      <c r="S186" s="16">
        <v>2.6563699999999999E-2</v>
      </c>
      <c r="T186" s="70"/>
      <c r="U186"/>
      <c r="V186" s="71">
        <f t="shared" si="14"/>
        <v>0.7</v>
      </c>
      <c r="W186" s="25">
        <f t="shared" si="11"/>
        <v>2.617808022045465E-2</v>
      </c>
      <c r="X186" s="64"/>
      <c r="Y186" s="2"/>
      <c r="Z186" s="2"/>
      <c r="AA186" s="2"/>
      <c r="AE186" s="29"/>
      <c r="AF186" s="29"/>
      <c r="AG186">
        <v>30</v>
      </c>
      <c r="AH186" s="69">
        <f t="shared" ca="1" si="9"/>
        <v>0.2551738386281997</v>
      </c>
      <c r="AI186">
        <f ca="1"/>
        <v>0</v>
      </c>
      <c r="AK186">
        <v>30</v>
      </c>
      <c r="AL186" s="18">
        <f t="shared" ca="1" si="10"/>
        <v>8.297833862920162E-2</v>
      </c>
      <c r="AM186">
        <f ca="1"/>
        <v>0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12"/>
        <v>9.460427511158491E-2</v>
      </c>
      <c r="DK186" s="22">
        <v>-8.3597835258057002E-2</v>
      </c>
      <c r="DL186" s="33">
        <f t="shared" si="13"/>
        <v>-6.9570999696414323E-2</v>
      </c>
    </row>
    <row r="187" spans="10:116" x14ac:dyDescent="0.3">
      <c r="J187">
        <v>182</v>
      </c>
      <c r="K187" s="31">
        <f>M187/(L187+M187)</f>
        <v>0.69780219780219777</v>
      </c>
      <c r="L187" s="52">
        <f>COUNTIF($N$6:N187,FALSE)</f>
        <v>55</v>
      </c>
      <c r="M187" s="52">
        <f>COUNTIF($N$6:N187,TRUE)</f>
        <v>127</v>
      </c>
      <c r="N187" s="53" t="b">
        <f>O187=P187</f>
        <v>1</v>
      </c>
      <c r="O187" s="53" t="str">
        <f>IF(R187&gt;0,"+","-")</f>
        <v>+</v>
      </c>
      <c r="P187" s="53" t="str">
        <f>IF(S187&gt;0,"+","-")</f>
        <v>+</v>
      </c>
      <c r="Q187" s="14" t="s">
        <v>95</v>
      </c>
      <c r="R187" s="15">
        <v>4.0191608407905401E-2</v>
      </c>
      <c r="S187" s="16">
        <v>2.6374100000000001E-2</v>
      </c>
      <c r="T187" s="70"/>
      <c r="U187"/>
      <c r="V187" s="71">
        <f t="shared" si="14"/>
        <v>0.72</v>
      </c>
      <c r="W187" s="25">
        <f t="shared" si="11"/>
        <v>2.711742093945517E-2</v>
      </c>
      <c r="X187" s="64"/>
      <c r="Y187" s="2"/>
      <c r="Z187" s="2"/>
      <c r="AA187" s="2"/>
      <c r="AE187" s="29"/>
      <c r="AF187" s="29"/>
      <c r="AG187">
        <v>31</v>
      </c>
      <c r="AH187" s="69">
        <f t="shared" ca="1" si="9"/>
        <v>0.26357333636888519</v>
      </c>
      <c r="AI187">
        <f ca="1"/>
        <v>0</v>
      </c>
      <c r="AK187">
        <v>31</v>
      </c>
      <c r="AL187" s="18">
        <f t="shared" ca="1" si="10"/>
        <v>8.5536549559332792E-2</v>
      </c>
      <c r="AM187">
        <f ca="1"/>
        <v>0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12"/>
        <v>9.4147651633820745E-2</v>
      </c>
      <c r="DK187" s="22">
        <v>-0.136986353966116</v>
      </c>
      <c r="DL187" s="33">
        <f t="shared" si="13"/>
        <v>-6.8799856453078623E-2</v>
      </c>
    </row>
    <row r="188" spans="10:116" x14ac:dyDescent="0.3">
      <c r="J188">
        <v>183</v>
      </c>
      <c r="K188" s="31">
        <f>M188/(L188+M188)</f>
        <v>0.69945355191256831</v>
      </c>
      <c r="L188" s="52">
        <f>COUNTIF($N$6:N188,FALSE)</f>
        <v>55</v>
      </c>
      <c r="M188" s="52">
        <f>COUNTIF($N$6:N188,TRUE)</f>
        <v>128</v>
      </c>
      <c r="N188" s="53" t="b">
        <f>O188=P188</f>
        <v>1</v>
      </c>
      <c r="O188" s="53" t="str">
        <f>IF(R188&gt;0,"+","-")</f>
        <v>+</v>
      </c>
      <c r="P188" s="53" t="str">
        <f>IF(S188&gt;0,"+","-")</f>
        <v>+</v>
      </c>
      <c r="Q188" s="1" t="s">
        <v>776</v>
      </c>
      <c r="R188" s="23">
        <v>7.9927063677358801E-2</v>
      </c>
      <c r="S188" s="16">
        <v>2.6228700000000001E-2</v>
      </c>
      <c r="T188" s="70"/>
      <c r="U188"/>
      <c r="V188" s="71">
        <f t="shared" si="14"/>
        <v>0.72</v>
      </c>
      <c r="W188" s="25">
        <f t="shared" si="11"/>
        <v>2.7760313533196877E-2</v>
      </c>
      <c r="X188" s="64"/>
      <c r="Y188" s="2"/>
      <c r="Z188" s="2"/>
      <c r="AA188" s="2"/>
      <c r="AE188" s="29"/>
      <c r="AF188" s="29"/>
      <c r="AG188">
        <v>32</v>
      </c>
      <c r="AH188" s="69">
        <f t="shared" ca="1" si="9"/>
        <v>0.27197283410957068</v>
      </c>
      <c r="AI188">
        <f ca="1"/>
        <v>0</v>
      </c>
      <c r="AK188">
        <v>32</v>
      </c>
      <c r="AL188" s="18">
        <f t="shared" ca="1" si="10"/>
        <v>8.8094760489463964E-2</v>
      </c>
      <c r="AM188">
        <f ca="1"/>
        <v>1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12"/>
        <v>9.0645369706989359E-2</v>
      </c>
      <c r="DK188" s="22">
        <v>-3.07190320958497E-2</v>
      </c>
      <c r="DL188" s="33">
        <f t="shared" si="13"/>
        <v>-6.9046098423240998E-2</v>
      </c>
    </row>
    <row r="189" spans="10:116" x14ac:dyDescent="0.3">
      <c r="J189">
        <v>184</v>
      </c>
      <c r="K189" s="31">
        <f>M189/(L189+M189)</f>
        <v>0.70108695652173914</v>
      </c>
      <c r="L189" s="52">
        <f>COUNTIF($N$6:N189,FALSE)</f>
        <v>55</v>
      </c>
      <c r="M189" s="52">
        <f>COUNTIF($N$6:N189,TRUE)</f>
        <v>129</v>
      </c>
      <c r="N189" s="53" t="b">
        <f>O189=P189</f>
        <v>1</v>
      </c>
      <c r="O189" s="53" t="str">
        <f>IF(R189&gt;0,"+","-")</f>
        <v>+</v>
      </c>
      <c r="P189" s="53" t="str">
        <f>IF(S189&gt;0,"+","-")</f>
        <v>+</v>
      </c>
      <c r="Q189" s="1" t="s">
        <v>118</v>
      </c>
      <c r="R189" s="23">
        <v>2.1153593022095502E-3</v>
      </c>
      <c r="S189" s="16">
        <v>2.60775E-2</v>
      </c>
      <c r="T189" s="70"/>
      <c r="U189"/>
      <c r="V189" s="71">
        <f t="shared" si="14"/>
        <v>0.72</v>
      </c>
      <c r="W189" s="25">
        <f t="shared" si="11"/>
        <v>2.8243587703201699E-2</v>
      </c>
      <c r="X189" s="64"/>
      <c r="Y189" s="2"/>
      <c r="Z189" s="2"/>
      <c r="AA189" s="2"/>
      <c r="AE189" s="29"/>
      <c r="AF189" s="29"/>
      <c r="AG189">
        <v>33</v>
      </c>
      <c r="AH189" s="69">
        <f t="shared" ca="1" si="9"/>
        <v>0.28037233185025623</v>
      </c>
      <c r="AI189">
        <f ca="1"/>
        <v>0</v>
      </c>
      <c r="AK189">
        <v>33</v>
      </c>
      <c r="AL189" s="18">
        <f t="shared" ca="1" si="10"/>
        <v>9.0652971419595135E-2</v>
      </c>
      <c r="AM189">
        <f ca="1"/>
        <v>0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12"/>
        <v>9.0874017119436934E-2</v>
      </c>
      <c r="DK189" s="22">
        <v>-5.3177179068691599E-2</v>
      </c>
      <c r="DL189" s="33">
        <f t="shared" si="13"/>
        <v>-6.826492356132538E-2</v>
      </c>
    </row>
    <row r="190" spans="10:116" x14ac:dyDescent="0.3">
      <c r="J190">
        <v>185</v>
      </c>
      <c r="K190" s="31">
        <f>M190/(L190+M190)</f>
        <v>0.70270270270270274</v>
      </c>
      <c r="L190" s="54">
        <f>COUNTIF($N$6:N190,FALSE)</f>
        <v>55</v>
      </c>
      <c r="M190" s="54">
        <f>COUNTIF($N$6:N190,TRUE)</f>
        <v>130</v>
      </c>
      <c r="N190" s="4" t="b">
        <f>O190=P190</f>
        <v>1</v>
      </c>
      <c r="O190" s="53" t="str">
        <f>IF(R190&gt;0,"+","-")</f>
        <v>+</v>
      </c>
      <c r="P190" s="53" t="str">
        <f>IF(S190&gt;0,"+","-")</f>
        <v>+</v>
      </c>
      <c r="Q190" s="1" t="s">
        <v>35</v>
      </c>
      <c r="R190" s="23">
        <v>1.65714410860032E-2</v>
      </c>
      <c r="S190" s="16">
        <v>2.6048499999999999E-2</v>
      </c>
      <c r="T190" s="70"/>
      <c r="U190"/>
      <c r="V190" s="71">
        <f t="shared" si="14"/>
        <v>0.74</v>
      </c>
      <c r="W190" s="25">
        <f t="shared" si="11"/>
        <v>2.7826926776737256E-2</v>
      </c>
      <c r="X190" s="64"/>
      <c r="Y190" s="2"/>
      <c r="Z190" s="2"/>
      <c r="AA190" s="2"/>
      <c r="AE190" s="29"/>
      <c r="AF190" s="29"/>
      <c r="AG190">
        <v>34</v>
      </c>
      <c r="AH190" s="69">
        <f t="shared" ca="1" si="9"/>
        <v>0.28877182959094172</v>
      </c>
      <c r="AI190">
        <f ca="1"/>
        <v>1</v>
      </c>
      <c r="AK190">
        <v>34</v>
      </c>
      <c r="AL190" s="18">
        <f t="shared" ca="1" si="10"/>
        <v>9.3211182349726307E-2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12"/>
        <v>8.927106846289469E-2</v>
      </c>
      <c r="DK190" s="22">
        <v>-4.3762216735660598E-4</v>
      </c>
      <c r="DL190" s="33">
        <f t="shared" si="13"/>
        <v>-6.6824968684171274E-2</v>
      </c>
    </row>
    <row r="191" spans="10:116" x14ac:dyDescent="0.3">
      <c r="J191">
        <v>186</v>
      </c>
      <c r="K191" s="31">
        <f>M191/(L191+M191)</f>
        <v>0.70430107526881724</v>
      </c>
      <c r="L191" s="52">
        <f>COUNTIF($N$6:N191,FALSE)</f>
        <v>55</v>
      </c>
      <c r="M191" s="52">
        <f>COUNTIF($N$6:N191,TRUE)</f>
        <v>131</v>
      </c>
      <c r="N191" s="53" t="b">
        <f>O191=P191</f>
        <v>1</v>
      </c>
      <c r="O191" s="53" t="str">
        <f>IF(R191&gt;0,"+","-")</f>
        <v>+</v>
      </c>
      <c r="P191" s="53" t="str">
        <f>IF(S191&gt;0,"+","-")</f>
        <v>+</v>
      </c>
      <c r="Q191" s="1" t="s">
        <v>587</v>
      </c>
      <c r="R191" s="23">
        <v>7.8070476748389295E-2</v>
      </c>
      <c r="S191" s="16">
        <v>2.5933399999999999E-2</v>
      </c>
      <c r="T191" s="70"/>
      <c r="U191"/>
      <c r="V191" s="71">
        <f t="shared" si="14"/>
        <v>0.74</v>
      </c>
      <c r="W191" s="25">
        <f t="shared" si="11"/>
        <v>2.7851120160912402E-2</v>
      </c>
      <c r="X191" s="64"/>
      <c r="Y191" s="2"/>
      <c r="Z191" s="2"/>
      <c r="AA191" s="2"/>
      <c r="AE191" s="29"/>
      <c r="AF191" s="29"/>
      <c r="AG191">
        <v>35</v>
      </c>
      <c r="AH191" s="69">
        <f t="shared" ca="1" si="9"/>
        <v>0.29717132733162727</v>
      </c>
      <c r="AI191">
        <f ca="1"/>
        <v>1</v>
      </c>
      <c r="AK191">
        <v>35</v>
      </c>
      <c r="AL191" s="18">
        <f t="shared" ca="1" si="10"/>
        <v>9.5769393279857479E-2</v>
      </c>
      <c r="AM191">
        <f ca="1"/>
        <v>1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12"/>
        <v>8.9048780011430684E-2</v>
      </c>
      <c r="DK191" s="22">
        <v>-1.2035565538579001E-2</v>
      </c>
      <c r="DL191" s="33">
        <f t="shared" si="13"/>
        <v>-6.5715232900281834E-2</v>
      </c>
    </row>
    <row r="192" spans="10:116" x14ac:dyDescent="0.3">
      <c r="J192">
        <v>187</v>
      </c>
      <c r="K192" s="31">
        <f>M192/(L192+M192)</f>
        <v>0.70588235294117652</v>
      </c>
      <c r="L192" s="52">
        <f>COUNTIF($N$6:N192,FALSE)</f>
        <v>55</v>
      </c>
      <c r="M192" s="52">
        <f>COUNTIF($N$6:N192,TRUE)</f>
        <v>132</v>
      </c>
      <c r="N192" s="53" t="b">
        <f>O192=P192</f>
        <v>1</v>
      </c>
      <c r="O192" s="53" t="str">
        <f>IF(R192&gt;0,"+","-")</f>
        <v>+</v>
      </c>
      <c r="P192" s="53" t="str">
        <f>IF(S192&gt;0,"+","-")</f>
        <v>+</v>
      </c>
      <c r="Q192" s="1" t="s">
        <v>804</v>
      </c>
      <c r="R192" s="23">
        <v>0.13179872355744199</v>
      </c>
      <c r="S192" s="16">
        <v>2.59315E-2</v>
      </c>
      <c r="T192" s="70"/>
      <c r="U192"/>
      <c r="V192" s="71">
        <f t="shared" si="14"/>
        <v>0.74</v>
      </c>
      <c r="W192" s="25">
        <f t="shared" si="11"/>
        <v>2.8084422661465856E-2</v>
      </c>
      <c r="X192" s="64"/>
      <c r="Y192" s="2"/>
      <c r="Z192" s="2"/>
      <c r="AA192" s="2"/>
      <c r="AE192" s="29"/>
      <c r="AF192" s="29"/>
      <c r="AG192">
        <v>36</v>
      </c>
      <c r="AH192" s="69">
        <f t="shared" ca="1" si="9"/>
        <v>0.30557082507231276</v>
      </c>
      <c r="AI192">
        <f ca="1"/>
        <v>1</v>
      </c>
      <c r="AK192">
        <v>36</v>
      </c>
      <c r="AL192" s="18">
        <f t="shared" ca="1" si="10"/>
        <v>9.8327604209988623E-2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12"/>
        <v>8.9240816321586799E-2</v>
      </c>
      <c r="DK192" s="22">
        <v>-7.1371754581163696E-2</v>
      </c>
      <c r="DL192" s="33">
        <f t="shared" si="13"/>
        <v>-6.5824155217793445E-2</v>
      </c>
    </row>
    <row r="193" spans="10:116" x14ac:dyDescent="0.3">
      <c r="J193">
        <v>188</v>
      </c>
      <c r="K193" s="31">
        <f>M193/(L193+M193)</f>
        <v>0.7021276595744681</v>
      </c>
      <c r="L193" s="52">
        <f>COUNTIF($N$6:N193,FALSE)</f>
        <v>56</v>
      </c>
      <c r="M193" s="52">
        <f>COUNTIF($N$6:N193,TRUE)</f>
        <v>132</v>
      </c>
      <c r="N193" s="53" t="b">
        <f>O193=P193</f>
        <v>0</v>
      </c>
      <c r="O193" s="53" t="str">
        <f>IF(R193&gt;0,"+","-")</f>
        <v>-</v>
      </c>
      <c r="P193" s="53" t="str">
        <f>IF(S193&gt;0,"+","-")</f>
        <v>+</v>
      </c>
      <c r="Q193" s="1" t="s">
        <v>741</v>
      </c>
      <c r="R193" s="23">
        <v>-5.5823722319696498E-2</v>
      </c>
      <c r="S193" s="16">
        <v>2.5747200000000001E-2</v>
      </c>
      <c r="T193" s="70"/>
      <c r="U193"/>
      <c r="V193" s="71">
        <f t="shared" si="14"/>
        <v>0.74</v>
      </c>
      <c r="W193" s="25">
        <f t="shared" si="11"/>
        <v>2.7095703415408585E-2</v>
      </c>
      <c r="X193" s="64"/>
      <c r="Y193" s="2"/>
      <c r="Z193" s="2"/>
      <c r="AA193" s="2"/>
      <c r="AE193" s="29"/>
      <c r="AF193" s="29"/>
      <c r="AG193">
        <v>37</v>
      </c>
      <c r="AH193" s="69">
        <f t="shared" ca="1" si="9"/>
        <v>0.31397032281299825</v>
      </c>
      <c r="AI193">
        <f ca="1"/>
        <v>0</v>
      </c>
      <c r="AK193">
        <v>37</v>
      </c>
      <c r="AL193" s="18">
        <f t="shared" ca="1" si="10"/>
        <v>0.10088581514011982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12"/>
        <v>8.8306429061672215E-2</v>
      </c>
      <c r="DK193" s="22">
        <v>-9.56394540755485E-3</v>
      </c>
      <c r="DL193" s="33">
        <f t="shared" si="13"/>
        <v>-6.5405454832151183E-2</v>
      </c>
    </row>
    <row r="194" spans="10:116" x14ac:dyDescent="0.3">
      <c r="J194">
        <v>189</v>
      </c>
      <c r="K194" s="31">
        <f>M194/(L194+M194)</f>
        <v>0.69841269841269837</v>
      </c>
      <c r="L194" s="52">
        <f>COUNTIF($N$6:N194,FALSE)</f>
        <v>57</v>
      </c>
      <c r="M194" s="52">
        <f>COUNTIF($N$6:N194,TRUE)</f>
        <v>132</v>
      </c>
      <c r="N194" s="53" t="b">
        <f>O194=P194</f>
        <v>0</v>
      </c>
      <c r="O194" s="53" t="str">
        <f>IF(R194&gt;0,"+","-")</f>
        <v>-</v>
      </c>
      <c r="P194" s="53" t="str">
        <f>IF(S194&gt;0,"+","-")</f>
        <v>+</v>
      </c>
      <c r="Q194" s="14" t="s">
        <v>380</v>
      </c>
      <c r="R194" s="15">
        <v>-2.2695611347917401E-2</v>
      </c>
      <c r="S194" s="16">
        <v>2.5582000000000001E-2</v>
      </c>
      <c r="T194" s="70"/>
      <c r="U194"/>
      <c r="V194" s="71">
        <f t="shared" si="14"/>
        <v>0.72</v>
      </c>
      <c r="W194" s="25">
        <f t="shared" si="11"/>
        <v>2.8472940357271392E-2</v>
      </c>
      <c r="X194" s="64"/>
      <c r="Y194" s="2"/>
      <c r="Z194" s="2"/>
      <c r="AA194" s="2"/>
      <c r="AE194" s="29"/>
      <c r="AF194" s="29"/>
      <c r="AG194">
        <v>38</v>
      </c>
      <c r="AH194" s="69">
        <f t="shared" ca="1" si="9"/>
        <v>0.32236982055368374</v>
      </c>
      <c r="AI194">
        <f ca="1"/>
        <v>1</v>
      </c>
      <c r="AK194">
        <v>38</v>
      </c>
      <c r="AL194" s="18">
        <f t="shared" ca="1" si="10"/>
        <v>0.10344402607025097</v>
      </c>
      <c r="AM194">
        <f ca="1"/>
        <v>0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12"/>
        <v>8.2880058936348741E-2</v>
      </c>
      <c r="DK194" s="22">
        <v>-9.3144573391800004E-2</v>
      </c>
      <c r="DL194" s="33">
        <f t="shared" si="13"/>
        <v>-6.5883535614725014E-2</v>
      </c>
    </row>
    <row r="195" spans="10:116" x14ac:dyDescent="0.3">
      <c r="J195">
        <v>190</v>
      </c>
      <c r="K195" s="31">
        <f>M195/(L195+M195)</f>
        <v>0.7</v>
      </c>
      <c r="L195" s="52">
        <f>COUNTIF($N$6:N195,FALSE)</f>
        <v>57</v>
      </c>
      <c r="M195" s="52">
        <f>COUNTIF($N$6:N195,TRUE)</f>
        <v>133</v>
      </c>
      <c r="N195" s="53" t="b">
        <f>O195=P195</f>
        <v>1</v>
      </c>
      <c r="O195" s="53" t="str">
        <f>IF(R195&gt;0,"+","-")</f>
        <v>+</v>
      </c>
      <c r="P195" s="53" t="str">
        <f>IF(S195&gt;0,"+","-")</f>
        <v>+</v>
      </c>
      <c r="Q195" s="1" t="s">
        <v>747</v>
      </c>
      <c r="R195" s="23">
        <v>2.88432766857496E-2</v>
      </c>
      <c r="S195" s="16">
        <v>2.5517600000000001E-2</v>
      </c>
      <c r="T195" s="70"/>
      <c r="U195"/>
      <c r="V195" s="71">
        <f t="shared" si="14"/>
        <v>0.72</v>
      </c>
      <c r="W195" s="25">
        <f t="shared" si="11"/>
        <v>2.8688956704668835E-2</v>
      </c>
      <c r="X195" s="64"/>
      <c r="Y195" s="2"/>
      <c r="Z195" s="2"/>
      <c r="AA195" s="2"/>
      <c r="AE195" s="29"/>
      <c r="AF195" s="29"/>
      <c r="AG195">
        <v>39</v>
      </c>
      <c r="AH195" s="69">
        <f t="shared" ca="1" si="9"/>
        <v>0.33076931829436923</v>
      </c>
      <c r="AI195">
        <f ca="1"/>
        <v>0</v>
      </c>
      <c r="AK195">
        <v>39</v>
      </c>
      <c r="AL195" s="18">
        <f t="shared" ca="1" si="10"/>
        <v>0.10600223700038214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12"/>
        <v>8.3074594266834501E-2</v>
      </c>
      <c r="DK195" s="22">
        <v>-2.4505573134969101E-2</v>
      </c>
      <c r="DL195" s="33">
        <f t="shared" si="13"/>
        <v>-6.558892103627767E-2</v>
      </c>
    </row>
    <row r="196" spans="10:116" x14ac:dyDescent="0.3">
      <c r="J196">
        <v>191</v>
      </c>
      <c r="K196" s="31">
        <f>M196/(L196+M196)</f>
        <v>0.69633507853403143</v>
      </c>
      <c r="L196" s="52">
        <f>COUNTIF($N$6:N196,FALSE)</f>
        <v>58</v>
      </c>
      <c r="M196" s="52">
        <f>COUNTIF($N$6:N196,TRUE)</f>
        <v>133</v>
      </c>
      <c r="N196" s="53" t="b">
        <f>O196=P196</f>
        <v>0</v>
      </c>
      <c r="O196" s="53" t="str">
        <f>IF(R196&gt;0,"+","-")</f>
        <v>-</v>
      </c>
      <c r="P196" s="53" t="str">
        <f>IF(S196&gt;0,"+","-")</f>
        <v>+</v>
      </c>
      <c r="Q196" s="14" t="s">
        <v>577</v>
      </c>
      <c r="R196" s="15">
        <v>-2.18562453471636E-2</v>
      </c>
      <c r="S196" s="16">
        <v>2.5487800000000001E-2</v>
      </c>
      <c r="T196" s="70"/>
      <c r="U196"/>
      <c r="V196" s="71">
        <f t="shared" si="14"/>
        <v>0.72</v>
      </c>
      <c r="W196" s="25">
        <f t="shared" si="11"/>
        <v>2.7729638893713528E-2</v>
      </c>
      <c r="X196" s="64"/>
      <c r="Y196" s="2"/>
      <c r="Z196" s="2"/>
      <c r="AA196" s="2"/>
      <c r="AE196" s="29"/>
      <c r="AF196" s="29"/>
      <c r="AG196">
        <v>40</v>
      </c>
      <c r="AH196" s="69">
        <f t="shared" ca="1" si="9"/>
        <v>0.33916881603505478</v>
      </c>
      <c r="AI196">
        <f ca="1"/>
        <v>0</v>
      </c>
      <c r="AK196">
        <v>40</v>
      </c>
      <c r="AL196" s="18">
        <f t="shared" ca="1" si="10"/>
        <v>0.10856044793051331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12"/>
        <v>8.3430673614291462E-2</v>
      </c>
      <c r="DK196" s="22">
        <v>-0.12693402935231199</v>
      </c>
      <c r="DL196" s="33">
        <f t="shared" si="13"/>
        <v>-6.5961678082008576E-2</v>
      </c>
    </row>
    <row r="197" spans="10:116" x14ac:dyDescent="0.3">
      <c r="J197">
        <v>192</v>
      </c>
      <c r="K197" s="31">
        <f>M197/(L197+M197)</f>
        <v>0.69791666666666663</v>
      </c>
      <c r="L197" s="52">
        <f>COUNTIF($N$6:N197,FALSE)</f>
        <v>58</v>
      </c>
      <c r="M197" s="52">
        <f>COUNTIF($N$6:N197,TRUE)</f>
        <v>134</v>
      </c>
      <c r="N197" s="53" t="b">
        <f>O197=P197</f>
        <v>1</v>
      </c>
      <c r="O197" s="53" t="str">
        <f>IF(R197&gt;0,"+","-")</f>
        <v>+</v>
      </c>
      <c r="P197" s="53" t="str">
        <f>IF(S197&gt;0,"+","-")</f>
        <v>+</v>
      </c>
      <c r="Q197" s="1" t="s">
        <v>151</v>
      </c>
      <c r="R197" s="23">
        <v>0.16980341440340199</v>
      </c>
      <c r="S197" s="16">
        <v>2.53525E-2</v>
      </c>
      <c r="T197" s="70"/>
      <c r="U197"/>
      <c r="V197" s="71">
        <f t="shared" si="14"/>
        <v>0.72</v>
      </c>
      <c r="W197" s="25">
        <f t="shared" si="11"/>
        <v>2.918163513442772E-2</v>
      </c>
      <c r="X197" s="64"/>
      <c r="Y197" s="2"/>
      <c r="Z197" s="2"/>
      <c r="AA197" s="2"/>
      <c r="AE197" s="29"/>
      <c r="AF197" s="29"/>
      <c r="AG197">
        <v>41</v>
      </c>
      <c r="AH197" s="69">
        <f t="shared" ca="1" si="9"/>
        <v>0.34756831377574027</v>
      </c>
      <c r="AI197">
        <f ca="1"/>
        <v>0</v>
      </c>
      <c r="AK197">
        <v>41</v>
      </c>
      <c r="AL197" s="18">
        <f t="shared" ca="1" si="10"/>
        <v>0.11111865886064451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12"/>
        <v>8.3910499875075401E-2</v>
      </c>
      <c r="DK197" s="22">
        <v>-4.7643181649937298E-2</v>
      </c>
      <c r="DL197" s="33">
        <f t="shared" si="13"/>
        <v>-6.6207462977148704E-2</v>
      </c>
    </row>
    <row r="198" spans="10:116" x14ac:dyDescent="0.3">
      <c r="J198">
        <v>193</v>
      </c>
      <c r="K198" s="31">
        <f>M198/(L198+M198)</f>
        <v>0.69948186528497414</v>
      </c>
      <c r="L198" s="52">
        <f>COUNTIF($N$6:N198,FALSE)</f>
        <v>58</v>
      </c>
      <c r="M198" s="52">
        <f>COUNTIF($N$6:N198,TRUE)</f>
        <v>135</v>
      </c>
      <c r="N198" s="53" t="b">
        <f>O198=P198</f>
        <v>1</v>
      </c>
      <c r="O198" s="53" t="str">
        <f>IF(R198&gt;0,"+","-")</f>
        <v>+</v>
      </c>
      <c r="P198" s="53" t="str">
        <f>IF(S198&gt;0,"+","-")</f>
        <v>+</v>
      </c>
      <c r="Q198" s="14" t="s">
        <v>679</v>
      </c>
      <c r="R198" s="15">
        <v>3.0699864968604999E-2</v>
      </c>
      <c r="S198" s="16">
        <v>2.5333899999999999E-2</v>
      </c>
      <c r="T198" s="70"/>
      <c r="U198"/>
      <c r="V198" s="71">
        <f t="shared" si="14"/>
        <v>0.72</v>
      </c>
      <c r="W198" s="25">
        <f t="shared" si="11"/>
        <v>2.9583562759043627E-2</v>
      </c>
      <c r="X198" s="64"/>
      <c r="Y198" s="2"/>
      <c r="Z198" s="2"/>
      <c r="AA198" s="2"/>
      <c r="AE198" s="29"/>
      <c r="AF198" s="29"/>
      <c r="AG198">
        <v>42</v>
      </c>
      <c r="AH198" s="69">
        <f t="shared" ca="1" si="9"/>
        <v>0.35596781151642581</v>
      </c>
      <c r="AI198">
        <f ca="1"/>
        <v>0</v>
      </c>
      <c r="AK198">
        <v>42</v>
      </c>
      <c r="AL198" s="18">
        <f t="shared" ca="1" si="10"/>
        <v>0.11367686979077565</v>
      </c>
      <c r="AM198">
        <f ca="1"/>
        <v>1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12"/>
        <v>8.5502720525049231E-2</v>
      </c>
      <c r="DK198" s="22">
        <v>-1.5110072187609399E-3</v>
      </c>
      <c r="DL198" s="33">
        <f t="shared" si="13"/>
        <v>-6.6029321589714127E-2</v>
      </c>
    </row>
    <row r="199" spans="10:116" x14ac:dyDescent="0.3">
      <c r="J199">
        <v>194</v>
      </c>
      <c r="K199" s="31">
        <f>M199/(L199+M199)</f>
        <v>0.7010309278350515</v>
      </c>
      <c r="L199" s="52">
        <f>COUNTIF($N$6:N199,FALSE)</f>
        <v>58</v>
      </c>
      <c r="M199" s="52">
        <f>COUNTIF($N$6:N199,TRUE)</f>
        <v>136</v>
      </c>
      <c r="N199" s="53" t="b">
        <f>O199=P199</f>
        <v>1</v>
      </c>
      <c r="O199" s="53" t="str">
        <f>IF(R199&gt;0,"+","-")</f>
        <v>+</v>
      </c>
      <c r="P199" s="53" t="str">
        <f>IF(S199&gt;0,"+","-")</f>
        <v>+</v>
      </c>
      <c r="Q199" s="1" t="s">
        <v>103</v>
      </c>
      <c r="R199" s="23">
        <v>8.4261547050169404E-5</v>
      </c>
      <c r="S199" s="16">
        <v>2.5271800000000001E-2</v>
      </c>
      <c r="T199" s="70"/>
      <c r="U199"/>
      <c r="V199" s="71">
        <f t="shared" si="14"/>
        <v>0.74</v>
      </c>
      <c r="W199" s="25">
        <f t="shared" si="11"/>
        <v>2.9649648182698857E-2</v>
      </c>
      <c r="X199" s="64"/>
      <c r="Y199" s="2"/>
      <c r="Z199" s="2"/>
      <c r="AA199" s="2"/>
      <c r="AE199" s="29"/>
      <c r="AF199" s="29"/>
      <c r="AG199">
        <v>43</v>
      </c>
      <c r="AH199" s="69">
        <f t="shared" ref="AH199:AH262" ca="1" si="15">$R$2+AG199*$R$3/10</f>
        <v>0.3643673092571113</v>
      </c>
      <c r="AI199">
        <f ca="1"/>
        <v>0</v>
      </c>
      <c r="AK199">
        <v>43</v>
      </c>
      <c r="AL199" s="18">
        <f t="shared" ref="AL199:AL262" ca="1" si="16">$S$2+AK199*$S$3/10</f>
        <v>0.11623508072090682</v>
      </c>
      <c r="AM199">
        <f ca="1"/>
        <v>0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12"/>
        <v>8.4438831243034806E-2</v>
      </c>
      <c r="DK199" s="22">
        <v>-7.0747896557902007E-2</v>
      </c>
      <c r="DL199" s="33">
        <f t="shared" si="13"/>
        <v>-6.5792109914439761E-2</v>
      </c>
    </row>
    <row r="200" spans="10:116" x14ac:dyDescent="0.3">
      <c r="J200">
        <v>195</v>
      </c>
      <c r="K200" s="31">
        <f>M200/(L200+M200)</f>
        <v>0.70256410256410251</v>
      </c>
      <c r="L200" s="52">
        <f>COUNTIF($N$6:N200,FALSE)</f>
        <v>58</v>
      </c>
      <c r="M200" s="52">
        <f>COUNTIF($N$6:N200,TRUE)</f>
        <v>137</v>
      </c>
      <c r="N200" s="53" t="b">
        <f>O200=P200</f>
        <v>1</v>
      </c>
      <c r="O200" s="53" t="str">
        <f>IF(R200&gt;0,"+","-")</f>
        <v>+</v>
      </c>
      <c r="P200" s="53" t="str">
        <f>IF(S200&gt;0,"+","-")</f>
        <v>+</v>
      </c>
      <c r="Q200" s="1" t="s">
        <v>76</v>
      </c>
      <c r="R200" s="23">
        <v>2.1264384128366901E-2</v>
      </c>
      <c r="S200" s="16">
        <v>2.52461E-2</v>
      </c>
      <c r="T200" s="70"/>
      <c r="U200"/>
      <c r="V200" s="71">
        <f t="shared" si="14"/>
        <v>0.74</v>
      </c>
      <c r="W200" s="25">
        <f t="shared" si="11"/>
        <v>3.0760046946916805E-2</v>
      </c>
      <c r="X200" s="64"/>
      <c r="Y200" s="2"/>
      <c r="Z200" s="2"/>
      <c r="AA200" s="2"/>
      <c r="AE200" s="29"/>
      <c r="AF200" s="29"/>
      <c r="AG200">
        <v>44</v>
      </c>
      <c r="AH200" s="69">
        <f t="shared" ca="1" si="15"/>
        <v>0.3727668069977968</v>
      </c>
      <c r="AI200">
        <f ca="1"/>
        <v>0</v>
      </c>
      <c r="AK200">
        <v>44</v>
      </c>
      <c r="AL200" s="18">
        <f t="shared" ca="1" si="16"/>
        <v>0.118793291651038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12"/>
        <v>8.467361051893979E-2</v>
      </c>
      <c r="DK200" s="22">
        <v>-7.3457691948601198E-4</v>
      </c>
      <c r="DL200" s="33">
        <f t="shared" si="13"/>
        <v>-6.4514670712573718E-2</v>
      </c>
    </row>
    <row r="201" spans="10:116" x14ac:dyDescent="0.3">
      <c r="J201">
        <v>196</v>
      </c>
      <c r="K201" s="31">
        <f>M201/(L201+M201)</f>
        <v>0.70408163265306123</v>
      </c>
      <c r="L201" s="52">
        <f>COUNTIF($N$6:N201,FALSE)</f>
        <v>58</v>
      </c>
      <c r="M201" s="52">
        <f>COUNTIF($N$6:N201,TRUE)</f>
        <v>138</v>
      </c>
      <c r="N201" s="53" t="b">
        <f>O201=P201</f>
        <v>1</v>
      </c>
      <c r="O201" s="53" t="str">
        <f>IF(R201&gt;0,"+","-")</f>
        <v>+</v>
      </c>
      <c r="P201" s="53" t="str">
        <f>IF(S201&gt;0,"+","-")</f>
        <v>+</v>
      </c>
      <c r="Q201" s="1" t="s">
        <v>866</v>
      </c>
      <c r="R201" s="23">
        <v>3.4119659870929998E-2</v>
      </c>
      <c r="S201" s="16">
        <v>2.52251E-2</v>
      </c>
      <c r="T201" s="70"/>
      <c r="U201"/>
      <c r="V201" s="71">
        <f t="shared" si="14"/>
        <v>0.76</v>
      </c>
      <c r="W201" s="25">
        <f t="shared" si="11"/>
        <v>3.1288019874120082E-2</v>
      </c>
      <c r="X201" s="64"/>
      <c r="Y201" s="2"/>
      <c r="Z201" s="2"/>
      <c r="AA201" s="2"/>
      <c r="AE201" s="29"/>
      <c r="AF201" s="29"/>
      <c r="AG201">
        <v>45</v>
      </c>
      <c r="AH201" s="69">
        <f t="shared" ca="1" si="15"/>
        <v>0.38116630473848234</v>
      </c>
      <c r="AI201">
        <f ca="1"/>
        <v>0</v>
      </c>
      <c r="AK201">
        <v>45</v>
      </c>
      <c r="AL201" s="18">
        <f t="shared" ca="1" si="16"/>
        <v>0.12135150258116917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12"/>
        <v>8.5574049161142571E-2</v>
      </c>
      <c r="DK201" s="22">
        <v>-4.8137065961871901E-2</v>
      </c>
      <c r="DL201" s="33">
        <f t="shared" si="13"/>
        <v>-6.4479941685809769E-2</v>
      </c>
    </row>
    <row r="202" spans="10:116" x14ac:dyDescent="0.3">
      <c r="J202">
        <v>197</v>
      </c>
      <c r="K202" s="31">
        <f>M202/(L202+M202)</f>
        <v>0.70558375634517767</v>
      </c>
      <c r="L202" s="52">
        <f>COUNTIF($N$6:N202,FALSE)</f>
        <v>58</v>
      </c>
      <c r="M202" s="52">
        <f>COUNTIF($N$6:N202,TRUE)</f>
        <v>139</v>
      </c>
      <c r="N202" s="53" t="b">
        <f>O202=P202</f>
        <v>1</v>
      </c>
      <c r="O202" s="53" t="str">
        <f>IF(R202&gt;0,"+","-")</f>
        <v>+</v>
      </c>
      <c r="P202" s="53" t="str">
        <f>IF(S202&gt;0,"+","-")</f>
        <v>+</v>
      </c>
      <c r="Q202" s="1" t="s">
        <v>117</v>
      </c>
      <c r="R202" s="23">
        <v>7.4619371192707798E-2</v>
      </c>
      <c r="S202" s="16">
        <v>2.5043900000000001E-2</v>
      </c>
      <c r="T202" s="70"/>
      <c r="U202"/>
      <c r="V202" s="71">
        <f t="shared" si="14"/>
        <v>0.76</v>
      </c>
      <c r="W202" s="25">
        <f t="shared" si="11"/>
        <v>3.2162582412812085E-2</v>
      </c>
      <c r="X202" s="64"/>
      <c r="Y202" s="2"/>
      <c r="Z202" s="2"/>
      <c r="AA202" s="2"/>
      <c r="AE202" s="29"/>
      <c r="AF202" s="29"/>
      <c r="AG202">
        <v>46</v>
      </c>
      <c r="AH202" s="69">
        <f t="shared" ca="1" si="15"/>
        <v>0.38956580247916783</v>
      </c>
      <c r="AI202">
        <f ca="1"/>
        <v>0</v>
      </c>
      <c r="AK202">
        <v>46</v>
      </c>
      <c r="AL202" s="18">
        <f t="shared" ca="1" si="16"/>
        <v>0.12390971351130034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12"/>
        <v>8.5213716442246151E-2</v>
      </c>
      <c r="DK202" s="22">
        <v>-1.80814166122489E-2</v>
      </c>
      <c r="DL202" s="33">
        <f t="shared" si="13"/>
        <v>-6.3824344719171158E-2</v>
      </c>
    </row>
    <row r="203" spans="10:116" x14ac:dyDescent="0.3">
      <c r="J203">
        <v>198</v>
      </c>
      <c r="K203" s="31">
        <f>M203/(L203+M203)</f>
        <v>0.70707070707070707</v>
      </c>
      <c r="L203" s="52">
        <f>COUNTIF($N$6:N203,FALSE)</f>
        <v>58</v>
      </c>
      <c r="M203" s="52">
        <f>COUNTIF($N$6:N203,TRUE)</f>
        <v>140</v>
      </c>
      <c r="N203" s="53" t="b">
        <f>O203=P203</f>
        <v>1</v>
      </c>
      <c r="O203" s="53" t="str">
        <f>IF(R203&gt;0,"+","-")</f>
        <v>+</v>
      </c>
      <c r="P203" s="53" t="str">
        <f>IF(S203&gt;0,"+","-")</f>
        <v>+</v>
      </c>
      <c r="Q203" s="1" t="s">
        <v>159</v>
      </c>
      <c r="R203" s="23">
        <v>6.5524295551048E-3</v>
      </c>
      <c r="S203" s="16">
        <v>2.5000000000000001E-2</v>
      </c>
      <c r="T203" s="70"/>
      <c r="U203"/>
      <c r="V203" s="71">
        <f t="shared" si="14"/>
        <v>0.76</v>
      </c>
      <c r="W203" s="25">
        <f t="shared" si="11"/>
        <v>3.0960178798836016E-2</v>
      </c>
      <c r="X203" s="64"/>
      <c r="Y203" s="2"/>
      <c r="Z203" s="2"/>
      <c r="AA203" s="2"/>
      <c r="AE203" s="29"/>
      <c r="AF203" s="29"/>
      <c r="AG203">
        <v>47</v>
      </c>
      <c r="AH203" s="69">
        <f t="shared" ca="1" si="15"/>
        <v>0.39796530021985338</v>
      </c>
      <c r="AI203">
        <f ca="1"/>
        <v>0</v>
      </c>
      <c r="AK203">
        <v>47</v>
      </c>
      <c r="AL203" s="18">
        <f t="shared" ca="1" si="16"/>
        <v>0.12646792444143151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12"/>
        <v>9.742833301421959E-2</v>
      </c>
      <c r="DK203" s="22">
        <v>-2.3433021186969501E-2</v>
      </c>
      <c r="DL203" s="33">
        <f t="shared" si="13"/>
        <v>-6.4042611943409766E-2</v>
      </c>
    </row>
    <row r="204" spans="10:116" x14ac:dyDescent="0.3">
      <c r="J204">
        <v>199</v>
      </c>
      <c r="K204" s="31">
        <f>M204/(L204+M204)</f>
        <v>0.70351758793969854</v>
      </c>
      <c r="L204" s="52">
        <f>COUNTIF($N$6:N204,FALSE)</f>
        <v>59</v>
      </c>
      <c r="M204" s="52">
        <f>COUNTIF($N$6:N204,TRUE)</f>
        <v>140</v>
      </c>
      <c r="N204" s="53" t="b">
        <f>O204=P204</f>
        <v>0</v>
      </c>
      <c r="O204" s="53" t="str">
        <f>IF(R204&gt;0,"+","-")</f>
        <v>-</v>
      </c>
      <c r="P204" s="53" t="str">
        <f>IF(S204&gt;0,"+","-")</f>
        <v>+</v>
      </c>
      <c r="Q204" s="14" t="s">
        <v>127</v>
      </c>
      <c r="R204" s="15">
        <v>-4.2510834306354897E-2</v>
      </c>
      <c r="S204" s="16">
        <v>2.4949599999999999E-2</v>
      </c>
      <c r="T204" s="70"/>
      <c r="U204"/>
      <c r="V204" s="71">
        <f t="shared" si="14"/>
        <v>0.74</v>
      </c>
      <c r="W204" s="25">
        <f t="shared" si="11"/>
        <v>2.9519210593329528E-2</v>
      </c>
      <c r="X204" s="64"/>
      <c r="Y204" s="2"/>
      <c r="Z204" s="2"/>
      <c r="AA204" s="2"/>
      <c r="AE204" s="29"/>
      <c r="AF204" s="29"/>
      <c r="AG204">
        <v>48</v>
      </c>
      <c r="AH204" s="69">
        <f t="shared" ca="1" si="15"/>
        <v>0.40636479796053887</v>
      </c>
      <c r="AI204">
        <f ca="1"/>
        <v>0</v>
      </c>
      <c r="AK204">
        <v>48</v>
      </c>
      <c r="AL204" s="18">
        <f t="shared" ca="1" si="16"/>
        <v>0.12902613537156268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12"/>
        <v>9.7588516942055933E-2</v>
      </c>
      <c r="DK204" s="22">
        <v>-3.0275640182608199E-2</v>
      </c>
      <c r="DL204" s="33">
        <f t="shared" si="13"/>
        <v>-6.4123919839316396E-2</v>
      </c>
    </row>
    <row r="205" spans="10:116" x14ac:dyDescent="0.3">
      <c r="J205">
        <v>200</v>
      </c>
      <c r="K205" s="31">
        <f>M205/(L205+M205)</f>
        <v>0.70499999999999996</v>
      </c>
      <c r="L205" s="52">
        <f>COUNTIF($N$6:N205,FALSE)</f>
        <v>59</v>
      </c>
      <c r="M205" s="52">
        <f>COUNTIF($N$6:N205,TRUE)</f>
        <v>141</v>
      </c>
      <c r="N205" s="53" t="b">
        <f>O205=P205</f>
        <v>1</v>
      </c>
      <c r="O205" s="53" t="str">
        <f>IF(R205&gt;0,"+","-")</f>
        <v>+</v>
      </c>
      <c r="P205" s="53" t="str">
        <f>IF(S205&gt;0,"+","-")</f>
        <v>+</v>
      </c>
      <c r="Q205" s="14" t="s">
        <v>688</v>
      </c>
      <c r="R205" s="15">
        <v>4.6927446245486601E-2</v>
      </c>
      <c r="S205" s="16">
        <v>2.4787699999999999E-2</v>
      </c>
      <c r="T205" s="70"/>
      <c r="U205"/>
      <c r="V205" s="71">
        <f t="shared" si="14"/>
        <v>0.74</v>
      </c>
      <c r="W205" s="25">
        <f t="shared" si="11"/>
        <v>3.2807783621451793E-2</v>
      </c>
      <c r="X205" s="64"/>
      <c r="Y205" s="2"/>
      <c r="Z205" s="2"/>
      <c r="AA205" s="2"/>
      <c r="AE205" s="29"/>
      <c r="AF205" s="29"/>
      <c r="AG205">
        <v>49</v>
      </c>
      <c r="AH205" s="69">
        <f t="shared" ca="1" si="15"/>
        <v>0.41476429570122436</v>
      </c>
      <c r="AI205">
        <f ca="1"/>
        <v>0</v>
      </c>
      <c r="AK205">
        <v>49</v>
      </c>
      <c r="AL205" s="18">
        <f t="shared" ca="1" si="16"/>
        <v>0.13158434630169386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12"/>
        <v>9.6861364271805001E-2</v>
      </c>
      <c r="DK205" s="22">
        <v>-1.1049043457366001E-2</v>
      </c>
      <c r="DL205" s="33">
        <f t="shared" si="13"/>
        <v>-6.3853422337974419E-2</v>
      </c>
    </row>
    <row r="206" spans="10:116" x14ac:dyDescent="0.3">
      <c r="J206">
        <v>201</v>
      </c>
      <c r="K206" s="31">
        <f>M206/(L206+M206)</f>
        <v>0.70646766169154229</v>
      </c>
      <c r="L206" s="52">
        <f>COUNTIF($N$6:N206,FALSE)</f>
        <v>59</v>
      </c>
      <c r="M206" s="52">
        <f>COUNTIF($N$6:N206,TRUE)</f>
        <v>142</v>
      </c>
      <c r="N206" s="53" t="b">
        <f>O206=P206</f>
        <v>1</v>
      </c>
      <c r="O206" s="53" t="str">
        <f>IF(R206&gt;0,"+","-")</f>
        <v>+</v>
      </c>
      <c r="P206" s="53" t="str">
        <f>IF(S206&gt;0,"+","-")</f>
        <v>+</v>
      </c>
      <c r="Q206" s="1" t="s">
        <v>865</v>
      </c>
      <c r="R206" s="23">
        <v>6.2492893432351702E-3</v>
      </c>
      <c r="S206" s="16">
        <v>2.46567E-2</v>
      </c>
      <c r="T206" s="70"/>
      <c r="U206"/>
      <c r="V206" s="71">
        <f t="shared" si="14"/>
        <v>0.76</v>
      </c>
      <c r="W206" s="25">
        <f t="shared" si="11"/>
        <v>3.176661463758404E-2</v>
      </c>
      <c r="X206" s="64"/>
      <c r="Y206" s="2"/>
      <c r="Z206" s="2"/>
      <c r="AA206" s="2"/>
      <c r="AE206" s="29"/>
      <c r="AF206" s="29"/>
      <c r="AG206">
        <v>50</v>
      </c>
      <c r="AH206" s="69">
        <f t="shared" ca="1" si="15"/>
        <v>0.42316379344190991</v>
      </c>
      <c r="AI206">
        <f ca="1"/>
        <v>0</v>
      </c>
      <c r="AK206">
        <v>50</v>
      </c>
      <c r="AL206" s="18">
        <f t="shared" ca="1" si="16"/>
        <v>0.13414255723182503</v>
      </c>
      <c r="AM206">
        <f ca="1"/>
        <v>0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12"/>
        <v>9.7112203724862289E-2</v>
      </c>
      <c r="DK206" s="22">
        <v>-1.1965803673501399E-3</v>
      </c>
      <c r="DL206" s="33">
        <f t="shared" si="13"/>
        <v>-6.229350891796067E-2</v>
      </c>
    </row>
    <row r="207" spans="10:116" x14ac:dyDescent="0.3">
      <c r="J207">
        <v>202</v>
      </c>
      <c r="K207" s="31">
        <f>M207/(L207+M207)</f>
        <v>0.70792079207920788</v>
      </c>
      <c r="L207" s="52">
        <f>COUNTIF($N$6:N207,FALSE)</f>
        <v>59</v>
      </c>
      <c r="M207" s="52">
        <f>COUNTIF($N$6:N207,TRUE)</f>
        <v>143</v>
      </c>
      <c r="N207" s="53" t="b">
        <f>O207=P207</f>
        <v>1</v>
      </c>
      <c r="O207" s="53" t="str">
        <f>IF(R207&gt;0,"+","-")</f>
        <v>+</v>
      </c>
      <c r="P207" s="53" t="str">
        <f>IF(S207&gt;0,"+","-")</f>
        <v>+</v>
      </c>
      <c r="Q207" s="14" t="s">
        <v>886</v>
      </c>
      <c r="R207" s="15">
        <v>9.0762571960233407E-2</v>
      </c>
      <c r="S207" s="16">
        <v>2.4566399999999999E-2</v>
      </c>
      <c r="T207" s="70"/>
      <c r="U207"/>
      <c r="V207" s="71">
        <f t="shared" si="14"/>
        <v>0.76</v>
      </c>
      <c r="W207" s="25">
        <f t="shared" si="11"/>
        <v>3.2025316402558256E-2</v>
      </c>
      <c r="X207" s="64"/>
      <c r="Y207" s="2"/>
      <c r="Z207" s="2"/>
      <c r="AA207" s="2"/>
      <c r="AE207" s="29"/>
      <c r="AF207" s="29"/>
      <c r="AG207">
        <v>51</v>
      </c>
      <c r="AH207" s="69">
        <f t="shared" ca="1" si="15"/>
        <v>0.43156329118259534</v>
      </c>
      <c r="AI207">
        <f ca="1"/>
        <v>0</v>
      </c>
      <c r="AK207">
        <v>51</v>
      </c>
      <c r="AL207" s="18">
        <f t="shared" ca="1" si="16"/>
        <v>0.1367007681619562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12"/>
        <v>9.8646419057374535E-2</v>
      </c>
      <c r="DK207" s="22">
        <v>-2.37596081660943E-4</v>
      </c>
      <c r="DL207" s="33">
        <f t="shared" si="13"/>
        <v>-6.1664606122947607E-2</v>
      </c>
    </row>
    <row r="208" spans="10:116" x14ac:dyDescent="0.3">
      <c r="J208">
        <v>203</v>
      </c>
      <c r="K208" s="31">
        <f>M208/(L208+M208)</f>
        <v>0.70935960591133007</v>
      </c>
      <c r="L208" s="52">
        <f>COUNTIF($N$6:N208,FALSE)</f>
        <v>59</v>
      </c>
      <c r="M208" s="52">
        <f>COUNTIF($N$6:N208,TRUE)</f>
        <v>144</v>
      </c>
      <c r="N208" s="53" t="b">
        <f>O208=P208</f>
        <v>1</v>
      </c>
      <c r="O208" s="53" t="str">
        <f>IF(R208&gt;0,"+","-")</f>
        <v>+</v>
      </c>
      <c r="P208" s="53" t="str">
        <f>IF(S208&gt;0,"+","-")</f>
        <v>+</v>
      </c>
      <c r="Q208" s="1" t="s">
        <v>435</v>
      </c>
      <c r="R208" s="23">
        <v>1.9937036982283898E-2</v>
      </c>
      <c r="S208" s="16">
        <v>2.4454400000000001E-2</v>
      </c>
      <c r="T208" s="70"/>
      <c r="U208"/>
      <c r="V208" s="71">
        <f t="shared" si="14"/>
        <v>0.76</v>
      </c>
      <c r="W208" s="25">
        <f t="shared" si="11"/>
        <v>3.1565587101176677E-2</v>
      </c>
      <c r="X208" s="64"/>
      <c r="Y208" s="2"/>
      <c r="Z208" s="2"/>
      <c r="AA208" s="2"/>
      <c r="AE208" s="29"/>
      <c r="AF208" s="29"/>
      <c r="AG208">
        <v>52</v>
      </c>
      <c r="AH208" s="69">
        <f t="shared" ca="1" si="15"/>
        <v>0.43996278892328095</v>
      </c>
      <c r="AI208">
        <f ca="1"/>
        <v>0</v>
      </c>
      <c r="AK208">
        <v>52</v>
      </c>
      <c r="AL208" s="18">
        <f t="shared" ca="1" si="16"/>
        <v>0.13925897909208737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12"/>
        <v>9.9347810146647619E-2</v>
      </c>
      <c r="DK208" s="22">
        <v>-0.23138807939556599</v>
      </c>
      <c r="DL208" s="33">
        <f t="shared" si="13"/>
        <v>-6.3641574079190633E-2</v>
      </c>
    </row>
    <row r="209" spans="10:116" x14ac:dyDescent="0.3">
      <c r="J209">
        <v>204</v>
      </c>
      <c r="K209" s="31">
        <f>M209/(L209+M209)</f>
        <v>0.71078431372549022</v>
      </c>
      <c r="L209" s="52">
        <f>COUNTIF($N$6:N209,FALSE)</f>
        <v>59</v>
      </c>
      <c r="M209" s="52">
        <f>COUNTIF($N$6:N209,TRUE)</f>
        <v>145</v>
      </c>
      <c r="N209" s="53" t="b">
        <f>O209=P209</f>
        <v>1</v>
      </c>
      <c r="O209" s="53" t="str">
        <f>IF(R209&gt;0,"+","-")</f>
        <v>+</v>
      </c>
      <c r="P209" s="53" t="str">
        <f>IF(S209&gt;0,"+","-")</f>
        <v>+</v>
      </c>
      <c r="Q209" s="14" t="s">
        <v>139</v>
      </c>
      <c r="R209" s="15">
        <v>4.2997214040481603E-2</v>
      </c>
      <c r="S209" s="16">
        <v>2.4446800000000001E-2</v>
      </c>
      <c r="T209" s="70"/>
      <c r="U209"/>
      <c r="V209" s="71">
        <f t="shared" si="14"/>
        <v>0.76</v>
      </c>
      <c r="W209" s="25">
        <f t="shared" si="11"/>
        <v>3.0409441626404493E-2</v>
      </c>
      <c r="X209" s="64"/>
      <c r="Y209" s="2"/>
      <c r="Z209" s="2"/>
      <c r="AA209" s="2"/>
      <c r="AE209" s="29"/>
      <c r="AF209" s="29"/>
      <c r="AG209">
        <v>53</v>
      </c>
      <c r="AH209" s="69">
        <f t="shared" ca="1" si="15"/>
        <v>0.44836228666396638</v>
      </c>
      <c r="AI209">
        <f ca="1"/>
        <v>0</v>
      </c>
      <c r="AK209">
        <v>53</v>
      </c>
      <c r="AL209" s="18">
        <f t="shared" ca="1" si="16"/>
        <v>0.14181719002221854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12"/>
        <v>9.677577798552256E-2</v>
      </c>
      <c r="DK209" s="22">
        <v>-3.6484625897566597E-2</v>
      </c>
      <c r="DL209" s="33">
        <f t="shared" si="13"/>
        <v>-6.3749713787983248E-2</v>
      </c>
    </row>
    <row r="210" spans="10:116" x14ac:dyDescent="0.3">
      <c r="J210">
        <v>205</v>
      </c>
      <c r="K210" s="31">
        <f>M210/(L210+M210)</f>
        <v>0.71219512195121948</v>
      </c>
      <c r="L210" s="52">
        <f>COUNTIF($N$6:N210,FALSE)</f>
        <v>59</v>
      </c>
      <c r="M210" s="52">
        <f>COUNTIF($N$6:N210,TRUE)</f>
        <v>146</v>
      </c>
      <c r="N210" s="53" t="b">
        <f>O210=P210</f>
        <v>1</v>
      </c>
      <c r="O210" s="53" t="str">
        <f>IF(R210&gt;0,"+","-")</f>
        <v>+</v>
      </c>
      <c r="P210" s="53" t="str">
        <f>IF(S210&gt;0,"+","-")</f>
        <v>+</v>
      </c>
      <c r="Q210" s="1" t="s">
        <v>873</v>
      </c>
      <c r="R210" s="23">
        <v>7.7337360781611797E-2</v>
      </c>
      <c r="S210" s="16">
        <v>2.4410999999999999E-2</v>
      </c>
      <c r="T210" s="70"/>
      <c r="U210"/>
      <c r="V210" s="71">
        <f t="shared" si="14"/>
        <v>0.76</v>
      </c>
      <c r="W210" s="25">
        <f t="shared" si="11"/>
        <v>3.1338748107289441E-2</v>
      </c>
      <c r="X210" s="64"/>
      <c r="Y210" s="2"/>
      <c r="Z210" s="2"/>
      <c r="AA210" s="2"/>
      <c r="AE210" s="29"/>
      <c r="AF210" s="29"/>
      <c r="AG210">
        <v>54</v>
      </c>
      <c r="AH210" s="69">
        <f t="shared" ca="1" si="15"/>
        <v>0.45676178440465187</v>
      </c>
      <c r="AI210">
        <f ca="1"/>
        <v>0</v>
      </c>
      <c r="AK210">
        <v>54</v>
      </c>
      <c r="AL210" s="18">
        <f t="shared" ca="1" si="16"/>
        <v>0.14437540095234969</v>
      </c>
      <c r="AM210">
        <f ca="1"/>
        <v>1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12"/>
        <v>9.7738282132947246E-2</v>
      </c>
      <c r="DK210" s="22">
        <v>-4.1271277956838201E-2</v>
      </c>
      <c r="DL210" s="33">
        <f t="shared" si="13"/>
        <v>-6.3453477468548014E-2</v>
      </c>
    </row>
    <row r="211" spans="10:116" x14ac:dyDescent="0.3">
      <c r="J211">
        <v>206</v>
      </c>
      <c r="K211" s="31">
        <f>M211/(L211+M211)</f>
        <v>0.71359223300970875</v>
      </c>
      <c r="L211" s="52">
        <f>COUNTIF($N$6:N211,FALSE)</f>
        <v>59</v>
      </c>
      <c r="M211" s="52">
        <f>COUNTIF($N$6:N211,TRUE)</f>
        <v>147</v>
      </c>
      <c r="N211" s="53" t="b">
        <f>O211=P211</f>
        <v>1</v>
      </c>
      <c r="O211" s="53" t="str">
        <f>IF(R211&gt;0,"+","-")</f>
        <v>+</v>
      </c>
      <c r="P211" s="53" t="str">
        <f>IF(S211&gt;0,"+","-")</f>
        <v>+</v>
      </c>
      <c r="Q211" s="1" t="s">
        <v>438</v>
      </c>
      <c r="R211" s="23">
        <v>0.14165707390436</v>
      </c>
      <c r="S211" s="16">
        <v>2.4367199999999999E-2</v>
      </c>
      <c r="T211" s="70"/>
      <c r="U211"/>
      <c r="V211" s="71">
        <f t="shared" si="14"/>
        <v>0.76</v>
      </c>
      <c r="W211" s="25">
        <f t="shared" si="11"/>
        <v>3.2323138460046211E-2</v>
      </c>
      <c r="X211" s="64"/>
      <c r="Y211" s="2"/>
      <c r="Z211" s="2"/>
      <c r="AA211" s="2"/>
      <c r="AE211" s="29"/>
      <c r="AF211" s="29"/>
      <c r="AG211">
        <v>55</v>
      </c>
      <c r="AH211" s="69">
        <f t="shared" ca="1" si="15"/>
        <v>0.46516128214533742</v>
      </c>
      <c r="AI211">
        <f ca="1"/>
        <v>0</v>
      </c>
      <c r="AK211">
        <v>55</v>
      </c>
      <c r="AL211" s="18">
        <f t="shared" ca="1" si="16"/>
        <v>0.14693361188248089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12"/>
        <v>9.8168919144395822E-2</v>
      </c>
      <c r="DK211" s="22">
        <v>-8.63242843208855E-2</v>
      </c>
      <c r="DL211" s="33">
        <f t="shared" si="13"/>
        <v>-6.3781421795360685E-2</v>
      </c>
    </row>
    <row r="212" spans="10:116" x14ac:dyDescent="0.3">
      <c r="J212">
        <v>207</v>
      </c>
      <c r="K212" s="31">
        <f>M212/(L212+M212)</f>
        <v>0.71497584541062797</v>
      </c>
      <c r="L212" s="52">
        <f>COUNTIF($N$6:N212,FALSE)</f>
        <v>59</v>
      </c>
      <c r="M212" s="52">
        <f>COUNTIF($N$6:N212,TRUE)</f>
        <v>148</v>
      </c>
      <c r="N212" s="53" t="b">
        <f>O212=P212</f>
        <v>1</v>
      </c>
      <c r="O212" s="53" t="str">
        <f>IF(R212&gt;0,"+","-")</f>
        <v>+</v>
      </c>
      <c r="P212" s="53" t="str">
        <f>IF(S212&gt;0,"+","-")</f>
        <v>+</v>
      </c>
      <c r="Q212" s="1" t="s">
        <v>915</v>
      </c>
      <c r="R212" s="23">
        <v>5.8256762166394603E-2</v>
      </c>
      <c r="S212" s="16">
        <v>2.4214699999999999E-2</v>
      </c>
      <c r="T212" s="70"/>
      <c r="U212"/>
      <c r="V212" s="71">
        <f t="shared" si="14"/>
        <v>0.76</v>
      </c>
      <c r="W212" s="25">
        <f t="shared" si="11"/>
        <v>3.2829693037810248E-2</v>
      </c>
      <c r="X212" s="64"/>
      <c r="Y212" s="2"/>
      <c r="Z212" s="2"/>
      <c r="AA212" s="2"/>
      <c r="AE212" s="29"/>
      <c r="AF212" s="29"/>
      <c r="AG212">
        <v>56</v>
      </c>
      <c r="AH212" s="69">
        <f t="shared" ca="1" si="15"/>
        <v>0.47356077988602291</v>
      </c>
      <c r="AI212">
        <f ca="1"/>
        <v>0</v>
      </c>
      <c r="AK212">
        <v>56</v>
      </c>
      <c r="AL212" s="18">
        <f t="shared" ca="1" si="16"/>
        <v>0.14949182281261206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12"/>
        <v>9.7090628857167627E-2</v>
      </c>
      <c r="DK212" s="22">
        <v>-1.63332187635103E-2</v>
      </c>
      <c r="DL212" s="33">
        <f t="shared" si="13"/>
        <v>-6.3255904016461417E-2</v>
      </c>
    </row>
    <row r="213" spans="10:116" x14ac:dyDescent="0.3">
      <c r="J213">
        <v>208</v>
      </c>
      <c r="K213" s="31">
        <f>M213/(L213+M213)</f>
        <v>0.71634615384615385</v>
      </c>
      <c r="L213" s="52">
        <f>COUNTIF($N$6:N213,FALSE)</f>
        <v>59</v>
      </c>
      <c r="M213" s="52">
        <f>COUNTIF($N$6:N213,TRUE)</f>
        <v>149</v>
      </c>
      <c r="N213" s="53" t="b">
        <f>O213=P213</f>
        <v>1</v>
      </c>
      <c r="O213" s="53" t="str">
        <f>IF(R213&gt;0,"+","-")</f>
        <v>+</v>
      </c>
      <c r="P213" s="53" t="str">
        <f>IF(S213&gt;0,"+","-")</f>
        <v>+</v>
      </c>
      <c r="Q213" s="1" t="s">
        <v>705</v>
      </c>
      <c r="R213" s="23">
        <v>6.9350136986214103E-2</v>
      </c>
      <c r="S213" s="16">
        <v>2.41338E-2</v>
      </c>
      <c r="T213" s="70"/>
      <c r="U213"/>
      <c r="V213" s="71">
        <f t="shared" si="14"/>
        <v>0.78</v>
      </c>
      <c r="W213" s="25">
        <f t="shared" si="11"/>
        <v>3.3507996266501902E-2</v>
      </c>
      <c r="X213" s="64"/>
      <c r="Y213" s="2"/>
      <c r="Z213" s="2"/>
      <c r="AA213" s="2"/>
      <c r="AE213" s="29"/>
      <c r="AF213" s="29"/>
      <c r="AG213">
        <v>57</v>
      </c>
      <c r="AH213" s="69">
        <f t="shared" ca="1" si="15"/>
        <v>0.48196027762670846</v>
      </c>
      <c r="AI213">
        <f ca="1"/>
        <v>0</v>
      </c>
      <c r="AK213">
        <v>57</v>
      </c>
      <c r="AL213" s="18">
        <f t="shared" ca="1" si="16"/>
        <v>0.1520500337427432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12"/>
        <v>9.7057798179407698E-2</v>
      </c>
      <c r="DK213" s="22">
        <v>-2.5602504013628801E-2</v>
      </c>
      <c r="DL213" s="33">
        <f t="shared" si="13"/>
        <v>-6.2537920183819734E-2</v>
      </c>
    </row>
    <row r="214" spans="10:116" x14ac:dyDescent="0.3">
      <c r="J214">
        <v>209</v>
      </c>
      <c r="K214" s="31">
        <f>M214/(L214+M214)</f>
        <v>0.71291866028708128</v>
      </c>
      <c r="L214" s="52">
        <f>COUNTIF($N$6:N214,FALSE)</f>
        <v>60</v>
      </c>
      <c r="M214" s="52">
        <f>COUNTIF($N$6:N214,TRUE)</f>
        <v>149</v>
      </c>
      <c r="N214" s="53" t="b">
        <f>O214=P214</f>
        <v>0</v>
      </c>
      <c r="O214" s="53" t="str">
        <f>IF(R214&gt;0,"+","-")</f>
        <v>-</v>
      </c>
      <c r="P214" s="53" t="str">
        <f>IF(S214&gt;0,"+","-")</f>
        <v>+</v>
      </c>
      <c r="Q214" s="1" t="s">
        <v>823</v>
      </c>
      <c r="R214" s="23">
        <v>-5.8449074469576097E-2</v>
      </c>
      <c r="S214" s="16">
        <v>2.4028999999999998E-2</v>
      </c>
      <c r="T214" s="70"/>
      <c r="U214"/>
      <c r="V214" s="71">
        <f t="shared" si="14"/>
        <v>0.76</v>
      </c>
      <c r="W214" s="25">
        <f t="shared" si="11"/>
        <v>3.3150574465048127E-2</v>
      </c>
      <c r="X214" s="64"/>
      <c r="Y214" s="2"/>
      <c r="Z214" s="2"/>
      <c r="AA214" s="2"/>
      <c r="AE214" s="29"/>
      <c r="AF214" s="29"/>
      <c r="AG214">
        <v>58</v>
      </c>
      <c r="AH214" s="69">
        <f t="shared" ca="1" si="15"/>
        <v>0.49035977536739389</v>
      </c>
      <c r="AI214">
        <f ca="1"/>
        <v>0</v>
      </c>
      <c r="AK214">
        <v>58</v>
      </c>
      <c r="AL214" s="18">
        <f t="shared" ca="1" si="16"/>
        <v>0.15460824467287437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12"/>
        <v>9.857451451380056E-2</v>
      </c>
      <c r="DK214" s="22">
        <v>-6.3826965368102007E-2</v>
      </c>
      <c r="DL214" s="33">
        <f t="shared" si="13"/>
        <v>-6.0629478076811273E-2</v>
      </c>
    </row>
    <row r="215" spans="10:116" x14ac:dyDescent="0.3">
      <c r="J215">
        <v>210</v>
      </c>
      <c r="K215" s="31">
        <f>M215/(L215+M215)</f>
        <v>0.70952380952380956</v>
      </c>
      <c r="L215" s="52">
        <f>COUNTIF($N$6:N215,FALSE)</f>
        <v>61</v>
      </c>
      <c r="M215" s="52">
        <f>COUNTIF($N$6:N215,TRUE)</f>
        <v>149</v>
      </c>
      <c r="N215" s="53" t="b">
        <f>O215=P215</f>
        <v>0</v>
      </c>
      <c r="O215" s="53" t="str">
        <f>IF(R215&gt;0,"+","-")</f>
        <v>-</v>
      </c>
      <c r="P215" s="53" t="str">
        <f>IF(S215&gt;0,"+","-")</f>
        <v>+</v>
      </c>
      <c r="Q215" s="1" t="s">
        <v>246</v>
      </c>
      <c r="R215" s="23">
        <v>-5.8053606710648999E-2</v>
      </c>
      <c r="S215" s="16">
        <v>2.4017500000000001E-2</v>
      </c>
      <c r="T215" s="70"/>
      <c r="U215"/>
      <c r="V215" s="71">
        <f t="shared" si="14"/>
        <v>0.74</v>
      </c>
      <c r="W215" s="25">
        <f t="shared" si="11"/>
        <v>3.2317097435008241E-2</v>
      </c>
      <c r="X215" s="64"/>
      <c r="Y215" s="2"/>
      <c r="Z215" s="2"/>
      <c r="AA215" s="2"/>
      <c r="AE215" s="29"/>
      <c r="AF215" s="29"/>
      <c r="AG215">
        <v>59</v>
      </c>
      <c r="AH215" s="69">
        <f t="shared" ca="1" si="15"/>
        <v>0.49875927310807949</v>
      </c>
      <c r="AI215">
        <f ca="1"/>
        <v>0</v>
      </c>
      <c r="AK215">
        <v>59</v>
      </c>
      <c r="AL215" s="18">
        <f t="shared" ca="1" si="16"/>
        <v>0.15716645560300557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12"/>
        <v>9.7001690131325688E-2</v>
      </c>
      <c r="DK215" s="22">
        <v>-5.5934747010924803E-2</v>
      </c>
      <c r="DL215" s="33">
        <f t="shared" si="13"/>
        <v>-6.07797370558531E-2</v>
      </c>
    </row>
    <row r="216" spans="10:116" x14ac:dyDescent="0.3">
      <c r="J216">
        <v>211</v>
      </c>
      <c r="K216" s="31">
        <f>M216/(L216+M216)</f>
        <v>0.7109004739336493</v>
      </c>
      <c r="L216" s="52">
        <f>COUNTIF($N$6:N216,FALSE)</f>
        <v>61</v>
      </c>
      <c r="M216" s="52">
        <f>COUNTIF($N$6:N216,TRUE)</f>
        <v>150</v>
      </c>
      <c r="N216" s="53" t="b">
        <f>O216=P216</f>
        <v>1</v>
      </c>
      <c r="O216" s="53" t="str">
        <f>IF(R216&gt;0,"+","-")</f>
        <v>+</v>
      </c>
      <c r="P216" s="53" t="str">
        <f>IF(S216&gt;0,"+","-")</f>
        <v>+</v>
      </c>
      <c r="Q216" s="1" t="s">
        <v>683</v>
      </c>
      <c r="R216" s="23">
        <v>5.9991785345964797E-2</v>
      </c>
      <c r="S216" s="16">
        <v>2.3991599999999998E-2</v>
      </c>
      <c r="T216" s="70"/>
      <c r="U216"/>
      <c r="V216" s="71">
        <f t="shared" si="14"/>
        <v>0.74</v>
      </c>
      <c r="W216" s="25">
        <f t="shared" si="11"/>
        <v>3.2129915072793315E-2</v>
      </c>
      <c r="X216" s="64"/>
      <c r="Y216" s="2"/>
      <c r="Z216" s="2"/>
      <c r="AA216" s="2"/>
      <c r="AE216" s="29"/>
      <c r="AF216" s="29"/>
      <c r="AG216">
        <v>60</v>
      </c>
      <c r="AH216" s="69">
        <f t="shared" ca="1" si="15"/>
        <v>0.50715877084876493</v>
      </c>
      <c r="AI216">
        <f ca="1"/>
        <v>0</v>
      </c>
      <c r="AK216">
        <v>60</v>
      </c>
      <c r="AL216" s="18">
        <f t="shared" ca="1" si="16"/>
        <v>0.15972466653313672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12"/>
        <v>9.7219720596164655E-2</v>
      </c>
      <c r="DK216" s="22">
        <v>-9.2206008202900799E-2</v>
      </c>
      <c r="DL216" s="33">
        <f t="shared" si="13"/>
        <v>-6.1586393114540339E-2</v>
      </c>
    </row>
    <row r="217" spans="10:116" x14ac:dyDescent="0.3">
      <c r="J217">
        <v>212</v>
      </c>
      <c r="K217" s="31">
        <f>M217/(L217+M217)</f>
        <v>0.71226415094339623</v>
      </c>
      <c r="L217" s="52">
        <f>COUNTIF($N$6:N217,FALSE)</f>
        <v>61</v>
      </c>
      <c r="M217" s="52">
        <f>COUNTIF($N$6:N217,TRUE)</f>
        <v>151</v>
      </c>
      <c r="N217" s="53" t="b">
        <f>O217=P217</f>
        <v>1</v>
      </c>
      <c r="O217" s="53" t="str">
        <f>IF(R217&gt;0,"+","-")</f>
        <v>+</v>
      </c>
      <c r="P217" s="53" t="str">
        <f>IF(S217&gt;0,"+","-")</f>
        <v>+</v>
      </c>
      <c r="Q217" s="1" t="s">
        <v>397</v>
      </c>
      <c r="R217" s="23">
        <v>3.9063026373363799E-2</v>
      </c>
      <c r="S217" s="16">
        <v>2.3846200000000001E-2</v>
      </c>
      <c r="T217" s="70"/>
      <c r="U217"/>
      <c r="V217" s="71">
        <f t="shared" si="14"/>
        <v>0.74</v>
      </c>
      <c r="W217" s="25">
        <f t="shared" si="11"/>
        <v>3.1588168338498937E-2</v>
      </c>
      <c r="X217" s="64"/>
      <c r="Y217" s="2"/>
      <c r="Z217" s="2"/>
      <c r="AA217" s="2"/>
      <c r="AE217" s="29"/>
      <c r="AF217" s="29"/>
      <c r="AG217">
        <v>61</v>
      </c>
      <c r="AH217" s="69">
        <f t="shared" ca="1" si="15"/>
        <v>0.51555826858945042</v>
      </c>
      <c r="AI217">
        <f ca="1"/>
        <v>0</v>
      </c>
      <c r="AK217">
        <v>61</v>
      </c>
      <c r="AL217" s="18">
        <f t="shared" ca="1" si="16"/>
        <v>0.16228287746326789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12"/>
        <v>9.7476319112873563E-2</v>
      </c>
      <c r="DK217" s="22">
        <v>-9.7814471620877197E-2</v>
      </c>
      <c r="DL217" s="33">
        <f t="shared" si="13"/>
        <v>-6.2193401338569668E-2</v>
      </c>
    </row>
    <row r="218" spans="10:116" x14ac:dyDescent="0.3">
      <c r="J218">
        <v>213</v>
      </c>
      <c r="K218" s="31">
        <f>M218/(L218+M218)</f>
        <v>0.70892018779342725</v>
      </c>
      <c r="L218" s="54">
        <f>COUNTIF($N$6:N218,FALSE)</f>
        <v>62</v>
      </c>
      <c r="M218" s="54">
        <f>COUNTIF($N$6:N218,TRUE)</f>
        <v>151</v>
      </c>
      <c r="N218" s="4" t="b">
        <f>O218=P218</f>
        <v>0</v>
      </c>
      <c r="O218" s="53" t="str">
        <f>IF(R218&gt;0,"+","-")</f>
        <v>-</v>
      </c>
      <c r="P218" s="53" t="str">
        <f>IF(S218&gt;0,"+","-")</f>
        <v>+</v>
      </c>
      <c r="Q218" s="1" t="s">
        <v>568</v>
      </c>
      <c r="R218" s="23">
        <v>-5.79022739397409E-2</v>
      </c>
      <c r="S218" s="16">
        <v>2.3630700000000001E-2</v>
      </c>
      <c r="T218" s="70"/>
      <c r="U218"/>
      <c r="V218" s="71">
        <f t="shared" si="14"/>
        <v>0.72</v>
      </c>
      <c r="W218" s="25">
        <f t="shared" si="11"/>
        <v>3.1313931173281191E-2</v>
      </c>
      <c r="X218" s="64"/>
      <c r="Y218" s="2"/>
      <c r="Z218" s="2"/>
      <c r="AA218" s="2"/>
      <c r="AE218" s="29"/>
      <c r="AF218" s="29"/>
      <c r="AG218">
        <v>62</v>
      </c>
      <c r="AH218" s="69">
        <f t="shared" ca="1" si="15"/>
        <v>0.52395776633013591</v>
      </c>
      <c r="AI218">
        <f ca="1"/>
        <v>0</v>
      </c>
      <c r="AK218">
        <v>62</v>
      </c>
      <c r="AL218" s="18">
        <f t="shared" ca="1" si="16"/>
        <v>0.16484108839339906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12"/>
        <v>9.8835767581440359E-2</v>
      </c>
      <c r="DK218" s="22">
        <v>-0.101456482082019</v>
      </c>
      <c r="DL218" s="33">
        <f t="shared" si="13"/>
        <v>-6.2561186484063738E-2</v>
      </c>
    </row>
    <row r="219" spans="10:116" x14ac:dyDescent="0.3">
      <c r="J219">
        <v>214</v>
      </c>
      <c r="K219" s="31">
        <f>M219/(L219+M219)</f>
        <v>0.70560747663551404</v>
      </c>
      <c r="L219" s="52">
        <f>COUNTIF($N$6:N219,FALSE)</f>
        <v>63</v>
      </c>
      <c r="M219" s="52">
        <f>COUNTIF($N$6:N219,TRUE)</f>
        <v>151</v>
      </c>
      <c r="N219" s="53" t="b">
        <f>O219=P219</f>
        <v>0</v>
      </c>
      <c r="O219" s="53" t="str">
        <f>IF(R219&gt;0,"+","-")</f>
        <v>-</v>
      </c>
      <c r="P219" s="53" t="str">
        <f>IF(S219&gt;0,"+","-")</f>
        <v>+</v>
      </c>
      <c r="Q219" s="1" t="s">
        <v>292</v>
      </c>
      <c r="R219" s="23">
        <v>-6.15978867791996E-3</v>
      </c>
      <c r="S219" s="16">
        <v>2.3426900000000001E-2</v>
      </c>
      <c r="T219" s="70"/>
      <c r="U219"/>
      <c r="V219" s="71">
        <f t="shared" si="14"/>
        <v>0.7</v>
      </c>
      <c r="W219" s="25">
        <f t="shared" si="11"/>
        <v>3.0955014090364479E-2</v>
      </c>
      <c r="X219" s="64"/>
      <c r="Y219" s="2"/>
      <c r="Z219" s="2"/>
      <c r="AA219" s="2"/>
      <c r="AE219" s="29"/>
      <c r="AF219" s="29"/>
      <c r="AG219">
        <v>63</v>
      </c>
      <c r="AH219" s="69">
        <f t="shared" ca="1" si="15"/>
        <v>0.53235726407082151</v>
      </c>
      <c r="AI219">
        <f ca="1"/>
        <v>0</v>
      </c>
      <c r="AK219">
        <v>63</v>
      </c>
      <c r="AL219" s="18">
        <f t="shared" ca="1" si="16"/>
        <v>0.16739929932353023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12"/>
        <v>9.8446970912912296E-2</v>
      </c>
      <c r="DK219" s="22">
        <v>-0.14272774336963401</v>
      </c>
      <c r="DL219" s="33">
        <f t="shared" si="13"/>
        <v>-6.338942354640989E-2</v>
      </c>
    </row>
    <row r="220" spans="10:116" x14ac:dyDescent="0.3">
      <c r="J220">
        <v>215</v>
      </c>
      <c r="K220" s="31">
        <f>M220/(L220+M220)</f>
        <v>0.7069767441860465</v>
      </c>
      <c r="L220" s="52">
        <f>COUNTIF($N$6:N220,FALSE)</f>
        <v>63</v>
      </c>
      <c r="M220" s="52">
        <f>COUNTIF($N$6:N220,TRUE)</f>
        <v>152</v>
      </c>
      <c r="N220" s="53" t="b">
        <f>O220=P220</f>
        <v>1</v>
      </c>
      <c r="O220" s="53" t="str">
        <f>IF(R220&gt;0,"+","-")</f>
        <v>+</v>
      </c>
      <c r="P220" s="53" t="str">
        <f>IF(S220&gt;0,"+","-")</f>
        <v>+</v>
      </c>
      <c r="Q220" s="1" t="s">
        <v>257</v>
      </c>
      <c r="R220" s="23">
        <v>6.7532797649662302E-2</v>
      </c>
      <c r="S220" s="16">
        <v>2.3243300000000001E-2</v>
      </c>
      <c r="T220" s="70"/>
      <c r="U220"/>
      <c r="V220" s="71">
        <f t="shared" si="14"/>
        <v>0.7</v>
      </c>
      <c r="W220" s="25">
        <f t="shared" si="11"/>
        <v>3.2051150939644842E-2</v>
      </c>
      <c r="X220" s="64"/>
      <c r="Y220" s="2"/>
      <c r="Z220" s="2"/>
      <c r="AA220" s="2"/>
      <c r="AE220" s="29"/>
      <c r="AF220" s="29"/>
      <c r="AG220">
        <v>64</v>
      </c>
      <c r="AH220" s="69">
        <f t="shared" ca="1" si="15"/>
        <v>0.54075676181150689</v>
      </c>
      <c r="AI220">
        <f ca="1"/>
        <v>0</v>
      </c>
      <c r="AK220">
        <v>64</v>
      </c>
      <c r="AL220" s="18">
        <f t="shared" ca="1" si="16"/>
        <v>0.1699575102536614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12"/>
        <v>9.8571657856335787E-2</v>
      </c>
      <c r="DK220" s="22">
        <v>-3.8634969264921401E-3</v>
      </c>
      <c r="DL220" s="33">
        <f t="shared" si="13"/>
        <v>-6.2978120987585415E-2</v>
      </c>
    </row>
    <row r="221" spans="10:116" x14ac:dyDescent="0.3">
      <c r="J221">
        <v>216</v>
      </c>
      <c r="K221" s="31">
        <f>M221/(L221+M221)</f>
        <v>0.70833333333333337</v>
      </c>
      <c r="L221" s="52">
        <f>COUNTIF($N$6:N221,FALSE)</f>
        <v>63</v>
      </c>
      <c r="M221" s="52">
        <f>COUNTIF($N$6:N221,TRUE)</f>
        <v>153</v>
      </c>
      <c r="N221" s="53" t="b">
        <f>O221=P221</f>
        <v>1</v>
      </c>
      <c r="O221" s="53" t="str">
        <f>IF(R221&gt;0,"+","-")</f>
        <v>+</v>
      </c>
      <c r="P221" s="53" t="str">
        <f>IF(S221&gt;0,"+","-")</f>
        <v>+</v>
      </c>
      <c r="Q221" s="1" t="s">
        <v>648</v>
      </c>
      <c r="R221" s="23">
        <v>0.116333842531604</v>
      </c>
      <c r="S221" s="16">
        <v>2.31612E-2</v>
      </c>
      <c r="T221" s="70"/>
      <c r="U221"/>
      <c r="V221" s="71">
        <f t="shared" si="14"/>
        <v>0.72</v>
      </c>
      <c r="W221" s="25">
        <f t="shared" si="11"/>
        <v>3.3273252917638135E-2</v>
      </c>
      <c r="X221" s="64"/>
      <c r="Y221" s="2"/>
      <c r="Z221" s="2"/>
      <c r="AA221" s="2"/>
      <c r="AE221" s="29"/>
      <c r="AF221" s="29"/>
      <c r="AG221">
        <v>65</v>
      </c>
      <c r="AH221" s="69">
        <f t="shared" ca="1" si="15"/>
        <v>0.54915625955219238</v>
      </c>
      <c r="AI221">
        <f ca="1"/>
        <v>0</v>
      </c>
      <c r="AK221">
        <v>65</v>
      </c>
      <c r="AL221" s="18">
        <f t="shared" ca="1" si="16"/>
        <v>0.17251572118379258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12"/>
        <v>9.582051251091403E-2</v>
      </c>
      <c r="DK221" s="22">
        <v>-3.6844467129433702E-3</v>
      </c>
      <c r="DL221" s="33">
        <f t="shared" si="13"/>
        <v>-6.2352006806843843E-2</v>
      </c>
    </row>
    <row r="222" spans="10:116" x14ac:dyDescent="0.3">
      <c r="J222">
        <v>217</v>
      </c>
      <c r="K222" s="31">
        <f>M222/(L222+M222)</f>
        <v>0.70967741935483875</v>
      </c>
      <c r="L222" s="52">
        <f>COUNTIF($N$6:N222,FALSE)</f>
        <v>63</v>
      </c>
      <c r="M222" s="52">
        <f>COUNTIF($N$6:N222,TRUE)</f>
        <v>154</v>
      </c>
      <c r="N222" s="53" t="b">
        <f>O222=P222</f>
        <v>1</v>
      </c>
      <c r="O222" s="53" t="str">
        <f>IF(R222&gt;0,"+","-")</f>
        <v>+</v>
      </c>
      <c r="P222" s="53" t="str">
        <f>IF(S222&gt;0,"+","-")</f>
        <v>+</v>
      </c>
      <c r="Q222" s="1" t="s">
        <v>401</v>
      </c>
      <c r="R222" s="23">
        <v>5.0536869687806199E-2</v>
      </c>
      <c r="S222" s="16">
        <v>2.30846E-2</v>
      </c>
      <c r="T222" s="70"/>
      <c r="U222"/>
      <c r="V222" s="71">
        <f t="shared" si="14"/>
        <v>0.72</v>
      </c>
      <c r="W222" s="25">
        <f t="shared" si="11"/>
        <v>3.2260492886569445E-2</v>
      </c>
      <c r="X222" s="64"/>
      <c r="Y222" s="2"/>
      <c r="Z222" s="2"/>
      <c r="AA222" s="2"/>
      <c r="AE222" s="29"/>
      <c r="AF222" s="29"/>
      <c r="AG222">
        <v>66</v>
      </c>
      <c r="AH222" s="69">
        <f t="shared" ca="1" si="15"/>
        <v>0.55755575729287798</v>
      </c>
      <c r="AI222">
        <f ca="1"/>
        <v>0</v>
      </c>
      <c r="AK222">
        <v>66</v>
      </c>
      <c r="AL222" s="18">
        <f t="shared" ca="1" si="16"/>
        <v>0.17507393211392375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12"/>
        <v>9.5982646993124837E-2</v>
      </c>
      <c r="DK222" s="22">
        <v>-3.21778448548539E-2</v>
      </c>
      <c r="DL222" s="33">
        <f t="shared" si="13"/>
        <v>-6.2081816460340486E-2</v>
      </c>
    </row>
    <row r="223" spans="10:116" x14ac:dyDescent="0.3">
      <c r="J223">
        <v>218</v>
      </c>
      <c r="K223" s="31">
        <f>M223/(L223+M223)</f>
        <v>0.71100917431192656</v>
      </c>
      <c r="L223" s="52">
        <f>COUNTIF($N$6:N223,FALSE)</f>
        <v>63</v>
      </c>
      <c r="M223" s="52">
        <f>COUNTIF($N$6:N223,TRUE)</f>
        <v>155</v>
      </c>
      <c r="N223" s="53" t="b">
        <f>O223=P223</f>
        <v>1</v>
      </c>
      <c r="O223" s="53" t="str">
        <f>IF(R223&gt;0,"+","-")</f>
        <v>+</v>
      </c>
      <c r="P223" s="53" t="str">
        <f>IF(S223&gt;0,"+","-")</f>
        <v>+</v>
      </c>
      <c r="Q223" s="1" t="s">
        <v>774</v>
      </c>
      <c r="R223" s="23">
        <v>4.7128144513461701E-2</v>
      </c>
      <c r="S223" s="16">
        <v>2.3076800000000001E-2</v>
      </c>
      <c r="T223" s="70"/>
      <c r="U223"/>
      <c r="V223" s="71">
        <f t="shared" si="14"/>
        <v>0.74</v>
      </c>
      <c r="W223" s="25">
        <f t="shared" si="11"/>
        <v>3.1977831057615071E-2</v>
      </c>
      <c r="X223" s="64"/>
      <c r="Y223" s="2"/>
      <c r="Z223" s="2"/>
      <c r="AA223" s="2"/>
      <c r="AE223" s="29"/>
      <c r="AF223" s="29"/>
      <c r="AG223">
        <v>67</v>
      </c>
      <c r="AH223" s="69">
        <f t="shared" ca="1" si="15"/>
        <v>0.56595525503356348</v>
      </c>
      <c r="AI223">
        <f ca="1"/>
        <v>0</v>
      </c>
      <c r="AK223">
        <v>67</v>
      </c>
      <c r="AL223" s="18">
        <f t="shared" ca="1" si="16"/>
        <v>0.17763214304405492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12"/>
        <v>9.5564241084739251E-2</v>
      </c>
      <c r="DK223" s="22">
        <v>-4.6148201608781698E-2</v>
      </c>
      <c r="DL223" s="33">
        <f t="shared" si="13"/>
        <v>-6.2228662395996608E-2</v>
      </c>
    </row>
    <row r="224" spans="10:116" x14ac:dyDescent="0.3">
      <c r="J224">
        <v>219</v>
      </c>
      <c r="K224" s="31">
        <f>M224/(L224+M224)</f>
        <v>0.70776255707762559</v>
      </c>
      <c r="L224" s="52">
        <f>COUNTIF($N$6:N224,FALSE)</f>
        <v>64</v>
      </c>
      <c r="M224" s="52">
        <f>COUNTIF($N$6:N224,TRUE)</f>
        <v>155</v>
      </c>
      <c r="N224" s="53" t="b">
        <f>O224=P224</f>
        <v>0</v>
      </c>
      <c r="O224" s="53" t="str">
        <f>IF(R224&gt;0,"+","-")</f>
        <v>-</v>
      </c>
      <c r="P224" s="53" t="str">
        <f>IF(S224&gt;0,"+","-")</f>
        <v>+</v>
      </c>
      <c r="Q224" s="1" t="s">
        <v>416</v>
      </c>
      <c r="R224" s="23">
        <v>-3.4743599433059602E-2</v>
      </c>
      <c r="S224" s="16">
        <v>2.3067299999999999E-2</v>
      </c>
      <c r="T224" s="70"/>
      <c r="U224"/>
      <c r="V224" s="71">
        <f t="shared" si="14"/>
        <v>0.74</v>
      </c>
      <c r="W224" s="25">
        <f t="shared" si="11"/>
        <v>3.0789097781321991E-2</v>
      </c>
      <c r="X224" s="64"/>
      <c r="Y224" s="2"/>
      <c r="Z224" s="2"/>
      <c r="AA224" s="2"/>
      <c r="AE224" s="29"/>
      <c r="AF224" s="29"/>
      <c r="AG224">
        <v>68</v>
      </c>
      <c r="AH224" s="69">
        <f t="shared" ca="1" si="15"/>
        <v>0.57435475277424897</v>
      </c>
      <c r="AI224">
        <f ca="1"/>
        <v>0</v>
      </c>
      <c r="AK224">
        <v>68</v>
      </c>
      <c r="AL224" s="18">
        <f t="shared" ca="1" si="16"/>
        <v>0.18019035397418609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12"/>
        <v>9.5430658490181092E-2</v>
      </c>
      <c r="DK224" s="22">
        <v>-0.18423024007204999</v>
      </c>
      <c r="DL224" s="33">
        <f t="shared" si="13"/>
        <v>-6.3967969778744554E-2</v>
      </c>
    </row>
    <row r="225" spans="10:116" x14ac:dyDescent="0.3">
      <c r="J225">
        <v>220</v>
      </c>
      <c r="K225" s="31">
        <f>M225/(L225+M225)</f>
        <v>0.70909090909090911</v>
      </c>
      <c r="L225" s="52">
        <f>COUNTIF($N$6:N225,FALSE)</f>
        <v>64</v>
      </c>
      <c r="M225" s="52">
        <f>COUNTIF($N$6:N225,TRUE)</f>
        <v>156</v>
      </c>
      <c r="N225" s="53" t="b">
        <f>O225=P225</f>
        <v>1</v>
      </c>
      <c r="O225" s="53" t="str">
        <f>IF(R225&gt;0,"+","-")</f>
        <v>+</v>
      </c>
      <c r="P225" s="53" t="str">
        <f>IF(S225&gt;0,"+","-")</f>
        <v>+</v>
      </c>
      <c r="Q225" s="1" t="s">
        <v>176</v>
      </c>
      <c r="R225" s="23">
        <v>4.2605017458458697E-2</v>
      </c>
      <c r="S225" s="16">
        <v>2.3053199999999999E-2</v>
      </c>
      <c r="T225" s="70"/>
      <c r="U225"/>
      <c r="V225" s="71">
        <f t="shared" si="14"/>
        <v>0.76</v>
      </c>
      <c r="W225" s="25">
        <f t="shared" si="11"/>
        <v>3.067681507097645E-2</v>
      </c>
      <c r="X225" s="64"/>
      <c r="Y225" s="2"/>
      <c r="Z225" s="2"/>
      <c r="AA225" s="2"/>
      <c r="AE225" s="29"/>
      <c r="AF225" s="29"/>
      <c r="AG225">
        <v>69</v>
      </c>
      <c r="AH225" s="69">
        <f t="shared" ca="1" si="15"/>
        <v>0.58275425051493446</v>
      </c>
      <c r="AI225">
        <f ca="1"/>
        <v>0</v>
      </c>
      <c r="AK225">
        <v>69</v>
      </c>
      <c r="AL225" s="18">
        <f t="shared" ca="1" si="16"/>
        <v>0.18274856490431723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12"/>
        <v>9.4803632522782899E-2</v>
      </c>
      <c r="DK225" s="22">
        <v>-7.8324981300324399E-3</v>
      </c>
      <c r="DL225" s="33">
        <f t="shared" si="13"/>
        <v>-6.3959972737734766E-2</v>
      </c>
    </row>
    <row r="226" spans="10:116" x14ac:dyDescent="0.3">
      <c r="J226">
        <v>221</v>
      </c>
      <c r="K226" s="31">
        <f>M226/(L226+M226)</f>
        <v>0.71040723981900455</v>
      </c>
      <c r="L226" s="52">
        <f>COUNTIF($N$6:N226,FALSE)</f>
        <v>64</v>
      </c>
      <c r="M226" s="52">
        <f>COUNTIF($N$6:N226,TRUE)</f>
        <v>157</v>
      </c>
      <c r="N226" s="53" t="b">
        <f>O226=P226</f>
        <v>1</v>
      </c>
      <c r="O226" s="53" t="str">
        <f>IF(R226&gt;0,"+","-")</f>
        <v>+</v>
      </c>
      <c r="P226" s="53" t="str">
        <f>IF(S226&gt;0,"+","-")</f>
        <v>+</v>
      </c>
      <c r="Q226" s="1" t="s">
        <v>564</v>
      </c>
      <c r="R226" s="23">
        <v>3.8121624479215903E-2</v>
      </c>
      <c r="S226" s="16">
        <v>2.3007199999999998E-2</v>
      </c>
      <c r="T226" s="70"/>
      <c r="U226"/>
      <c r="V226" s="71">
        <f t="shared" si="14"/>
        <v>0.78</v>
      </c>
      <c r="W226" s="25">
        <f t="shared" si="11"/>
        <v>3.0832119510948552E-2</v>
      </c>
      <c r="X226" s="64"/>
      <c r="Y226" s="2"/>
      <c r="Z226" s="2"/>
      <c r="AA226" s="2"/>
      <c r="AE226" s="29"/>
      <c r="AF226" s="29"/>
      <c r="AG226">
        <v>70</v>
      </c>
      <c r="AH226" s="69">
        <f t="shared" ca="1" si="15"/>
        <v>0.59115374825562006</v>
      </c>
      <c r="AI226">
        <f ca="1"/>
        <v>0</v>
      </c>
      <c r="AK226">
        <v>70</v>
      </c>
      <c r="AL226" s="18">
        <f t="shared" ca="1" si="16"/>
        <v>0.18530677583444843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12"/>
        <v>9.5860791341898982E-2</v>
      </c>
      <c r="DK226" s="22">
        <v>-9.6620239715231204E-2</v>
      </c>
      <c r="DL226" s="33">
        <f t="shared" si="13"/>
        <v>-6.4799952800625726E-2</v>
      </c>
    </row>
    <row r="227" spans="10:116" x14ac:dyDescent="0.3">
      <c r="J227">
        <v>222</v>
      </c>
      <c r="K227" s="31">
        <f>M227/(L227+M227)</f>
        <v>0.7072072072072072</v>
      </c>
      <c r="L227" s="52">
        <f>COUNTIF($N$6:N227,FALSE)</f>
        <v>65</v>
      </c>
      <c r="M227" s="52">
        <f>COUNTIF($N$6:N227,TRUE)</f>
        <v>157</v>
      </c>
      <c r="N227" s="53" t="b">
        <f>O227=P227</f>
        <v>0</v>
      </c>
      <c r="O227" s="53" t="str">
        <f>IF(R227&gt;0,"+","-")</f>
        <v>-</v>
      </c>
      <c r="P227" s="53" t="str">
        <f>IF(S227&gt;0,"+","-")</f>
        <v>+</v>
      </c>
      <c r="Q227" s="1" t="s">
        <v>60</v>
      </c>
      <c r="R227" s="23">
        <v>-0.24987999766400601</v>
      </c>
      <c r="S227" s="16">
        <v>2.2943000000000002E-2</v>
      </c>
      <c r="T227" s="70"/>
      <c r="U227"/>
      <c r="V227" s="71">
        <f t="shared" si="14"/>
        <v>0.76</v>
      </c>
      <c r="W227" s="25">
        <f t="shared" si="11"/>
        <v>2.8064401282518744E-2</v>
      </c>
      <c r="X227" s="64"/>
      <c r="Y227" s="2"/>
      <c r="Z227" s="2"/>
      <c r="AA227" s="2"/>
      <c r="AE227" s="29"/>
      <c r="AF227" s="29"/>
      <c r="AG227">
        <v>71</v>
      </c>
      <c r="AH227" s="69">
        <f t="shared" ca="1" si="15"/>
        <v>0.59955324599630544</v>
      </c>
      <c r="AI227">
        <f ca="1"/>
        <v>0</v>
      </c>
      <c r="AK227">
        <v>71</v>
      </c>
      <c r="AL227" s="18">
        <f t="shared" ca="1" si="16"/>
        <v>0.18786498676457961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12"/>
        <v>9.7313693704301402E-2</v>
      </c>
      <c r="DK227" s="22">
        <v>-7.5135162779673198E-3</v>
      </c>
      <c r="DL227" s="33">
        <f t="shared" si="13"/>
        <v>-6.3156249240743062E-2</v>
      </c>
    </row>
    <row r="228" spans="10:116" x14ac:dyDescent="0.3">
      <c r="J228">
        <v>223</v>
      </c>
      <c r="K228" s="31">
        <f>M228/(L228+M228)</f>
        <v>0.70852017937219736</v>
      </c>
      <c r="L228" s="52">
        <f>COUNTIF($N$6:N228,FALSE)</f>
        <v>65</v>
      </c>
      <c r="M228" s="52">
        <f>COUNTIF($N$6:N228,TRUE)</f>
        <v>158</v>
      </c>
      <c r="N228" s="53" t="b">
        <f>O228=P228</f>
        <v>1</v>
      </c>
      <c r="O228" s="53" t="str">
        <f>IF(R228&gt;0,"+","-")</f>
        <v>+</v>
      </c>
      <c r="P228" s="53" t="str">
        <f>IF(S228&gt;0,"+","-")</f>
        <v>+</v>
      </c>
      <c r="Q228" s="1" t="s">
        <v>781</v>
      </c>
      <c r="R228" s="23">
        <v>0.158422219607182</v>
      </c>
      <c r="S228" s="16">
        <v>2.28895E-2</v>
      </c>
      <c r="T228" s="70"/>
      <c r="U228"/>
      <c r="V228" s="71">
        <f t="shared" si="14"/>
        <v>0.76</v>
      </c>
      <c r="W228" s="25">
        <f t="shared" si="11"/>
        <v>2.7832344845545913E-2</v>
      </c>
      <c r="X228" s="64"/>
      <c r="Y228" s="2"/>
      <c r="Z228" s="2"/>
      <c r="AA228" s="2"/>
      <c r="AE228" s="29"/>
      <c r="AF228" s="29"/>
      <c r="AG228">
        <v>72</v>
      </c>
      <c r="AH228" s="69">
        <f t="shared" ca="1" si="15"/>
        <v>0.60795274373699104</v>
      </c>
      <c r="AI228">
        <f ca="1"/>
        <v>0</v>
      </c>
      <c r="AK228">
        <v>72</v>
      </c>
      <c r="AL228" s="18">
        <f t="shared" ca="1" si="16"/>
        <v>0.19042319769471075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12"/>
        <v>9.7014061090191894E-2</v>
      </c>
      <c r="DK228" s="22">
        <v>-6.7929950103196607E-2</v>
      </c>
      <c r="DL228" s="33">
        <f t="shared" si="13"/>
        <v>-6.2773670779043195E-2</v>
      </c>
    </row>
    <row r="229" spans="10:116" x14ac:dyDescent="0.3">
      <c r="J229">
        <v>224</v>
      </c>
      <c r="K229" s="31">
        <f>M229/(L229+M229)</f>
        <v>0.7053571428571429</v>
      </c>
      <c r="L229" s="52">
        <f>COUNTIF($N$6:N229,FALSE)</f>
        <v>66</v>
      </c>
      <c r="M229" s="52">
        <f>COUNTIF($N$6:N229,TRUE)</f>
        <v>158</v>
      </c>
      <c r="N229" s="53" t="b">
        <f>O229=P229</f>
        <v>0</v>
      </c>
      <c r="O229" s="53" t="str">
        <f>IF(R229&gt;0,"+","-")</f>
        <v>-</v>
      </c>
      <c r="P229" s="53" t="str">
        <f>IF(S229&gt;0,"+","-")</f>
        <v>+</v>
      </c>
      <c r="Q229" s="14" t="s">
        <v>794</v>
      </c>
      <c r="R229" s="15">
        <v>-0.14231233962072101</v>
      </c>
      <c r="S229" s="16">
        <v>2.27382E-2</v>
      </c>
      <c r="T229" s="70"/>
      <c r="U229"/>
      <c r="V229" s="71">
        <f t="shared" si="14"/>
        <v>0.74</v>
      </c>
      <c r="W229" s="25">
        <f t="shared" si="11"/>
        <v>2.6031718344801936E-2</v>
      </c>
      <c r="X229" s="64"/>
      <c r="Y229" s="2"/>
      <c r="Z229" s="2"/>
      <c r="AA229" s="2"/>
      <c r="AE229" s="29"/>
      <c r="AF229" s="29"/>
      <c r="AG229">
        <v>73</v>
      </c>
      <c r="AH229" s="69">
        <f t="shared" ca="1" si="15"/>
        <v>0.61635224147767653</v>
      </c>
      <c r="AI229">
        <f ca="1"/>
        <v>0</v>
      </c>
      <c r="AK229">
        <v>73</v>
      </c>
      <c r="AL229" s="18">
        <f t="shared" ca="1" si="16"/>
        <v>0.19298140862484192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12"/>
        <v>9.6855398682777094E-2</v>
      </c>
      <c r="DK229" s="22">
        <v>-6.4749571003019299E-3</v>
      </c>
      <c r="DL229" s="33">
        <f t="shared" si="13"/>
        <v>-6.1932030799797137E-2</v>
      </c>
    </row>
    <row r="230" spans="10:116" x14ac:dyDescent="0.3">
      <c r="J230">
        <v>225</v>
      </c>
      <c r="K230" s="31">
        <f>M230/(L230+M230)</f>
        <v>0.70222222222222219</v>
      </c>
      <c r="L230" s="52">
        <f>COUNTIF($N$6:N230,FALSE)</f>
        <v>67</v>
      </c>
      <c r="M230" s="52">
        <f>COUNTIF($N$6:N230,TRUE)</f>
        <v>158</v>
      </c>
      <c r="N230" s="53" t="b">
        <f>O230=P230</f>
        <v>0</v>
      </c>
      <c r="O230" s="53" t="str">
        <f>IF(R230&gt;0,"+","-")</f>
        <v>-</v>
      </c>
      <c r="P230" s="53" t="str">
        <f>IF(S230&gt;0,"+","-")</f>
        <v>+</v>
      </c>
      <c r="Q230" s="1" t="s">
        <v>552</v>
      </c>
      <c r="R230" s="23">
        <v>-1.1023276120233E-3</v>
      </c>
      <c r="S230" s="16">
        <v>2.2645200000000001E-2</v>
      </c>
      <c r="T230" s="70"/>
      <c r="U230"/>
      <c r="V230" s="71">
        <f t="shared" si="14"/>
        <v>0.74</v>
      </c>
      <c r="W230" s="25">
        <f t="shared" si="11"/>
        <v>2.5672524342595485E-2</v>
      </c>
      <c r="X230" s="64"/>
      <c r="Y230" s="2"/>
      <c r="Z230" s="2"/>
      <c r="AA230" s="2"/>
      <c r="AE230" s="29"/>
      <c r="AF230" s="29"/>
      <c r="AG230">
        <v>74</v>
      </c>
      <c r="AH230" s="69">
        <f t="shared" ca="1" si="15"/>
        <v>0.62475173921836202</v>
      </c>
      <c r="AI230">
        <f ca="1"/>
        <v>0</v>
      </c>
      <c r="AK230">
        <v>74</v>
      </c>
      <c r="AL230" s="18">
        <f t="shared" ca="1" si="16"/>
        <v>0.19553961955497312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12"/>
        <v>9.8524167760807246E-2</v>
      </c>
      <c r="DK230" s="22">
        <v>-2.1273645264204701E-2</v>
      </c>
      <c r="DL230" s="33">
        <f t="shared" si="13"/>
        <v>-6.1879179019630942E-2</v>
      </c>
    </row>
    <row r="231" spans="10:116" x14ac:dyDescent="0.3">
      <c r="J231">
        <v>226</v>
      </c>
      <c r="K231" s="31">
        <f>M231/(L231+M231)</f>
        <v>0.69911504424778759</v>
      </c>
      <c r="L231" s="52">
        <f>COUNTIF($N$6:N231,FALSE)</f>
        <v>68</v>
      </c>
      <c r="M231" s="52">
        <f>COUNTIF($N$6:N231,TRUE)</f>
        <v>158</v>
      </c>
      <c r="N231" s="53" t="b">
        <f>O231=P231</f>
        <v>0</v>
      </c>
      <c r="O231" s="53" t="str">
        <f>IF(R231&gt;0,"+","-")</f>
        <v>-</v>
      </c>
      <c r="P231" s="53" t="str">
        <f>IF(S231&gt;0,"+","-")</f>
        <v>+</v>
      </c>
      <c r="Q231" s="14" t="s">
        <v>812</v>
      </c>
      <c r="R231" s="15">
        <v>-1.09160130344011E-2</v>
      </c>
      <c r="S231" s="16">
        <v>2.2631100000000001E-2</v>
      </c>
      <c r="T231" s="70"/>
      <c r="U231"/>
      <c r="V231" s="71">
        <f t="shared" si="14"/>
        <v>0.72</v>
      </c>
      <c r="W231" s="25">
        <f t="shared" si="11"/>
        <v>2.5033853130268516E-2</v>
      </c>
      <c r="X231" s="64"/>
      <c r="Y231" s="2"/>
      <c r="Z231" s="2"/>
      <c r="AA231" s="2"/>
      <c r="AE231" s="29"/>
      <c r="AF231" s="29"/>
      <c r="AG231">
        <v>75</v>
      </c>
      <c r="AH231" s="69">
        <f t="shared" ca="1" si="15"/>
        <v>0.63315123695904751</v>
      </c>
      <c r="AI231">
        <f ca="1"/>
        <v>0</v>
      </c>
      <c r="AK231">
        <v>75</v>
      </c>
      <c r="AL231" s="18">
        <f t="shared" ca="1" si="16"/>
        <v>0.19809783048510426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12"/>
        <v>9.8652144493883875E-2</v>
      </c>
      <c r="DK231" s="22">
        <v>-5.6104452479155E-2</v>
      </c>
      <c r="DL231" s="33">
        <f t="shared" si="13"/>
        <v>-6.1960760328745666E-2</v>
      </c>
    </row>
    <row r="232" spans="10:116" x14ac:dyDescent="0.3">
      <c r="J232">
        <v>227</v>
      </c>
      <c r="K232" s="31">
        <f>M232/(L232+M232)</f>
        <v>0.70044052863436124</v>
      </c>
      <c r="L232" s="52">
        <f>COUNTIF($N$6:N232,FALSE)</f>
        <v>68</v>
      </c>
      <c r="M232" s="52">
        <f>COUNTIF($N$6:N232,TRUE)</f>
        <v>159</v>
      </c>
      <c r="N232" s="53" t="b">
        <f>O232=P232</f>
        <v>1</v>
      </c>
      <c r="O232" s="53" t="str">
        <f>IF(R232&gt;0,"+","-")</f>
        <v>+</v>
      </c>
      <c r="P232" s="53" t="str">
        <f>IF(S232&gt;0,"+","-")</f>
        <v>+</v>
      </c>
      <c r="Q232" s="1" t="s">
        <v>732</v>
      </c>
      <c r="R232" s="23">
        <v>1.7347435337167299E-2</v>
      </c>
      <c r="S232" s="16">
        <v>2.2571600000000001E-2</v>
      </c>
      <c r="T232" s="70"/>
      <c r="U232"/>
      <c r="V232" s="71">
        <f t="shared" si="14"/>
        <v>0.74</v>
      </c>
      <c r="W232" s="25">
        <f t="shared" si="11"/>
        <v>2.5082909950895495E-2</v>
      </c>
      <c r="X232" s="64"/>
      <c r="Y232" s="2"/>
      <c r="Z232" s="2"/>
      <c r="AA232" s="2"/>
      <c r="AE232" s="29"/>
      <c r="AF232" s="29"/>
      <c r="AG232">
        <v>76</v>
      </c>
      <c r="AH232" s="69">
        <f t="shared" ca="1" si="15"/>
        <v>0.64155073469973301</v>
      </c>
      <c r="AI232">
        <f ca="1"/>
        <v>0</v>
      </c>
      <c r="AK232">
        <v>76</v>
      </c>
      <c r="AL232" s="18">
        <f t="shared" ca="1" si="16"/>
        <v>0.20065604141523544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12"/>
        <v>9.8822863086462598E-2</v>
      </c>
      <c r="DK232" s="22">
        <v>-2.3725532634154702E-2</v>
      </c>
      <c r="DL232" s="33">
        <f t="shared" si="13"/>
        <v>-6.1163533812045694E-2</v>
      </c>
    </row>
    <row r="233" spans="10:116" x14ac:dyDescent="0.3">
      <c r="J233">
        <v>228</v>
      </c>
      <c r="K233" s="31">
        <f>M233/(L233+M233)</f>
        <v>0.70175438596491224</v>
      </c>
      <c r="L233" s="52">
        <f>COUNTIF($N$6:N233,FALSE)</f>
        <v>68</v>
      </c>
      <c r="M233" s="52">
        <f>COUNTIF($N$6:N233,TRUE)</f>
        <v>160</v>
      </c>
      <c r="N233" s="53" t="b">
        <f>O233=P233</f>
        <v>1</v>
      </c>
      <c r="O233" s="53" t="str">
        <f>IF(R233&gt;0,"+","-")</f>
        <v>+</v>
      </c>
      <c r="P233" s="53" t="str">
        <f>IF(S233&gt;0,"+","-")</f>
        <v>+</v>
      </c>
      <c r="Q233" s="1" t="s">
        <v>543</v>
      </c>
      <c r="R233" s="23">
        <v>0.10786616198248</v>
      </c>
      <c r="S233" s="16">
        <v>2.2559200000000001E-2</v>
      </c>
      <c r="T233" s="70"/>
      <c r="U233"/>
      <c r="V233" s="71">
        <f t="shared" si="14"/>
        <v>0.74</v>
      </c>
      <c r="W233" s="25">
        <f t="shared" si="11"/>
        <v>2.7256192458130223E-2</v>
      </c>
      <c r="X233" s="64"/>
      <c r="Y233" s="2"/>
      <c r="Z233" s="2"/>
      <c r="AA233" s="2"/>
      <c r="AE233" s="29"/>
      <c r="AF233" s="29"/>
      <c r="AG233">
        <v>77</v>
      </c>
      <c r="AH233" s="69">
        <f t="shared" ca="1" si="15"/>
        <v>0.64995023244041861</v>
      </c>
      <c r="AI233">
        <f ca="1"/>
        <v>0</v>
      </c>
      <c r="AK233">
        <v>77</v>
      </c>
      <c r="AL233" s="18">
        <f t="shared" ca="1" si="16"/>
        <v>0.20321425234536661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12"/>
        <v>9.8693394195665099E-2</v>
      </c>
      <c r="DK233" s="22">
        <v>-5.15885038593683E-2</v>
      </c>
      <c r="DL233" s="33">
        <f t="shared" si="13"/>
        <v>-6.0503149560575703E-2</v>
      </c>
    </row>
    <row r="234" spans="10:116" x14ac:dyDescent="0.3">
      <c r="J234">
        <v>229</v>
      </c>
      <c r="K234" s="31">
        <f>M234/(L234+M234)</f>
        <v>0.69868995633187769</v>
      </c>
      <c r="L234" s="52">
        <f>COUNTIF($N$6:N234,FALSE)</f>
        <v>69</v>
      </c>
      <c r="M234" s="52">
        <f>COUNTIF($N$6:N234,TRUE)</f>
        <v>160</v>
      </c>
      <c r="N234" s="53" t="b">
        <f>O234=P234</f>
        <v>0</v>
      </c>
      <c r="O234" s="53" t="str">
        <f>IF(R234&gt;0,"+","-")</f>
        <v>-</v>
      </c>
      <c r="P234" s="53" t="str">
        <f>IF(S234&gt;0,"+","-")</f>
        <v>+</v>
      </c>
      <c r="Q234" s="1" t="s">
        <v>608</v>
      </c>
      <c r="R234" s="23">
        <v>-0.13587144452348399</v>
      </c>
      <c r="S234" s="16">
        <v>2.2535699999999999E-2</v>
      </c>
      <c r="T234" s="70"/>
      <c r="U234"/>
      <c r="V234" s="71">
        <f t="shared" si="14"/>
        <v>0.72</v>
      </c>
      <c r="W234" s="25">
        <f t="shared" ref="W234:W297" si="17">AVERAGE(R135:R234)</f>
        <v>2.4906547901056189E-2</v>
      </c>
      <c r="X234" s="64"/>
      <c r="Y234" s="2"/>
      <c r="Z234" s="2"/>
      <c r="AA234" s="2"/>
      <c r="AE234" s="29"/>
      <c r="AF234" s="29"/>
      <c r="AG234">
        <v>78</v>
      </c>
      <c r="AH234" s="69">
        <f t="shared" ca="1" si="15"/>
        <v>0.65834973018110399</v>
      </c>
      <c r="AI234">
        <f ca="1"/>
        <v>0</v>
      </c>
      <c r="AK234">
        <v>78</v>
      </c>
      <c r="AL234" s="18">
        <f t="shared" ca="1" si="16"/>
        <v>0.20577246327549778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12"/>
        <v>9.60883473765511E-2</v>
      </c>
      <c r="DK234" s="22">
        <v>-1.4058239336085399E-2</v>
      </c>
      <c r="DL234" s="33">
        <f t="shared" si="13"/>
        <v>-5.9345049193326851E-2</v>
      </c>
    </row>
    <row r="235" spans="10:116" x14ac:dyDescent="0.3">
      <c r="J235">
        <v>230</v>
      </c>
      <c r="K235" s="31">
        <f>M235/(L235+M235)</f>
        <v>0.69565217391304346</v>
      </c>
      <c r="L235" s="52">
        <f>COUNTIF($N$6:N235,FALSE)</f>
        <v>70</v>
      </c>
      <c r="M235" s="52">
        <f>COUNTIF($N$6:N235,TRUE)</f>
        <v>160</v>
      </c>
      <c r="N235" s="53" t="b">
        <f>O235=P235</f>
        <v>0</v>
      </c>
      <c r="O235" s="53" t="str">
        <f>IF(R235&gt;0,"+","-")</f>
        <v>-</v>
      </c>
      <c r="P235" s="53" t="str">
        <f>IF(S235&gt;0,"+","-")</f>
        <v>+</v>
      </c>
      <c r="Q235" s="1" t="s">
        <v>297</v>
      </c>
      <c r="R235" s="23">
        <v>-2.45509459263017E-2</v>
      </c>
      <c r="S235" s="16">
        <v>2.2362400000000001E-2</v>
      </c>
      <c r="T235" s="70"/>
      <c r="U235"/>
      <c r="V235" s="71">
        <f t="shared" si="14"/>
        <v>0.7</v>
      </c>
      <c r="W235" s="25">
        <f t="shared" si="17"/>
        <v>2.3575112388632132E-2</v>
      </c>
      <c r="X235" s="64"/>
      <c r="Y235" s="2"/>
      <c r="Z235" s="2"/>
      <c r="AA235" s="2"/>
      <c r="AE235" s="29"/>
      <c r="AF235" s="29"/>
      <c r="AG235">
        <v>79</v>
      </c>
      <c r="AH235" s="69">
        <f t="shared" ca="1" si="15"/>
        <v>0.66674922792178959</v>
      </c>
      <c r="AI235">
        <f ca="1"/>
        <v>0</v>
      </c>
      <c r="AK235">
        <v>79</v>
      </c>
      <c r="AL235" s="18">
        <f t="shared" ca="1" si="16"/>
        <v>0.20833067420562898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18">AVERAGE(DI135:DI235)</f>
        <v>9.6681278207650295E-2</v>
      </c>
      <c r="DK235" s="22">
        <v>-5.1458017404419999E-2</v>
      </c>
      <c r="DL235" s="33">
        <f t="shared" ref="DL235:DL298" si="19">AVERAGE(DK135:DK235)</f>
        <v>-5.9501415600834225E-2</v>
      </c>
    </row>
    <row r="236" spans="10:116" x14ac:dyDescent="0.3">
      <c r="J236">
        <v>231</v>
      </c>
      <c r="K236" s="31">
        <f>M236/(L236+M236)</f>
        <v>0.69696969696969702</v>
      </c>
      <c r="L236" s="52">
        <f>COUNTIF($N$6:N236,FALSE)</f>
        <v>70</v>
      </c>
      <c r="M236" s="52">
        <f>COUNTIF($N$6:N236,TRUE)</f>
        <v>161</v>
      </c>
      <c r="N236" s="53" t="b">
        <f>O236=P236</f>
        <v>1</v>
      </c>
      <c r="O236" s="53" t="str">
        <f>IF(R236&gt;0,"+","-")</f>
        <v>+</v>
      </c>
      <c r="P236" s="53" t="str">
        <f>IF(S236&gt;0,"+","-")</f>
        <v>+</v>
      </c>
      <c r="Q236" s="1" t="s">
        <v>174</v>
      </c>
      <c r="R236" s="23">
        <v>0.13351337538166799</v>
      </c>
      <c r="S236" s="16">
        <v>2.2344699999999999E-2</v>
      </c>
      <c r="T236" s="70"/>
      <c r="U236"/>
      <c r="V236" s="71">
        <f t="shared" si="14"/>
        <v>0.7</v>
      </c>
      <c r="W236" s="25">
        <f t="shared" si="17"/>
        <v>2.5407044714752094E-2</v>
      </c>
      <c r="X236" s="64"/>
      <c r="Y236" s="2"/>
      <c r="Z236" s="2"/>
      <c r="AA236" s="2"/>
      <c r="AE236" s="29"/>
      <c r="AF236" s="29"/>
      <c r="AG236">
        <v>80</v>
      </c>
      <c r="AH236" s="69">
        <f t="shared" ca="1" si="15"/>
        <v>0.67514872566247508</v>
      </c>
      <c r="AI236">
        <f ca="1"/>
        <v>0</v>
      </c>
      <c r="AK236">
        <v>80</v>
      </c>
      <c r="AL236" s="18">
        <f t="shared" ca="1" si="16"/>
        <v>0.21088888513576012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18"/>
        <v>9.7023580934324186E-2</v>
      </c>
      <c r="DK236" s="22">
        <v>-8.1132518597319001E-2</v>
      </c>
      <c r="DL236" s="33">
        <f t="shared" si="19"/>
        <v>-5.9566001389298746E-2</v>
      </c>
    </row>
    <row r="237" spans="10:116" x14ac:dyDescent="0.3">
      <c r="J237">
        <v>232</v>
      </c>
      <c r="K237" s="31">
        <f>M237/(L237+M237)</f>
        <v>0.69827586206896552</v>
      </c>
      <c r="L237" s="52">
        <f>COUNTIF($N$6:N237,FALSE)</f>
        <v>70</v>
      </c>
      <c r="M237" s="52">
        <f>COUNTIF($N$6:N237,TRUE)</f>
        <v>162</v>
      </c>
      <c r="N237" s="53" t="b">
        <f>O237=P237</f>
        <v>1</v>
      </c>
      <c r="O237" s="53" t="str">
        <f>IF(R237&gt;0,"+","-")</f>
        <v>+</v>
      </c>
      <c r="P237" s="53" t="str">
        <f>IF(S237&gt;0,"+","-")</f>
        <v>+</v>
      </c>
      <c r="Q237" s="14" t="s">
        <v>603</v>
      </c>
      <c r="R237" s="15">
        <v>4.7545472270417001E-3</v>
      </c>
      <c r="S237" s="16">
        <v>2.2262799999999999E-2</v>
      </c>
      <c r="T237" s="70"/>
      <c r="U237"/>
      <c r="V237" s="71">
        <f t="shared" si="14"/>
        <v>0.7</v>
      </c>
      <c r="W237" s="25">
        <f t="shared" si="17"/>
        <v>2.5773829759880119E-2</v>
      </c>
      <c r="X237" s="64"/>
      <c r="Y237" s="2"/>
      <c r="Z237" s="2"/>
      <c r="AA237" s="2"/>
      <c r="AE237" s="29"/>
      <c r="AF237" s="29"/>
      <c r="AG237">
        <v>81</v>
      </c>
      <c r="AH237" s="69">
        <f t="shared" ca="1" si="15"/>
        <v>0.68354822340316057</v>
      </c>
      <c r="AI237">
        <f ca="1"/>
        <v>0</v>
      </c>
      <c r="AK237">
        <v>81</v>
      </c>
      <c r="AL237" s="18">
        <f t="shared" ca="1" si="16"/>
        <v>0.2134470960658913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18"/>
        <v>9.6650122272988179E-2</v>
      </c>
      <c r="DK237" s="22">
        <v>-2.1722928572235199E-2</v>
      </c>
      <c r="DL237" s="33">
        <f t="shared" si="19"/>
        <v>-5.9179863741213867E-2</v>
      </c>
    </row>
    <row r="238" spans="10:116" x14ac:dyDescent="0.3">
      <c r="J238">
        <v>233</v>
      </c>
      <c r="K238" s="31">
        <f>M238/(L238+M238)</f>
        <v>0.69957081545064381</v>
      </c>
      <c r="L238" s="52">
        <f>COUNTIF($N$6:N238,FALSE)</f>
        <v>70</v>
      </c>
      <c r="M238" s="52">
        <f>COUNTIF($N$6:N238,TRUE)</f>
        <v>163</v>
      </c>
      <c r="N238" s="53" t="b">
        <f>O238=P238</f>
        <v>1</v>
      </c>
      <c r="O238" s="53" t="str">
        <f>IF(R238&gt;0,"+","-")</f>
        <v>+</v>
      </c>
      <c r="P238" s="53" t="str">
        <f>IF(S238&gt;0,"+","-")</f>
        <v>+</v>
      </c>
      <c r="Q238" s="1" t="s">
        <v>859</v>
      </c>
      <c r="R238" s="23">
        <v>8.4916885846227294E-2</v>
      </c>
      <c r="S238" s="16">
        <v>2.2238600000000001E-2</v>
      </c>
      <c r="T238" s="70"/>
      <c r="U238"/>
      <c r="V238" s="71">
        <f t="shared" si="14"/>
        <v>0.7</v>
      </c>
      <c r="W238" s="25">
        <f t="shared" si="17"/>
        <v>2.5748085090851521E-2</v>
      </c>
      <c r="X238" s="64"/>
      <c r="Y238" s="2"/>
      <c r="Z238" s="2"/>
      <c r="AA238" s="2"/>
      <c r="AE238" s="29"/>
      <c r="AF238" s="29"/>
      <c r="AG238">
        <v>82</v>
      </c>
      <c r="AH238" s="69">
        <f t="shared" ca="1" si="15"/>
        <v>0.69194772114384606</v>
      </c>
      <c r="AI238">
        <f ca="1"/>
        <v>0</v>
      </c>
      <c r="AK238">
        <v>82</v>
      </c>
      <c r="AL238" s="18">
        <f t="shared" ca="1" si="16"/>
        <v>0.21600530699602249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18"/>
        <v>9.4855015258648603E-2</v>
      </c>
      <c r="DK238" s="22">
        <v>-8.4684761575849907E-2</v>
      </c>
      <c r="DL238" s="33">
        <f t="shared" si="19"/>
        <v>-5.9730562212187616E-2</v>
      </c>
    </row>
    <row r="239" spans="10:116" x14ac:dyDescent="0.3">
      <c r="J239">
        <v>234</v>
      </c>
      <c r="K239" s="31">
        <f>M239/(L239+M239)</f>
        <v>0.70085470085470081</v>
      </c>
      <c r="L239" s="52">
        <f>COUNTIF($N$6:N239,FALSE)</f>
        <v>70</v>
      </c>
      <c r="M239" s="52">
        <f>COUNTIF($N$6:N239,TRUE)</f>
        <v>164</v>
      </c>
      <c r="N239" s="53" t="b">
        <f>O239=P239</f>
        <v>1</v>
      </c>
      <c r="O239" s="53" t="str">
        <f>IF(R239&gt;0,"+","-")</f>
        <v>+</v>
      </c>
      <c r="P239" s="53" t="str">
        <f>IF(S239&gt;0,"+","-")</f>
        <v>+</v>
      </c>
      <c r="Q239" s="1" t="s">
        <v>701</v>
      </c>
      <c r="R239" s="23">
        <v>6.2329560072275098E-3</v>
      </c>
      <c r="S239" s="16">
        <v>2.22276E-2</v>
      </c>
      <c r="T239" s="70"/>
      <c r="U239"/>
      <c r="V239" s="71">
        <f t="shared" si="14"/>
        <v>0.7</v>
      </c>
      <c r="W239" s="25">
        <f t="shared" si="17"/>
        <v>2.5196265870624429E-2</v>
      </c>
      <c r="X239" s="64"/>
      <c r="Y239" s="2"/>
      <c r="Z239" s="2"/>
      <c r="AA239" s="2"/>
      <c r="AE239" s="29"/>
      <c r="AF239" s="29"/>
      <c r="AG239">
        <v>83</v>
      </c>
      <c r="AH239" s="69">
        <f t="shared" ca="1" si="15"/>
        <v>0.70034721888453166</v>
      </c>
      <c r="AI239">
        <f ca="1"/>
        <v>0</v>
      </c>
      <c r="AK239">
        <v>83</v>
      </c>
      <c r="AL239" s="18">
        <f t="shared" ca="1" si="16"/>
        <v>0.21856351792615364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18"/>
        <v>9.4160070784448269E-2</v>
      </c>
      <c r="DK239" s="22">
        <v>-3.5860773127291502E-2</v>
      </c>
      <c r="DL239" s="33">
        <f t="shared" si="19"/>
        <v>-5.9699016291747946E-2</v>
      </c>
    </row>
    <row r="240" spans="10:116" x14ac:dyDescent="0.3">
      <c r="J240">
        <v>235</v>
      </c>
      <c r="K240" s="31">
        <f>M240/(L240+M240)</f>
        <v>0.7021276595744681</v>
      </c>
      <c r="L240" s="54">
        <f>COUNTIF($N$6:N240,FALSE)</f>
        <v>70</v>
      </c>
      <c r="M240" s="54">
        <f>COUNTIF($N$6:N240,TRUE)</f>
        <v>165</v>
      </c>
      <c r="N240" s="4" t="b">
        <f>O240=P240</f>
        <v>1</v>
      </c>
      <c r="O240" s="53" t="str">
        <f>IF(R240&gt;0,"+","-")</f>
        <v>+</v>
      </c>
      <c r="P240" s="53" t="str">
        <f>IF(S240&gt;0,"+","-")</f>
        <v>+</v>
      </c>
      <c r="Q240" s="1" t="s">
        <v>731</v>
      </c>
      <c r="R240" s="23">
        <v>4.7208005476525101E-2</v>
      </c>
      <c r="S240" s="16">
        <v>2.2096600000000001E-2</v>
      </c>
      <c r="T240" s="70"/>
      <c r="U240"/>
      <c r="V240" s="71">
        <f t="shared" si="14"/>
        <v>0.7</v>
      </c>
      <c r="W240" s="25">
        <f t="shared" si="17"/>
        <v>2.654904563711534E-2</v>
      </c>
      <c r="X240" s="64"/>
      <c r="Y240" s="2"/>
      <c r="Z240" s="2"/>
      <c r="AA240" s="2"/>
      <c r="AE240" s="29"/>
      <c r="AF240" s="29"/>
      <c r="AG240">
        <v>84</v>
      </c>
      <c r="AH240" s="69">
        <f t="shared" ca="1" si="15"/>
        <v>0.70874671662521715</v>
      </c>
      <c r="AI240">
        <f ca="1"/>
        <v>0</v>
      </c>
      <c r="AK240">
        <v>84</v>
      </c>
      <c r="AL240" s="18">
        <f t="shared" ca="1" si="16"/>
        <v>0.22112172885628478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18"/>
        <v>9.4558265218813428E-2</v>
      </c>
      <c r="DK240" s="22">
        <v>-1.6739265779470301E-2</v>
      </c>
      <c r="DL240" s="33">
        <f t="shared" si="19"/>
        <v>-5.9501681866100345E-2</v>
      </c>
    </row>
    <row r="241" spans="10:116" x14ac:dyDescent="0.3">
      <c r="J241">
        <v>236</v>
      </c>
      <c r="K241" s="31">
        <f>M241/(L241+M241)</f>
        <v>0.70338983050847459</v>
      </c>
      <c r="L241" s="52">
        <f>COUNTIF($N$6:N241,FALSE)</f>
        <v>70</v>
      </c>
      <c r="M241" s="52">
        <f>COUNTIF($N$6:N241,TRUE)</f>
        <v>166</v>
      </c>
      <c r="N241" s="53" t="b">
        <f>O241=P241</f>
        <v>1</v>
      </c>
      <c r="O241" s="53" t="str">
        <f>IF(R241&gt;0,"+","-")</f>
        <v>+</v>
      </c>
      <c r="P241" s="53" t="str">
        <f>IF(S241&gt;0,"+","-")</f>
        <v>+</v>
      </c>
      <c r="Q241" s="1" t="s">
        <v>167</v>
      </c>
      <c r="R241" s="23">
        <v>0.110335985082435</v>
      </c>
      <c r="S241" s="16">
        <v>2.19881E-2</v>
      </c>
      <c r="T241" s="70"/>
      <c r="U241"/>
      <c r="V241" s="71">
        <f t="shared" si="14"/>
        <v>0.7</v>
      </c>
      <c r="W241" s="25">
        <f t="shared" si="17"/>
        <v>2.7550254535773339E-2</v>
      </c>
      <c r="X241" s="64"/>
      <c r="Y241" s="2"/>
      <c r="Z241" s="2"/>
      <c r="AA241" s="2"/>
      <c r="AE241" s="29"/>
      <c r="AF241" s="29"/>
      <c r="AG241">
        <v>85</v>
      </c>
      <c r="AH241" s="69">
        <f t="shared" ca="1" si="15"/>
        <v>0.71714621436590265</v>
      </c>
      <c r="AI241">
        <f ca="1"/>
        <v>0</v>
      </c>
      <c r="AK241">
        <v>85</v>
      </c>
      <c r="AL241" s="18">
        <f t="shared" ca="1" si="16"/>
        <v>0.22367993978641598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18"/>
        <v>9.3078308368696114E-2</v>
      </c>
      <c r="DK241" s="22">
        <v>-9.5537148182827505E-2</v>
      </c>
      <c r="DL241" s="33">
        <f t="shared" si="19"/>
        <v>-5.9561588577247908E-2</v>
      </c>
    </row>
    <row r="242" spans="10:116" x14ac:dyDescent="0.3">
      <c r="J242">
        <v>237</v>
      </c>
      <c r="K242" s="31">
        <f>M242/(L242+M242)</f>
        <v>0.70464135021097052</v>
      </c>
      <c r="L242" s="52">
        <f>COUNTIF($N$6:N242,FALSE)</f>
        <v>70</v>
      </c>
      <c r="M242" s="52">
        <f>COUNTIF($N$6:N242,TRUE)</f>
        <v>167</v>
      </c>
      <c r="N242" s="53" t="b">
        <f>O242=P242</f>
        <v>1</v>
      </c>
      <c r="O242" s="53" t="str">
        <f>IF(R242&gt;0,"+","-")</f>
        <v>+</v>
      </c>
      <c r="P242" s="53" t="str">
        <f>IF(S242&gt;0,"+","-")</f>
        <v>+</v>
      </c>
      <c r="Q242" s="1" t="s">
        <v>351</v>
      </c>
      <c r="R242" s="23">
        <v>4.6598645666094E-2</v>
      </c>
      <c r="S242" s="16">
        <v>2.1980099999999999E-2</v>
      </c>
      <c r="T242" s="70"/>
      <c r="U242"/>
      <c r="V242" s="71">
        <f t="shared" si="14"/>
        <v>0.7</v>
      </c>
      <c r="W242" s="25">
        <f t="shared" si="17"/>
        <v>2.7671898439865079E-2</v>
      </c>
      <c r="X242" s="64"/>
      <c r="Y242" s="2"/>
      <c r="Z242" s="2"/>
      <c r="AA242" s="2"/>
      <c r="AE242" s="29"/>
      <c r="AF242" s="29"/>
      <c r="AG242">
        <v>86</v>
      </c>
      <c r="AH242" s="69">
        <f t="shared" ca="1" si="15"/>
        <v>0.72554571210658814</v>
      </c>
      <c r="AI242">
        <f ca="1"/>
        <v>0</v>
      </c>
      <c r="AK242">
        <v>86</v>
      </c>
      <c r="AL242" s="18">
        <f t="shared" ca="1" si="16"/>
        <v>0.22623815071654715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18"/>
        <v>9.2997092261531869E-2</v>
      </c>
      <c r="DK242" s="22">
        <v>-5.11620105239299E-2</v>
      </c>
      <c r="DL242" s="33">
        <f t="shared" si="19"/>
        <v>-5.9953926182636598E-2</v>
      </c>
    </row>
    <row r="243" spans="10:116" x14ac:dyDescent="0.3">
      <c r="J243">
        <v>238</v>
      </c>
      <c r="K243" s="31">
        <f>M243/(L243+M243)</f>
        <v>0.70588235294117652</v>
      </c>
      <c r="L243" s="52">
        <f>COUNTIF($N$6:N243,FALSE)</f>
        <v>70</v>
      </c>
      <c r="M243" s="52">
        <f>COUNTIF($N$6:N243,TRUE)</f>
        <v>168</v>
      </c>
      <c r="N243" s="53" t="b">
        <f>O243=P243</f>
        <v>1</v>
      </c>
      <c r="O243" s="53" t="str">
        <f>IF(R243&gt;0,"+","-")</f>
        <v>+</v>
      </c>
      <c r="P243" s="53" t="str">
        <f>IF(S243&gt;0,"+","-")</f>
        <v>+</v>
      </c>
      <c r="Q243" s="1" t="s">
        <v>786</v>
      </c>
      <c r="R243" s="23">
        <v>7.7202335091869898E-2</v>
      </c>
      <c r="S243" s="16">
        <v>2.1975000000000001E-2</v>
      </c>
      <c r="T243" s="70"/>
      <c r="U243"/>
      <c r="V243" s="71">
        <f t="shared" si="14"/>
        <v>0.72</v>
      </c>
      <c r="W243" s="25">
        <f t="shared" si="17"/>
        <v>2.931610225312526E-2</v>
      </c>
      <c r="X243" s="64"/>
      <c r="Y243" s="2"/>
      <c r="Z243" s="2"/>
      <c r="AA243" s="2"/>
      <c r="AE243" s="29"/>
      <c r="AF243" s="29"/>
      <c r="AG243">
        <v>87</v>
      </c>
      <c r="AH243" s="69">
        <f t="shared" ca="1" si="15"/>
        <v>0.73394520984727363</v>
      </c>
      <c r="AI243">
        <f ca="1"/>
        <v>0</v>
      </c>
      <c r="AK243">
        <v>87</v>
      </c>
      <c r="AL243" s="18">
        <f t="shared" ca="1" si="16"/>
        <v>0.2287963616466783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18"/>
        <v>9.3336513206013397E-2</v>
      </c>
      <c r="DK243" s="22">
        <v>-2.65861718332423E-2</v>
      </c>
      <c r="DL243" s="33">
        <f t="shared" si="19"/>
        <v>-5.9664404619097673E-2</v>
      </c>
    </row>
    <row r="244" spans="10:116" x14ac:dyDescent="0.3">
      <c r="J244">
        <v>239</v>
      </c>
      <c r="K244" s="31">
        <f>M244/(L244+M244)</f>
        <v>0.70292887029288698</v>
      </c>
      <c r="L244" s="54">
        <f>COUNTIF($N$6:N244,FALSE)</f>
        <v>71</v>
      </c>
      <c r="M244" s="54">
        <f>COUNTIF($N$6:N244,TRUE)</f>
        <v>168</v>
      </c>
      <c r="N244" s="4" t="b">
        <f>O244=P244</f>
        <v>0</v>
      </c>
      <c r="O244" s="53" t="str">
        <f>IF(R244&gt;0,"+","-")</f>
        <v>-</v>
      </c>
      <c r="P244" s="53" t="str">
        <f>IF(S244&gt;0,"+","-")</f>
        <v>+</v>
      </c>
      <c r="Q244" s="1" t="s">
        <v>566</v>
      </c>
      <c r="R244" s="23">
        <v>-1.18867890728192E-2</v>
      </c>
      <c r="S244" s="16">
        <v>2.17486E-2</v>
      </c>
      <c r="T244" s="70"/>
      <c r="U244"/>
      <c r="V244" s="71">
        <f t="shared" si="14"/>
        <v>0.72</v>
      </c>
      <c r="W244" s="25">
        <f t="shared" si="17"/>
        <v>2.8484770175527325E-2</v>
      </c>
      <c r="X244" s="64"/>
      <c r="Y244" s="2"/>
      <c r="Z244" s="2"/>
      <c r="AA244" s="2"/>
      <c r="AE244" s="29"/>
      <c r="AF244" s="29"/>
      <c r="AG244">
        <v>88</v>
      </c>
      <c r="AH244" s="69">
        <f t="shared" ca="1" si="15"/>
        <v>0.74234470758795912</v>
      </c>
      <c r="AI244">
        <f ca="1"/>
        <v>0</v>
      </c>
      <c r="AK244">
        <v>88</v>
      </c>
      <c r="AL244" s="18">
        <f t="shared" ca="1" si="16"/>
        <v>0.2313545725768095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18"/>
        <v>9.1863580295078531E-2</v>
      </c>
      <c r="DK244" s="22">
        <v>-2.6251828974703299E-2</v>
      </c>
      <c r="DL244" s="33">
        <f t="shared" si="19"/>
        <v>-5.9090001262630955E-2</v>
      </c>
    </row>
    <row r="245" spans="10:116" x14ac:dyDescent="0.3">
      <c r="J245">
        <v>240</v>
      </c>
      <c r="K245" s="31">
        <f>M245/(L245+M245)</f>
        <v>0.7</v>
      </c>
      <c r="L245" s="52">
        <f>COUNTIF($N$6:N245,FALSE)</f>
        <v>72</v>
      </c>
      <c r="M245" s="52">
        <f>COUNTIF($N$6:N245,TRUE)</f>
        <v>168</v>
      </c>
      <c r="N245" s="53" t="b">
        <f>O245=P245</f>
        <v>0</v>
      </c>
      <c r="O245" s="53" t="str">
        <f>IF(R245&gt;0,"+","-")</f>
        <v>-</v>
      </c>
      <c r="P245" s="53" t="str">
        <f>IF(S245&gt;0,"+","-")</f>
        <v>+</v>
      </c>
      <c r="Q245" s="1" t="s">
        <v>554</v>
      </c>
      <c r="R245" s="23">
        <v>-1.4999327130120799E-2</v>
      </c>
      <c r="S245" s="16">
        <v>2.1625100000000001E-2</v>
      </c>
      <c r="T245" s="70"/>
      <c r="U245"/>
      <c r="V245" s="71">
        <f t="shared" si="14"/>
        <v>0.7</v>
      </c>
      <c r="W245" s="25">
        <f t="shared" si="17"/>
        <v>2.7499969842302886E-2</v>
      </c>
      <c r="X245" s="64"/>
      <c r="Y245" s="2"/>
      <c r="Z245" s="2"/>
      <c r="AA245" s="2"/>
      <c r="AE245" s="29"/>
      <c r="AF245" s="29"/>
      <c r="AG245">
        <v>89</v>
      </c>
      <c r="AH245" s="69">
        <f t="shared" ca="1" si="15"/>
        <v>0.75074420532864461</v>
      </c>
      <c r="AI245">
        <f ca="1"/>
        <v>0</v>
      </c>
      <c r="AK245">
        <v>89</v>
      </c>
      <c r="AL245" s="18">
        <f t="shared" ca="1" si="16"/>
        <v>0.23391278350694067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18"/>
        <v>9.192335217427379E-2</v>
      </c>
      <c r="DK245" s="22">
        <v>-3.6519743163031998E-2</v>
      </c>
      <c r="DL245" s="33">
        <f t="shared" si="19"/>
        <v>-5.8750621752369586E-2</v>
      </c>
    </row>
    <row r="246" spans="10:116" x14ac:dyDescent="0.3">
      <c r="J246">
        <v>241</v>
      </c>
      <c r="K246" s="31">
        <f>M246/(L246+M246)</f>
        <v>0.70124481327800825</v>
      </c>
      <c r="L246" s="52">
        <f>COUNTIF($N$6:N246,FALSE)</f>
        <v>72</v>
      </c>
      <c r="M246" s="52">
        <f>COUNTIF($N$6:N246,TRUE)</f>
        <v>169</v>
      </c>
      <c r="N246" s="53" t="b">
        <f>O246=P246</f>
        <v>1</v>
      </c>
      <c r="O246" s="53" t="str">
        <f>IF(R246&gt;0,"+","-")</f>
        <v>+</v>
      </c>
      <c r="P246" s="53" t="str">
        <f>IF(S246&gt;0,"+","-")</f>
        <v>+</v>
      </c>
      <c r="Q246" s="1" t="s">
        <v>173</v>
      </c>
      <c r="R246" s="23">
        <v>8.4674321687547099E-2</v>
      </c>
      <c r="S246" s="16">
        <v>2.16072E-2</v>
      </c>
      <c r="T246" s="70"/>
      <c r="U246"/>
      <c r="V246" s="71">
        <f t="shared" si="14"/>
        <v>0.72</v>
      </c>
      <c r="W246" s="25">
        <f t="shared" si="17"/>
        <v>2.8613497302801726E-2</v>
      </c>
      <c r="X246" s="64"/>
      <c r="Y246" s="2"/>
      <c r="Z246" s="2"/>
      <c r="AA246" s="2"/>
      <c r="AE246" s="29"/>
      <c r="AF246" s="29"/>
      <c r="AG246">
        <v>90</v>
      </c>
      <c r="AH246" s="69">
        <f t="shared" ca="1" si="15"/>
        <v>0.75914370306933021</v>
      </c>
      <c r="AI246">
        <f ca="1"/>
        <v>0</v>
      </c>
      <c r="AK246">
        <v>90</v>
      </c>
      <c r="AL246" s="18">
        <f t="shared" ca="1" si="16"/>
        <v>0.23647099443707181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18"/>
        <v>9.2952593303284273E-2</v>
      </c>
      <c r="DK246" s="22">
        <v>-9.3450760480153702E-2</v>
      </c>
      <c r="DL246" s="33">
        <f t="shared" si="19"/>
        <v>-5.8437254444057021E-2</v>
      </c>
    </row>
    <row r="247" spans="10:116" x14ac:dyDescent="0.3">
      <c r="J247">
        <v>242</v>
      </c>
      <c r="K247" s="31">
        <f>M247/(L247+M247)</f>
        <v>0.69834710743801653</v>
      </c>
      <c r="L247" s="52">
        <f>COUNTIF($N$6:N247,FALSE)</f>
        <v>73</v>
      </c>
      <c r="M247" s="52">
        <f>COUNTIF($N$6:N247,TRUE)</f>
        <v>169</v>
      </c>
      <c r="N247" s="53" t="b">
        <f>O247=P247</f>
        <v>0</v>
      </c>
      <c r="O247" s="53" t="str">
        <f>IF(R247&gt;0,"+","-")</f>
        <v>-</v>
      </c>
      <c r="P247" s="53" t="str">
        <f>IF(S247&gt;0,"+","-")</f>
        <v>+</v>
      </c>
      <c r="Q247" s="14" t="s">
        <v>375</v>
      </c>
      <c r="R247" s="15">
        <v>-0.113401085299052</v>
      </c>
      <c r="S247" s="16">
        <v>2.15733E-2</v>
      </c>
      <c r="T247" s="70"/>
      <c r="U247"/>
      <c r="V247" s="71">
        <f t="shared" si="14"/>
        <v>0.7</v>
      </c>
      <c r="W247" s="25">
        <f t="shared" si="17"/>
        <v>2.7441762101736402E-2</v>
      </c>
      <c r="X247" s="64"/>
      <c r="Y247" s="2"/>
      <c r="Z247" s="2"/>
      <c r="AA247" s="2"/>
      <c r="AE247" s="29"/>
      <c r="AF247" s="29"/>
      <c r="AG247">
        <v>91</v>
      </c>
      <c r="AH247" s="69">
        <f t="shared" ca="1" si="15"/>
        <v>0.7675432008100157</v>
      </c>
      <c r="AI247">
        <f ca="1"/>
        <v>0</v>
      </c>
      <c r="AK247">
        <v>91</v>
      </c>
      <c r="AL247" s="18">
        <f t="shared" ca="1" si="16"/>
        <v>0.23902920536720301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18"/>
        <v>9.3527904286262106E-2</v>
      </c>
      <c r="DK247" s="22">
        <v>-1.2242130817782099E-2</v>
      </c>
      <c r="DL247" s="33">
        <f t="shared" si="19"/>
        <v>-5.8542109973068135E-2</v>
      </c>
    </row>
    <row r="248" spans="10:116" x14ac:dyDescent="0.3">
      <c r="J248">
        <v>243</v>
      </c>
      <c r="K248" s="31">
        <f>M248/(L248+M248)</f>
        <v>0.69547325102880664</v>
      </c>
      <c r="L248" s="52">
        <f>COUNTIF($N$6:N248,FALSE)</f>
        <v>74</v>
      </c>
      <c r="M248" s="52">
        <f>COUNTIF($N$6:N248,TRUE)</f>
        <v>169</v>
      </c>
      <c r="N248" s="53" t="b">
        <f>O248=P248</f>
        <v>0</v>
      </c>
      <c r="O248" s="53" t="str">
        <f>IF(R248&gt;0,"+","-")</f>
        <v>-</v>
      </c>
      <c r="P248" s="53" t="str">
        <f>IF(S248&gt;0,"+","-")</f>
        <v>+</v>
      </c>
      <c r="Q248" s="1" t="s">
        <v>197</v>
      </c>
      <c r="R248" s="23">
        <v>-4.8298334790391903E-2</v>
      </c>
      <c r="S248" s="16">
        <v>2.1314799999999998E-2</v>
      </c>
      <c r="T248" s="70"/>
      <c r="U248"/>
      <c r="V248" s="71">
        <f t="shared" ref="V248:V311" si="20">COUNTIF(N199:N248,TRUE)/50</f>
        <v>0.68</v>
      </c>
      <c r="W248" s="25">
        <f t="shared" si="17"/>
        <v>2.678007695684902E-2</v>
      </c>
      <c r="X248" s="64"/>
      <c r="Y248" s="2"/>
      <c r="Z248" s="2"/>
      <c r="AA248" s="2"/>
      <c r="AE248" s="29"/>
      <c r="AF248" s="29"/>
      <c r="AG248">
        <v>92</v>
      </c>
      <c r="AH248" s="69">
        <f t="shared" ca="1" si="15"/>
        <v>0.77594269855070119</v>
      </c>
      <c r="AI248">
        <f ca="1"/>
        <v>0</v>
      </c>
      <c r="AK248">
        <v>92</v>
      </c>
      <c r="AL248" s="18">
        <f t="shared" ca="1" si="16"/>
        <v>0.24158741629733416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18"/>
        <v>9.3748476256776792E-2</v>
      </c>
      <c r="DK248" s="22">
        <v>-2.20252646368931E-2</v>
      </c>
      <c r="DL248" s="33">
        <f t="shared" si="19"/>
        <v>-5.8382892080314011E-2</v>
      </c>
    </row>
    <row r="249" spans="10:116" x14ac:dyDescent="0.3">
      <c r="J249">
        <v>244</v>
      </c>
      <c r="K249" s="31">
        <f>M249/(L249+M249)</f>
        <v>0.69672131147540983</v>
      </c>
      <c r="L249" s="52">
        <f>COUNTIF($N$6:N249,FALSE)</f>
        <v>74</v>
      </c>
      <c r="M249" s="52">
        <f>COUNTIF($N$6:N249,TRUE)</f>
        <v>170</v>
      </c>
      <c r="N249" s="53" t="b">
        <f>O249=P249</f>
        <v>1</v>
      </c>
      <c r="O249" s="53" t="str">
        <f>IF(R249&gt;0,"+","-")</f>
        <v>+</v>
      </c>
      <c r="P249" s="53" t="str">
        <f>IF(S249&gt;0,"+","-")</f>
        <v>+</v>
      </c>
      <c r="Q249" s="1" t="s">
        <v>534</v>
      </c>
      <c r="R249" s="23">
        <v>3.0131989543389401E-2</v>
      </c>
      <c r="S249" s="16">
        <v>2.1202700000000001E-2</v>
      </c>
      <c r="T249" s="70"/>
      <c r="U249"/>
      <c r="V249" s="71">
        <f t="shared" si="20"/>
        <v>0.68</v>
      </c>
      <c r="W249" s="25">
        <f t="shared" si="17"/>
        <v>2.7304815850678465E-2</v>
      </c>
      <c r="X249" s="64"/>
      <c r="Y249" s="2"/>
      <c r="Z249" s="2"/>
      <c r="AA249" s="2"/>
      <c r="AE249" s="29"/>
      <c r="AF249" s="29"/>
      <c r="AG249">
        <v>93</v>
      </c>
      <c r="AH249" s="69">
        <f t="shared" ca="1" si="15"/>
        <v>0.78434219629138668</v>
      </c>
      <c r="AI249">
        <f ca="1"/>
        <v>0</v>
      </c>
      <c r="AK249">
        <v>93</v>
      </c>
      <c r="AL249" s="18">
        <f t="shared" ca="1" si="16"/>
        <v>0.24414562722746533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18"/>
        <v>9.2990117141394893E-2</v>
      </c>
      <c r="DK249" s="22">
        <v>-3.3862725799808299E-2</v>
      </c>
      <c r="DL249" s="33">
        <f t="shared" si="19"/>
        <v>-5.8339335842849727E-2</v>
      </c>
    </row>
    <row r="250" spans="10:116" x14ac:dyDescent="0.3">
      <c r="J250">
        <v>245</v>
      </c>
      <c r="K250" s="31">
        <f>M250/(L250+M250)</f>
        <v>0.69387755102040816</v>
      </c>
      <c r="L250" s="52">
        <f>COUNTIF($N$6:N250,FALSE)</f>
        <v>75</v>
      </c>
      <c r="M250" s="52">
        <f>COUNTIF($N$6:N250,TRUE)</f>
        <v>170</v>
      </c>
      <c r="N250" s="53" t="b">
        <f>O250=P250</f>
        <v>0</v>
      </c>
      <c r="O250" s="53" t="str">
        <f>IF(R250&gt;0,"+","-")</f>
        <v>-</v>
      </c>
      <c r="P250" s="53" t="str">
        <f>IF(S250&gt;0,"+","-")</f>
        <v>+</v>
      </c>
      <c r="Q250" s="1" t="s">
        <v>537</v>
      </c>
      <c r="R250" s="23">
        <v>-6.7623871926637394E-2</v>
      </c>
      <c r="S250" s="16">
        <v>2.1049600000000002E-2</v>
      </c>
      <c r="T250" s="70"/>
      <c r="U250"/>
      <c r="V250" s="71">
        <f t="shared" si="20"/>
        <v>0.66</v>
      </c>
      <c r="W250" s="25">
        <f t="shared" si="17"/>
        <v>2.5899932589944587E-2</v>
      </c>
      <c r="X250" s="64"/>
      <c r="Y250" s="2"/>
      <c r="Z250" s="2"/>
      <c r="AA250" s="2"/>
      <c r="AE250" s="29"/>
      <c r="AF250" s="29"/>
      <c r="AG250">
        <v>94</v>
      </c>
      <c r="AH250" s="69">
        <f t="shared" ca="1" si="15"/>
        <v>0.79274169403207229</v>
      </c>
      <c r="AI250">
        <f ca="1"/>
        <v>0</v>
      </c>
      <c r="AK250">
        <v>94</v>
      </c>
      <c r="AL250" s="18">
        <f t="shared" ca="1" si="16"/>
        <v>0.24670383815759653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18"/>
        <v>9.3303325853086844E-2</v>
      </c>
      <c r="DK250" s="22">
        <v>-5.3008453338940602E-2</v>
      </c>
      <c r="DL250" s="33">
        <f t="shared" si="19"/>
        <v>-5.848534126418875E-2</v>
      </c>
    </row>
    <row r="251" spans="10:116" x14ac:dyDescent="0.3">
      <c r="J251">
        <v>246</v>
      </c>
      <c r="K251" s="31">
        <f>M251/(L251+M251)</f>
        <v>0.69512195121951215</v>
      </c>
      <c r="L251" s="52">
        <f>COUNTIF($N$6:N251,FALSE)</f>
        <v>75</v>
      </c>
      <c r="M251" s="52">
        <f>COUNTIF($N$6:N251,TRUE)</f>
        <v>171</v>
      </c>
      <c r="N251" s="53" t="b">
        <f>O251=P251</f>
        <v>1</v>
      </c>
      <c r="O251" s="53" t="str">
        <f>IF(R251&gt;0,"+","-")</f>
        <v>+</v>
      </c>
      <c r="P251" s="53" t="str">
        <f>IF(S251&gt;0,"+","-")</f>
        <v>+</v>
      </c>
      <c r="Q251" s="1" t="s">
        <v>814</v>
      </c>
      <c r="R251" s="23">
        <v>0.13304477352684199</v>
      </c>
      <c r="S251" s="16">
        <v>2.0949499999999999E-2</v>
      </c>
      <c r="T251" s="70"/>
      <c r="U251"/>
      <c r="V251" s="71">
        <f t="shared" si="20"/>
        <v>0.66</v>
      </c>
      <c r="W251" s="25">
        <f t="shared" si="17"/>
        <v>2.725726611736173E-2</v>
      </c>
      <c r="X251" s="64"/>
      <c r="Y251" s="2"/>
      <c r="Z251" s="2"/>
      <c r="AA251" s="2"/>
      <c r="AE251" s="29"/>
      <c r="AF251" s="29"/>
      <c r="AG251">
        <v>95</v>
      </c>
      <c r="AH251" s="69">
        <f t="shared" ca="1" si="15"/>
        <v>0.80114119177275767</v>
      </c>
      <c r="AI251">
        <f ca="1"/>
        <v>0</v>
      </c>
      <c r="AK251">
        <v>95</v>
      </c>
      <c r="AL251" s="18">
        <f t="shared" ca="1" si="16"/>
        <v>0.24926204908772767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18"/>
        <v>9.3227372313448159E-2</v>
      </c>
      <c r="DK251" s="22">
        <v>-0.10507979747248999</v>
      </c>
      <c r="DL251" s="33">
        <f t="shared" si="19"/>
        <v>-5.9109988014078164E-2</v>
      </c>
    </row>
    <row r="252" spans="10:116" x14ac:dyDescent="0.3">
      <c r="J252">
        <v>247</v>
      </c>
      <c r="K252" s="31">
        <f>M252/(L252+M252)</f>
        <v>0.69230769230769229</v>
      </c>
      <c r="L252" s="52">
        <f>COUNTIF($N$6:N252,FALSE)</f>
        <v>76</v>
      </c>
      <c r="M252" s="52">
        <f>COUNTIF($N$6:N252,TRUE)</f>
        <v>171</v>
      </c>
      <c r="N252" s="53" t="b">
        <f>O252=P252</f>
        <v>0</v>
      </c>
      <c r="O252" s="53" t="str">
        <f>IF(R252&gt;0,"+","-")</f>
        <v>-</v>
      </c>
      <c r="P252" s="53" t="str">
        <f>IF(S252&gt;0,"+","-")</f>
        <v>+</v>
      </c>
      <c r="Q252" s="1" t="s">
        <v>484</v>
      </c>
      <c r="R252" s="23">
        <v>-1.1821882173052099E-2</v>
      </c>
      <c r="S252" s="16">
        <v>2.0939099999999999E-2</v>
      </c>
      <c r="T252" s="70"/>
      <c r="U252"/>
      <c r="V252" s="71">
        <f t="shared" si="20"/>
        <v>0.64</v>
      </c>
      <c r="W252" s="25">
        <f t="shared" si="17"/>
        <v>2.6962866682405228E-2</v>
      </c>
      <c r="X252" s="64"/>
      <c r="Y252" s="2"/>
      <c r="Z252" s="2"/>
      <c r="AA252" s="2"/>
      <c r="AE252" s="29"/>
      <c r="AF252" s="29"/>
      <c r="AG252">
        <v>96</v>
      </c>
      <c r="AH252" s="69">
        <f t="shared" ca="1" si="15"/>
        <v>0.80954068951344327</v>
      </c>
      <c r="AI252">
        <f ca="1"/>
        <v>0</v>
      </c>
      <c r="AK252">
        <v>96</v>
      </c>
      <c r="AL252" s="18">
        <f t="shared" ca="1" si="16"/>
        <v>0.25182026001785884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18"/>
        <v>9.3233660466682647E-2</v>
      </c>
      <c r="DK252" s="22">
        <v>-1.8565191132971101E-2</v>
      </c>
      <c r="DL252" s="33">
        <f t="shared" si="19"/>
        <v>-5.8441213462939977E-2</v>
      </c>
    </row>
    <row r="253" spans="10:116" x14ac:dyDescent="0.3">
      <c r="J253">
        <v>248</v>
      </c>
      <c r="K253" s="31">
        <f>M253/(L253+M253)</f>
        <v>0.68951612903225812</v>
      </c>
      <c r="L253" s="52">
        <f>COUNTIF($N$6:N253,FALSE)</f>
        <v>77</v>
      </c>
      <c r="M253" s="52">
        <f>COUNTIF($N$6:N253,TRUE)</f>
        <v>171</v>
      </c>
      <c r="N253" s="53" t="b">
        <f>O253=P253</f>
        <v>0</v>
      </c>
      <c r="O253" s="53" t="str">
        <f>IF(R253&gt;0,"+","-")</f>
        <v>-</v>
      </c>
      <c r="P253" s="53" t="str">
        <f>IF(S253&gt;0,"+","-")</f>
        <v>+</v>
      </c>
      <c r="Q253" s="1" t="s">
        <v>633</v>
      </c>
      <c r="R253" s="23">
        <v>-4.6539279749033803E-2</v>
      </c>
      <c r="S253" s="16">
        <v>2.0927500000000002E-2</v>
      </c>
      <c r="T253" s="70"/>
      <c r="U253"/>
      <c r="V253" s="71">
        <f t="shared" si="20"/>
        <v>0.62</v>
      </c>
      <c r="W253" s="25">
        <f t="shared" si="17"/>
        <v>2.4970998067077869E-2</v>
      </c>
      <c r="X253" s="64"/>
      <c r="Y253" s="2"/>
      <c r="Z253" s="2"/>
      <c r="AA253" s="2"/>
      <c r="AE253" s="29"/>
      <c r="AF253" s="29"/>
      <c r="AG253">
        <v>97</v>
      </c>
      <c r="AH253" s="69">
        <f t="shared" ca="1" si="15"/>
        <v>0.81794018725412876</v>
      </c>
      <c r="AI253">
        <f ca="1"/>
        <v>0</v>
      </c>
      <c r="AK253">
        <v>97</v>
      </c>
      <c r="AL253" s="18">
        <f t="shared" ca="1" si="16"/>
        <v>0.25437847094799004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18"/>
        <v>9.2500403968115139E-2</v>
      </c>
      <c r="DK253" s="22">
        <v>-1.13535277118106E-2</v>
      </c>
      <c r="DL253" s="33">
        <f t="shared" si="19"/>
        <v>-5.6506353773192151E-2</v>
      </c>
    </row>
    <row r="254" spans="10:116" x14ac:dyDescent="0.3">
      <c r="J254">
        <v>249</v>
      </c>
      <c r="K254" s="31">
        <f>M254/(L254+M254)</f>
        <v>0.69076305220883538</v>
      </c>
      <c r="L254" s="52">
        <f>COUNTIF($N$6:N254,FALSE)</f>
        <v>77</v>
      </c>
      <c r="M254" s="52">
        <f>COUNTIF($N$6:N254,TRUE)</f>
        <v>172</v>
      </c>
      <c r="N254" s="53" t="b">
        <f>O254=P254</f>
        <v>1</v>
      </c>
      <c r="O254" s="53" t="str">
        <f>IF(R254&gt;0,"+","-")</f>
        <v>+</v>
      </c>
      <c r="P254" s="53" t="str">
        <f>IF(S254&gt;0,"+","-")</f>
        <v>+</v>
      </c>
      <c r="Q254" s="1" t="s">
        <v>726</v>
      </c>
      <c r="R254" s="23">
        <v>7.3093485844755099E-2</v>
      </c>
      <c r="S254" s="16">
        <v>2.0852699999999998E-2</v>
      </c>
      <c r="T254" s="70"/>
      <c r="U254"/>
      <c r="V254" s="71">
        <f t="shared" si="20"/>
        <v>0.64</v>
      </c>
      <c r="W254" s="25">
        <f t="shared" si="17"/>
        <v>2.5446982930643226E-2</v>
      </c>
      <c r="X254" s="64"/>
      <c r="Y254" s="2"/>
      <c r="Z254" s="2"/>
      <c r="AA254" s="2"/>
      <c r="AE254" s="29"/>
      <c r="AF254" s="29"/>
      <c r="AG254">
        <v>98</v>
      </c>
      <c r="AH254" s="69">
        <f t="shared" ca="1" si="15"/>
        <v>0.82633968499481425</v>
      </c>
      <c r="AI254">
        <f ca="1"/>
        <v>0</v>
      </c>
      <c r="AK254">
        <v>98</v>
      </c>
      <c r="AL254" s="18">
        <f t="shared" ca="1" si="16"/>
        <v>0.25693668187812119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18"/>
        <v>9.2562796778419498E-2</v>
      </c>
      <c r="DK254" s="22">
        <v>-0.171984491074681</v>
      </c>
      <c r="DL254" s="33">
        <f t="shared" si="19"/>
        <v>-5.6657050871558624E-2</v>
      </c>
    </row>
    <row r="255" spans="10:116" x14ac:dyDescent="0.3">
      <c r="J255">
        <v>250</v>
      </c>
      <c r="K255" s="31">
        <f>M255/(L255+M255)</f>
        <v>0.68799999999999994</v>
      </c>
      <c r="L255" s="52">
        <f>COUNTIF($N$6:N255,FALSE)</f>
        <v>78</v>
      </c>
      <c r="M255" s="52">
        <f>COUNTIF($N$6:N255,TRUE)</f>
        <v>172</v>
      </c>
      <c r="N255" s="53" t="b">
        <f>O255=P255</f>
        <v>0</v>
      </c>
      <c r="O255" s="53" t="str">
        <f>IF(R255&gt;0,"+","-")</f>
        <v>-</v>
      </c>
      <c r="P255" s="53" t="str">
        <f>IF(S255&gt;0,"+","-")</f>
        <v>+</v>
      </c>
      <c r="Q255" s="1" t="s">
        <v>427</v>
      </c>
      <c r="R255" s="23">
        <v>-4.21956751053695E-2</v>
      </c>
      <c r="S255" s="16">
        <v>2.0761999999999999E-2</v>
      </c>
      <c r="T255" s="70"/>
      <c r="U255"/>
      <c r="V255" s="71">
        <f t="shared" si="20"/>
        <v>0.62</v>
      </c>
      <c r="W255" s="25">
        <f t="shared" si="17"/>
        <v>2.2636251880142826E-2</v>
      </c>
      <c r="X255" s="64"/>
      <c r="Y255" s="2"/>
      <c r="Z255" s="2"/>
      <c r="AA255" s="2"/>
      <c r="AE255" s="29"/>
      <c r="AF255" s="29"/>
      <c r="AG255">
        <v>99</v>
      </c>
      <c r="AH255" s="69">
        <f t="shared" ca="1" si="15"/>
        <v>0.83473918273549963</v>
      </c>
      <c r="AI255">
        <f ca="1"/>
        <v>0</v>
      </c>
      <c r="AK255">
        <v>99</v>
      </c>
      <c r="AL255" s="18">
        <f t="shared" ca="1" si="16"/>
        <v>0.25949489280825233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18"/>
        <v>9.275938843948961E-2</v>
      </c>
      <c r="DK255" s="22">
        <v>-8.3659796989736898E-2</v>
      </c>
      <c r="DL255" s="33">
        <f t="shared" si="19"/>
        <v>-5.733503149125211E-2</v>
      </c>
    </row>
    <row r="256" spans="10:116" x14ac:dyDescent="0.3">
      <c r="J256">
        <v>251</v>
      </c>
      <c r="K256" s="31">
        <f>M256/(L256+M256)</f>
        <v>0.68525896414342624</v>
      </c>
      <c r="L256" s="52">
        <f>COUNTIF($N$6:N256,FALSE)</f>
        <v>79</v>
      </c>
      <c r="M256" s="52">
        <f>COUNTIF($N$6:N256,TRUE)</f>
        <v>172</v>
      </c>
      <c r="N256" s="53" t="b">
        <f>O256=P256</f>
        <v>0</v>
      </c>
      <c r="O256" s="53" t="str">
        <f>IF(R256&gt;0,"+","-")</f>
        <v>-</v>
      </c>
      <c r="P256" s="53" t="str">
        <f>IF(S256&gt;0,"+","-")</f>
        <v>+</v>
      </c>
      <c r="Q256" s="14" t="s">
        <v>141</v>
      </c>
      <c r="R256" s="15">
        <v>-6.4731935707686497E-2</v>
      </c>
      <c r="S256" s="16">
        <v>2.0701000000000001E-2</v>
      </c>
      <c r="T256" s="70"/>
      <c r="U256"/>
      <c r="V256" s="71">
        <f t="shared" si="20"/>
        <v>0.6</v>
      </c>
      <c r="W256" s="25">
        <f t="shared" si="17"/>
        <v>2.4023789479585184E-2</v>
      </c>
      <c r="X256" s="64"/>
      <c r="Y256" s="2"/>
      <c r="Z256" s="2"/>
      <c r="AA256" s="2"/>
      <c r="AE256" s="29"/>
      <c r="AF256" s="29"/>
      <c r="AG256">
        <v>100</v>
      </c>
      <c r="AH256" s="69">
        <f t="shared" ca="1" si="15"/>
        <v>0.84313868047618534</v>
      </c>
      <c r="AI256">
        <f ca="1"/>
        <v>0</v>
      </c>
      <c r="AK256">
        <v>100</v>
      </c>
      <c r="AL256" s="18">
        <f t="shared" ca="1" si="16"/>
        <v>0.26205310373838353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18"/>
        <v>9.2267772263227993E-2</v>
      </c>
      <c r="DK256" s="22">
        <v>-0.112170668485395</v>
      </c>
      <c r="DL256" s="33">
        <f t="shared" si="19"/>
        <v>-5.8223991098824181E-2</v>
      </c>
    </row>
    <row r="257" spans="10:116" x14ac:dyDescent="0.3">
      <c r="J257">
        <v>252</v>
      </c>
      <c r="K257" s="31">
        <f>M257/(L257+M257)</f>
        <v>0.68650793650793651</v>
      </c>
      <c r="L257" s="52">
        <f>COUNTIF($N$6:N257,FALSE)</f>
        <v>79</v>
      </c>
      <c r="M257" s="52">
        <f>COUNTIF($N$6:N257,TRUE)</f>
        <v>173</v>
      </c>
      <c r="N257" s="53" t="b">
        <f>O257=P257</f>
        <v>1</v>
      </c>
      <c r="O257" s="53" t="str">
        <f>IF(R257&gt;0,"+","-")</f>
        <v>+</v>
      </c>
      <c r="P257" s="53" t="str">
        <f>IF(S257&gt;0,"+","-")</f>
        <v>+</v>
      </c>
      <c r="Q257" s="1" t="s">
        <v>392</v>
      </c>
      <c r="R257" s="23">
        <v>7.2186236844406296E-2</v>
      </c>
      <c r="S257" s="16">
        <v>2.06994E-2</v>
      </c>
      <c r="T257" s="70"/>
      <c r="U257"/>
      <c r="V257" s="71">
        <f t="shared" si="20"/>
        <v>0.6</v>
      </c>
      <c r="W257" s="25">
        <f t="shared" si="17"/>
        <v>2.3927404757797751E-2</v>
      </c>
      <c r="X257" s="64"/>
      <c r="Y257" s="2"/>
      <c r="Z257" s="2"/>
      <c r="AA257" s="2"/>
      <c r="AE257" s="29"/>
      <c r="AF257" s="29"/>
      <c r="AG257">
        <v>101</v>
      </c>
      <c r="AH257" s="69">
        <f t="shared" ca="1" si="15"/>
        <v>0.85153817821687083</v>
      </c>
      <c r="AI257">
        <f ca="1"/>
        <v>0</v>
      </c>
      <c r="AK257">
        <v>101</v>
      </c>
      <c r="AL257" s="18">
        <f t="shared" ca="1" si="16"/>
        <v>0.26461131466851467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18"/>
        <v>9.3004377859215726E-2</v>
      </c>
      <c r="DK257" s="22">
        <v>-1.31785733001985E-2</v>
      </c>
      <c r="DL257" s="33">
        <f t="shared" si="19"/>
        <v>-5.8023661395495488E-2</v>
      </c>
    </row>
    <row r="258" spans="10:116" x14ac:dyDescent="0.3">
      <c r="J258">
        <v>253</v>
      </c>
      <c r="K258" s="31">
        <f>M258/(L258+M258)</f>
        <v>0.68774703557312256</v>
      </c>
      <c r="L258" s="52">
        <f>COUNTIF($N$6:N258,FALSE)</f>
        <v>79</v>
      </c>
      <c r="M258" s="52">
        <f>COUNTIF($N$6:N258,TRUE)</f>
        <v>174</v>
      </c>
      <c r="N258" s="53" t="b">
        <f>O258=P258</f>
        <v>1</v>
      </c>
      <c r="O258" s="53" t="str">
        <f>IF(R258&gt;0,"+","-")</f>
        <v>+</v>
      </c>
      <c r="P258" s="53" t="str">
        <f>IF(S258&gt;0,"+","-")</f>
        <v>+</v>
      </c>
      <c r="Q258" s="14" t="s">
        <v>51</v>
      </c>
      <c r="R258" s="15">
        <v>1.1398965375365E-2</v>
      </c>
      <c r="S258" s="16">
        <v>2.06134E-2</v>
      </c>
      <c r="T258" s="70"/>
      <c r="U258"/>
      <c r="V258" s="71">
        <f t="shared" si="20"/>
        <v>0.6</v>
      </c>
      <c r="W258" s="25">
        <f t="shared" si="17"/>
        <v>2.2238208120957531E-2</v>
      </c>
      <c r="X258" s="64"/>
      <c r="Y258" s="2"/>
      <c r="Z258" s="2"/>
      <c r="AA258" s="2"/>
      <c r="AE258" s="29"/>
      <c r="AF258" s="29"/>
      <c r="AG258">
        <v>102</v>
      </c>
      <c r="AH258" s="69">
        <f t="shared" ca="1" si="15"/>
        <v>0.85993767595755621</v>
      </c>
      <c r="AI258">
        <f ca="1"/>
        <v>0</v>
      </c>
      <c r="AK258">
        <v>102</v>
      </c>
      <c r="AL258" s="18">
        <f t="shared" ca="1" si="16"/>
        <v>0.26716952559864587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18"/>
        <v>9.1323352949120778E-2</v>
      </c>
      <c r="DK258" s="22">
        <v>-7.8384783985409698E-2</v>
      </c>
      <c r="DL258" s="33">
        <f t="shared" si="19"/>
        <v>-5.8680762383853426E-2</v>
      </c>
    </row>
    <row r="259" spans="10:116" x14ac:dyDescent="0.3">
      <c r="J259">
        <v>254</v>
      </c>
      <c r="K259" s="31">
        <f>M259/(L259+M259)</f>
        <v>0.68503937007874016</v>
      </c>
      <c r="L259" s="52">
        <f>COUNTIF($N$6:N259,FALSE)</f>
        <v>80</v>
      </c>
      <c r="M259" s="52">
        <f>COUNTIF($N$6:N259,TRUE)</f>
        <v>174</v>
      </c>
      <c r="N259" s="53" t="b">
        <f>O259=P259</f>
        <v>0</v>
      </c>
      <c r="O259" s="53" t="str">
        <f>IF(R259&gt;0,"+","-")</f>
        <v>-</v>
      </c>
      <c r="P259" s="53" t="str">
        <f>IF(S259&gt;0,"+","-")</f>
        <v>+</v>
      </c>
      <c r="Q259" s="1" t="s">
        <v>832</v>
      </c>
      <c r="R259" s="23">
        <v>-8.2794705493867707E-2</v>
      </c>
      <c r="S259" s="16">
        <v>2.05738E-2</v>
      </c>
      <c r="T259" s="70"/>
      <c r="U259"/>
      <c r="V259" s="71">
        <f t="shared" si="20"/>
        <v>0.57999999999999996</v>
      </c>
      <c r="W259" s="25">
        <f t="shared" si="17"/>
        <v>2.072012212555607E-2</v>
      </c>
      <c r="X259" s="64"/>
      <c r="Y259" s="2"/>
      <c r="Z259" s="2"/>
      <c r="AA259" s="2"/>
      <c r="AE259" s="29"/>
      <c r="AF259" s="29"/>
      <c r="AG259">
        <v>103</v>
      </c>
      <c r="AH259" s="69">
        <f t="shared" ca="1" si="15"/>
        <v>0.8683371736982417</v>
      </c>
      <c r="AI259">
        <f ca="1"/>
        <v>0</v>
      </c>
      <c r="AK259">
        <v>103</v>
      </c>
      <c r="AL259" s="18">
        <f t="shared" ca="1" si="16"/>
        <v>0.26972773652877707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18"/>
        <v>9.1422297067167951E-2</v>
      </c>
      <c r="DK259" s="22">
        <v>-6.9657242579975701E-2</v>
      </c>
      <c r="DL259" s="33">
        <f t="shared" si="19"/>
        <v>-5.8225458706112405E-2</v>
      </c>
    </row>
    <row r="260" spans="10:116" x14ac:dyDescent="0.3">
      <c r="J260">
        <v>255</v>
      </c>
      <c r="K260" s="31">
        <f>M260/(L260+M260)</f>
        <v>0.68235294117647061</v>
      </c>
      <c r="L260" s="52">
        <f>COUNTIF($N$6:N260,FALSE)</f>
        <v>81</v>
      </c>
      <c r="M260" s="52">
        <f>COUNTIF($N$6:N260,TRUE)</f>
        <v>174</v>
      </c>
      <c r="N260" s="53" t="b">
        <f>O260=P260</f>
        <v>0</v>
      </c>
      <c r="O260" s="53" t="str">
        <f>IF(R260&gt;0,"+","-")</f>
        <v>-</v>
      </c>
      <c r="P260" s="53" t="str">
        <f>IF(S260&gt;0,"+","-")</f>
        <v>+</v>
      </c>
      <c r="Q260" s="1" t="s">
        <v>806</v>
      </c>
      <c r="R260" s="23">
        <v>-4.6737655496720903E-2</v>
      </c>
      <c r="S260" s="16">
        <v>2.04873E-2</v>
      </c>
      <c r="T260" s="70"/>
      <c r="U260"/>
      <c r="V260" s="71">
        <f t="shared" si="20"/>
        <v>0.56000000000000005</v>
      </c>
      <c r="W260" s="25">
        <f t="shared" si="17"/>
        <v>1.9788528412405974E-2</v>
      </c>
      <c r="X260" s="64"/>
      <c r="Y260" s="2"/>
      <c r="Z260" s="2"/>
      <c r="AA260" s="2"/>
      <c r="AE260" s="29"/>
      <c r="AF260" s="29"/>
      <c r="AG260">
        <v>104</v>
      </c>
      <c r="AH260" s="69">
        <f t="shared" ca="1" si="15"/>
        <v>0.87673667143892742</v>
      </c>
      <c r="AI260">
        <f ca="1"/>
        <v>0</v>
      </c>
      <c r="AK260">
        <v>104</v>
      </c>
      <c r="AL260" s="18">
        <f t="shared" ca="1" si="16"/>
        <v>0.27228594745890822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18"/>
        <v>9.1544327409964807E-2</v>
      </c>
      <c r="DK260" s="22">
        <v>-0.12627955014721001</v>
      </c>
      <c r="DL260" s="33">
        <f t="shared" si="19"/>
        <v>-5.9425478644566009E-2</v>
      </c>
    </row>
    <row r="261" spans="10:116" x14ac:dyDescent="0.3">
      <c r="J261">
        <v>256</v>
      </c>
      <c r="K261" s="31">
        <f>M261/(L261+M261)</f>
        <v>0.68359375</v>
      </c>
      <c r="L261" s="52">
        <f>COUNTIF($N$6:N261,FALSE)</f>
        <v>81</v>
      </c>
      <c r="M261" s="52">
        <f>COUNTIF($N$6:N261,TRUE)</f>
        <v>175</v>
      </c>
      <c r="N261" s="53" t="b">
        <f>O261=P261</f>
        <v>1</v>
      </c>
      <c r="O261" s="53" t="str">
        <f>IF(R261&gt;0,"+","-")</f>
        <v>+</v>
      </c>
      <c r="P261" s="53" t="str">
        <f>IF(S261&gt;0,"+","-")</f>
        <v>+</v>
      </c>
      <c r="Q261" s="1" t="s">
        <v>827</v>
      </c>
      <c r="R261" s="23">
        <v>0.11059133088388801</v>
      </c>
      <c r="S261" s="16">
        <v>2.0381199999999999E-2</v>
      </c>
      <c r="T261" s="70"/>
      <c r="U261"/>
      <c r="V261" s="71">
        <f t="shared" si="20"/>
        <v>0.56000000000000005</v>
      </c>
      <c r="W261" s="25">
        <f t="shared" si="17"/>
        <v>2.0401605027535373E-2</v>
      </c>
      <c r="X261" s="64"/>
      <c r="Y261" s="2"/>
      <c r="Z261" s="2"/>
      <c r="AA261" s="2"/>
      <c r="AE261" s="29"/>
      <c r="AF261" s="29"/>
      <c r="AG261">
        <v>105</v>
      </c>
      <c r="AH261" s="69">
        <f t="shared" ca="1" si="15"/>
        <v>0.8851361691796128</v>
      </c>
      <c r="AI261">
        <f ca="1"/>
        <v>0</v>
      </c>
      <c r="AK261">
        <v>105</v>
      </c>
      <c r="AL261" s="18">
        <f t="shared" ca="1" si="16"/>
        <v>0.27484415838903936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18"/>
        <v>9.1134438401233545E-2</v>
      </c>
      <c r="DK261" s="22">
        <v>-0.11182859786558599</v>
      </c>
      <c r="DL261" s="33">
        <f t="shared" si="19"/>
        <v>-5.9652088809236697E-2</v>
      </c>
    </row>
    <row r="262" spans="10:116" x14ac:dyDescent="0.3">
      <c r="J262">
        <v>257</v>
      </c>
      <c r="K262" s="31">
        <f>M262/(L262+M262)</f>
        <v>0.68093385214007784</v>
      </c>
      <c r="L262" s="52">
        <f>COUNTIF($N$6:N262,FALSE)</f>
        <v>82</v>
      </c>
      <c r="M262" s="52">
        <f>COUNTIF($N$6:N262,TRUE)</f>
        <v>175</v>
      </c>
      <c r="N262" s="53" t="b">
        <f>O262=P262</f>
        <v>0</v>
      </c>
      <c r="O262" s="53" t="str">
        <f>IF(R262&gt;0,"+","-")</f>
        <v>-</v>
      </c>
      <c r="P262" s="53" t="str">
        <f>IF(S262&gt;0,"+","-")</f>
        <v>+</v>
      </c>
      <c r="Q262" s="1" t="s">
        <v>675</v>
      </c>
      <c r="R262" s="23">
        <v>-5.46249125455264E-2</v>
      </c>
      <c r="S262" s="16">
        <v>2.0350799999999999E-2</v>
      </c>
      <c r="T262" s="70"/>
      <c r="U262"/>
      <c r="V262" s="71">
        <f t="shared" si="20"/>
        <v>0.54</v>
      </c>
      <c r="W262" s="25">
        <f t="shared" si="17"/>
        <v>1.9574278470951237E-2</v>
      </c>
      <c r="X262" s="64"/>
      <c r="Y262" s="2"/>
      <c r="Z262" s="2"/>
      <c r="AA262" s="2"/>
      <c r="AE262" s="29"/>
      <c r="AF262" s="29"/>
      <c r="AG262">
        <v>106</v>
      </c>
      <c r="AH262" s="69">
        <f t="shared" ca="1" si="15"/>
        <v>0.89353566692029829</v>
      </c>
      <c r="AI262">
        <f ca="1"/>
        <v>0</v>
      </c>
      <c r="AK262">
        <v>106</v>
      </c>
      <c r="AL262" s="18">
        <f t="shared" ca="1" si="16"/>
        <v>0.27740236931917056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18"/>
        <v>9.1120475162643128E-2</v>
      </c>
      <c r="DK262" s="22">
        <v>-2.4393865719938599E-2</v>
      </c>
      <c r="DL262" s="33">
        <f t="shared" si="19"/>
        <v>-5.9089756801001994E-2</v>
      </c>
    </row>
    <row r="263" spans="10:116" x14ac:dyDescent="0.3">
      <c r="J263">
        <v>258</v>
      </c>
      <c r="K263" s="31">
        <f>M263/(L263+M263)</f>
        <v>0.67829457364341084</v>
      </c>
      <c r="L263" s="52">
        <f>COUNTIF($N$6:N263,FALSE)</f>
        <v>83</v>
      </c>
      <c r="M263" s="52">
        <f>COUNTIF($N$6:N263,TRUE)</f>
        <v>175</v>
      </c>
      <c r="N263" s="53" t="b">
        <f>O263=P263</f>
        <v>0</v>
      </c>
      <c r="O263" s="53" t="str">
        <f>IF(R263&gt;0,"+","-")</f>
        <v>-</v>
      </c>
      <c r="P263" s="53" t="str">
        <f>IF(S263&gt;0,"+","-")</f>
        <v>+</v>
      </c>
      <c r="Q263" s="1" t="s">
        <v>75</v>
      </c>
      <c r="R263" s="23">
        <v>-0.19461796787440899</v>
      </c>
      <c r="S263" s="16">
        <v>2.0338100000000001E-2</v>
      </c>
      <c r="T263" s="70"/>
      <c r="U263"/>
      <c r="V263" s="71">
        <f t="shared" si="20"/>
        <v>0.52</v>
      </c>
      <c r="W263" s="25">
        <f t="shared" si="17"/>
        <v>1.8609773188957356E-2</v>
      </c>
      <c r="X263" s="64"/>
      <c r="Y263" s="2"/>
      <c r="Z263" s="2"/>
      <c r="AA263" s="2"/>
      <c r="AE263" s="29"/>
      <c r="AF263" s="29"/>
      <c r="AG263">
        <v>107</v>
      </c>
      <c r="AH263" s="69">
        <f t="shared" ref="AH263:AH306" ca="1" si="21">$R$2+AG263*$R$3/10</f>
        <v>0.90193516466098378</v>
      </c>
      <c r="AI263">
        <f ca="1"/>
        <v>0</v>
      </c>
      <c r="AK263">
        <v>107</v>
      </c>
      <c r="AL263" s="18">
        <f t="shared" ref="AL263:AL306" ca="1" si="22">$S$2+AK263*$S$3/10</f>
        <v>0.2799605802493017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18"/>
        <v>9.0673757804656835E-2</v>
      </c>
      <c r="DK263" s="22">
        <v>-7.6101036609178399E-2</v>
      </c>
      <c r="DL263" s="33">
        <f t="shared" si="19"/>
        <v>-5.5997409399201024E-2</v>
      </c>
    </row>
    <row r="264" spans="10:116" x14ac:dyDescent="0.3">
      <c r="J264">
        <v>259</v>
      </c>
      <c r="K264" s="31">
        <f>M264/(L264+M264)</f>
        <v>0.67953667953667951</v>
      </c>
      <c r="L264" s="52">
        <f>COUNTIF($N$6:N264,FALSE)</f>
        <v>83</v>
      </c>
      <c r="M264" s="52">
        <f>COUNTIF($N$6:N264,TRUE)</f>
        <v>176</v>
      </c>
      <c r="N264" s="53" t="b">
        <f>O264=P264</f>
        <v>1</v>
      </c>
      <c r="O264" s="53" t="str">
        <f>IF(R264&gt;0,"+","-")</f>
        <v>+</v>
      </c>
      <c r="P264" s="53" t="str">
        <f>IF(S264&gt;0,"+","-")</f>
        <v>+</v>
      </c>
      <c r="Q264" s="1" t="s">
        <v>956</v>
      </c>
      <c r="R264" s="23">
        <v>2.48727587894861E-2</v>
      </c>
      <c r="S264" s="16">
        <v>2.0206100000000001E-2</v>
      </c>
      <c r="T264" s="70"/>
      <c r="U264"/>
      <c r="V264" s="71">
        <f t="shared" si="20"/>
        <v>0.54</v>
      </c>
      <c r="W264" s="25">
        <f t="shared" si="17"/>
        <v>1.7899117691100853E-2</v>
      </c>
      <c r="X264" s="64"/>
      <c r="Y264" s="2"/>
      <c r="Z264" s="2"/>
      <c r="AA264" s="2"/>
      <c r="AE264" s="29"/>
      <c r="AF264" s="29"/>
      <c r="AG264">
        <v>108</v>
      </c>
      <c r="AH264" s="69">
        <f t="shared" ca="1" si="21"/>
        <v>0.91033466240166927</v>
      </c>
      <c r="AI264">
        <f ca="1"/>
        <v>0</v>
      </c>
      <c r="AK264">
        <v>108</v>
      </c>
      <c r="AL264" s="18">
        <f t="shared" ca="1" si="22"/>
        <v>0.28251879117943285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18"/>
        <v>8.8928497177047289E-2</v>
      </c>
      <c r="DK264" s="22">
        <v>-4.1182441098103699E-2</v>
      </c>
      <c r="DL264" s="33">
        <f t="shared" si="19"/>
        <v>-5.6095641205725758E-2</v>
      </c>
    </row>
    <row r="265" spans="10:116" x14ac:dyDescent="0.3">
      <c r="J265">
        <v>260</v>
      </c>
      <c r="K265" s="31">
        <f>M265/(L265+M265)</f>
        <v>0.68076923076923079</v>
      </c>
      <c r="L265" s="52">
        <f>COUNTIF($N$6:N265,FALSE)</f>
        <v>83</v>
      </c>
      <c r="M265" s="52">
        <f>COUNTIF($N$6:N265,TRUE)</f>
        <v>177</v>
      </c>
      <c r="N265" s="53" t="b">
        <f>O265=P265</f>
        <v>1</v>
      </c>
      <c r="O265" s="53" t="str">
        <f>IF(R265&gt;0,"+","-")</f>
        <v>+</v>
      </c>
      <c r="P265" s="53" t="str">
        <f>IF(S265&gt;0,"+","-")</f>
        <v>+</v>
      </c>
      <c r="Q265" s="1" t="s">
        <v>777</v>
      </c>
      <c r="R265" s="23">
        <v>6.6374396824967E-2</v>
      </c>
      <c r="S265" s="16">
        <v>2.0093E-2</v>
      </c>
      <c r="T265" s="70"/>
      <c r="U265"/>
      <c r="V265" s="71">
        <f t="shared" si="20"/>
        <v>0.56000000000000005</v>
      </c>
      <c r="W265" s="25">
        <f t="shared" si="17"/>
        <v>1.8504341242308125E-2</v>
      </c>
      <c r="X265" s="64"/>
      <c r="Y265" s="2"/>
      <c r="Z265" s="2"/>
      <c r="AA265" s="2"/>
      <c r="AE265" s="29"/>
      <c r="AF265" s="29"/>
      <c r="AG265">
        <v>109</v>
      </c>
      <c r="AH265" s="69">
        <f t="shared" ca="1" si="21"/>
        <v>0.91873416014235487</v>
      </c>
      <c r="AI265">
        <f ca="1"/>
        <v>0</v>
      </c>
      <c r="AK265">
        <v>109</v>
      </c>
      <c r="AL265" s="18">
        <f t="shared" ca="1" si="22"/>
        <v>0.28507700210956405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18"/>
        <v>8.9189480521327621E-2</v>
      </c>
      <c r="DK265" s="22">
        <v>-0.14890634835946101</v>
      </c>
      <c r="DL265" s="33">
        <f t="shared" si="19"/>
        <v>-5.6603723764162561E-2</v>
      </c>
    </row>
    <row r="266" spans="10:116" x14ac:dyDescent="0.3">
      <c r="J266">
        <v>261</v>
      </c>
      <c r="K266" s="31">
        <f>M266/(L266+M266)</f>
        <v>0.67816091954022983</v>
      </c>
      <c r="L266" s="52">
        <f>COUNTIF($N$6:N266,FALSE)</f>
        <v>84</v>
      </c>
      <c r="M266" s="52">
        <f>COUNTIF($N$6:N266,TRUE)</f>
        <v>177</v>
      </c>
      <c r="N266" s="53" t="b">
        <f>O266=P266</f>
        <v>0</v>
      </c>
      <c r="O266" s="53" t="str">
        <f>IF(R266&gt;0,"+","-")</f>
        <v>-</v>
      </c>
      <c r="P266" s="53" t="str">
        <f>IF(S266&gt;0,"+","-")</f>
        <v>+</v>
      </c>
      <c r="Q266" s="14" t="s">
        <v>347</v>
      </c>
      <c r="R266" s="15">
        <v>-5.3065505657016301E-2</v>
      </c>
      <c r="S266" s="16">
        <v>2.0045799999999999E-2</v>
      </c>
      <c r="T266" s="70"/>
      <c r="U266"/>
      <c r="V266" s="71">
        <f t="shared" si="20"/>
        <v>0.54</v>
      </c>
      <c r="W266" s="25">
        <f t="shared" si="17"/>
        <v>1.7876286339274173E-2</v>
      </c>
      <c r="X266" s="64"/>
      <c r="Y266" s="2"/>
      <c r="Z266" s="2"/>
      <c r="AA266" s="2"/>
      <c r="AE266" s="29"/>
      <c r="AF266" s="29"/>
      <c r="AG266">
        <v>110</v>
      </c>
      <c r="AH266" s="69">
        <f t="shared" ca="1" si="21"/>
        <v>0.92713365788304036</v>
      </c>
      <c r="AI266">
        <f ca="1"/>
        <v>0</v>
      </c>
      <c r="AK266">
        <v>110</v>
      </c>
      <c r="AL266" s="18">
        <f t="shared" ca="1" si="22"/>
        <v>0.28763521303969525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18"/>
        <v>8.925040696083042E-2</v>
      </c>
      <c r="DK266" s="22">
        <v>-0.170708450686613</v>
      </c>
      <c r="DL266" s="33">
        <f t="shared" si="19"/>
        <v>-5.7826562305295079E-2</v>
      </c>
    </row>
    <row r="267" spans="10:116" x14ac:dyDescent="0.3">
      <c r="J267">
        <v>262</v>
      </c>
      <c r="K267" s="31">
        <f>M267/(L267+M267)</f>
        <v>0.67557251908396942</v>
      </c>
      <c r="L267" s="52">
        <f>COUNTIF($N$6:N267,FALSE)</f>
        <v>85</v>
      </c>
      <c r="M267" s="52">
        <f>COUNTIF($N$6:N267,TRUE)</f>
        <v>177</v>
      </c>
      <c r="N267" s="53" t="b">
        <f>O267=P267</f>
        <v>0</v>
      </c>
      <c r="O267" s="53" t="str">
        <f>IF(R267&gt;0,"+","-")</f>
        <v>-</v>
      </c>
      <c r="P267" s="53" t="str">
        <f>IF(S267&gt;0,"+","-")</f>
        <v>+</v>
      </c>
      <c r="Q267" s="1" t="s">
        <v>463</v>
      </c>
      <c r="R267" s="23">
        <v>-4.5450472803300501E-2</v>
      </c>
      <c r="S267" s="16">
        <v>1.9996799999999999E-2</v>
      </c>
      <c r="T267" s="70"/>
      <c r="U267"/>
      <c r="V267" s="71">
        <f t="shared" si="20"/>
        <v>0.52</v>
      </c>
      <c r="W267" s="25">
        <f t="shared" si="17"/>
        <v>1.6314324649484194E-2</v>
      </c>
      <c r="X267" s="64"/>
      <c r="Y267" s="2"/>
      <c r="Z267" s="2"/>
      <c r="AA267" s="2"/>
      <c r="AE267" s="29"/>
      <c r="AF267" s="29"/>
      <c r="AG267">
        <v>111</v>
      </c>
      <c r="AH267" s="69">
        <f t="shared" ca="1" si="21"/>
        <v>0.93553315562372585</v>
      </c>
      <c r="AI267">
        <f ca="1"/>
        <v>0</v>
      </c>
      <c r="AK267">
        <v>111</v>
      </c>
      <c r="AL267" s="18">
        <f t="shared" ca="1" si="22"/>
        <v>0.29019342396982639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18"/>
        <v>8.9176479170606129E-2</v>
      </c>
      <c r="DK267" s="22">
        <v>-3.1743816045072003E-2</v>
      </c>
      <c r="DL267" s="33">
        <f t="shared" si="19"/>
        <v>-5.7602800873849454E-2</v>
      </c>
    </row>
    <row r="268" spans="10:116" x14ac:dyDescent="0.3">
      <c r="J268">
        <v>263</v>
      </c>
      <c r="K268" s="31">
        <f>M268/(L268+M268)</f>
        <v>0.6730038022813688</v>
      </c>
      <c r="L268" s="52">
        <f>COUNTIF($N$6:N268,FALSE)</f>
        <v>86</v>
      </c>
      <c r="M268" s="52">
        <f>COUNTIF($N$6:N268,TRUE)</f>
        <v>177</v>
      </c>
      <c r="N268" s="53" t="b">
        <f>O268=P268</f>
        <v>0</v>
      </c>
      <c r="O268" s="53" t="str">
        <f>IF(R268&gt;0,"+","-")</f>
        <v>-</v>
      </c>
      <c r="P268" s="53" t="str">
        <f>IF(S268&gt;0,"+","-")</f>
        <v>+</v>
      </c>
      <c r="Q268" s="1" t="s">
        <v>255</v>
      </c>
      <c r="R268" s="23">
        <v>-6.5579013963934493E-2</v>
      </c>
      <c r="S268" s="16">
        <v>1.97839E-2</v>
      </c>
      <c r="T268" s="70"/>
      <c r="U268"/>
      <c r="V268" s="71">
        <f t="shared" si="20"/>
        <v>0.52</v>
      </c>
      <c r="W268" s="25">
        <f t="shared" si="17"/>
        <v>1.5123593372788E-2</v>
      </c>
      <c r="X268" s="64"/>
      <c r="Y268" s="2"/>
      <c r="Z268" s="2"/>
      <c r="AA268" s="2"/>
      <c r="AE268" s="29"/>
      <c r="AF268" s="29"/>
      <c r="AG268">
        <v>112</v>
      </c>
      <c r="AH268" s="69">
        <f t="shared" ca="1" si="21"/>
        <v>0.94393265336441134</v>
      </c>
      <c r="AI268">
        <f ca="1"/>
        <v>0</v>
      </c>
      <c r="AK268">
        <v>112</v>
      </c>
      <c r="AL268" s="18">
        <f t="shared" ca="1" si="22"/>
        <v>0.29275163489995759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18"/>
        <v>8.7152604845225634E-2</v>
      </c>
      <c r="DK268" s="22">
        <v>-8.2673226051543702E-2</v>
      </c>
      <c r="DL268" s="33">
        <f t="shared" si="19"/>
        <v>-5.7303900952014861E-2</v>
      </c>
    </row>
    <row r="269" spans="10:116" x14ac:dyDescent="0.3">
      <c r="J269">
        <v>264</v>
      </c>
      <c r="K269" s="31">
        <f>M269/(L269+M269)</f>
        <v>0.6742424242424242</v>
      </c>
      <c r="L269" s="52">
        <f>COUNTIF($N$6:N269,FALSE)</f>
        <v>86</v>
      </c>
      <c r="M269" s="52">
        <f>COUNTIF($N$6:N269,TRUE)</f>
        <v>178</v>
      </c>
      <c r="N269" s="53" t="b">
        <f>O269=P269</f>
        <v>1</v>
      </c>
      <c r="O269" s="53" t="str">
        <f>IF(R269&gt;0,"+","-")</f>
        <v>+</v>
      </c>
      <c r="P269" s="53" t="str">
        <f>IF(S269&gt;0,"+","-")</f>
        <v>+</v>
      </c>
      <c r="Q269" s="1" t="s">
        <v>148</v>
      </c>
      <c r="R269" s="23">
        <v>8.4413550162743795E-2</v>
      </c>
      <c r="S269" s="16">
        <v>1.9761999999999998E-2</v>
      </c>
      <c r="T269" s="70"/>
      <c r="U269"/>
      <c r="V269" s="71">
        <f t="shared" si="20"/>
        <v>0.54</v>
      </c>
      <c r="W269" s="25">
        <f t="shared" si="17"/>
        <v>1.5202421841363391E-2</v>
      </c>
      <c r="X269" s="64"/>
      <c r="Y269" s="2"/>
      <c r="Z269" s="2"/>
      <c r="AA269" s="2"/>
      <c r="AE269" s="29"/>
      <c r="AF269" s="29"/>
      <c r="AG269">
        <v>113</v>
      </c>
      <c r="AH269" s="69">
        <f t="shared" ca="1" si="21"/>
        <v>0.95233215110509695</v>
      </c>
      <c r="AI269">
        <f ca="1"/>
        <v>0</v>
      </c>
      <c r="AK269">
        <v>113</v>
      </c>
      <c r="AL269" s="18">
        <f t="shared" ca="1" si="22"/>
        <v>0.29530984583008874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18"/>
        <v>8.7259253376998427E-2</v>
      </c>
      <c r="DK269" s="22">
        <v>-6.1341063062501998E-2</v>
      </c>
      <c r="DL269" s="33">
        <f t="shared" si="19"/>
        <v>-5.7322510145217116E-2</v>
      </c>
    </row>
    <row r="270" spans="10:116" x14ac:dyDescent="0.3">
      <c r="J270">
        <v>265</v>
      </c>
      <c r="K270" s="31">
        <f>M270/(L270+M270)</f>
        <v>0.67169811320754713</v>
      </c>
      <c r="L270" s="52">
        <f>COUNTIF($N$6:N270,FALSE)</f>
        <v>87</v>
      </c>
      <c r="M270" s="52">
        <f>COUNTIF($N$6:N270,TRUE)</f>
        <v>178</v>
      </c>
      <c r="N270" s="53" t="b">
        <f>O270=P270</f>
        <v>0</v>
      </c>
      <c r="O270" s="53" t="str">
        <f>IF(R270&gt;0,"+","-")</f>
        <v>-</v>
      </c>
      <c r="P270" s="53" t="str">
        <f>IF(S270&gt;0,"+","-")</f>
        <v>+</v>
      </c>
      <c r="Q270" s="1" t="s">
        <v>840</v>
      </c>
      <c r="R270" s="23">
        <v>-7.3766183597521295E-2</v>
      </c>
      <c r="S270" s="16">
        <v>1.96367E-2</v>
      </c>
      <c r="T270" s="70"/>
      <c r="U270"/>
      <c r="V270" s="71">
        <f t="shared" si="20"/>
        <v>0.52</v>
      </c>
      <c r="W270" s="25">
        <f t="shared" si="17"/>
        <v>1.310904523686863E-2</v>
      </c>
      <c r="X270" s="64"/>
      <c r="Y270" s="2"/>
      <c r="Z270" s="2"/>
      <c r="AA270" s="2"/>
      <c r="AE270" s="29"/>
      <c r="AF270" s="29"/>
      <c r="AG270">
        <v>114</v>
      </c>
      <c r="AH270" s="69">
        <f t="shared" ca="1" si="21"/>
        <v>0.96073164884578244</v>
      </c>
      <c r="AI270">
        <f ca="1"/>
        <v>0</v>
      </c>
      <c r="AK270">
        <v>114</v>
      </c>
      <c r="AL270" s="18">
        <f t="shared" ca="1" si="22"/>
        <v>0.29786805676021988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18"/>
        <v>8.7108491883198441E-2</v>
      </c>
      <c r="DK270" s="22">
        <v>-4.5284463366034998E-2</v>
      </c>
      <c r="DL270" s="33">
        <f t="shared" si="19"/>
        <v>-5.7590826370759157E-2</v>
      </c>
    </row>
    <row r="271" spans="10:116" x14ac:dyDescent="0.3">
      <c r="J271">
        <v>266</v>
      </c>
      <c r="K271" s="31">
        <f>M271/(L271+M271)</f>
        <v>0.66917293233082709</v>
      </c>
      <c r="L271" s="52">
        <f>COUNTIF($N$6:N271,FALSE)</f>
        <v>88</v>
      </c>
      <c r="M271" s="52">
        <f>COUNTIF($N$6:N271,TRUE)</f>
        <v>178</v>
      </c>
      <c r="N271" s="53" t="b">
        <f>O271=P271</f>
        <v>0</v>
      </c>
      <c r="O271" s="53" t="str">
        <f>IF(R271&gt;0,"+","-")</f>
        <v>-</v>
      </c>
      <c r="P271" s="53" t="str">
        <f>IF(S271&gt;0,"+","-")</f>
        <v>+</v>
      </c>
      <c r="Q271" s="1" t="s">
        <v>579</v>
      </c>
      <c r="R271" s="23">
        <v>-9.7823558231691699E-2</v>
      </c>
      <c r="S271" s="16">
        <v>1.9555800000000002E-2</v>
      </c>
      <c r="T271" s="70"/>
      <c r="U271"/>
      <c r="V271" s="71">
        <f t="shared" si="20"/>
        <v>0.5</v>
      </c>
      <c r="W271" s="25">
        <f t="shared" si="17"/>
        <v>1.2414417178532438E-2</v>
      </c>
      <c r="X271" s="64"/>
      <c r="Y271" s="2"/>
      <c r="Z271" s="2"/>
      <c r="AA271" s="2"/>
      <c r="AE271" s="29"/>
      <c r="AF271" s="29"/>
      <c r="AG271">
        <v>115</v>
      </c>
      <c r="AH271" s="69">
        <f t="shared" ca="1" si="21"/>
        <v>0.96913114658646793</v>
      </c>
      <c r="AI271">
        <f ca="1"/>
        <v>0</v>
      </c>
      <c r="AK271">
        <v>115</v>
      </c>
      <c r="AL271" s="18">
        <f t="shared" ca="1" si="22"/>
        <v>0.30042626769035108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18"/>
        <v>8.4554703529279976E-2</v>
      </c>
      <c r="DK271" s="22">
        <v>-3.6363437070421598E-2</v>
      </c>
      <c r="DL271" s="33">
        <f t="shared" si="19"/>
        <v>-5.7201536534566028E-2</v>
      </c>
    </row>
    <row r="272" spans="10:116" x14ac:dyDescent="0.3">
      <c r="J272">
        <v>267</v>
      </c>
      <c r="K272" s="31">
        <f>M272/(L272+M272)</f>
        <v>0.67041198501872656</v>
      </c>
      <c r="L272" s="52">
        <f>COUNTIF($N$6:N272,FALSE)</f>
        <v>88</v>
      </c>
      <c r="M272" s="52">
        <f>COUNTIF($N$6:N272,TRUE)</f>
        <v>179</v>
      </c>
      <c r="N272" s="53" t="b">
        <f>O272=P272</f>
        <v>1</v>
      </c>
      <c r="O272" s="53" t="str">
        <f>IF(R272&gt;0,"+","-")</f>
        <v>+</v>
      </c>
      <c r="P272" s="53" t="str">
        <f>IF(S272&gt;0,"+","-")</f>
        <v>+</v>
      </c>
      <c r="Q272" s="14" t="s">
        <v>396</v>
      </c>
      <c r="R272" s="15">
        <v>4.0287817347584298E-2</v>
      </c>
      <c r="S272" s="16">
        <v>1.9527300000000001E-2</v>
      </c>
      <c r="T272" s="70"/>
      <c r="U272"/>
      <c r="V272" s="71">
        <f t="shared" si="20"/>
        <v>0.5</v>
      </c>
      <c r="W272" s="25">
        <f t="shared" si="17"/>
        <v>1.2165142450943729E-2</v>
      </c>
      <c r="X272" s="64"/>
      <c r="Y272" s="2"/>
      <c r="Z272" s="2"/>
      <c r="AA272" s="2"/>
      <c r="AE272" s="29"/>
      <c r="AF272" s="29"/>
      <c r="AG272">
        <v>116</v>
      </c>
      <c r="AH272" s="69">
        <f t="shared" ca="1" si="21"/>
        <v>0.97753064432715331</v>
      </c>
      <c r="AI272">
        <f ca="1"/>
        <v>0</v>
      </c>
      <c r="AK272">
        <v>116</v>
      </c>
      <c r="AL272" s="18">
        <f t="shared" ca="1" si="22"/>
        <v>0.30298447862048222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18"/>
        <v>8.5570947522895943E-2</v>
      </c>
      <c r="DK272" s="22">
        <v>-5.0758915526430297E-2</v>
      </c>
      <c r="DL272" s="33">
        <f t="shared" si="19"/>
        <v>-5.7548343111920308E-2</v>
      </c>
    </row>
    <row r="273" spans="10:116" x14ac:dyDescent="0.3">
      <c r="J273">
        <v>268</v>
      </c>
      <c r="K273" s="31">
        <f>M273/(L273+M273)</f>
        <v>0.66791044776119401</v>
      </c>
      <c r="L273" s="52">
        <f>COUNTIF($N$6:N273,FALSE)</f>
        <v>89</v>
      </c>
      <c r="M273" s="52">
        <f>COUNTIF($N$6:N273,TRUE)</f>
        <v>179</v>
      </c>
      <c r="N273" s="53" t="b">
        <f>O273=P273</f>
        <v>0</v>
      </c>
      <c r="O273" s="53" t="str">
        <f>IF(R273&gt;0,"+","-")</f>
        <v>-</v>
      </c>
      <c r="P273" s="53" t="str">
        <f>IF(S273&gt;0,"+","-")</f>
        <v>+</v>
      </c>
      <c r="Q273" s="1" t="s">
        <v>606</v>
      </c>
      <c r="R273" s="23">
        <v>-0.16882532922097099</v>
      </c>
      <c r="S273" s="16">
        <v>1.93089E-2</v>
      </c>
      <c r="T273" s="70"/>
      <c r="U273"/>
      <c r="V273" s="71">
        <f t="shared" si="20"/>
        <v>0.48</v>
      </c>
      <c r="W273" s="25">
        <f t="shared" si="17"/>
        <v>1.0908348499112623E-2</v>
      </c>
      <c r="X273" s="64"/>
      <c r="Y273" s="2"/>
      <c r="Z273" s="2"/>
      <c r="AA273" s="2"/>
      <c r="AE273" s="29"/>
      <c r="AF273" s="29"/>
      <c r="AG273">
        <v>117</v>
      </c>
      <c r="AH273" s="69">
        <f t="shared" ca="1" si="21"/>
        <v>0.98593014206783902</v>
      </c>
      <c r="AI273">
        <f ca="1"/>
        <v>0</v>
      </c>
      <c r="AK273">
        <v>117</v>
      </c>
      <c r="AL273" s="18">
        <f t="shared" ca="1" si="22"/>
        <v>0.30554268955061342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18"/>
        <v>8.7614263391503758E-2</v>
      </c>
      <c r="DK273" s="22">
        <v>-3.0375342196165701E-2</v>
      </c>
      <c r="DL273" s="33">
        <f t="shared" si="19"/>
        <v>-5.645376829416781E-2</v>
      </c>
    </row>
    <row r="274" spans="10:116" x14ac:dyDescent="0.3">
      <c r="J274">
        <v>269</v>
      </c>
      <c r="K274" s="31">
        <f>M274/(L274+M274)</f>
        <v>0.66542750929368033</v>
      </c>
      <c r="L274" s="52">
        <f>COUNTIF($N$6:N274,FALSE)</f>
        <v>90</v>
      </c>
      <c r="M274" s="52">
        <f>COUNTIF($N$6:N274,TRUE)</f>
        <v>179</v>
      </c>
      <c r="N274" s="53" t="b">
        <f>O274=P274</f>
        <v>0</v>
      </c>
      <c r="O274" s="53" t="str">
        <f>IF(R274&gt;0,"+","-")</f>
        <v>-</v>
      </c>
      <c r="P274" s="53" t="str">
        <f>IF(S274&gt;0,"+","-")</f>
        <v>+</v>
      </c>
      <c r="Q274" s="1" t="s">
        <v>262</v>
      </c>
      <c r="R274" s="23">
        <v>-0.35305955204337802</v>
      </c>
      <c r="S274" s="16">
        <v>1.9210000000000001E-2</v>
      </c>
      <c r="T274" s="70"/>
      <c r="U274"/>
      <c r="V274" s="71">
        <f t="shared" si="20"/>
        <v>0.48</v>
      </c>
      <c r="W274" s="25">
        <f t="shared" si="17"/>
        <v>7.6035707428293098E-3</v>
      </c>
      <c r="X274" s="64"/>
      <c r="Y274" s="2"/>
      <c r="Z274" s="2"/>
      <c r="AA274" s="2"/>
      <c r="AE274" s="29"/>
      <c r="AF274" s="29"/>
      <c r="AG274">
        <v>118</v>
      </c>
      <c r="AH274" s="69">
        <f t="shared" ca="1" si="21"/>
        <v>0.99432963980852451</v>
      </c>
      <c r="AI274">
        <f ca="1"/>
        <v>0</v>
      </c>
      <c r="AK274">
        <v>118</v>
      </c>
      <c r="AL274" s="18">
        <f t="shared" ca="1" si="22"/>
        <v>0.30810090048074462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18"/>
        <v>8.8668259718889211E-2</v>
      </c>
      <c r="DK274" s="22">
        <v>-3.2570101756570401E-2</v>
      </c>
      <c r="DL274" s="33">
        <f t="shared" si="19"/>
        <v>-5.6112121389845393E-2</v>
      </c>
    </row>
    <row r="275" spans="10:116" x14ac:dyDescent="0.3">
      <c r="J275">
        <v>270</v>
      </c>
      <c r="K275" s="31">
        <f>M275/(L275+M275)</f>
        <v>0.66666666666666663</v>
      </c>
      <c r="L275" s="52">
        <f>COUNTIF($N$6:N275,FALSE)</f>
        <v>90</v>
      </c>
      <c r="M275" s="52">
        <f>COUNTIF($N$6:N275,TRUE)</f>
        <v>180</v>
      </c>
      <c r="N275" s="53" t="b">
        <f>O275=P275</f>
        <v>1</v>
      </c>
      <c r="O275" s="53" t="str">
        <f>IF(R275&gt;0,"+","-")</f>
        <v>+</v>
      </c>
      <c r="P275" s="53" t="str">
        <f>IF(S275&gt;0,"+","-")</f>
        <v>+</v>
      </c>
      <c r="Q275" s="1" t="s">
        <v>341</v>
      </c>
      <c r="R275" s="23">
        <v>4.4052603504290397E-2</v>
      </c>
      <c r="S275" s="16">
        <v>1.9138200000000001E-2</v>
      </c>
      <c r="T275" s="70"/>
      <c r="U275"/>
      <c r="V275" s="71">
        <f t="shared" si="20"/>
        <v>0.48</v>
      </c>
      <c r="W275" s="25">
        <f t="shared" si="17"/>
        <v>8.2271936789544524E-3</v>
      </c>
      <c r="X275" s="64"/>
      <c r="Y275" s="2"/>
      <c r="Z275" s="2"/>
      <c r="AA275" s="2"/>
      <c r="AE275" s="29"/>
      <c r="AF275" s="29"/>
      <c r="AG275">
        <v>119</v>
      </c>
      <c r="AH275" s="69">
        <f t="shared" ca="1" si="21"/>
        <v>1.00272913754921</v>
      </c>
      <c r="AI275">
        <f ca="1"/>
        <v>0</v>
      </c>
      <c r="AK275">
        <v>119</v>
      </c>
      <c r="AL275" s="18">
        <f t="shared" ca="1" si="22"/>
        <v>0.31065911141087577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18"/>
        <v>8.7660704067193687E-2</v>
      </c>
      <c r="DK275" s="22">
        <v>-5.73048883588992E-2</v>
      </c>
      <c r="DL275" s="33">
        <f t="shared" si="19"/>
        <v>-5.6072636913947316E-2</v>
      </c>
    </row>
    <row r="276" spans="10:116" x14ac:dyDescent="0.3">
      <c r="J276">
        <v>271</v>
      </c>
      <c r="K276" s="31">
        <f>M276/(L276+M276)</f>
        <v>0.66789667896678961</v>
      </c>
      <c r="L276" s="52">
        <f>COUNTIF($N$6:N276,FALSE)</f>
        <v>90</v>
      </c>
      <c r="M276" s="52">
        <f>COUNTIF($N$6:N276,TRUE)</f>
        <v>181</v>
      </c>
      <c r="N276" s="53" t="b">
        <f>O276=P276</f>
        <v>1</v>
      </c>
      <c r="O276" s="53" t="str">
        <f>IF(R276&gt;0,"+","-")</f>
        <v>+</v>
      </c>
      <c r="P276" s="53" t="str">
        <f>IF(S276&gt;0,"+","-")</f>
        <v>+</v>
      </c>
      <c r="Q276" s="1" t="s">
        <v>824</v>
      </c>
      <c r="R276" s="23">
        <v>4.1392636508188897E-2</v>
      </c>
      <c r="S276" s="16">
        <v>1.9097200000000002E-2</v>
      </c>
      <c r="T276" s="70"/>
      <c r="U276"/>
      <c r="V276" s="71">
        <f t="shared" si="20"/>
        <v>0.48</v>
      </c>
      <c r="W276" s="25">
        <f t="shared" si="17"/>
        <v>9.6502228612437794E-3</v>
      </c>
      <c r="X276" s="64"/>
      <c r="Y276" s="2"/>
      <c r="Z276" s="2"/>
      <c r="AA276" s="2"/>
      <c r="AE276" s="29"/>
      <c r="AF276" s="29"/>
      <c r="AG276">
        <v>120</v>
      </c>
      <c r="AH276" s="69">
        <f t="shared" ca="1" si="21"/>
        <v>1.0111286352898956</v>
      </c>
      <c r="AI276">
        <f ca="1"/>
        <v>0</v>
      </c>
      <c r="AK276">
        <v>120</v>
      </c>
      <c r="AL276" s="18">
        <f t="shared" ca="1" si="22"/>
        <v>0.31321732234100691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18"/>
        <v>8.671743878728369E-2</v>
      </c>
      <c r="DK276" s="22">
        <v>-1.9802291940501499E-2</v>
      </c>
      <c r="DL276" s="33">
        <f t="shared" si="19"/>
        <v>-5.5139854931078945E-2</v>
      </c>
    </row>
    <row r="277" spans="10:116" x14ac:dyDescent="0.3">
      <c r="J277">
        <v>272</v>
      </c>
      <c r="K277" s="31">
        <f>M277/(L277+M277)</f>
        <v>0.6654411764705882</v>
      </c>
      <c r="L277" s="52">
        <f>COUNTIF($N$6:N277,FALSE)</f>
        <v>91</v>
      </c>
      <c r="M277" s="52">
        <f>COUNTIF($N$6:N277,TRUE)</f>
        <v>181</v>
      </c>
      <c r="N277" s="53" t="b">
        <f>O277=P277</f>
        <v>0</v>
      </c>
      <c r="O277" s="53" t="str">
        <f>IF(R277&gt;0,"+","-")</f>
        <v>-</v>
      </c>
      <c r="P277" s="53" t="str">
        <f>IF(S277&gt;0,"+","-")</f>
        <v>+</v>
      </c>
      <c r="Q277" s="1" t="s">
        <v>585</v>
      </c>
      <c r="R277" s="23">
        <v>-0.17215878591705699</v>
      </c>
      <c r="S277" s="16">
        <v>1.90543E-2</v>
      </c>
      <c r="T277" s="70"/>
      <c r="U277"/>
      <c r="V277" s="71">
        <f t="shared" si="20"/>
        <v>0.48</v>
      </c>
      <c r="W277" s="25">
        <f t="shared" si="17"/>
        <v>7.5539608986077587E-3</v>
      </c>
      <c r="X277" s="64"/>
      <c r="Y277" s="2"/>
      <c r="Z277" s="2"/>
      <c r="AA277" s="2"/>
      <c r="AE277" s="29"/>
      <c r="AF277" s="29"/>
      <c r="AG277">
        <v>121</v>
      </c>
      <c r="AH277" s="69">
        <f t="shared" ca="1" si="21"/>
        <v>1.019528133030581</v>
      </c>
      <c r="AI277">
        <f ca="1"/>
        <v>0</v>
      </c>
      <c r="AK277">
        <v>121</v>
      </c>
      <c r="AL277" s="18">
        <f t="shared" ca="1" si="22"/>
        <v>0.31577553327113811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18"/>
        <v>8.6373663987911742E-2</v>
      </c>
      <c r="DK277" s="22">
        <v>-0.199641301536265</v>
      </c>
      <c r="DL277" s="33">
        <f t="shared" si="19"/>
        <v>-5.7046771462493137E-2</v>
      </c>
    </row>
    <row r="278" spans="10:116" x14ac:dyDescent="0.3">
      <c r="J278">
        <v>273</v>
      </c>
      <c r="K278" s="31">
        <f>M278/(L278+M278)</f>
        <v>0.66300366300366298</v>
      </c>
      <c r="L278" s="52">
        <f>COUNTIF($N$6:N278,FALSE)</f>
        <v>92</v>
      </c>
      <c r="M278" s="52">
        <f>COUNTIF($N$6:N278,TRUE)</f>
        <v>181</v>
      </c>
      <c r="N278" s="53" t="b">
        <f>O278=P278</f>
        <v>0</v>
      </c>
      <c r="O278" s="53" t="str">
        <f>IF(R278&gt;0,"+","-")</f>
        <v>-</v>
      </c>
      <c r="P278" s="53" t="str">
        <f>IF(S278&gt;0,"+","-")</f>
        <v>+</v>
      </c>
      <c r="Q278" s="14" t="s">
        <v>784</v>
      </c>
      <c r="R278" s="15">
        <v>-0.16378832428755599</v>
      </c>
      <c r="S278" s="16">
        <v>1.9027200000000001E-2</v>
      </c>
      <c r="T278" s="70"/>
      <c r="U278"/>
      <c r="V278" s="71">
        <f t="shared" si="20"/>
        <v>0.46</v>
      </c>
      <c r="W278" s="25">
        <f t="shared" si="17"/>
        <v>5.8510365833041146E-3</v>
      </c>
      <c r="X278" s="64"/>
      <c r="Y278" s="2"/>
      <c r="Z278" s="2"/>
      <c r="AA278" s="2"/>
      <c r="AE278" s="29"/>
      <c r="AF278" s="29"/>
      <c r="AG278">
        <v>122</v>
      </c>
      <c r="AH278" s="69">
        <f t="shared" ca="1" si="21"/>
        <v>1.0279276307712666</v>
      </c>
      <c r="AI278">
        <f ca="1"/>
        <v>0</v>
      </c>
      <c r="AK278">
        <v>122</v>
      </c>
      <c r="AL278" s="18">
        <f t="shared" ca="1" si="22"/>
        <v>0.31833374420126925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18"/>
        <v>8.4851903249601582E-2</v>
      </c>
      <c r="DK278" s="22">
        <v>-0.14804227632609701</v>
      </c>
      <c r="DL278" s="33">
        <f t="shared" si="19"/>
        <v>-5.7935648088623636E-2</v>
      </c>
    </row>
    <row r="279" spans="10:116" x14ac:dyDescent="0.3">
      <c r="J279">
        <v>274</v>
      </c>
      <c r="K279" s="31">
        <f>M279/(L279+M279)</f>
        <v>0.66058394160583944</v>
      </c>
      <c r="L279" s="52">
        <f>COUNTIF($N$6:N279,FALSE)</f>
        <v>93</v>
      </c>
      <c r="M279" s="52">
        <f>COUNTIF($N$6:N279,TRUE)</f>
        <v>181</v>
      </c>
      <c r="N279" s="53" t="b">
        <f>O279=P279</f>
        <v>0</v>
      </c>
      <c r="O279" s="53" t="str">
        <f>IF(R279&gt;0,"+","-")</f>
        <v>-</v>
      </c>
      <c r="P279" s="53" t="str">
        <f>IF(S279&gt;0,"+","-")</f>
        <v>+</v>
      </c>
      <c r="Q279" s="14" t="s">
        <v>499</v>
      </c>
      <c r="R279" s="15">
        <v>-0.121982004341949</v>
      </c>
      <c r="S279" s="16">
        <v>1.9017599999999999E-2</v>
      </c>
      <c r="T279" s="70"/>
      <c r="U279"/>
      <c r="V279" s="71">
        <f t="shared" si="20"/>
        <v>0.46</v>
      </c>
      <c r="W279" s="25">
        <f t="shared" si="17"/>
        <v>4.6060322644721624E-3</v>
      </c>
      <c r="X279" s="64"/>
      <c r="Y279" s="2"/>
      <c r="Z279" s="2"/>
      <c r="AA279" s="2"/>
      <c r="AE279" s="29"/>
      <c r="AF279" s="29"/>
      <c r="AG279">
        <v>123</v>
      </c>
      <c r="AH279" s="69">
        <f t="shared" ca="1" si="21"/>
        <v>1.0363271285119522</v>
      </c>
      <c r="AI279">
        <f ca="1"/>
        <v>0</v>
      </c>
      <c r="AK279">
        <v>123</v>
      </c>
      <c r="AL279" s="18">
        <f t="shared" ca="1" si="22"/>
        <v>0.3208919551314004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18"/>
        <v>8.5733447927257567E-2</v>
      </c>
      <c r="DK279" s="22">
        <v>-2.6942104022659601E-2</v>
      </c>
      <c r="DL279" s="33">
        <f t="shared" si="19"/>
        <v>-5.7422126784121459E-2</v>
      </c>
    </row>
    <row r="280" spans="10:116" x14ac:dyDescent="0.3">
      <c r="J280">
        <v>275</v>
      </c>
      <c r="K280" s="31">
        <f>M280/(L280+M280)</f>
        <v>0.66181818181818186</v>
      </c>
      <c r="L280" s="52">
        <f>COUNTIF($N$6:N280,FALSE)</f>
        <v>93</v>
      </c>
      <c r="M280" s="52">
        <f>COUNTIF($N$6:N280,TRUE)</f>
        <v>182</v>
      </c>
      <c r="N280" s="53" t="b">
        <f>O280=P280</f>
        <v>1</v>
      </c>
      <c r="O280" s="53" t="str">
        <f>IF(R280&gt;0,"+","-")</f>
        <v>+</v>
      </c>
      <c r="P280" s="53" t="str">
        <f>IF(S280&gt;0,"+","-")</f>
        <v>+</v>
      </c>
      <c r="Q280" s="1" t="s">
        <v>546</v>
      </c>
      <c r="R280" s="23">
        <v>4.0531519586598598E-2</v>
      </c>
      <c r="S280" s="16">
        <v>1.9003900000000001E-2</v>
      </c>
      <c r="T280" s="70"/>
      <c r="U280"/>
      <c r="V280" s="71">
        <f t="shared" si="20"/>
        <v>0.48</v>
      </c>
      <c r="W280" s="25">
        <f t="shared" si="17"/>
        <v>5.8465964561811136E-3</v>
      </c>
      <c r="X280" s="64"/>
      <c r="Y280" s="2"/>
      <c r="Z280" s="2"/>
      <c r="AA280" s="2"/>
      <c r="AE280" s="29"/>
      <c r="AF280" s="29"/>
      <c r="AG280">
        <v>124</v>
      </c>
      <c r="AH280" s="69">
        <f t="shared" ca="1" si="21"/>
        <v>1.0447266262526376</v>
      </c>
      <c r="AI280">
        <f ca="1"/>
        <v>0</v>
      </c>
      <c r="AK280">
        <v>124</v>
      </c>
      <c r="AL280" s="18">
        <f t="shared" ca="1" si="22"/>
        <v>0.3234501660615316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18"/>
        <v>8.5674119076215152E-2</v>
      </c>
      <c r="DK280" s="22">
        <v>-4.7822384199093501E-2</v>
      </c>
      <c r="DL280" s="33">
        <f t="shared" si="19"/>
        <v>-5.6605393005663321E-2</v>
      </c>
    </row>
    <row r="281" spans="10:116" x14ac:dyDescent="0.3">
      <c r="J281">
        <v>276</v>
      </c>
      <c r="K281" s="31">
        <f>M281/(L281+M281)</f>
        <v>0.65942028985507251</v>
      </c>
      <c r="L281" s="52">
        <f>COUNTIF($N$6:N281,FALSE)</f>
        <v>94</v>
      </c>
      <c r="M281" s="52">
        <f>COUNTIF($N$6:N281,TRUE)</f>
        <v>182</v>
      </c>
      <c r="N281" s="53" t="b">
        <f>O281=P281</f>
        <v>0</v>
      </c>
      <c r="O281" s="53" t="str">
        <f>IF(R281&gt;0,"+","-")</f>
        <v>-</v>
      </c>
      <c r="P281" s="53" t="str">
        <f>IF(S281&gt;0,"+","-")</f>
        <v>+</v>
      </c>
      <c r="Q281" s="1" t="s">
        <v>520</v>
      </c>
      <c r="R281" s="23">
        <v>-9.5362133166490698E-2</v>
      </c>
      <c r="S281" s="16">
        <v>1.8974700000000001E-2</v>
      </c>
      <c r="T281" s="70"/>
      <c r="U281"/>
      <c r="V281" s="71">
        <f t="shared" si="20"/>
        <v>0.48</v>
      </c>
      <c r="W281" s="25">
        <f t="shared" si="17"/>
        <v>4.7656599681611253E-3</v>
      </c>
      <c r="X281" s="64"/>
      <c r="Y281" s="2"/>
      <c r="Z281" s="2"/>
      <c r="AA281" s="2"/>
      <c r="AE281" s="29"/>
      <c r="AF281" s="29"/>
      <c r="AG281">
        <v>125</v>
      </c>
      <c r="AH281" s="69">
        <f t="shared" ca="1" si="21"/>
        <v>1.0531261239933229</v>
      </c>
      <c r="AI281">
        <f ca="1"/>
        <v>0</v>
      </c>
      <c r="AK281">
        <v>125</v>
      </c>
      <c r="AL281" s="18">
        <f t="shared" ca="1" si="22"/>
        <v>0.3260083769916628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18"/>
        <v>8.5564008784735121E-2</v>
      </c>
      <c r="DK281" s="22">
        <v>-3.1812230933189901E-3</v>
      </c>
      <c r="DL281" s="33">
        <f t="shared" si="19"/>
        <v>-5.6042898029485796E-2</v>
      </c>
    </row>
    <row r="282" spans="10:116" x14ac:dyDescent="0.3">
      <c r="J282">
        <v>277</v>
      </c>
      <c r="K282" s="31">
        <f>M282/(L282+M282)</f>
        <v>0.65703971119133575</v>
      </c>
      <c r="L282" s="52">
        <f>COUNTIF($N$6:N282,FALSE)</f>
        <v>95</v>
      </c>
      <c r="M282" s="52">
        <f>COUNTIF($N$6:N282,TRUE)</f>
        <v>182</v>
      </c>
      <c r="N282" s="53" t="b">
        <f>O282=P282</f>
        <v>0</v>
      </c>
      <c r="O282" s="53" t="str">
        <f>IF(R282&gt;0,"+","-")</f>
        <v>-</v>
      </c>
      <c r="P282" s="53" t="str">
        <f>IF(S282&gt;0,"+","-")</f>
        <v>+</v>
      </c>
      <c r="Q282" s="1" t="s">
        <v>672</v>
      </c>
      <c r="R282" s="23">
        <v>-2.9069249021131699E-2</v>
      </c>
      <c r="S282" s="16">
        <v>1.8921400000000001E-2</v>
      </c>
      <c r="T282" s="70"/>
      <c r="U282"/>
      <c r="V282" s="71">
        <f t="shared" si="20"/>
        <v>0.46</v>
      </c>
      <c r="W282" s="25">
        <f t="shared" si="17"/>
        <v>5.322870805987018E-3</v>
      </c>
      <c r="X282" s="64"/>
      <c r="Y282" s="2"/>
      <c r="Z282" s="2"/>
      <c r="AA282" s="2"/>
      <c r="AE282" s="29"/>
      <c r="AF282" s="29"/>
      <c r="AG282">
        <v>126</v>
      </c>
      <c r="AH282" s="69">
        <f t="shared" ca="1" si="21"/>
        <v>1.0615256217340088</v>
      </c>
      <c r="AI282">
        <f ca="1"/>
        <v>0</v>
      </c>
      <c r="AK282">
        <v>126</v>
      </c>
      <c r="AL282" s="18">
        <f t="shared" ca="1" si="22"/>
        <v>0.32856658792179394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18"/>
        <v>8.5155070991266374E-2</v>
      </c>
      <c r="DK282" s="22">
        <v>-5.3321022545133601E-2</v>
      </c>
      <c r="DL282" s="33">
        <f t="shared" si="19"/>
        <v>-5.6347021882121665E-2</v>
      </c>
    </row>
    <row r="283" spans="10:116" x14ac:dyDescent="0.3">
      <c r="J283">
        <v>278</v>
      </c>
      <c r="K283" s="31">
        <f>M283/(L283+M283)</f>
        <v>0.65467625899280579</v>
      </c>
      <c r="L283" s="52">
        <f>COUNTIF($N$6:N283,FALSE)</f>
        <v>96</v>
      </c>
      <c r="M283" s="52">
        <f>COUNTIF($N$6:N283,TRUE)</f>
        <v>182</v>
      </c>
      <c r="N283" s="53" t="b">
        <f>O283=P283</f>
        <v>0</v>
      </c>
      <c r="O283" s="53" t="str">
        <f>IF(R283&gt;0,"+","-")</f>
        <v>-</v>
      </c>
      <c r="P283" s="53" t="str">
        <f>IF(S283&gt;0,"+","-")</f>
        <v>+</v>
      </c>
      <c r="Q283" s="1" t="s">
        <v>864</v>
      </c>
      <c r="R283" s="23">
        <v>-3.9475832628193201E-2</v>
      </c>
      <c r="S283" s="16">
        <v>1.88913E-2</v>
      </c>
      <c r="T283" s="70"/>
      <c r="U283"/>
      <c r="V283" s="71">
        <f t="shared" si="20"/>
        <v>0.44</v>
      </c>
      <c r="W283" s="25">
        <f t="shared" si="17"/>
        <v>4.3766635597457648E-3</v>
      </c>
      <c r="X283" s="64"/>
      <c r="Y283" s="2"/>
      <c r="Z283" s="2"/>
      <c r="AA283" s="2"/>
      <c r="AE283" s="29"/>
      <c r="AF283" s="29"/>
      <c r="AG283">
        <v>127</v>
      </c>
      <c r="AH283" s="69">
        <f t="shared" ca="1" si="21"/>
        <v>1.0699251194746942</v>
      </c>
      <c r="AI283">
        <f ca="1"/>
        <v>0</v>
      </c>
      <c r="AK283">
        <v>127</v>
      </c>
      <c r="AL283" s="18">
        <f t="shared" ca="1" si="22"/>
        <v>0.33112479885192514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18"/>
        <v>8.4934731213318237E-2</v>
      </c>
      <c r="DK283" s="22">
        <v>-3.3540484730321798E-2</v>
      </c>
      <c r="DL283" s="33">
        <f t="shared" si="19"/>
        <v>-5.6606882906595261E-2</v>
      </c>
    </row>
    <row r="284" spans="10:116" x14ac:dyDescent="0.3">
      <c r="J284">
        <v>279</v>
      </c>
      <c r="K284" s="31">
        <f>M284/(L284+M284)</f>
        <v>0.6523297491039427</v>
      </c>
      <c r="L284" s="52">
        <f>COUNTIF($N$6:N284,FALSE)</f>
        <v>97</v>
      </c>
      <c r="M284" s="52">
        <f>COUNTIF($N$6:N284,TRUE)</f>
        <v>182</v>
      </c>
      <c r="N284" s="53" t="b">
        <f>O284=P284</f>
        <v>0</v>
      </c>
      <c r="O284" s="53" t="str">
        <f>IF(R284&gt;0,"+","-")</f>
        <v>-</v>
      </c>
      <c r="P284" s="53" t="str">
        <f>IF(S284&gt;0,"+","-")</f>
        <v>+</v>
      </c>
      <c r="Q284" s="1" t="s">
        <v>192</v>
      </c>
      <c r="R284" s="23">
        <v>-2.6068798259575601E-2</v>
      </c>
      <c r="S284" s="16">
        <v>1.8831799999999999E-2</v>
      </c>
      <c r="T284" s="70"/>
      <c r="U284"/>
      <c r="V284" s="71">
        <f t="shared" si="20"/>
        <v>0.44</v>
      </c>
      <c r="W284" s="25">
        <f t="shared" si="17"/>
        <v>3.6725686529757743E-3</v>
      </c>
      <c r="X284" s="64"/>
      <c r="Y284" s="2"/>
      <c r="Z284" s="2"/>
      <c r="AA284" s="2"/>
      <c r="AE284" s="29"/>
      <c r="AF284" s="29"/>
      <c r="AG284">
        <v>128</v>
      </c>
      <c r="AH284" s="69">
        <f t="shared" ca="1" si="21"/>
        <v>1.0783246172153795</v>
      </c>
      <c r="AI284">
        <f ca="1"/>
        <v>0</v>
      </c>
      <c r="AK284">
        <v>128</v>
      </c>
      <c r="AL284" s="18">
        <f t="shared" ca="1" si="22"/>
        <v>0.33368300978205628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18"/>
        <v>8.5237568978846115E-2</v>
      </c>
      <c r="DK284" s="22">
        <v>-2.4667126827612101E-2</v>
      </c>
      <c r="DL284" s="33">
        <f t="shared" si="19"/>
        <v>-5.6047731115611871E-2</v>
      </c>
    </row>
    <row r="285" spans="10:116" x14ac:dyDescent="0.3">
      <c r="J285">
        <v>280</v>
      </c>
      <c r="K285" s="31">
        <f>M285/(L285+M285)</f>
        <v>0.65357142857142858</v>
      </c>
      <c r="L285" s="52">
        <f>COUNTIF($N$6:N285,FALSE)</f>
        <v>97</v>
      </c>
      <c r="M285" s="52">
        <f>COUNTIF($N$6:N285,TRUE)</f>
        <v>183</v>
      </c>
      <c r="N285" s="53" t="b">
        <f>O285=P285</f>
        <v>1</v>
      </c>
      <c r="O285" s="53" t="str">
        <f>IF(R285&gt;0,"+","-")</f>
        <v>+</v>
      </c>
      <c r="P285" s="53" t="str">
        <f>IF(S285&gt;0,"+","-")</f>
        <v>+</v>
      </c>
      <c r="Q285" s="1" t="s">
        <v>959</v>
      </c>
      <c r="R285" s="23">
        <v>9.4621934767231394E-2</v>
      </c>
      <c r="S285" s="16">
        <v>1.8795200000000001E-2</v>
      </c>
      <c r="T285" s="70"/>
      <c r="U285"/>
      <c r="V285" s="71">
        <f t="shared" si="20"/>
        <v>0.46</v>
      </c>
      <c r="W285" s="25">
        <f t="shared" si="17"/>
        <v>3.2489987157409738E-3</v>
      </c>
      <c r="X285" s="64"/>
      <c r="Y285" s="2"/>
      <c r="Z285" s="2"/>
      <c r="AA285" s="2"/>
      <c r="AE285" s="29"/>
      <c r="AF285" s="29"/>
      <c r="AG285">
        <v>129</v>
      </c>
      <c r="AH285" s="69">
        <f t="shared" ca="1" si="21"/>
        <v>1.0867241149560651</v>
      </c>
      <c r="AI285">
        <f ca="1"/>
        <v>0</v>
      </c>
      <c r="AK285">
        <v>129</v>
      </c>
      <c r="AL285" s="18">
        <f t="shared" ca="1" si="22"/>
        <v>0.33624122071218743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18"/>
        <v>8.7489489677568213E-2</v>
      </c>
      <c r="DK285" s="22">
        <v>-5.3516816899187802E-2</v>
      </c>
      <c r="DL285" s="33">
        <f t="shared" si="19"/>
        <v>-5.6455337436074851E-2</v>
      </c>
    </row>
    <row r="286" spans="10:116" x14ac:dyDescent="0.3">
      <c r="J286">
        <v>281</v>
      </c>
      <c r="K286" s="31">
        <f>M286/(L286+M286)</f>
        <v>0.6512455516014235</v>
      </c>
      <c r="L286" s="52">
        <f>COUNTIF($N$6:N286,FALSE)</f>
        <v>98</v>
      </c>
      <c r="M286" s="52">
        <f>COUNTIF($N$6:N286,TRUE)</f>
        <v>183</v>
      </c>
      <c r="N286" s="53" t="b">
        <f>O286=P286</f>
        <v>0</v>
      </c>
      <c r="O286" s="53" t="str">
        <f>IF(R286&gt;0,"+","-")</f>
        <v>-</v>
      </c>
      <c r="P286" s="53" t="str">
        <f>IF(S286&gt;0,"+","-")</f>
        <v>+</v>
      </c>
      <c r="Q286" s="1" t="s">
        <v>896</v>
      </c>
      <c r="R286" s="23">
        <v>-1.6123324510028798E-2</v>
      </c>
      <c r="S286" s="16">
        <v>1.8706199999999999E-2</v>
      </c>
      <c r="T286" s="70"/>
      <c r="U286"/>
      <c r="V286" s="71">
        <f t="shared" si="20"/>
        <v>0.44</v>
      </c>
      <c r="W286" s="25">
        <f t="shared" si="17"/>
        <v>2.3081689453676724E-3</v>
      </c>
      <c r="X286" s="64"/>
      <c r="Y286" s="2"/>
      <c r="Z286" s="2"/>
      <c r="AA286" s="2"/>
      <c r="AE286" s="29"/>
      <c r="AF286" s="29"/>
      <c r="AG286">
        <v>130</v>
      </c>
      <c r="AH286" s="69">
        <f t="shared" ca="1" si="21"/>
        <v>1.0951236126967505</v>
      </c>
      <c r="AI286">
        <f ca="1"/>
        <v>0</v>
      </c>
      <c r="AK286">
        <v>130</v>
      </c>
      <c r="AL286" s="18">
        <f t="shared" ca="1" si="22"/>
        <v>0.33879943164231863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18"/>
        <v>8.4096845249309451E-2</v>
      </c>
      <c r="DK286" s="22">
        <v>-6.4703849436131305E-2</v>
      </c>
      <c r="DL286" s="33">
        <f t="shared" si="19"/>
        <v>-5.6627640240123789E-2</v>
      </c>
    </row>
    <row r="287" spans="10:116" x14ac:dyDescent="0.3">
      <c r="J287">
        <v>282</v>
      </c>
      <c r="K287" s="31">
        <f>M287/(L287+M287)</f>
        <v>0.65248226950354615</v>
      </c>
      <c r="L287" s="52">
        <f>COUNTIF($N$6:N287,FALSE)</f>
        <v>98</v>
      </c>
      <c r="M287" s="52">
        <f>COUNTIF($N$6:N287,TRUE)</f>
        <v>184</v>
      </c>
      <c r="N287" s="53" t="b">
        <f>O287=P287</f>
        <v>1</v>
      </c>
      <c r="O287" s="53" t="str">
        <f>IF(R287&gt;0,"+","-")</f>
        <v>+</v>
      </c>
      <c r="P287" s="53" t="str">
        <f>IF(S287&gt;0,"+","-")</f>
        <v>+</v>
      </c>
      <c r="Q287" s="1" t="s">
        <v>444</v>
      </c>
      <c r="R287" s="23">
        <v>2.5025912548449001E-3</v>
      </c>
      <c r="S287" s="16">
        <v>1.85454E-2</v>
      </c>
      <c r="T287" s="70"/>
      <c r="U287"/>
      <c r="V287" s="71">
        <f t="shared" si="20"/>
        <v>0.44</v>
      </c>
      <c r="W287" s="25">
        <f t="shared" si="17"/>
        <v>1.9312787738370663E-3</v>
      </c>
      <c r="X287" s="64"/>
      <c r="Y287" s="2"/>
      <c r="Z287" s="2"/>
      <c r="AA287" s="2"/>
      <c r="AE287" s="29"/>
      <c r="AF287" s="29"/>
      <c r="AG287">
        <v>131</v>
      </c>
      <c r="AH287" s="69">
        <f t="shared" ca="1" si="21"/>
        <v>1.1035231104374361</v>
      </c>
      <c r="AI287">
        <f ca="1"/>
        <v>0</v>
      </c>
      <c r="AK287">
        <v>131</v>
      </c>
      <c r="AL287" s="18">
        <f t="shared" ca="1" si="22"/>
        <v>0.34135764257244977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18"/>
        <v>8.4486675942156891E-2</v>
      </c>
      <c r="DK287" s="22">
        <v>-2.58572424007255E-2</v>
      </c>
      <c r="DL287" s="33">
        <f t="shared" si="19"/>
        <v>-5.605595120193238E-2</v>
      </c>
    </row>
    <row r="288" spans="10:116" x14ac:dyDescent="0.3">
      <c r="J288">
        <v>283</v>
      </c>
      <c r="K288" s="31">
        <f>M288/(L288+M288)</f>
        <v>0.6537102473498233</v>
      </c>
      <c r="L288" s="52">
        <f>COUNTIF($N$6:N288,FALSE)</f>
        <v>98</v>
      </c>
      <c r="M288" s="52">
        <f>COUNTIF($N$6:N288,TRUE)</f>
        <v>185</v>
      </c>
      <c r="N288" s="53" t="b">
        <f>O288=P288</f>
        <v>1</v>
      </c>
      <c r="O288" s="53" t="str">
        <f>IF(R288&gt;0,"+","-")</f>
        <v>+</v>
      </c>
      <c r="P288" s="53" t="str">
        <f>IF(S288&gt;0,"+","-")</f>
        <v>+</v>
      </c>
      <c r="Q288" s="1" t="s">
        <v>538</v>
      </c>
      <c r="R288" s="23">
        <v>6.8304853295614698E-2</v>
      </c>
      <c r="S288" s="16">
        <v>1.8506100000000001E-2</v>
      </c>
      <c r="T288" s="70"/>
      <c r="U288"/>
      <c r="V288" s="71">
        <f t="shared" si="20"/>
        <v>0.44</v>
      </c>
      <c r="W288" s="25">
        <f t="shared" si="17"/>
        <v>1.8150566700196272E-3</v>
      </c>
      <c r="X288" s="64"/>
      <c r="Y288" s="2"/>
      <c r="Z288" s="2"/>
      <c r="AA288" s="2"/>
      <c r="AE288" s="29"/>
      <c r="AF288" s="29"/>
      <c r="AG288">
        <v>132</v>
      </c>
      <c r="AH288" s="69">
        <f t="shared" ca="1" si="21"/>
        <v>1.1119226081781217</v>
      </c>
      <c r="AI288">
        <f ca="1"/>
        <v>0</v>
      </c>
      <c r="AK288">
        <v>132</v>
      </c>
      <c r="AL288" s="18">
        <f t="shared" ca="1" si="22"/>
        <v>0.34391585350258097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18"/>
        <v>8.4466342994417021E-2</v>
      </c>
      <c r="DK288" s="22">
        <v>-6.5890935588301905E-2</v>
      </c>
      <c r="DL288" s="33">
        <f t="shared" si="19"/>
        <v>-5.5352036168488682E-2</v>
      </c>
    </row>
    <row r="289" spans="10:116" x14ac:dyDescent="0.3">
      <c r="J289">
        <v>284</v>
      </c>
      <c r="K289" s="31">
        <f>M289/(L289+M289)</f>
        <v>0.65140845070422537</v>
      </c>
      <c r="L289" s="52">
        <f>COUNTIF($N$6:N289,FALSE)</f>
        <v>99</v>
      </c>
      <c r="M289" s="52">
        <f>COUNTIF($N$6:N289,TRUE)</f>
        <v>185</v>
      </c>
      <c r="N289" s="53" t="b">
        <f>O289=P289</f>
        <v>0</v>
      </c>
      <c r="O289" s="53" t="str">
        <f>IF(R289&gt;0,"+","-")</f>
        <v>-</v>
      </c>
      <c r="P289" s="53" t="str">
        <f>IF(S289&gt;0,"+","-")</f>
        <v>+</v>
      </c>
      <c r="Q289" s="1" t="s">
        <v>271</v>
      </c>
      <c r="R289" s="23">
        <v>-0.11752087031930999</v>
      </c>
      <c r="S289" s="16">
        <v>1.8456799999999999E-2</v>
      </c>
      <c r="T289" s="70"/>
      <c r="U289"/>
      <c r="V289" s="71">
        <f t="shared" si="20"/>
        <v>0.42</v>
      </c>
      <c r="W289" s="25">
        <f t="shared" si="17"/>
        <v>6.1869437380443091E-4</v>
      </c>
      <c r="X289" s="64"/>
      <c r="Y289" s="2"/>
      <c r="Z289" s="2"/>
      <c r="AA289" s="2"/>
      <c r="AE289" s="29"/>
      <c r="AF289" s="29"/>
      <c r="AG289">
        <v>133</v>
      </c>
      <c r="AH289" s="69">
        <f t="shared" ca="1" si="21"/>
        <v>1.1203221059188071</v>
      </c>
      <c r="AI289">
        <f ca="1"/>
        <v>0</v>
      </c>
      <c r="AK289">
        <v>133</v>
      </c>
      <c r="AL289" s="18">
        <f t="shared" ca="1" si="22"/>
        <v>0.34647406443271217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18"/>
        <v>8.4837472900928718E-2</v>
      </c>
      <c r="DK289" s="22">
        <v>-5.5159220154278099E-2</v>
      </c>
      <c r="DL289" s="33">
        <f t="shared" si="19"/>
        <v>-5.5594018228473124E-2</v>
      </c>
    </row>
    <row r="290" spans="10:116" x14ac:dyDescent="0.3">
      <c r="J290">
        <v>285</v>
      </c>
      <c r="K290" s="31">
        <f>M290/(L290+M290)</f>
        <v>0.65263157894736845</v>
      </c>
      <c r="L290" s="52">
        <f>COUNTIF($N$6:N290,FALSE)</f>
        <v>99</v>
      </c>
      <c r="M290" s="52">
        <f>COUNTIF($N$6:N290,TRUE)</f>
        <v>186</v>
      </c>
      <c r="N290" s="53" t="b">
        <f>O290=P290</f>
        <v>1</v>
      </c>
      <c r="O290" s="53" t="str">
        <f>IF(R290&gt;0,"+","-")</f>
        <v>+</v>
      </c>
      <c r="P290" s="53" t="str">
        <f>IF(S290&gt;0,"+","-")</f>
        <v>+</v>
      </c>
      <c r="Q290" s="1" t="s">
        <v>83</v>
      </c>
      <c r="R290" s="23">
        <v>6.8470508125090396E-2</v>
      </c>
      <c r="S290" s="16">
        <v>1.8432899999999999E-2</v>
      </c>
      <c r="T290" s="70"/>
      <c r="U290"/>
      <c r="V290" s="71">
        <f t="shared" si="20"/>
        <v>0.42</v>
      </c>
      <c r="W290" s="25">
        <f t="shared" si="17"/>
        <v>1.1376850441952987E-3</v>
      </c>
      <c r="X290" s="64"/>
      <c r="Y290" s="2"/>
      <c r="Z290" s="2"/>
      <c r="AA290" s="2"/>
      <c r="AE290" s="29"/>
      <c r="AF290" s="29"/>
      <c r="AG290">
        <v>134</v>
      </c>
      <c r="AH290" s="69">
        <f t="shared" ca="1" si="21"/>
        <v>1.1287216036594927</v>
      </c>
      <c r="AI290">
        <f ca="1"/>
        <v>0</v>
      </c>
      <c r="AK290">
        <v>134</v>
      </c>
      <c r="AL290" s="18">
        <f t="shared" ca="1" si="22"/>
        <v>0.34903227536284331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18"/>
        <v>8.4812678099117356E-2</v>
      </c>
      <c r="DK290" s="22">
        <v>-7.4250895858538099E-2</v>
      </c>
      <c r="DL290" s="33">
        <f t="shared" si="19"/>
        <v>-5.5802668889758725E-2</v>
      </c>
    </row>
    <row r="291" spans="10:116" x14ac:dyDescent="0.3">
      <c r="J291">
        <v>286</v>
      </c>
      <c r="K291" s="31">
        <f>M291/(L291+M291)</f>
        <v>0.65384615384615385</v>
      </c>
      <c r="L291" s="52">
        <f>COUNTIF($N$6:N291,FALSE)</f>
        <v>99</v>
      </c>
      <c r="M291" s="52">
        <f>COUNTIF($N$6:N291,TRUE)</f>
        <v>187</v>
      </c>
      <c r="N291" s="53" t="b">
        <f>O291=P291</f>
        <v>1</v>
      </c>
      <c r="O291" s="53" t="str">
        <f>IF(R291&gt;0,"+","-")</f>
        <v>+</v>
      </c>
      <c r="P291" s="53" t="str">
        <f>IF(S291&gt;0,"+","-")</f>
        <v>+</v>
      </c>
      <c r="Q291" s="1" t="s">
        <v>588</v>
      </c>
      <c r="R291" s="23">
        <v>1.0452668228732099E-2</v>
      </c>
      <c r="S291" s="16">
        <v>1.84152E-2</v>
      </c>
      <c r="T291" s="70"/>
      <c r="U291"/>
      <c r="V291" s="71">
        <f t="shared" si="20"/>
        <v>0.42</v>
      </c>
      <c r="W291" s="25">
        <f t="shared" si="17"/>
        <v>4.6150695899872888E-4</v>
      </c>
      <c r="X291" s="64"/>
      <c r="Y291" s="2"/>
      <c r="Z291" s="2"/>
      <c r="AA291" s="2"/>
      <c r="AE291" s="29"/>
      <c r="AF291" s="29"/>
      <c r="AG291">
        <v>135</v>
      </c>
      <c r="AH291" s="69">
        <f t="shared" ca="1" si="21"/>
        <v>1.1371211014001783</v>
      </c>
      <c r="AI291">
        <f ca="1"/>
        <v>0</v>
      </c>
      <c r="AK291">
        <v>135</v>
      </c>
      <c r="AL291" s="18">
        <f t="shared" ca="1" si="22"/>
        <v>0.35159048629297446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18"/>
        <v>8.5790641628386788E-2</v>
      </c>
      <c r="DK291" s="22">
        <v>-5.05880595850247E-2</v>
      </c>
      <c r="DL291" s="33">
        <f t="shared" si="19"/>
        <v>-5.629920787409206E-2</v>
      </c>
    </row>
    <row r="292" spans="10:116" x14ac:dyDescent="0.3">
      <c r="J292">
        <v>287</v>
      </c>
      <c r="K292" s="31">
        <f>M292/(L292+M292)</f>
        <v>0.65156794425087106</v>
      </c>
      <c r="L292" s="52">
        <f>COUNTIF($N$6:N292,FALSE)</f>
        <v>100</v>
      </c>
      <c r="M292" s="52">
        <f>COUNTIF($N$6:N292,TRUE)</f>
        <v>187</v>
      </c>
      <c r="N292" s="53" t="b">
        <f>O292=P292</f>
        <v>0</v>
      </c>
      <c r="O292" s="53" t="str">
        <f>IF(R292&gt;0,"+","-")</f>
        <v>-</v>
      </c>
      <c r="P292" s="53" t="str">
        <f>IF(S292&gt;0,"+","-")</f>
        <v>+</v>
      </c>
      <c r="Q292" s="14" t="s">
        <v>443</v>
      </c>
      <c r="R292" s="15">
        <v>-3.0468290309279299E-2</v>
      </c>
      <c r="S292" s="16">
        <v>1.82644E-2</v>
      </c>
      <c r="T292" s="70"/>
      <c r="U292"/>
      <c r="V292" s="71">
        <f t="shared" si="20"/>
        <v>0.4</v>
      </c>
      <c r="W292" s="25">
        <f t="shared" si="17"/>
        <v>-1.1611631796684891E-3</v>
      </c>
      <c r="X292" s="64"/>
      <c r="Y292" s="2"/>
      <c r="Z292" s="2"/>
      <c r="AA292" s="2"/>
      <c r="AE292" s="29"/>
      <c r="AF292" s="29"/>
      <c r="AG292">
        <v>136</v>
      </c>
      <c r="AH292" s="69">
        <f t="shared" ca="1" si="21"/>
        <v>1.1455205991408637</v>
      </c>
      <c r="AI292">
        <f ca="1"/>
        <v>0</v>
      </c>
      <c r="AK292">
        <v>136</v>
      </c>
      <c r="AL292" s="18">
        <f t="shared" ca="1" si="22"/>
        <v>0.35414869722310566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18"/>
        <v>8.5594639894973665E-2</v>
      </c>
      <c r="DK292" s="22">
        <v>-5.4032020216952699E-2</v>
      </c>
      <c r="DL292" s="33">
        <f t="shared" si="19"/>
        <v>-5.6715014356056158E-2</v>
      </c>
    </row>
    <row r="293" spans="10:116" x14ac:dyDescent="0.3">
      <c r="J293">
        <v>288</v>
      </c>
      <c r="K293" s="31">
        <f>M293/(L293+M293)</f>
        <v>0.65277777777777779</v>
      </c>
      <c r="L293" s="52">
        <f>COUNTIF($N$6:N293,FALSE)</f>
        <v>100</v>
      </c>
      <c r="M293" s="52">
        <f>COUNTIF($N$6:N293,TRUE)</f>
        <v>188</v>
      </c>
      <c r="N293" s="53" t="b">
        <f>O293=P293</f>
        <v>1</v>
      </c>
      <c r="O293" s="53" t="str">
        <f>IF(R293&gt;0,"+","-")</f>
        <v>+</v>
      </c>
      <c r="P293" s="53" t="str">
        <f>IF(S293&gt;0,"+","-")</f>
        <v>+</v>
      </c>
      <c r="Q293" s="1" t="s">
        <v>235</v>
      </c>
      <c r="R293" s="23">
        <v>0.106341859131555</v>
      </c>
      <c r="S293" s="16">
        <v>1.8174699999999998E-2</v>
      </c>
      <c r="T293" s="70"/>
      <c r="U293"/>
      <c r="V293" s="71">
        <f t="shared" si="20"/>
        <v>0.4</v>
      </c>
      <c r="W293" s="25">
        <f t="shared" si="17"/>
        <v>4.604926348440345E-4</v>
      </c>
      <c r="X293" s="64"/>
      <c r="Y293" s="2"/>
      <c r="Z293" s="2"/>
      <c r="AA293" s="2"/>
      <c r="AE293" s="29"/>
      <c r="AF293" s="29"/>
      <c r="AG293">
        <v>137</v>
      </c>
      <c r="AH293" s="69">
        <f t="shared" ca="1" si="21"/>
        <v>1.1539200968815493</v>
      </c>
      <c r="AI293">
        <f ca="1"/>
        <v>0</v>
      </c>
      <c r="AK293">
        <v>137</v>
      </c>
      <c r="AL293" s="18">
        <f t="shared" ca="1" si="22"/>
        <v>0.3567069081532368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18"/>
        <v>8.6168996639851766E-2</v>
      </c>
      <c r="DK293" s="22">
        <v>-8.4425805013262606E-2</v>
      </c>
      <c r="DL293" s="33">
        <f t="shared" si="19"/>
        <v>-5.6844262380136353E-2</v>
      </c>
    </row>
    <row r="294" spans="10:116" x14ac:dyDescent="0.3">
      <c r="J294">
        <v>289</v>
      </c>
      <c r="K294" s="31">
        <f>M294/(L294+M294)</f>
        <v>0.65397923875432529</v>
      </c>
      <c r="L294" s="52">
        <f>COUNTIF($N$6:N294,FALSE)</f>
        <v>100</v>
      </c>
      <c r="M294" s="52">
        <f>COUNTIF($N$6:N294,TRUE)</f>
        <v>189</v>
      </c>
      <c r="N294" s="53" t="b">
        <f>O294=P294</f>
        <v>1</v>
      </c>
      <c r="O294" s="53" t="str">
        <f>IF(R294&gt;0,"+","-")</f>
        <v>+</v>
      </c>
      <c r="P294" s="53" t="str">
        <f>IF(S294&gt;0,"+","-")</f>
        <v>+</v>
      </c>
      <c r="Q294" s="1" t="s">
        <v>226</v>
      </c>
      <c r="R294" s="23">
        <v>6.5505811799439401E-2</v>
      </c>
      <c r="S294" s="16">
        <v>1.8114100000000001E-2</v>
      </c>
      <c r="T294" s="70"/>
      <c r="U294"/>
      <c r="V294" s="71">
        <f t="shared" si="20"/>
        <v>0.42</v>
      </c>
      <c r="W294" s="25">
        <f t="shared" si="17"/>
        <v>1.3425068663176015E-3</v>
      </c>
      <c r="X294" s="64"/>
      <c r="Y294" s="2"/>
      <c r="Z294" s="2"/>
      <c r="AA294" s="2"/>
      <c r="AE294" s="29"/>
      <c r="AF294" s="29"/>
      <c r="AG294">
        <v>138</v>
      </c>
      <c r="AH294" s="69">
        <f t="shared" ca="1" si="21"/>
        <v>1.1623195946222347</v>
      </c>
      <c r="AI294">
        <f ca="1"/>
        <v>0</v>
      </c>
      <c r="AK294">
        <v>138</v>
      </c>
      <c r="AL294" s="18">
        <f t="shared" ca="1" si="22"/>
        <v>0.35926511908336795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18"/>
        <v>8.6038368602142409E-2</v>
      </c>
      <c r="DK294" s="22">
        <v>-6.0550595198704302E-2</v>
      </c>
      <c r="DL294" s="33">
        <f t="shared" si="19"/>
        <v>-5.734908069490021E-2</v>
      </c>
    </row>
    <row r="295" spans="10:116" x14ac:dyDescent="0.3">
      <c r="J295">
        <v>290</v>
      </c>
      <c r="K295" s="31">
        <f>M295/(L295+M295)</f>
        <v>0.65517241379310343</v>
      </c>
      <c r="L295" s="52">
        <f>COUNTIF($N$6:N295,FALSE)</f>
        <v>100</v>
      </c>
      <c r="M295" s="52">
        <f>COUNTIF($N$6:N295,TRUE)</f>
        <v>190</v>
      </c>
      <c r="N295" s="53" t="b">
        <f>O295=P295</f>
        <v>1</v>
      </c>
      <c r="O295" s="53" t="str">
        <f>IF(R295&gt;0,"+","-")</f>
        <v>+</v>
      </c>
      <c r="P295" s="53" t="str">
        <f>IF(S295&gt;0,"+","-")</f>
        <v>+</v>
      </c>
      <c r="Q295" s="1" t="s">
        <v>649</v>
      </c>
      <c r="R295" s="23">
        <v>4.6122671871614597E-2</v>
      </c>
      <c r="S295" s="16">
        <v>1.8079899999999999E-2</v>
      </c>
      <c r="T295" s="70"/>
      <c r="U295"/>
      <c r="V295" s="71">
        <f t="shared" si="20"/>
        <v>0.44</v>
      </c>
      <c r="W295" s="25">
        <f t="shared" si="17"/>
        <v>1.5153008181762514E-3</v>
      </c>
      <c r="X295" s="64"/>
      <c r="Y295" s="2"/>
      <c r="Z295" s="2"/>
      <c r="AA295" s="2"/>
      <c r="AE295" s="29"/>
      <c r="AF295" s="29"/>
      <c r="AG295">
        <v>139</v>
      </c>
      <c r="AH295" s="69">
        <f t="shared" ca="1" si="21"/>
        <v>1.17071909236292</v>
      </c>
      <c r="AI295">
        <f ca="1"/>
        <v>0</v>
      </c>
      <c r="AK295">
        <v>139</v>
      </c>
      <c r="AL295" s="18">
        <f t="shared" ca="1" si="22"/>
        <v>0.36182333001349914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18"/>
        <v>8.6521959237887067E-2</v>
      </c>
      <c r="DK295" s="22">
        <v>-1.00957878254404E-2</v>
      </c>
      <c r="DL295" s="33">
        <f t="shared" si="19"/>
        <v>-5.6526815491272885E-2</v>
      </c>
    </row>
    <row r="296" spans="10:116" x14ac:dyDescent="0.3">
      <c r="J296">
        <v>291</v>
      </c>
      <c r="K296" s="31">
        <f>M296/(L296+M296)</f>
        <v>0.6563573883161512</v>
      </c>
      <c r="L296" s="52">
        <f>COUNTIF($N$6:N296,FALSE)</f>
        <v>100</v>
      </c>
      <c r="M296" s="52">
        <f>COUNTIF($N$6:N296,TRUE)</f>
        <v>191</v>
      </c>
      <c r="N296" s="53" t="b">
        <f>O296=P296</f>
        <v>1</v>
      </c>
      <c r="O296" s="53" t="str">
        <f>IF(R296&gt;0,"+","-")</f>
        <v>+</v>
      </c>
      <c r="P296" s="53" t="str">
        <f>IF(S296&gt;0,"+","-")</f>
        <v>+</v>
      </c>
      <c r="Q296" s="1" t="s">
        <v>879</v>
      </c>
      <c r="R296" s="23">
        <v>5.89442728794283E-2</v>
      </c>
      <c r="S296" s="16">
        <v>1.8038200000000001E-2</v>
      </c>
      <c r="T296" s="70"/>
      <c r="U296"/>
      <c r="V296" s="71">
        <f t="shared" si="20"/>
        <v>0.44</v>
      </c>
      <c r="W296" s="25">
        <f t="shared" si="17"/>
        <v>2.32330600044217E-3</v>
      </c>
      <c r="X296" s="64"/>
      <c r="Y296" s="2"/>
      <c r="Z296" s="2"/>
      <c r="AA296" s="2"/>
      <c r="AE296" s="29"/>
      <c r="AF296" s="29"/>
      <c r="AG296">
        <v>140</v>
      </c>
      <c r="AH296" s="69">
        <f t="shared" ca="1" si="21"/>
        <v>1.1791185901036059</v>
      </c>
      <c r="AI296">
        <f ca="1"/>
        <v>0</v>
      </c>
      <c r="AK296">
        <v>140</v>
      </c>
      <c r="AL296" s="18">
        <f t="shared" ca="1" si="22"/>
        <v>0.36438154094363034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18"/>
        <v>8.6024057502625054E-2</v>
      </c>
      <c r="DK296" s="22">
        <v>-4.1009888131882298E-2</v>
      </c>
      <c r="DL296" s="33">
        <f t="shared" si="19"/>
        <v>-5.6690224550648274E-2</v>
      </c>
    </row>
    <row r="297" spans="10:116" x14ac:dyDescent="0.3">
      <c r="J297">
        <v>292</v>
      </c>
      <c r="K297" s="31">
        <f>M297/(L297+M297)</f>
        <v>0.65753424657534243</v>
      </c>
      <c r="L297" s="52">
        <f>COUNTIF($N$6:N297,FALSE)</f>
        <v>100</v>
      </c>
      <c r="M297" s="52">
        <f>COUNTIF($N$6:N297,TRUE)</f>
        <v>192</v>
      </c>
      <c r="N297" s="53" t="b">
        <f>O297=P297</f>
        <v>1</v>
      </c>
      <c r="O297" s="53" t="str">
        <f>IF(R297&gt;0,"+","-")</f>
        <v>+</v>
      </c>
      <c r="P297" s="53" t="str">
        <f>IF(S297&gt;0,"+","-")</f>
        <v>+</v>
      </c>
      <c r="Q297" s="1" t="s">
        <v>939</v>
      </c>
      <c r="R297" s="23">
        <v>0.17831606060146599</v>
      </c>
      <c r="S297" s="16">
        <v>1.8032599999999999E-2</v>
      </c>
      <c r="T297" s="70"/>
      <c r="U297"/>
      <c r="V297" s="71">
        <f t="shared" si="20"/>
        <v>0.46</v>
      </c>
      <c r="W297" s="25">
        <f t="shared" si="17"/>
        <v>2.4084324624228065E-3</v>
      </c>
      <c r="X297" s="64"/>
      <c r="Y297" s="2"/>
      <c r="Z297" s="2"/>
      <c r="AA297" s="2"/>
      <c r="AE297" s="29"/>
      <c r="AF297" s="29"/>
      <c r="AG297">
        <v>141</v>
      </c>
      <c r="AH297" s="69">
        <f t="shared" ca="1" si="21"/>
        <v>1.1875180878442912</v>
      </c>
      <c r="AI297">
        <f ca="1"/>
        <v>0</v>
      </c>
      <c r="AK297">
        <v>141</v>
      </c>
      <c r="AL297" s="18">
        <f t="shared" ca="1" si="22"/>
        <v>0.36693975187376149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18"/>
        <v>8.4529014095705263E-2</v>
      </c>
      <c r="DK297" s="22">
        <v>-0.124117977317663</v>
      </c>
      <c r="DL297" s="33">
        <f t="shared" si="19"/>
        <v>-5.6662342847334908E-2</v>
      </c>
    </row>
    <row r="298" spans="10:116" x14ac:dyDescent="0.3">
      <c r="J298">
        <v>293</v>
      </c>
      <c r="K298" s="31">
        <f>M298/(L298+M298)</f>
        <v>0.65529010238907848</v>
      </c>
      <c r="L298" s="52">
        <f>COUNTIF($N$6:N298,FALSE)</f>
        <v>101</v>
      </c>
      <c r="M298" s="52">
        <f>COUNTIF($N$6:N298,TRUE)</f>
        <v>192</v>
      </c>
      <c r="N298" s="53" t="b">
        <f>O298=P298</f>
        <v>0</v>
      </c>
      <c r="O298" s="53" t="str">
        <f>IF(R298&gt;0,"+","-")</f>
        <v>-</v>
      </c>
      <c r="P298" s="53" t="str">
        <f>IF(S298&gt;0,"+","-")</f>
        <v>+</v>
      </c>
      <c r="Q298" s="1" t="s">
        <v>846</v>
      </c>
      <c r="R298" s="23">
        <v>-1.7372004711522601E-2</v>
      </c>
      <c r="S298" s="16">
        <v>1.8017499999999999E-2</v>
      </c>
      <c r="T298" s="70"/>
      <c r="U298"/>
      <c r="V298" s="71">
        <f t="shared" si="20"/>
        <v>0.46</v>
      </c>
      <c r="W298" s="25">
        <f t="shared" ref="W298:W361" si="23">AVERAGE(R199:R298)</f>
        <v>1.9277137656215277E-3</v>
      </c>
      <c r="X298" s="64"/>
      <c r="Y298" s="2"/>
      <c r="Z298" s="2"/>
      <c r="AA298" s="2"/>
      <c r="AE298" s="29"/>
      <c r="AF298" s="29"/>
      <c r="AG298">
        <v>142</v>
      </c>
      <c r="AH298" s="69">
        <f t="shared" ca="1" si="21"/>
        <v>1.1959175855849766</v>
      </c>
      <c r="AI298">
        <f ca="1"/>
        <v>0</v>
      </c>
      <c r="AK298">
        <v>142</v>
      </c>
      <c r="AL298" s="18">
        <f t="shared" ca="1" si="22"/>
        <v>0.36949796280389269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18"/>
        <v>8.3100678686888654E-2</v>
      </c>
      <c r="DK298" s="22">
        <v>-9.8295614054706298E-2</v>
      </c>
      <c r="DL298" s="33">
        <f t="shared" si="19"/>
        <v>-5.7163852079065297E-2</v>
      </c>
    </row>
    <row r="299" spans="10:116" x14ac:dyDescent="0.3">
      <c r="J299">
        <v>294</v>
      </c>
      <c r="K299" s="31">
        <f>M299/(L299+M299)</f>
        <v>0.65306122448979587</v>
      </c>
      <c r="L299" s="52">
        <f>COUNTIF($N$6:N299,FALSE)</f>
        <v>102</v>
      </c>
      <c r="M299" s="52">
        <f>COUNTIF($N$6:N299,TRUE)</f>
        <v>192</v>
      </c>
      <c r="N299" s="53" t="b">
        <f>O299=P299</f>
        <v>0</v>
      </c>
      <c r="O299" s="53" t="str">
        <f>IF(R299&gt;0,"+","-")</f>
        <v>-</v>
      </c>
      <c r="P299" s="53" t="str">
        <f>IF(S299&gt;0,"+","-")</f>
        <v>+</v>
      </c>
      <c r="Q299" s="1" t="s">
        <v>815</v>
      </c>
      <c r="R299" s="23">
        <v>-0.136762468502447</v>
      </c>
      <c r="S299" s="16">
        <v>1.7980900000000001E-2</v>
      </c>
      <c r="T299" s="70"/>
      <c r="U299"/>
      <c r="V299" s="71">
        <f t="shared" si="20"/>
        <v>0.44</v>
      </c>
      <c r="W299" s="25">
        <f t="shared" si="23"/>
        <v>5.5924646512655772E-4</v>
      </c>
      <c r="X299" s="64"/>
      <c r="Y299" s="2"/>
      <c r="Z299" s="2"/>
      <c r="AA299" s="2"/>
      <c r="AE299" s="29"/>
      <c r="AF299" s="29"/>
      <c r="AG299">
        <v>143</v>
      </c>
      <c r="AH299" s="69">
        <f t="shared" ca="1" si="21"/>
        <v>1.2043170833256622</v>
      </c>
      <c r="AI299">
        <f ca="1"/>
        <v>0</v>
      </c>
      <c r="AK299">
        <v>143</v>
      </c>
      <c r="AL299" s="18">
        <f t="shared" ca="1" si="22"/>
        <v>0.37205617373402383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24">AVERAGE(DI199:DI299)</f>
        <v>8.1328967233187083E-2</v>
      </c>
      <c r="DK299" s="22">
        <v>-7.2787959853434905E-2</v>
      </c>
      <c r="DL299" s="33">
        <f t="shared" ref="DL299:DL362" si="25">AVERAGE(DK199:DK299)</f>
        <v>-5.7869564481388802E-2</v>
      </c>
    </row>
    <row r="300" spans="10:116" x14ac:dyDescent="0.3">
      <c r="J300">
        <v>295</v>
      </c>
      <c r="K300" s="31">
        <f>M300/(L300+M300)</f>
        <v>0.6508474576271186</v>
      </c>
      <c r="L300" s="52">
        <f>COUNTIF($N$6:N300,FALSE)</f>
        <v>103</v>
      </c>
      <c r="M300" s="52">
        <f>COUNTIF($N$6:N300,TRUE)</f>
        <v>192</v>
      </c>
      <c r="N300" s="53" t="b">
        <f>O300=P300</f>
        <v>0</v>
      </c>
      <c r="O300" s="53" t="str">
        <f>IF(R300&gt;0,"+","-")</f>
        <v>-</v>
      </c>
      <c r="P300" s="53" t="str">
        <f>IF(S300&gt;0,"+","-")</f>
        <v>+</v>
      </c>
      <c r="Q300" s="1" t="s">
        <v>515</v>
      </c>
      <c r="R300" s="23">
        <v>-0.16352438922402199</v>
      </c>
      <c r="S300" s="16">
        <v>1.79537E-2</v>
      </c>
      <c r="T300" s="70"/>
      <c r="U300"/>
      <c r="V300" s="71">
        <f t="shared" si="20"/>
        <v>0.44</v>
      </c>
      <c r="W300" s="25">
        <f t="shared" si="23"/>
        <v>-1.2886412683973322E-3</v>
      </c>
      <c r="X300" s="64"/>
      <c r="Y300" s="2"/>
      <c r="Z300" s="2"/>
      <c r="AA300" s="2"/>
      <c r="AE300" s="29"/>
      <c r="AF300" s="29"/>
      <c r="AG300">
        <v>144</v>
      </c>
      <c r="AH300" s="69">
        <f t="shared" ca="1" si="21"/>
        <v>1.2127165810663478</v>
      </c>
      <c r="AI300">
        <f ca="1"/>
        <v>0</v>
      </c>
      <c r="AK300">
        <v>144</v>
      </c>
      <c r="AL300" s="18">
        <f t="shared" ca="1" si="22"/>
        <v>0.37461438466415498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24"/>
        <v>8.1472343953150214E-2</v>
      </c>
      <c r="DK300" s="22">
        <v>-6.3115761924564901E-3</v>
      </c>
      <c r="DL300" s="33">
        <f t="shared" si="25"/>
        <v>-5.7231581111433907E-2</v>
      </c>
    </row>
    <row r="301" spans="10:116" x14ac:dyDescent="0.3">
      <c r="J301">
        <v>296</v>
      </c>
      <c r="K301" s="31">
        <f>M301/(L301+M301)</f>
        <v>0.65202702702702697</v>
      </c>
      <c r="L301" s="52">
        <f>COUNTIF($N$6:N301,FALSE)</f>
        <v>103</v>
      </c>
      <c r="M301" s="52">
        <f>COUNTIF($N$6:N301,TRUE)</f>
        <v>193</v>
      </c>
      <c r="N301" s="53" t="b">
        <f>O301=P301</f>
        <v>1</v>
      </c>
      <c r="O301" s="53" t="str">
        <f>IF(R301&gt;0,"+","-")</f>
        <v>+</v>
      </c>
      <c r="P301" s="53" t="str">
        <f>IF(S301&gt;0,"+","-")</f>
        <v>+</v>
      </c>
      <c r="Q301" s="1" t="s">
        <v>668</v>
      </c>
      <c r="R301" s="23">
        <v>6.50821399816984E-2</v>
      </c>
      <c r="S301" s="16">
        <v>1.77778E-2</v>
      </c>
      <c r="T301" s="70"/>
      <c r="U301"/>
      <c r="V301" s="71">
        <f t="shared" si="20"/>
        <v>0.44</v>
      </c>
      <c r="W301" s="25">
        <f t="shared" si="23"/>
        <v>-9.790164672896463E-4</v>
      </c>
      <c r="X301" s="64"/>
      <c r="Y301" s="2"/>
      <c r="Z301" s="2"/>
      <c r="AA301" s="2"/>
      <c r="AE301" s="29"/>
      <c r="AF301" s="29"/>
      <c r="AG301">
        <v>145</v>
      </c>
      <c r="AH301" s="69">
        <f t="shared" ca="1" si="21"/>
        <v>1.2211160788070332</v>
      </c>
      <c r="AI301">
        <f ca="1"/>
        <v>0</v>
      </c>
      <c r="AK301">
        <v>145</v>
      </c>
      <c r="AL301" s="18">
        <f t="shared" ca="1" si="22"/>
        <v>0.37717259559428618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24"/>
        <v>8.1900014390785328E-2</v>
      </c>
      <c r="DK301" s="22">
        <v>-5.3527469827630098E-2</v>
      </c>
      <c r="DL301" s="33">
        <f t="shared" si="25"/>
        <v>-5.7754283021415533E-2</v>
      </c>
    </row>
    <row r="302" spans="10:116" x14ac:dyDescent="0.3">
      <c r="J302">
        <v>297</v>
      </c>
      <c r="K302" s="31">
        <f>M302/(L302+M302)</f>
        <v>0.65319865319865322</v>
      </c>
      <c r="L302" s="52">
        <f>COUNTIF($N$6:N302,FALSE)</f>
        <v>103</v>
      </c>
      <c r="M302" s="52">
        <f>COUNTIF($N$6:N302,TRUE)</f>
        <v>194</v>
      </c>
      <c r="N302" s="53" t="b">
        <f>O302=P302</f>
        <v>1</v>
      </c>
      <c r="O302" s="53" t="str">
        <f>IF(R302&gt;0,"+","-")</f>
        <v>+</v>
      </c>
      <c r="P302" s="53" t="str">
        <f>IF(S302&gt;0,"+","-")</f>
        <v>+</v>
      </c>
      <c r="Q302" s="1" t="s">
        <v>955</v>
      </c>
      <c r="R302" s="23">
        <v>6.25928821356172E-2</v>
      </c>
      <c r="S302" s="16">
        <v>1.7628999999999999E-2</v>
      </c>
      <c r="T302" s="70"/>
      <c r="U302"/>
      <c r="V302" s="71">
        <f t="shared" si="20"/>
        <v>0.46</v>
      </c>
      <c r="W302" s="25">
        <f t="shared" si="23"/>
        <v>-1.099281357860554E-3</v>
      </c>
      <c r="X302" s="64"/>
      <c r="Y302" s="2"/>
      <c r="Z302" s="2"/>
      <c r="AA302" s="2"/>
      <c r="AE302" s="29"/>
      <c r="AF302" s="29"/>
      <c r="AG302">
        <v>146</v>
      </c>
      <c r="AH302" s="69">
        <f t="shared" ca="1" si="21"/>
        <v>1.2295155765477188</v>
      </c>
      <c r="AI302">
        <f ca="1"/>
        <v>0</v>
      </c>
      <c r="AK302">
        <v>146</v>
      </c>
      <c r="AL302" s="18">
        <f t="shared" ca="1" si="22"/>
        <v>0.37973080652441732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24"/>
        <v>8.1645652618053191E-2</v>
      </c>
      <c r="DK302" s="22">
        <v>-8.1011718749540398E-2</v>
      </c>
      <c r="DL302" s="33">
        <f t="shared" si="25"/>
        <v>-5.8079774633174611E-2</v>
      </c>
    </row>
    <row r="303" spans="10:116" x14ac:dyDescent="0.3">
      <c r="J303">
        <v>298</v>
      </c>
      <c r="K303" s="31">
        <f>M303/(L303+M303)</f>
        <v>0.65436241610738255</v>
      </c>
      <c r="L303" s="52">
        <f>COUNTIF($N$6:N303,FALSE)</f>
        <v>103</v>
      </c>
      <c r="M303" s="52">
        <f>COUNTIF($N$6:N303,TRUE)</f>
        <v>195</v>
      </c>
      <c r="N303" s="53" t="b">
        <f>O303=P303</f>
        <v>1</v>
      </c>
      <c r="O303" s="53" t="str">
        <f>IF(R303&gt;0,"+","-")</f>
        <v>+</v>
      </c>
      <c r="P303" s="53" t="str">
        <f>IF(S303&gt;0,"+","-")</f>
        <v>+</v>
      </c>
      <c r="Q303" s="1" t="s">
        <v>634</v>
      </c>
      <c r="R303" s="23">
        <v>5.8399029991081597E-2</v>
      </c>
      <c r="S303" s="16">
        <v>1.7596299999999999E-2</v>
      </c>
      <c r="T303" s="70"/>
      <c r="U303"/>
      <c r="V303" s="71">
        <f t="shared" si="20"/>
        <v>0.48</v>
      </c>
      <c r="W303" s="25">
        <f t="shared" si="23"/>
        <v>-5.8081535350078739E-4</v>
      </c>
      <c r="X303" s="64"/>
      <c r="Y303" s="2"/>
      <c r="Z303" s="2"/>
      <c r="AA303" s="2"/>
      <c r="AE303" s="29"/>
      <c r="AF303" s="29"/>
      <c r="AG303">
        <v>147</v>
      </c>
      <c r="AH303" s="69">
        <f t="shared" ca="1" si="21"/>
        <v>1.2379150742884042</v>
      </c>
      <c r="AI303">
        <f ca="1"/>
        <v>0</v>
      </c>
      <c r="AK303">
        <v>147</v>
      </c>
      <c r="AL303" s="18">
        <f t="shared" ca="1" si="22"/>
        <v>0.38228901745454852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24"/>
        <v>8.1920002667437986E-2</v>
      </c>
      <c r="DK303" s="22">
        <v>-2.29244185012826E-3</v>
      </c>
      <c r="DL303" s="33">
        <f t="shared" si="25"/>
        <v>-5.7923448150381342E-2</v>
      </c>
    </row>
    <row r="304" spans="10:116" x14ac:dyDescent="0.3">
      <c r="J304">
        <v>299</v>
      </c>
      <c r="K304" s="31">
        <f>M304/(L304+M304)</f>
        <v>0.65217391304347827</v>
      </c>
      <c r="L304" s="52">
        <f>COUNTIF($N$6:N304,FALSE)</f>
        <v>104</v>
      </c>
      <c r="M304" s="52">
        <f>COUNTIF($N$6:N304,TRUE)</f>
        <v>195</v>
      </c>
      <c r="N304" s="53" t="b">
        <f>O304=P304</f>
        <v>0</v>
      </c>
      <c r="O304" s="53" t="str">
        <f>IF(R304&gt;0,"+","-")</f>
        <v>-</v>
      </c>
      <c r="P304" s="53" t="str">
        <f>IF(S304&gt;0,"+","-")</f>
        <v>+</v>
      </c>
      <c r="Q304" s="1" t="s">
        <v>724</v>
      </c>
      <c r="R304" s="23">
        <v>-2.21656849444416E-3</v>
      </c>
      <c r="S304" s="16">
        <v>1.7523899999999999E-2</v>
      </c>
      <c r="T304" s="70"/>
      <c r="U304"/>
      <c r="V304" s="71">
        <f t="shared" si="20"/>
        <v>0.46</v>
      </c>
      <c r="W304" s="25">
        <f t="shared" si="23"/>
        <v>-1.7787269538167735E-4</v>
      </c>
      <c r="X304" s="64"/>
      <c r="Y304" s="2"/>
      <c r="Z304" s="2"/>
      <c r="AA304" s="2"/>
      <c r="AE304" s="29"/>
      <c r="AF304" s="29"/>
      <c r="AG304">
        <v>148</v>
      </c>
      <c r="AH304" s="69">
        <f t="shared" ca="1" si="21"/>
        <v>1.2463145720290898</v>
      </c>
      <c r="AI304">
        <f ca="1"/>
        <v>0</v>
      </c>
      <c r="AK304">
        <v>148</v>
      </c>
      <c r="AL304" s="18">
        <f t="shared" ca="1" si="22"/>
        <v>0.38484722838467972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24"/>
        <v>6.9279730785274427E-2</v>
      </c>
      <c r="DK304" s="22">
        <v>-2.9053990842628002E-3</v>
      </c>
      <c r="DL304" s="33">
        <f t="shared" si="25"/>
        <v>-5.7720204367186223E-2</v>
      </c>
    </row>
    <row r="305" spans="10:116" x14ac:dyDescent="0.3">
      <c r="J305">
        <v>300</v>
      </c>
      <c r="K305" s="31">
        <f>M305/(L305+M305)</f>
        <v>0.65333333333333332</v>
      </c>
      <c r="L305" s="52">
        <f>COUNTIF($N$6:N305,FALSE)</f>
        <v>104</v>
      </c>
      <c r="M305" s="52">
        <f>COUNTIF($N$6:N305,TRUE)</f>
        <v>196</v>
      </c>
      <c r="N305" s="53" t="b">
        <f>O305=P305</f>
        <v>1</v>
      </c>
      <c r="O305" s="53" t="str">
        <f>IF(R305&gt;0,"+","-")</f>
        <v>+</v>
      </c>
      <c r="P305" s="53" t="str">
        <f>IF(S305&gt;0,"+","-")</f>
        <v>+</v>
      </c>
      <c r="Q305" s="1" t="s">
        <v>795</v>
      </c>
      <c r="R305" s="23">
        <v>0.11306967093700999</v>
      </c>
      <c r="S305" s="16">
        <v>1.7485500000000001E-2</v>
      </c>
      <c r="T305" s="70"/>
      <c r="U305"/>
      <c r="V305" s="71">
        <f t="shared" si="20"/>
        <v>0.48</v>
      </c>
      <c r="W305" s="25">
        <f t="shared" si="23"/>
        <v>4.835495515335532E-4</v>
      </c>
      <c r="X305" s="64"/>
      <c r="Y305" s="2"/>
      <c r="Z305" s="2"/>
      <c r="AA305" s="2"/>
      <c r="AE305" s="29"/>
      <c r="AF305" s="29"/>
      <c r="AG305">
        <v>149</v>
      </c>
      <c r="AH305" s="69">
        <f t="shared" ca="1" si="21"/>
        <v>1.2547140697697754</v>
      </c>
      <c r="AI305">
        <f ca="1"/>
        <v>0</v>
      </c>
      <c r="AK305">
        <v>149</v>
      </c>
      <c r="AL305" s="18">
        <f t="shared" ca="1" si="22"/>
        <v>0.38740543931481086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24"/>
        <v>6.9135058153524942E-2</v>
      </c>
      <c r="DK305" s="22">
        <v>-8.0992476014284498E-2</v>
      </c>
      <c r="DL305" s="33">
        <f t="shared" si="25"/>
        <v>-5.8222351256608754E-2</v>
      </c>
    </row>
    <row r="306" spans="10:116" x14ac:dyDescent="0.3">
      <c r="J306">
        <v>301</v>
      </c>
      <c r="K306" s="31">
        <f>M306/(L306+M306)</f>
        <v>0.654485049833887</v>
      </c>
      <c r="L306" s="52">
        <f>COUNTIF($N$6:N306,FALSE)</f>
        <v>104</v>
      </c>
      <c r="M306" s="52">
        <f>COUNTIF($N$6:N306,TRUE)</f>
        <v>197</v>
      </c>
      <c r="N306" s="53" t="b">
        <f>O306=P306</f>
        <v>1</v>
      </c>
      <c r="O306" s="53" t="str">
        <f>IF(R306&gt;0,"+","-")</f>
        <v>+</v>
      </c>
      <c r="P306" s="53" t="str">
        <f>IF(S306&gt;0,"+","-")</f>
        <v>+</v>
      </c>
      <c r="Q306" s="1" t="s">
        <v>902</v>
      </c>
      <c r="R306" s="23">
        <v>4.1083843339260302E-2</v>
      </c>
      <c r="S306" s="16">
        <v>1.7451100000000001E-2</v>
      </c>
      <c r="T306" s="70"/>
      <c r="U306"/>
      <c r="V306" s="71">
        <f t="shared" si="20"/>
        <v>0.5</v>
      </c>
      <c r="W306" s="25">
        <f t="shared" si="23"/>
        <v>8.3189509149380529E-4</v>
      </c>
      <c r="X306" s="64"/>
      <c r="Y306" s="2"/>
      <c r="Z306" s="2"/>
      <c r="AA306" s="2"/>
      <c r="AE306" s="29"/>
      <c r="AF306" s="29"/>
      <c r="AG306">
        <v>150</v>
      </c>
      <c r="AH306" s="69">
        <f t="shared" ca="1" si="21"/>
        <v>1.2631135675104608</v>
      </c>
      <c r="AI306">
        <f ca="1"/>
        <v>0</v>
      </c>
      <c r="AK306">
        <v>150</v>
      </c>
      <c r="AL306" s="18">
        <f t="shared" ca="1" si="22"/>
        <v>0.38996365024494201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24"/>
        <v>6.9442780562984169E-2</v>
      </c>
      <c r="DK306" s="22">
        <v>-1.34486440063661E-2</v>
      </c>
      <c r="DL306" s="33">
        <f t="shared" si="25"/>
        <v>-5.8246109677885981E-2</v>
      </c>
    </row>
    <row r="307" spans="10:116" x14ac:dyDescent="0.3">
      <c r="J307">
        <v>302</v>
      </c>
      <c r="K307" s="31">
        <f>M307/(L307+M307)</f>
        <v>0.65231788079470199</v>
      </c>
      <c r="L307" s="52">
        <f>COUNTIF($N$6:N307,FALSE)</f>
        <v>105</v>
      </c>
      <c r="M307" s="52">
        <f>COUNTIF($N$6:N307,TRUE)</f>
        <v>197</v>
      </c>
      <c r="N307" s="53" t="b">
        <f>O307=P307</f>
        <v>0</v>
      </c>
      <c r="O307" s="53" t="str">
        <f>IF(R307&gt;0,"+","-")</f>
        <v>-</v>
      </c>
      <c r="P307" s="53" t="str">
        <f>IF(S307&gt;0,"+","-")</f>
        <v>+</v>
      </c>
      <c r="Q307" s="1" t="s">
        <v>429</v>
      </c>
      <c r="R307" s="23">
        <v>-9.2142044713585808E-3</v>
      </c>
      <c r="S307" s="16">
        <v>1.73688E-2</v>
      </c>
      <c r="T307" s="70"/>
      <c r="U307"/>
      <c r="V307" s="71">
        <f t="shared" si="20"/>
        <v>0.48</v>
      </c>
      <c r="W307" s="25">
        <f t="shared" si="23"/>
        <v>-1.6787267282211604E-4</v>
      </c>
      <c r="X307" s="64"/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24"/>
        <v>7.0179482194341836E-2</v>
      </c>
      <c r="DK307" s="22">
        <v>-3.2649641805736401E-2</v>
      </c>
      <c r="DL307" s="33">
        <f t="shared" si="25"/>
        <v>-5.8557526127771008E-2</v>
      </c>
    </row>
    <row r="308" spans="10:116" x14ac:dyDescent="0.3">
      <c r="J308">
        <v>303</v>
      </c>
      <c r="K308" s="31">
        <f>M308/(L308+M308)</f>
        <v>0.65346534653465349</v>
      </c>
      <c r="L308" s="52">
        <f>COUNTIF($N$6:N308,FALSE)</f>
        <v>105</v>
      </c>
      <c r="M308" s="52">
        <f>COUNTIF($N$6:N308,TRUE)</f>
        <v>198</v>
      </c>
      <c r="N308" s="53" t="b">
        <f>O308=P308</f>
        <v>1</v>
      </c>
      <c r="O308" s="53" t="str">
        <f>IF(R308&gt;0,"+","-")</f>
        <v>+</v>
      </c>
      <c r="P308" s="53" t="str">
        <f>IF(S308&gt;0,"+","-")</f>
        <v>+</v>
      </c>
      <c r="Q308" s="1" t="s">
        <v>402</v>
      </c>
      <c r="R308" s="23">
        <v>1.3260443678250401E-2</v>
      </c>
      <c r="S308" s="16">
        <v>1.7264000000000002E-2</v>
      </c>
      <c r="T308" s="70"/>
      <c r="U308"/>
      <c r="V308" s="71">
        <f t="shared" si="20"/>
        <v>0.48</v>
      </c>
      <c r="W308" s="25">
        <f t="shared" si="23"/>
        <v>-2.3463860586244977E-4</v>
      </c>
      <c r="X308" s="64"/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24"/>
        <v>6.8907807883729522E-2</v>
      </c>
      <c r="DK308" s="22">
        <v>-2.1103042911417999E-2</v>
      </c>
      <c r="DL308" s="33">
        <f t="shared" si="25"/>
        <v>-5.8764114710243835E-2</v>
      </c>
    </row>
    <row r="309" spans="10:116" x14ac:dyDescent="0.3">
      <c r="J309">
        <v>304</v>
      </c>
      <c r="K309" s="31">
        <f>M309/(L309+M309)</f>
        <v>0.65460526315789469</v>
      </c>
      <c r="L309" s="52">
        <f>COUNTIF($N$6:N309,FALSE)</f>
        <v>105</v>
      </c>
      <c r="M309" s="52">
        <f>COUNTIF($N$6:N309,TRUE)</f>
        <v>199</v>
      </c>
      <c r="N309" s="53" t="b">
        <f>O309=P309</f>
        <v>1</v>
      </c>
      <c r="O309" s="53" t="str">
        <f>IF(R309&gt;0,"+","-")</f>
        <v>+</v>
      </c>
      <c r="P309" s="53" t="str">
        <f>IF(S309&gt;0,"+","-")</f>
        <v>+</v>
      </c>
      <c r="Q309" s="1" t="s">
        <v>38</v>
      </c>
      <c r="R309" s="23">
        <v>0.18530659906337199</v>
      </c>
      <c r="S309" s="16">
        <v>1.7255099999999999E-2</v>
      </c>
      <c r="T309" s="70"/>
      <c r="U309"/>
      <c r="V309" s="71">
        <f t="shared" si="20"/>
        <v>0.5</v>
      </c>
      <c r="W309" s="25">
        <f t="shared" si="23"/>
        <v>1.1884552443664517E-3</v>
      </c>
      <c r="X309" s="64"/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24"/>
        <v>6.8284609891691828E-2</v>
      </c>
      <c r="DK309" s="22">
        <v>-5.3908815280856302E-2</v>
      </c>
      <c r="DL309" s="33">
        <f t="shared" si="25"/>
        <v>-5.7006894273464538E-2</v>
      </c>
    </row>
    <row r="310" spans="10:116" x14ac:dyDescent="0.3">
      <c r="J310">
        <v>305</v>
      </c>
      <c r="K310" s="31">
        <f>M310/(L310+M310)</f>
        <v>0.65573770491803274</v>
      </c>
      <c r="L310" s="52">
        <f>COUNTIF($N$6:N310,FALSE)</f>
        <v>105</v>
      </c>
      <c r="M310" s="52">
        <f>COUNTIF($N$6:N310,TRUE)</f>
        <v>200</v>
      </c>
      <c r="N310" s="53" t="b">
        <f>O310=P310</f>
        <v>1</v>
      </c>
      <c r="O310" s="53" t="str">
        <f>IF(R310&gt;0,"+","-")</f>
        <v>+</v>
      </c>
      <c r="P310" s="53" t="str">
        <f>IF(S310&gt;0,"+","-")</f>
        <v>+</v>
      </c>
      <c r="Q310" s="1" t="s">
        <v>92</v>
      </c>
      <c r="R310" s="23">
        <v>3.3792906030004899E-2</v>
      </c>
      <c r="S310" s="16">
        <v>1.7235799999999999E-2</v>
      </c>
      <c r="T310" s="70"/>
      <c r="U310"/>
      <c r="V310" s="71">
        <f t="shared" si="20"/>
        <v>0.52</v>
      </c>
      <c r="W310" s="25">
        <f t="shared" si="23"/>
        <v>7.5301069685038244E-4</v>
      </c>
      <c r="X310" s="64"/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24"/>
        <v>6.9322414627244616E-2</v>
      </c>
      <c r="DK310" s="22">
        <v>-2.8153768779562001E-2</v>
      </c>
      <c r="DL310" s="33">
        <f t="shared" si="25"/>
        <v>-5.6924410539622917E-2</v>
      </c>
    </row>
    <row r="311" spans="10:116" x14ac:dyDescent="0.3">
      <c r="J311">
        <v>306</v>
      </c>
      <c r="K311" s="31">
        <f>M311/(L311+M311)</f>
        <v>0.65686274509803921</v>
      </c>
      <c r="L311" s="52">
        <f>COUNTIF($N$6:N311,FALSE)</f>
        <v>105</v>
      </c>
      <c r="M311" s="52">
        <f>COUNTIF($N$6:N311,TRUE)</f>
        <v>201</v>
      </c>
      <c r="N311" s="53" t="b">
        <f>O311=P311</f>
        <v>1</v>
      </c>
      <c r="O311" s="53" t="str">
        <f>IF(R311&gt;0,"+","-")</f>
        <v>+</v>
      </c>
      <c r="P311" s="53" t="str">
        <f>IF(S311&gt;0,"+","-")</f>
        <v>+</v>
      </c>
      <c r="Q311" s="1" t="s">
        <v>434</v>
      </c>
      <c r="R311" s="23">
        <v>2.19819716351001E-2</v>
      </c>
      <c r="S311" s="16">
        <v>1.70948E-2</v>
      </c>
      <c r="T311" s="70"/>
      <c r="U311"/>
      <c r="V311" s="71">
        <f t="shared" si="20"/>
        <v>0.52</v>
      </c>
      <c r="W311" s="25">
        <f t="shared" si="23"/>
        <v>-4.4374032584221652E-4</v>
      </c>
      <c r="X311" s="64"/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24"/>
        <v>6.8141129315489712E-2</v>
      </c>
      <c r="DK311" s="22">
        <v>-2.0669291746329799E-2</v>
      </c>
      <c r="DL311" s="33">
        <f t="shared" si="25"/>
        <v>-5.6720430478132716E-2</v>
      </c>
    </row>
    <row r="312" spans="10:116" x14ac:dyDescent="0.3">
      <c r="J312">
        <v>307</v>
      </c>
      <c r="K312" s="31">
        <f>M312/(L312+M312)</f>
        <v>0.65472312703583058</v>
      </c>
      <c r="L312" s="52">
        <f>COUNTIF($N$6:N312,FALSE)</f>
        <v>106</v>
      </c>
      <c r="M312" s="52">
        <f>COUNTIF($N$6:N312,TRUE)</f>
        <v>201</v>
      </c>
      <c r="N312" s="53" t="b">
        <f>O312=P312</f>
        <v>0</v>
      </c>
      <c r="O312" s="53" t="str">
        <f>IF(R312&gt;0,"+","-")</f>
        <v>-</v>
      </c>
      <c r="P312" s="53" t="str">
        <f>IF(S312&gt;0,"+","-")</f>
        <v>+</v>
      </c>
      <c r="Q312" s="1" t="s">
        <v>497</v>
      </c>
      <c r="R312" s="23">
        <v>-1.44618649960631E-2</v>
      </c>
      <c r="S312" s="16">
        <v>1.70749E-2</v>
      </c>
      <c r="T312" s="70"/>
      <c r="U312"/>
      <c r="V312" s="71">
        <f t="shared" ref="V312:V375" si="26">COUNTIF(N263:N312,TRUE)/50</f>
        <v>0.52</v>
      </c>
      <c r="W312" s="25">
        <f t="shared" si="23"/>
        <v>-1.1709265974667916E-3</v>
      </c>
      <c r="X312" s="64"/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24"/>
        <v>6.7676929901661631E-2</v>
      </c>
      <c r="DK312" s="22">
        <v>-3.2029764103220899E-2</v>
      </c>
      <c r="DL312" s="33">
        <f t="shared" si="25"/>
        <v>-5.6182860971027142E-2</v>
      </c>
    </row>
    <row r="313" spans="10:116" x14ac:dyDescent="0.3">
      <c r="J313">
        <v>308</v>
      </c>
      <c r="K313" s="31">
        <f>M313/(L313+M313)</f>
        <v>0.6558441558441559</v>
      </c>
      <c r="L313" s="52">
        <f>COUNTIF($N$6:N313,FALSE)</f>
        <v>106</v>
      </c>
      <c r="M313" s="52">
        <f>COUNTIF($N$6:N313,TRUE)</f>
        <v>202</v>
      </c>
      <c r="N313" s="53" t="b">
        <f>O313=P313</f>
        <v>1</v>
      </c>
      <c r="O313" s="53" t="str">
        <f>IF(R313&gt;0,"+","-")</f>
        <v>+</v>
      </c>
      <c r="P313" s="53" t="str">
        <f>IF(S313&gt;0,"+","-")</f>
        <v>+</v>
      </c>
      <c r="Q313" s="1" t="s">
        <v>214</v>
      </c>
      <c r="R313" s="23">
        <v>5.8077233612139997E-2</v>
      </c>
      <c r="S313" s="16">
        <v>1.6807699999999998E-2</v>
      </c>
      <c r="T313" s="70"/>
      <c r="U313"/>
      <c r="V313" s="71">
        <f t="shared" si="26"/>
        <v>0.54</v>
      </c>
      <c r="W313" s="25">
        <f t="shared" si="23"/>
        <v>-1.2836556312075314E-3</v>
      </c>
      <c r="X313" s="64"/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24"/>
        <v>6.8545004949115501E-2</v>
      </c>
      <c r="DK313" s="22">
        <v>-2.1742901919101199E-3</v>
      </c>
      <c r="DL313" s="33">
        <f t="shared" si="25"/>
        <v>-5.6042673559427124E-2</v>
      </c>
    </row>
    <row r="314" spans="10:116" x14ac:dyDescent="0.3">
      <c r="J314">
        <v>309</v>
      </c>
      <c r="K314" s="31">
        <f>M314/(L314+M314)</f>
        <v>0.65695792880258896</v>
      </c>
      <c r="L314" s="52">
        <f>COUNTIF($N$6:N314,FALSE)</f>
        <v>106</v>
      </c>
      <c r="M314" s="52">
        <f>COUNTIF($N$6:N314,TRUE)</f>
        <v>203</v>
      </c>
      <c r="N314" s="53" t="b">
        <f>O314=P314</f>
        <v>1</v>
      </c>
      <c r="O314" s="53" t="str">
        <f>IF(R314&gt;0,"+","-")</f>
        <v>+</v>
      </c>
      <c r="P314" s="53" t="str">
        <f>IF(S314&gt;0,"+","-")</f>
        <v>+</v>
      </c>
      <c r="Q314" s="1" t="s">
        <v>327</v>
      </c>
      <c r="R314" s="23">
        <v>7.0005979226107296E-2</v>
      </c>
      <c r="S314" s="16">
        <v>1.6762599999999999E-2</v>
      </c>
      <c r="T314" s="70"/>
      <c r="U314"/>
      <c r="V314" s="71">
        <f t="shared" si="26"/>
        <v>0.54</v>
      </c>
      <c r="W314" s="25">
        <f t="shared" si="23"/>
        <v>8.9490574929976252E-7</v>
      </c>
      <c r="X314" s="64"/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24"/>
        <v>7.0009451963849736E-2</v>
      </c>
      <c r="DK314" s="22">
        <v>-3.9916529885872597E-2</v>
      </c>
      <c r="DL314" s="33">
        <f t="shared" si="25"/>
        <v>-5.6184396587865185E-2</v>
      </c>
    </row>
    <row r="315" spans="10:116" x14ac:dyDescent="0.3">
      <c r="J315">
        <v>310</v>
      </c>
      <c r="K315" s="31">
        <f>M315/(L315+M315)</f>
        <v>0.65483870967741931</v>
      </c>
      <c r="L315" s="52">
        <f>COUNTIF($N$6:N315,FALSE)</f>
        <v>107</v>
      </c>
      <c r="M315" s="52">
        <f>COUNTIF($N$6:N315,TRUE)</f>
        <v>203</v>
      </c>
      <c r="N315" s="53" t="b">
        <f>O315=P315</f>
        <v>0</v>
      </c>
      <c r="O315" s="53" t="str">
        <f>IF(R315&gt;0,"+","-")</f>
        <v>-</v>
      </c>
      <c r="P315" s="53" t="str">
        <f>IF(S315&gt;0,"+","-")</f>
        <v>+</v>
      </c>
      <c r="Q315" s="1" t="s">
        <v>460</v>
      </c>
      <c r="R315" s="23">
        <v>-2.39899552892365E-2</v>
      </c>
      <c r="S315" s="16">
        <v>1.6629700000000001E-2</v>
      </c>
      <c r="T315" s="70"/>
      <c r="U315"/>
      <c r="V315" s="71">
        <f t="shared" si="26"/>
        <v>0.52</v>
      </c>
      <c r="W315" s="25">
        <f t="shared" si="23"/>
        <v>3.4153141996342564E-4</v>
      </c>
      <c r="X315" s="64"/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24"/>
        <v>6.8504714379224174E-2</v>
      </c>
      <c r="DK315" s="22">
        <v>-5.2051681885432403E-2</v>
      </c>
      <c r="DL315" s="33">
        <f t="shared" si="25"/>
        <v>-5.606780962269025E-2</v>
      </c>
    </row>
    <row r="316" spans="10:116" x14ac:dyDescent="0.3">
      <c r="J316">
        <v>311</v>
      </c>
      <c r="K316" s="31">
        <f>M316/(L316+M316)</f>
        <v>0.65594855305466238</v>
      </c>
      <c r="L316" s="52">
        <f>COUNTIF($N$6:N316,FALSE)</f>
        <v>107</v>
      </c>
      <c r="M316" s="52">
        <f>COUNTIF($N$6:N316,TRUE)</f>
        <v>204</v>
      </c>
      <c r="N316" s="53" t="b">
        <f>O316=P316</f>
        <v>1</v>
      </c>
      <c r="O316" s="53" t="str">
        <f>IF(R316&gt;0,"+","-")</f>
        <v>+</v>
      </c>
      <c r="P316" s="53" t="str">
        <f>IF(S316&gt;0,"+","-")</f>
        <v>+</v>
      </c>
      <c r="Q316" s="14" t="s">
        <v>628</v>
      </c>
      <c r="R316" s="15">
        <v>4.4191799411099998E-2</v>
      </c>
      <c r="S316" s="16">
        <v>1.65043E-2</v>
      </c>
      <c r="T316" s="70"/>
      <c r="U316"/>
      <c r="V316" s="71">
        <f t="shared" si="26"/>
        <v>0.54</v>
      </c>
      <c r="W316" s="25">
        <f t="shared" si="23"/>
        <v>1.8353156061477608E-4</v>
      </c>
      <c r="X316" s="64"/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24"/>
        <v>7.182701568532654E-2</v>
      </c>
      <c r="DK316" s="22">
        <v>-5.4908444144154403E-3</v>
      </c>
      <c r="DL316" s="33">
        <f t="shared" si="25"/>
        <v>-5.5568365042526775E-2</v>
      </c>
    </row>
    <row r="317" spans="10:116" x14ac:dyDescent="0.3">
      <c r="J317">
        <v>312</v>
      </c>
      <c r="K317" s="31">
        <f>M317/(L317+M317)</f>
        <v>0.65705128205128205</v>
      </c>
      <c r="L317" s="52">
        <f>COUNTIF($N$6:N317,FALSE)</f>
        <v>107</v>
      </c>
      <c r="M317" s="52">
        <f>COUNTIF($N$6:N317,TRUE)</f>
        <v>205</v>
      </c>
      <c r="N317" s="53" t="b">
        <f>O317=P317</f>
        <v>1</v>
      </c>
      <c r="O317" s="53" t="str">
        <f>IF(R317&gt;0,"+","-")</f>
        <v>+</v>
      </c>
      <c r="P317" s="53" t="str">
        <f>IF(S317&gt;0,"+","-")</f>
        <v>+</v>
      </c>
      <c r="Q317" s="14" t="s">
        <v>739</v>
      </c>
      <c r="R317" s="15">
        <v>8.5659943621077705E-2</v>
      </c>
      <c r="S317" s="16">
        <v>1.6431299999999999E-2</v>
      </c>
      <c r="T317" s="70"/>
      <c r="U317"/>
      <c r="V317" s="71">
        <f t="shared" si="26"/>
        <v>0.56000000000000005</v>
      </c>
      <c r="W317" s="25">
        <f t="shared" si="23"/>
        <v>6.4950073309191748E-4</v>
      </c>
      <c r="X317" s="64"/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24"/>
        <v>7.1365050717784095E-2</v>
      </c>
      <c r="DK317" s="22">
        <v>-9.1984498179172106E-2</v>
      </c>
      <c r="DL317" s="33">
        <f t="shared" si="25"/>
        <v>-5.5566171873975022E-2</v>
      </c>
    </row>
    <row r="318" spans="10:116" x14ac:dyDescent="0.3">
      <c r="J318">
        <v>313</v>
      </c>
      <c r="K318" s="31">
        <f>M318/(L318+M318)</f>
        <v>0.65495207667731625</v>
      </c>
      <c r="L318" s="52">
        <f>COUNTIF($N$6:N318,FALSE)</f>
        <v>108</v>
      </c>
      <c r="M318" s="52">
        <f>COUNTIF($N$6:N318,TRUE)</f>
        <v>205</v>
      </c>
      <c r="N318" s="53" t="b">
        <f>O318=P318</f>
        <v>0</v>
      </c>
      <c r="O318" s="53" t="str">
        <f>IF(R318&gt;0,"+","-")</f>
        <v>-</v>
      </c>
      <c r="P318" s="53" t="str">
        <f>IF(S318&gt;0,"+","-")</f>
        <v>+</v>
      </c>
      <c r="Q318" s="1" t="s">
        <v>502</v>
      </c>
      <c r="R318" s="23">
        <v>-6.45058537490798E-2</v>
      </c>
      <c r="S318" s="16">
        <v>1.6402699999999999E-2</v>
      </c>
      <c r="T318" s="70"/>
      <c r="U318"/>
      <c r="V318" s="71">
        <f t="shared" si="26"/>
        <v>0.56000000000000005</v>
      </c>
      <c r="W318" s="25">
        <f t="shared" si="23"/>
        <v>5.834649349985275E-4</v>
      </c>
      <c r="X318" s="64"/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24"/>
        <v>7.1352180512732788E-2</v>
      </c>
      <c r="DK318" s="22">
        <v>-5.8647149073089997E-3</v>
      </c>
      <c r="DL318" s="33">
        <f t="shared" si="25"/>
        <v>-5.4655778243147622E-2</v>
      </c>
    </row>
    <row r="319" spans="10:116" x14ac:dyDescent="0.3">
      <c r="J319">
        <v>314</v>
      </c>
      <c r="K319" s="31">
        <f>M319/(L319+M319)</f>
        <v>0.65286624203821653</v>
      </c>
      <c r="L319" s="52">
        <f>COUNTIF($N$6:N319,FALSE)</f>
        <v>109</v>
      </c>
      <c r="M319" s="52">
        <f>COUNTIF($N$6:N319,TRUE)</f>
        <v>205</v>
      </c>
      <c r="N319" s="53" t="b">
        <f>O319=P319</f>
        <v>0</v>
      </c>
      <c r="O319" s="53" t="str">
        <f>IF(R319&gt;0,"+","-")</f>
        <v>-</v>
      </c>
      <c r="P319" s="53" t="str">
        <f>IF(S319&gt;0,"+","-")</f>
        <v>+</v>
      </c>
      <c r="Q319" s="1" t="s">
        <v>188</v>
      </c>
      <c r="R319" s="23">
        <v>-9.2440448172493098E-2</v>
      </c>
      <c r="S319" s="16">
        <v>1.6325200000000002E-2</v>
      </c>
      <c r="T319" s="70"/>
      <c r="U319"/>
      <c r="V319" s="71">
        <f t="shared" si="26"/>
        <v>0.54</v>
      </c>
      <c r="W319" s="25">
        <f t="shared" si="23"/>
        <v>-2.793416599472022E-4</v>
      </c>
      <c r="X319" s="64"/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24"/>
        <v>7.0699491651285973E-2</v>
      </c>
      <c r="DK319" s="22">
        <v>-0.14730113499768199</v>
      </c>
      <c r="DL319" s="33">
        <f t="shared" si="25"/>
        <v>-5.5109685697758141E-2</v>
      </c>
    </row>
    <row r="320" spans="10:116" x14ac:dyDescent="0.3">
      <c r="J320">
        <v>315</v>
      </c>
      <c r="K320" s="31">
        <f>M320/(L320+M320)</f>
        <v>0.65396825396825398</v>
      </c>
      <c r="L320" s="52">
        <f>COUNTIF($N$6:N320,FALSE)</f>
        <v>109</v>
      </c>
      <c r="M320" s="52">
        <f>COUNTIF($N$6:N320,TRUE)</f>
        <v>206</v>
      </c>
      <c r="N320" s="53" t="b">
        <f>O320=P320</f>
        <v>1</v>
      </c>
      <c r="O320" s="53" t="str">
        <f>IF(R320&gt;0,"+","-")</f>
        <v>+</v>
      </c>
      <c r="P320" s="53" t="str">
        <f>IF(S320&gt;0,"+","-")</f>
        <v>+</v>
      </c>
      <c r="Q320" s="1" t="s">
        <v>749</v>
      </c>
      <c r="R320" s="23">
        <v>2.4245890385382E-2</v>
      </c>
      <c r="S320" s="16">
        <v>1.6262200000000001E-2</v>
      </c>
      <c r="T320" s="70"/>
      <c r="U320"/>
      <c r="V320" s="71">
        <f t="shared" si="26"/>
        <v>0.56000000000000005</v>
      </c>
      <c r="W320" s="25">
        <f t="shared" si="23"/>
        <v>-7.1221073259000733E-4</v>
      </c>
      <c r="X320" s="64"/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24"/>
        <v>7.0643448657742566E-2</v>
      </c>
      <c r="DK320" s="22">
        <v>-0.139261466346321</v>
      </c>
      <c r="DL320" s="33">
        <f t="shared" si="25"/>
        <v>-5.5075366123269909E-2</v>
      </c>
    </row>
    <row r="321" spans="10:116" x14ac:dyDescent="0.3">
      <c r="J321">
        <v>316</v>
      </c>
      <c r="K321" s="31">
        <f>M321/(L321+M321)</f>
        <v>0.65506329113924056</v>
      </c>
      <c r="L321" s="52">
        <f>COUNTIF($N$6:N321,FALSE)</f>
        <v>109</v>
      </c>
      <c r="M321" s="52">
        <f>COUNTIF($N$6:N321,TRUE)</f>
        <v>207</v>
      </c>
      <c r="N321" s="53" t="b">
        <f>O321=P321</f>
        <v>1</v>
      </c>
      <c r="O321" s="53" t="str">
        <f>IF(R321&gt;0,"+","-")</f>
        <v>+</v>
      </c>
      <c r="P321" s="53" t="str">
        <f>IF(S321&gt;0,"+","-")</f>
        <v>+</v>
      </c>
      <c r="Q321" s="14" t="s">
        <v>201</v>
      </c>
      <c r="R321" s="15">
        <v>2.5625851882526699E-2</v>
      </c>
      <c r="S321" s="16">
        <v>1.6257000000000001E-2</v>
      </c>
      <c r="T321" s="70"/>
      <c r="U321"/>
      <c r="V321" s="71">
        <f t="shared" si="26"/>
        <v>0.57999999999999996</v>
      </c>
      <c r="W321" s="25">
        <f t="shared" si="23"/>
        <v>-1.6192906390807742E-3</v>
      </c>
      <c r="X321" s="64"/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24"/>
        <v>7.214519627731196E-2</v>
      </c>
      <c r="DK321" s="22">
        <v>-5.2043436279157203E-2</v>
      </c>
      <c r="DL321" s="33">
        <f t="shared" si="25"/>
        <v>-5.5552395225771538E-2</v>
      </c>
    </row>
    <row r="322" spans="10:116" x14ac:dyDescent="0.3">
      <c r="J322">
        <v>317</v>
      </c>
      <c r="K322" s="31">
        <f>M322/(L322+M322)</f>
        <v>0.65299684542586756</v>
      </c>
      <c r="L322" s="52">
        <f>COUNTIF($N$6:N322,FALSE)</f>
        <v>110</v>
      </c>
      <c r="M322" s="52">
        <f>COUNTIF($N$6:N322,TRUE)</f>
        <v>207</v>
      </c>
      <c r="N322" s="53" t="b">
        <f>O322=P322</f>
        <v>0</v>
      </c>
      <c r="O322" s="53" t="str">
        <f>IF(R322&gt;0,"+","-")</f>
        <v>-</v>
      </c>
      <c r="P322" s="53" t="str">
        <f>IF(S322&gt;0,"+","-")</f>
        <v>+</v>
      </c>
      <c r="Q322" s="1" t="s">
        <v>237</v>
      </c>
      <c r="R322" s="23">
        <v>-1.4369072752282899E-2</v>
      </c>
      <c r="S322" s="16">
        <v>1.6008000000000001E-2</v>
      </c>
      <c r="T322" s="70"/>
      <c r="U322"/>
      <c r="V322" s="71">
        <f t="shared" si="26"/>
        <v>0.56000000000000005</v>
      </c>
      <c r="W322" s="25">
        <f t="shared" si="23"/>
        <v>-2.2683500634816654E-3</v>
      </c>
      <c r="X322" s="64"/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24"/>
        <v>7.0290610973869558E-2</v>
      </c>
      <c r="DK322" s="22">
        <v>-7.6541869520304007E-2</v>
      </c>
      <c r="DL322" s="33">
        <f t="shared" si="25"/>
        <v>-5.6273755847626603E-2</v>
      </c>
    </row>
    <row r="323" spans="10:116" x14ac:dyDescent="0.3">
      <c r="J323">
        <v>318</v>
      </c>
      <c r="K323" s="31">
        <f>M323/(L323+M323)</f>
        <v>0.65408805031446537</v>
      </c>
      <c r="L323" s="52">
        <f>COUNTIF($N$6:N323,FALSE)</f>
        <v>110</v>
      </c>
      <c r="M323" s="52">
        <f>COUNTIF($N$6:N323,TRUE)</f>
        <v>208</v>
      </c>
      <c r="N323" s="53" t="b">
        <f>O323=P323</f>
        <v>1</v>
      </c>
      <c r="O323" s="53" t="str">
        <f>IF(R323&gt;0,"+","-")</f>
        <v>+</v>
      </c>
      <c r="P323" s="53" t="str">
        <f>IF(S323&gt;0,"+","-")</f>
        <v>+</v>
      </c>
      <c r="Q323" s="1" t="s">
        <v>453</v>
      </c>
      <c r="R323" s="23">
        <v>3.6905223520036903E-2</v>
      </c>
      <c r="S323" s="16">
        <v>1.5971900000000001E-2</v>
      </c>
      <c r="T323" s="70"/>
      <c r="U323"/>
      <c r="V323" s="71">
        <f t="shared" si="26"/>
        <v>0.57999999999999996</v>
      </c>
      <c r="W323" s="25">
        <f t="shared" si="23"/>
        <v>-2.3705792734159139E-3</v>
      </c>
      <c r="X323" s="64"/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24"/>
        <v>7.0571321338170942E-2</v>
      </c>
      <c r="DK323" s="22">
        <v>-4.81193210552852E-2</v>
      </c>
      <c r="DL323" s="33">
        <f t="shared" si="25"/>
        <v>-5.6431592245650676E-2</v>
      </c>
    </row>
    <row r="324" spans="10:116" x14ac:dyDescent="0.3">
      <c r="J324">
        <v>319</v>
      </c>
      <c r="K324" s="31">
        <f>M324/(L324+M324)</f>
        <v>0.65203761755485889</v>
      </c>
      <c r="L324" s="52">
        <f>COUNTIF($N$6:N324,FALSE)</f>
        <v>111</v>
      </c>
      <c r="M324" s="52">
        <f>COUNTIF($N$6:N324,TRUE)</f>
        <v>208</v>
      </c>
      <c r="N324" s="53" t="b">
        <f>O324=P324</f>
        <v>0</v>
      </c>
      <c r="O324" s="53" t="str">
        <f>IF(R324&gt;0,"+","-")</f>
        <v>-</v>
      </c>
      <c r="P324" s="53" t="str">
        <f>IF(S324&gt;0,"+","-")</f>
        <v>+</v>
      </c>
      <c r="Q324" s="1" t="s">
        <v>406</v>
      </c>
      <c r="R324" s="23">
        <v>-4.2545711320557802E-2</v>
      </c>
      <c r="S324" s="16">
        <v>1.5957200000000001E-2</v>
      </c>
      <c r="T324" s="70"/>
      <c r="U324"/>
      <c r="V324" s="71">
        <f t="shared" si="26"/>
        <v>0.57999999999999996</v>
      </c>
      <c r="W324" s="25">
        <f t="shared" si="23"/>
        <v>-2.4486003922908955E-3</v>
      </c>
      <c r="X324" s="64"/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24"/>
        <v>7.0909559783114237E-2</v>
      </c>
      <c r="DK324" s="22">
        <v>-0.110091676653169</v>
      </c>
      <c r="DL324" s="33">
        <f t="shared" si="25"/>
        <v>-5.7064695958961437E-2</v>
      </c>
    </row>
    <row r="325" spans="10:116" x14ac:dyDescent="0.3">
      <c r="J325">
        <v>320</v>
      </c>
      <c r="K325" s="31">
        <f>M325/(L325+M325)</f>
        <v>0.65312499999999996</v>
      </c>
      <c r="L325" s="52">
        <f>COUNTIF($N$6:N325,FALSE)</f>
        <v>111</v>
      </c>
      <c r="M325" s="52">
        <f>COUNTIF($N$6:N325,TRUE)</f>
        <v>209</v>
      </c>
      <c r="N325" s="53" t="b">
        <f>O325=P325</f>
        <v>1</v>
      </c>
      <c r="O325" s="53" t="str">
        <f>IF(R325&gt;0,"+","-")</f>
        <v>+</v>
      </c>
      <c r="P325" s="53" t="str">
        <f>IF(S325&gt;0,"+","-")</f>
        <v>+</v>
      </c>
      <c r="Q325" s="1" t="s">
        <v>78</v>
      </c>
      <c r="R325" s="23">
        <v>6.0888566848705E-2</v>
      </c>
      <c r="S325" s="16">
        <v>1.59037E-2</v>
      </c>
      <c r="T325" s="70"/>
      <c r="U325"/>
      <c r="V325" s="71">
        <f t="shared" si="26"/>
        <v>0.57999999999999996</v>
      </c>
      <c r="W325" s="25">
        <f t="shared" si="23"/>
        <v>-2.2657648983884322E-3</v>
      </c>
      <c r="X325" s="64"/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24"/>
        <v>7.0441940208481962E-2</v>
      </c>
      <c r="DK325" s="22">
        <v>-1.19647487355225E-2</v>
      </c>
      <c r="DL325" s="33">
        <f t="shared" si="25"/>
        <v>-5.5359097034837407E-2</v>
      </c>
    </row>
    <row r="326" spans="10:116" x14ac:dyDescent="0.3">
      <c r="J326">
        <v>321</v>
      </c>
      <c r="K326" s="31">
        <f>M326/(L326+M326)</f>
        <v>0.65109034267912769</v>
      </c>
      <c r="L326" s="52">
        <f>COUNTIF($N$6:N326,FALSE)</f>
        <v>112</v>
      </c>
      <c r="M326" s="52">
        <f>COUNTIF($N$6:N326,TRUE)</f>
        <v>209</v>
      </c>
      <c r="N326" s="53" t="b">
        <f>O326=P326</f>
        <v>0</v>
      </c>
      <c r="O326" s="53" t="str">
        <f>IF(R326&gt;0,"+","-")</f>
        <v>-</v>
      </c>
      <c r="P326" s="53" t="str">
        <f>IF(S326&gt;0,"+","-")</f>
        <v>+</v>
      </c>
      <c r="Q326" s="1" t="s">
        <v>721</v>
      </c>
      <c r="R326" s="23">
        <v>-3.2935477260970902E-2</v>
      </c>
      <c r="S326" s="16">
        <v>1.5901599999999998E-2</v>
      </c>
      <c r="T326" s="70"/>
      <c r="U326"/>
      <c r="V326" s="71">
        <f t="shared" si="26"/>
        <v>0.56000000000000005</v>
      </c>
      <c r="W326" s="25">
        <f t="shared" si="23"/>
        <v>-2.9763359157902992E-3</v>
      </c>
      <c r="X326" s="64"/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24"/>
        <v>7.0044315985899858E-2</v>
      </c>
      <c r="DK326" s="22">
        <v>-4.6404909063222997E-2</v>
      </c>
      <c r="DL326" s="33">
        <f t="shared" si="25"/>
        <v>-5.5741002093581862E-2</v>
      </c>
    </row>
    <row r="327" spans="10:116" x14ac:dyDescent="0.3">
      <c r="J327">
        <v>322</v>
      </c>
      <c r="K327" s="31">
        <f>M327/(L327+M327)</f>
        <v>0.65217391304347827</v>
      </c>
      <c r="L327" s="52">
        <f>COUNTIF($N$6:N327,FALSE)</f>
        <v>112</v>
      </c>
      <c r="M327" s="52">
        <f>COUNTIF($N$6:N327,TRUE)</f>
        <v>210</v>
      </c>
      <c r="N327" s="53" t="b">
        <f>O327=P327</f>
        <v>1</v>
      </c>
      <c r="O327" s="53" t="str">
        <f>IF(R327&gt;0,"+","-")</f>
        <v>+</v>
      </c>
      <c r="P327" s="53" t="str">
        <f>IF(S327&gt;0,"+","-")</f>
        <v>+</v>
      </c>
      <c r="Q327" s="1" t="s">
        <v>881</v>
      </c>
      <c r="R327" s="23">
        <v>2.4747561567526999E-2</v>
      </c>
      <c r="S327" s="16">
        <v>1.5802400000000001E-2</v>
      </c>
      <c r="T327" s="70"/>
      <c r="U327"/>
      <c r="V327" s="71">
        <f t="shared" si="26"/>
        <v>0.57999999999999996</v>
      </c>
      <c r="W327" s="25">
        <f t="shared" si="23"/>
        <v>-2.3006032347497416E-4</v>
      </c>
      <c r="X327" s="64"/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24"/>
        <v>6.9102881611884617E-2</v>
      </c>
      <c r="DK327" s="22">
        <v>-8.7769745414191594E-2</v>
      </c>
      <c r="DL327" s="33">
        <f t="shared" si="25"/>
        <v>-5.565337343713591E-2</v>
      </c>
    </row>
    <row r="328" spans="10:116" x14ac:dyDescent="0.3">
      <c r="J328">
        <v>323</v>
      </c>
      <c r="K328" s="31">
        <f>M328/(L328+M328)</f>
        <v>0.65325077399380804</v>
      </c>
      <c r="L328" s="52">
        <f>COUNTIF($N$6:N328,FALSE)</f>
        <v>112</v>
      </c>
      <c r="M328" s="52">
        <f>COUNTIF($N$6:N328,TRUE)</f>
        <v>211</v>
      </c>
      <c r="N328" s="53" t="b">
        <f>O328=P328</f>
        <v>1</v>
      </c>
      <c r="O328" s="53" t="str">
        <f>IF(R328&gt;0,"+","-")</f>
        <v>+</v>
      </c>
      <c r="P328" s="53" t="str">
        <f>IF(S328&gt;0,"+","-")</f>
        <v>+</v>
      </c>
      <c r="Q328" s="1" t="s">
        <v>616</v>
      </c>
      <c r="R328" s="23">
        <v>6.3593766736499593E-2</v>
      </c>
      <c r="S328" s="16">
        <v>1.5723600000000001E-2</v>
      </c>
      <c r="T328" s="70"/>
      <c r="U328"/>
      <c r="V328" s="71">
        <f t="shared" si="26"/>
        <v>0.6</v>
      </c>
      <c r="W328" s="25">
        <f t="shared" si="23"/>
        <v>-1.178344852181793E-3</v>
      </c>
      <c r="X328" s="64"/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24"/>
        <v>6.7553324317913249E-2</v>
      </c>
      <c r="DK328" s="22">
        <v>-4.2642166386726098E-2</v>
      </c>
      <c r="DL328" s="33">
        <f t="shared" si="25"/>
        <v>-5.6001181854054317E-2</v>
      </c>
    </row>
    <row r="329" spans="10:116" x14ac:dyDescent="0.3">
      <c r="J329">
        <v>324</v>
      </c>
      <c r="K329" s="31">
        <f>M329/(L329+M329)</f>
        <v>0.65123456790123457</v>
      </c>
      <c r="L329" s="52">
        <f>COUNTIF($N$6:N329,FALSE)</f>
        <v>113</v>
      </c>
      <c r="M329" s="52">
        <f>COUNTIF($N$6:N329,TRUE)</f>
        <v>211</v>
      </c>
      <c r="N329" s="53" t="b">
        <f>O329=P329</f>
        <v>0</v>
      </c>
      <c r="O329" s="53" t="str">
        <f>IF(R329&gt;0,"+","-")</f>
        <v>-</v>
      </c>
      <c r="P329" s="53" t="str">
        <f>IF(S329&gt;0,"+","-")</f>
        <v>+</v>
      </c>
      <c r="Q329" s="1" t="s">
        <v>709</v>
      </c>
      <c r="R329" s="23">
        <v>-0.165367926482344</v>
      </c>
      <c r="S329" s="16">
        <v>1.57127E-2</v>
      </c>
      <c r="T329" s="70"/>
      <c r="U329"/>
      <c r="V329" s="71">
        <f t="shared" si="26"/>
        <v>0.6</v>
      </c>
      <c r="W329" s="25">
        <f t="shared" si="23"/>
        <v>-1.4089007207980279E-3</v>
      </c>
      <c r="X329" s="64"/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24"/>
        <v>6.7255185163082154E-2</v>
      </c>
      <c r="DK329" s="22">
        <v>-6.1448044849424302E-3</v>
      </c>
      <c r="DL329" s="33">
        <f t="shared" si="25"/>
        <v>-5.5389447739022102E-2</v>
      </c>
    </row>
    <row r="330" spans="10:116" x14ac:dyDescent="0.3">
      <c r="J330">
        <v>325</v>
      </c>
      <c r="K330" s="31">
        <f>M330/(L330+M330)</f>
        <v>0.65230769230769226</v>
      </c>
      <c r="L330" s="52">
        <f>COUNTIF($N$6:N330,FALSE)</f>
        <v>113</v>
      </c>
      <c r="M330" s="52">
        <f>COUNTIF($N$6:N330,TRUE)</f>
        <v>212</v>
      </c>
      <c r="N330" s="53" t="b">
        <f>O330=P330</f>
        <v>1</v>
      </c>
      <c r="O330" s="53" t="str">
        <f>IF(R330&gt;0,"+","-")</f>
        <v>+</v>
      </c>
      <c r="P330" s="53" t="str">
        <f>IF(S330&gt;0,"+","-")</f>
        <v>+</v>
      </c>
      <c r="Q330" s="1" t="s">
        <v>557</v>
      </c>
      <c r="R330" s="23">
        <v>6.3593465738522301E-2</v>
      </c>
      <c r="S330" s="16">
        <v>1.5664500000000001E-2</v>
      </c>
      <c r="T330" s="70"/>
      <c r="U330"/>
      <c r="V330" s="71">
        <f t="shared" si="26"/>
        <v>0.6</v>
      </c>
      <c r="W330" s="25">
        <f t="shared" si="23"/>
        <v>-7.6194278729257254E-4</v>
      </c>
      <c r="X330" s="64"/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24"/>
        <v>6.8788756659114408E-2</v>
      </c>
      <c r="DK330" s="22">
        <v>-1.5332367346823601E-2</v>
      </c>
      <c r="DL330" s="33">
        <f t="shared" si="25"/>
        <v>-5.5477144870175785E-2</v>
      </c>
    </row>
    <row r="331" spans="10:116" x14ac:dyDescent="0.3">
      <c r="J331">
        <v>326</v>
      </c>
      <c r="K331" s="31">
        <f>M331/(L331+M331)</f>
        <v>0.65030674846625769</v>
      </c>
      <c r="L331" s="52">
        <f>COUNTIF($N$6:N331,FALSE)</f>
        <v>114</v>
      </c>
      <c r="M331" s="52">
        <f>COUNTIF($N$6:N331,TRUE)</f>
        <v>212</v>
      </c>
      <c r="N331" s="53" t="b">
        <f>O331=P331</f>
        <v>0</v>
      </c>
      <c r="O331" s="53" t="str">
        <f>IF(R331&gt;0,"+","-")</f>
        <v>-</v>
      </c>
      <c r="P331" s="53" t="str">
        <f>IF(S331&gt;0,"+","-")</f>
        <v>+</v>
      </c>
      <c r="Q331" s="1" t="s">
        <v>734</v>
      </c>
      <c r="R331" s="23">
        <v>-9.2705282234965703E-3</v>
      </c>
      <c r="S331" s="16">
        <v>1.56273E-2</v>
      </c>
      <c r="T331" s="70"/>
      <c r="U331"/>
      <c r="V331" s="71">
        <f t="shared" si="26"/>
        <v>0.6</v>
      </c>
      <c r="W331" s="25">
        <f t="shared" si="23"/>
        <v>-7.454879391835278E-4</v>
      </c>
      <c r="X331" s="64"/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24"/>
        <v>6.9248244134738304E-2</v>
      </c>
      <c r="DK331" s="22">
        <v>-1.7272327292852802E-2</v>
      </c>
      <c r="DL331" s="33">
        <f t="shared" si="25"/>
        <v>-5.543752786055843E-2</v>
      </c>
    </row>
    <row r="332" spans="10:116" x14ac:dyDescent="0.3">
      <c r="J332">
        <v>327</v>
      </c>
      <c r="K332" s="31">
        <f>M332/(L332+M332)</f>
        <v>0.65137614678899081</v>
      </c>
      <c r="L332" s="52">
        <f>COUNTIF($N$6:N332,FALSE)</f>
        <v>114</v>
      </c>
      <c r="M332" s="52">
        <f>COUNTIF($N$6:N332,TRUE)</f>
        <v>213</v>
      </c>
      <c r="N332" s="53" t="b">
        <f>O332=P332</f>
        <v>1</v>
      </c>
      <c r="O332" s="53" t="str">
        <f>IF(R332&gt;0,"+","-")</f>
        <v>+</v>
      </c>
      <c r="P332" s="53" t="str">
        <f>IF(S332&gt;0,"+","-")</f>
        <v>+</v>
      </c>
      <c r="Q332" s="1" t="s">
        <v>522</v>
      </c>
      <c r="R332" s="23">
        <v>0.107454337271418</v>
      </c>
      <c r="S332" s="16">
        <v>1.56241E-2</v>
      </c>
      <c r="T332" s="70"/>
      <c r="U332"/>
      <c r="V332" s="71">
        <f t="shared" si="26"/>
        <v>0.62</v>
      </c>
      <c r="W332" s="25">
        <f t="shared" si="23"/>
        <v>1.5558108015898005E-4</v>
      </c>
      <c r="X332" s="64"/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24"/>
        <v>6.9047058548676779E-2</v>
      </c>
      <c r="DK332" s="22">
        <v>-0.16645027136757401</v>
      </c>
      <c r="DL332" s="33">
        <f t="shared" si="25"/>
        <v>-5.6530060720839805E-2</v>
      </c>
    </row>
    <row r="333" spans="10:116" x14ac:dyDescent="0.3">
      <c r="J333">
        <v>328</v>
      </c>
      <c r="K333" s="31">
        <f>M333/(L333+M333)</f>
        <v>0.65243902439024393</v>
      </c>
      <c r="L333" s="52">
        <f>COUNTIF($N$6:N333,FALSE)</f>
        <v>114</v>
      </c>
      <c r="M333" s="52">
        <f>COUNTIF($N$6:N333,TRUE)</f>
        <v>214</v>
      </c>
      <c r="N333" s="53" t="b">
        <f>O333=P333</f>
        <v>1</v>
      </c>
      <c r="O333" s="53" t="str">
        <f>IF(R333&gt;0,"+","-")</f>
        <v>+</v>
      </c>
      <c r="P333" s="53" t="str">
        <f>IF(S333&gt;0,"+","-")</f>
        <v>+</v>
      </c>
      <c r="Q333" s="1" t="s">
        <v>604</v>
      </c>
      <c r="R333" s="23">
        <v>1.1969293376819999E-2</v>
      </c>
      <c r="S333" s="16">
        <v>1.54792E-2</v>
      </c>
      <c r="T333" s="70"/>
      <c r="U333"/>
      <c r="V333" s="71">
        <f t="shared" si="26"/>
        <v>0.64</v>
      </c>
      <c r="W333" s="25">
        <f t="shared" si="23"/>
        <v>-8.0338760589761531E-4</v>
      </c>
      <c r="X333" s="64"/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24"/>
        <v>7.1641950325733991E-2</v>
      </c>
      <c r="DK333" s="22">
        <v>-1.5962732508286899E-2</v>
      </c>
      <c r="DL333" s="33">
        <f t="shared" si="25"/>
        <v>-5.6453201313653001E-2</v>
      </c>
    </row>
    <row r="334" spans="10:116" x14ac:dyDescent="0.3">
      <c r="J334">
        <v>329</v>
      </c>
      <c r="K334" s="31">
        <f>M334/(L334+M334)</f>
        <v>0.65045592705167177</v>
      </c>
      <c r="L334" s="52">
        <f>COUNTIF($N$6:N334,FALSE)</f>
        <v>115</v>
      </c>
      <c r="M334" s="52">
        <f>COUNTIF($N$6:N334,TRUE)</f>
        <v>214</v>
      </c>
      <c r="N334" s="53" t="b">
        <f>O334=P334</f>
        <v>0</v>
      </c>
      <c r="O334" s="53" t="str">
        <f>IF(R334&gt;0,"+","-")</f>
        <v>-</v>
      </c>
      <c r="P334" s="53" t="str">
        <f>IF(S334&gt;0,"+","-")</f>
        <v>+</v>
      </c>
      <c r="Q334" s="1" t="s">
        <v>344</v>
      </c>
      <c r="R334" s="23">
        <v>-1.0608185938764099E-3</v>
      </c>
      <c r="S334" s="16">
        <v>1.5427E-2</v>
      </c>
      <c r="T334" s="70"/>
      <c r="U334"/>
      <c r="V334" s="71">
        <f t="shared" si="26"/>
        <v>0.64</v>
      </c>
      <c r="W334" s="25">
        <f t="shared" si="23"/>
        <v>5.4471865339845581E-4</v>
      </c>
      <c r="X334" s="64"/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24"/>
        <v>7.1882840891066252E-2</v>
      </c>
      <c r="DK334" s="22">
        <v>-3.3005979181957697E-2</v>
      </c>
      <c r="DL334" s="33">
        <f t="shared" si="25"/>
        <v>-5.6269215920807365E-2</v>
      </c>
    </row>
    <row r="335" spans="10:116" x14ac:dyDescent="0.3">
      <c r="J335">
        <v>330</v>
      </c>
      <c r="K335" s="31">
        <f>M335/(L335+M335)</f>
        <v>0.64848484848484844</v>
      </c>
      <c r="L335" s="52">
        <f>COUNTIF($N$6:N335,FALSE)</f>
        <v>116</v>
      </c>
      <c r="M335" s="52">
        <f>COUNTIF($N$6:N335,TRUE)</f>
        <v>214</v>
      </c>
      <c r="N335" s="53" t="b">
        <f>O335=P335</f>
        <v>0</v>
      </c>
      <c r="O335" s="53" t="str">
        <f>IF(R335&gt;0,"+","-")</f>
        <v>-</v>
      </c>
      <c r="P335" s="53" t="str">
        <f>IF(S335&gt;0,"+","-")</f>
        <v>+</v>
      </c>
      <c r="Q335" s="1" t="s">
        <v>108</v>
      </c>
      <c r="R335" s="23">
        <v>-1.53929590249258E-2</v>
      </c>
      <c r="S335" s="16">
        <v>1.5279299999999999E-2</v>
      </c>
      <c r="T335" s="70"/>
      <c r="U335"/>
      <c r="V335" s="71">
        <f t="shared" si="26"/>
        <v>0.62</v>
      </c>
      <c r="W335" s="25">
        <f t="shared" si="23"/>
        <v>6.3629852241221373E-4</v>
      </c>
      <c r="X335" s="64"/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24"/>
        <v>7.2279313755748531E-2</v>
      </c>
      <c r="DK335" s="22">
        <v>-2.2594651402321499E-2</v>
      </c>
      <c r="DL335" s="33">
        <f t="shared" si="25"/>
        <v>-5.635373485215623E-2</v>
      </c>
    </row>
    <row r="336" spans="10:116" x14ac:dyDescent="0.3">
      <c r="J336">
        <v>331</v>
      </c>
      <c r="K336" s="31">
        <f>M336/(L336+M336)</f>
        <v>0.6465256797583081</v>
      </c>
      <c r="L336" s="52">
        <f>COUNTIF($N$6:N336,FALSE)</f>
        <v>117</v>
      </c>
      <c r="M336" s="52">
        <f>COUNTIF($N$6:N336,TRUE)</f>
        <v>214</v>
      </c>
      <c r="N336" s="53" t="b">
        <f>O336=P336</f>
        <v>0</v>
      </c>
      <c r="O336" s="53" t="str">
        <f>IF(R336&gt;0,"+","-")</f>
        <v>-</v>
      </c>
      <c r="P336" s="53" t="str">
        <f>IF(S336&gt;0,"+","-")</f>
        <v>+</v>
      </c>
      <c r="Q336" s="1" t="s">
        <v>852</v>
      </c>
      <c r="R336" s="23">
        <v>-6.5501705120797598E-3</v>
      </c>
      <c r="S336" s="16">
        <v>1.52555E-2</v>
      </c>
      <c r="T336" s="70"/>
      <c r="U336"/>
      <c r="V336" s="71">
        <f t="shared" si="26"/>
        <v>0.62</v>
      </c>
      <c r="W336" s="25">
        <f t="shared" si="23"/>
        <v>-7.6433693652525894E-4</v>
      </c>
      <c r="X336" s="64"/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24"/>
        <v>7.2156876239137288E-2</v>
      </c>
      <c r="DK336" s="22">
        <v>-4.5431145244044603E-2</v>
      </c>
      <c r="DL336" s="33">
        <f t="shared" si="25"/>
        <v>-5.6294062850568358E-2</v>
      </c>
    </row>
    <row r="337" spans="10:116" x14ac:dyDescent="0.3">
      <c r="J337">
        <v>332</v>
      </c>
      <c r="K337" s="31">
        <f>M337/(L337+M337)</f>
        <v>0.64759036144578308</v>
      </c>
      <c r="L337" s="52">
        <f>COUNTIF($N$6:N337,FALSE)</f>
        <v>117</v>
      </c>
      <c r="M337" s="52">
        <f>COUNTIF($N$6:N337,TRUE)</f>
        <v>215</v>
      </c>
      <c r="N337" s="53" t="b">
        <f>O337=P337</f>
        <v>1</v>
      </c>
      <c r="O337" s="53" t="str">
        <f>IF(R337&gt;0,"+","-")</f>
        <v>+</v>
      </c>
      <c r="P337" s="53" t="str">
        <f>IF(S337&gt;0,"+","-")</f>
        <v>+</v>
      </c>
      <c r="Q337" s="1" t="s">
        <v>599</v>
      </c>
      <c r="R337" s="23">
        <v>7.6911685968839003E-2</v>
      </c>
      <c r="S337" s="16">
        <v>1.5232000000000001E-2</v>
      </c>
      <c r="T337" s="70"/>
      <c r="U337"/>
      <c r="V337" s="71">
        <f t="shared" si="26"/>
        <v>0.62</v>
      </c>
      <c r="W337" s="25">
        <f t="shared" si="23"/>
        <v>-4.2765549107287168E-5</v>
      </c>
      <c r="X337" s="64"/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24"/>
        <v>7.326025149827628E-2</v>
      </c>
      <c r="DK337" s="22">
        <v>-2.01528579617773E-2</v>
      </c>
      <c r="DL337" s="33">
        <f t="shared" si="25"/>
        <v>-5.5690303834374885E-2</v>
      </c>
    </row>
    <row r="338" spans="10:116" x14ac:dyDescent="0.3">
      <c r="J338">
        <v>333</v>
      </c>
      <c r="K338" s="31">
        <f>M338/(L338+M338)</f>
        <v>0.64564564564564564</v>
      </c>
      <c r="L338" s="52">
        <f>COUNTIF($N$6:N338,FALSE)</f>
        <v>118</v>
      </c>
      <c r="M338" s="52">
        <f>COUNTIF($N$6:N338,TRUE)</f>
        <v>215</v>
      </c>
      <c r="N338" s="53" t="b">
        <f>O338=P338</f>
        <v>0</v>
      </c>
      <c r="O338" s="53" t="str">
        <f>IF(R338&gt;0,"+","-")</f>
        <v>-</v>
      </c>
      <c r="P338" s="53" t="str">
        <f>IF(S338&gt;0,"+","-")</f>
        <v>+</v>
      </c>
      <c r="Q338" s="14" t="s">
        <v>207</v>
      </c>
      <c r="R338" s="15">
        <v>-7.2246565057832599E-2</v>
      </c>
      <c r="S338" s="16">
        <v>1.52043E-2</v>
      </c>
      <c r="T338" s="70"/>
      <c r="U338"/>
      <c r="V338" s="71">
        <f t="shared" si="26"/>
        <v>0.6</v>
      </c>
      <c r="W338" s="25">
        <f t="shared" si="23"/>
        <v>-1.6144000581478841E-3</v>
      </c>
      <c r="X338" s="64"/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24"/>
        <v>7.3108787023007868E-2</v>
      </c>
      <c r="DK338" s="22">
        <v>-2.92245831856578E-2</v>
      </c>
      <c r="DL338" s="33">
        <f t="shared" si="25"/>
        <v>-5.5764577642428571E-2</v>
      </c>
    </row>
    <row r="339" spans="10:116" x14ac:dyDescent="0.3">
      <c r="J339">
        <v>334</v>
      </c>
      <c r="K339" s="31">
        <f>M339/(L339+M339)</f>
        <v>0.64371257485029942</v>
      </c>
      <c r="L339" s="52">
        <f>COUNTIF($N$6:N339,FALSE)</f>
        <v>119</v>
      </c>
      <c r="M339" s="52">
        <f>COUNTIF($N$6:N339,TRUE)</f>
        <v>215</v>
      </c>
      <c r="N339" s="53" t="b">
        <f>O339=P339</f>
        <v>0</v>
      </c>
      <c r="O339" s="53" t="str">
        <f>IF(R339&gt;0,"+","-")</f>
        <v>-</v>
      </c>
      <c r="P339" s="53" t="str">
        <f>IF(S339&gt;0,"+","-")</f>
        <v>+</v>
      </c>
      <c r="Q339" s="14" t="s">
        <v>447</v>
      </c>
      <c r="R339" s="15">
        <v>-5.6248114002069298E-2</v>
      </c>
      <c r="S339" s="16">
        <v>1.51717E-2</v>
      </c>
      <c r="T339" s="70"/>
      <c r="U339"/>
      <c r="V339" s="71">
        <f t="shared" si="26"/>
        <v>0.6</v>
      </c>
      <c r="W339" s="25">
        <f t="shared" si="23"/>
        <v>-2.2392107582408509E-3</v>
      </c>
      <c r="X339" s="64"/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24"/>
        <v>7.4047240078232518E-2</v>
      </c>
      <c r="DK339" s="22">
        <v>-0.15631365467365399</v>
      </c>
      <c r="DL339" s="33">
        <f t="shared" si="25"/>
        <v>-5.6473774603792971E-2</v>
      </c>
    </row>
    <row r="340" spans="10:116" x14ac:dyDescent="0.3">
      <c r="J340">
        <v>335</v>
      </c>
      <c r="K340" s="31">
        <f>M340/(L340+M340)</f>
        <v>0.64179104477611937</v>
      </c>
      <c r="L340" s="52">
        <f>COUNTIF($N$6:N340,FALSE)</f>
        <v>120</v>
      </c>
      <c r="M340" s="52">
        <f>COUNTIF($N$6:N340,TRUE)</f>
        <v>215</v>
      </c>
      <c r="N340" s="53" t="b">
        <f>O340=P340</f>
        <v>0</v>
      </c>
      <c r="O340" s="53" t="str">
        <f>IF(R340&gt;0,"+","-")</f>
        <v>-</v>
      </c>
      <c r="P340" s="53" t="str">
        <f>IF(S340&gt;0,"+","-")</f>
        <v>+</v>
      </c>
      <c r="Q340" s="1" t="s">
        <v>202</v>
      </c>
      <c r="R340" s="23">
        <v>-1.06566236856159E-2</v>
      </c>
      <c r="S340" s="16">
        <v>1.5102600000000001E-2</v>
      </c>
      <c r="T340" s="70"/>
      <c r="U340"/>
      <c r="V340" s="71">
        <f t="shared" si="26"/>
        <v>0.57999999999999996</v>
      </c>
      <c r="W340" s="25">
        <f t="shared" si="23"/>
        <v>-2.8178570498622606E-3</v>
      </c>
      <c r="X340" s="64"/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24"/>
        <v>7.4502934729542433E-2</v>
      </c>
      <c r="DK340" s="22">
        <v>-0.143945547192222</v>
      </c>
      <c r="DL340" s="33">
        <f t="shared" si="25"/>
        <v>-5.7543920881663567E-2</v>
      </c>
    </row>
    <row r="341" spans="10:116" x14ac:dyDescent="0.3">
      <c r="J341">
        <v>336</v>
      </c>
      <c r="K341" s="31">
        <f>M341/(L341+M341)</f>
        <v>0.6428571428571429</v>
      </c>
      <c r="L341" s="52">
        <f>COUNTIF($N$6:N341,FALSE)</f>
        <v>120</v>
      </c>
      <c r="M341" s="52">
        <f>COUNTIF($N$6:N341,TRUE)</f>
        <v>216</v>
      </c>
      <c r="N341" s="53" t="b">
        <f>O341=P341</f>
        <v>1</v>
      </c>
      <c r="O341" s="53" t="str">
        <f>IF(R341&gt;0,"+","-")</f>
        <v>+</v>
      </c>
      <c r="P341" s="53" t="str">
        <f>IF(S341&gt;0,"+","-")</f>
        <v>+</v>
      </c>
      <c r="Q341" s="1" t="s">
        <v>80</v>
      </c>
      <c r="R341" s="23">
        <v>1.40425069679897E-2</v>
      </c>
      <c r="S341" s="16">
        <v>1.51021E-2</v>
      </c>
      <c r="T341" s="70"/>
      <c r="U341"/>
      <c r="V341" s="71">
        <f t="shared" si="26"/>
        <v>0.57999999999999996</v>
      </c>
      <c r="W341" s="25">
        <f t="shared" si="23"/>
        <v>-3.7807918310067174E-3</v>
      </c>
      <c r="X341" s="64"/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24"/>
        <v>7.4615499689355769E-2</v>
      </c>
      <c r="DK341" s="22">
        <v>-7.5994383642095001E-2</v>
      </c>
      <c r="DL341" s="33">
        <f t="shared" si="25"/>
        <v>-5.8130605216937074E-2</v>
      </c>
    </row>
    <row r="342" spans="10:116" x14ac:dyDescent="0.3">
      <c r="J342">
        <v>337</v>
      </c>
      <c r="K342" s="31">
        <f>M342/(L342+M342)</f>
        <v>0.64094955489614247</v>
      </c>
      <c r="L342" s="52">
        <f>COUNTIF($N$6:N342,FALSE)</f>
        <v>121</v>
      </c>
      <c r="M342" s="52">
        <f>COUNTIF($N$6:N342,TRUE)</f>
        <v>216</v>
      </c>
      <c r="N342" s="53" t="b">
        <f>O342=P342</f>
        <v>0</v>
      </c>
      <c r="O342" s="53" t="str">
        <f>IF(R342&gt;0,"+","-")</f>
        <v>-</v>
      </c>
      <c r="P342" s="53" t="str">
        <f>IF(S342&gt;0,"+","-")</f>
        <v>+</v>
      </c>
      <c r="Q342" s="1" t="s">
        <v>690</v>
      </c>
      <c r="R342" s="23">
        <v>-0.114584332011565</v>
      </c>
      <c r="S342" s="16">
        <v>1.50857E-2</v>
      </c>
      <c r="T342" s="70"/>
      <c r="U342"/>
      <c r="V342" s="71">
        <f t="shared" si="26"/>
        <v>0.57999999999999996</v>
      </c>
      <c r="W342" s="25">
        <f t="shared" si="23"/>
        <v>-5.3926216077833065E-3</v>
      </c>
      <c r="X342" s="64"/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24"/>
        <v>7.492546658952326E-2</v>
      </c>
      <c r="DK342" s="22">
        <v>-4.8782847370667397E-2</v>
      </c>
      <c r="DL342" s="33">
        <f t="shared" si="25"/>
        <v>-5.7667691347509743E-2</v>
      </c>
    </row>
    <row r="343" spans="10:116" x14ac:dyDescent="0.3">
      <c r="J343">
        <v>338</v>
      </c>
      <c r="K343" s="31">
        <f>M343/(L343+M343)</f>
        <v>0.64201183431952658</v>
      </c>
      <c r="L343" s="52">
        <f>COUNTIF($N$6:N343,FALSE)</f>
        <v>121</v>
      </c>
      <c r="M343" s="52">
        <f>COUNTIF($N$6:N343,TRUE)</f>
        <v>217</v>
      </c>
      <c r="N343" s="53" t="b">
        <f>O343=P343</f>
        <v>1</v>
      </c>
      <c r="O343" s="53" t="str">
        <f>IF(R343&gt;0,"+","-")</f>
        <v>+</v>
      </c>
      <c r="P343" s="53" t="str">
        <f>IF(S343&gt;0,"+","-")</f>
        <v>+</v>
      </c>
      <c r="Q343" s="1" t="s">
        <v>772</v>
      </c>
      <c r="R343" s="23">
        <v>4.42515019620877E-2</v>
      </c>
      <c r="S343" s="16">
        <v>1.5045899999999999E-2</v>
      </c>
      <c r="T343" s="70"/>
      <c r="U343"/>
      <c r="V343" s="71">
        <f t="shared" si="26"/>
        <v>0.57999999999999996</v>
      </c>
      <c r="W343" s="25">
        <f t="shared" si="23"/>
        <v>-5.7221299390811282E-3</v>
      </c>
      <c r="X343" s="64"/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24"/>
        <v>7.4888308857204072E-2</v>
      </c>
      <c r="DK343" s="22">
        <v>-2.1805081199976501E-2</v>
      </c>
      <c r="DL343" s="33">
        <f t="shared" si="25"/>
        <v>-5.7377028680935936E-2</v>
      </c>
    </row>
    <row r="344" spans="10:116" x14ac:dyDescent="0.3">
      <c r="J344">
        <v>339</v>
      </c>
      <c r="K344" s="31">
        <f>M344/(L344+M344)</f>
        <v>0.64306784660766958</v>
      </c>
      <c r="L344" s="52">
        <f>COUNTIF($N$6:N344,FALSE)</f>
        <v>121</v>
      </c>
      <c r="M344" s="52">
        <f>COUNTIF($N$6:N344,TRUE)</f>
        <v>218</v>
      </c>
      <c r="N344" s="53" t="b">
        <f>O344=P344</f>
        <v>1</v>
      </c>
      <c r="O344" s="53" t="str">
        <f>IF(R344&gt;0,"+","-")</f>
        <v>+</v>
      </c>
      <c r="P344" s="53" t="str">
        <f>IF(S344&gt;0,"+","-")</f>
        <v>+</v>
      </c>
      <c r="Q344" s="14" t="s">
        <v>871</v>
      </c>
      <c r="R344" s="15">
        <v>8.4666240205303306E-2</v>
      </c>
      <c r="S344" s="16">
        <v>1.5007599999999999E-2</v>
      </c>
      <c r="T344" s="70"/>
      <c r="U344"/>
      <c r="V344" s="71">
        <f t="shared" si="26"/>
        <v>0.57999999999999996</v>
      </c>
      <c r="W344" s="25">
        <f t="shared" si="23"/>
        <v>-4.7565996462999036E-3</v>
      </c>
      <c r="X344" s="64"/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24"/>
        <v>7.4610348208505178E-2</v>
      </c>
      <c r="DK344" s="22">
        <v>-1.6591593940428501E-2</v>
      </c>
      <c r="DL344" s="33">
        <f t="shared" si="25"/>
        <v>-5.7278072464175399E-2</v>
      </c>
    </row>
    <row r="345" spans="10:116" x14ac:dyDescent="0.3">
      <c r="J345">
        <v>340</v>
      </c>
      <c r="K345" s="31">
        <f>M345/(L345+M345)</f>
        <v>0.64411764705882357</v>
      </c>
      <c r="L345" s="52">
        <f>COUNTIF($N$6:N345,FALSE)</f>
        <v>121</v>
      </c>
      <c r="M345" s="52">
        <f>COUNTIF($N$6:N345,TRUE)</f>
        <v>219</v>
      </c>
      <c r="N345" s="53" t="b">
        <f>O345=P345</f>
        <v>1</v>
      </c>
      <c r="O345" s="53" t="str">
        <f>IF(R345&gt;0,"+","-")</f>
        <v>+</v>
      </c>
      <c r="P345" s="53" t="str">
        <f>IF(S345&gt;0,"+","-")</f>
        <v>+</v>
      </c>
      <c r="Q345" s="14" t="s">
        <v>773</v>
      </c>
      <c r="R345" s="15">
        <v>0.230519999448725</v>
      </c>
      <c r="S345" s="16">
        <v>1.4977900000000001E-2</v>
      </c>
      <c r="T345" s="70"/>
      <c r="U345"/>
      <c r="V345" s="71">
        <f t="shared" si="26"/>
        <v>0.57999999999999996</v>
      </c>
      <c r="W345" s="25">
        <f t="shared" si="23"/>
        <v>-2.301406380511445E-3</v>
      </c>
      <c r="X345" s="64"/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24"/>
        <v>7.4514537660906793E-2</v>
      </c>
      <c r="DK345" s="22">
        <v>-4.6087008424909502E-2</v>
      </c>
      <c r="DL345" s="33">
        <f t="shared" si="25"/>
        <v>-5.7474460379523973E-2</v>
      </c>
    </row>
    <row r="346" spans="10:116" x14ac:dyDescent="0.3">
      <c r="J346">
        <v>341</v>
      </c>
      <c r="K346" s="31">
        <f>M346/(L346+M346)</f>
        <v>0.64516129032258063</v>
      </c>
      <c r="L346" s="52">
        <f>COUNTIF($N$6:N346,FALSE)</f>
        <v>121</v>
      </c>
      <c r="M346" s="52">
        <f>COUNTIF($N$6:N346,TRUE)</f>
        <v>220</v>
      </c>
      <c r="N346" s="53" t="b">
        <f>O346=P346</f>
        <v>1</v>
      </c>
      <c r="O346" s="53" t="str">
        <f>IF(R346&gt;0,"+","-")</f>
        <v>+</v>
      </c>
      <c r="P346" s="53" t="str">
        <f>IF(S346&gt;0,"+","-")</f>
        <v>+</v>
      </c>
      <c r="Q346" s="14" t="s">
        <v>310</v>
      </c>
      <c r="R346" s="15">
        <v>1.26248402509897E-2</v>
      </c>
      <c r="S346" s="16">
        <v>1.49315E-2</v>
      </c>
      <c r="T346" s="70"/>
      <c r="U346"/>
      <c r="V346" s="71">
        <f t="shared" si="26"/>
        <v>0.57999999999999996</v>
      </c>
      <c r="W346" s="25">
        <f t="shared" si="23"/>
        <v>-3.0219011948770186E-3</v>
      </c>
      <c r="X346" s="64"/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24"/>
        <v>7.4944500542722559E-2</v>
      </c>
      <c r="DK346" s="22">
        <v>-3.7021239272436703E-2</v>
      </c>
      <c r="DL346" s="33">
        <f t="shared" si="25"/>
        <v>-5.7479425687537895E-2</v>
      </c>
    </row>
    <row r="347" spans="10:116" x14ac:dyDescent="0.3">
      <c r="J347">
        <v>342</v>
      </c>
      <c r="K347" s="31">
        <f>M347/(L347+M347)</f>
        <v>0.64619883040935677</v>
      </c>
      <c r="L347" s="52">
        <f>COUNTIF($N$6:N347,FALSE)</f>
        <v>121</v>
      </c>
      <c r="M347" s="52">
        <f>COUNTIF($N$6:N347,TRUE)</f>
        <v>221</v>
      </c>
      <c r="N347" s="53" t="b">
        <f>O347=P347</f>
        <v>1</v>
      </c>
      <c r="O347" s="53" t="str">
        <f>IF(R347&gt;0,"+","-")</f>
        <v>+</v>
      </c>
      <c r="P347" s="53" t="str">
        <f>IF(S347&gt;0,"+","-")</f>
        <v>+</v>
      </c>
      <c r="Q347" s="14" t="s">
        <v>637</v>
      </c>
      <c r="R347" s="15">
        <v>2.53769446350985E-2</v>
      </c>
      <c r="S347" s="16">
        <v>1.4930499999999999E-2</v>
      </c>
      <c r="T347" s="70"/>
      <c r="U347"/>
      <c r="V347" s="71">
        <f t="shared" si="26"/>
        <v>0.57999999999999996</v>
      </c>
      <c r="W347" s="25">
        <f t="shared" si="23"/>
        <v>-1.6341208955355136E-3</v>
      </c>
      <c r="X347" s="64"/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24"/>
        <v>7.3418539906551505E-2</v>
      </c>
      <c r="DK347" s="22">
        <v>-5.11523739233707E-2</v>
      </c>
      <c r="DL347" s="33">
        <f t="shared" si="25"/>
        <v>-5.7060629781035085E-2</v>
      </c>
    </row>
    <row r="348" spans="10:116" x14ac:dyDescent="0.3">
      <c r="J348">
        <v>343</v>
      </c>
      <c r="K348" s="31">
        <f>M348/(L348+M348)</f>
        <v>0.64431486880466471</v>
      </c>
      <c r="L348" s="52">
        <f>COUNTIF($N$6:N348,FALSE)</f>
        <v>122</v>
      </c>
      <c r="M348" s="52">
        <f>COUNTIF($N$6:N348,TRUE)</f>
        <v>221</v>
      </c>
      <c r="N348" s="53" t="b">
        <f>O348=P348</f>
        <v>0</v>
      </c>
      <c r="O348" s="53" t="str">
        <f>IF(R348&gt;0,"+","-")</f>
        <v>-</v>
      </c>
      <c r="P348" s="53" t="str">
        <f>IF(S348&gt;0,"+","-")</f>
        <v>+</v>
      </c>
      <c r="Q348" s="1" t="s">
        <v>525</v>
      </c>
      <c r="R348" s="23">
        <v>-1.5210719196462E-2</v>
      </c>
      <c r="S348" s="16">
        <v>1.48979E-2</v>
      </c>
      <c r="T348" s="70"/>
      <c r="U348"/>
      <c r="V348" s="71">
        <f t="shared" si="26"/>
        <v>0.57999999999999996</v>
      </c>
      <c r="W348" s="25">
        <f t="shared" si="23"/>
        <v>-1.3032447395962157E-3</v>
      </c>
      <c r="X348" s="64"/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24"/>
        <v>7.2115841579730805E-2</v>
      </c>
      <c r="DK348" s="22">
        <v>-0.107934336113764</v>
      </c>
      <c r="DL348" s="33">
        <f t="shared" si="25"/>
        <v>-5.8008077358223026E-2</v>
      </c>
    </row>
    <row r="349" spans="10:116" x14ac:dyDescent="0.3">
      <c r="J349">
        <v>344</v>
      </c>
      <c r="K349" s="31">
        <f>M349/(L349+M349)</f>
        <v>0.64534883720930236</v>
      </c>
      <c r="L349" s="52">
        <f>COUNTIF($N$6:N349,FALSE)</f>
        <v>122</v>
      </c>
      <c r="M349" s="52">
        <f>COUNTIF($N$6:N349,TRUE)</f>
        <v>222</v>
      </c>
      <c r="N349" s="53" t="b">
        <f>O349=P349</f>
        <v>1</v>
      </c>
      <c r="O349" s="53" t="str">
        <f>IF(R349&gt;0,"+","-")</f>
        <v>+</v>
      </c>
      <c r="P349" s="53" t="str">
        <f>IF(S349&gt;0,"+","-")</f>
        <v>+</v>
      </c>
      <c r="Q349" s="1" t="s">
        <v>98</v>
      </c>
      <c r="R349" s="23">
        <v>9.3907553449385603E-2</v>
      </c>
      <c r="S349" s="16">
        <v>1.48813E-2</v>
      </c>
      <c r="T349" s="70"/>
      <c r="U349"/>
      <c r="V349" s="71">
        <f t="shared" si="26"/>
        <v>0.6</v>
      </c>
      <c r="W349" s="25">
        <f t="shared" si="23"/>
        <v>-6.6548910053625305E-4</v>
      </c>
      <c r="X349" s="64"/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24"/>
        <v>7.1962692490022878E-2</v>
      </c>
      <c r="DK349" s="22">
        <v>-1.6461546265862902E-2</v>
      </c>
      <c r="DL349" s="33">
        <f t="shared" si="25"/>
        <v>-5.7952991037717769E-2</v>
      </c>
    </row>
    <row r="350" spans="10:116" x14ac:dyDescent="0.3">
      <c r="J350">
        <v>345</v>
      </c>
      <c r="K350" s="31">
        <f>M350/(L350+M350)</f>
        <v>0.6463768115942029</v>
      </c>
      <c r="L350" s="52">
        <f>COUNTIF($N$6:N350,FALSE)</f>
        <v>122</v>
      </c>
      <c r="M350" s="52">
        <f>COUNTIF($N$6:N350,TRUE)</f>
        <v>223</v>
      </c>
      <c r="N350" s="53" t="b">
        <f>O350=P350</f>
        <v>1</v>
      </c>
      <c r="O350" s="53" t="str">
        <f>IF(R350&gt;0,"+","-")</f>
        <v>+</v>
      </c>
      <c r="P350" s="53" t="str">
        <f>IF(S350&gt;0,"+","-")</f>
        <v>+</v>
      </c>
      <c r="Q350" s="1" t="s">
        <v>938</v>
      </c>
      <c r="R350" s="23">
        <v>6.2677823685280498E-4</v>
      </c>
      <c r="S350" s="16">
        <v>1.47333E-2</v>
      </c>
      <c r="T350" s="70"/>
      <c r="U350"/>
      <c r="V350" s="71">
        <f t="shared" si="26"/>
        <v>0.62</v>
      </c>
      <c r="W350" s="25">
        <f t="shared" si="23"/>
        <v>1.7017401098649252E-5</v>
      </c>
      <c r="X350" s="64"/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24"/>
        <v>7.175192034718994E-2</v>
      </c>
      <c r="DK350" s="22">
        <v>-5.1021907324305896E-3</v>
      </c>
      <c r="DL350" s="33">
        <f t="shared" si="25"/>
        <v>-5.7668233264773439E-2</v>
      </c>
    </row>
    <row r="351" spans="10:116" x14ac:dyDescent="0.3">
      <c r="J351">
        <v>346</v>
      </c>
      <c r="K351" s="31">
        <f>M351/(L351+M351)</f>
        <v>0.64739884393063585</v>
      </c>
      <c r="L351" s="52">
        <f>COUNTIF($N$6:N351,FALSE)</f>
        <v>122</v>
      </c>
      <c r="M351" s="52">
        <f>COUNTIF($N$6:N351,TRUE)</f>
        <v>224</v>
      </c>
      <c r="N351" s="53" t="b">
        <f>O351=P351</f>
        <v>1</v>
      </c>
      <c r="O351" s="53" t="str">
        <f>IF(R351&gt;0,"+","-")</f>
        <v>+</v>
      </c>
      <c r="P351" s="53" t="str">
        <f>IF(S351&gt;0,"+","-")</f>
        <v>+</v>
      </c>
      <c r="Q351" s="1" t="s">
        <v>911</v>
      </c>
      <c r="R351" s="23">
        <v>5.3853081708868503E-2</v>
      </c>
      <c r="S351" s="16">
        <v>1.4628499999999999E-2</v>
      </c>
      <c r="T351" s="70"/>
      <c r="U351"/>
      <c r="V351" s="71">
        <f t="shared" si="26"/>
        <v>0.62</v>
      </c>
      <c r="W351" s="25">
        <f t="shared" si="23"/>
        <v>-7.7489951708108391E-4</v>
      </c>
      <c r="X351" s="64"/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24"/>
        <v>7.1862886187984074E-2</v>
      </c>
      <c r="DK351" s="22">
        <v>-9.7848155453018004E-2</v>
      </c>
      <c r="DL351" s="33">
        <f t="shared" si="25"/>
        <v>-5.8112190711447478E-2</v>
      </c>
    </row>
    <row r="352" spans="10:116" x14ac:dyDescent="0.3">
      <c r="J352">
        <v>347</v>
      </c>
      <c r="K352" s="31">
        <f>M352/(L352+M352)</f>
        <v>0.64553314121037464</v>
      </c>
      <c r="L352" s="52">
        <f>COUNTIF($N$6:N352,FALSE)</f>
        <v>123</v>
      </c>
      <c r="M352" s="52">
        <f>COUNTIF($N$6:N352,TRUE)</f>
        <v>224</v>
      </c>
      <c r="N352" s="53" t="b">
        <f>O352=P352</f>
        <v>0</v>
      </c>
      <c r="O352" s="53" t="str">
        <f>IF(R352&gt;0,"+","-")</f>
        <v>-</v>
      </c>
      <c r="P352" s="53" t="str">
        <f>IF(S352&gt;0,"+","-")</f>
        <v>+</v>
      </c>
      <c r="Q352" s="1" t="s">
        <v>231</v>
      </c>
      <c r="R352" s="23">
        <v>-2.4336870594384299E-2</v>
      </c>
      <c r="S352" s="16">
        <v>1.4606600000000001E-2</v>
      </c>
      <c r="T352" s="70"/>
      <c r="U352"/>
      <c r="V352" s="71">
        <f t="shared" si="26"/>
        <v>0.6</v>
      </c>
      <c r="W352" s="25">
        <f t="shared" si="23"/>
        <v>-9.0004940129440796E-4</v>
      </c>
      <c r="X352" s="64"/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24"/>
        <v>7.1793392856499758E-2</v>
      </c>
      <c r="DK352" s="22">
        <v>-0.13477870690334601</v>
      </c>
      <c r="DL352" s="33">
        <f t="shared" si="25"/>
        <v>-5.8406239319673793E-2</v>
      </c>
    </row>
    <row r="353" spans="10:116" x14ac:dyDescent="0.3">
      <c r="J353">
        <v>348</v>
      </c>
      <c r="K353" s="31">
        <f>M353/(L353+M353)</f>
        <v>0.64367816091954022</v>
      </c>
      <c r="L353" s="54">
        <f>COUNTIF($N$6:N353,FALSE)</f>
        <v>124</v>
      </c>
      <c r="M353" s="54">
        <f>COUNTIF($N$6:N353,TRUE)</f>
        <v>224</v>
      </c>
      <c r="N353" s="4" t="b">
        <f>O353=P353</f>
        <v>0</v>
      </c>
      <c r="O353" s="53" t="str">
        <f>IF(R353&gt;0,"+","-")</f>
        <v>-</v>
      </c>
      <c r="P353" s="53" t="str">
        <f>IF(S353&gt;0,"+","-")</f>
        <v>+</v>
      </c>
      <c r="Q353" s="1" t="s">
        <v>323</v>
      </c>
      <c r="R353" s="23">
        <v>-4.8651187847772601E-2</v>
      </c>
      <c r="S353" s="16">
        <v>1.4423099999999999E-2</v>
      </c>
      <c r="T353" s="70"/>
      <c r="U353"/>
      <c r="V353" s="71">
        <f t="shared" si="26"/>
        <v>0.57999999999999996</v>
      </c>
      <c r="W353" s="25">
        <f t="shared" si="23"/>
        <v>-9.2116848228179576E-4</v>
      </c>
      <c r="X353" s="64"/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24"/>
        <v>7.1245063498034111E-2</v>
      </c>
      <c r="DK353" s="22">
        <v>-0.21237734710178799</v>
      </c>
      <c r="DL353" s="33">
        <f t="shared" si="25"/>
        <v>-6.0325171556988806E-2</v>
      </c>
    </row>
    <row r="354" spans="10:116" x14ac:dyDescent="0.3">
      <c r="J354">
        <v>349</v>
      </c>
      <c r="K354" s="31">
        <f>M354/(L354+M354)</f>
        <v>0.64469914040114618</v>
      </c>
      <c r="L354" s="52">
        <f>COUNTIF($N$6:N354,FALSE)</f>
        <v>124</v>
      </c>
      <c r="M354" s="52">
        <f>COUNTIF($N$6:N354,TRUE)</f>
        <v>225</v>
      </c>
      <c r="N354" s="53" t="b">
        <f>O354=P354</f>
        <v>1</v>
      </c>
      <c r="O354" s="53" t="str">
        <f>IF(R354&gt;0,"+","-")</f>
        <v>+</v>
      </c>
      <c r="P354" s="53" t="str">
        <f>IF(S354&gt;0,"+","-")</f>
        <v>+</v>
      </c>
      <c r="Q354" s="14" t="s">
        <v>495</v>
      </c>
      <c r="R354" s="15">
        <v>8.7024146124943993E-3</v>
      </c>
      <c r="S354" s="16">
        <v>1.4230400000000001E-2</v>
      </c>
      <c r="T354" s="70"/>
      <c r="U354"/>
      <c r="V354" s="71">
        <f t="shared" si="26"/>
        <v>0.6</v>
      </c>
      <c r="W354" s="25">
        <f t="shared" si="23"/>
        <v>-1.5650791946044042E-3</v>
      </c>
      <c r="X354" s="64"/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24"/>
        <v>7.2328458707180451E-2</v>
      </c>
      <c r="DK354" s="22">
        <v>-2.9381354512546198E-2</v>
      </c>
      <c r="DL354" s="33">
        <f t="shared" si="25"/>
        <v>-6.0503664891649558E-2</v>
      </c>
    </row>
    <row r="355" spans="10:116" x14ac:dyDescent="0.3">
      <c r="J355">
        <v>350</v>
      </c>
      <c r="K355" s="31">
        <f>M355/(L355+M355)</f>
        <v>0.6428571428571429</v>
      </c>
      <c r="L355" s="52">
        <f>COUNTIF($N$6:N355,FALSE)</f>
        <v>125</v>
      </c>
      <c r="M355" s="52">
        <f>COUNTIF($N$6:N355,TRUE)</f>
        <v>225</v>
      </c>
      <c r="N355" s="53" t="b">
        <f>O355=P355</f>
        <v>0</v>
      </c>
      <c r="O355" s="53" t="str">
        <f>IF(R355&gt;0,"+","-")</f>
        <v>-</v>
      </c>
      <c r="P355" s="53" t="str">
        <f>IF(S355&gt;0,"+","-")</f>
        <v>+</v>
      </c>
      <c r="Q355" s="1" t="s">
        <v>594</v>
      </c>
      <c r="R355" s="23">
        <v>-4.75693281542389E-2</v>
      </c>
      <c r="S355" s="16">
        <v>1.40228E-2</v>
      </c>
      <c r="T355" s="70"/>
      <c r="U355"/>
      <c r="V355" s="71">
        <f t="shared" si="26"/>
        <v>0.57999999999999996</v>
      </c>
      <c r="W355" s="25">
        <f t="shared" si="23"/>
        <v>-1.6188157250930943E-3</v>
      </c>
      <c r="X355" s="64"/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24"/>
        <v>7.2688480493916616E-2</v>
      </c>
      <c r="DK355" s="22">
        <v>-2.7259201320551599E-2</v>
      </c>
      <c r="DL355" s="33">
        <f t="shared" si="25"/>
        <v>-5.9070741230717573E-2</v>
      </c>
    </row>
    <row r="356" spans="10:116" x14ac:dyDescent="0.3">
      <c r="J356">
        <v>351</v>
      </c>
      <c r="K356" s="31">
        <f>M356/(L356+M356)</f>
        <v>0.64387464387464388</v>
      </c>
      <c r="L356" s="52">
        <f>COUNTIF($N$6:N356,FALSE)</f>
        <v>125</v>
      </c>
      <c r="M356" s="52">
        <f>COUNTIF($N$6:N356,TRUE)</f>
        <v>226</v>
      </c>
      <c r="N356" s="53" t="b">
        <f>O356=P356</f>
        <v>1</v>
      </c>
      <c r="O356" s="53" t="str">
        <f>IF(R356&gt;0,"+","-")</f>
        <v>+</v>
      </c>
      <c r="P356" s="53" t="str">
        <f>IF(S356&gt;0,"+","-")</f>
        <v>+</v>
      </c>
      <c r="Q356" s="1" t="s">
        <v>877</v>
      </c>
      <c r="R356" s="23">
        <v>7.0390522542692596E-2</v>
      </c>
      <c r="S356" s="16">
        <v>1.3975E-2</v>
      </c>
      <c r="T356" s="70"/>
      <c r="U356"/>
      <c r="V356" s="71">
        <f t="shared" si="26"/>
        <v>0.57999999999999996</v>
      </c>
      <c r="W356" s="25">
        <f t="shared" si="23"/>
        <v>-2.6759114258930545E-4</v>
      </c>
      <c r="X356" s="64"/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24"/>
        <v>7.2842974236304148E-2</v>
      </c>
      <c r="DK356" s="22">
        <v>-1.16990795930317E-2</v>
      </c>
      <c r="DL356" s="33">
        <f t="shared" si="25"/>
        <v>-5.835825888025515E-2</v>
      </c>
    </row>
    <row r="357" spans="10:116" x14ac:dyDescent="0.3">
      <c r="J357">
        <v>352</v>
      </c>
      <c r="K357" s="31">
        <f>M357/(L357+M357)</f>
        <v>0.64488636363636365</v>
      </c>
      <c r="L357" s="52">
        <f>COUNTIF($N$6:N357,FALSE)</f>
        <v>125</v>
      </c>
      <c r="M357" s="52">
        <f>COUNTIF($N$6:N357,TRUE)</f>
        <v>227</v>
      </c>
      <c r="N357" s="53" t="b">
        <f>O357=P357</f>
        <v>1</v>
      </c>
      <c r="O357" s="53" t="str">
        <f>IF(R357&gt;0,"+","-")</f>
        <v>+</v>
      </c>
      <c r="P357" s="53" t="str">
        <f>IF(S357&gt;0,"+","-")</f>
        <v>+</v>
      </c>
      <c r="Q357" s="1" t="s">
        <v>330</v>
      </c>
      <c r="R357" s="23">
        <v>3.2295339115324298E-2</v>
      </c>
      <c r="S357" s="16">
        <v>1.39536E-2</v>
      </c>
      <c r="T357" s="70"/>
      <c r="U357"/>
      <c r="V357" s="71">
        <f t="shared" si="26"/>
        <v>0.6</v>
      </c>
      <c r="W357" s="25">
        <f t="shared" si="23"/>
        <v>-6.6650011988012611E-4</v>
      </c>
      <c r="X357" s="64"/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24"/>
        <v>7.298375867549943E-2</v>
      </c>
      <c r="DK357" s="22">
        <v>-4.3239908870977301E-3</v>
      </c>
      <c r="DL357" s="33">
        <f t="shared" si="25"/>
        <v>-5.72904699931433E-2</v>
      </c>
    </row>
    <row r="358" spans="10:116" x14ac:dyDescent="0.3">
      <c r="J358">
        <v>353</v>
      </c>
      <c r="K358" s="31">
        <f>M358/(L358+M358)</f>
        <v>0.64305949008498586</v>
      </c>
      <c r="L358" s="52">
        <f>COUNTIF($N$6:N358,FALSE)</f>
        <v>126</v>
      </c>
      <c r="M358" s="52">
        <f>COUNTIF($N$6:N358,TRUE)</f>
        <v>227</v>
      </c>
      <c r="N358" s="53" t="b">
        <f>O358=P358</f>
        <v>0</v>
      </c>
      <c r="O358" s="53" t="str">
        <f>IF(R358&gt;0,"+","-")</f>
        <v>-</v>
      </c>
      <c r="P358" s="53" t="str">
        <f>IF(S358&gt;0,"+","-")</f>
        <v>+</v>
      </c>
      <c r="Q358" s="1" t="s">
        <v>674</v>
      </c>
      <c r="R358" s="23">
        <v>-1.6882845804567299E-2</v>
      </c>
      <c r="S358" s="16">
        <v>1.39363E-2</v>
      </c>
      <c r="T358" s="70"/>
      <c r="U358"/>
      <c r="V358" s="71">
        <f t="shared" si="26"/>
        <v>0.57999999999999996</v>
      </c>
      <c r="W358" s="25">
        <f t="shared" si="23"/>
        <v>-9.4931823167944656E-4</v>
      </c>
      <c r="X358" s="64"/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24"/>
        <v>7.2985691716541332E-2</v>
      </c>
      <c r="DK358" s="22">
        <v>-7.5899219791774206E-2</v>
      </c>
      <c r="DL358" s="33">
        <f t="shared" si="25"/>
        <v>-5.7911466493059893E-2</v>
      </c>
    </row>
    <row r="359" spans="10:116" x14ac:dyDescent="0.3">
      <c r="J359">
        <v>354</v>
      </c>
      <c r="K359" s="31">
        <f>M359/(L359+M359)</f>
        <v>0.64406779661016944</v>
      </c>
      <c r="L359" s="52">
        <f>COUNTIF($N$6:N359,FALSE)</f>
        <v>126</v>
      </c>
      <c r="M359" s="52">
        <f>COUNTIF($N$6:N359,TRUE)</f>
        <v>228</v>
      </c>
      <c r="N359" s="53" t="b">
        <f>O359=P359</f>
        <v>1</v>
      </c>
      <c r="O359" s="53" t="str">
        <f>IF(R359&gt;0,"+","-")</f>
        <v>+</v>
      </c>
      <c r="P359" s="53" t="str">
        <f>IF(S359&gt;0,"+","-")</f>
        <v>+</v>
      </c>
      <c r="Q359" s="1" t="s">
        <v>607</v>
      </c>
      <c r="R359" s="23">
        <v>9.9698630721854503E-2</v>
      </c>
      <c r="S359" s="16">
        <v>1.3922199999999999E-2</v>
      </c>
      <c r="T359" s="70"/>
      <c r="U359"/>
      <c r="V359" s="71">
        <f t="shared" si="26"/>
        <v>0.57999999999999996</v>
      </c>
      <c r="W359" s="25">
        <f t="shared" si="23"/>
        <v>8.7561513047777371E-4</v>
      </c>
      <c r="X359" s="64"/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24"/>
        <v>7.2905574122527891E-2</v>
      </c>
      <c r="DK359" s="22">
        <v>-0.158202235298155</v>
      </c>
      <c r="DL359" s="33">
        <f t="shared" si="25"/>
        <v>-5.8701738288235591E-2</v>
      </c>
    </row>
    <row r="360" spans="10:116" x14ac:dyDescent="0.3">
      <c r="J360">
        <v>355</v>
      </c>
      <c r="K360" s="31">
        <f>M360/(L360+M360)</f>
        <v>0.6450704225352113</v>
      </c>
      <c r="L360" s="52">
        <f>COUNTIF($N$6:N360,FALSE)</f>
        <v>126</v>
      </c>
      <c r="M360" s="52">
        <f>COUNTIF($N$6:N360,TRUE)</f>
        <v>229</v>
      </c>
      <c r="N360" s="53" t="b">
        <f>O360=P360</f>
        <v>1</v>
      </c>
      <c r="O360" s="53" t="str">
        <f>IF(R360&gt;0,"+","-")</f>
        <v>+</v>
      </c>
      <c r="P360" s="53" t="str">
        <f>IF(S360&gt;0,"+","-")</f>
        <v>+</v>
      </c>
      <c r="Q360" s="1" t="s">
        <v>225</v>
      </c>
      <c r="R360" s="23">
        <v>0.11831449122851501</v>
      </c>
      <c r="S360" s="16">
        <v>1.3894699999999999E-2</v>
      </c>
      <c r="T360" s="70"/>
      <c r="U360"/>
      <c r="V360" s="71">
        <f t="shared" si="26"/>
        <v>0.57999999999999996</v>
      </c>
      <c r="W360" s="25">
        <f t="shared" si="23"/>
        <v>2.5261365977301319E-3</v>
      </c>
      <c r="X360" s="64"/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24"/>
        <v>7.3871554423554392E-2</v>
      </c>
      <c r="DK360" s="22">
        <v>-8.4038273916103908E-3</v>
      </c>
      <c r="DL360" s="33">
        <f t="shared" si="25"/>
        <v>-5.8095268830925036E-2</v>
      </c>
    </row>
    <row r="361" spans="10:116" x14ac:dyDescent="0.3">
      <c r="J361">
        <v>356</v>
      </c>
      <c r="K361" s="31">
        <f>M361/(L361+M361)</f>
        <v>0.6432584269662921</v>
      </c>
      <c r="L361" s="52">
        <f>COUNTIF($N$6:N361,FALSE)</f>
        <v>127</v>
      </c>
      <c r="M361" s="52">
        <f>COUNTIF($N$6:N361,TRUE)</f>
        <v>229</v>
      </c>
      <c r="N361" s="53" t="b">
        <f>O361=P361</f>
        <v>0</v>
      </c>
      <c r="O361" s="53" t="str">
        <f>IF(R361&gt;0,"+","-")</f>
        <v>-</v>
      </c>
      <c r="P361" s="53" t="str">
        <f>IF(S361&gt;0,"+","-")</f>
        <v>+</v>
      </c>
      <c r="Q361" s="1" t="s">
        <v>532</v>
      </c>
      <c r="R361" s="23">
        <v>-0.109306871043133</v>
      </c>
      <c r="S361" s="16">
        <v>1.38803E-2</v>
      </c>
      <c r="T361" s="70"/>
      <c r="U361"/>
      <c r="V361" s="71">
        <f t="shared" si="26"/>
        <v>0.56000000000000005</v>
      </c>
      <c r="W361" s="25">
        <f t="shared" si="23"/>
        <v>3.2715457845992391E-4</v>
      </c>
      <c r="X361" s="64"/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24"/>
        <v>7.3332129596911419E-2</v>
      </c>
      <c r="DK361" s="22">
        <v>-0.10504066752250101</v>
      </c>
      <c r="DL361" s="33">
        <f t="shared" si="25"/>
        <v>-5.7884982864343758E-2</v>
      </c>
    </row>
    <row r="362" spans="10:116" x14ac:dyDescent="0.3">
      <c r="J362">
        <v>357</v>
      </c>
      <c r="K362" s="31">
        <f>M362/(L362+M362)</f>
        <v>0.64425770308123254</v>
      </c>
      <c r="L362" s="52">
        <f>COUNTIF($N$6:N362,FALSE)</f>
        <v>127</v>
      </c>
      <c r="M362" s="52">
        <f>COUNTIF($N$6:N362,TRUE)</f>
        <v>230</v>
      </c>
      <c r="N362" s="53" t="b">
        <f>O362=P362</f>
        <v>1</v>
      </c>
      <c r="O362" s="53" t="str">
        <f>IF(R362&gt;0,"+","-")</f>
        <v>+</v>
      </c>
      <c r="P362" s="53" t="str">
        <f>IF(S362&gt;0,"+","-")</f>
        <v>+</v>
      </c>
      <c r="Q362" s="1" t="s">
        <v>838</v>
      </c>
      <c r="R362" s="23">
        <v>0.112285513015333</v>
      </c>
      <c r="S362" s="16">
        <v>1.3868999999999999E-2</v>
      </c>
      <c r="T362" s="70"/>
      <c r="U362"/>
      <c r="V362" s="71">
        <f t="shared" si="26"/>
        <v>0.57999999999999996</v>
      </c>
      <c r="W362" s="25">
        <f t="shared" ref="W362:W425" si="27">AVERAGE(R263:R362)</f>
        <v>1.9962588340685168E-3</v>
      </c>
      <c r="X362" s="64"/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24"/>
        <v>7.4271406930567732E-2</v>
      </c>
      <c r="DK362" s="22">
        <v>-2.4244492494109502E-3</v>
      </c>
      <c r="DL362" s="33">
        <f t="shared" si="25"/>
        <v>-5.6801773472104397E-2</v>
      </c>
    </row>
    <row r="363" spans="10:116" x14ac:dyDescent="0.3">
      <c r="J363">
        <v>358</v>
      </c>
      <c r="K363" s="31">
        <f>M363/(L363+M363)</f>
        <v>0.64525139664804465</v>
      </c>
      <c r="L363" s="52">
        <f>COUNTIF($N$6:N363,FALSE)</f>
        <v>127</v>
      </c>
      <c r="M363" s="52">
        <f>COUNTIF($N$6:N363,TRUE)</f>
        <v>231</v>
      </c>
      <c r="N363" s="53" t="b">
        <f>O363=P363</f>
        <v>1</v>
      </c>
      <c r="O363" s="53" t="str">
        <f>IF(R363&gt;0,"+","-")</f>
        <v>+</v>
      </c>
      <c r="P363" s="53" t="str">
        <f>IF(S363&gt;0,"+","-")</f>
        <v>+</v>
      </c>
      <c r="Q363" s="1" t="s">
        <v>872</v>
      </c>
      <c r="R363" s="23">
        <v>2.7576687811115701E-2</v>
      </c>
      <c r="S363" s="16">
        <v>1.38497E-2</v>
      </c>
      <c r="T363" s="70"/>
      <c r="U363"/>
      <c r="V363" s="71">
        <f t="shared" si="26"/>
        <v>0.57999999999999996</v>
      </c>
      <c r="W363" s="25">
        <f t="shared" si="27"/>
        <v>4.2182053909237656E-3</v>
      </c>
      <c r="X363" s="64"/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28">AVERAGE(DI263:DI363)</f>
        <v>7.5506123674240422E-2</v>
      </c>
      <c r="DK363" s="22">
        <v>-2.6615344356829201E-2</v>
      </c>
      <c r="DL363" s="33">
        <f t="shared" ref="DL363:DL426" si="29">AVERAGE(DK263:DK363)</f>
        <v>-5.6823768310093413E-2</v>
      </c>
    </row>
    <row r="364" spans="10:116" x14ac:dyDescent="0.3">
      <c r="J364">
        <v>359</v>
      </c>
      <c r="K364" s="31">
        <f>M364/(L364+M364)</f>
        <v>0.64623955431754876</v>
      </c>
      <c r="L364" s="52">
        <f>COUNTIF($N$6:N364,FALSE)</f>
        <v>127</v>
      </c>
      <c r="M364" s="52">
        <f>COUNTIF($N$6:N364,TRUE)</f>
        <v>232</v>
      </c>
      <c r="N364" s="53" t="b">
        <f>O364=P364</f>
        <v>1</v>
      </c>
      <c r="O364" s="53" t="str">
        <f>IF(R364&gt;0,"+","-")</f>
        <v>+</v>
      </c>
      <c r="P364" s="53" t="str">
        <f>IF(S364&gt;0,"+","-")</f>
        <v>+</v>
      </c>
      <c r="Q364" s="1" t="s">
        <v>337</v>
      </c>
      <c r="R364" s="23">
        <v>1.1741435694128499E-2</v>
      </c>
      <c r="S364" s="16">
        <v>1.35275E-2</v>
      </c>
      <c r="T364" s="70"/>
      <c r="U364"/>
      <c r="V364" s="71">
        <f t="shared" si="26"/>
        <v>0.57999999999999996</v>
      </c>
      <c r="W364" s="25">
        <f t="shared" si="27"/>
        <v>4.0868921599701898E-3</v>
      </c>
      <c r="X364" s="64"/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28"/>
        <v>7.5412821585884651E-2</v>
      </c>
      <c r="DK364" s="22">
        <v>-3.5614172647451099E-2</v>
      </c>
      <c r="DL364" s="33">
        <f t="shared" si="29"/>
        <v>-5.6422908270868384E-2</v>
      </c>
    </row>
    <row r="365" spans="10:116" x14ac:dyDescent="0.3">
      <c r="J365">
        <v>360</v>
      </c>
      <c r="K365" s="31">
        <f>M365/(L365+M365)</f>
        <v>0.64444444444444449</v>
      </c>
      <c r="L365" s="52">
        <f>COUNTIF($N$6:N365,FALSE)</f>
        <v>128</v>
      </c>
      <c r="M365" s="52">
        <f>COUNTIF($N$6:N365,TRUE)</f>
        <v>232</v>
      </c>
      <c r="N365" s="53" t="b">
        <f>O365=P365</f>
        <v>0</v>
      </c>
      <c r="O365" s="53" t="str">
        <f>IF(R365&gt;0,"+","-")</f>
        <v>-</v>
      </c>
      <c r="P365" s="53" t="str">
        <f>IF(S365&gt;0,"+","-")</f>
        <v>+</v>
      </c>
      <c r="Q365" s="14" t="s">
        <v>340</v>
      </c>
      <c r="R365" s="15">
        <v>-6.0984054372883997E-2</v>
      </c>
      <c r="S365" s="16">
        <v>1.3461600000000001E-2</v>
      </c>
      <c r="T365" s="70"/>
      <c r="U365"/>
      <c r="V365" s="71">
        <f t="shared" si="26"/>
        <v>0.57999999999999996</v>
      </c>
      <c r="W365" s="25">
        <f t="shared" si="27"/>
        <v>2.8133076479916808E-3</v>
      </c>
      <c r="X365" s="64"/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28"/>
        <v>7.627001814934993E-2</v>
      </c>
      <c r="DK365" s="22">
        <v>-7.9057467943204299E-2</v>
      </c>
      <c r="DL365" s="33">
        <f t="shared" si="29"/>
        <v>-5.6797908536661453E-2</v>
      </c>
    </row>
    <row r="366" spans="10:116" x14ac:dyDescent="0.3">
      <c r="J366">
        <v>361</v>
      </c>
      <c r="K366" s="31">
        <f>M366/(L366+M366)</f>
        <v>0.64265927977839332</v>
      </c>
      <c r="L366" s="52">
        <f>COUNTIF($N$6:N366,FALSE)</f>
        <v>129</v>
      </c>
      <c r="M366" s="52">
        <f>COUNTIF($N$6:N366,TRUE)</f>
        <v>232</v>
      </c>
      <c r="N366" s="53" t="b">
        <f>O366=P366</f>
        <v>0</v>
      </c>
      <c r="O366" s="53" t="str">
        <f>IF(R366&gt;0,"+","-")</f>
        <v>-</v>
      </c>
      <c r="P366" s="53" t="str">
        <f>IF(S366&gt;0,"+","-")</f>
        <v>+</v>
      </c>
      <c r="Q366" s="1" t="s">
        <v>735</v>
      </c>
      <c r="R366" s="23">
        <v>-5.3671745280796497E-2</v>
      </c>
      <c r="S366" s="16">
        <v>1.34368E-2</v>
      </c>
      <c r="T366" s="70"/>
      <c r="U366"/>
      <c r="V366" s="71">
        <f t="shared" si="26"/>
        <v>0.56000000000000005</v>
      </c>
      <c r="W366" s="25">
        <f t="shared" si="27"/>
        <v>2.807245251753878E-3</v>
      </c>
      <c r="X366" s="64"/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28"/>
        <v>7.6419308390036786E-2</v>
      </c>
      <c r="DK366" s="22">
        <v>-9.7348542702608995E-2</v>
      </c>
      <c r="DL366" s="33">
        <f t="shared" si="29"/>
        <v>-5.6287435213326291E-2</v>
      </c>
    </row>
    <row r="367" spans="10:116" x14ac:dyDescent="0.3">
      <c r="J367">
        <v>362</v>
      </c>
      <c r="K367" s="31">
        <f>M367/(L367+M367)</f>
        <v>0.64364640883977897</v>
      </c>
      <c r="L367" s="52">
        <f>COUNTIF($N$6:N367,FALSE)</f>
        <v>129</v>
      </c>
      <c r="M367" s="52">
        <f>COUNTIF($N$6:N367,TRUE)</f>
        <v>233</v>
      </c>
      <c r="N367" s="53" t="b">
        <f>O367=P367</f>
        <v>1</v>
      </c>
      <c r="O367" s="53" t="str">
        <f>IF(R367&gt;0,"+","-")</f>
        <v>+</v>
      </c>
      <c r="P367" s="53" t="str">
        <f>IF(S367&gt;0,"+","-")</f>
        <v>+</v>
      </c>
      <c r="Q367" s="1" t="s">
        <v>658</v>
      </c>
      <c r="R367" s="23">
        <v>6.1383285937384797E-2</v>
      </c>
      <c r="S367" s="16">
        <v>1.3315199999999999E-2</v>
      </c>
      <c r="T367" s="70"/>
      <c r="U367"/>
      <c r="V367" s="71">
        <f t="shared" si="26"/>
        <v>0.56000000000000005</v>
      </c>
      <c r="W367" s="25">
        <f t="shared" si="27"/>
        <v>3.8755828391607312E-3</v>
      </c>
      <c r="X367" s="64"/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28"/>
        <v>7.6836589156516241E-2</v>
      </c>
      <c r="DK367" s="22">
        <v>-8.9109762377124202E-2</v>
      </c>
      <c r="DL367" s="33">
        <f t="shared" si="29"/>
        <v>-5.5479527408281853E-2</v>
      </c>
    </row>
    <row r="368" spans="10:116" x14ac:dyDescent="0.3">
      <c r="J368">
        <v>363</v>
      </c>
      <c r="K368" s="31">
        <f>M368/(L368+M368)</f>
        <v>0.64462809917355368</v>
      </c>
      <c r="L368" s="52">
        <f>COUNTIF($N$6:N368,FALSE)</f>
        <v>129</v>
      </c>
      <c r="M368" s="52">
        <f>COUNTIF($N$6:N368,TRUE)</f>
        <v>234</v>
      </c>
      <c r="N368" s="53" t="b">
        <f>O368=P368</f>
        <v>1</v>
      </c>
      <c r="O368" s="53" t="str">
        <f>IF(R368&gt;0,"+","-")</f>
        <v>+</v>
      </c>
      <c r="P368" s="53" t="str">
        <f>IF(S368&gt;0,"+","-")</f>
        <v>+</v>
      </c>
      <c r="Q368" s="14" t="s">
        <v>893</v>
      </c>
      <c r="R368" s="15">
        <v>6.5096818036080098E-2</v>
      </c>
      <c r="S368" s="16">
        <v>1.32698E-2</v>
      </c>
      <c r="T368" s="70"/>
      <c r="U368"/>
      <c r="V368" s="71">
        <f t="shared" si="26"/>
        <v>0.57999999999999996</v>
      </c>
      <c r="W368" s="25">
        <f t="shared" si="27"/>
        <v>5.1823411591608755E-3</v>
      </c>
      <c r="X368" s="64"/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28"/>
        <v>7.6924798687361073E-2</v>
      </c>
      <c r="DK368" s="22">
        <v>-1.7587298481152001E-2</v>
      </c>
      <c r="DL368" s="33">
        <f t="shared" si="29"/>
        <v>-5.533936386804502E-2</v>
      </c>
    </row>
    <row r="369" spans="10:116" x14ac:dyDescent="0.3">
      <c r="J369">
        <v>364</v>
      </c>
      <c r="K369" s="31">
        <f>M369/(L369+M369)</f>
        <v>0.64560439560439564</v>
      </c>
      <c r="L369" s="52">
        <f>COUNTIF($N$6:N369,FALSE)</f>
        <v>129</v>
      </c>
      <c r="M369" s="52">
        <f>COUNTIF($N$6:N369,TRUE)</f>
        <v>235</v>
      </c>
      <c r="N369" s="53" t="b">
        <f>O369=P369</f>
        <v>1</v>
      </c>
      <c r="O369" s="53" t="str">
        <f>IF(R369&gt;0,"+","-")</f>
        <v>+</v>
      </c>
      <c r="P369" s="53" t="str">
        <f>IF(S369&gt;0,"+","-")</f>
        <v>+</v>
      </c>
      <c r="Q369" s="1" t="s">
        <v>373</v>
      </c>
      <c r="R369" s="23">
        <v>2.0012016254427199E-2</v>
      </c>
      <c r="S369" s="16">
        <v>1.3221500000000001E-2</v>
      </c>
      <c r="T369" s="70"/>
      <c r="U369"/>
      <c r="V369" s="71">
        <f t="shared" si="26"/>
        <v>0.6</v>
      </c>
      <c r="W369" s="25">
        <f t="shared" si="27"/>
        <v>4.538325820077709E-3</v>
      </c>
      <c r="X369" s="64"/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28"/>
        <v>7.7114433939669297E-2</v>
      </c>
      <c r="DK369" s="22">
        <v>-0.21669818400711999</v>
      </c>
      <c r="DL369" s="33">
        <f t="shared" si="29"/>
        <v>-5.6666343649783402E-2</v>
      </c>
    </row>
    <row r="370" spans="10:116" x14ac:dyDescent="0.3">
      <c r="J370">
        <v>365</v>
      </c>
      <c r="K370" s="31">
        <f>M370/(L370+M370)</f>
        <v>0.64657534246575343</v>
      </c>
      <c r="L370" s="52">
        <f>COUNTIF($N$6:N370,FALSE)</f>
        <v>129</v>
      </c>
      <c r="M370" s="52">
        <f>COUNTIF($N$6:N370,TRUE)</f>
        <v>236</v>
      </c>
      <c r="N370" s="53" t="b">
        <f>O370=P370</f>
        <v>1</v>
      </c>
      <c r="O370" s="53" t="str">
        <f>IF(R370&gt;0,"+","-")</f>
        <v>+</v>
      </c>
      <c r="P370" s="53" t="str">
        <f>IF(S370&gt;0,"+","-")</f>
        <v>+</v>
      </c>
      <c r="Q370" s="1" t="s">
        <v>687</v>
      </c>
      <c r="R370" s="23">
        <v>6.6388718505882696E-2</v>
      </c>
      <c r="S370" s="16">
        <v>1.3206600000000001E-2</v>
      </c>
      <c r="T370" s="70"/>
      <c r="U370"/>
      <c r="V370" s="71">
        <f t="shared" si="26"/>
        <v>0.6</v>
      </c>
      <c r="W370" s="25">
        <f t="shared" si="27"/>
        <v>5.9398748411117501E-3</v>
      </c>
      <c r="X370" s="64"/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28"/>
        <v>7.6359595596102114E-2</v>
      </c>
      <c r="DK370" s="22">
        <v>-1.96762697420029E-2</v>
      </c>
      <c r="DL370" s="33">
        <f t="shared" si="29"/>
        <v>-5.6253820943639843E-2</v>
      </c>
    </row>
    <row r="371" spans="10:116" x14ac:dyDescent="0.3">
      <c r="J371">
        <v>366</v>
      </c>
      <c r="K371" s="31">
        <f>M371/(L371+M371)</f>
        <v>0.64480874316939896</v>
      </c>
      <c r="L371" s="52">
        <f>COUNTIF($N$6:N371,FALSE)</f>
        <v>130</v>
      </c>
      <c r="M371" s="52">
        <f>COUNTIF($N$6:N371,TRUE)</f>
        <v>236</v>
      </c>
      <c r="N371" s="53" t="b">
        <f>O371=P371</f>
        <v>0</v>
      </c>
      <c r="O371" s="53" t="str">
        <f>IF(R371&gt;0,"+","-")</f>
        <v>-</v>
      </c>
      <c r="P371" s="53" t="str">
        <f>IF(S371&gt;0,"+","-")</f>
        <v>+</v>
      </c>
      <c r="Q371" s="1" t="s">
        <v>695</v>
      </c>
      <c r="R371" s="23">
        <v>-5.2631469623848098E-2</v>
      </c>
      <c r="S371" s="16">
        <v>1.30432E-2</v>
      </c>
      <c r="T371" s="70"/>
      <c r="U371"/>
      <c r="V371" s="71">
        <f t="shared" si="26"/>
        <v>0.57999999999999996</v>
      </c>
      <c r="W371" s="25">
        <f t="shared" si="27"/>
        <v>6.3917957271901775E-3</v>
      </c>
      <c r="X371" s="64"/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28"/>
        <v>7.6250807223576619E-2</v>
      </c>
      <c r="DK371" s="22">
        <v>-2.9336655133276001E-2</v>
      </c>
      <c r="DL371" s="33">
        <f t="shared" si="29"/>
        <v>-5.6095921852226401E-2</v>
      </c>
    </row>
    <row r="372" spans="10:116" x14ac:dyDescent="0.3">
      <c r="J372">
        <v>367</v>
      </c>
      <c r="K372" s="31">
        <f>M372/(L372+M372)</f>
        <v>0.64305177111716616</v>
      </c>
      <c r="L372" s="52">
        <f>COUNTIF($N$6:N372,FALSE)</f>
        <v>131</v>
      </c>
      <c r="M372" s="52">
        <f>COUNTIF($N$6:N372,TRUE)</f>
        <v>236</v>
      </c>
      <c r="N372" s="53" t="b">
        <f>O372=P372</f>
        <v>0</v>
      </c>
      <c r="O372" s="53" t="str">
        <f>IF(R372&gt;0,"+","-")</f>
        <v>-</v>
      </c>
      <c r="P372" s="53" t="str">
        <f>IF(S372&gt;0,"+","-")</f>
        <v>+</v>
      </c>
      <c r="Q372" s="1" t="s">
        <v>172</v>
      </c>
      <c r="R372" s="23">
        <v>-3.6075647070130501E-2</v>
      </c>
      <c r="S372" s="16">
        <v>1.3022199999999999E-2</v>
      </c>
      <c r="T372" s="70"/>
      <c r="U372"/>
      <c r="V372" s="71">
        <f t="shared" si="26"/>
        <v>0.57999999999999996</v>
      </c>
      <c r="W372" s="25">
        <f t="shared" si="27"/>
        <v>5.6281610830130344E-3</v>
      </c>
      <c r="X372" s="64"/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28"/>
        <v>7.6220207563308565E-2</v>
      </c>
      <c r="DK372" s="22">
        <v>-5.9322388597844999E-3</v>
      </c>
      <c r="DL372" s="33">
        <f t="shared" si="29"/>
        <v>-5.5794622860041873E-2</v>
      </c>
    </row>
    <row r="373" spans="10:116" x14ac:dyDescent="0.3">
      <c r="J373">
        <v>368</v>
      </c>
      <c r="K373" s="31">
        <f>M373/(L373+M373)</f>
        <v>0.64402173913043481</v>
      </c>
      <c r="L373" s="52">
        <f>COUNTIF($N$6:N373,FALSE)</f>
        <v>131</v>
      </c>
      <c r="M373" s="52">
        <f>COUNTIF($N$6:N373,TRUE)</f>
        <v>237</v>
      </c>
      <c r="N373" s="53" t="b">
        <f>O373=P373</f>
        <v>1</v>
      </c>
      <c r="O373" s="53" t="str">
        <f>IF(R373&gt;0,"+","-")</f>
        <v>+</v>
      </c>
      <c r="P373" s="53" t="str">
        <f>IF(S373&gt;0,"+","-")</f>
        <v>+</v>
      </c>
      <c r="Q373" s="14" t="s">
        <v>40</v>
      </c>
      <c r="R373" s="15">
        <v>1.6081083823449799E-3</v>
      </c>
      <c r="S373" s="16">
        <v>1.2970799999999999E-2</v>
      </c>
      <c r="T373" s="70"/>
      <c r="U373"/>
      <c r="V373" s="71">
        <f t="shared" si="26"/>
        <v>0.57999999999999996</v>
      </c>
      <c r="W373" s="25">
        <f t="shared" si="27"/>
        <v>7.3324954590461913E-3</v>
      </c>
      <c r="X373" s="64"/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28"/>
        <v>7.4882928870144722E-2</v>
      </c>
      <c r="DK373" s="22">
        <v>-1.5994857145191499E-2</v>
      </c>
      <c r="DL373" s="33">
        <f t="shared" si="29"/>
        <v>-5.545042426220783E-2</v>
      </c>
    </row>
    <row r="374" spans="10:116" x14ac:dyDescent="0.3">
      <c r="J374">
        <v>369</v>
      </c>
      <c r="K374" s="31">
        <f>M374/(L374+M374)</f>
        <v>0.6449864498644986</v>
      </c>
      <c r="L374" s="52">
        <f>COUNTIF($N$6:N374,FALSE)</f>
        <v>131</v>
      </c>
      <c r="M374" s="52">
        <f>COUNTIF($N$6:N374,TRUE)</f>
        <v>238</v>
      </c>
      <c r="N374" s="53" t="b">
        <f>O374=P374</f>
        <v>1</v>
      </c>
      <c r="O374" s="53" t="str">
        <f>IF(R374&gt;0,"+","-")</f>
        <v>+</v>
      </c>
      <c r="P374" s="53" t="str">
        <f>IF(S374&gt;0,"+","-")</f>
        <v>+</v>
      </c>
      <c r="Q374" s="1" t="s">
        <v>526</v>
      </c>
      <c r="R374" s="23">
        <v>0.18671228671046999</v>
      </c>
      <c r="S374" s="16">
        <v>1.29324E-2</v>
      </c>
      <c r="T374" s="70"/>
      <c r="U374"/>
      <c r="V374" s="71">
        <f t="shared" si="26"/>
        <v>0.6</v>
      </c>
      <c r="W374" s="25">
        <f t="shared" si="27"/>
        <v>1.2730213846584675E-2</v>
      </c>
      <c r="X374" s="64"/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28"/>
        <v>7.3107674719851232E-2</v>
      </c>
      <c r="DK374" s="22">
        <v>-3.5583381389143097E-2</v>
      </c>
      <c r="DL374" s="33">
        <f t="shared" si="29"/>
        <v>-5.5501989006692752E-2</v>
      </c>
    </row>
    <row r="375" spans="10:116" x14ac:dyDescent="0.3">
      <c r="J375">
        <v>370</v>
      </c>
      <c r="K375" s="31">
        <f>M375/(L375+M375)</f>
        <v>0.6459459459459459</v>
      </c>
      <c r="L375" s="52">
        <f>COUNTIF($N$6:N375,FALSE)</f>
        <v>131</v>
      </c>
      <c r="M375" s="52">
        <f>COUNTIF($N$6:N375,TRUE)</f>
        <v>239</v>
      </c>
      <c r="N375" s="53" t="b">
        <f>O375=P375</f>
        <v>1</v>
      </c>
      <c r="O375" s="53" t="str">
        <f>IF(R375&gt;0,"+","-")</f>
        <v>+</v>
      </c>
      <c r="P375" s="53" t="str">
        <f>IF(S375&gt;0,"+","-")</f>
        <v>+</v>
      </c>
      <c r="Q375" s="1" t="s">
        <v>400</v>
      </c>
      <c r="R375" s="23">
        <v>3.36509399534346E-2</v>
      </c>
      <c r="S375" s="16">
        <v>1.29117E-2</v>
      </c>
      <c r="T375" s="70"/>
      <c r="U375"/>
      <c r="V375" s="71">
        <f t="shared" si="26"/>
        <v>0.6</v>
      </c>
      <c r="W375" s="25">
        <f t="shared" si="27"/>
        <v>1.2626197211076117E-2</v>
      </c>
      <c r="X375" s="64"/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28"/>
        <v>7.2043559785686814E-2</v>
      </c>
      <c r="DK375" s="22">
        <v>-9.7456767285001494E-2</v>
      </c>
      <c r="DL375" s="33">
        <f t="shared" si="29"/>
        <v>-5.6144431239647505E-2</v>
      </c>
    </row>
    <row r="376" spans="10:116" x14ac:dyDescent="0.3">
      <c r="J376">
        <v>371</v>
      </c>
      <c r="K376" s="31">
        <f>M376/(L376+M376)</f>
        <v>0.64690026954177893</v>
      </c>
      <c r="L376" s="52">
        <f>COUNTIF($N$6:N376,FALSE)</f>
        <v>131</v>
      </c>
      <c r="M376" s="52">
        <f>COUNTIF($N$6:N376,TRUE)</f>
        <v>240</v>
      </c>
      <c r="N376" s="53" t="b">
        <f>O376=P376</f>
        <v>1</v>
      </c>
      <c r="O376" s="53" t="str">
        <f>IF(R376&gt;0,"+","-")</f>
        <v>+</v>
      </c>
      <c r="P376" s="53" t="str">
        <f>IF(S376&gt;0,"+","-")</f>
        <v>+</v>
      </c>
      <c r="Q376" s="1" t="s">
        <v>868</v>
      </c>
      <c r="R376" s="23">
        <v>6.5471620462101504E-2</v>
      </c>
      <c r="S376" s="16">
        <v>1.28603E-2</v>
      </c>
      <c r="T376" s="70"/>
      <c r="U376"/>
      <c r="V376" s="71">
        <f t="shared" ref="V376:V439" si="30">COUNTIF(N327:N376,TRUE)/50</f>
        <v>0.62</v>
      </c>
      <c r="W376" s="25">
        <f t="shared" si="27"/>
        <v>1.2866987050615245E-2</v>
      </c>
      <c r="X376" s="64"/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28"/>
        <v>7.160797150408213E-2</v>
      </c>
      <c r="DK376" s="22">
        <v>-9.8917751513884801E-3</v>
      </c>
      <c r="DL376" s="33">
        <f t="shared" si="29"/>
        <v>-5.5674994475216698E-2</v>
      </c>
    </row>
    <row r="377" spans="10:116" x14ac:dyDescent="0.3">
      <c r="J377">
        <v>372</v>
      </c>
      <c r="K377" s="31">
        <f>M377/(L377+M377)</f>
        <v>0.64516129032258063</v>
      </c>
      <c r="L377" s="52">
        <f>COUNTIF($N$6:N377,FALSE)</f>
        <v>132</v>
      </c>
      <c r="M377" s="52">
        <f>COUNTIF($N$6:N377,TRUE)</f>
        <v>240</v>
      </c>
      <c r="N377" s="53" t="b">
        <f>O377=P377</f>
        <v>0</v>
      </c>
      <c r="O377" s="53" t="str">
        <f>IF(R377&gt;0,"+","-")</f>
        <v>-</v>
      </c>
      <c r="P377" s="53" t="str">
        <f>IF(S377&gt;0,"+","-")</f>
        <v>+</v>
      </c>
      <c r="Q377" s="1" t="s">
        <v>785</v>
      </c>
      <c r="R377" s="23">
        <v>-6.7593821435666904E-2</v>
      </c>
      <c r="S377" s="16">
        <v>1.27987E-2</v>
      </c>
      <c r="T377" s="70"/>
      <c r="U377"/>
      <c r="V377" s="71">
        <f t="shared" si="30"/>
        <v>0.6</v>
      </c>
      <c r="W377" s="25">
        <f t="shared" si="27"/>
        <v>1.3912636695429153E-2</v>
      </c>
      <c r="X377" s="64"/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28"/>
        <v>7.2362754593336687E-2</v>
      </c>
      <c r="DK377" s="22">
        <v>-2.8542521777577601E-2</v>
      </c>
      <c r="DL377" s="33">
        <f t="shared" si="29"/>
        <v>-5.5761531404296669E-2</v>
      </c>
    </row>
    <row r="378" spans="10:116" x14ac:dyDescent="0.3">
      <c r="J378">
        <v>373</v>
      </c>
      <c r="K378" s="31">
        <f>M378/(L378+M378)</f>
        <v>0.64611260053619302</v>
      </c>
      <c r="L378" s="52">
        <f>COUNTIF($N$6:N378,FALSE)</f>
        <v>132</v>
      </c>
      <c r="M378" s="52">
        <f>COUNTIF($N$6:N378,TRUE)</f>
        <v>241</v>
      </c>
      <c r="N378" s="53" t="b">
        <f>O378=P378</f>
        <v>1</v>
      </c>
      <c r="O378" s="53" t="str">
        <f>IF(R378&gt;0,"+","-")</f>
        <v>+</v>
      </c>
      <c r="P378" s="53" t="str">
        <f>IF(S378&gt;0,"+","-")</f>
        <v>+</v>
      </c>
      <c r="Q378" s="14" t="s">
        <v>477</v>
      </c>
      <c r="R378" s="15">
        <v>2.5488838497814401E-2</v>
      </c>
      <c r="S378" s="16">
        <v>1.2789500000000001E-2</v>
      </c>
      <c r="T378" s="70"/>
      <c r="U378"/>
      <c r="V378" s="71">
        <f t="shared" si="30"/>
        <v>0.6</v>
      </c>
      <c r="W378" s="25">
        <f t="shared" si="27"/>
        <v>1.5805408323282852E-2</v>
      </c>
      <c r="X378" s="64"/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28"/>
        <v>7.2707959569980468E-2</v>
      </c>
      <c r="DK378" s="22">
        <v>-6.2991984639721998E-2</v>
      </c>
      <c r="DL378" s="33">
        <f t="shared" si="29"/>
        <v>-5.4408567870667522E-2</v>
      </c>
    </row>
    <row r="379" spans="10:116" x14ac:dyDescent="0.3">
      <c r="J379">
        <v>374</v>
      </c>
      <c r="K379" s="31">
        <f>M379/(L379+M379)</f>
        <v>0.64438502673796794</v>
      </c>
      <c r="L379" s="52">
        <f>COUNTIF($N$6:N379,FALSE)</f>
        <v>133</v>
      </c>
      <c r="M379" s="52">
        <f>COUNTIF($N$6:N379,TRUE)</f>
        <v>241</v>
      </c>
      <c r="N379" s="53" t="b">
        <f>O379=P379</f>
        <v>0</v>
      </c>
      <c r="O379" s="53" t="str">
        <f>IF(R379&gt;0,"+","-")</f>
        <v>-</v>
      </c>
      <c r="P379" s="53" t="str">
        <f>IF(S379&gt;0,"+","-")</f>
        <v>+</v>
      </c>
      <c r="Q379" s="14" t="s">
        <v>121</v>
      </c>
      <c r="R379" s="15">
        <v>-3.8548961524537502E-3</v>
      </c>
      <c r="S379" s="16">
        <v>1.26339E-2</v>
      </c>
      <c r="T379" s="70"/>
      <c r="U379"/>
      <c r="V379" s="71">
        <f t="shared" si="30"/>
        <v>0.6</v>
      </c>
      <c r="W379" s="25">
        <f t="shared" si="27"/>
        <v>1.6986679405177799E-2</v>
      </c>
      <c r="X379" s="64"/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28"/>
        <v>7.2895870494722931E-2</v>
      </c>
      <c r="DK379" s="22">
        <v>-6.9617346722173595E-2</v>
      </c>
      <c r="DL379" s="33">
        <f t="shared" si="29"/>
        <v>-5.3632083419143536E-2</v>
      </c>
    </row>
    <row r="380" spans="10:116" x14ac:dyDescent="0.3">
      <c r="J380">
        <v>375</v>
      </c>
      <c r="K380" s="31">
        <f>M380/(L380+M380)</f>
        <v>0.64533333333333331</v>
      </c>
      <c r="L380" s="52">
        <f>COUNTIF($N$6:N380,FALSE)</f>
        <v>133</v>
      </c>
      <c r="M380" s="52">
        <f>COUNTIF($N$6:N380,TRUE)</f>
        <v>242</v>
      </c>
      <c r="N380" s="53" t="b">
        <f>O380=P380</f>
        <v>1</v>
      </c>
      <c r="O380" s="53" t="str">
        <f>IF(R380&gt;0,"+","-")</f>
        <v>+</v>
      </c>
      <c r="P380" s="53" t="str">
        <f>IF(S380&gt;0,"+","-")</f>
        <v>+</v>
      </c>
      <c r="Q380" s="1" t="s">
        <v>186</v>
      </c>
      <c r="R380" s="23">
        <v>6.1786088939419802E-2</v>
      </c>
      <c r="S380" s="16">
        <v>1.26207E-2</v>
      </c>
      <c r="T380" s="70"/>
      <c r="U380"/>
      <c r="V380" s="71">
        <f t="shared" si="30"/>
        <v>0.6</v>
      </c>
      <c r="W380" s="25">
        <f t="shared" si="27"/>
        <v>1.7199225098706011E-2</v>
      </c>
      <c r="X380" s="64"/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28"/>
        <v>7.4284772233441279E-2</v>
      </c>
      <c r="DK380" s="22">
        <v>-9.3479650949281706E-2</v>
      </c>
      <c r="DL380" s="33">
        <f t="shared" si="29"/>
        <v>-5.4290871012476413E-2</v>
      </c>
    </row>
    <row r="381" spans="10:116" x14ac:dyDescent="0.3">
      <c r="J381">
        <v>376</v>
      </c>
      <c r="K381" s="31">
        <f>M381/(L381+M381)</f>
        <v>0.64627659574468088</v>
      </c>
      <c r="L381" s="52">
        <f>COUNTIF($N$6:N381,FALSE)</f>
        <v>133</v>
      </c>
      <c r="M381" s="52">
        <f>COUNTIF($N$6:N381,TRUE)</f>
        <v>243</v>
      </c>
      <c r="N381" s="53" t="b">
        <f>O381=P381</f>
        <v>1</v>
      </c>
      <c r="O381" s="53" t="str">
        <f>IF(R381&gt;0,"+","-")</f>
        <v>+</v>
      </c>
      <c r="P381" s="53" t="str">
        <f>IF(S381&gt;0,"+","-")</f>
        <v>+</v>
      </c>
      <c r="Q381" s="1" t="s">
        <v>481</v>
      </c>
      <c r="R381" s="23">
        <v>3.8742390700172102E-2</v>
      </c>
      <c r="S381" s="16">
        <v>1.2560399999999999E-2</v>
      </c>
      <c r="T381" s="70"/>
      <c r="U381"/>
      <c r="V381" s="71">
        <f t="shared" si="30"/>
        <v>0.62</v>
      </c>
      <c r="W381" s="25">
        <f t="shared" si="27"/>
        <v>1.8540270337372638E-2</v>
      </c>
      <c r="X381" s="64"/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28"/>
        <v>7.4312796321796659E-2</v>
      </c>
      <c r="DK381" s="22">
        <v>-5.1101130186514E-2</v>
      </c>
      <c r="DL381" s="33">
        <f t="shared" si="29"/>
        <v>-5.4323333844035031E-2</v>
      </c>
    </row>
    <row r="382" spans="10:116" x14ac:dyDescent="0.3">
      <c r="J382">
        <v>377</v>
      </c>
      <c r="K382" s="31">
        <f>M382/(L382+M382)</f>
        <v>0.64456233421750664</v>
      </c>
      <c r="L382" s="52">
        <f>COUNTIF($N$6:N382,FALSE)</f>
        <v>134</v>
      </c>
      <c r="M382" s="52">
        <f>COUNTIF($N$6:N382,TRUE)</f>
        <v>243</v>
      </c>
      <c r="N382" s="53" t="b">
        <f>O382=P382</f>
        <v>0</v>
      </c>
      <c r="O382" s="53" t="str">
        <f>IF(R382&gt;0,"+","-")</f>
        <v>-</v>
      </c>
      <c r="P382" s="53" t="str">
        <f>IF(S382&gt;0,"+","-")</f>
        <v>+</v>
      </c>
      <c r="Q382" s="1" t="s">
        <v>736</v>
      </c>
      <c r="R382" s="23">
        <v>-2.7648645812621501E-3</v>
      </c>
      <c r="S382" s="16">
        <v>1.2537E-2</v>
      </c>
      <c r="T382" s="70"/>
      <c r="U382"/>
      <c r="V382" s="71">
        <f t="shared" si="30"/>
        <v>0.6</v>
      </c>
      <c r="W382" s="25">
        <f t="shared" si="27"/>
        <v>1.8803314181771332E-2</v>
      </c>
      <c r="X382" s="64"/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28"/>
        <v>7.4828850805221253E-2</v>
      </c>
      <c r="DK382" s="22">
        <v>-0.116172514194832</v>
      </c>
      <c r="DL382" s="33">
        <f t="shared" si="29"/>
        <v>-5.5442059498505468E-2</v>
      </c>
    </row>
    <row r="383" spans="10:116" x14ac:dyDescent="0.3">
      <c r="J383">
        <v>378</v>
      </c>
      <c r="K383" s="31">
        <f>M383/(L383+M383)</f>
        <v>0.64550264550264547</v>
      </c>
      <c r="L383" s="52">
        <f>COUNTIF($N$6:N383,FALSE)</f>
        <v>134</v>
      </c>
      <c r="M383" s="52">
        <f>COUNTIF($N$6:N383,TRUE)</f>
        <v>244</v>
      </c>
      <c r="N383" s="53" t="b">
        <f>O383=P383</f>
        <v>1</v>
      </c>
      <c r="O383" s="53" t="str">
        <f>IF(R383&gt;0,"+","-")</f>
        <v>+</v>
      </c>
      <c r="P383" s="53" t="str">
        <f>IF(S383&gt;0,"+","-")</f>
        <v>+</v>
      </c>
      <c r="Q383" s="1" t="s">
        <v>667</v>
      </c>
      <c r="R383" s="23">
        <v>8.7385272672262704E-2</v>
      </c>
      <c r="S383" s="16">
        <v>1.22966E-2</v>
      </c>
      <c r="T383" s="70"/>
      <c r="U383"/>
      <c r="V383" s="71">
        <f t="shared" si="30"/>
        <v>0.6</v>
      </c>
      <c r="W383" s="25">
        <f t="shared" si="27"/>
        <v>2.0071925234775891E-2</v>
      </c>
      <c r="X383" s="64"/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28"/>
        <v>7.5438637230169137E-2</v>
      </c>
      <c r="DK383" s="22">
        <v>-7.80743668677224E-2</v>
      </c>
      <c r="DL383" s="33">
        <f t="shared" si="29"/>
        <v>-5.5687142115560792E-2</v>
      </c>
    </row>
    <row r="384" spans="10:116" x14ac:dyDescent="0.3">
      <c r="J384">
        <v>379</v>
      </c>
      <c r="K384" s="31">
        <f>M384/(L384+M384)</f>
        <v>0.64643799472295516</v>
      </c>
      <c r="L384" s="52">
        <f>COUNTIF($N$6:N384,FALSE)</f>
        <v>134</v>
      </c>
      <c r="M384" s="52">
        <f>COUNTIF($N$6:N384,TRUE)</f>
        <v>245</v>
      </c>
      <c r="N384" s="53" t="b">
        <f>O384=P384</f>
        <v>1</v>
      </c>
      <c r="O384" s="53" t="str">
        <f>IF(R384&gt;0,"+","-")</f>
        <v>+</v>
      </c>
      <c r="P384" s="53" t="str">
        <f>IF(S384&gt;0,"+","-")</f>
        <v>+</v>
      </c>
      <c r="Q384" s="1" t="s">
        <v>623</v>
      </c>
      <c r="R384" s="23">
        <v>6.5972333247368106E-2</v>
      </c>
      <c r="S384" s="16">
        <v>1.22016E-2</v>
      </c>
      <c r="T384" s="70"/>
      <c r="U384"/>
      <c r="V384" s="71">
        <f t="shared" si="30"/>
        <v>0.62</v>
      </c>
      <c r="W384" s="25">
        <f t="shared" si="27"/>
        <v>2.0992336549845333E-2</v>
      </c>
      <c r="X384" s="64"/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28"/>
        <v>7.6935055023824472E-2</v>
      </c>
      <c r="DK384" s="22">
        <v>-2.47258445399175E-2</v>
      </c>
      <c r="DL384" s="33">
        <f t="shared" si="29"/>
        <v>-5.5599868450309259E-2</v>
      </c>
    </row>
    <row r="385" spans="10:116" x14ac:dyDescent="0.3">
      <c r="J385">
        <v>380</v>
      </c>
      <c r="K385" s="31">
        <f>M385/(L385+M385)</f>
        <v>0.64473684210526316</v>
      </c>
      <c r="L385" s="52">
        <f>COUNTIF($N$6:N385,FALSE)</f>
        <v>135</v>
      </c>
      <c r="M385" s="52">
        <f>COUNTIF($N$6:N385,TRUE)</f>
        <v>245</v>
      </c>
      <c r="N385" s="53" t="b">
        <f>O385=P385</f>
        <v>0</v>
      </c>
      <c r="O385" s="53" t="str">
        <f>IF(R385&gt;0,"+","-")</f>
        <v>-</v>
      </c>
      <c r="P385" s="53" t="str">
        <f>IF(S385&gt;0,"+","-")</f>
        <v>+</v>
      </c>
      <c r="Q385" s="1" t="s">
        <v>417</v>
      </c>
      <c r="R385" s="23">
        <v>-6.5533530970725604E-2</v>
      </c>
      <c r="S385" s="16">
        <v>1.21703E-2</v>
      </c>
      <c r="T385" s="70"/>
      <c r="U385"/>
      <c r="V385" s="71">
        <f t="shared" si="30"/>
        <v>0.62</v>
      </c>
      <c r="W385" s="25">
        <f t="shared" si="27"/>
        <v>1.9390781892465757E-2</v>
      </c>
      <c r="X385" s="64"/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28"/>
        <v>7.7700092075586383E-2</v>
      </c>
      <c r="DK385" s="22">
        <v>-6.1345697118457901E-2</v>
      </c>
      <c r="DL385" s="33">
        <f t="shared" si="29"/>
        <v>-5.5963022611604768E-2</v>
      </c>
    </row>
    <row r="386" spans="10:116" x14ac:dyDescent="0.3">
      <c r="J386">
        <v>381</v>
      </c>
      <c r="K386" s="31">
        <f>M386/(L386+M386)</f>
        <v>0.64566929133858264</v>
      </c>
      <c r="L386" s="52">
        <f>COUNTIF($N$6:N386,FALSE)</f>
        <v>135</v>
      </c>
      <c r="M386" s="52">
        <f>COUNTIF($N$6:N386,TRUE)</f>
        <v>246</v>
      </c>
      <c r="N386" s="53" t="b">
        <f>O386=P386</f>
        <v>1</v>
      </c>
      <c r="O386" s="53" t="str">
        <f>IF(R386&gt;0,"+","-")</f>
        <v>+</v>
      </c>
      <c r="P386" s="53" t="str">
        <f>IF(S386&gt;0,"+","-")</f>
        <v>+</v>
      </c>
      <c r="Q386" s="1" t="s">
        <v>821</v>
      </c>
      <c r="R386" s="23">
        <v>6.8442759430369399E-2</v>
      </c>
      <c r="S386" s="16">
        <v>1.2160199999999999E-2</v>
      </c>
      <c r="T386" s="70"/>
      <c r="U386"/>
      <c r="V386" s="71">
        <f t="shared" si="30"/>
        <v>0.64</v>
      </c>
      <c r="W386" s="25">
        <f t="shared" si="27"/>
        <v>2.0236442731869742E-2</v>
      </c>
      <c r="X386" s="64"/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28"/>
        <v>7.5734434004894075E-2</v>
      </c>
      <c r="DK386" s="22">
        <v>-4.36752991031156E-2</v>
      </c>
      <c r="DL386" s="33">
        <f t="shared" si="29"/>
        <v>-5.5865581841346643E-2</v>
      </c>
    </row>
    <row r="387" spans="10:116" x14ac:dyDescent="0.3">
      <c r="J387">
        <v>382</v>
      </c>
      <c r="K387" s="31">
        <f>M387/(L387+M387)</f>
        <v>0.6465968586387435</v>
      </c>
      <c r="L387" s="52">
        <f>COUNTIF($N$6:N387,FALSE)</f>
        <v>135</v>
      </c>
      <c r="M387" s="52">
        <f>COUNTIF($N$6:N387,TRUE)</f>
        <v>247</v>
      </c>
      <c r="N387" s="53" t="b">
        <f>O387=P387</f>
        <v>1</v>
      </c>
      <c r="O387" s="53" t="str">
        <f>IF(R387&gt;0,"+","-")</f>
        <v>+</v>
      </c>
      <c r="P387" s="53" t="str">
        <f>IF(S387&gt;0,"+","-")</f>
        <v>+</v>
      </c>
      <c r="Q387" s="14" t="s">
        <v>854</v>
      </c>
      <c r="R387" s="15">
        <v>8.6315994909026694E-2</v>
      </c>
      <c r="S387" s="16">
        <v>1.21391E-2</v>
      </c>
      <c r="T387" s="70"/>
      <c r="U387"/>
      <c r="V387" s="71">
        <f t="shared" si="30"/>
        <v>0.64</v>
      </c>
      <c r="W387" s="25">
        <f t="shared" si="27"/>
        <v>2.1074576768411561E-2</v>
      </c>
      <c r="X387" s="64"/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28"/>
        <v>7.6228790053345236E-2</v>
      </c>
      <c r="DK387" s="22">
        <v>-0.17381240357983199</v>
      </c>
      <c r="DL387" s="33">
        <f t="shared" si="29"/>
        <v>-5.6945864555640699E-2</v>
      </c>
    </row>
    <row r="388" spans="10:116" x14ac:dyDescent="0.3">
      <c r="J388">
        <v>383</v>
      </c>
      <c r="K388" s="31">
        <f>M388/(L388+M388)</f>
        <v>0.64490861618798956</v>
      </c>
      <c r="L388" s="52">
        <f>COUNTIF($N$6:N388,FALSE)</f>
        <v>136</v>
      </c>
      <c r="M388" s="52">
        <f>COUNTIF($N$6:N388,TRUE)</f>
        <v>247</v>
      </c>
      <c r="N388" s="53" t="b">
        <f>O388=P388</f>
        <v>0</v>
      </c>
      <c r="O388" s="53" t="str">
        <f>IF(R388&gt;0,"+","-")</f>
        <v>-</v>
      </c>
      <c r="P388" s="53" t="str">
        <f>IF(S388&gt;0,"+","-")</f>
        <v>+</v>
      </c>
      <c r="Q388" s="14" t="s">
        <v>333</v>
      </c>
      <c r="R388" s="15">
        <v>-0.30238533048070398</v>
      </c>
      <c r="S388" s="16">
        <v>1.20518E-2</v>
      </c>
      <c r="T388" s="70"/>
      <c r="U388"/>
      <c r="V388" s="71">
        <f t="shared" si="30"/>
        <v>0.64</v>
      </c>
      <c r="W388" s="25">
        <f t="shared" si="27"/>
        <v>1.736767493064837E-2</v>
      </c>
      <c r="X388" s="64"/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28"/>
        <v>7.8691845278721306E-2</v>
      </c>
      <c r="DK388" s="22">
        <v>-3.6415539780602302E-2</v>
      </c>
      <c r="DL388" s="33">
        <f t="shared" si="29"/>
        <v>-5.7050402153461258E-2</v>
      </c>
    </row>
    <row r="389" spans="10:116" x14ac:dyDescent="0.3">
      <c r="J389">
        <v>384</v>
      </c>
      <c r="K389" s="31">
        <f>M389/(L389+M389)</f>
        <v>0.64583333333333337</v>
      </c>
      <c r="L389" s="52">
        <f>COUNTIF($N$6:N389,FALSE)</f>
        <v>136</v>
      </c>
      <c r="M389" s="52">
        <f>COUNTIF($N$6:N389,TRUE)</f>
        <v>248</v>
      </c>
      <c r="N389" s="53" t="b">
        <f>O389=P389</f>
        <v>1</v>
      </c>
      <c r="O389" s="53" t="str">
        <f>IF(R389&gt;0,"+","-")</f>
        <v>+</v>
      </c>
      <c r="P389" s="53" t="str">
        <f>IF(S389&gt;0,"+","-")</f>
        <v>+</v>
      </c>
      <c r="Q389" s="1" t="s">
        <v>96</v>
      </c>
      <c r="R389" s="23">
        <v>3.1815466422243303E-2</v>
      </c>
      <c r="S389" s="16">
        <v>1.20442E-2</v>
      </c>
      <c r="T389" s="70"/>
      <c r="U389"/>
      <c r="V389" s="71">
        <f t="shared" si="30"/>
        <v>0.66</v>
      </c>
      <c r="W389" s="25">
        <f t="shared" si="27"/>
        <v>1.8861038298063907E-2</v>
      </c>
      <c r="X389" s="64"/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28"/>
        <v>7.8842887733606579E-2</v>
      </c>
      <c r="DK389" s="34">
        <v>-3.6415539780602302E-2</v>
      </c>
      <c r="DL389" s="33">
        <f t="shared" si="29"/>
        <v>-5.6758566551404814E-2</v>
      </c>
    </row>
    <row r="390" spans="10:116" x14ac:dyDescent="0.3">
      <c r="J390">
        <v>385</v>
      </c>
      <c r="K390" s="31">
        <f>M390/(L390+M390)</f>
        <v>0.64675324675324675</v>
      </c>
      <c r="L390" s="52">
        <f>COUNTIF($N$6:N390,FALSE)</f>
        <v>136</v>
      </c>
      <c r="M390" s="52">
        <f>COUNTIF($N$6:N390,TRUE)</f>
        <v>249</v>
      </c>
      <c r="N390" s="53" t="b">
        <f>O390=P390</f>
        <v>1</v>
      </c>
      <c r="O390" s="53" t="str">
        <f>IF(R390&gt;0,"+","-")</f>
        <v>+</v>
      </c>
      <c r="P390" s="53" t="str">
        <f>IF(S390&gt;0,"+","-")</f>
        <v>+</v>
      </c>
      <c r="Q390" s="1" t="s">
        <v>480</v>
      </c>
      <c r="R390" s="23">
        <v>4.2998355171054797E-2</v>
      </c>
      <c r="S390" s="16">
        <v>1.1965099999999999E-2</v>
      </c>
      <c r="T390" s="70"/>
      <c r="U390"/>
      <c r="V390" s="71">
        <f t="shared" si="30"/>
        <v>0.68</v>
      </c>
      <c r="W390" s="25">
        <f t="shared" si="27"/>
        <v>1.8606316768523545E-2</v>
      </c>
      <c r="X390" s="64"/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28"/>
        <v>7.9096888716165992E-2</v>
      </c>
      <c r="DK390" s="22">
        <v>-9.4976912584521201E-4</v>
      </c>
      <c r="DL390" s="33">
        <f t="shared" si="29"/>
        <v>-5.6221839313499548E-2</v>
      </c>
    </row>
    <row r="391" spans="10:116" x14ac:dyDescent="0.3">
      <c r="J391">
        <v>386</v>
      </c>
      <c r="K391" s="31">
        <f>M391/(L391+M391)</f>
        <v>0.64766839378238339</v>
      </c>
      <c r="L391" s="52">
        <f>COUNTIF($N$6:N391,FALSE)</f>
        <v>136</v>
      </c>
      <c r="M391" s="52">
        <f>COUNTIF($N$6:N391,TRUE)</f>
        <v>250</v>
      </c>
      <c r="N391" s="53" t="b">
        <f>O391=P391</f>
        <v>1</v>
      </c>
      <c r="O391" s="53" t="str">
        <f>IF(R391&gt;0,"+","-")</f>
        <v>+</v>
      </c>
      <c r="P391" s="53" t="str">
        <f>IF(S391&gt;0,"+","-")</f>
        <v>+</v>
      </c>
      <c r="Q391" s="1" t="s">
        <v>58</v>
      </c>
      <c r="R391" s="23">
        <v>7.1097425037471296E-2</v>
      </c>
      <c r="S391" s="16">
        <v>1.1862299999999999E-2</v>
      </c>
      <c r="T391" s="70"/>
      <c r="U391"/>
      <c r="V391" s="71">
        <f t="shared" si="30"/>
        <v>0.68</v>
      </c>
      <c r="W391" s="25">
        <f t="shared" si="27"/>
        <v>1.9212764336610941E-2</v>
      </c>
      <c r="X391" s="64"/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28"/>
        <v>7.8474978280555857E-2</v>
      </c>
      <c r="DK391" s="22">
        <v>-7.9935154788874793E-2</v>
      </c>
      <c r="DL391" s="33">
        <f t="shared" si="29"/>
        <v>-5.6278119104889036E-2</v>
      </c>
    </row>
    <row r="392" spans="10:116" x14ac:dyDescent="0.3">
      <c r="J392">
        <v>387</v>
      </c>
      <c r="K392" s="31">
        <f>M392/(L392+M392)</f>
        <v>0.64857881136950901</v>
      </c>
      <c r="L392" s="52">
        <f>COUNTIF($N$6:N392,FALSE)</f>
        <v>136</v>
      </c>
      <c r="M392" s="52">
        <f>COUNTIF($N$6:N392,TRUE)</f>
        <v>251</v>
      </c>
      <c r="N392" s="53" t="b">
        <f>O392=P392</f>
        <v>1</v>
      </c>
      <c r="O392" s="53" t="str">
        <f>IF(R392&gt;0,"+","-")</f>
        <v>+</v>
      </c>
      <c r="P392" s="53" t="str">
        <f>IF(S392&gt;0,"+","-")</f>
        <v>+</v>
      </c>
      <c r="Q392" s="1" t="s">
        <v>283</v>
      </c>
      <c r="R392" s="23">
        <v>3.6797358542664402E-2</v>
      </c>
      <c r="S392" s="16">
        <v>1.16595E-2</v>
      </c>
      <c r="T392" s="70"/>
      <c r="U392"/>
      <c r="V392" s="71">
        <f t="shared" si="30"/>
        <v>0.7</v>
      </c>
      <c r="W392" s="25">
        <f t="shared" si="27"/>
        <v>1.9885420825130382E-2</v>
      </c>
      <c r="X392" s="64"/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28"/>
        <v>7.774797775431587E-2</v>
      </c>
      <c r="DK392" s="22">
        <v>-5.0801350170700699E-2</v>
      </c>
      <c r="DL392" s="33">
        <f t="shared" si="29"/>
        <v>-5.6280230892866011E-2</v>
      </c>
    </row>
    <row r="393" spans="10:116" x14ac:dyDescent="0.3">
      <c r="J393">
        <v>388</v>
      </c>
      <c r="K393" s="31">
        <f>M393/(L393+M393)</f>
        <v>0.64690721649484539</v>
      </c>
      <c r="L393" s="52">
        <f>COUNTIF($N$6:N393,FALSE)</f>
        <v>137</v>
      </c>
      <c r="M393" s="52">
        <f>COUNTIF($N$6:N393,TRUE)</f>
        <v>251</v>
      </c>
      <c r="N393" s="53" t="b">
        <f>O393=P393</f>
        <v>0</v>
      </c>
      <c r="O393" s="53" t="str">
        <f>IF(R393&gt;0,"+","-")</f>
        <v>-</v>
      </c>
      <c r="P393" s="53" t="str">
        <f>IF(S393&gt;0,"+","-")</f>
        <v>+</v>
      </c>
      <c r="Q393" s="14" t="s">
        <v>582</v>
      </c>
      <c r="R393" s="15">
        <v>-3.3125219299199898E-2</v>
      </c>
      <c r="S393" s="16">
        <v>1.1546600000000001E-2</v>
      </c>
      <c r="T393" s="70"/>
      <c r="U393"/>
      <c r="V393" s="71">
        <f t="shared" si="30"/>
        <v>0.68</v>
      </c>
      <c r="W393" s="25">
        <f t="shared" si="27"/>
        <v>1.8490750040822825E-2</v>
      </c>
      <c r="X393" s="64"/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28"/>
        <v>7.7300657825268779E-2</v>
      </c>
      <c r="DK393" s="22">
        <v>-0.122355621795829</v>
      </c>
      <c r="DL393" s="33">
        <f t="shared" si="29"/>
        <v>-5.6956702195627158E-2</v>
      </c>
    </row>
    <row r="394" spans="10:116" x14ac:dyDescent="0.3">
      <c r="J394">
        <v>389</v>
      </c>
      <c r="K394" s="31">
        <f>M394/(L394+M394)</f>
        <v>0.64524421593830339</v>
      </c>
      <c r="L394" s="52">
        <f>COUNTIF($N$6:N394,FALSE)</f>
        <v>138</v>
      </c>
      <c r="M394" s="52">
        <f>COUNTIF($N$6:N394,TRUE)</f>
        <v>251</v>
      </c>
      <c r="N394" s="53" t="b">
        <f>O394=P394</f>
        <v>0</v>
      </c>
      <c r="O394" s="53" t="str">
        <f>IF(R394&gt;0,"+","-")</f>
        <v>-</v>
      </c>
      <c r="P394" s="53" t="str">
        <f>IF(S394&gt;0,"+","-")</f>
        <v>+</v>
      </c>
      <c r="Q394" s="1" t="s">
        <v>49</v>
      </c>
      <c r="R394" s="23">
        <v>-0.18534595512936899</v>
      </c>
      <c r="S394" s="16">
        <v>1.15344E-2</v>
      </c>
      <c r="T394" s="70"/>
      <c r="U394"/>
      <c r="V394" s="71">
        <f t="shared" si="30"/>
        <v>0.66</v>
      </c>
      <c r="W394" s="25">
        <f t="shared" si="27"/>
        <v>1.5982232371534743E-2</v>
      </c>
      <c r="X394" s="64"/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28"/>
        <v>7.7747690009122669E-2</v>
      </c>
      <c r="DK394" s="22">
        <v>-3.7360291107825898E-2</v>
      </c>
      <c r="DL394" s="33">
        <f t="shared" si="29"/>
        <v>-5.6490707008444607E-2</v>
      </c>
    </row>
    <row r="395" spans="10:116" x14ac:dyDescent="0.3">
      <c r="J395">
        <v>390</v>
      </c>
      <c r="K395" s="31">
        <f>M395/(L395+M395)</f>
        <v>0.64615384615384619</v>
      </c>
      <c r="L395" s="52">
        <f>COUNTIF($N$6:N395,FALSE)</f>
        <v>138</v>
      </c>
      <c r="M395" s="52">
        <f>COUNTIF($N$6:N395,TRUE)</f>
        <v>252</v>
      </c>
      <c r="N395" s="53" t="b">
        <f>O395=P395</f>
        <v>1</v>
      </c>
      <c r="O395" s="53" t="str">
        <f>IF(R395&gt;0,"+","-")</f>
        <v>+</v>
      </c>
      <c r="P395" s="53" t="str">
        <f>IF(S395&gt;0,"+","-")</f>
        <v>+</v>
      </c>
      <c r="Q395" s="1" t="s">
        <v>195</v>
      </c>
      <c r="R395" s="23">
        <v>1.4159504240598199E-2</v>
      </c>
      <c r="S395" s="16">
        <v>1.1495999999999999E-2</v>
      </c>
      <c r="T395" s="70"/>
      <c r="U395"/>
      <c r="V395" s="71">
        <f t="shared" si="30"/>
        <v>0.66</v>
      </c>
      <c r="W395" s="25">
        <f t="shared" si="27"/>
        <v>1.5662600695224582E-2</v>
      </c>
      <c r="X395" s="64"/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28"/>
        <v>7.8131023904063568E-2</v>
      </c>
      <c r="DK395" s="22">
        <v>-3.9510116589300003E-2</v>
      </c>
      <c r="DL395" s="33">
        <f t="shared" si="29"/>
        <v>-5.6282385438054472E-2</v>
      </c>
    </row>
    <row r="396" spans="10:116" x14ac:dyDescent="0.3">
      <c r="J396">
        <v>391</v>
      </c>
      <c r="K396" s="31">
        <f>M396/(L396+M396)</f>
        <v>0.64450127877237851</v>
      </c>
      <c r="L396" s="52">
        <f>COUNTIF($N$6:N396,FALSE)</f>
        <v>139</v>
      </c>
      <c r="M396" s="52">
        <f>COUNTIF($N$6:N396,TRUE)</f>
        <v>252</v>
      </c>
      <c r="N396" s="53" t="b">
        <f>O396=P396</f>
        <v>0</v>
      </c>
      <c r="O396" s="53" t="str">
        <f>IF(R396&gt;0,"+","-")</f>
        <v>-</v>
      </c>
      <c r="P396" s="53" t="str">
        <f>IF(S396&gt;0,"+","-")</f>
        <v>+</v>
      </c>
      <c r="Q396" s="1" t="s">
        <v>420</v>
      </c>
      <c r="R396" s="23">
        <v>-1.2621810695792201E-2</v>
      </c>
      <c r="S396" s="16">
        <v>1.14406E-2</v>
      </c>
      <c r="T396" s="70"/>
      <c r="U396"/>
      <c r="V396" s="71">
        <f t="shared" si="30"/>
        <v>0.64</v>
      </c>
      <c r="W396" s="25">
        <f t="shared" si="27"/>
        <v>1.4946939859472375E-2</v>
      </c>
      <c r="X396" s="64"/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28"/>
        <v>7.8243780890191558E-2</v>
      </c>
      <c r="DK396" s="22">
        <v>-0.108512061237583</v>
      </c>
      <c r="DL396" s="33">
        <f t="shared" si="29"/>
        <v>-5.7256803986689551E-2</v>
      </c>
    </row>
    <row r="397" spans="10:116" x14ac:dyDescent="0.3">
      <c r="J397">
        <v>392</v>
      </c>
      <c r="K397" s="31">
        <f>M397/(L397+M397)</f>
        <v>0.6428571428571429</v>
      </c>
      <c r="L397" s="52">
        <f>COUNTIF($N$6:N397,FALSE)</f>
        <v>140</v>
      </c>
      <c r="M397" s="52">
        <f>COUNTIF($N$6:N397,TRUE)</f>
        <v>252</v>
      </c>
      <c r="N397" s="53" t="b">
        <f>O397=P397</f>
        <v>0</v>
      </c>
      <c r="O397" s="53" t="str">
        <f>IF(R397&gt;0,"+","-")</f>
        <v>-</v>
      </c>
      <c r="P397" s="53" t="str">
        <f>IF(S397&gt;0,"+","-")</f>
        <v>+</v>
      </c>
      <c r="Q397" s="1" t="s">
        <v>189</v>
      </c>
      <c r="R397" s="23">
        <v>-5.9752101053606198E-2</v>
      </c>
      <c r="S397" s="16">
        <v>1.1294999999999999E-2</v>
      </c>
      <c r="T397" s="70"/>
      <c r="U397"/>
      <c r="V397" s="71">
        <f t="shared" si="30"/>
        <v>0.62</v>
      </c>
      <c r="W397" s="25">
        <f t="shared" si="27"/>
        <v>1.2566258242921655E-2</v>
      </c>
      <c r="X397" s="64"/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28"/>
        <v>7.9834425075833923E-2</v>
      </c>
      <c r="DK397" s="22">
        <v>-8.1437135627064599E-3</v>
      </c>
      <c r="DL397" s="33">
        <f t="shared" si="29"/>
        <v>-5.6931396317687816E-2</v>
      </c>
    </row>
    <row r="398" spans="10:116" x14ac:dyDescent="0.3">
      <c r="J398">
        <v>393</v>
      </c>
      <c r="K398" s="31">
        <f>M398/(L398+M398)</f>
        <v>0.64376590330788808</v>
      </c>
      <c r="L398" s="52">
        <f>COUNTIF($N$6:N398,FALSE)</f>
        <v>140</v>
      </c>
      <c r="M398" s="52">
        <f>COUNTIF($N$6:N398,TRUE)</f>
        <v>253</v>
      </c>
      <c r="N398" s="53" t="b">
        <f>O398=P398</f>
        <v>1</v>
      </c>
      <c r="O398" s="53" t="str">
        <f>IF(R398&gt;0,"+","-")</f>
        <v>+</v>
      </c>
      <c r="P398" s="53" t="str">
        <f>IF(S398&gt;0,"+","-")</f>
        <v>+</v>
      </c>
      <c r="Q398" s="1" t="s">
        <v>663</v>
      </c>
      <c r="R398" s="23">
        <v>3.20839330089032E-2</v>
      </c>
      <c r="S398" s="16">
        <v>1.1260900000000001E-2</v>
      </c>
      <c r="T398" s="70"/>
      <c r="U398"/>
      <c r="V398" s="71">
        <f t="shared" si="30"/>
        <v>0.64</v>
      </c>
      <c r="W398" s="25">
        <f t="shared" si="27"/>
        <v>1.3060817620125908E-2</v>
      </c>
      <c r="X398" s="64"/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28"/>
        <v>7.9451656764249839E-2</v>
      </c>
      <c r="DK398" s="22">
        <v>-5.5457191286009802E-2</v>
      </c>
      <c r="DL398" s="33">
        <f t="shared" si="29"/>
        <v>-5.6251586554998179E-2</v>
      </c>
    </row>
    <row r="399" spans="10:116" x14ac:dyDescent="0.3">
      <c r="J399">
        <v>394</v>
      </c>
      <c r="K399" s="31">
        <f>M399/(L399+M399)</f>
        <v>0.64213197969543145</v>
      </c>
      <c r="L399" s="54">
        <f>COUNTIF($N$6:N399,FALSE)</f>
        <v>141</v>
      </c>
      <c r="M399" s="54">
        <f>COUNTIF($N$6:N399,TRUE)</f>
        <v>253</v>
      </c>
      <c r="N399" s="4" t="b">
        <f>O399=P399</f>
        <v>0</v>
      </c>
      <c r="O399" s="53" t="str">
        <f>IF(R399&gt;0,"+","-")</f>
        <v>-</v>
      </c>
      <c r="P399" s="53" t="str">
        <f>IF(S399&gt;0,"+","-")</f>
        <v>+</v>
      </c>
      <c r="Q399" s="1" t="s">
        <v>728</v>
      </c>
      <c r="R399" s="23">
        <v>-9.3863648510887507E-2</v>
      </c>
      <c r="S399" s="16">
        <v>1.1235E-2</v>
      </c>
      <c r="T399" s="70"/>
      <c r="U399"/>
      <c r="V399" s="71">
        <f t="shared" si="30"/>
        <v>0.62</v>
      </c>
      <c r="W399" s="25">
        <f t="shared" si="27"/>
        <v>1.3489805820041506E-2</v>
      </c>
      <c r="X399" s="64"/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28"/>
        <v>8.072880947043258E-2</v>
      </c>
      <c r="DK399" s="22">
        <v>-9.1850450522344904E-2</v>
      </c>
      <c r="DL399" s="33">
        <f t="shared" si="29"/>
        <v>-5.6187773054677766E-2</v>
      </c>
    </row>
    <row r="400" spans="10:116" x14ac:dyDescent="0.3">
      <c r="J400">
        <v>395</v>
      </c>
      <c r="K400" s="31">
        <f>M400/(L400+M400)</f>
        <v>0.64303797468354429</v>
      </c>
      <c r="L400" s="52">
        <f>COUNTIF($N$6:N400,FALSE)</f>
        <v>141</v>
      </c>
      <c r="M400" s="52">
        <f>COUNTIF($N$6:N400,TRUE)</f>
        <v>254</v>
      </c>
      <c r="N400" s="53" t="b">
        <f>O400=P400</f>
        <v>1</v>
      </c>
      <c r="O400" s="53" t="str">
        <f>IF(R400&gt;0,"+","-")</f>
        <v>+</v>
      </c>
      <c r="P400" s="53" t="str">
        <f>IF(S400&gt;0,"+","-")</f>
        <v>+</v>
      </c>
      <c r="Q400" s="1" t="s">
        <v>414</v>
      </c>
      <c r="R400" s="23">
        <v>5.2197722903252003E-2</v>
      </c>
      <c r="S400" s="16">
        <v>1.12119E-2</v>
      </c>
      <c r="T400" s="70"/>
      <c r="U400"/>
      <c r="V400" s="71">
        <f t="shared" si="30"/>
        <v>0.62</v>
      </c>
      <c r="W400" s="25">
        <f t="shared" si="27"/>
        <v>1.5647026941314243E-2</v>
      </c>
      <c r="X400" s="64"/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28"/>
        <v>8.1784971686797561E-2</v>
      </c>
      <c r="DK400" s="22">
        <v>-0.114533393651839</v>
      </c>
      <c r="DL400" s="33">
        <f t="shared" si="29"/>
        <v>-5.6601094181394633E-2</v>
      </c>
    </row>
    <row r="401" spans="10:116" x14ac:dyDescent="0.3">
      <c r="J401">
        <v>396</v>
      </c>
      <c r="K401" s="31">
        <f>M401/(L401+M401)</f>
        <v>0.64393939393939392</v>
      </c>
      <c r="L401" s="54">
        <f>COUNTIF($N$6:N401,FALSE)</f>
        <v>141</v>
      </c>
      <c r="M401" s="54">
        <f>COUNTIF($N$6:N401,TRUE)</f>
        <v>255</v>
      </c>
      <c r="N401" s="4" t="b">
        <f>O401=P401</f>
        <v>1</v>
      </c>
      <c r="O401" s="53" t="str">
        <f>IF(R401&gt;0,"+","-")</f>
        <v>+</v>
      </c>
      <c r="P401" s="53" t="str">
        <f>IF(S401&gt;0,"+","-")</f>
        <v>+</v>
      </c>
      <c r="Q401" s="1" t="s">
        <v>180</v>
      </c>
      <c r="R401" s="23">
        <v>1.1208869445462E-2</v>
      </c>
      <c r="S401" s="16">
        <v>1.11883E-2</v>
      </c>
      <c r="T401" s="70"/>
      <c r="U401"/>
      <c r="V401" s="71">
        <f t="shared" si="30"/>
        <v>0.62</v>
      </c>
      <c r="W401" s="25">
        <f t="shared" si="27"/>
        <v>1.5108294235951881E-2</v>
      </c>
      <c r="X401" s="64"/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28"/>
        <v>8.1635311508676908E-2</v>
      </c>
      <c r="DK401" s="22">
        <v>-6.5180076935150405E-2</v>
      </c>
      <c r="DL401" s="33">
        <f t="shared" si="29"/>
        <v>-5.7183950624391612E-2</v>
      </c>
    </row>
    <row r="402" spans="10:116" x14ac:dyDescent="0.3">
      <c r="J402">
        <v>397</v>
      </c>
      <c r="K402" s="31">
        <f>M402/(L402+M402)</f>
        <v>0.64483627204030225</v>
      </c>
      <c r="L402" s="52">
        <f>COUNTIF($N$6:N402,FALSE)</f>
        <v>141</v>
      </c>
      <c r="M402" s="52">
        <f>COUNTIF($N$6:N402,TRUE)</f>
        <v>256</v>
      </c>
      <c r="N402" s="53" t="b">
        <f>O402=P402</f>
        <v>1</v>
      </c>
      <c r="O402" s="53" t="str">
        <f>IF(R402&gt;0,"+","-")</f>
        <v>+</v>
      </c>
      <c r="P402" s="53" t="str">
        <f>IF(S402&gt;0,"+","-")</f>
        <v>+</v>
      </c>
      <c r="Q402" s="14" t="s">
        <v>105</v>
      </c>
      <c r="R402" s="15">
        <v>2.7368085266272501E-2</v>
      </c>
      <c r="S402" s="16">
        <v>1.1136E-2</v>
      </c>
      <c r="T402" s="70"/>
      <c r="U402"/>
      <c r="V402" s="71">
        <f t="shared" si="30"/>
        <v>0.64</v>
      </c>
      <c r="W402" s="25">
        <f t="shared" si="27"/>
        <v>1.4756046267258436E-2</v>
      </c>
      <c r="X402" s="64"/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28"/>
        <v>8.1412343775874946E-2</v>
      </c>
      <c r="DK402" s="22">
        <v>-5.4601102211902898E-3</v>
      </c>
      <c r="DL402" s="33">
        <f t="shared" si="29"/>
        <v>-5.6708036172842702E-2</v>
      </c>
    </row>
    <row r="403" spans="10:116" x14ac:dyDescent="0.3">
      <c r="J403">
        <v>398</v>
      </c>
      <c r="K403" s="31">
        <f>M403/(L403+M403)</f>
        <v>0.64321608040201006</v>
      </c>
      <c r="L403" s="52">
        <f>COUNTIF($N$6:N403,FALSE)</f>
        <v>142</v>
      </c>
      <c r="M403" s="52">
        <f>COUNTIF($N$6:N403,TRUE)</f>
        <v>256</v>
      </c>
      <c r="N403" s="53" t="b">
        <f>O403=P403</f>
        <v>0</v>
      </c>
      <c r="O403" s="53" t="str">
        <f>IF(R403&gt;0,"+","-")</f>
        <v>-</v>
      </c>
      <c r="P403" s="53" t="str">
        <f>IF(S403&gt;0,"+","-")</f>
        <v>+</v>
      </c>
      <c r="Q403" s="1" t="s">
        <v>961</v>
      </c>
      <c r="R403" s="23">
        <v>-6.8448563014742295E-2</v>
      </c>
      <c r="S403" s="16">
        <v>1.1019899999999999E-2</v>
      </c>
      <c r="T403" s="70"/>
      <c r="U403"/>
      <c r="V403" s="71">
        <f t="shared" si="30"/>
        <v>0.64</v>
      </c>
      <c r="W403" s="25">
        <f t="shared" si="27"/>
        <v>1.3487570337200201E-2</v>
      </c>
      <c r="X403" s="64"/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28"/>
        <v>8.0821912738973253E-2</v>
      </c>
      <c r="DK403" s="22">
        <v>-7.5148020142407901E-2</v>
      </c>
      <c r="DL403" s="33">
        <f t="shared" si="29"/>
        <v>-5.6649979750989912E-2</v>
      </c>
    </row>
    <row r="404" spans="10:116" x14ac:dyDescent="0.3">
      <c r="J404">
        <v>399</v>
      </c>
      <c r="K404" s="31">
        <f>M404/(L404+M404)</f>
        <v>0.64160401002506262</v>
      </c>
      <c r="L404" s="52">
        <f>COUNTIF($N$6:N404,FALSE)</f>
        <v>143</v>
      </c>
      <c r="M404" s="52">
        <f>COUNTIF($N$6:N404,TRUE)</f>
        <v>256</v>
      </c>
      <c r="N404" s="53" t="b">
        <f>O404=P404</f>
        <v>0</v>
      </c>
      <c r="O404" s="53" t="str">
        <f>IF(R404&gt;0,"+","-")</f>
        <v>-</v>
      </c>
      <c r="P404" s="53" t="str">
        <f>IF(S404&gt;0,"+","-")</f>
        <v>+</v>
      </c>
      <c r="Q404" s="14" t="s">
        <v>97</v>
      </c>
      <c r="R404" s="15">
        <v>-1.9403209741930699E-3</v>
      </c>
      <c r="S404" s="16">
        <v>1.09655E-2</v>
      </c>
      <c r="T404" s="70"/>
      <c r="U404"/>
      <c r="V404" s="71">
        <f t="shared" si="30"/>
        <v>0.62</v>
      </c>
      <c r="W404" s="25">
        <f t="shared" si="27"/>
        <v>1.3490332812402712E-2</v>
      </c>
      <c r="X404" s="64"/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28"/>
        <v>8.137885346804824E-2</v>
      </c>
      <c r="DK404" s="22">
        <v>-0.148302731995509</v>
      </c>
      <c r="DL404" s="33">
        <f t="shared" si="29"/>
        <v>-5.8095626188072888E-2</v>
      </c>
    </row>
    <row r="405" spans="10:116" x14ac:dyDescent="0.3">
      <c r="J405">
        <v>400</v>
      </c>
      <c r="K405" s="31">
        <f>M405/(L405+M405)</f>
        <v>0.64249999999999996</v>
      </c>
      <c r="L405" s="52">
        <f>COUNTIF($N$6:N405,FALSE)</f>
        <v>143</v>
      </c>
      <c r="M405" s="52">
        <f>COUNTIF($N$6:N405,TRUE)</f>
        <v>257</v>
      </c>
      <c r="N405" s="53" t="b">
        <f>O405=P405</f>
        <v>1</v>
      </c>
      <c r="O405" s="53" t="str">
        <f>IF(R405&gt;0,"+","-")</f>
        <v>+</v>
      </c>
      <c r="P405" s="53" t="str">
        <f>IF(S405&gt;0,"+","-")</f>
        <v>+</v>
      </c>
      <c r="Q405" s="1" t="s">
        <v>921</v>
      </c>
      <c r="R405" s="23">
        <v>4.5607974982362798E-2</v>
      </c>
      <c r="S405" s="16">
        <v>1.07449E-2</v>
      </c>
      <c r="T405" s="70"/>
      <c r="U405"/>
      <c r="V405" s="71">
        <f t="shared" si="30"/>
        <v>0.64</v>
      </c>
      <c r="W405" s="25">
        <f t="shared" si="27"/>
        <v>1.2815715852856237E-2</v>
      </c>
      <c r="X405" s="64"/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28"/>
        <v>7.9879618067455499E-2</v>
      </c>
      <c r="DK405" s="22">
        <v>-4.0278929686075502E-4</v>
      </c>
      <c r="DL405" s="33">
        <f t="shared" si="29"/>
        <v>-5.8070847873346133E-2</v>
      </c>
    </row>
    <row r="406" spans="10:116" x14ac:dyDescent="0.3">
      <c r="J406">
        <v>401</v>
      </c>
      <c r="K406" s="31">
        <f>M406/(L406+M406)</f>
        <v>0.64339152119700749</v>
      </c>
      <c r="L406" s="52">
        <f>COUNTIF($N$6:N406,FALSE)</f>
        <v>143</v>
      </c>
      <c r="M406" s="52">
        <f>COUNTIF($N$6:N406,TRUE)</f>
        <v>258</v>
      </c>
      <c r="N406" s="53" t="b">
        <f>O406=P406</f>
        <v>1</v>
      </c>
      <c r="O406" s="53" t="str">
        <f>IF(R406&gt;0,"+","-")</f>
        <v>+</v>
      </c>
      <c r="P406" s="53" t="str">
        <f>IF(S406&gt;0,"+","-")</f>
        <v>+</v>
      </c>
      <c r="Q406" s="14" t="s">
        <v>753</v>
      </c>
      <c r="R406" s="15">
        <v>0.10077247582039001</v>
      </c>
      <c r="S406" s="16">
        <v>1.0724900000000001E-2</v>
      </c>
      <c r="T406" s="70"/>
      <c r="U406"/>
      <c r="V406" s="71">
        <f t="shared" si="30"/>
        <v>0.64</v>
      </c>
      <c r="W406" s="25">
        <f t="shared" si="27"/>
        <v>1.3412602177667533E-2</v>
      </c>
      <c r="X406" s="64"/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28"/>
        <v>8.0776347794288827E-2</v>
      </c>
      <c r="DK406" s="22">
        <v>-2.5023802499726699E-2</v>
      </c>
      <c r="DL406" s="33">
        <f t="shared" si="29"/>
        <v>-5.7516702591023788E-2</v>
      </c>
    </row>
    <row r="407" spans="10:116" x14ac:dyDescent="0.3">
      <c r="J407">
        <v>402</v>
      </c>
      <c r="K407" s="31">
        <f>M407/(L407+M407)</f>
        <v>0.64179104477611937</v>
      </c>
      <c r="L407" s="52">
        <f>COUNTIF($N$6:N407,FALSE)</f>
        <v>144</v>
      </c>
      <c r="M407" s="52">
        <f>COUNTIF($N$6:N407,TRUE)</f>
        <v>258</v>
      </c>
      <c r="N407" s="53" t="b">
        <f>O407=P407</f>
        <v>0</v>
      </c>
      <c r="O407" s="53" t="str">
        <f>IF(R407&gt;0,"+","-")</f>
        <v>-</v>
      </c>
      <c r="P407" s="53" t="str">
        <f>IF(S407&gt;0,"+","-")</f>
        <v>+</v>
      </c>
      <c r="Q407" s="1" t="s">
        <v>230</v>
      </c>
      <c r="R407" s="23">
        <v>-5.9590612711996199E-2</v>
      </c>
      <c r="S407" s="16">
        <v>1.05431E-2</v>
      </c>
      <c r="T407" s="70"/>
      <c r="U407"/>
      <c r="V407" s="71">
        <f t="shared" si="30"/>
        <v>0.62</v>
      </c>
      <c r="W407" s="25">
        <f t="shared" si="27"/>
        <v>1.2908838095261155E-2</v>
      </c>
      <c r="X407" s="64"/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28"/>
        <v>7.9918274001523695E-2</v>
      </c>
      <c r="DK407" s="22">
        <v>-0.116484514646943</v>
      </c>
      <c r="DL407" s="33">
        <f t="shared" si="29"/>
        <v>-5.8536859726078992E-2</v>
      </c>
    </row>
    <row r="408" spans="10:116" x14ac:dyDescent="0.3">
      <c r="J408">
        <v>403</v>
      </c>
      <c r="K408" s="31">
        <f>M408/(L408+M408)</f>
        <v>0.64267990074441683</v>
      </c>
      <c r="L408" s="52">
        <f>COUNTIF($N$6:N408,FALSE)</f>
        <v>144</v>
      </c>
      <c r="M408" s="52">
        <f>COUNTIF($N$6:N408,TRUE)</f>
        <v>259</v>
      </c>
      <c r="N408" s="53" t="b">
        <f>O408=P408</f>
        <v>1</v>
      </c>
      <c r="O408" s="53" t="str">
        <f>IF(R408&gt;0,"+","-")</f>
        <v>+</v>
      </c>
      <c r="P408" s="53" t="str">
        <f>IF(S408&gt;0,"+","-")</f>
        <v>+</v>
      </c>
      <c r="Q408" s="1" t="s">
        <v>224</v>
      </c>
      <c r="R408" s="23">
        <v>9.5702048900717401E-2</v>
      </c>
      <c r="S408" s="16">
        <v>1.04817E-2</v>
      </c>
      <c r="T408" s="70"/>
      <c r="U408"/>
      <c r="V408" s="71">
        <f t="shared" si="30"/>
        <v>0.64</v>
      </c>
      <c r="W408" s="25">
        <f t="shared" si="27"/>
        <v>1.3733254147485824E-2</v>
      </c>
      <c r="X408" s="64"/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28"/>
        <v>7.9179628024227788E-2</v>
      </c>
      <c r="DK408" s="22">
        <v>-7.4266466588017804E-2</v>
      </c>
      <c r="DL408" s="33">
        <f t="shared" si="29"/>
        <v>-5.8948907496200589E-2</v>
      </c>
    </row>
    <row r="409" spans="10:116" x14ac:dyDescent="0.3">
      <c r="J409">
        <v>404</v>
      </c>
      <c r="K409" s="31">
        <f>M409/(L409+M409)</f>
        <v>0.64356435643564358</v>
      </c>
      <c r="L409" s="52">
        <f>COUNTIF($N$6:N409,FALSE)</f>
        <v>144</v>
      </c>
      <c r="M409" s="52">
        <f>COUNTIF($N$6:N409,TRUE)</f>
        <v>260</v>
      </c>
      <c r="N409" s="53" t="b">
        <f>O409=P409</f>
        <v>1</v>
      </c>
      <c r="O409" s="53" t="str">
        <f>IF(R409&gt;0,"+","-")</f>
        <v>+</v>
      </c>
      <c r="P409" s="53" t="str">
        <f>IF(S409&gt;0,"+","-")</f>
        <v>+</v>
      </c>
      <c r="Q409" s="1" t="s">
        <v>77</v>
      </c>
      <c r="R409" s="23">
        <v>6.4564253081838802E-2</v>
      </c>
      <c r="S409" s="16">
        <v>1.04128E-2</v>
      </c>
      <c r="T409" s="70"/>
      <c r="U409"/>
      <c r="V409" s="71">
        <f t="shared" si="30"/>
        <v>0.64</v>
      </c>
      <c r="W409" s="25">
        <f t="shared" si="27"/>
        <v>1.2525830687670493E-2</v>
      </c>
      <c r="X409" s="64"/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28"/>
        <v>7.9870570768037524E-2</v>
      </c>
      <c r="DK409" s="22">
        <v>-8.65788081998832E-3</v>
      </c>
      <c r="DL409" s="33">
        <f t="shared" si="29"/>
        <v>-5.882568806955276E-2</v>
      </c>
    </row>
    <row r="410" spans="10:116" x14ac:dyDescent="0.3">
      <c r="J410">
        <v>405</v>
      </c>
      <c r="K410" s="31">
        <f>M410/(L410+M410)</f>
        <v>0.64197530864197527</v>
      </c>
      <c r="L410" s="52">
        <f>COUNTIF($N$6:N410,FALSE)</f>
        <v>145</v>
      </c>
      <c r="M410" s="52">
        <f>COUNTIF($N$6:N410,TRUE)</f>
        <v>260</v>
      </c>
      <c r="N410" s="53" t="b">
        <f>O410=P410</f>
        <v>0</v>
      </c>
      <c r="O410" s="53" t="str">
        <f>IF(R410&gt;0,"+","-")</f>
        <v>-</v>
      </c>
      <c r="P410" s="53" t="str">
        <f>IF(S410&gt;0,"+","-")</f>
        <v>+</v>
      </c>
      <c r="Q410" s="1" t="s">
        <v>714</v>
      </c>
      <c r="R410" s="23">
        <v>-2.00187957424891E-2</v>
      </c>
      <c r="S410" s="16">
        <v>1.03453E-2</v>
      </c>
      <c r="T410" s="70"/>
      <c r="U410"/>
      <c r="V410" s="71">
        <f t="shared" si="30"/>
        <v>0.62</v>
      </c>
      <c r="W410" s="25">
        <f t="shared" si="27"/>
        <v>1.1987713669945547E-2</v>
      </c>
      <c r="X410" s="64"/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28"/>
        <v>8.0074218552288967E-2</v>
      </c>
      <c r="DK410" s="22">
        <v>-4.3814483510934997E-2</v>
      </c>
      <c r="DL410" s="33">
        <f t="shared" si="29"/>
        <v>-5.8725744190642665E-2</v>
      </c>
    </row>
    <row r="411" spans="10:116" x14ac:dyDescent="0.3">
      <c r="J411">
        <v>406</v>
      </c>
      <c r="K411" s="31">
        <f>M411/(L411+M411)</f>
        <v>0.64039408866995073</v>
      </c>
      <c r="L411" s="52">
        <f>COUNTIF($N$6:N411,FALSE)</f>
        <v>146</v>
      </c>
      <c r="M411" s="52">
        <f>COUNTIF($N$6:N411,TRUE)</f>
        <v>260</v>
      </c>
      <c r="N411" s="53" t="b">
        <f>O411=P411</f>
        <v>0</v>
      </c>
      <c r="O411" s="53" t="str">
        <f>IF(R411&gt;0,"+","-")</f>
        <v>-</v>
      </c>
      <c r="P411" s="53" t="str">
        <f>IF(S411&gt;0,"+","-")</f>
        <v>+</v>
      </c>
      <c r="Q411" s="1" t="s">
        <v>521</v>
      </c>
      <c r="R411" s="23">
        <v>-2.2506736074675401E-2</v>
      </c>
      <c r="S411" s="16">
        <v>1.03132E-2</v>
      </c>
      <c r="T411" s="70"/>
      <c r="U411"/>
      <c r="V411" s="71">
        <f t="shared" si="30"/>
        <v>0.62</v>
      </c>
      <c r="W411" s="25">
        <f t="shared" si="27"/>
        <v>1.1542826592847793E-2</v>
      </c>
      <c r="X411" s="64"/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28"/>
        <v>7.9210894049689645E-2</v>
      </c>
      <c r="DK411" s="22">
        <v>-5.9231999140409601E-2</v>
      </c>
      <c r="DL411" s="33">
        <f t="shared" si="29"/>
        <v>-5.9033449441740167E-2</v>
      </c>
    </row>
    <row r="412" spans="10:116" x14ac:dyDescent="0.3">
      <c r="J412">
        <v>407</v>
      </c>
      <c r="K412" s="31">
        <f>M412/(L412+M412)</f>
        <v>0.64127764127764131</v>
      </c>
      <c r="L412" s="52">
        <f>COUNTIF($N$6:N412,FALSE)</f>
        <v>146</v>
      </c>
      <c r="M412" s="52">
        <f>COUNTIF($N$6:N412,TRUE)</f>
        <v>261</v>
      </c>
      <c r="N412" s="53" t="b">
        <f>O412=P412</f>
        <v>1</v>
      </c>
      <c r="O412" s="53" t="str">
        <f>IF(R412&gt;0,"+","-")</f>
        <v>+</v>
      </c>
      <c r="P412" s="53" t="str">
        <f>IF(S412&gt;0,"+","-")</f>
        <v>+</v>
      </c>
      <c r="Q412" s="1" t="s">
        <v>101</v>
      </c>
      <c r="R412" s="23">
        <v>0.15592737125331299</v>
      </c>
      <c r="S412" s="16">
        <v>1.02632E-2</v>
      </c>
      <c r="T412" s="70"/>
      <c r="U412"/>
      <c r="V412" s="71">
        <f t="shared" si="30"/>
        <v>0.62</v>
      </c>
      <c r="W412" s="25">
        <f t="shared" si="27"/>
        <v>1.3246718955341557E-2</v>
      </c>
      <c r="X412" s="64"/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28"/>
        <v>8.0096258481457724E-2</v>
      </c>
      <c r="DK412" s="22">
        <v>-8.0099540269200104E-2</v>
      </c>
      <c r="DL412" s="33">
        <f t="shared" si="29"/>
        <v>-5.9621867743946802E-2</v>
      </c>
    </row>
    <row r="413" spans="10:116" x14ac:dyDescent="0.3">
      <c r="J413">
        <v>408</v>
      </c>
      <c r="K413" s="31">
        <f>M413/(L413+M413)</f>
        <v>0.63970588235294112</v>
      </c>
      <c r="L413" s="52">
        <f>COUNTIF($N$6:N413,FALSE)</f>
        <v>147</v>
      </c>
      <c r="M413" s="52">
        <f>COUNTIF($N$6:N413,TRUE)</f>
        <v>261</v>
      </c>
      <c r="N413" s="53" t="b">
        <f>O413=P413</f>
        <v>0</v>
      </c>
      <c r="O413" s="53" t="str">
        <f>IF(R413&gt;0,"+","-")</f>
        <v>-</v>
      </c>
      <c r="P413" s="53" t="str">
        <f>IF(S413&gt;0,"+","-")</f>
        <v>+</v>
      </c>
      <c r="Q413" s="1" t="s">
        <v>383</v>
      </c>
      <c r="R413" s="23">
        <v>-2.3250193410263499E-2</v>
      </c>
      <c r="S413" s="16">
        <v>1.02221E-2</v>
      </c>
      <c r="T413" s="70"/>
      <c r="U413"/>
      <c r="V413" s="71">
        <f t="shared" si="30"/>
        <v>0.6</v>
      </c>
      <c r="W413" s="25">
        <f t="shared" si="27"/>
        <v>1.243344468511752E-2</v>
      </c>
      <c r="X413" s="64"/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28"/>
        <v>8.1191431447188211E-2</v>
      </c>
      <c r="DK413" s="22">
        <v>-0.116035565249979</v>
      </c>
      <c r="DL413" s="33">
        <f t="shared" si="29"/>
        <v>-6.0453608349360248E-2</v>
      </c>
    </row>
    <row r="414" spans="10:116" x14ac:dyDescent="0.3">
      <c r="J414">
        <v>409</v>
      </c>
      <c r="K414" s="31">
        <f>M414/(L414+M414)</f>
        <v>0.64058679706601462</v>
      </c>
      <c r="L414" s="52">
        <f>COUNTIF($N$6:N414,FALSE)</f>
        <v>147</v>
      </c>
      <c r="M414" s="52">
        <f>COUNTIF($N$6:N414,TRUE)</f>
        <v>262</v>
      </c>
      <c r="N414" s="53" t="b">
        <f>O414=P414</f>
        <v>1</v>
      </c>
      <c r="O414" s="53" t="str">
        <f>IF(R414&gt;0,"+","-")</f>
        <v>+</v>
      </c>
      <c r="P414" s="53" t="str">
        <f>IF(S414&gt;0,"+","-")</f>
        <v>+</v>
      </c>
      <c r="Q414" s="14" t="s">
        <v>488</v>
      </c>
      <c r="R414" s="15">
        <v>9.1328585992688505E-2</v>
      </c>
      <c r="S414" s="16">
        <v>1.0114100000000001E-2</v>
      </c>
      <c r="T414" s="70"/>
      <c r="U414"/>
      <c r="V414" s="71">
        <f t="shared" si="30"/>
        <v>0.6</v>
      </c>
      <c r="W414" s="25">
        <f t="shared" si="27"/>
        <v>1.2646670752783331E-2</v>
      </c>
      <c r="X414" s="64"/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28"/>
        <v>8.1597445735154484E-2</v>
      </c>
      <c r="DK414" s="22">
        <v>-1.09596923491756E-2</v>
      </c>
      <c r="DL414" s="33">
        <f t="shared" si="29"/>
        <v>-6.0540592529135157E-2</v>
      </c>
    </row>
    <row r="415" spans="10:116" x14ac:dyDescent="0.3">
      <c r="J415">
        <v>410</v>
      </c>
      <c r="K415" s="31">
        <f>M415/(L415+M415)</f>
        <v>0.64146341463414636</v>
      </c>
      <c r="L415" s="52">
        <f>COUNTIF($N$6:N415,FALSE)</f>
        <v>147</v>
      </c>
      <c r="M415" s="52">
        <f>COUNTIF($N$6:N415,TRUE)</f>
        <v>263</v>
      </c>
      <c r="N415" s="53" t="b">
        <f>O415=P415</f>
        <v>1</v>
      </c>
      <c r="O415" s="53" t="str">
        <f>IF(R415&gt;0,"+","-")</f>
        <v>+</v>
      </c>
      <c r="P415" s="53" t="str">
        <f>IF(S415&gt;0,"+","-")</f>
        <v>+</v>
      </c>
      <c r="Q415" s="1" t="s">
        <v>399</v>
      </c>
      <c r="R415" s="23">
        <v>2.7468780504052999E-2</v>
      </c>
      <c r="S415" s="16">
        <v>1.0102E-2</v>
      </c>
      <c r="T415" s="70"/>
      <c r="U415"/>
      <c r="V415" s="71">
        <f t="shared" si="30"/>
        <v>0.62</v>
      </c>
      <c r="W415" s="25">
        <f t="shared" si="27"/>
        <v>1.316125811071623E-2</v>
      </c>
      <c r="X415" s="64"/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28"/>
        <v>8.0320550836998392E-2</v>
      </c>
      <c r="DK415" s="22">
        <v>-7.42399950861731E-2</v>
      </c>
      <c r="DL415" s="33">
        <f t="shared" si="29"/>
        <v>-6.0880428818247054E-2</v>
      </c>
    </row>
    <row r="416" spans="10:116" x14ac:dyDescent="0.3">
      <c r="J416">
        <v>411</v>
      </c>
      <c r="K416" s="31">
        <f>M416/(L416+M416)</f>
        <v>0.64233576642335766</v>
      </c>
      <c r="L416" s="52">
        <f>COUNTIF($N$6:N416,FALSE)</f>
        <v>147</v>
      </c>
      <c r="M416" s="52">
        <f>COUNTIF($N$6:N416,TRUE)</f>
        <v>264</v>
      </c>
      <c r="N416" s="53" t="b">
        <f>O416=P416</f>
        <v>1</v>
      </c>
      <c r="O416" s="53" t="str">
        <f>IF(R416&gt;0,"+","-")</f>
        <v>+</v>
      </c>
      <c r="P416" s="53" t="str">
        <f>IF(S416&gt;0,"+","-")</f>
        <v>+</v>
      </c>
      <c r="Q416" s="14" t="s">
        <v>309</v>
      </c>
      <c r="R416" s="15">
        <v>7.5937697760176795E-2</v>
      </c>
      <c r="S416" s="16">
        <v>1.0086899999999999E-2</v>
      </c>
      <c r="T416" s="70"/>
      <c r="U416"/>
      <c r="V416" s="71">
        <f t="shared" si="30"/>
        <v>0.64</v>
      </c>
      <c r="W416" s="25">
        <f t="shared" si="27"/>
        <v>1.3478717094206998E-2</v>
      </c>
      <c r="X416" s="64"/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28"/>
        <v>8.1033627932774369E-2</v>
      </c>
      <c r="DK416" s="22">
        <v>-4.3581325643202801E-2</v>
      </c>
      <c r="DL416" s="33">
        <f t="shared" si="29"/>
        <v>-6.0796563904957635E-2</v>
      </c>
    </row>
    <row r="417" spans="10:116" x14ac:dyDescent="0.3">
      <c r="J417">
        <v>412</v>
      </c>
      <c r="K417" s="31">
        <f>M417/(L417+M417)</f>
        <v>0.64077669902912626</v>
      </c>
      <c r="L417" s="52">
        <f>COUNTIF($N$6:N417,FALSE)</f>
        <v>148</v>
      </c>
      <c r="M417" s="52">
        <f>COUNTIF($N$6:N417,TRUE)</f>
        <v>264</v>
      </c>
      <c r="N417" s="53" t="b">
        <f>O417=P417</f>
        <v>0</v>
      </c>
      <c r="O417" s="53" t="str">
        <f>IF(R417&gt;0,"+","-")</f>
        <v>-</v>
      </c>
      <c r="P417" s="53" t="str">
        <f>IF(S417&gt;0,"+","-")</f>
        <v>+</v>
      </c>
      <c r="Q417" s="1" t="s">
        <v>492</v>
      </c>
      <c r="R417" s="23">
        <v>-8.1201325779885106E-2</v>
      </c>
      <c r="S417" s="16">
        <v>9.8672499999999993E-3</v>
      </c>
      <c r="T417" s="70"/>
      <c r="U417"/>
      <c r="V417" s="71">
        <f t="shared" si="30"/>
        <v>0.62</v>
      </c>
      <c r="W417" s="25">
        <f t="shared" si="27"/>
        <v>1.1810104400197368E-2</v>
      </c>
      <c r="X417" s="64"/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28"/>
        <v>7.8462338019911509E-2</v>
      </c>
      <c r="DK417" s="22">
        <v>-2.3814623084028302E-2</v>
      </c>
      <c r="DL417" s="33">
        <f t="shared" si="29"/>
        <v>-6.0977987456141934E-2</v>
      </c>
    </row>
    <row r="418" spans="10:116" x14ac:dyDescent="0.3">
      <c r="J418">
        <v>413</v>
      </c>
      <c r="K418" s="31">
        <f>M418/(L418+M418)</f>
        <v>0.63922518159806296</v>
      </c>
      <c r="L418" s="52">
        <f>COUNTIF($N$6:N418,FALSE)</f>
        <v>149</v>
      </c>
      <c r="M418" s="52">
        <f>COUNTIF($N$6:N418,TRUE)</f>
        <v>264</v>
      </c>
      <c r="N418" s="53" t="b">
        <f>O418=P418</f>
        <v>0</v>
      </c>
      <c r="O418" s="53" t="str">
        <f>IF(R418&gt;0,"+","-")</f>
        <v>-</v>
      </c>
      <c r="P418" s="53" t="str">
        <f>IF(S418&gt;0,"+","-")</f>
        <v>+</v>
      </c>
      <c r="Q418" s="1" t="s">
        <v>250</v>
      </c>
      <c r="R418" s="23">
        <v>-8.1586344079046594E-2</v>
      </c>
      <c r="S418" s="16">
        <v>9.8102999999999992E-3</v>
      </c>
      <c r="T418" s="70"/>
      <c r="U418"/>
      <c r="V418" s="71">
        <f t="shared" si="30"/>
        <v>0.6</v>
      </c>
      <c r="W418" s="25">
        <f t="shared" si="27"/>
        <v>1.1639299496897702E-2</v>
      </c>
      <c r="X418" s="64"/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28"/>
        <v>7.8950735966496738E-2</v>
      </c>
      <c r="DK418" s="22">
        <v>-1.5068735173470099E-2</v>
      </c>
      <c r="DL418" s="33">
        <f t="shared" si="29"/>
        <v>-6.0216445248164684E-2</v>
      </c>
    </row>
    <row r="419" spans="10:116" x14ac:dyDescent="0.3">
      <c r="J419">
        <v>414</v>
      </c>
      <c r="K419" s="31">
        <f>M419/(L419+M419)</f>
        <v>0.6376811594202898</v>
      </c>
      <c r="L419" s="52">
        <f>COUNTIF($N$6:N419,FALSE)</f>
        <v>150</v>
      </c>
      <c r="M419" s="52">
        <f>COUNTIF($N$6:N419,TRUE)</f>
        <v>264</v>
      </c>
      <c r="N419" s="53" t="b">
        <f>O419=P419</f>
        <v>0</v>
      </c>
      <c r="O419" s="53" t="str">
        <f>IF(R419&gt;0,"+","-")</f>
        <v>-</v>
      </c>
      <c r="P419" s="53" t="str">
        <f>IF(S419&gt;0,"+","-")</f>
        <v>+</v>
      </c>
      <c r="Q419" s="1" t="s">
        <v>137</v>
      </c>
      <c r="R419" s="23">
        <v>-6.4415799592166603E-2</v>
      </c>
      <c r="S419" s="16">
        <v>9.7646399999999998E-3</v>
      </c>
      <c r="T419" s="70"/>
      <c r="U419"/>
      <c r="V419" s="71">
        <f t="shared" si="30"/>
        <v>0.57999999999999996</v>
      </c>
      <c r="W419" s="25">
        <f t="shared" si="27"/>
        <v>1.1919545982700968E-2</v>
      </c>
      <c r="X419" s="64"/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28"/>
        <v>7.8889910365922605E-2</v>
      </c>
      <c r="DK419" s="22">
        <v>-3.69188950075943E-2</v>
      </c>
      <c r="DL419" s="33">
        <f t="shared" si="29"/>
        <v>-6.0523912377870477E-2</v>
      </c>
    </row>
    <row r="420" spans="10:116" x14ac:dyDescent="0.3">
      <c r="J420">
        <v>415</v>
      </c>
      <c r="K420" s="31">
        <f>M420/(L420+M420)</f>
        <v>0.63855421686746983</v>
      </c>
      <c r="L420" s="52">
        <f>COUNTIF($N$6:N420,FALSE)</f>
        <v>150</v>
      </c>
      <c r="M420" s="52">
        <f>COUNTIF($N$6:N420,TRUE)</f>
        <v>265</v>
      </c>
      <c r="N420" s="53" t="b">
        <f>O420=P420</f>
        <v>1</v>
      </c>
      <c r="O420" s="53" t="str">
        <f>IF(R420&gt;0,"+","-")</f>
        <v>+</v>
      </c>
      <c r="P420" s="53" t="str">
        <f>IF(S420&gt;0,"+","-")</f>
        <v>+</v>
      </c>
      <c r="Q420" s="14" t="s">
        <v>624</v>
      </c>
      <c r="R420" s="15">
        <v>2.2465157210648901E-2</v>
      </c>
      <c r="S420" s="16">
        <v>9.6267200000000001E-3</v>
      </c>
      <c r="T420" s="70"/>
      <c r="U420"/>
      <c r="V420" s="71">
        <f t="shared" si="30"/>
        <v>0.57999999999999996</v>
      </c>
      <c r="W420" s="25">
        <f t="shared" si="27"/>
        <v>1.1901738650953637E-2</v>
      </c>
      <c r="X420" s="64"/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28"/>
        <v>7.8589176845688655E-2</v>
      </c>
      <c r="DK420" s="22">
        <v>-0.129638261312573</v>
      </c>
      <c r="DL420" s="33">
        <f t="shared" si="29"/>
        <v>-6.0349032440394149E-2</v>
      </c>
    </row>
    <row r="421" spans="10:116" x14ac:dyDescent="0.3">
      <c r="J421">
        <v>416</v>
      </c>
      <c r="K421" s="31">
        <f>M421/(L421+M421)</f>
        <v>0.63942307692307687</v>
      </c>
      <c r="L421" s="52">
        <f>COUNTIF($N$6:N421,FALSE)</f>
        <v>150</v>
      </c>
      <c r="M421" s="52">
        <f>COUNTIF($N$6:N421,TRUE)</f>
        <v>266</v>
      </c>
      <c r="N421" s="53" t="b">
        <f>O421=P421</f>
        <v>1</v>
      </c>
      <c r="O421" s="53" t="str">
        <f>IF(R421&gt;0,"+","-")</f>
        <v>+</v>
      </c>
      <c r="P421" s="53" t="str">
        <f>IF(S421&gt;0,"+","-")</f>
        <v>+</v>
      </c>
      <c r="Q421" s="1" t="s">
        <v>114</v>
      </c>
      <c r="R421" s="23">
        <v>5.8013350555311E-3</v>
      </c>
      <c r="S421" s="16">
        <v>9.5635100000000008E-3</v>
      </c>
      <c r="T421" s="70"/>
      <c r="U421"/>
      <c r="V421" s="71">
        <f t="shared" si="30"/>
        <v>0.6</v>
      </c>
      <c r="W421" s="25">
        <f t="shared" si="27"/>
        <v>1.1703493482683678E-2</v>
      </c>
      <c r="X421" s="64"/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28"/>
        <v>7.8887706966339718E-2</v>
      </c>
      <c r="DK421" s="22">
        <v>-0.105654559888139</v>
      </c>
      <c r="DL421" s="33">
        <f t="shared" si="29"/>
        <v>-6.0016290792293335E-2</v>
      </c>
    </row>
    <row r="422" spans="10:116" x14ac:dyDescent="0.3">
      <c r="J422">
        <v>417</v>
      </c>
      <c r="K422" s="31">
        <f>M422/(L422+M422)</f>
        <v>0.64028776978417268</v>
      </c>
      <c r="L422" s="52">
        <f>COUNTIF($N$6:N422,FALSE)</f>
        <v>150</v>
      </c>
      <c r="M422" s="52">
        <f>COUNTIF($N$6:N422,TRUE)</f>
        <v>267</v>
      </c>
      <c r="N422" s="53" t="b">
        <f>O422=P422</f>
        <v>1</v>
      </c>
      <c r="O422" s="53" t="str">
        <f>IF(R422&gt;0,"+","-")</f>
        <v>+</v>
      </c>
      <c r="P422" s="53" t="str">
        <f>IF(S422&gt;0,"+","-")</f>
        <v>+</v>
      </c>
      <c r="Q422" s="1" t="s">
        <v>882</v>
      </c>
      <c r="R422" s="23">
        <v>8.1103509444256594E-2</v>
      </c>
      <c r="S422" s="16">
        <v>9.5619299999999997E-3</v>
      </c>
      <c r="T422" s="70"/>
      <c r="U422"/>
      <c r="V422" s="71">
        <f t="shared" si="30"/>
        <v>0.62</v>
      </c>
      <c r="W422" s="25">
        <f t="shared" si="27"/>
        <v>1.2658219304649077E-2</v>
      </c>
      <c r="X422" s="64"/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28"/>
        <v>7.734966913769771E-2</v>
      </c>
      <c r="DK422" s="22">
        <v>-0.20561628161843401</v>
      </c>
      <c r="DL422" s="33">
        <f t="shared" si="29"/>
        <v>-6.15368140134743E-2</v>
      </c>
    </row>
    <row r="423" spans="10:116" x14ac:dyDescent="0.3">
      <c r="J423">
        <v>418</v>
      </c>
      <c r="K423" s="31">
        <f>M423/(L423+M423)</f>
        <v>0.64114832535885169</v>
      </c>
      <c r="L423" s="52">
        <f>COUNTIF($N$6:N423,FALSE)</f>
        <v>150</v>
      </c>
      <c r="M423" s="52">
        <f>COUNTIF($N$6:N423,TRUE)</f>
        <v>268</v>
      </c>
      <c r="N423" s="53" t="b">
        <f>O423=P423</f>
        <v>1</v>
      </c>
      <c r="O423" s="53" t="str">
        <f>IF(R423&gt;0,"+","-")</f>
        <v>+</v>
      </c>
      <c r="P423" s="53" t="str">
        <f>IF(S423&gt;0,"+","-")</f>
        <v>+</v>
      </c>
      <c r="Q423" s="1" t="s">
        <v>752</v>
      </c>
      <c r="R423" s="23">
        <v>1.9371755603466899E-2</v>
      </c>
      <c r="S423" s="16">
        <v>9.5181499999999995E-3</v>
      </c>
      <c r="T423" s="70"/>
      <c r="U423"/>
      <c r="V423" s="71">
        <f t="shared" si="30"/>
        <v>0.62</v>
      </c>
      <c r="W423" s="25">
        <f t="shared" si="27"/>
        <v>1.2482884625483375E-2</v>
      </c>
      <c r="X423" s="64"/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28"/>
        <v>7.693991643202619E-2</v>
      </c>
      <c r="DK423" s="22">
        <v>-5.83098857851733E-2</v>
      </c>
      <c r="DL423" s="33">
        <f t="shared" si="29"/>
        <v>-6.1356299323027462E-2</v>
      </c>
    </row>
    <row r="424" spans="10:116" x14ac:dyDescent="0.3">
      <c r="J424">
        <v>419</v>
      </c>
      <c r="K424" s="31">
        <f>M424/(L424+M424)</f>
        <v>0.64200477326968974</v>
      </c>
      <c r="L424" s="52">
        <f>COUNTIF($N$6:N424,FALSE)</f>
        <v>150</v>
      </c>
      <c r="M424" s="52">
        <f>COUNTIF($N$6:N424,TRUE)</f>
        <v>269</v>
      </c>
      <c r="N424" s="53" t="b">
        <f>O424=P424</f>
        <v>1</v>
      </c>
      <c r="O424" s="53" t="str">
        <f>IF(R424&gt;0,"+","-")</f>
        <v>+</v>
      </c>
      <c r="P424" s="53" t="str">
        <f>IF(S424&gt;0,"+","-")</f>
        <v>+</v>
      </c>
      <c r="Q424" s="14" t="s">
        <v>122</v>
      </c>
      <c r="R424" s="15">
        <v>1.2308212773710799E-2</v>
      </c>
      <c r="S424" s="16">
        <v>9.5058999999999994E-3</v>
      </c>
      <c r="T424" s="70"/>
      <c r="U424"/>
      <c r="V424" s="71">
        <f t="shared" si="30"/>
        <v>0.62</v>
      </c>
      <c r="W424" s="25">
        <f t="shared" si="27"/>
        <v>1.303142386642606E-2</v>
      </c>
      <c r="X424" s="64"/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28"/>
        <v>7.7395655911235442E-2</v>
      </c>
      <c r="DK424" s="22">
        <v>-0.32165431659198401</v>
      </c>
      <c r="DL424" s="33">
        <f t="shared" si="29"/>
        <v>-6.4064566605569043E-2</v>
      </c>
    </row>
    <row r="425" spans="10:116" x14ac:dyDescent="0.3">
      <c r="J425">
        <v>420</v>
      </c>
      <c r="K425" s="31">
        <f>M425/(L425+M425)</f>
        <v>0.6428571428571429</v>
      </c>
      <c r="L425" s="52">
        <f>COUNTIF($N$6:N425,FALSE)</f>
        <v>150</v>
      </c>
      <c r="M425" s="52">
        <f>COUNTIF($N$6:N425,TRUE)</f>
        <v>270</v>
      </c>
      <c r="N425" s="53" t="b">
        <f>O425=P425</f>
        <v>1</v>
      </c>
      <c r="O425" s="53" t="str">
        <f>IF(R425&gt;0,"+","-")</f>
        <v>+</v>
      </c>
      <c r="P425" s="53" t="str">
        <f>IF(S425&gt;0,"+","-")</f>
        <v>+</v>
      </c>
      <c r="Q425" s="14" t="s">
        <v>386</v>
      </c>
      <c r="R425" s="15">
        <v>0.134540974642191</v>
      </c>
      <c r="S425" s="16">
        <v>9.2775800000000005E-3</v>
      </c>
      <c r="T425" s="70"/>
      <c r="U425"/>
      <c r="V425" s="71">
        <f t="shared" si="30"/>
        <v>0.62</v>
      </c>
      <c r="W425" s="25">
        <f t="shared" si="27"/>
        <v>1.3767947944360924E-2</v>
      </c>
      <c r="X425" s="64"/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28"/>
        <v>7.7836677832827286E-2</v>
      </c>
      <c r="DK425" s="22">
        <v>-5.1246648760579903E-2</v>
      </c>
      <c r="DL425" s="33">
        <f t="shared" si="29"/>
        <v>-6.3481942567028563E-2</v>
      </c>
    </row>
    <row r="426" spans="10:116" x14ac:dyDescent="0.3">
      <c r="J426">
        <v>421</v>
      </c>
      <c r="K426" s="31">
        <f>M426/(L426+M426)</f>
        <v>0.6437054631828979</v>
      </c>
      <c r="L426" s="52">
        <f>COUNTIF($N$6:N426,FALSE)</f>
        <v>150</v>
      </c>
      <c r="M426" s="52">
        <f>COUNTIF($N$6:N426,TRUE)</f>
        <v>271</v>
      </c>
      <c r="N426" s="53" t="b">
        <f>O426=P426</f>
        <v>1</v>
      </c>
      <c r="O426" s="53" t="str">
        <f>IF(R426&gt;0,"+","-")</f>
        <v>+</v>
      </c>
      <c r="P426" s="53" t="str">
        <f>IF(S426&gt;0,"+","-")</f>
        <v>+</v>
      </c>
      <c r="Q426" s="1" t="s">
        <v>553</v>
      </c>
      <c r="R426" s="23">
        <v>0.111327533500306</v>
      </c>
      <c r="S426" s="16">
        <v>9.20114E-3</v>
      </c>
      <c r="T426" s="70"/>
      <c r="U426"/>
      <c r="V426" s="71">
        <f t="shared" si="30"/>
        <v>0.62</v>
      </c>
      <c r="W426" s="25">
        <f t="shared" ref="W426:W489" si="31">AVERAGE(R327:R426)</f>
        <v>1.5210578051973692E-2</v>
      </c>
      <c r="X426" s="64"/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28"/>
        <v>7.8299086615772034E-2</v>
      </c>
      <c r="DK426" s="22">
        <v>-0.145122617855002</v>
      </c>
      <c r="DL426" s="33">
        <f t="shared" si="29"/>
        <v>-6.4800337310785786E-2</v>
      </c>
    </row>
    <row r="427" spans="10:116" x14ac:dyDescent="0.3">
      <c r="J427">
        <v>422</v>
      </c>
      <c r="K427" s="31">
        <f>M427/(L427+M427)</f>
        <v>0.64454976303317535</v>
      </c>
      <c r="L427" s="52">
        <f>COUNTIF($N$6:N427,FALSE)</f>
        <v>150</v>
      </c>
      <c r="M427" s="52">
        <f>COUNTIF($N$6:N427,TRUE)</f>
        <v>272</v>
      </c>
      <c r="N427" s="53" t="b">
        <f>O427=P427</f>
        <v>1</v>
      </c>
      <c r="O427" s="53" t="str">
        <f>IF(R427&gt;0,"+","-")</f>
        <v>+</v>
      </c>
      <c r="P427" s="53" t="str">
        <f>IF(S427&gt;0,"+","-")</f>
        <v>+</v>
      </c>
      <c r="Q427" s="1" t="s">
        <v>558</v>
      </c>
      <c r="R427" s="23">
        <v>6.5281441142204097E-3</v>
      </c>
      <c r="S427" s="16">
        <v>9.2007500000000006E-3</v>
      </c>
      <c r="T427" s="70"/>
      <c r="U427"/>
      <c r="V427" s="71">
        <f t="shared" si="30"/>
        <v>0.64</v>
      </c>
      <c r="W427" s="25">
        <f t="shared" si="31"/>
        <v>1.5028383877440623E-2</v>
      </c>
      <c r="X427" s="64"/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32">AVERAGE(DI327:DI427)</f>
        <v>8.0883332352439524E-2</v>
      </c>
      <c r="DK427" s="22">
        <v>-4.1813263341200103E-3</v>
      </c>
      <c r="DL427" s="33">
        <f t="shared" ref="DL427:DL490" si="33">AVERAGE(DK327:DK427)</f>
        <v>-6.4382282036240204E-2</v>
      </c>
    </row>
    <row r="428" spans="10:116" x14ac:dyDescent="0.3">
      <c r="J428">
        <v>423</v>
      </c>
      <c r="K428" s="31">
        <f>M428/(L428+M428)</f>
        <v>0.64539007092198586</v>
      </c>
      <c r="L428" s="52">
        <f>COUNTIF($N$6:N428,FALSE)</f>
        <v>150</v>
      </c>
      <c r="M428" s="52">
        <f>COUNTIF($N$6:N428,TRUE)</f>
        <v>273</v>
      </c>
      <c r="N428" s="53" t="b">
        <f>O428=P428</f>
        <v>1</v>
      </c>
      <c r="O428" s="53" t="str">
        <f>IF(R428&gt;0,"+","-")</f>
        <v>+</v>
      </c>
      <c r="P428" s="53" t="str">
        <f>IF(S428&gt;0,"+","-")</f>
        <v>+</v>
      </c>
      <c r="Q428" s="1" t="s">
        <v>48</v>
      </c>
      <c r="R428" s="23">
        <v>6.2968659894522799E-2</v>
      </c>
      <c r="S428" s="16">
        <v>9.1668099999999992E-3</v>
      </c>
      <c r="T428" s="70"/>
      <c r="U428"/>
      <c r="V428" s="71">
        <f t="shared" si="30"/>
        <v>0.64</v>
      </c>
      <c r="W428" s="25">
        <f t="shared" si="31"/>
        <v>1.5022132809020854E-2</v>
      </c>
      <c r="X428" s="64"/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32"/>
        <v>8.0637384654535002E-2</v>
      </c>
      <c r="DK428" s="22">
        <v>-8.9827255024215902E-2</v>
      </c>
      <c r="DL428" s="33">
        <f t="shared" si="33"/>
        <v>-6.4402653418517669E-2</v>
      </c>
    </row>
    <row r="429" spans="10:116" x14ac:dyDescent="0.3">
      <c r="J429">
        <v>424</v>
      </c>
      <c r="K429" s="31">
        <f>M429/(L429+M429)</f>
        <v>0.64622641509433965</v>
      </c>
      <c r="L429" s="54">
        <f>COUNTIF($N$6:N429,FALSE)</f>
        <v>150</v>
      </c>
      <c r="M429" s="54">
        <f>COUNTIF($N$6:N429,TRUE)</f>
        <v>274</v>
      </c>
      <c r="N429" s="4" t="b">
        <f>O429=P429</f>
        <v>1</v>
      </c>
      <c r="O429" s="53" t="str">
        <f>IF(R429&gt;0,"+","-")</f>
        <v>+</v>
      </c>
      <c r="P429" s="53" t="str">
        <f>IF(S429&gt;0,"+","-")</f>
        <v>+</v>
      </c>
      <c r="Q429" s="1" t="s">
        <v>421</v>
      </c>
      <c r="R429" s="23">
        <v>5.8881001379977503E-2</v>
      </c>
      <c r="S429" s="16">
        <v>8.9711500000000007E-3</v>
      </c>
      <c r="T429" s="70"/>
      <c r="U429"/>
      <c r="V429" s="71">
        <f t="shared" si="30"/>
        <v>0.66</v>
      </c>
      <c r="W429" s="25">
        <f t="shared" si="31"/>
        <v>1.7264622087644069E-2</v>
      </c>
      <c r="X429" s="64"/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32"/>
        <v>8.0591629376740512E-2</v>
      </c>
      <c r="DK429" s="22">
        <v>-2.3058409700373501E-2</v>
      </c>
      <c r="DL429" s="33">
        <f t="shared" si="33"/>
        <v>-6.4208754837464674E-2</v>
      </c>
    </row>
    <row r="430" spans="10:116" x14ac:dyDescent="0.3">
      <c r="J430">
        <v>425</v>
      </c>
      <c r="K430" s="31">
        <f>M430/(L430+M430)</f>
        <v>0.64470588235294113</v>
      </c>
      <c r="L430" s="52">
        <f>COUNTIF($N$6:N430,FALSE)</f>
        <v>151</v>
      </c>
      <c r="M430" s="52">
        <f>COUNTIF($N$6:N430,TRUE)</f>
        <v>274</v>
      </c>
      <c r="N430" s="53" t="b">
        <f>O430=P430</f>
        <v>0</v>
      </c>
      <c r="O430" s="53" t="str">
        <f>IF(R430&gt;0,"+","-")</f>
        <v>-</v>
      </c>
      <c r="P430" s="53" t="str">
        <f>IF(S430&gt;0,"+","-")</f>
        <v>+</v>
      </c>
      <c r="Q430" s="14" t="s">
        <v>895</v>
      </c>
      <c r="R430" s="15">
        <v>-2.49790662670644E-2</v>
      </c>
      <c r="S430" s="16">
        <v>8.9234099999999997E-3</v>
      </c>
      <c r="T430" s="70"/>
      <c r="U430"/>
      <c r="V430" s="71">
        <f t="shared" si="30"/>
        <v>0.64</v>
      </c>
      <c r="W430" s="25">
        <f t="shared" si="31"/>
        <v>1.6378896767588205E-2</v>
      </c>
      <c r="X430" s="64"/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32"/>
        <v>8.3190886947438134E-2</v>
      </c>
      <c r="DK430" s="22">
        <v>-2.6151971407309901E-2</v>
      </c>
      <c r="DL430" s="33">
        <f t="shared" si="33"/>
        <v>-6.4406845599072282E-2</v>
      </c>
    </row>
    <row r="431" spans="10:116" x14ac:dyDescent="0.3">
      <c r="J431">
        <v>426</v>
      </c>
      <c r="K431" s="31">
        <f>M431/(L431+M431)</f>
        <v>0.64553990610328638</v>
      </c>
      <c r="L431" s="52">
        <f>COUNTIF($N$6:N431,FALSE)</f>
        <v>151</v>
      </c>
      <c r="M431" s="52">
        <f>COUNTIF($N$6:N431,TRUE)</f>
        <v>275</v>
      </c>
      <c r="N431" s="53" t="b">
        <f>O431=P431</f>
        <v>1</v>
      </c>
      <c r="O431" s="53" t="str">
        <f>IF(R431&gt;0,"+","-")</f>
        <v>+</v>
      </c>
      <c r="P431" s="53" t="str">
        <f>IF(S431&gt;0,"+","-")</f>
        <v>+</v>
      </c>
      <c r="Q431" s="1" t="s">
        <v>84</v>
      </c>
      <c r="R431" s="23">
        <v>0.12640071818489801</v>
      </c>
      <c r="S431" s="16">
        <v>8.7230199999999997E-3</v>
      </c>
      <c r="T431" s="70"/>
      <c r="U431"/>
      <c r="V431" s="71">
        <f t="shared" si="30"/>
        <v>0.64</v>
      </c>
      <c r="W431" s="25">
        <f t="shared" si="31"/>
        <v>1.773560923167215E-2</v>
      </c>
      <c r="X431" s="64"/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32"/>
        <v>8.2147983705834204E-2</v>
      </c>
      <c r="DK431" s="22">
        <v>-9.7843030687486704E-2</v>
      </c>
      <c r="DL431" s="33">
        <f t="shared" si="33"/>
        <v>-6.5223782859870919E-2</v>
      </c>
    </row>
    <row r="432" spans="10:116" x14ac:dyDescent="0.3">
      <c r="J432">
        <v>427</v>
      </c>
      <c r="K432" s="31">
        <f>M432/(L432+M432)</f>
        <v>0.6463700234192038</v>
      </c>
      <c r="L432" s="52">
        <f>COUNTIF($N$6:N432,FALSE)</f>
        <v>151</v>
      </c>
      <c r="M432" s="52">
        <f>COUNTIF($N$6:N432,TRUE)</f>
        <v>276</v>
      </c>
      <c r="N432" s="53" t="b">
        <f>O432=P432</f>
        <v>1</v>
      </c>
      <c r="O432" s="53" t="str">
        <f>IF(R432&gt;0,"+","-")</f>
        <v>+</v>
      </c>
      <c r="P432" s="53" t="str">
        <f>IF(S432&gt;0,"+","-")</f>
        <v>+</v>
      </c>
      <c r="Q432" s="1" t="s">
        <v>496</v>
      </c>
      <c r="R432" s="23">
        <v>3.5746205552953901E-3</v>
      </c>
      <c r="S432" s="16">
        <v>8.6120699999999994E-3</v>
      </c>
      <c r="T432" s="70"/>
      <c r="U432"/>
      <c r="V432" s="71">
        <f t="shared" si="30"/>
        <v>0.66</v>
      </c>
      <c r="W432" s="25">
        <f t="shared" si="31"/>
        <v>1.6696812064510923E-2</v>
      </c>
      <c r="X432" s="64"/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32"/>
        <v>8.1151894337566199E-2</v>
      </c>
      <c r="DK432" s="22">
        <v>-1.33501323880723E-3</v>
      </c>
      <c r="DL432" s="33">
        <f t="shared" si="33"/>
        <v>-6.5065987671217004E-2</v>
      </c>
    </row>
    <row r="433" spans="10:116" x14ac:dyDescent="0.3">
      <c r="J433">
        <v>428</v>
      </c>
      <c r="K433" s="31">
        <f>M433/(L433+M433)</f>
        <v>0.64485981308411211</v>
      </c>
      <c r="L433" s="52">
        <f>COUNTIF($N$6:N433,FALSE)</f>
        <v>152</v>
      </c>
      <c r="M433" s="52">
        <f>COUNTIF($N$6:N433,TRUE)</f>
        <v>276</v>
      </c>
      <c r="N433" s="53" t="b">
        <f>O433=P433</f>
        <v>0</v>
      </c>
      <c r="O433" s="53" t="str">
        <f>IF(R433&gt;0,"+","-")</f>
        <v>-</v>
      </c>
      <c r="P433" s="53" t="str">
        <f>IF(S433&gt;0,"+","-")</f>
        <v>+</v>
      </c>
      <c r="Q433" s="1" t="s">
        <v>288</v>
      </c>
      <c r="R433" s="23">
        <v>-9.60557199379059E-3</v>
      </c>
      <c r="S433" s="16">
        <v>8.5036799999999996E-3</v>
      </c>
      <c r="T433" s="70"/>
      <c r="U433"/>
      <c r="V433" s="71">
        <f t="shared" si="30"/>
        <v>0.64</v>
      </c>
      <c r="W433" s="25">
        <f t="shared" si="31"/>
        <v>1.6481063410804818E-2</v>
      </c>
      <c r="X433" s="64"/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32"/>
        <v>8.1624388516742905E-2</v>
      </c>
      <c r="DK433" s="22">
        <v>-4.2065678487894297E-2</v>
      </c>
      <c r="DL433" s="33">
        <f t="shared" si="33"/>
        <v>-6.3834457048645932E-2</v>
      </c>
    </row>
    <row r="434" spans="10:116" x14ac:dyDescent="0.3">
      <c r="J434">
        <v>429</v>
      </c>
      <c r="K434" s="31">
        <f>M434/(L434+M434)</f>
        <v>0.64568764568764569</v>
      </c>
      <c r="L434" s="52">
        <f>COUNTIF($N$6:N434,FALSE)</f>
        <v>152</v>
      </c>
      <c r="M434" s="52">
        <f>COUNTIF($N$6:N434,TRUE)</f>
        <v>277</v>
      </c>
      <c r="N434" s="53" t="b">
        <f>O434=P434</f>
        <v>1</v>
      </c>
      <c r="O434" s="53" t="str">
        <f>IF(R434&gt;0,"+","-")</f>
        <v>+</v>
      </c>
      <c r="P434" s="53" t="str">
        <f>IF(S434&gt;0,"+","-")</f>
        <v>+</v>
      </c>
      <c r="Q434" s="1" t="s">
        <v>99</v>
      </c>
      <c r="R434" s="23">
        <v>7.72495682503338E-2</v>
      </c>
      <c r="S434" s="16">
        <v>8.4638600000000001E-3</v>
      </c>
      <c r="T434" s="70"/>
      <c r="U434"/>
      <c r="V434" s="71">
        <f t="shared" si="30"/>
        <v>0.64</v>
      </c>
      <c r="W434" s="25">
        <f t="shared" si="31"/>
        <v>1.7264167279246921E-2</v>
      </c>
      <c r="X434" s="64"/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32"/>
        <v>7.9186970595798586E-2</v>
      </c>
      <c r="DK434" s="22">
        <v>-5.6366671463720701E-2</v>
      </c>
      <c r="DL434" s="33">
        <f t="shared" si="33"/>
        <v>-6.4234496048204678E-2</v>
      </c>
    </row>
    <row r="435" spans="10:116" x14ac:dyDescent="0.3">
      <c r="J435">
        <v>430</v>
      </c>
      <c r="K435" s="31">
        <f>M435/(L435+M435)</f>
        <v>0.64651162790697669</v>
      </c>
      <c r="L435" s="52">
        <f>COUNTIF($N$6:N435,FALSE)</f>
        <v>152</v>
      </c>
      <c r="M435" s="52">
        <f>COUNTIF($N$6:N435,TRUE)</f>
        <v>278</v>
      </c>
      <c r="N435" s="53" t="b">
        <f>O435=P435</f>
        <v>1</v>
      </c>
      <c r="O435" s="53" t="str">
        <f>IF(R435&gt;0,"+","-")</f>
        <v>+</v>
      </c>
      <c r="P435" s="53" t="str">
        <f>IF(S435&gt;0,"+","-")</f>
        <v>+</v>
      </c>
      <c r="Q435" s="14" t="s">
        <v>433</v>
      </c>
      <c r="R435" s="15">
        <v>1.34758442992798E-2</v>
      </c>
      <c r="S435" s="16">
        <v>8.4038099999999994E-3</v>
      </c>
      <c r="T435" s="70"/>
      <c r="U435"/>
      <c r="V435" s="71">
        <f t="shared" si="30"/>
        <v>0.66</v>
      </c>
      <c r="W435" s="25">
        <f t="shared" si="31"/>
        <v>1.7552855312488971E-2</v>
      </c>
      <c r="X435" s="64"/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32"/>
        <v>7.8379300440573466E-2</v>
      </c>
      <c r="DK435" s="22">
        <v>-4.6510228412553298E-2</v>
      </c>
      <c r="DL435" s="33">
        <f t="shared" si="33"/>
        <v>-6.4368201486131357E-2</v>
      </c>
    </row>
    <row r="436" spans="10:116" x14ac:dyDescent="0.3">
      <c r="J436">
        <v>431</v>
      </c>
      <c r="K436" s="31">
        <f>M436/(L436+M436)</f>
        <v>0.64733178654292345</v>
      </c>
      <c r="L436" s="52">
        <f>COUNTIF($N$6:N436,FALSE)</f>
        <v>152</v>
      </c>
      <c r="M436" s="52">
        <f>COUNTIF($N$6:N436,TRUE)</f>
        <v>279</v>
      </c>
      <c r="N436" s="53" t="b">
        <f>O436=P436</f>
        <v>1</v>
      </c>
      <c r="O436" s="53" t="str">
        <f>IF(R436&gt;0,"+","-")</f>
        <v>+</v>
      </c>
      <c r="P436" s="53" t="str">
        <f>IF(S436&gt;0,"+","-")</f>
        <v>+</v>
      </c>
      <c r="Q436" s="1" t="s">
        <v>275</v>
      </c>
      <c r="R436" s="23">
        <v>8.4560734127040099E-2</v>
      </c>
      <c r="S436" s="16">
        <v>8.3964499999999997E-3</v>
      </c>
      <c r="T436" s="70"/>
      <c r="U436"/>
      <c r="V436" s="71">
        <f t="shared" si="30"/>
        <v>0.66</v>
      </c>
      <c r="W436" s="25">
        <f t="shared" si="31"/>
        <v>1.8463964358880171E-2</v>
      </c>
      <c r="X436" s="64"/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32"/>
        <v>7.8105006206044186E-2</v>
      </c>
      <c r="DK436" s="22">
        <v>-0.101173422351249</v>
      </c>
      <c r="DL436" s="33">
        <f t="shared" si="33"/>
        <v>-6.5146209119289061E-2</v>
      </c>
    </row>
    <row r="437" spans="10:116" x14ac:dyDescent="0.3">
      <c r="J437">
        <v>432</v>
      </c>
      <c r="K437" s="31">
        <f>M437/(L437+M437)</f>
        <v>0.64583333333333337</v>
      </c>
      <c r="L437" s="52">
        <f>COUNTIF($N$6:N437,FALSE)</f>
        <v>153</v>
      </c>
      <c r="M437" s="52">
        <f>COUNTIF($N$6:N437,TRUE)</f>
        <v>279</v>
      </c>
      <c r="N437" s="53" t="b">
        <f>O437=P437</f>
        <v>0</v>
      </c>
      <c r="O437" s="53" t="str">
        <f>IF(R437&gt;0,"+","-")</f>
        <v>-</v>
      </c>
      <c r="P437" s="53" t="str">
        <f>IF(S437&gt;0,"+","-")</f>
        <v>+</v>
      </c>
      <c r="Q437" s="1" t="s">
        <v>702</v>
      </c>
      <c r="R437" s="23">
        <v>-6.11920539634868E-2</v>
      </c>
      <c r="S437" s="16">
        <v>8.3816099999999994E-3</v>
      </c>
      <c r="T437" s="70"/>
      <c r="U437"/>
      <c r="V437" s="71">
        <f t="shared" si="30"/>
        <v>0.64</v>
      </c>
      <c r="W437" s="25">
        <f t="shared" si="31"/>
        <v>1.7082926959556922E-2</v>
      </c>
      <c r="X437" s="64"/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32"/>
        <v>7.8133270524205878E-2</v>
      </c>
      <c r="DK437" s="22">
        <v>-1.4079581153758401E-2</v>
      </c>
      <c r="DL437" s="33">
        <f t="shared" si="33"/>
        <v>-6.4835797593642663E-2</v>
      </c>
    </row>
    <row r="438" spans="10:116" x14ac:dyDescent="0.3">
      <c r="J438">
        <v>433</v>
      </c>
      <c r="K438" s="31">
        <f>M438/(L438+M438)</f>
        <v>0.64665127020785218</v>
      </c>
      <c r="L438" s="52">
        <f>COUNTIF($N$6:N438,FALSE)</f>
        <v>153</v>
      </c>
      <c r="M438" s="52">
        <f>COUNTIF($N$6:N438,TRUE)</f>
        <v>280</v>
      </c>
      <c r="N438" s="53" t="b">
        <f>O438=P438</f>
        <v>1</v>
      </c>
      <c r="O438" s="53" t="str">
        <f>IF(R438&gt;0,"+","-")</f>
        <v>+</v>
      </c>
      <c r="P438" s="53" t="str">
        <f>IF(S438&gt;0,"+","-")</f>
        <v>+</v>
      </c>
      <c r="Q438" s="1" t="s">
        <v>134</v>
      </c>
      <c r="R438" s="23">
        <v>2.4248203330740101E-2</v>
      </c>
      <c r="S438" s="16">
        <v>8.3597900000000006E-3</v>
      </c>
      <c r="T438" s="70"/>
      <c r="U438"/>
      <c r="V438" s="71">
        <f t="shared" si="30"/>
        <v>0.66</v>
      </c>
      <c r="W438" s="25">
        <f t="shared" si="31"/>
        <v>1.8047874643442641E-2</v>
      </c>
      <c r="X438" s="64"/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32"/>
        <v>7.7025411511692746E-2</v>
      </c>
      <c r="DK438" s="22">
        <v>-9.2328253626564293E-3</v>
      </c>
      <c r="DL438" s="33">
        <f t="shared" si="33"/>
        <v>-6.4727678458997906E-2</v>
      </c>
    </row>
    <row r="439" spans="10:116" x14ac:dyDescent="0.3">
      <c r="J439">
        <v>434</v>
      </c>
      <c r="K439" s="31">
        <f>M439/(L439+M439)</f>
        <v>0.64746543778801846</v>
      </c>
      <c r="L439" s="52">
        <f>COUNTIF($N$6:N439,FALSE)</f>
        <v>153</v>
      </c>
      <c r="M439" s="52">
        <f>COUNTIF($N$6:N439,TRUE)</f>
        <v>281</v>
      </c>
      <c r="N439" s="53" t="b">
        <f>O439=P439</f>
        <v>1</v>
      </c>
      <c r="O439" s="53" t="str">
        <f>IF(R439&gt;0,"+","-")</f>
        <v>+</v>
      </c>
      <c r="P439" s="53" t="str">
        <f>IF(S439&gt;0,"+","-")</f>
        <v>+</v>
      </c>
      <c r="Q439" s="14" t="s">
        <v>111</v>
      </c>
      <c r="R439" s="15">
        <v>4.2237249978261601E-2</v>
      </c>
      <c r="S439" s="16">
        <v>8.3087100000000004E-3</v>
      </c>
      <c r="T439" s="70"/>
      <c r="U439"/>
      <c r="V439" s="71">
        <f t="shared" si="30"/>
        <v>0.66</v>
      </c>
      <c r="W439" s="25">
        <f t="shared" si="31"/>
        <v>1.903272828324595E-2</v>
      </c>
      <c r="X439" s="64"/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32"/>
        <v>7.7056913451076292E-2</v>
      </c>
      <c r="DK439" s="22">
        <v>-7.6132253094376004E-2</v>
      </c>
      <c r="DL439" s="33">
        <f t="shared" si="33"/>
        <v>-6.519211083433174E-2</v>
      </c>
    </row>
    <row r="440" spans="10:116" x14ac:dyDescent="0.3">
      <c r="J440">
        <v>435</v>
      </c>
      <c r="K440" s="31">
        <f>M440/(L440+M440)</f>
        <v>0.64827586206896548</v>
      </c>
      <c r="L440" s="52">
        <f>COUNTIF($N$6:N440,FALSE)</f>
        <v>153</v>
      </c>
      <c r="M440" s="52">
        <f>COUNTIF($N$6:N440,TRUE)</f>
        <v>282</v>
      </c>
      <c r="N440" s="53" t="b">
        <f>O440=P440</f>
        <v>1</v>
      </c>
      <c r="O440" s="53" t="str">
        <f>IF(R440&gt;0,"+","-")</f>
        <v>+</v>
      </c>
      <c r="P440" s="53" t="str">
        <f>IF(S440&gt;0,"+","-")</f>
        <v>+</v>
      </c>
      <c r="Q440" s="1" t="s">
        <v>507</v>
      </c>
      <c r="R440" s="23">
        <v>2.0084167839585301E-2</v>
      </c>
      <c r="S440" s="16">
        <v>8.2945199999999997E-3</v>
      </c>
      <c r="T440" s="70"/>
      <c r="U440"/>
      <c r="V440" s="71">
        <f t="shared" ref="V440:V503" si="34">COUNTIF(N391:N440,TRUE)/50</f>
        <v>0.66</v>
      </c>
      <c r="W440" s="25">
        <f t="shared" si="31"/>
        <v>1.9340136198497962E-2</v>
      </c>
      <c r="X440" s="64"/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32"/>
        <v>7.75412768538115E-2</v>
      </c>
      <c r="DK440" s="22">
        <v>-4.3969384804852601E-2</v>
      </c>
      <c r="DL440" s="33">
        <f t="shared" si="33"/>
        <v>-6.4079791330680244E-2</v>
      </c>
    </row>
    <row r="441" spans="10:116" x14ac:dyDescent="0.3">
      <c r="J441">
        <v>436</v>
      </c>
      <c r="K441" s="31">
        <f>M441/(L441+M441)</f>
        <v>0.6490825688073395</v>
      </c>
      <c r="L441" s="52">
        <f>COUNTIF($N$6:N441,FALSE)</f>
        <v>153</v>
      </c>
      <c r="M441" s="52">
        <f>COUNTIF($N$6:N441,TRUE)</f>
        <v>283</v>
      </c>
      <c r="N441" s="53" t="b">
        <f>O441=P441</f>
        <v>1</v>
      </c>
      <c r="O441" s="53" t="str">
        <f>IF(R441&gt;0,"+","-")</f>
        <v>+</v>
      </c>
      <c r="P441" s="53" t="str">
        <f>IF(S441&gt;0,"+","-")</f>
        <v>+</v>
      </c>
      <c r="Q441" s="1" t="s">
        <v>874</v>
      </c>
      <c r="R441" s="23">
        <v>7.0546492375408498E-2</v>
      </c>
      <c r="S441" s="16">
        <v>8.2018100000000004E-3</v>
      </c>
      <c r="T441" s="70"/>
      <c r="U441"/>
      <c r="V441" s="71">
        <f t="shared" si="34"/>
        <v>0.66</v>
      </c>
      <c r="W441" s="25">
        <f t="shared" si="31"/>
        <v>1.9905176052572148E-2</v>
      </c>
      <c r="X441" s="64"/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32"/>
        <v>7.7288123229577496E-2</v>
      </c>
      <c r="DK441" s="22">
        <v>-7.0631434851157098E-3</v>
      </c>
      <c r="DL441" s="33">
        <f t="shared" si="33"/>
        <v>-6.2724520006847501E-2</v>
      </c>
    </row>
    <row r="442" spans="10:116" x14ac:dyDescent="0.3">
      <c r="J442">
        <v>437</v>
      </c>
      <c r="K442" s="31">
        <f>M442/(L442+M442)</f>
        <v>0.64988558352402748</v>
      </c>
      <c r="L442" s="52">
        <f>COUNTIF($N$6:N442,FALSE)</f>
        <v>153</v>
      </c>
      <c r="M442" s="52">
        <f>COUNTIF($N$6:N442,TRUE)</f>
        <v>284</v>
      </c>
      <c r="N442" s="53" t="b">
        <f>O442=P442</f>
        <v>1</v>
      </c>
      <c r="O442" s="53" t="str">
        <f>IF(R442&gt;0,"+","-")</f>
        <v>+</v>
      </c>
      <c r="P442" s="53" t="str">
        <f>IF(S442&gt;0,"+","-")</f>
        <v>+</v>
      </c>
      <c r="Q442" s="1" t="s">
        <v>718</v>
      </c>
      <c r="R442" s="23">
        <v>6.6788814579407496E-2</v>
      </c>
      <c r="S442" s="16">
        <v>8.1968000000000006E-3</v>
      </c>
      <c r="T442" s="70"/>
      <c r="U442"/>
      <c r="V442" s="71">
        <f t="shared" si="34"/>
        <v>0.66</v>
      </c>
      <c r="W442" s="25">
        <f t="shared" si="31"/>
        <v>2.1718907518481871E-2</v>
      </c>
      <c r="X442" s="64"/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32"/>
        <v>7.7022439277037114E-2</v>
      </c>
      <c r="DK442" s="22">
        <v>-9.5953172345534202E-2</v>
      </c>
      <c r="DL442" s="33">
        <f t="shared" si="33"/>
        <v>-6.2922131776188495E-2</v>
      </c>
    </row>
    <row r="443" spans="10:116" x14ac:dyDescent="0.3">
      <c r="J443">
        <v>438</v>
      </c>
      <c r="K443" s="31">
        <f>M443/(L443+M443)</f>
        <v>0.64840182648401823</v>
      </c>
      <c r="L443" s="52">
        <f>COUNTIF($N$6:N443,FALSE)</f>
        <v>154</v>
      </c>
      <c r="M443" s="52">
        <f>COUNTIF($N$6:N443,TRUE)</f>
        <v>284</v>
      </c>
      <c r="N443" s="53" t="b">
        <f>O443=P443</f>
        <v>0</v>
      </c>
      <c r="O443" s="53" t="str">
        <f>IF(R443&gt;0,"+","-")</f>
        <v>-</v>
      </c>
      <c r="P443" s="53" t="str">
        <f>IF(S443&gt;0,"+","-")</f>
        <v>+</v>
      </c>
      <c r="Q443" s="1" t="s">
        <v>610</v>
      </c>
      <c r="R443" s="23">
        <v>-4.17686626481839E-2</v>
      </c>
      <c r="S443" s="16">
        <v>8.1795800000000005E-3</v>
      </c>
      <c r="T443" s="70"/>
      <c r="U443"/>
      <c r="V443" s="71">
        <f t="shared" si="34"/>
        <v>0.66</v>
      </c>
      <c r="W443" s="25">
        <f t="shared" si="31"/>
        <v>2.085870587237916E-2</v>
      </c>
      <c r="X443" s="64"/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32"/>
        <v>7.7652303606750614E-2</v>
      </c>
      <c r="DK443" s="22">
        <v>-9.6253584630651506E-2</v>
      </c>
      <c r="DL443" s="33">
        <f t="shared" si="33"/>
        <v>-6.3392139075792289E-2</v>
      </c>
    </row>
    <row r="444" spans="10:116" x14ac:dyDescent="0.3">
      <c r="J444">
        <v>439</v>
      </c>
      <c r="K444" s="31">
        <f>M444/(L444+M444)</f>
        <v>0.64920273348519364</v>
      </c>
      <c r="L444" s="52">
        <f>COUNTIF($N$6:N444,FALSE)</f>
        <v>154</v>
      </c>
      <c r="M444" s="52">
        <f>COUNTIF($N$6:N444,TRUE)</f>
        <v>285</v>
      </c>
      <c r="N444" s="53" t="b">
        <f>O444=P444</f>
        <v>1</v>
      </c>
      <c r="O444" s="53" t="str">
        <f>IF(R444&gt;0,"+","-")</f>
        <v>+</v>
      </c>
      <c r="P444" s="53" t="str">
        <f>IF(S444&gt;0,"+","-")</f>
        <v>+</v>
      </c>
      <c r="Q444" s="1" t="s">
        <v>789</v>
      </c>
      <c r="R444" s="23">
        <v>2.4867505698917099E-2</v>
      </c>
      <c r="S444" s="16">
        <v>8.1296900000000002E-3</v>
      </c>
      <c r="T444" s="70"/>
      <c r="U444"/>
      <c r="V444" s="71">
        <f t="shared" si="34"/>
        <v>0.68</v>
      </c>
      <c r="W444" s="25">
        <f t="shared" si="31"/>
        <v>2.0260718527315293E-2</v>
      </c>
      <c r="X444" s="64"/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32"/>
        <v>7.6858316313520775E-2</v>
      </c>
      <c r="DK444" s="22">
        <v>-3.32110052168169E-2</v>
      </c>
      <c r="DL444" s="33">
        <f t="shared" si="33"/>
        <v>-6.350506901655309E-2</v>
      </c>
    </row>
    <row r="445" spans="10:116" x14ac:dyDescent="0.3">
      <c r="J445">
        <v>440</v>
      </c>
      <c r="K445" s="31">
        <f>M445/(L445+M445)</f>
        <v>0.64772727272727271</v>
      </c>
      <c r="L445" s="52">
        <f>COUNTIF($N$6:N445,FALSE)</f>
        <v>155</v>
      </c>
      <c r="M445" s="52">
        <f>COUNTIF($N$6:N445,TRUE)</f>
        <v>285</v>
      </c>
      <c r="N445" s="53" t="b">
        <f>O445=P445</f>
        <v>0</v>
      </c>
      <c r="O445" s="53" t="str">
        <f>IF(R445&gt;0,"+","-")</f>
        <v>-</v>
      </c>
      <c r="P445" s="53" t="str">
        <f>IF(S445&gt;0,"+","-")</f>
        <v>+</v>
      </c>
      <c r="Q445" s="1" t="s">
        <v>298</v>
      </c>
      <c r="R445" s="23">
        <v>-1.9691897121017599E-2</v>
      </c>
      <c r="S445" s="16">
        <v>8.1023299999999996E-3</v>
      </c>
      <c r="T445" s="70"/>
      <c r="U445"/>
      <c r="V445" s="71">
        <f t="shared" si="34"/>
        <v>0.66</v>
      </c>
      <c r="W445" s="25">
        <f t="shared" si="31"/>
        <v>1.7758599561617877E-2</v>
      </c>
      <c r="X445" s="64"/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32"/>
        <v>7.8088903110755323E-2</v>
      </c>
      <c r="DK445" s="22">
        <v>-3.6461804085188301E-2</v>
      </c>
      <c r="DL445" s="33">
        <f t="shared" si="33"/>
        <v>-6.3701803770461599E-2</v>
      </c>
    </row>
    <row r="446" spans="10:116" x14ac:dyDescent="0.3">
      <c r="J446">
        <v>441</v>
      </c>
      <c r="K446" s="31">
        <f>M446/(L446+M446)</f>
        <v>0.64852607709750565</v>
      </c>
      <c r="L446" s="52">
        <f>COUNTIF($N$6:N446,FALSE)</f>
        <v>155</v>
      </c>
      <c r="M446" s="52">
        <f>COUNTIF($N$6:N446,TRUE)</f>
        <v>286</v>
      </c>
      <c r="N446" s="53" t="b">
        <f>O446=P446</f>
        <v>1</v>
      </c>
      <c r="O446" s="53" t="str">
        <f>IF(R446&gt;0,"+","-")</f>
        <v>+</v>
      </c>
      <c r="P446" s="53" t="str">
        <f>IF(S446&gt;0,"+","-")</f>
        <v>+</v>
      </c>
      <c r="Q446" s="1" t="s">
        <v>960</v>
      </c>
      <c r="R446" s="23">
        <v>8.9854874801794694E-3</v>
      </c>
      <c r="S446" s="16">
        <v>8.0826600000000002E-3</v>
      </c>
      <c r="T446" s="70"/>
      <c r="U446"/>
      <c r="V446" s="71">
        <f t="shared" si="34"/>
        <v>0.68</v>
      </c>
      <c r="W446" s="25">
        <f t="shared" si="31"/>
        <v>1.7722206033909779E-2</v>
      </c>
      <c r="X446" s="64"/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32"/>
        <v>7.8153221623793151E-2</v>
      </c>
      <c r="DK446" s="22">
        <v>-0.12662919933064801</v>
      </c>
      <c r="DL446" s="33">
        <f t="shared" si="33"/>
        <v>-6.4499251205171901E-2</v>
      </c>
    </row>
    <row r="447" spans="10:116" x14ac:dyDescent="0.3">
      <c r="J447">
        <v>442</v>
      </c>
      <c r="K447" s="31">
        <f>M447/(L447+M447)</f>
        <v>0.64932126696832582</v>
      </c>
      <c r="L447" s="54">
        <f>COUNTIF($N$6:N447,FALSE)</f>
        <v>155</v>
      </c>
      <c r="M447" s="54">
        <f>COUNTIF($N$6:N447,TRUE)</f>
        <v>287</v>
      </c>
      <c r="N447" s="4" t="b">
        <f>O447=P447</f>
        <v>1</v>
      </c>
      <c r="O447" s="53" t="str">
        <f>IF(R447&gt;0,"+","-")</f>
        <v>+</v>
      </c>
      <c r="P447" s="53" t="str">
        <f>IF(S447&gt;0,"+","-")</f>
        <v>+</v>
      </c>
      <c r="Q447" s="1" t="s">
        <v>157</v>
      </c>
      <c r="R447" s="23">
        <v>8.9605487412473594E-2</v>
      </c>
      <c r="S447" s="16">
        <v>8.0491599999999996E-3</v>
      </c>
      <c r="T447" s="70"/>
      <c r="U447"/>
      <c r="V447" s="71">
        <f t="shared" si="34"/>
        <v>0.7</v>
      </c>
      <c r="W447" s="25">
        <f t="shared" si="31"/>
        <v>1.8364491461683528E-2</v>
      </c>
      <c r="X447" s="64"/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32"/>
        <v>7.7497240855264923E-2</v>
      </c>
      <c r="DK447" s="22">
        <v>-9.5184915458218194E-2</v>
      </c>
      <c r="DL447" s="33">
        <f t="shared" si="33"/>
        <v>-6.5075129187209341E-2</v>
      </c>
    </row>
    <row r="448" spans="10:116" x14ac:dyDescent="0.3">
      <c r="J448">
        <v>443</v>
      </c>
      <c r="K448" s="31">
        <f>M448/(L448+M448)</f>
        <v>0.65011286681715574</v>
      </c>
      <c r="L448" s="52">
        <f>COUNTIF($N$6:N448,FALSE)</f>
        <v>155</v>
      </c>
      <c r="M448" s="52">
        <f>COUNTIF($N$6:N448,TRUE)</f>
        <v>288</v>
      </c>
      <c r="N448" s="53" t="b">
        <f>O448=P448</f>
        <v>1</v>
      </c>
      <c r="O448" s="53" t="str">
        <f>IF(R448&gt;0,"+","-")</f>
        <v>+</v>
      </c>
      <c r="P448" s="53" t="str">
        <f>IF(S448&gt;0,"+","-")</f>
        <v>+</v>
      </c>
      <c r="Q448" s="1" t="s">
        <v>547</v>
      </c>
      <c r="R448" s="23">
        <v>0.28901181155441502</v>
      </c>
      <c r="S448" s="16">
        <v>8.0175699999999999E-3</v>
      </c>
      <c r="T448" s="70"/>
      <c r="U448"/>
      <c r="V448" s="71">
        <f t="shared" si="34"/>
        <v>0.7</v>
      </c>
      <c r="W448" s="25">
        <f t="shared" si="31"/>
        <v>2.1406716769192299E-2</v>
      </c>
      <c r="X448" s="64"/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32"/>
        <v>7.8298590381180713E-2</v>
      </c>
      <c r="DK448" s="22">
        <v>-1.08445441323254E-2</v>
      </c>
      <c r="DL448" s="33">
        <f t="shared" si="33"/>
        <v>-6.4676041763535627E-2</v>
      </c>
    </row>
    <row r="449" spans="10:116" x14ac:dyDescent="0.3">
      <c r="J449">
        <v>444</v>
      </c>
      <c r="K449" s="31">
        <f>M449/(L449+M449)</f>
        <v>0.65090090090090091</v>
      </c>
      <c r="L449" s="52">
        <f>COUNTIF($N$6:N449,FALSE)</f>
        <v>155</v>
      </c>
      <c r="M449" s="52">
        <f>COUNTIF($N$6:N449,TRUE)</f>
        <v>289</v>
      </c>
      <c r="N449" s="53" t="b">
        <f>O449=P449</f>
        <v>1</v>
      </c>
      <c r="O449" s="53" t="str">
        <f>IF(R449&gt;0,"+","-")</f>
        <v>+</v>
      </c>
      <c r="P449" s="53" t="str">
        <f>IF(S449&gt;0,"+","-")</f>
        <v>+</v>
      </c>
      <c r="Q449" s="1" t="s">
        <v>751</v>
      </c>
      <c r="R449" s="23">
        <v>8.0464299728666297E-2</v>
      </c>
      <c r="S449" s="16">
        <v>7.9963199999999995E-3</v>
      </c>
      <c r="T449" s="70"/>
      <c r="U449"/>
      <c r="V449" s="71">
        <f t="shared" si="34"/>
        <v>0.72</v>
      </c>
      <c r="W449" s="25">
        <f t="shared" si="31"/>
        <v>2.1272284231985107E-2</v>
      </c>
      <c r="X449" s="64"/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32"/>
        <v>7.8792460602955472E-2</v>
      </c>
      <c r="DK449" s="22">
        <v>-2.58036479856294E-2</v>
      </c>
      <c r="DL449" s="33">
        <f t="shared" si="33"/>
        <v>-6.3862866633554088E-2</v>
      </c>
    </row>
    <row r="450" spans="10:116" x14ac:dyDescent="0.3">
      <c r="J450">
        <v>445</v>
      </c>
      <c r="K450" s="31">
        <f>M450/(L450+M450)</f>
        <v>0.64943820224719107</v>
      </c>
      <c r="L450" s="52">
        <f>COUNTIF($N$6:N450,FALSE)</f>
        <v>156</v>
      </c>
      <c r="M450" s="52">
        <f>COUNTIF($N$6:N450,TRUE)</f>
        <v>289</v>
      </c>
      <c r="N450" s="53" t="b">
        <f>O450=P450</f>
        <v>0</v>
      </c>
      <c r="O450" s="53" t="str">
        <f>IF(R450&gt;0,"+","-")</f>
        <v>-</v>
      </c>
      <c r="P450" s="53" t="str">
        <f>IF(S450&gt;0,"+","-")</f>
        <v>+</v>
      </c>
      <c r="Q450" s="1" t="s">
        <v>42</v>
      </c>
      <c r="R450" s="23">
        <v>-2.5079644352341501E-2</v>
      </c>
      <c r="S450" s="16">
        <v>7.9959000000000002E-3</v>
      </c>
      <c r="T450" s="70"/>
      <c r="U450"/>
      <c r="V450" s="71">
        <f t="shared" si="34"/>
        <v>0.7</v>
      </c>
      <c r="W450" s="25">
        <f t="shared" si="31"/>
        <v>2.1015220006093162E-2</v>
      </c>
      <c r="X450" s="64"/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32"/>
        <v>7.9800247593541138E-2</v>
      </c>
      <c r="DK450" s="22">
        <v>-0.15339167628532499</v>
      </c>
      <c r="DL450" s="33">
        <f t="shared" si="33"/>
        <v>-6.5218610495132917E-2</v>
      </c>
    </row>
    <row r="451" spans="10:116" x14ac:dyDescent="0.3">
      <c r="J451">
        <v>446</v>
      </c>
      <c r="K451" s="31">
        <f>M451/(L451+M451)</f>
        <v>0.65022421524663676</v>
      </c>
      <c r="L451" s="52">
        <f>COUNTIF($N$6:N451,FALSE)</f>
        <v>156</v>
      </c>
      <c r="M451" s="52">
        <f>COUNTIF($N$6:N451,TRUE)</f>
        <v>290</v>
      </c>
      <c r="N451" s="53" t="b">
        <f>O451=P451</f>
        <v>1</v>
      </c>
      <c r="O451" s="53" t="str">
        <f>IF(R451&gt;0,"+","-")</f>
        <v>+</v>
      </c>
      <c r="P451" s="53" t="str">
        <f>IF(S451&gt;0,"+","-")</f>
        <v>+</v>
      </c>
      <c r="Q451" s="1" t="s">
        <v>282</v>
      </c>
      <c r="R451" s="23">
        <v>1.4838181478965399E-2</v>
      </c>
      <c r="S451" s="16">
        <v>7.9627299999999995E-3</v>
      </c>
      <c r="T451" s="70"/>
      <c r="U451"/>
      <c r="V451" s="71">
        <f t="shared" si="34"/>
        <v>0.7</v>
      </c>
      <c r="W451" s="25">
        <f t="shared" si="31"/>
        <v>2.062507100379413E-2</v>
      </c>
      <c r="X451" s="64"/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32"/>
        <v>8.0170212247441835E-2</v>
      </c>
      <c r="DK451" s="22">
        <v>-0.100265153580329</v>
      </c>
      <c r="DL451" s="33">
        <f t="shared" si="33"/>
        <v>-6.6160818048082409E-2</v>
      </c>
    </row>
    <row r="452" spans="10:116" x14ac:dyDescent="0.3">
      <c r="J452">
        <v>447</v>
      </c>
      <c r="K452" s="31">
        <f>M452/(L452+M452)</f>
        <v>0.65100671140939592</v>
      </c>
      <c r="L452" s="52">
        <f>COUNTIF($N$6:N452,FALSE)</f>
        <v>156</v>
      </c>
      <c r="M452" s="52">
        <f>COUNTIF($N$6:N452,TRUE)</f>
        <v>291</v>
      </c>
      <c r="N452" s="53" t="b">
        <f>O452=P452</f>
        <v>1</v>
      </c>
      <c r="O452" s="53" t="str">
        <f>IF(R452&gt;0,"+","-")</f>
        <v>+</v>
      </c>
      <c r="P452" s="53" t="str">
        <f>IF(S452&gt;0,"+","-")</f>
        <v>+</v>
      </c>
      <c r="Q452" s="1" t="s">
        <v>949</v>
      </c>
      <c r="R452" s="23">
        <v>2.76298548094773E-2</v>
      </c>
      <c r="S452" s="16">
        <v>7.9271500000000009E-3</v>
      </c>
      <c r="T452" s="70"/>
      <c r="U452"/>
      <c r="V452" s="71">
        <f t="shared" si="34"/>
        <v>0.7</v>
      </c>
      <c r="W452" s="25">
        <f t="shared" si="31"/>
        <v>2.1144738257832744E-2</v>
      </c>
      <c r="X452" s="64"/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32"/>
        <v>8.0227787221298988E-2</v>
      </c>
      <c r="DK452" s="22">
        <v>-0.10061830372842701</v>
      </c>
      <c r="DL452" s="33">
        <f t="shared" si="33"/>
        <v>-6.6188245258730016E-2</v>
      </c>
    </row>
    <row r="453" spans="10:116" x14ac:dyDescent="0.3">
      <c r="J453">
        <v>448</v>
      </c>
      <c r="K453" s="31">
        <f>M453/(L453+M453)</f>
        <v>0.6495535714285714</v>
      </c>
      <c r="L453" s="52">
        <f>COUNTIF($N$6:N453,FALSE)</f>
        <v>157</v>
      </c>
      <c r="M453" s="52">
        <f>COUNTIF($N$6:N453,TRUE)</f>
        <v>291</v>
      </c>
      <c r="N453" s="53" t="b">
        <f>O453=P453</f>
        <v>0</v>
      </c>
      <c r="O453" s="53" t="str">
        <f>IF(R453&gt;0,"+","-")</f>
        <v>-</v>
      </c>
      <c r="P453" s="53" t="str">
        <f>IF(S453&gt;0,"+","-")</f>
        <v>+</v>
      </c>
      <c r="Q453" s="1" t="s">
        <v>455</v>
      </c>
      <c r="R453" s="23">
        <v>-3.4684343319108898E-2</v>
      </c>
      <c r="S453" s="16">
        <v>7.8675700000000008E-3</v>
      </c>
      <c r="T453" s="70"/>
      <c r="U453"/>
      <c r="V453" s="71">
        <f t="shared" si="34"/>
        <v>0.7</v>
      </c>
      <c r="W453" s="25">
        <f t="shared" si="31"/>
        <v>2.1284406703119377E-2</v>
      </c>
      <c r="X453" s="64"/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32"/>
        <v>7.9988113630494531E-2</v>
      </c>
      <c r="DK453" s="22">
        <v>-0.14792943733929301</v>
      </c>
      <c r="DL453" s="33">
        <f t="shared" si="33"/>
        <v>-6.6318450510571073E-2</v>
      </c>
    </row>
    <row r="454" spans="10:116" x14ac:dyDescent="0.3">
      <c r="J454">
        <v>449</v>
      </c>
      <c r="K454" s="31">
        <f>M454/(L454+M454)</f>
        <v>0.64810690423162587</v>
      </c>
      <c r="L454" s="52">
        <f>COUNTIF($N$6:N454,FALSE)</f>
        <v>158</v>
      </c>
      <c r="M454" s="52">
        <f>COUNTIF($N$6:N454,TRUE)</f>
        <v>291</v>
      </c>
      <c r="N454" s="53" t="b">
        <f>O454=P454</f>
        <v>0</v>
      </c>
      <c r="O454" s="53" t="str">
        <f>IF(R454&gt;0,"+","-")</f>
        <v>-</v>
      </c>
      <c r="P454" s="53" t="str">
        <f>IF(S454&gt;0,"+","-")</f>
        <v>+</v>
      </c>
      <c r="Q454" s="1" t="s">
        <v>763</v>
      </c>
      <c r="R454" s="23">
        <v>-7.3255102583718298E-2</v>
      </c>
      <c r="S454" s="16">
        <v>7.8076100000000004E-3</v>
      </c>
      <c r="T454" s="70"/>
      <c r="U454"/>
      <c r="V454" s="71">
        <f t="shared" si="34"/>
        <v>0.7</v>
      </c>
      <c r="W454" s="25">
        <f t="shared" si="31"/>
        <v>2.0464831531157249E-2</v>
      </c>
      <c r="X454" s="64"/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32"/>
        <v>8.0023420793261982E-2</v>
      </c>
      <c r="DK454" s="22">
        <v>-2.6988574250109702E-2</v>
      </c>
      <c r="DL454" s="33">
        <f t="shared" si="33"/>
        <v>-6.4482918106099005E-2</v>
      </c>
    </row>
    <row r="455" spans="10:116" x14ac:dyDescent="0.3">
      <c r="J455">
        <v>450</v>
      </c>
      <c r="K455" s="31">
        <f>M455/(L455+M455)</f>
        <v>0.64666666666666661</v>
      </c>
      <c r="L455" s="52">
        <f>COUNTIF($N$6:N455,FALSE)</f>
        <v>159</v>
      </c>
      <c r="M455" s="52">
        <f>COUNTIF($N$6:N455,TRUE)</f>
        <v>291</v>
      </c>
      <c r="N455" s="53" t="b">
        <f>O455=P455</f>
        <v>0</v>
      </c>
      <c r="O455" s="53" t="str">
        <f>IF(R455&gt;0,"+","-")</f>
        <v>-</v>
      </c>
      <c r="P455" s="53" t="str">
        <f>IF(S455&gt;0,"+","-")</f>
        <v>+</v>
      </c>
      <c r="Q455" s="14" t="s">
        <v>303</v>
      </c>
      <c r="R455" s="15">
        <v>-3.1569141442179302E-2</v>
      </c>
      <c r="S455" s="16">
        <v>7.7802499999999998E-3</v>
      </c>
      <c r="T455" s="70"/>
      <c r="U455"/>
      <c r="V455" s="71">
        <f t="shared" si="34"/>
        <v>0.68</v>
      </c>
      <c r="W455" s="25">
        <f t="shared" si="31"/>
        <v>2.0624833398277843E-2</v>
      </c>
      <c r="X455" s="64"/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32"/>
        <v>7.882219791822806E-2</v>
      </c>
      <c r="DK455" s="22">
        <v>-8.6667677965373793E-2</v>
      </c>
      <c r="DL455" s="33">
        <f t="shared" si="33"/>
        <v>-6.5050109427414127E-2</v>
      </c>
    </row>
    <row r="456" spans="10:116" x14ac:dyDescent="0.3">
      <c r="J456">
        <v>451</v>
      </c>
      <c r="K456" s="31">
        <f>M456/(L456+M456)</f>
        <v>0.64745011086474502</v>
      </c>
      <c r="L456" s="52">
        <f>COUNTIF($N$6:N456,FALSE)</f>
        <v>159</v>
      </c>
      <c r="M456" s="52">
        <f>COUNTIF($N$6:N456,TRUE)</f>
        <v>292</v>
      </c>
      <c r="N456" s="53" t="b">
        <f>O456=P456</f>
        <v>1</v>
      </c>
      <c r="O456" s="53" t="str">
        <f>IF(R456&gt;0,"+","-")</f>
        <v>+</v>
      </c>
      <c r="P456" s="53" t="str">
        <f>IF(S456&gt;0,"+","-")</f>
        <v>+</v>
      </c>
      <c r="Q456" s="1" t="s">
        <v>168</v>
      </c>
      <c r="R456" s="23">
        <v>7.1843555270239598E-2</v>
      </c>
      <c r="S456" s="16">
        <v>7.6773199999999996E-3</v>
      </c>
      <c r="T456" s="70"/>
      <c r="U456"/>
      <c r="V456" s="71">
        <f t="shared" si="34"/>
        <v>0.68</v>
      </c>
      <c r="W456" s="25">
        <f t="shared" si="31"/>
        <v>2.063936372555332E-2</v>
      </c>
      <c r="X456" s="64"/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32"/>
        <v>7.8672887655244023E-2</v>
      </c>
      <c r="DK456" s="22">
        <v>-2.3242002400859101E-2</v>
      </c>
      <c r="DL456" s="33">
        <f t="shared" si="33"/>
        <v>-6.5010335180684498E-2</v>
      </c>
    </row>
    <row r="457" spans="10:116" x14ac:dyDescent="0.3">
      <c r="J457">
        <v>452</v>
      </c>
      <c r="K457" s="31">
        <f>M457/(L457+M457)</f>
        <v>0.64823008849557517</v>
      </c>
      <c r="L457" s="52">
        <f>COUNTIF($N$6:N457,FALSE)</f>
        <v>159</v>
      </c>
      <c r="M457" s="52">
        <f>COUNTIF($N$6:N457,TRUE)</f>
        <v>293</v>
      </c>
      <c r="N457" s="53" t="b">
        <f>O457=P457</f>
        <v>1</v>
      </c>
      <c r="O457" s="53" t="str">
        <f>IF(R457&gt;0,"+","-")</f>
        <v>+</v>
      </c>
      <c r="P457" s="53" t="str">
        <f>IF(S457&gt;0,"+","-")</f>
        <v>+</v>
      </c>
      <c r="Q457" s="1" t="s">
        <v>891</v>
      </c>
      <c r="R457" s="23">
        <v>1.9386252317509602E-2</v>
      </c>
      <c r="S457" s="16">
        <v>7.6564299999999997E-3</v>
      </c>
      <c r="T457" s="70"/>
      <c r="U457"/>
      <c r="V457" s="71">
        <f t="shared" si="34"/>
        <v>0.7</v>
      </c>
      <c r="W457" s="25">
        <f t="shared" si="31"/>
        <v>2.0510272857575167E-2</v>
      </c>
      <c r="X457" s="64"/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32"/>
        <v>7.8521465331729684E-2</v>
      </c>
      <c r="DK457" s="22">
        <v>-2.5817824655656199E-2</v>
      </c>
      <c r="DL457" s="33">
        <f t="shared" si="33"/>
        <v>-6.5150124735759984E-2</v>
      </c>
    </row>
    <row r="458" spans="10:116" x14ac:dyDescent="0.3">
      <c r="J458">
        <v>453</v>
      </c>
      <c r="K458" s="31">
        <f>M458/(L458+M458)</f>
        <v>0.64900662251655628</v>
      </c>
      <c r="L458" s="52">
        <f>COUNTIF($N$6:N458,FALSE)</f>
        <v>159</v>
      </c>
      <c r="M458" s="52">
        <f>COUNTIF($N$6:N458,TRUE)</f>
        <v>294</v>
      </c>
      <c r="N458" s="53" t="b">
        <f>O458=P458</f>
        <v>1</v>
      </c>
      <c r="O458" s="53" t="str">
        <f>IF(R458&gt;0,"+","-")</f>
        <v>+</v>
      </c>
      <c r="P458" s="53" t="str">
        <f>IF(S458&gt;0,"+","-")</f>
        <v>+</v>
      </c>
      <c r="Q458" s="14" t="s">
        <v>691</v>
      </c>
      <c r="R458" s="15">
        <v>5.3099608519752699E-2</v>
      </c>
      <c r="S458" s="16">
        <v>7.5761999999999999E-3</v>
      </c>
      <c r="T458" s="70"/>
      <c r="U458"/>
      <c r="V458" s="71">
        <f t="shared" si="34"/>
        <v>0.7</v>
      </c>
      <c r="W458" s="25">
        <f t="shared" si="31"/>
        <v>2.1210097400818372E-2</v>
      </c>
      <c r="X458" s="64"/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32"/>
        <v>7.8375704697031368E-2</v>
      </c>
      <c r="DK458" s="22">
        <v>-1.8659940101452901E-2</v>
      </c>
      <c r="DL458" s="33">
        <f t="shared" si="33"/>
        <v>-6.5292064826991222E-2</v>
      </c>
    </row>
    <row r="459" spans="10:116" x14ac:dyDescent="0.3">
      <c r="J459">
        <v>454</v>
      </c>
      <c r="K459" s="31">
        <f>M459/(L459+M459)</f>
        <v>0.64977973568281944</v>
      </c>
      <c r="L459" s="52">
        <f>COUNTIF($N$6:N459,FALSE)</f>
        <v>159</v>
      </c>
      <c r="M459" s="52">
        <f>COUNTIF($N$6:N459,TRUE)</f>
        <v>295</v>
      </c>
      <c r="N459" s="53" t="b">
        <f>O459=P459</f>
        <v>1</v>
      </c>
      <c r="O459" s="53" t="str">
        <f>IF(R459&gt;0,"+","-")</f>
        <v>+</v>
      </c>
      <c r="P459" s="53" t="str">
        <f>IF(S459&gt;0,"+","-")</f>
        <v>+</v>
      </c>
      <c r="Q459" s="1" t="s">
        <v>183</v>
      </c>
      <c r="R459" s="23">
        <v>2.7487387662167202E-2</v>
      </c>
      <c r="S459" s="16">
        <v>7.56612E-3</v>
      </c>
      <c r="T459" s="70"/>
      <c r="U459"/>
      <c r="V459" s="71">
        <f t="shared" si="34"/>
        <v>0.7</v>
      </c>
      <c r="W459" s="25">
        <f t="shared" si="31"/>
        <v>2.0487984970221498E-2</v>
      </c>
      <c r="X459" s="64"/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32"/>
        <v>7.7207701205942725E-2</v>
      </c>
      <c r="DK459" s="22">
        <v>-0.13726064462460599</v>
      </c>
      <c r="DL459" s="33">
        <f t="shared" si="33"/>
        <v>-6.5899603686722236E-2</v>
      </c>
    </row>
    <row r="460" spans="10:116" x14ac:dyDescent="0.3">
      <c r="J460">
        <v>455</v>
      </c>
      <c r="K460" s="31">
        <f>M460/(L460+M460)</f>
        <v>0.64835164835164838</v>
      </c>
      <c r="L460" s="52">
        <f>COUNTIF($N$6:N460,FALSE)</f>
        <v>160</v>
      </c>
      <c r="M460" s="52">
        <f>COUNTIF($N$6:N460,TRUE)</f>
        <v>295</v>
      </c>
      <c r="N460" s="53" t="b">
        <f>O460=P460</f>
        <v>0</v>
      </c>
      <c r="O460" s="53" t="str">
        <f>IF(R460&gt;0,"+","-")</f>
        <v>-</v>
      </c>
      <c r="P460" s="53" t="str">
        <f>IF(S460&gt;0,"+","-")</f>
        <v>+</v>
      </c>
      <c r="Q460" s="1" t="s">
        <v>126</v>
      </c>
      <c r="R460" s="23">
        <v>-3.7981044867526903E-2</v>
      </c>
      <c r="S460" s="16">
        <v>7.54902E-3</v>
      </c>
      <c r="T460" s="70"/>
      <c r="U460"/>
      <c r="V460" s="71">
        <f t="shared" si="34"/>
        <v>0.7</v>
      </c>
      <c r="W460" s="25">
        <f t="shared" si="31"/>
        <v>1.8925029609261085E-2</v>
      </c>
      <c r="X460" s="64"/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32"/>
        <v>7.7339007150469527E-2</v>
      </c>
      <c r="DK460" s="22">
        <v>-2.9638702726181201E-2</v>
      </c>
      <c r="DL460" s="33">
        <f t="shared" si="33"/>
        <v>-6.4626697423633375E-2</v>
      </c>
    </row>
    <row r="461" spans="10:116" x14ac:dyDescent="0.3">
      <c r="J461">
        <v>456</v>
      </c>
      <c r="K461" s="31">
        <f>M461/(L461+M461)</f>
        <v>0.64912280701754388</v>
      </c>
      <c r="L461" s="52">
        <f>COUNTIF($N$6:N461,FALSE)</f>
        <v>160</v>
      </c>
      <c r="M461" s="52">
        <f>COUNTIF($N$6:N461,TRUE)</f>
        <v>296</v>
      </c>
      <c r="N461" s="53" t="b">
        <f>O461=P461</f>
        <v>1</v>
      </c>
      <c r="O461" s="53" t="str">
        <f>IF(R461&gt;0,"+","-")</f>
        <v>+</v>
      </c>
      <c r="P461" s="53" t="str">
        <f>IF(S461&gt;0,"+","-")</f>
        <v>+</v>
      </c>
      <c r="Q461" s="1" t="s">
        <v>91</v>
      </c>
      <c r="R461" s="23">
        <v>3.6799491147816499E-2</v>
      </c>
      <c r="S461" s="16">
        <v>7.5317300000000004E-3</v>
      </c>
      <c r="T461" s="70"/>
      <c r="U461"/>
      <c r="V461" s="71">
        <f t="shared" si="34"/>
        <v>0.72</v>
      </c>
      <c r="W461" s="25">
        <f t="shared" si="31"/>
        <v>2.0386093231170577E-2</v>
      </c>
      <c r="X461" s="64"/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32"/>
        <v>7.6471196823963777E-2</v>
      </c>
      <c r="DK461" s="22">
        <v>-0.113129156757817</v>
      </c>
      <c r="DL461" s="33">
        <f t="shared" si="33"/>
        <v>-6.5663581872803745E-2</v>
      </c>
    </row>
    <row r="462" spans="10:116" x14ac:dyDescent="0.3">
      <c r="J462">
        <v>457</v>
      </c>
      <c r="K462" s="31">
        <f>M462/(L462+M462)</f>
        <v>0.64989059080962797</v>
      </c>
      <c r="L462" s="52">
        <f>COUNTIF($N$6:N462,FALSE)</f>
        <v>160</v>
      </c>
      <c r="M462" s="52">
        <f>COUNTIF($N$6:N462,TRUE)</f>
        <v>297</v>
      </c>
      <c r="N462" s="53" t="b">
        <f>O462=P462</f>
        <v>1</v>
      </c>
      <c r="O462" s="53" t="str">
        <f>IF(R462&gt;0,"+","-")</f>
        <v>+</v>
      </c>
      <c r="P462" s="53" t="str">
        <f>IF(S462&gt;0,"+","-")</f>
        <v>+</v>
      </c>
      <c r="Q462" s="1" t="s">
        <v>331</v>
      </c>
      <c r="R462" s="23">
        <v>2.3897733900315299E-2</v>
      </c>
      <c r="S462" s="16">
        <v>7.4441100000000003E-3</v>
      </c>
      <c r="T462" s="70"/>
      <c r="U462"/>
      <c r="V462" s="71">
        <f t="shared" si="34"/>
        <v>0.72</v>
      </c>
      <c r="W462" s="25">
        <f t="shared" si="31"/>
        <v>1.9502215440020402E-2</v>
      </c>
      <c r="X462" s="64"/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32"/>
        <v>7.6735489901827852E-2</v>
      </c>
      <c r="DK462" s="22">
        <v>-7.6227266299401603E-2</v>
      </c>
      <c r="DL462" s="33">
        <f t="shared" si="33"/>
        <v>-6.5378300672575038E-2</v>
      </c>
    </row>
    <row r="463" spans="10:116" x14ac:dyDescent="0.3">
      <c r="J463">
        <v>458</v>
      </c>
      <c r="K463" s="31">
        <f>M463/(L463+M463)</f>
        <v>0.6506550218340611</v>
      </c>
      <c r="L463" s="52">
        <f>COUNTIF($N$6:N463,FALSE)</f>
        <v>160</v>
      </c>
      <c r="M463" s="52">
        <f>COUNTIF($N$6:N463,TRUE)</f>
        <v>298</v>
      </c>
      <c r="N463" s="53" t="b">
        <f>O463=P463</f>
        <v>1</v>
      </c>
      <c r="O463" s="53" t="str">
        <f>IF(R463&gt;0,"+","-")</f>
        <v>+</v>
      </c>
      <c r="P463" s="53" t="str">
        <f>IF(S463&gt;0,"+","-")</f>
        <v>+</v>
      </c>
      <c r="Q463" s="14" t="s">
        <v>576</v>
      </c>
      <c r="R463" s="15">
        <v>6.8853812086985405E-2</v>
      </c>
      <c r="S463" s="16">
        <v>7.3426100000000003E-3</v>
      </c>
      <c r="T463" s="70"/>
      <c r="U463"/>
      <c r="V463" s="71">
        <f t="shared" si="34"/>
        <v>0.74</v>
      </c>
      <c r="W463" s="25">
        <f t="shared" si="31"/>
        <v>1.99149866827791E-2</v>
      </c>
      <c r="X463" s="64"/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32"/>
        <v>7.5435517882853978E-2</v>
      </c>
      <c r="DK463" s="22">
        <v>-3.3263657002286701E-2</v>
      </c>
      <c r="DL463" s="33">
        <f t="shared" si="33"/>
        <v>-6.5683639363197571E-2</v>
      </c>
    </row>
    <row r="464" spans="10:116" x14ac:dyDescent="0.3">
      <c r="J464">
        <v>459</v>
      </c>
      <c r="K464" s="31">
        <f>M464/(L464+M464)</f>
        <v>0.65141612200435728</v>
      </c>
      <c r="L464" s="52">
        <f>COUNTIF($N$6:N464,FALSE)</f>
        <v>160</v>
      </c>
      <c r="M464" s="52">
        <f>COUNTIF($N$6:N464,TRUE)</f>
        <v>299</v>
      </c>
      <c r="N464" s="53" t="b">
        <f>O464=P464</f>
        <v>1</v>
      </c>
      <c r="O464" s="53" t="str">
        <f>IF(R464&gt;0,"+","-")</f>
        <v>+</v>
      </c>
      <c r="P464" s="53" t="str">
        <f>IF(S464&gt;0,"+","-")</f>
        <v>+</v>
      </c>
      <c r="Q464" s="1" t="s">
        <v>88</v>
      </c>
      <c r="R464" s="23">
        <v>1.1716222623135601E-2</v>
      </c>
      <c r="S464" s="16">
        <v>7.2576999999999997E-3</v>
      </c>
      <c r="T464" s="70"/>
      <c r="U464"/>
      <c r="V464" s="71">
        <f t="shared" si="34"/>
        <v>0.74</v>
      </c>
      <c r="W464" s="25">
        <f t="shared" si="31"/>
        <v>1.9914734552069168E-2</v>
      </c>
      <c r="X464" s="64"/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32"/>
        <v>7.3851621782521859E-2</v>
      </c>
      <c r="DK464" s="22">
        <v>-2.0749672226117099E-3</v>
      </c>
      <c r="DL464" s="33">
        <f t="shared" si="33"/>
        <v>-6.5440665332165721E-2</v>
      </c>
    </row>
    <row r="465" spans="10:116" x14ac:dyDescent="0.3">
      <c r="J465">
        <v>460</v>
      </c>
      <c r="K465" s="31">
        <f>M465/(L465+M465)</f>
        <v>0.65217391304347827</v>
      </c>
      <c r="L465" s="52">
        <f>COUNTIF($N$6:N465,FALSE)</f>
        <v>160</v>
      </c>
      <c r="M465" s="52">
        <f>COUNTIF($N$6:N465,TRUE)</f>
        <v>300</v>
      </c>
      <c r="N465" s="53" t="b">
        <f>O465=P465</f>
        <v>1</v>
      </c>
      <c r="O465" s="53" t="str">
        <f>IF(R465&gt;0,"+","-")</f>
        <v>+</v>
      </c>
      <c r="P465" s="53" t="str">
        <f>IF(S465&gt;0,"+","-")</f>
        <v>+</v>
      </c>
      <c r="Q465" s="1" t="s">
        <v>136</v>
      </c>
      <c r="R465" s="23">
        <v>6.2368050475978397E-2</v>
      </c>
      <c r="S465" s="16">
        <v>7.2400600000000004E-3</v>
      </c>
      <c r="T465" s="70"/>
      <c r="U465"/>
      <c r="V465" s="71">
        <f t="shared" si="34"/>
        <v>0.74</v>
      </c>
      <c r="W465" s="25">
        <f t="shared" si="31"/>
        <v>2.1148255600557792E-2</v>
      </c>
      <c r="X465" s="64"/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32"/>
        <v>7.512514495853849E-2</v>
      </c>
      <c r="DK465" s="22">
        <v>-5.9535363698169003E-2</v>
      </c>
      <c r="DL465" s="33">
        <f t="shared" si="33"/>
        <v>-6.5677508807915383E-2</v>
      </c>
    </row>
    <row r="466" spans="10:116" x14ac:dyDescent="0.3">
      <c r="J466">
        <v>461</v>
      </c>
      <c r="K466" s="31">
        <f>M466/(L466+M466)</f>
        <v>0.65075921908893708</v>
      </c>
      <c r="L466" s="52">
        <f>COUNTIF($N$6:N466,FALSE)</f>
        <v>161</v>
      </c>
      <c r="M466" s="52">
        <f>COUNTIF($N$6:N466,TRUE)</f>
        <v>300</v>
      </c>
      <c r="N466" s="53" t="b">
        <f>O466=P466</f>
        <v>0</v>
      </c>
      <c r="O466" s="53" t="str">
        <f>IF(R466&gt;0,"+","-")</f>
        <v>-</v>
      </c>
      <c r="P466" s="53" t="str">
        <f>IF(S466&gt;0,"+","-")</f>
        <v>+</v>
      </c>
      <c r="Q466" s="1" t="s">
        <v>888</v>
      </c>
      <c r="R466" s="23">
        <v>-6.99156964785312E-2</v>
      </c>
      <c r="S466" s="16">
        <v>7.0603799999999998E-3</v>
      </c>
      <c r="T466" s="70"/>
      <c r="U466"/>
      <c r="V466" s="71">
        <f t="shared" si="34"/>
        <v>0.72</v>
      </c>
      <c r="W466" s="25">
        <f t="shared" si="31"/>
        <v>2.0985816088580446E-2</v>
      </c>
      <c r="X466" s="64"/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32"/>
        <v>7.4986821403750445E-2</v>
      </c>
      <c r="DK466" s="22">
        <v>-0.26265768203652601</v>
      </c>
      <c r="DL466" s="33">
        <f t="shared" si="33"/>
        <v>-6.7495332709829464E-2</v>
      </c>
    </row>
    <row r="467" spans="10:116" x14ac:dyDescent="0.3">
      <c r="J467">
        <v>462</v>
      </c>
      <c r="K467" s="31">
        <f>M467/(L467+M467)</f>
        <v>0.65151515151515149</v>
      </c>
      <c r="L467" s="52">
        <f>COUNTIF($N$6:N467,FALSE)</f>
        <v>161</v>
      </c>
      <c r="M467" s="52">
        <f>COUNTIF($N$6:N467,TRUE)</f>
        <v>301</v>
      </c>
      <c r="N467" s="53" t="b">
        <f>O467=P467</f>
        <v>1</v>
      </c>
      <c r="O467" s="53" t="str">
        <f>IF(R467&gt;0,"+","-")</f>
        <v>+</v>
      </c>
      <c r="P467" s="53" t="str">
        <f>IF(S467&gt;0,"+","-")</f>
        <v>+</v>
      </c>
      <c r="Q467" s="1" t="s">
        <v>115</v>
      </c>
      <c r="R467" s="23">
        <v>2.3188525994269502E-2</v>
      </c>
      <c r="S467" s="16">
        <v>7.0262299999999996E-3</v>
      </c>
      <c r="T467" s="70"/>
      <c r="U467"/>
      <c r="V467" s="71">
        <f t="shared" si="34"/>
        <v>0.74</v>
      </c>
      <c r="W467" s="25">
        <f t="shared" si="31"/>
        <v>2.0603868489149298E-2</v>
      </c>
      <c r="X467" s="64"/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32"/>
        <v>7.4591977959197239E-2</v>
      </c>
      <c r="DK467" s="22">
        <v>-5.4441192464889397E-2</v>
      </c>
      <c r="DL467" s="33">
        <f t="shared" si="33"/>
        <v>-6.7070507459951051E-2</v>
      </c>
    </row>
    <row r="468" spans="10:116" x14ac:dyDescent="0.3">
      <c r="J468">
        <v>463</v>
      </c>
      <c r="K468" s="31">
        <f>M468/(L468+M468)</f>
        <v>0.65226781857451399</v>
      </c>
      <c r="L468" s="52">
        <f>COUNTIF($N$6:N468,FALSE)</f>
        <v>161</v>
      </c>
      <c r="M468" s="52">
        <f>COUNTIF($N$6:N468,TRUE)</f>
        <v>302</v>
      </c>
      <c r="N468" s="53" t="b">
        <f>O468=P468</f>
        <v>1</v>
      </c>
      <c r="O468" s="53" t="str">
        <f>IF(R468&gt;0,"+","-")</f>
        <v>+</v>
      </c>
      <c r="P468" s="53" t="str">
        <f>IF(S468&gt;0,"+","-")</f>
        <v>+</v>
      </c>
      <c r="Q468" s="1" t="s">
        <v>391</v>
      </c>
      <c r="R468" s="23">
        <v>2.7712746835147201E-2</v>
      </c>
      <c r="S468" s="16">
        <v>6.9696300000000001E-3</v>
      </c>
      <c r="T468" s="70"/>
      <c r="U468"/>
      <c r="V468" s="71">
        <f t="shared" si="34"/>
        <v>0.76</v>
      </c>
      <c r="W468" s="25">
        <f t="shared" si="31"/>
        <v>2.0230027777139961E-2</v>
      </c>
      <c r="X468" s="64"/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32"/>
        <v>7.4199073095834359E-2</v>
      </c>
      <c r="DK468" s="22">
        <v>-2.3378323992152101E-3</v>
      </c>
      <c r="DL468" s="33">
        <f t="shared" si="33"/>
        <v>-6.6211379440367799E-2</v>
      </c>
    </row>
    <row r="469" spans="10:116" x14ac:dyDescent="0.3">
      <c r="J469">
        <v>464</v>
      </c>
      <c r="K469" s="31">
        <f>M469/(L469+M469)</f>
        <v>0.65301724137931039</v>
      </c>
      <c r="L469" s="52">
        <f>COUNTIF($N$6:N469,FALSE)</f>
        <v>161</v>
      </c>
      <c r="M469" s="52">
        <f>COUNTIF($N$6:N469,TRUE)</f>
        <v>303</v>
      </c>
      <c r="N469" s="53" t="b">
        <f>O469=P469</f>
        <v>1</v>
      </c>
      <c r="O469" s="53" t="str">
        <f>IF(R469&gt;0,"+","-")</f>
        <v>+</v>
      </c>
      <c r="P469" s="53" t="str">
        <f>IF(S469&gt;0,"+","-")</f>
        <v>+</v>
      </c>
      <c r="Q469" s="1" t="s">
        <v>584</v>
      </c>
      <c r="R469" s="23">
        <v>6.0654270132976E-3</v>
      </c>
      <c r="S469" s="16">
        <v>6.9656400000000004E-3</v>
      </c>
      <c r="T469" s="70"/>
      <c r="U469"/>
      <c r="V469" s="71">
        <f t="shared" si="34"/>
        <v>0.78</v>
      </c>
      <c r="W469" s="25">
        <f t="shared" si="31"/>
        <v>2.0090561884728669E-2</v>
      </c>
      <c r="X469" s="64"/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32"/>
        <v>7.4920591691841829E-2</v>
      </c>
      <c r="DK469" s="22">
        <v>-8.7995050306810402E-3</v>
      </c>
      <c r="DL469" s="33">
        <f t="shared" si="33"/>
        <v>-6.6124371584422539E-2</v>
      </c>
    </row>
    <row r="470" spans="10:116" x14ac:dyDescent="0.3">
      <c r="J470">
        <v>465</v>
      </c>
      <c r="K470" s="31">
        <f>M470/(L470+M470)</f>
        <v>0.65376344086021509</v>
      </c>
      <c r="L470" s="52">
        <f>COUNTIF($N$6:N470,FALSE)</f>
        <v>161</v>
      </c>
      <c r="M470" s="52">
        <f>COUNTIF($N$6:N470,TRUE)</f>
        <v>304</v>
      </c>
      <c r="N470" s="53" t="b">
        <f>O470=P470</f>
        <v>1</v>
      </c>
      <c r="O470" s="53" t="str">
        <f>IF(R470&gt;0,"+","-")</f>
        <v>+</v>
      </c>
      <c r="P470" s="53" t="str">
        <f>IF(S470&gt;0,"+","-")</f>
        <v>+</v>
      </c>
      <c r="Q470" s="1" t="s">
        <v>61</v>
      </c>
      <c r="R470" s="23">
        <v>2.6557085894796099E-2</v>
      </c>
      <c r="S470" s="16">
        <v>6.9282900000000001E-3</v>
      </c>
      <c r="T470" s="70"/>
      <c r="U470"/>
      <c r="V470" s="71">
        <f t="shared" si="34"/>
        <v>0.78</v>
      </c>
      <c r="W470" s="25">
        <f t="shared" si="31"/>
        <v>1.9692245558617805E-2</v>
      </c>
      <c r="X470" s="64"/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32"/>
        <v>7.5809600119755211E-2</v>
      </c>
      <c r="DK470" s="22">
        <v>-0.16718132533578101</v>
      </c>
      <c r="DL470" s="33">
        <f t="shared" si="33"/>
        <v>-6.5634105656983549E-2</v>
      </c>
    </row>
    <row r="471" spans="10:116" x14ac:dyDescent="0.3">
      <c r="J471">
        <v>466</v>
      </c>
      <c r="K471" s="31">
        <f>M471/(L471+M471)</f>
        <v>0.65450643776824036</v>
      </c>
      <c r="L471" s="52">
        <f>COUNTIF($N$6:N471,FALSE)</f>
        <v>161</v>
      </c>
      <c r="M471" s="52">
        <f>COUNTIF($N$6:N471,TRUE)</f>
        <v>305</v>
      </c>
      <c r="N471" s="53" t="b">
        <f>O471=P471</f>
        <v>1</v>
      </c>
      <c r="O471" s="53" t="str">
        <f>IF(R471&gt;0,"+","-")</f>
        <v>+</v>
      </c>
      <c r="P471" s="53" t="str">
        <f>IF(S471&gt;0,"+","-")</f>
        <v>+</v>
      </c>
      <c r="Q471" s="14" t="s">
        <v>442</v>
      </c>
      <c r="R471" s="15">
        <v>6.4771849053441304E-4</v>
      </c>
      <c r="S471" s="16">
        <v>6.89399E-3</v>
      </c>
      <c r="T471" s="70"/>
      <c r="U471"/>
      <c r="V471" s="71">
        <f t="shared" si="34"/>
        <v>0.78</v>
      </c>
      <c r="W471" s="25">
        <f t="shared" si="31"/>
        <v>2.0225037439761628E-2</v>
      </c>
      <c r="X471" s="64"/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32"/>
        <v>7.6179698301919882E-2</v>
      </c>
      <c r="DK471" s="22">
        <v>-1.6063608934913098E-2</v>
      </c>
      <c r="DL471" s="33">
        <f t="shared" si="33"/>
        <v>-6.5598336738101476E-2</v>
      </c>
    </row>
    <row r="472" spans="10:116" x14ac:dyDescent="0.3">
      <c r="J472">
        <v>467</v>
      </c>
      <c r="K472" s="31">
        <f>M472/(L472+M472)</f>
        <v>0.65524625267665948</v>
      </c>
      <c r="L472" s="52">
        <f>COUNTIF($N$6:N472,FALSE)</f>
        <v>161</v>
      </c>
      <c r="M472" s="52">
        <f>COUNTIF($N$6:N472,TRUE)</f>
        <v>306</v>
      </c>
      <c r="N472" s="53" t="b">
        <f>O472=P472</f>
        <v>1</v>
      </c>
      <c r="O472" s="53" t="str">
        <f>IF(R472&gt;0,"+","-")</f>
        <v>+</v>
      </c>
      <c r="P472" s="53" t="str">
        <f>IF(S472&gt;0,"+","-")</f>
        <v>+</v>
      </c>
      <c r="Q472" s="1" t="s">
        <v>242</v>
      </c>
      <c r="R472" s="23">
        <v>8.4658874259079392E-3</v>
      </c>
      <c r="S472" s="16">
        <v>6.8347499999999997E-3</v>
      </c>
      <c r="T472" s="70"/>
      <c r="U472"/>
      <c r="V472" s="71">
        <f t="shared" si="34"/>
        <v>0.78</v>
      </c>
      <c r="W472" s="25">
        <f t="shared" si="31"/>
        <v>2.0670452784722012E-2</v>
      </c>
      <c r="X472" s="64"/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32"/>
        <v>7.6423248687714315E-2</v>
      </c>
      <c r="DK472" s="22">
        <v>-8.8794277192956697E-2</v>
      </c>
      <c r="DL472" s="33">
        <f t="shared" si="33"/>
        <v>-6.6187026065425036E-2</v>
      </c>
    </row>
    <row r="473" spans="10:116" x14ac:dyDescent="0.3">
      <c r="J473">
        <v>468</v>
      </c>
      <c r="K473" s="31">
        <f>M473/(L473+M473)</f>
        <v>0.65598290598290598</v>
      </c>
      <c r="L473" s="52">
        <f>COUNTIF($N$6:N473,FALSE)</f>
        <v>161</v>
      </c>
      <c r="M473" s="52">
        <f>COUNTIF($N$6:N473,TRUE)</f>
        <v>307</v>
      </c>
      <c r="N473" s="53" t="b">
        <f>O473=P473</f>
        <v>1</v>
      </c>
      <c r="O473" s="53" t="str">
        <f>IF(R473&gt;0,"+","-")</f>
        <v>+</v>
      </c>
      <c r="P473" s="53" t="str">
        <f>IF(S473&gt;0,"+","-")</f>
        <v>+</v>
      </c>
      <c r="Q473" s="1" t="s">
        <v>304</v>
      </c>
      <c r="R473" s="23">
        <v>6.18322364986746E-2</v>
      </c>
      <c r="S473" s="16">
        <v>6.7681399999999997E-3</v>
      </c>
      <c r="T473" s="70"/>
      <c r="U473"/>
      <c r="V473" s="71">
        <f t="shared" si="34"/>
        <v>0.78</v>
      </c>
      <c r="W473" s="25">
        <f t="shared" si="31"/>
        <v>2.1272694065885309E-2</v>
      </c>
      <c r="X473" s="64"/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32"/>
        <v>7.6899658216394357E-2</v>
      </c>
      <c r="DK473" s="22">
        <v>-2.1931527598230399E-3</v>
      </c>
      <c r="DL473" s="33">
        <f t="shared" si="33"/>
        <v>-6.6150005410969978E-2</v>
      </c>
    </row>
    <row r="474" spans="10:116" x14ac:dyDescent="0.3">
      <c r="J474">
        <v>469</v>
      </c>
      <c r="K474" s="31">
        <f>M474/(L474+M474)</f>
        <v>0.65671641791044777</v>
      </c>
      <c r="L474" s="52">
        <f>COUNTIF($N$6:N474,FALSE)</f>
        <v>161</v>
      </c>
      <c r="M474" s="52">
        <f>COUNTIF($N$6:N474,TRUE)</f>
        <v>308</v>
      </c>
      <c r="N474" s="53" t="b">
        <f>O474=P474</f>
        <v>1</v>
      </c>
      <c r="O474" s="53" t="str">
        <f>IF(R474&gt;0,"+","-")</f>
        <v>+</v>
      </c>
      <c r="P474" s="53" t="str">
        <f>IF(S474&gt;0,"+","-")</f>
        <v>+</v>
      </c>
      <c r="Q474" s="1" t="s">
        <v>627</v>
      </c>
      <c r="R474" s="23">
        <v>4.6674480568364802E-3</v>
      </c>
      <c r="S474" s="16">
        <v>6.7036700000000001E-3</v>
      </c>
      <c r="T474" s="70"/>
      <c r="U474"/>
      <c r="V474" s="71">
        <f t="shared" si="34"/>
        <v>0.78</v>
      </c>
      <c r="W474" s="25">
        <f t="shared" si="31"/>
        <v>1.945224567934898E-2</v>
      </c>
      <c r="X474" s="64"/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32"/>
        <v>7.7178976353710044E-2</v>
      </c>
      <c r="DK474" s="22">
        <v>-2.93747044459001E-3</v>
      </c>
      <c r="DL474" s="33">
        <f t="shared" si="33"/>
        <v>-6.6020724354528382E-2</v>
      </c>
    </row>
    <row r="475" spans="10:116" x14ac:dyDescent="0.3">
      <c r="J475">
        <v>470</v>
      </c>
      <c r="K475" s="31">
        <f>M475/(L475+M475)</f>
        <v>0.6574468085106383</v>
      </c>
      <c r="L475" s="52">
        <f>COUNTIF($N$6:N475,FALSE)</f>
        <v>161</v>
      </c>
      <c r="M475" s="52">
        <f>COUNTIF($N$6:N475,TRUE)</f>
        <v>309</v>
      </c>
      <c r="N475" s="53" t="b">
        <f>O475=P475</f>
        <v>1</v>
      </c>
      <c r="O475" s="53" t="str">
        <f>IF(R475&gt;0,"+","-")</f>
        <v>+</v>
      </c>
      <c r="P475" s="53" t="str">
        <f>IF(S475&gt;0,"+","-")</f>
        <v>+</v>
      </c>
      <c r="Q475" s="14" t="s">
        <v>185</v>
      </c>
      <c r="R475" s="15">
        <v>9.9084860429374297E-2</v>
      </c>
      <c r="S475" s="16">
        <v>6.6175799999999996E-3</v>
      </c>
      <c r="T475" s="70"/>
      <c r="U475"/>
      <c r="V475" s="71">
        <f t="shared" si="34"/>
        <v>0.78</v>
      </c>
      <c r="W475" s="25">
        <f t="shared" si="31"/>
        <v>2.0106584884108374E-2</v>
      </c>
      <c r="X475" s="64"/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32"/>
        <v>7.7198461912767191E-2</v>
      </c>
      <c r="DK475" s="22">
        <v>-8.0678445036095697E-2</v>
      </c>
      <c r="DL475" s="33">
        <f t="shared" si="33"/>
        <v>-6.646721013321108E-2</v>
      </c>
    </row>
    <row r="476" spans="10:116" x14ac:dyDescent="0.3">
      <c r="J476">
        <v>471</v>
      </c>
      <c r="K476" s="31">
        <f>M476/(L476+M476)</f>
        <v>0.6560509554140127</v>
      </c>
      <c r="L476" s="52">
        <f>COUNTIF($N$6:N476,FALSE)</f>
        <v>162</v>
      </c>
      <c r="M476" s="52">
        <f>COUNTIF($N$6:N476,TRUE)</f>
        <v>309</v>
      </c>
      <c r="N476" s="53" t="b">
        <f>O476=P476</f>
        <v>0</v>
      </c>
      <c r="O476" s="53" t="str">
        <f>IF(R476&gt;0,"+","-")</f>
        <v>-</v>
      </c>
      <c r="P476" s="53" t="str">
        <f>IF(S476&gt;0,"+","-")</f>
        <v>+</v>
      </c>
      <c r="Q476" s="1" t="s">
        <v>665</v>
      </c>
      <c r="R476" s="23">
        <v>-1.73537943905855E-2</v>
      </c>
      <c r="S476" s="16">
        <v>6.6083699999999997E-3</v>
      </c>
      <c r="T476" s="70"/>
      <c r="U476"/>
      <c r="V476" s="71">
        <f t="shared" si="34"/>
        <v>0.76</v>
      </c>
      <c r="W476" s="25">
        <f t="shared" si="31"/>
        <v>1.9278330735581505E-2</v>
      </c>
      <c r="X476" s="64"/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32"/>
        <v>7.708246006113309E-2</v>
      </c>
      <c r="DK476" s="22">
        <v>-9.1970344657644806E-3</v>
      </c>
      <c r="DL476" s="33">
        <f t="shared" si="33"/>
        <v>-6.5593351392426544E-2</v>
      </c>
    </row>
    <row r="477" spans="10:116" x14ac:dyDescent="0.3">
      <c r="J477">
        <v>472</v>
      </c>
      <c r="K477" s="31">
        <f>M477/(L477+M477)</f>
        <v>0.65466101694915257</v>
      </c>
      <c r="L477" s="52">
        <f>COUNTIF($N$6:N477,FALSE)</f>
        <v>163</v>
      </c>
      <c r="M477" s="52">
        <f>COUNTIF($N$6:N477,TRUE)</f>
        <v>309</v>
      </c>
      <c r="N477" s="53" t="b">
        <f>O477=P477</f>
        <v>0</v>
      </c>
      <c r="O477" s="53" t="str">
        <f>IF(R477&gt;0,"+","-")</f>
        <v>-</v>
      </c>
      <c r="P477" s="53" t="str">
        <f>IF(S477&gt;0,"+","-")</f>
        <v>+</v>
      </c>
      <c r="Q477" s="1" t="s">
        <v>563</v>
      </c>
      <c r="R477" s="23">
        <v>-9.8494627730735404E-2</v>
      </c>
      <c r="S477" s="16">
        <v>6.59108E-3</v>
      </c>
      <c r="T477" s="70"/>
      <c r="U477"/>
      <c r="V477" s="71">
        <f t="shared" si="34"/>
        <v>0.74</v>
      </c>
      <c r="W477" s="25">
        <f t="shared" si="31"/>
        <v>1.8969322672630816E-2</v>
      </c>
      <c r="X477" s="64"/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32"/>
        <v>7.7349693610474418E-2</v>
      </c>
      <c r="DK477" s="22">
        <v>-5.1268400786301301E-2</v>
      </c>
      <c r="DL477" s="33">
        <f t="shared" si="33"/>
        <v>-6.6003020953168262E-2</v>
      </c>
    </row>
    <row r="478" spans="10:116" x14ac:dyDescent="0.3">
      <c r="J478">
        <v>473</v>
      </c>
      <c r="K478" s="31">
        <f>M478/(L478+M478)</f>
        <v>0.65327695560253696</v>
      </c>
      <c r="L478" s="52">
        <f>COUNTIF($N$6:N478,FALSE)</f>
        <v>164</v>
      </c>
      <c r="M478" s="52">
        <f>COUNTIF($N$6:N478,TRUE)</f>
        <v>309</v>
      </c>
      <c r="N478" s="53" t="b">
        <f>O478=P478</f>
        <v>0</v>
      </c>
      <c r="O478" s="53" t="str">
        <f>IF(R478&gt;0,"+","-")</f>
        <v>-</v>
      </c>
      <c r="P478" s="53" t="str">
        <f>IF(S478&gt;0,"+","-")</f>
        <v>+</v>
      </c>
      <c r="Q478" s="1" t="s">
        <v>471</v>
      </c>
      <c r="R478" s="23">
        <v>-5.9069143105559101E-2</v>
      </c>
      <c r="S478" s="16">
        <v>6.3374900000000003E-3</v>
      </c>
      <c r="T478" s="70"/>
      <c r="U478"/>
      <c r="V478" s="71">
        <f t="shared" si="34"/>
        <v>0.72</v>
      </c>
      <c r="W478" s="25">
        <f t="shared" si="31"/>
        <v>1.8123742856597087E-2</v>
      </c>
      <c r="X478" s="64"/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32"/>
        <v>7.6859496907996164E-2</v>
      </c>
      <c r="DK478" s="22">
        <v>-8.2643558064071192E-3</v>
      </c>
      <c r="DL478" s="33">
        <f t="shared" si="33"/>
        <v>-6.5802247032661632E-2</v>
      </c>
    </row>
    <row r="479" spans="10:116" x14ac:dyDescent="0.3">
      <c r="J479">
        <v>474</v>
      </c>
      <c r="K479" s="31">
        <f>M479/(L479+M479)</f>
        <v>0.65400843881856541</v>
      </c>
      <c r="L479" s="52">
        <f>COUNTIF($N$6:N479,FALSE)</f>
        <v>164</v>
      </c>
      <c r="M479" s="52">
        <f>COUNTIF($N$6:N479,TRUE)</f>
        <v>310</v>
      </c>
      <c r="N479" s="53" t="b">
        <f>O479=P479</f>
        <v>1</v>
      </c>
      <c r="O479" s="53" t="str">
        <f>IF(R479&gt;0,"+","-")</f>
        <v>+</v>
      </c>
      <c r="P479" s="53" t="str">
        <f>IF(S479&gt;0,"+","-")</f>
        <v>+</v>
      </c>
      <c r="Q479" s="14" t="s">
        <v>166</v>
      </c>
      <c r="R479" s="15">
        <v>1.8482011579105201E-2</v>
      </c>
      <c r="S479" s="16">
        <v>6.0483500000000001E-3</v>
      </c>
      <c r="T479" s="70"/>
      <c r="U479"/>
      <c r="V479" s="71">
        <f t="shared" si="34"/>
        <v>0.72</v>
      </c>
      <c r="W479" s="25">
        <f t="shared" si="31"/>
        <v>1.8347111933912676E-2</v>
      </c>
      <c r="X479" s="64"/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32"/>
        <v>7.6986848544761205E-2</v>
      </c>
      <c r="DK479" s="22">
        <v>-1.9429760224761099E-2</v>
      </c>
      <c r="DL479" s="33">
        <f t="shared" si="33"/>
        <v>-6.5370937880038255E-2</v>
      </c>
    </row>
    <row r="480" spans="10:116" x14ac:dyDescent="0.3">
      <c r="J480">
        <v>475</v>
      </c>
      <c r="K480" s="31">
        <f>M480/(L480+M480)</f>
        <v>0.65263157894736845</v>
      </c>
      <c r="L480" s="52">
        <f>COUNTIF($N$6:N480,FALSE)</f>
        <v>165</v>
      </c>
      <c r="M480" s="52">
        <f>COUNTIF($N$6:N480,TRUE)</f>
        <v>310</v>
      </c>
      <c r="N480" s="53" t="b">
        <f>O480=P480</f>
        <v>0</v>
      </c>
      <c r="O480" s="53" t="str">
        <f>IF(R480&gt;0,"+","-")</f>
        <v>-</v>
      </c>
      <c r="P480" s="53" t="str">
        <f>IF(S480&gt;0,"+","-")</f>
        <v>+</v>
      </c>
      <c r="Q480" s="1" t="s">
        <v>937</v>
      </c>
      <c r="R480" s="23">
        <v>-4.38365835376614E-2</v>
      </c>
      <c r="S480" s="16">
        <v>5.7383800000000004E-3</v>
      </c>
      <c r="T480" s="70"/>
      <c r="U480"/>
      <c r="V480" s="71">
        <f t="shared" si="34"/>
        <v>0.72</v>
      </c>
      <c r="W480" s="25">
        <f t="shared" si="31"/>
        <v>1.7290885209141859E-2</v>
      </c>
      <c r="X480" s="64"/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32"/>
        <v>7.6571464166616185E-2</v>
      </c>
      <c r="DK480" s="22">
        <v>-0.17175033867404099</v>
      </c>
      <c r="DL480" s="33">
        <f t="shared" si="33"/>
        <v>-6.6382155622135938E-2</v>
      </c>
    </row>
    <row r="481" spans="10:116" x14ac:dyDescent="0.3">
      <c r="J481">
        <v>476</v>
      </c>
      <c r="K481" s="31">
        <f>M481/(L481+M481)</f>
        <v>0.65126050420168069</v>
      </c>
      <c r="L481" s="52">
        <f>COUNTIF($N$6:N481,FALSE)</f>
        <v>166</v>
      </c>
      <c r="M481" s="52">
        <f>COUNTIF($N$6:N481,TRUE)</f>
        <v>310</v>
      </c>
      <c r="N481" s="53" t="b">
        <f>O481=P481</f>
        <v>0</v>
      </c>
      <c r="O481" s="53" t="str">
        <f>IF(R481&gt;0,"+","-")</f>
        <v>-</v>
      </c>
      <c r="P481" s="53" t="str">
        <f>IF(S481&gt;0,"+","-")</f>
        <v>+</v>
      </c>
      <c r="Q481" s="1" t="s">
        <v>430</v>
      </c>
      <c r="R481" s="23">
        <v>-8.3226786361997908E-3</v>
      </c>
      <c r="S481" s="16">
        <v>5.7342599999999997E-3</v>
      </c>
      <c r="T481" s="70"/>
      <c r="U481"/>
      <c r="V481" s="71">
        <f t="shared" si="34"/>
        <v>0.7</v>
      </c>
      <c r="W481" s="25">
        <f t="shared" si="31"/>
        <v>1.6820234515778142E-2</v>
      </c>
      <c r="X481" s="64"/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32"/>
        <v>7.4853041718476232E-2</v>
      </c>
      <c r="DK481" s="22">
        <v>-0.110703821759601</v>
      </c>
      <c r="DL481" s="33">
        <f t="shared" si="33"/>
        <v>-6.6552691966792574E-2</v>
      </c>
    </row>
    <row r="482" spans="10:116" x14ac:dyDescent="0.3">
      <c r="J482">
        <v>477</v>
      </c>
      <c r="K482" s="31">
        <f>M482/(L482+M482)</f>
        <v>0.65199161425576524</v>
      </c>
      <c r="L482" s="52">
        <f>COUNTIF($N$6:N482,FALSE)</f>
        <v>166</v>
      </c>
      <c r="M482" s="52">
        <f>COUNTIF($N$6:N482,TRUE)</f>
        <v>311</v>
      </c>
      <c r="N482" s="53" t="b">
        <f>O482=P482</f>
        <v>1</v>
      </c>
      <c r="O482" s="53" t="str">
        <f>IF(R482&gt;0,"+","-")</f>
        <v>+</v>
      </c>
      <c r="P482" s="53" t="str">
        <f>IF(S482&gt;0,"+","-")</f>
        <v>+</v>
      </c>
      <c r="Q482" s="14" t="s">
        <v>883</v>
      </c>
      <c r="R482" s="15">
        <v>1.7197988150626099E-2</v>
      </c>
      <c r="S482" s="16">
        <v>5.7234800000000004E-3</v>
      </c>
      <c r="T482" s="70"/>
      <c r="U482"/>
      <c r="V482" s="71">
        <f t="shared" si="34"/>
        <v>0.7</v>
      </c>
      <c r="W482" s="25">
        <f t="shared" si="31"/>
        <v>1.7019863043097026E-2</v>
      </c>
      <c r="X482" s="64"/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32"/>
        <v>7.5438268086176569E-2</v>
      </c>
      <c r="DK482" s="22">
        <v>-0.150329404801474</v>
      </c>
      <c r="DL482" s="33">
        <f t="shared" si="33"/>
        <v>-6.7535150131297128E-2</v>
      </c>
    </row>
    <row r="483" spans="10:116" x14ac:dyDescent="0.3">
      <c r="J483">
        <v>478</v>
      </c>
      <c r="K483" s="31">
        <f>M483/(L483+M483)</f>
        <v>0.65062761506276146</v>
      </c>
      <c r="L483" s="52">
        <f>COUNTIF($N$6:N483,FALSE)</f>
        <v>167</v>
      </c>
      <c r="M483" s="52">
        <f>COUNTIF($N$6:N483,TRUE)</f>
        <v>311</v>
      </c>
      <c r="N483" s="53" t="b">
        <f>O483=P483</f>
        <v>0</v>
      </c>
      <c r="O483" s="53" t="str">
        <f>IF(R483&gt;0,"+","-")</f>
        <v>-</v>
      </c>
      <c r="P483" s="53" t="str">
        <f>IF(S483&gt;0,"+","-")</f>
        <v>+</v>
      </c>
      <c r="Q483" s="14" t="s">
        <v>350</v>
      </c>
      <c r="R483" s="15">
        <v>-5.7706121480588499E-2</v>
      </c>
      <c r="S483" s="16">
        <v>5.6630999999999999E-3</v>
      </c>
      <c r="T483" s="70"/>
      <c r="U483"/>
      <c r="V483" s="71">
        <f t="shared" si="34"/>
        <v>0.7</v>
      </c>
      <c r="W483" s="25">
        <f t="shared" si="31"/>
        <v>1.5568949101568507E-2</v>
      </c>
      <c r="X483" s="64"/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32"/>
        <v>7.6314221785824143E-2</v>
      </c>
      <c r="DK483" s="22">
        <v>-1.9812029442074001E-2</v>
      </c>
      <c r="DL483" s="33">
        <f t="shared" si="33"/>
        <v>-6.6581085925824277E-2</v>
      </c>
    </row>
    <row r="484" spans="10:116" x14ac:dyDescent="0.3">
      <c r="J484">
        <v>479</v>
      </c>
      <c r="K484" s="31">
        <f>M484/(L484+M484)</f>
        <v>0.64926931106471819</v>
      </c>
      <c r="L484" s="52">
        <f>COUNTIF($N$6:N484,FALSE)</f>
        <v>168</v>
      </c>
      <c r="M484" s="52">
        <f>COUNTIF($N$6:N484,TRUE)</f>
        <v>311</v>
      </c>
      <c r="N484" s="53" t="b">
        <f>O484=P484</f>
        <v>0</v>
      </c>
      <c r="O484" s="53" t="str">
        <f>IF(R484&gt;0,"+","-")</f>
        <v>-</v>
      </c>
      <c r="P484" s="53" t="str">
        <f>IF(S484&gt;0,"+","-")</f>
        <v>+</v>
      </c>
      <c r="Q484" s="1" t="s">
        <v>389</v>
      </c>
      <c r="R484" s="23">
        <v>-4.36140163674178E-3</v>
      </c>
      <c r="S484" s="16">
        <v>5.6054E-3</v>
      </c>
      <c r="T484" s="70"/>
      <c r="U484"/>
      <c r="V484" s="71">
        <f t="shared" si="34"/>
        <v>0.68</v>
      </c>
      <c r="W484" s="25">
        <f t="shared" si="31"/>
        <v>1.4865611752727412E-2</v>
      </c>
      <c r="X484" s="64"/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32"/>
        <v>7.5822063039008653E-2</v>
      </c>
      <c r="DK484" s="22">
        <v>-7.5043686860540798E-3</v>
      </c>
      <c r="DL484" s="33">
        <f t="shared" si="33"/>
        <v>-6.5882373072540426E-2</v>
      </c>
    </row>
    <row r="485" spans="10:116" x14ac:dyDescent="0.3">
      <c r="J485">
        <v>480</v>
      </c>
      <c r="K485" s="31">
        <f>M485/(L485+M485)</f>
        <v>0.65</v>
      </c>
      <c r="L485" s="52">
        <f>COUNTIF($N$6:N485,FALSE)</f>
        <v>168</v>
      </c>
      <c r="M485" s="52">
        <f>COUNTIF($N$6:N485,TRUE)</f>
        <v>312</v>
      </c>
      <c r="N485" s="53" t="b">
        <f>O485=P485</f>
        <v>1</v>
      </c>
      <c r="O485" s="53" t="str">
        <f>IF(R485&gt;0,"+","-")</f>
        <v>+</v>
      </c>
      <c r="P485" s="53" t="str">
        <f>IF(S485&gt;0,"+","-")</f>
        <v>+</v>
      </c>
      <c r="Q485" s="1" t="s">
        <v>436</v>
      </c>
      <c r="R485" s="23">
        <v>1.28334555071421E-2</v>
      </c>
      <c r="S485" s="16">
        <v>5.2852000000000003E-3</v>
      </c>
      <c r="T485" s="70"/>
      <c r="U485"/>
      <c r="V485" s="71">
        <f t="shared" si="34"/>
        <v>0.68</v>
      </c>
      <c r="W485" s="25">
        <f t="shared" si="31"/>
        <v>1.5649281617506089E-2</v>
      </c>
      <c r="X485" s="64"/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32"/>
        <v>7.5701718308168298E-2</v>
      </c>
      <c r="DK485" s="22">
        <v>-0.101437030704232</v>
      </c>
      <c r="DL485" s="33">
        <f t="shared" si="33"/>
        <v>-6.6641889767236617E-2</v>
      </c>
    </row>
    <row r="486" spans="10:116" x14ac:dyDescent="0.3">
      <c r="J486">
        <v>481</v>
      </c>
      <c r="K486" s="31">
        <f>M486/(L486+M486)</f>
        <v>0.65072765072765071</v>
      </c>
      <c r="L486" s="52">
        <f>COUNTIF($N$6:N486,FALSE)</f>
        <v>168</v>
      </c>
      <c r="M486" s="52">
        <f>COUNTIF($N$6:N486,TRUE)</f>
        <v>313</v>
      </c>
      <c r="N486" s="53" t="b">
        <f>O486=P486</f>
        <v>1</v>
      </c>
      <c r="O486" s="53" t="str">
        <f>IF(R486&gt;0,"+","-")</f>
        <v>+</v>
      </c>
      <c r="P486" s="53" t="str">
        <f>IF(S486&gt;0,"+","-")</f>
        <v>+</v>
      </c>
      <c r="Q486" s="14" t="s">
        <v>533</v>
      </c>
      <c r="R486" s="15">
        <v>5.19885219015691E-2</v>
      </c>
      <c r="S486" s="16">
        <v>5.2754899999999999E-3</v>
      </c>
      <c r="T486" s="70"/>
      <c r="U486"/>
      <c r="V486" s="71">
        <f t="shared" si="34"/>
        <v>0.68</v>
      </c>
      <c r="W486" s="25">
        <f t="shared" si="31"/>
        <v>1.5484739242218083E-2</v>
      </c>
      <c r="X486" s="64"/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32"/>
        <v>7.4774987835179857E-2</v>
      </c>
      <c r="DK486" s="22">
        <v>-7.3901916350680302E-2</v>
      </c>
      <c r="DL486" s="33">
        <f t="shared" si="33"/>
        <v>-6.6766208769535831E-2</v>
      </c>
    </row>
    <row r="487" spans="10:116" x14ac:dyDescent="0.3">
      <c r="J487">
        <v>482</v>
      </c>
      <c r="K487" s="31">
        <f>M487/(L487+M487)</f>
        <v>0.64937759336099588</v>
      </c>
      <c r="L487" s="52">
        <f>COUNTIF($N$6:N487,FALSE)</f>
        <v>169</v>
      </c>
      <c r="M487" s="52">
        <f>COUNTIF($N$6:N487,TRUE)</f>
        <v>313</v>
      </c>
      <c r="N487" s="53" t="b">
        <f>O487=P487</f>
        <v>0</v>
      </c>
      <c r="O487" s="53" t="str">
        <f>IF(R487&gt;0,"+","-")</f>
        <v>-</v>
      </c>
      <c r="P487" s="53" t="str">
        <f>IF(S487&gt;0,"+","-")</f>
        <v>+</v>
      </c>
      <c r="Q487" s="14" t="s">
        <v>555</v>
      </c>
      <c r="R487" s="15">
        <v>-8.0486017017140192E-3</v>
      </c>
      <c r="S487" s="16">
        <v>5.2507500000000002E-3</v>
      </c>
      <c r="T487" s="70"/>
      <c r="U487"/>
      <c r="V487" s="71">
        <f t="shared" si="34"/>
        <v>0.68</v>
      </c>
      <c r="W487" s="25">
        <f t="shared" si="31"/>
        <v>1.4541093276110677E-2</v>
      </c>
      <c r="X487" s="64"/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32"/>
        <v>7.4598581263955938E-2</v>
      </c>
      <c r="DK487" s="22">
        <v>-7.0060835753301401E-3</v>
      </c>
      <c r="DL487" s="33">
        <f t="shared" si="33"/>
        <v>-6.6403147229656775E-2</v>
      </c>
    </row>
    <row r="488" spans="10:116" x14ac:dyDescent="0.3">
      <c r="J488">
        <v>483</v>
      </c>
      <c r="K488" s="31">
        <f>M488/(L488+M488)</f>
        <v>0.6480331262939959</v>
      </c>
      <c r="L488" s="52">
        <f>COUNTIF($N$6:N488,FALSE)</f>
        <v>170</v>
      </c>
      <c r="M488" s="52">
        <f>COUNTIF($N$6:N488,TRUE)</f>
        <v>313</v>
      </c>
      <c r="N488" s="53" t="b">
        <f>O488=P488</f>
        <v>0</v>
      </c>
      <c r="O488" s="53" t="str">
        <f>IF(R488&gt;0,"+","-")</f>
        <v>-</v>
      </c>
      <c r="P488" s="53" t="str">
        <f>IF(S488&gt;0,"+","-")</f>
        <v>+</v>
      </c>
      <c r="Q488" s="1" t="s">
        <v>93</v>
      </c>
      <c r="R488" s="23">
        <v>-0.10789904436329099</v>
      </c>
      <c r="S488" s="16">
        <v>5.0280100000000003E-3</v>
      </c>
      <c r="T488" s="70"/>
      <c r="U488"/>
      <c r="V488" s="71">
        <f t="shared" si="34"/>
        <v>0.66</v>
      </c>
      <c r="W488" s="25">
        <f t="shared" si="31"/>
        <v>1.6485956137284808E-2</v>
      </c>
      <c r="X488" s="64"/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32"/>
        <v>7.5188286204189242E-2</v>
      </c>
      <c r="DK488" s="22">
        <v>-4.6875442344935403E-2</v>
      </c>
      <c r="DL488" s="33">
        <f t="shared" si="33"/>
        <v>-6.5146345633271666E-2</v>
      </c>
    </row>
    <row r="489" spans="10:116" x14ac:dyDescent="0.3">
      <c r="J489">
        <v>484</v>
      </c>
      <c r="K489" s="31">
        <f>M489/(L489+M489)</f>
        <v>0.64669421487603307</v>
      </c>
      <c r="L489" s="52">
        <f>COUNTIF($N$6:N489,FALSE)</f>
        <v>171</v>
      </c>
      <c r="M489" s="52">
        <f>COUNTIF($N$6:N489,TRUE)</f>
        <v>313</v>
      </c>
      <c r="N489" s="53" t="b">
        <f>O489=P489</f>
        <v>0</v>
      </c>
      <c r="O489" s="53" t="str">
        <f>IF(R489&gt;0,"+","-")</f>
        <v>-</v>
      </c>
      <c r="P489" s="53" t="str">
        <f>IF(S489&gt;0,"+","-")</f>
        <v>+</v>
      </c>
      <c r="Q489" s="1" t="s">
        <v>964</v>
      </c>
      <c r="R489" s="23">
        <v>-6.8301008157941101E-2</v>
      </c>
      <c r="S489" s="16">
        <v>4.8895500000000003E-3</v>
      </c>
      <c r="T489" s="70"/>
      <c r="U489"/>
      <c r="V489" s="71">
        <f t="shared" si="34"/>
        <v>0.64</v>
      </c>
      <c r="W489" s="25">
        <f t="shared" si="31"/>
        <v>1.5484791391482964E-2</v>
      </c>
      <c r="X489" s="64"/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32"/>
        <v>7.1316524412803617E-2</v>
      </c>
      <c r="DK489" s="22">
        <v>-0.142772178151271</v>
      </c>
      <c r="DL489" s="33">
        <f t="shared" si="33"/>
        <v>-6.6199381656743633E-2</v>
      </c>
    </row>
    <row r="490" spans="10:116" x14ac:dyDescent="0.3">
      <c r="J490">
        <v>485</v>
      </c>
      <c r="K490" s="31">
        <f>M490/(L490+M490)</f>
        <v>0.64742268041237117</v>
      </c>
      <c r="L490" s="52">
        <f>COUNTIF($N$6:N490,FALSE)</f>
        <v>171</v>
      </c>
      <c r="M490" s="52">
        <f>COUNTIF($N$6:N490,TRUE)</f>
        <v>314</v>
      </c>
      <c r="N490" s="53" t="b">
        <f>O490=P490</f>
        <v>1</v>
      </c>
      <c r="O490" s="53" t="str">
        <f>IF(R490&gt;0,"+","-")</f>
        <v>+</v>
      </c>
      <c r="P490" s="53" t="str">
        <f>IF(S490&gt;0,"+","-")</f>
        <v>+</v>
      </c>
      <c r="Q490" s="14" t="s">
        <v>270</v>
      </c>
      <c r="R490" s="15">
        <v>9.30049848136245E-2</v>
      </c>
      <c r="S490" s="16">
        <v>4.8277399999999996E-3</v>
      </c>
      <c r="T490" s="70"/>
      <c r="U490"/>
      <c r="V490" s="71">
        <f t="shared" si="34"/>
        <v>0.64</v>
      </c>
      <c r="W490" s="25">
        <f t="shared" ref="W490:W553" si="35">AVERAGE(R391:R490)</f>
        <v>1.5984857687908662E-2</v>
      </c>
      <c r="X490" s="64"/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32"/>
        <v>7.2299890430233077E-2</v>
      </c>
      <c r="DK490" s="22">
        <v>-4.7226576299579603E-4</v>
      </c>
      <c r="DL490" s="33">
        <f t="shared" si="33"/>
        <v>-6.5843507656569322E-2</v>
      </c>
    </row>
    <row r="491" spans="10:116" x14ac:dyDescent="0.3">
      <c r="J491">
        <v>486</v>
      </c>
      <c r="K491" s="31">
        <f>M491/(L491+M491)</f>
        <v>0.64814814814814814</v>
      </c>
      <c r="L491" s="52">
        <f>COUNTIF($N$6:N491,FALSE)</f>
        <v>171</v>
      </c>
      <c r="M491" s="52">
        <f>COUNTIF($N$6:N491,TRUE)</f>
        <v>315</v>
      </c>
      <c r="N491" s="53" t="b">
        <f>O491=P491</f>
        <v>1</v>
      </c>
      <c r="O491" s="53" t="str">
        <f>IF(R491&gt;0,"+","-")</f>
        <v>+</v>
      </c>
      <c r="P491" s="53" t="str">
        <f>IF(S491&gt;0,"+","-")</f>
        <v>+</v>
      </c>
      <c r="Q491" s="1" t="s">
        <v>744</v>
      </c>
      <c r="R491" s="23">
        <v>2.2582666228944899E-2</v>
      </c>
      <c r="S491" s="16">
        <v>4.81147E-3</v>
      </c>
      <c r="T491" s="70"/>
      <c r="U491"/>
      <c r="V491" s="71">
        <f t="shared" si="34"/>
        <v>0.64</v>
      </c>
      <c r="W491" s="25">
        <f t="shared" si="35"/>
        <v>1.5499710099823398E-2</v>
      </c>
      <c r="X491" s="64"/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36">AVERAGE(DI391:DI491)</f>
        <v>7.1633315424449812E-2</v>
      </c>
      <c r="DK491" s="22">
        <v>-4.7554819622608498E-2</v>
      </c>
      <c r="DL491" s="33">
        <f t="shared" ref="DL491:DL554" si="37">AVERAGE(DK391:DK491)</f>
        <v>-6.6304943800101629E-2</v>
      </c>
    </row>
    <row r="492" spans="10:116" x14ac:dyDescent="0.3">
      <c r="J492">
        <v>487</v>
      </c>
      <c r="K492" s="31">
        <f>M492/(L492+M492)</f>
        <v>0.64887063655030797</v>
      </c>
      <c r="L492" s="52">
        <f>COUNTIF($N$6:N492,FALSE)</f>
        <v>171</v>
      </c>
      <c r="M492" s="52">
        <f>COUNTIF($N$6:N492,TRUE)</f>
        <v>316</v>
      </c>
      <c r="N492" s="53" t="b">
        <f>O492=P492</f>
        <v>1</v>
      </c>
      <c r="O492" s="53" t="str">
        <f>IF(R492&gt;0,"+","-")</f>
        <v>+</v>
      </c>
      <c r="P492" s="53" t="str">
        <f>IF(S492&gt;0,"+","-")</f>
        <v>+</v>
      </c>
      <c r="Q492" s="1" t="s">
        <v>847</v>
      </c>
      <c r="R492" s="23">
        <v>5.4360597055959997E-2</v>
      </c>
      <c r="S492" s="16">
        <v>4.7933200000000002E-3</v>
      </c>
      <c r="T492" s="70"/>
      <c r="U492"/>
      <c r="V492" s="71">
        <f t="shared" si="34"/>
        <v>0.64</v>
      </c>
      <c r="W492" s="25">
        <f t="shared" si="35"/>
        <v>1.5675342484956355E-2</v>
      </c>
      <c r="X492" s="64"/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36"/>
        <v>7.1405717295088614E-2</v>
      </c>
      <c r="DK492" s="22">
        <v>-3.2374610726492198E-2</v>
      </c>
      <c r="DL492" s="33">
        <f t="shared" si="37"/>
        <v>-6.5834047324236464E-2</v>
      </c>
    </row>
    <row r="493" spans="10:116" x14ac:dyDescent="0.3">
      <c r="J493">
        <v>488</v>
      </c>
      <c r="K493" s="31">
        <f>M493/(L493+M493)</f>
        <v>0.64959016393442626</v>
      </c>
      <c r="L493" s="52">
        <f>COUNTIF($N$6:N493,FALSE)</f>
        <v>171</v>
      </c>
      <c r="M493" s="52">
        <f>COUNTIF($N$6:N493,TRUE)</f>
        <v>317</v>
      </c>
      <c r="N493" s="53" t="b">
        <f>O493=P493</f>
        <v>1</v>
      </c>
      <c r="O493" s="53" t="str">
        <f>IF(R493&gt;0,"+","-")</f>
        <v>+</v>
      </c>
      <c r="P493" s="53" t="str">
        <f>IF(S493&gt;0,"+","-")</f>
        <v>+</v>
      </c>
      <c r="Q493" s="14" t="s">
        <v>204</v>
      </c>
      <c r="R493" s="15">
        <v>1.3526677559276E-2</v>
      </c>
      <c r="S493" s="16">
        <v>4.7157400000000004E-3</v>
      </c>
      <c r="T493" s="70"/>
      <c r="U493"/>
      <c r="V493" s="71">
        <f t="shared" si="34"/>
        <v>0.66</v>
      </c>
      <c r="W493" s="25">
        <f t="shared" si="35"/>
        <v>1.6141861453541111E-2</v>
      </c>
      <c r="X493" s="64"/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36"/>
        <v>7.1328541964335759E-2</v>
      </c>
      <c r="DK493" s="22">
        <v>-7.1968732111701598E-3</v>
      </c>
      <c r="DL493" s="33">
        <f t="shared" si="37"/>
        <v>-6.5402319829587649E-2</v>
      </c>
    </row>
    <row r="494" spans="10:116" x14ac:dyDescent="0.3">
      <c r="J494">
        <v>489</v>
      </c>
      <c r="K494" s="31">
        <f>M494/(L494+M494)</f>
        <v>0.65030674846625769</v>
      </c>
      <c r="L494" s="52">
        <f>COUNTIF($N$6:N494,FALSE)</f>
        <v>171</v>
      </c>
      <c r="M494" s="52">
        <f>COUNTIF($N$6:N494,TRUE)</f>
        <v>318</v>
      </c>
      <c r="N494" s="53" t="b">
        <f>O494=P494</f>
        <v>1</v>
      </c>
      <c r="O494" s="53" t="str">
        <f>IF(R494&gt;0,"+","-")</f>
        <v>+</v>
      </c>
      <c r="P494" s="53" t="str">
        <f>IF(S494&gt;0,"+","-")</f>
        <v>+</v>
      </c>
      <c r="Q494" s="1" t="s">
        <v>657</v>
      </c>
      <c r="R494" s="23">
        <v>4.3972956629067403E-2</v>
      </c>
      <c r="S494" s="16">
        <v>4.61459E-3</v>
      </c>
      <c r="T494" s="70"/>
      <c r="U494"/>
      <c r="V494" s="71">
        <f t="shared" si="34"/>
        <v>0.66</v>
      </c>
      <c r="W494" s="25">
        <f t="shared" si="35"/>
        <v>1.8435050571125478E-2</v>
      </c>
      <c r="X494" s="64"/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36"/>
        <v>7.1492292703096691E-2</v>
      </c>
      <c r="DK494" s="22">
        <v>-4.7468899426850703E-2</v>
      </c>
      <c r="DL494" s="33">
        <f t="shared" si="37"/>
        <v>-6.4660867132865091E-2</v>
      </c>
    </row>
    <row r="495" spans="10:116" x14ac:dyDescent="0.3">
      <c r="J495">
        <v>490</v>
      </c>
      <c r="K495" s="31">
        <f>M495/(L495+M495)</f>
        <v>0.65102040816326534</v>
      </c>
      <c r="L495" s="52">
        <f>COUNTIF($N$6:N495,FALSE)</f>
        <v>171</v>
      </c>
      <c r="M495" s="52">
        <f>COUNTIF($N$6:N495,TRUE)</f>
        <v>319</v>
      </c>
      <c r="N495" s="53" t="b">
        <f>O495=P495</f>
        <v>1</v>
      </c>
      <c r="O495" s="53" t="str">
        <f>IF(R495&gt;0,"+","-")</f>
        <v>+</v>
      </c>
      <c r="P495" s="53" t="str">
        <f>IF(S495&gt;0,"+","-")</f>
        <v>+</v>
      </c>
      <c r="Q495" s="1" t="s">
        <v>505</v>
      </c>
      <c r="R495" s="23">
        <v>3.2869389281187197E-2</v>
      </c>
      <c r="S495" s="16">
        <v>4.5522499999999999E-3</v>
      </c>
      <c r="T495" s="70"/>
      <c r="U495"/>
      <c r="V495" s="71">
        <f t="shared" si="34"/>
        <v>0.68</v>
      </c>
      <c r="W495" s="25">
        <f t="shared" si="35"/>
        <v>1.8622149421531363E-2</v>
      </c>
      <c r="X495" s="64"/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36"/>
        <v>7.0849660467623268E-2</v>
      </c>
      <c r="DK495" s="22">
        <v>-5.8764524839492301E-2</v>
      </c>
      <c r="DL495" s="33">
        <f t="shared" si="37"/>
        <v>-6.487279023911921E-2</v>
      </c>
    </row>
    <row r="496" spans="10:116" x14ac:dyDescent="0.3">
      <c r="J496">
        <v>491</v>
      </c>
      <c r="K496" s="31">
        <f>M496/(L496+M496)</f>
        <v>0.64969450101832993</v>
      </c>
      <c r="L496" s="52">
        <f>COUNTIF($N$6:N496,FALSE)</f>
        <v>172</v>
      </c>
      <c r="M496" s="52">
        <f>COUNTIF($N$6:N496,TRUE)</f>
        <v>319</v>
      </c>
      <c r="N496" s="53" t="b">
        <f>O496=P496</f>
        <v>0</v>
      </c>
      <c r="O496" s="53" t="str">
        <f>IF(R496&gt;0,"+","-")</f>
        <v>-</v>
      </c>
      <c r="P496" s="53" t="str">
        <f>IF(S496&gt;0,"+","-")</f>
        <v>+</v>
      </c>
      <c r="Q496" s="14" t="s">
        <v>810</v>
      </c>
      <c r="R496" s="15">
        <v>-3.4018189688958402E-2</v>
      </c>
      <c r="S496" s="16">
        <v>4.5305500000000004E-3</v>
      </c>
      <c r="T496" s="70"/>
      <c r="U496"/>
      <c r="V496" s="71">
        <f t="shared" si="34"/>
        <v>0.66</v>
      </c>
      <c r="W496" s="25">
        <f t="shared" si="35"/>
        <v>1.8408185631599704E-2</v>
      </c>
      <c r="X496" s="64"/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36"/>
        <v>7.1267998015256476E-2</v>
      </c>
      <c r="DK496" s="22">
        <v>-2.0326971911105E-2</v>
      </c>
      <c r="DL496" s="33">
        <f t="shared" si="37"/>
        <v>-6.468285811359252E-2</v>
      </c>
    </row>
    <row r="497" spans="10:116" x14ac:dyDescent="0.3">
      <c r="J497">
        <v>492</v>
      </c>
      <c r="K497" s="31">
        <f>M497/(L497+M497)</f>
        <v>0.65040650406504064</v>
      </c>
      <c r="L497" s="52">
        <f>COUNTIF($N$6:N497,FALSE)</f>
        <v>172</v>
      </c>
      <c r="M497" s="52">
        <f>COUNTIF($N$6:N497,TRUE)</f>
        <v>320</v>
      </c>
      <c r="N497" s="53" t="b">
        <f>O497=P497</f>
        <v>1</v>
      </c>
      <c r="O497" s="53" t="str">
        <f>IF(R497&gt;0,"+","-")</f>
        <v>+</v>
      </c>
      <c r="P497" s="53" t="str">
        <f>IF(S497&gt;0,"+","-")</f>
        <v>+</v>
      </c>
      <c r="Q497" s="1" t="s">
        <v>660</v>
      </c>
      <c r="R497" s="23">
        <v>2.6335729474439899E-2</v>
      </c>
      <c r="S497" s="16">
        <v>4.5201199999999999E-3</v>
      </c>
      <c r="T497" s="70"/>
      <c r="U497"/>
      <c r="V497" s="71">
        <f t="shared" si="34"/>
        <v>0.66</v>
      </c>
      <c r="W497" s="25">
        <f t="shared" si="35"/>
        <v>1.9269063936880163E-2</v>
      </c>
      <c r="X497" s="64"/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36"/>
        <v>7.1287762351465223E-2</v>
      </c>
      <c r="DK497" s="22">
        <v>-0.132199073786988</v>
      </c>
      <c r="DL497" s="33">
        <f t="shared" si="37"/>
        <v>-6.4917382990319308E-2</v>
      </c>
    </row>
    <row r="498" spans="10:116" x14ac:dyDescent="0.3">
      <c r="J498">
        <v>493</v>
      </c>
      <c r="K498" s="31">
        <f>M498/(L498+M498)</f>
        <v>0.64908722109533468</v>
      </c>
      <c r="L498" s="52">
        <f>COUNTIF($N$6:N498,FALSE)</f>
        <v>173</v>
      </c>
      <c r="M498" s="52">
        <f>COUNTIF($N$6:N498,TRUE)</f>
        <v>320</v>
      </c>
      <c r="N498" s="53" t="b">
        <f>O498=P498</f>
        <v>0</v>
      </c>
      <c r="O498" s="53" t="str">
        <f>IF(R498&gt;0,"+","-")</f>
        <v>-</v>
      </c>
      <c r="P498" s="53" t="str">
        <f>IF(S498&gt;0,"+","-")</f>
        <v>+</v>
      </c>
      <c r="Q498" s="1" t="s">
        <v>632</v>
      </c>
      <c r="R498" s="23">
        <v>-3.0788380401588499E-2</v>
      </c>
      <c r="S498" s="16">
        <v>4.5095100000000004E-3</v>
      </c>
      <c r="T498" s="70"/>
      <c r="U498"/>
      <c r="V498" s="71">
        <f t="shared" si="34"/>
        <v>0.64</v>
      </c>
      <c r="W498" s="25">
        <f t="shared" si="35"/>
        <v>1.8640340802775247E-2</v>
      </c>
      <c r="X498" s="64"/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36"/>
        <v>6.9724897751256773E-2</v>
      </c>
      <c r="DK498" s="22">
        <v>-2.5800000198644001E-2</v>
      </c>
      <c r="DL498" s="33">
        <f t="shared" si="37"/>
        <v>-6.5092197709487001E-2</v>
      </c>
    </row>
    <row r="499" spans="10:116" x14ac:dyDescent="0.3">
      <c r="J499">
        <v>494</v>
      </c>
      <c r="K499" s="31">
        <f>M499/(L499+M499)</f>
        <v>0.6497975708502024</v>
      </c>
      <c r="L499" s="52">
        <f>COUNTIF($N$6:N499,FALSE)</f>
        <v>173</v>
      </c>
      <c r="M499" s="52">
        <f>COUNTIF($N$6:N499,TRUE)</f>
        <v>321</v>
      </c>
      <c r="N499" s="53" t="b">
        <f>O499=P499</f>
        <v>1</v>
      </c>
      <c r="O499" s="53" t="str">
        <f>IF(R499&gt;0,"+","-")</f>
        <v>+</v>
      </c>
      <c r="P499" s="53" t="str">
        <f>IF(S499&gt;0,"+","-")</f>
        <v>+</v>
      </c>
      <c r="Q499" s="1" t="s">
        <v>439</v>
      </c>
      <c r="R499" s="23">
        <v>8.1516031930280099E-4</v>
      </c>
      <c r="S499" s="16">
        <v>4.3489000000000002E-3</v>
      </c>
      <c r="T499" s="70"/>
      <c r="U499"/>
      <c r="V499" s="71">
        <f t="shared" si="34"/>
        <v>0.64</v>
      </c>
      <c r="W499" s="25">
        <f t="shared" si="35"/>
        <v>1.9587128891077152E-2</v>
      </c>
      <c r="X499" s="64"/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36"/>
        <v>6.9795397049041474E-2</v>
      </c>
      <c r="DK499" s="22">
        <v>-1.03848135715339E-2</v>
      </c>
      <c r="DL499" s="33">
        <f t="shared" si="37"/>
        <v>-6.464593654399714E-2</v>
      </c>
    </row>
    <row r="500" spans="10:116" x14ac:dyDescent="0.3">
      <c r="J500">
        <v>495</v>
      </c>
      <c r="K500" s="31">
        <f>M500/(L500+M500)</f>
        <v>0.64848484848484844</v>
      </c>
      <c r="L500" s="52">
        <f>COUNTIF($N$6:N500,FALSE)</f>
        <v>174</v>
      </c>
      <c r="M500" s="52">
        <f>COUNTIF($N$6:N500,TRUE)</f>
        <v>321</v>
      </c>
      <c r="N500" s="53" t="b">
        <f>O500=P500</f>
        <v>0</v>
      </c>
      <c r="O500" s="53" t="str">
        <f>IF(R500&gt;0,"+","-")</f>
        <v>-</v>
      </c>
      <c r="P500" s="53" t="str">
        <f>IF(S500&gt;0,"+","-")</f>
        <v>+</v>
      </c>
      <c r="Q500" s="1" t="s">
        <v>717</v>
      </c>
      <c r="R500" s="23">
        <v>-1.9729370583338901E-2</v>
      </c>
      <c r="S500" s="16">
        <v>4.3248499999999999E-3</v>
      </c>
      <c r="T500" s="70"/>
      <c r="U500"/>
      <c r="V500" s="71">
        <f t="shared" si="34"/>
        <v>0.64</v>
      </c>
      <c r="W500" s="25">
        <f t="shared" si="35"/>
        <v>1.8867857956211244E-2</v>
      </c>
      <c r="X500" s="64"/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36"/>
        <v>6.9318014955041585E-2</v>
      </c>
      <c r="DK500" s="22">
        <v>-1.2400884613431201E-2</v>
      </c>
      <c r="DL500" s="33">
        <f t="shared" si="37"/>
        <v>-6.3859307178562363E-2</v>
      </c>
    </row>
    <row r="501" spans="10:116" x14ac:dyDescent="0.3">
      <c r="J501">
        <v>496</v>
      </c>
      <c r="K501" s="31">
        <f>M501/(L501+M501)</f>
        <v>0.64717741935483875</v>
      </c>
      <c r="L501" s="54">
        <f>COUNTIF($N$6:N501,FALSE)</f>
        <v>175</v>
      </c>
      <c r="M501" s="54">
        <f>COUNTIF($N$6:N501,TRUE)</f>
        <v>321</v>
      </c>
      <c r="N501" s="4" t="b">
        <f>O501=P501</f>
        <v>0</v>
      </c>
      <c r="O501" s="53" t="str">
        <f>IF(R501&gt;0,"+","-")</f>
        <v>-</v>
      </c>
      <c r="P501" s="53" t="str">
        <f>IF(S501&gt;0,"+","-")</f>
        <v>+</v>
      </c>
      <c r="Q501" s="1" t="s">
        <v>919</v>
      </c>
      <c r="R501" s="23">
        <v>-0.18442606371091599</v>
      </c>
      <c r="S501" s="16">
        <v>4.2788399999999999E-3</v>
      </c>
      <c r="T501" s="70"/>
      <c r="U501"/>
      <c r="V501" s="71">
        <f t="shared" si="34"/>
        <v>0.62</v>
      </c>
      <c r="W501" s="25">
        <f t="shared" si="35"/>
        <v>1.6911508624647461E-2</v>
      </c>
      <c r="X501" s="64"/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36"/>
        <v>6.8945052268957585E-2</v>
      </c>
      <c r="DK501" s="22">
        <v>-1.2413991247769001E-2</v>
      </c>
      <c r="DL501" s="33">
        <f t="shared" si="37"/>
        <v>-6.2848223986442839E-2</v>
      </c>
    </row>
    <row r="502" spans="10:116" x14ac:dyDescent="0.3">
      <c r="J502">
        <v>497</v>
      </c>
      <c r="K502" s="31">
        <f>M502/(L502+M502)</f>
        <v>0.64587525150905434</v>
      </c>
      <c r="L502" s="52">
        <f>COUNTIF($N$6:N502,FALSE)</f>
        <v>176</v>
      </c>
      <c r="M502" s="52">
        <f>COUNTIF($N$6:N502,TRUE)</f>
        <v>321</v>
      </c>
      <c r="N502" s="53" t="b">
        <f>O502=P502</f>
        <v>0</v>
      </c>
      <c r="O502" s="53" t="str">
        <f>IF(R502&gt;0,"+","-")</f>
        <v>-</v>
      </c>
      <c r="P502" s="53" t="str">
        <f>IF(S502&gt;0,"+","-")</f>
        <v>+</v>
      </c>
      <c r="Q502" s="14" t="s">
        <v>112</v>
      </c>
      <c r="R502" s="15">
        <v>-1.3220830045832899E-2</v>
      </c>
      <c r="S502" s="16">
        <v>4.2620899999999996E-3</v>
      </c>
      <c r="T502" s="70"/>
      <c r="U502"/>
      <c r="V502" s="71">
        <f t="shared" si="34"/>
        <v>0.6</v>
      </c>
      <c r="W502" s="25">
        <f t="shared" si="35"/>
        <v>1.6505619471526407E-2</v>
      </c>
      <c r="X502" s="64"/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36"/>
        <v>6.9187807794519093E-2</v>
      </c>
      <c r="DK502" s="22">
        <v>-8.0240324204888899E-2</v>
      </c>
      <c r="DL502" s="33">
        <f t="shared" si="37"/>
        <v>-6.299733534554916E-2</v>
      </c>
    </row>
    <row r="503" spans="10:116" x14ac:dyDescent="0.3">
      <c r="J503">
        <v>498</v>
      </c>
      <c r="K503" s="31">
        <f>M503/(L503+M503)</f>
        <v>0.64457831325301207</v>
      </c>
      <c r="L503" s="52">
        <f>COUNTIF($N$6:N503,FALSE)</f>
        <v>177</v>
      </c>
      <c r="M503" s="52">
        <f>COUNTIF($N$6:N503,TRUE)</f>
        <v>321</v>
      </c>
      <c r="N503" s="53" t="b">
        <f>O503=P503</f>
        <v>0</v>
      </c>
      <c r="O503" s="53" t="str">
        <f>IF(R503&gt;0,"+","-")</f>
        <v>-</v>
      </c>
      <c r="P503" s="53" t="str">
        <f>IF(S503&gt;0,"+","-")</f>
        <v>+</v>
      </c>
      <c r="Q503" s="14" t="s">
        <v>550</v>
      </c>
      <c r="R503" s="15">
        <v>-2.0779671072953402E-3</v>
      </c>
      <c r="S503" s="16">
        <v>4.1983699999999999E-3</v>
      </c>
      <c r="T503" s="70"/>
      <c r="U503"/>
      <c r="V503" s="71">
        <f t="shared" si="34"/>
        <v>0.6</v>
      </c>
      <c r="W503" s="25">
        <f t="shared" si="35"/>
        <v>1.7169325430600874E-2</v>
      </c>
      <c r="X503" s="64"/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36"/>
        <v>6.9152884144591809E-2</v>
      </c>
      <c r="DK503" s="22">
        <v>-0.19992741198715899</v>
      </c>
      <c r="DL503" s="33">
        <f t="shared" si="37"/>
        <v>-6.4922754174915179E-2</v>
      </c>
    </row>
    <row r="504" spans="10:116" x14ac:dyDescent="0.3">
      <c r="J504">
        <v>499</v>
      </c>
      <c r="K504" s="31">
        <f>M504/(L504+M504)</f>
        <v>0.64529058116232463</v>
      </c>
      <c r="L504" s="52">
        <f>COUNTIF($N$6:N504,FALSE)</f>
        <v>177</v>
      </c>
      <c r="M504" s="52">
        <f>COUNTIF($N$6:N504,TRUE)</f>
        <v>322</v>
      </c>
      <c r="N504" s="53" t="b">
        <f>O504=P504</f>
        <v>1</v>
      </c>
      <c r="O504" s="53" t="str">
        <f>IF(R504&gt;0,"+","-")</f>
        <v>+</v>
      </c>
      <c r="P504" s="53" t="str">
        <f>IF(S504&gt;0,"+","-")</f>
        <v>+</v>
      </c>
      <c r="Q504" s="1" t="s">
        <v>626</v>
      </c>
      <c r="R504" s="23">
        <v>7.6541179280761096E-2</v>
      </c>
      <c r="S504" s="16">
        <v>4.1980699999999999E-3</v>
      </c>
      <c r="T504" s="70"/>
      <c r="U504"/>
      <c r="V504" s="71">
        <f t="shared" ref="V504:V567" si="38">COUNTIF(N455:N504,TRUE)/50</f>
        <v>0.62</v>
      </c>
      <c r="W504" s="25">
        <f t="shared" si="35"/>
        <v>1.7954140433150419E-2</v>
      </c>
      <c r="X504" s="64"/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36"/>
        <v>6.9457638507640279E-2</v>
      </c>
      <c r="DK504" s="22">
        <v>-5.9162277364843599E-2</v>
      </c>
      <c r="DL504" s="33">
        <f t="shared" si="37"/>
        <v>-6.4764479493949201E-2</v>
      </c>
    </row>
    <row r="505" spans="10:116" x14ac:dyDescent="0.3">
      <c r="J505">
        <v>500</v>
      </c>
      <c r="K505" s="31">
        <f>M505/(L505+M505)</f>
        <v>0.64600000000000002</v>
      </c>
      <c r="L505" s="52">
        <f>COUNTIF($N$6:N505,FALSE)</f>
        <v>177</v>
      </c>
      <c r="M505" s="52">
        <f>COUNTIF($N$6:N505,TRUE)</f>
        <v>323</v>
      </c>
      <c r="N505" s="53" t="b">
        <f>O505=P505</f>
        <v>1</v>
      </c>
      <c r="O505" s="53" t="str">
        <f>IF(R505&gt;0,"+","-")</f>
        <v>+</v>
      </c>
      <c r="P505" s="53" t="str">
        <f>IF(S505&gt;0,"+","-")</f>
        <v>+</v>
      </c>
      <c r="Q505" s="1" t="s">
        <v>661</v>
      </c>
      <c r="R505" s="23">
        <v>5.19319483521463E-3</v>
      </c>
      <c r="S505" s="16">
        <v>4.1412999999999997E-3</v>
      </c>
      <c r="T505" s="70"/>
      <c r="U505"/>
      <c r="V505" s="71">
        <f t="shared" si="38"/>
        <v>0.64</v>
      </c>
      <c r="W505" s="25">
        <f t="shared" si="35"/>
        <v>1.7549992631678935E-2</v>
      </c>
      <c r="X505" s="64"/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36"/>
        <v>6.8449108629410477E-2</v>
      </c>
      <c r="DK505" s="22">
        <v>-2.8912910425499499E-3</v>
      </c>
      <c r="DL505" s="33">
        <f t="shared" si="37"/>
        <v>-6.3324762256791192E-2</v>
      </c>
    </row>
    <row r="506" spans="10:116" x14ac:dyDescent="0.3">
      <c r="J506">
        <v>501</v>
      </c>
      <c r="K506" s="31">
        <f>M506/(L506+M506)</f>
        <v>0.6467065868263473</v>
      </c>
      <c r="L506" s="52">
        <f>COUNTIF($N$6:N506,FALSE)</f>
        <v>177</v>
      </c>
      <c r="M506" s="52">
        <f>COUNTIF($N$6:N506,TRUE)</f>
        <v>324</v>
      </c>
      <c r="N506" s="53" t="b">
        <f>O506=P506</f>
        <v>1</v>
      </c>
      <c r="O506" s="53" t="str">
        <f>IF(R506&gt;0,"+","-")</f>
        <v>+</v>
      </c>
      <c r="P506" s="53" t="str">
        <f>IF(S506&gt;0,"+","-")</f>
        <v>+</v>
      </c>
      <c r="Q506" s="1" t="s">
        <v>193</v>
      </c>
      <c r="R506" s="23">
        <v>2.81910884321619E-2</v>
      </c>
      <c r="S506" s="16">
        <v>4.1375200000000004E-3</v>
      </c>
      <c r="T506" s="70"/>
      <c r="U506"/>
      <c r="V506" s="71">
        <f t="shared" si="38"/>
        <v>0.64</v>
      </c>
      <c r="W506" s="25">
        <f t="shared" si="35"/>
        <v>1.6824178757796657E-2</v>
      </c>
      <c r="X506" s="64"/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36"/>
        <v>6.8597561046208955E-2</v>
      </c>
      <c r="DK506" s="22">
        <v>-4.5573033476483497E-2</v>
      </c>
      <c r="DL506" s="33">
        <f t="shared" si="37"/>
        <v>-6.3771992397183494E-2</v>
      </c>
    </row>
    <row r="507" spans="10:116" x14ac:dyDescent="0.3">
      <c r="J507">
        <v>502</v>
      </c>
      <c r="K507" s="31">
        <f>M507/(L507+M507)</f>
        <v>0.64741035856573703</v>
      </c>
      <c r="L507" s="52">
        <f>COUNTIF($N$6:N507,FALSE)</f>
        <v>177</v>
      </c>
      <c r="M507" s="52">
        <f>COUNTIF($N$6:N507,TRUE)</f>
        <v>325</v>
      </c>
      <c r="N507" s="53" t="b">
        <f>O507=P507</f>
        <v>1</v>
      </c>
      <c r="O507" s="53" t="str">
        <f>IF(R507&gt;0,"+","-")</f>
        <v>+</v>
      </c>
      <c r="P507" s="53" t="str">
        <f>IF(S507&gt;0,"+","-")</f>
        <v>+</v>
      </c>
      <c r="Q507" s="14" t="s">
        <v>254</v>
      </c>
      <c r="R507" s="15">
        <v>0.117699744560917</v>
      </c>
      <c r="S507" s="16">
        <v>4.1066699999999998E-3</v>
      </c>
      <c r="T507" s="70"/>
      <c r="U507"/>
      <c r="V507" s="71">
        <f t="shared" si="38"/>
        <v>0.64</v>
      </c>
      <c r="W507" s="25">
        <f t="shared" si="35"/>
        <v>1.8597082330525788E-2</v>
      </c>
      <c r="X507" s="64"/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36"/>
        <v>6.7667107646041141E-2</v>
      </c>
      <c r="DK507" s="22">
        <v>-2.8666285932566201E-2</v>
      </c>
      <c r="DL507" s="33">
        <f t="shared" si="37"/>
        <v>-6.3808056589587853E-2</v>
      </c>
    </row>
    <row r="508" spans="10:116" x14ac:dyDescent="0.3">
      <c r="J508">
        <v>503</v>
      </c>
      <c r="K508" s="31">
        <f>M508/(L508+M508)</f>
        <v>0.64612326043737578</v>
      </c>
      <c r="L508" s="52">
        <f>COUNTIF($N$6:N508,FALSE)</f>
        <v>178</v>
      </c>
      <c r="M508" s="52">
        <f>COUNTIF($N$6:N508,TRUE)</f>
        <v>325</v>
      </c>
      <c r="N508" s="53" t="b">
        <f>O508=P508</f>
        <v>0</v>
      </c>
      <c r="O508" s="53" t="str">
        <f>IF(R508&gt;0,"+","-")</f>
        <v>-</v>
      </c>
      <c r="P508" s="53" t="str">
        <f>IF(S508&gt;0,"+","-")</f>
        <v>+</v>
      </c>
      <c r="Q508" s="1" t="s">
        <v>567</v>
      </c>
      <c r="R508" s="23">
        <v>-0.12596065146348401</v>
      </c>
      <c r="S508" s="16">
        <v>3.8960599999999998E-3</v>
      </c>
      <c r="T508" s="70"/>
      <c r="U508"/>
      <c r="V508" s="71">
        <f t="shared" si="38"/>
        <v>0.62</v>
      </c>
      <c r="W508" s="25">
        <f t="shared" si="35"/>
        <v>1.6380455326883772E-2</v>
      </c>
      <c r="X508" s="64"/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36"/>
        <v>6.7597710078501794E-2</v>
      </c>
      <c r="DK508" s="22">
        <v>-8.7073064634666894E-2</v>
      </c>
      <c r="DL508" s="33">
        <f t="shared" si="37"/>
        <v>-6.3516854114218785E-2</v>
      </c>
    </row>
    <row r="509" spans="10:116" x14ac:dyDescent="0.3">
      <c r="J509">
        <v>504</v>
      </c>
      <c r="K509" s="31">
        <f>M509/(L509+M509)</f>
        <v>0.64484126984126988</v>
      </c>
      <c r="L509" s="52">
        <f>COUNTIF($N$6:N509,FALSE)</f>
        <v>179</v>
      </c>
      <c r="M509" s="52">
        <f>COUNTIF($N$6:N509,TRUE)</f>
        <v>325</v>
      </c>
      <c r="N509" s="53" t="b">
        <f>O509=P509</f>
        <v>0</v>
      </c>
      <c r="O509" s="53" t="str">
        <f>IF(R509&gt;0,"+","-")</f>
        <v>-</v>
      </c>
      <c r="P509" s="53" t="str">
        <f>IF(S509&gt;0,"+","-")</f>
        <v>+</v>
      </c>
      <c r="Q509" s="1" t="s">
        <v>352</v>
      </c>
      <c r="R509" s="23">
        <v>-6.1320073074929503E-2</v>
      </c>
      <c r="S509" s="16">
        <v>3.8767200000000002E-3</v>
      </c>
      <c r="T509" s="70"/>
      <c r="U509"/>
      <c r="V509" s="71">
        <f t="shared" si="38"/>
        <v>0.6</v>
      </c>
      <c r="W509" s="25">
        <f t="shared" si="35"/>
        <v>1.5121612065316085E-2</v>
      </c>
      <c r="X509" s="64"/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36"/>
        <v>6.8775785083193028E-2</v>
      </c>
      <c r="DK509" s="22">
        <v>-1.32183356290431E-2</v>
      </c>
      <c r="DL509" s="33">
        <f t="shared" si="37"/>
        <v>-6.2912417174030913E-2</v>
      </c>
    </row>
    <row r="510" spans="10:116" x14ac:dyDescent="0.3">
      <c r="J510">
        <v>505</v>
      </c>
      <c r="K510" s="31">
        <f>M510/(L510+M510)</f>
        <v>0.64356435643564358</v>
      </c>
      <c r="L510" s="52">
        <f>COUNTIF($N$6:N510,FALSE)</f>
        <v>180</v>
      </c>
      <c r="M510" s="52">
        <f>COUNTIF($N$6:N510,TRUE)</f>
        <v>325</v>
      </c>
      <c r="N510" s="53" t="b">
        <f>O510=P510</f>
        <v>0</v>
      </c>
      <c r="O510" s="53" t="str">
        <f>IF(R510&gt;0,"+","-")</f>
        <v>-</v>
      </c>
      <c r="P510" s="53" t="str">
        <f>IF(S510&gt;0,"+","-")</f>
        <v>+</v>
      </c>
      <c r="Q510" s="14" t="s">
        <v>160</v>
      </c>
      <c r="R510" s="15">
        <v>-0.10949478259679001</v>
      </c>
      <c r="S510" s="16">
        <v>3.7607000000000001E-3</v>
      </c>
      <c r="T510" s="70"/>
      <c r="U510"/>
      <c r="V510" s="71">
        <f t="shared" si="38"/>
        <v>0.6</v>
      </c>
      <c r="W510" s="25">
        <f t="shared" si="35"/>
        <v>1.422685219677308E-2</v>
      </c>
      <c r="X510" s="64"/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36"/>
        <v>6.9069346472967447E-2</v>
      </c>
      <c r="DK510" s="22">
        <v>-0.10888176134694399</v>
      </c>
      <c r="DL510" s="33">
        <f t="shared" si="37"/>
        <v>-6.3904732822812643E-2</v>
      </c>
    </row>
    <row r="511" spans="10:116" x14ac:dyDescent="0.3">
      <c r="J511">
        <v>506</v>
      </c>
      <c r="K511" s="31">
        <f>M511/(L511+M511)</f>
        <v>0.64229249011857703</v>
      </c>
      <c r="L511" s="52">
        <f>COUNTIF($N$6:N511,FALSE)</f>
        <v>181</v>
      </c>
      <c r="M511" s="52">
        <f>COUNTIF($N$6:N511,TRUE)</f>
        <v>325</v>
      </c>
      <c r="N511" s="53" t="b">
        <f>O511=P511</f>
        <v>0</v>
      </c>
      <c r="O511" s="53" t="str">
        <f>IF(R511&gt;0,"+","-")</f>
        <v>-</v>
      </c>
      <c r="P511" s="53" t="str">
        <f>IF(S511&gt;0,"+","-")</f>
        <v>+</v>
      </c>
      <c r="Q511" s="1" t="s">
        <v>82</v>
      </c>
      <c r="R511" s="23">
        <v>-8.1236488200682692E-3</v>
      </c>
      <c r="S511" s="16">
        <v>3.7553600000000001E-3</v>
      </c>
      <c r="T511" s="70"/>
      <c r="U511"/>
      <c r="V511" s="71">
        <f t="shared" si="38"/>
        <v>0.57999999999999996</v>
      </c>
      <c r="W511" s="25">
        <f t="shared" si="35"/>
        <v>1.4370683069319152E-2</v>
      </c>
      <c r="X511" s="64"/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36"/>
        <v>6.8919157585703605E-2</v>
      </c>
      <c r="DK511" s="22">
        <v>-1.55760957727058E-2</v>
      </c>
      <c r="DL511" s="33">
        <f t="shared" si="37"/>
        <v>-6.3625144825404434E-2</v>
      </c>
    </row>
    <row r="512" spans="10:116" x14ac:dyDescent="0.3">
      <c r="J512">
        <v>507</v>
      </c>
      <c r="K512" s="31">
        <f>M512/(L512+M512)</f>
        <v>0.64299802761341218</v>
      </c>
      <c r="L512" s="52">
        <f>COUNTIF($N$6:N512,FALSE)</f>
        <v>181</v>
      </c>
      <c r="M512" s="52">
        <f>COUNTIF($N$6:N512,TRUE)</f>
        <v>326</v>
      </c>
      <c r="N512" s="53" t="b">
        <f>O512=P512</f>
        <v>1</v>
      </c>
      <c r="O512" s="53" t="str">
        <f>IF(R512&gt;0,"+","-")</f>
        <v>+</v>
      </c>
      <c r="P512" s="53" t="str">
        <f>IF(S512&gt;0,"+","-")</f>
        <v>+</v>
      </c>
      <c r="Q512" s="1" t="s">
        <v>454</v>
      </c>
      <c r="R512" s="23">
        <v>4.1531998916405199E-3</v>
      </c>
      <c r="S512" s="16">
        <v>3.7393600000000002E-3</v>
      </c>
      <c r="T512" s="70"/>
      <c r="U512"/>
      <c r="V512" s="71">
        <f t="shared" si="38"/>
        <v>0.57999999999999996</v>
      </c>
      <c r="W512" s="25">
        <f t="shared" si="35"/>
        <v>1.2852941355702426E-2</v>
      </c>
      <c r="X512" s="64"/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36"/>
        <v>6.8500915307528248E-2</v>
      </c>
      <c r="DK512" s="22">
        <v>-2.7452223348107301E-2</v>
      </c>
      <c r="DL512" s="33">
        <f t="shared" si="37"/>
        <v>-6.3310493579936108E-2</v>
      </c>
    </row>
    <row r="513" spans="10:116" x14ac:dyDescent="0.3">
      <c r="J513">
        <v>508</v>
      </c>
      <c r="K513" s="31">
        <f>M513/(L513+M513)</f>
        <v>0.64370078740157477</v>
      </c>
      <c r="L513" s="52">
        <f>COUNTIF($N$6:N513,FALSE)</f>
        <v>181</v>
      </c>
      <c r="M513" s="52">
        <f>COUNTIF($N$6:N513,TRUE)</f>
        <v>327</v>
      </c>
      <c r="N513" s="53" t="b">
        <f>O513=P513</f>
        <v>1</v>
      </c>
      <c r="O513" s="53" t="str">
        <f>IF(R513&gt;0,"+","-")</f>
        <v>+</v>
      </c>
      <c r="P513" s="53" t="str">
        <f>IF(S513&gt;0,"+","-")</f>
        <v>+</v>
      </c>
      <c r="Q513" s="14" t="s">
        <v>179</v>
      </c>
      <c r="R513" s="15">
        <v>4.2761266601324899E-2</v>
      </c>
      <c r="S513" s="16">
        <v>3.7192700000000002E-3</v>
      </c>
      <c r="T513" s="70"/>
      <c r="U513"/>
      <c r="V513" s="71">
        <f t="shared" si="38"/>
        <v>0.57999999999999996</v>
      </c>
      <c r="W513" s="25">
        <f t="shared" si="35"/>
        <v>1.3513055955818308E-2</v>
      </c>
      <c r="X513" s="64"/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36"/>
        <v>6.7832846531157689E-2</v>
      </c>
      <c r="DK513" s="22">
        <v>-1.8980459677931799E-2</v>
      </c>
      <c r="DL513" s="33">
        <f t="shared" si="37"/>
        <v>-6.2705354168141367E-2</v>
      </c>
    </row>
    <row r="514" spans="10:116" x14ac:dyDescent="0.3">
      <c r="J514">
        <v>509</v>
      </c>
      <c r="K514" s="31">
        <f>M514/(L514+M514)</f>
        <v>0.64243614931237725</v>
      </c>
      <c r="L514" s="52">
        <f>COUNTIF($N$6:N514,FALSE)</f>
        <v>182</v>
      </c>
      <c r="M514" s="52">
        <f>COUNTIF($N$6:N514,TRUE)</f>
        <v>327</v>
      </c>
      <c r="N514" s="53" t="b">
        <f>O514=P514</f>
        <v>0</v>
      </c>
      <c r="O514" s="53" t="str">
        <f>IF(R514&gt;0,"+","-")</f>
        <v>-</v>
      </c>
      <c r="P514" s="53" t="str">
        <f>IF(S514&gt;0,"+","-")</f>
        <v>+</v>
      </c>
      <c r="Q514" s="14" t="s">
        <v>855</v>
      </c>
      <c r="R514" s="15">
        <v>-0.11779127041456799</v>
      </c>
      <c r="S514" s="16">
        <v>3.69915E-3</v>
      </c>
      <c r="T514" s="70"/>
      <c r="U514"/>
      <c r="V514" s="71">
        <f t="shared" si="38"/>
        <v>0.56000000000000005</v>
      </c>
      <c r="W514" s="25">
        <f t="shared" si="35"/>
        <v>1.1421857391745742E-2</v>
      </c>
      <c r="X514" s="64"/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36"/>
        <v>6.6464951801304378E-2</v>
      </c>
      <c r="DK514" s="22">
        <v>-1.3140807631005299E-2</v>
      </c>
      <c r="DL514" s="33">
        <f t="shared" si="37"/>
        <v>-6.1686594191715891E-2</v>
      </c>
    </row>
    <row r="515" spans="10:116" x14ac:dyDescent="0.3">
      <c r="J515">
        <v>510</v>
      </c>
      <c r="K515" s="31">
        <f>M515/(L515+M515)</f>
        <v>0.64117647058823535</v>
      </c>
      <c r="L515" s="52">
        <f>COUNTIF($N$6:N515,FALSE)</f>
        <v>183</v>
      </c>
      <c r="M515" s="52">
        <f>COUNTIF($N$6:N515,TRUE)</f>
        <v>327</v>
      </c>
      <c r="N515" s="53" t="b">
        <f>O515=P515</f>
        <v>0</v>
      </c>
      <c r="O515" s="53" t="str">
        <f>IF(R515&gt;0,"+","-")</f>
        <v>-</v>
      </c>
      <c r="P515" s="53" t="str">
        <f>IF(S515&gt;0,"+","-")</f>
        <v>+</v>
      </c>
      <c r="Q515" s="1" t="s">
        <v>107</v>
      </c>
      <c r="R515" s="23">
        <v>-7.2936871240213003E-2</v>
      </c>
      <c r="S515" s="16">
        <v>3.6794800000000002E-3</v>
      </c>
      <c r="T515" s="70"/>
      <c r="U515"/>
      <c r="V515" s="71">
        <f t="shared" si="38"/>
        <v>0.54</v>
      </c>
      <c r="W515" s="25">
        <f t="shared" si="35"/>
        <v>1.0417800874303084E-2</v>
      </c>
      <c r="X515" s="64"/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36"/>
        <v>6.5317952044131461E-2</v>
      </c>
      <c r="DK515" s="22">
        <v>-0.120612881205708</v>
      </c>
      <c r="DL515" s="33">
        <f t="shared" si="37"/>
        <v>-6.277226932890928E-2</v>
      </c>
    </row>
    <row r="516" spans="10:116" x14ac:dyDescent="0.3">
      <c r="J516">
        <v>511</v>
      </c>
      <c r="K516" s="31">
        <f>M516/(L516+M516)</f>
        <v>0.64187866927592951</v>
      </c>
      <c r="L516" s="52">
        <f>COUNTIF($N$6:N516,FALSE)</f>
        <v>183</v>
      </c>
      <c r="M516" s="52">
        <f>COUNTIF($N$6:N516,TRUE)</f>
        <v>328</v>
      </c>
      <c r="N516" s="53" t="b">
        <f>O516=P516</f>
        <v>1</v>
      </c>
      <c r="O516" s="53" t="str">
        <f>IF(R516&gt;0,"+","-")</f>
        <v>+</v>
      </c>
      <c r="P516" s="53" t="str">
        <f>IF(S516&gt;0,"+","-")</f>
        <v>+</v>
      </c>
      <c r="Q516" s="1" t="s">
        <v>228</v>
      </c>
      <c r="R516" s="23">
        <v>1.5235045444360501E-2</v>
      </c>
      <c r="S516" s="16">
        <v>3.6551999999999999E-3</v>
      </c>
      <c r="T516" s="70"/>
      <c r="U516"/>
      <c r="V516" s="71">
        <f t="shared" si="38"/>
        <v>0.56000000000000005</v>
      </c>
      <c r="W516" s="25">
        <f t="shared" si="35"/>
        <v>9.81077435114492E-3</v>
      </c>
      <c r="X516" s="64"/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36"/>
        <v>6.7620414689039468E-2</v>
      </c>
      <c r="DK516" s="22">
        <v>-9.3995163603114301E-2</v>
      </c>
      <c r="DL516" s="33">
        <f t="shared" si="37"/>
        <v>-6.2967865056799799E-2</v>
      </c>
    </row>
    <row r="517" spans="10:116" x14ac:dyDescent="0.3">
      <c r="J517">
        <v>512</v>
      </c>
      <c r="K517" s="31">
        <f>M517/(L517+M517)</f>
        <v>0.640625</v>
      </c>
      <c r="L517" s="52">
        <f>COUNTIF($N$6:N517,FALSE)</f>
        <v>184</v>
      </c>
      <c r="M517" s="52">
        <f>COUNTIF($N$6:N517,TRUE)</f>
        <v>328</v>
      </c>
      <c r="N517" s="53" t="b">
        <f>O517=P517</f>
        <v>0</v>
      </c>
      <c r="O517" s="53" t="str">
        <f>IF(R517&gt;0,"+","-")</f>
        <v>-</v>
      </c>
      <c r="P517" s="53" t="str">
        <f>IF(S517&gt;0,"+","-")</f>
        <v>+</v>
      </c>
      <c r="Q517" s="14" t="s">
        <v>529</v>
      </c>
      <c r="R517" s="15">
        <v>-1.8491143490910801E-3</v>
      </c>
      <c r="S517" s="16">
        <v>3.5754099999999998E-3</v>
      </c>
      <c r="T517" s="70"/>
      <c r="U517"/>
      <c r="V517" s="71">
        <f t="shared" si="38"/>
        <v>0.54</v>
      </c>
      <c r="W517" s="25">
        <f t="shared" si="35"/>
        <v>1.0604296465452861E-2</v>
      </c>
      <c r="X517" s="64"/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36"/>
        <v>6.6521289428410402E-2</v>
      </c>
      <c r="DK517" s="22">
        <v>-1.3443386629621801E-2</v>
      </c>
      <c r="DL517" s="33">
        <f t="shared" si="37"/>
        <v>-6.2669469621021767E-2</v>
      </c>
    </row>
    <row r="518" spans="10:116" x14ac:dyDescent="0.3">
      <c r="J518">
        <v>513</v>
      </c>
      <c r="K518" s="31">
        <f>M518/(L518+M518)</f>
        <v>0.64132553606237819</v>
      </c>
      <c r="L518" s="52">
        <f>COUNTIF($N$6:N518,FALSE)</f>
        <v>184</v>
      </c>
      <c r="M518" s="52">
        <f>COUNTIF($N$6:N518,TRUE)</f>
        <v>329</v>
      </c>
      <c r="N518" s="53" t="b">
        <f>O518=P518</f>
        <v>1</v>
      </c>
      <c r="O518" s="53" t="str">
        <f>IF(R518&gt;0,"+","-")</f>
        <v>+</v>
      </c>
      <c r="P518" s="53" t="str">
        <f>IF(S518&gt;0,"+","-")</f>
        <v>+</v>
      </c>
      <c r="Q518" s="1" t="s">
        <v>268</v>
      </c>
      <c r="R518" s="23">
        <v>2.3464886903771302E-2</v>
      </c>
      <c r="S518" s="16">
        <v>3.5657900000000001E-3</v>
      </c>
      <c r="T518" s="70"/>
      <c r="U518"/>
      <c r="V518" s="71">
        <f t="shared" si="38"/>
        <v>0.54</v>
      </c>
      <c r="W518" s="25">
        <f t="shared" si="35"/>
        <v>1.165480877528104E-2</v>
      </c>
      <c r="X518" s="64"/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36"/>
        <v>6.5818728292580314E-2</v>
      </c>
      <c r="DK518" s="22">
        <v>-9.5413693833937899E-2</v>
      </c>
      <c r="DL518" s="33">
        <f t="shared" si="37"/>
        <v>-6.3378371311614931E-2</v>
      </c>
    </row>
    <row r="519" spans="10:116" x14ac:dyDescent="0.3">
      <c r="J519">
        <v>514</v>
      </c>
      <c r="K519" s="31">
        <f>M519/(L519+M519)</f>
        <v>0.642023346303502</v>
      </c>
      <c r="L519" s="52">
        <f>COUNTIF($N$6:N519,FALSE)</f>
        <v>184</v>
      </c>
      <c r="M519" s="52">
        <f>COUNTIF($N$6:N519,TRUE)</f>
        <v>330</v>
      </c>
      <c r="N519" s="53" t="b">
        <f>O519=P519</f>
        <v>1</v>
      </c>
      <c r="O519" s="53" t="str">
        <f>IF(R519&gt;0,"+","-")</f>
        <v>+</v>
      </c>
      <c r="P519" s="53" t="str">
        <f>IF(S519&gt;0,"+","-")</f>
        <v>+</v>
      </c>
      <c r="Q519" s="1" t="s">
        <v>681</v>
      </c>
      <c r="R519" s="23">
        <v>6.1779960252258397E-2</v>
      </c>
      <c r="S519" s="16">
        <v>3.5409600000000001E-3</v>
      </c>
      <c r="T519" s="70"/>
      <c r="U519"/>
      <c r="V519" s="71">
        <f t="shared" si="38"/>
        <v>0.54</v>
      </c>
      <c r="W519" s="25">
        <f t="shared" si="35"/>
        <v>1.291676637372529E-2</v>
      </c>
      <c r="X519" s="64"/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36"/>
        <v>6.6686619243933681E-2</v>
      </c>
      <c r="DK519" s="22">
        <v>-0.18247125406918299</v>
      </c>
      <c r="DL519" s="33">
        <f t="shared" si="37"/>
        <v>-6.50358219937507E-2</v>
      </c>
    </row>
    <row r="520" spans="10:116" x14ac:dyDescent="0.3">
      <c r="J520">
        <v>515</v>
      </c>
      <c r="K520" s="31">
        <f>M520/(L520+M520)</f>
        <v>0.64271844660194177</v>
      </c>
      <c r="L520" s="52">
        <f>COUNTIF($N$6:N520,FALSE)</f>
        <v>184</v>
      </c>
      <c r="M520" s="52">
        <f>COUNTIF($N$6:N520,TRUE)</f>
        <v>331</v>
      </c>
      <c r="N520" s="53" t="b">
        <f>O520=P520</f>
        <v>1</v>
      </c>
      <c r="O520" s="53" t="str">
        <f>IF(R520&gt;0,"+","-")</f>
        <v>+</v>
      </c>
      <c r="P520" s="53" t="str">
        <f>IF(S520&gt;0,"+","-")</f>
        <v>+</v>
      </c>
      <c r="Q520" s="1" t="s">
        <v>807</v>
      </c>
      <c r="R520" s="23">
        <v>1.9032058814808E-2</v>
      </c>
      <c r="S520" s="16">
        <v>3.5291599999999999E-3</v>
      </c>
      <c r="T520" s="70"/>
      <c r="U520"/>
      <c r="V520" s="71">
        <f t="shared" si="38"/>
        <v>0.54</v>
      </c>
      <c r="W520" s="25">
        <f t="shared" si="35"/>
        <v>1.2882435389766881E-2</v>
      </c>
      <c r="X520" s="64"/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36"/>
        <v>6.6679332611611894E-2</v>
      </c>
      <c r="DK520" s="22">
        <v>-0.118406012658072</v>
      </c>
      <c r="DL520" s="33">
        <f t="shared" si="37"/>
        <v>-6.5842625138804942E-2</v>
      </c>
    </row>
    <row r="521" spans="10:116" x14ac:dyDescent="0.3">
      <c r="J521">
        <v>516</v>
      </c>
      <c r="K521" s="31">
        <f>M521/(L521+M521)</f>
        <v>0.64147286821705429</v>
      </c>
      <c r="L521" s="54">
        <f>COUNTIF($N$6:N521,FALSE)</f>
        <v>185</v>
      </c>
      <c r="M521" s="54">
        <f>COUNTIF($N$6:N521,TRUE)</f>
        <v>331</v>
      </c>
      <c r="N521" s="4" t="b">
        <f>O521=P521</f>
        <v>0</v>
      </c>
      <c r="O521" s="53" t="str">
        <f>IF(R521&gt;0,"+","-")</f>
        <v>-</v>
      </c>
      <c r="P521" s="53" t="str">
        <f>IF(S521&gt;0,"+","-")</f>
        <v>+</v>
      </c>
      <c r="Q521" s="1" t="s">
        <v>194</v>
      </c>
      <c r="R521" s="23">
        <v>-0.113520495795753</v>
      </c>
      <c r="S521" s="16">
        <v>3.4739100000000002E-3</v>
      </c>
      <c r="T521" s="70"/>
      <c r="U521"/>
      <c r="V521" s="71">
        <f t="shared" si="38"/>
        <v>0.52</v>
      </c>
      <c r="W521" s="25">
        <f t="shared" si="35"/>
        <v>1.168921708125404E-2</v>
      </c>
      <c r="X521" s="64"/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36"/>
        <v>6.6379755025145079E-2</v>
      </c>
      <c r="DK521" s="22">
        <v>-7.95000636462114E-2</v>
      </c>
      <c r="DL521" s="33">
        <f t="shared" si="37"/>
        <v>-6.5346207340128096E-2</v>
      </c>
    </row>
    <row r="522" spans="10:116" x14ac:dyDescent="0.3">
      <c r="J522">
        <v>517</v>
      </c>
      <c r="K522" s="31">
        <f>M522/(L522+M522)</f>
        <v>0.64023210831721467</v>
      </c>
      <c r="L522" s="52">
        <f>COUNTIF($N$6:N522,FALSE)</f>
        <v>186</v>
      </c>
      <c r="M522" s="52">
        <f>COUNTIF($N$6:N522,TRUE)</f>
        <v>331</v>
      </c>
      <c r="N522" s="53" t="b">
        <f>O522=P522</f>
        <v>0</v>
      </c>
      <c r="O522" s="53" t="str">
        <f>IF(R522&gt;0,"+","-")</f>
        <v>-</v>
      </c>
      <c r="P522" s="53" t="str">
        <f>IF(S522&gt;0,"+","-")</f>
        <v>+</v>
      </c>
      <c r="Q522" s="1" t="s">
        <v>513</v>
      </c>
      <c r="R522" s="23">
        <v>-3.2094585553078599E-2</v>
      </c>
      <c r="S522" s="16">
        <v>3.4201399999999999E-3</v>
      </c>
      <c r="T522" s="70"/>
      <c r="U522"/>
      <c r="V522" s="71">
        <f t="shared" si="38"/>
        <v>0.5</v>
      </c>
      <c r="W522" s="25">
        <f t="shared" si="35"/>
        <v>1.0557236131280687E-2</v>
      </c>
      <c r="X522" s="64"/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36"/>
        <v>6.7079047316633264E-2</v>
      </c>
      <c r="DK522" s="22">
        <v>-7.6723087795544903E-2</v>
      </c>
      <c r="DL522" s="33">
        <f t="shared" si="37"/>
        <v>-6.5059757121389533E-2</v>
      </c>
    </row>
    <row r="523" spans="10:116" x14ac:dyDescent="0.3">
      <c r="J523">
        <v>518</v>
      </c>
      <c r="K523" s="31">
        <f>M523/(L523+M523)</f>
        <v>0.63899613899613905</v>
      </c>
      <c r="L523" s="52">
        <f>COUNTIF($N$6:N523,FALSE)</f>
        <v>187</v>
      </c>
      <c r="M523" s="52">
        <f>COUNTIF($N$6:N523,TRUE)</f>
        <v>331</v>
      </c>
      <c r="N523" s="53" t="b">
        <f>O523=P523</f>
        <v>0</v>
      </c>
      <c r="O523" s="53" t="str">
        <f>IF(R523&gt;0,"+","-")</f>
        <v>-</v>
      </c>
      <c r="P523" s="53" t="str">
        <f>IF(S523&gt;0,"+","-")</f>
        <v>+</v>
      </c>
      <c r="Q523" s="1" t="s">
        <v>170</v>
      </c>
      <c r="R523" s="23">
        <v>-0.24400581638265401</v>
      </c>
      <c r="S523" s="16">
        <v>3.2842800000000001E-3</v>
      </c>
      <c r="T523" s="70"/>
      <c r="U523"/>
      <c r="V523" s="71">
        <f t="shared" si="38"/>
        <v>0.48</v>
      </c>
      <c r="W523" s="25">
        <f t="shared" si="35"/>
        <v>7.923460411419482E-3</v>
      </c>
      <c r="X523" s="64"/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36"/>
        <v>6.6380953866941275E-2</v>
      </c>
      <c r="DK523" s="34">
        <v>-1.13858700900412E-2</v>
      </c>
      <c r="DL523" s="33">
        <f t="shared" si="37"/>
        <v>-6.3136683739920291E-2</v>
      </c>
    </row>
    <row r="524" spans="10:116" x14ac:dyDescent="0.3">
      <c r="J524">
        <v>519</v>
      </c>
      <c r="K524" s="31">
        <f>M524/(L524+M524)</f>
        <v>0.63969171483622356</v>
      </c>
      <c r="L524" s="52">
        <f>COUNTIF($N$6:N524,FALSE)</f>
        <v>187</v>
      </c>
      <c r="M524" s="52">
        <f>COUNTIF($N$6:N524,TRUE)</f>
        <v>332</v>
      </c>
      <c r="N524" s="53" t="b">
        <f>O524=P524</f>
        <v>1</v>
      </c>
      <c r="O524" s="53" t="str">
        <f>IF(R524&gt;0,"+","-")</f>
        <v>+</v>
      </c>
      <c r="P524" s="53" t="str">
        <f>IF(S524&gt;0,"+","-")</f>
        <v>+</v>
      </c>
      <c r="Q524" s="1" t="s">
        <v>620</v>
      </c>
      <c r="R524" s="23">
        <v>1.0933305289656199E-2</v>
      </c>
      <c r="S524" s="16">
        <v>3.2729500000000002E-3</v>
      </c>
      <c r="T524" s="70"/>
      <c r="U524"/>
      <c r="V524" s="71">
        <f t="shared" si="38"/>
        <v>0.48</v>
      </c>
      <c r="W524" s="25">
        <f t="shared" si="35"/>
        <v>7.9097113365789347E-3</v>
      </c>
      <c r="X524" s="64"/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36"/>
        <v>6.6579755735765314E-2</v>
      </c>
      <c r="DK524" s="22">
        <v>-1.13858700900412E-2</v>
      </c>
      <c r="DL524" s="33">
        <f t="shared" si="37"/>
        <v>-6.2672089525117006E-2</v>
      </c>
    </row>
    <row r="525" spans="10:116" x14ac:dyDescent="0.3">
      <c r="J525">
        <v>520</v>
      </c>
      <c r="K525" s="31">
        <f>M525/(L525+M525)</f>
        <v>0.64038461538461533</v>
      </c>
      <c r="L525" s="52">
        <f>COUNTIF($N$6:N525,FALSE)</f>
        <v>187</v>
      </c>
      <c r="M525" s="52">
        <f>COUNTIF($N$6:N525,TRUE)</f>
        <v>333</v>
      </c>
      <c r="N525" s="53" t="b">
        <f>O525=P525</f>
        <v>1</v>
      </c>
      <c r="O525" s="53" t="str">
        <f>IF(R525&gt;0,"+","-")</f>
        <v>+</v>
      </c>
      <c r="P525" s="53" t="str">
        <f>IF(S525&gt;0,"+","-")</f>
        <v>+</v>
      </c>
      <c r="Q525" s="1" t="s">
        <v>102</v>
      </c>
      <c r="R525" s="23">
        <v>2.2812195179387498E-2</v>
      </c>
      <c r="S525" s="16">
        <v>3.2465200000000001E-3</v>
      </c>
      <c r="T525" s="70"/>
      <c r="U525"/>
      <c r="V525" s="71">
        <f t="shared" si="38"/>
        <v>0.48</v>
      </c>
      <c r="W525" s="25">
        <f t="shared" si="35"/>
        <v>6.7924235419508979E-3</v>
      </c>
      <c r="X525" s="64"/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36"/>
        <v>6.6296986016930792E-2</v>
      </c>
      <c r="DK525" s="22">
        <v>-7.7654176661494101E-2</v>
      </c>
      <c r="DL525" s="33">
        <f t="shared" si="37"/>
        <v>-6.0256246555508194E-2</v>
      </c>
    </row>
    <row r="526" spans="10:116" x14ac:dyDescent="0.3">
      <c r="J526">
        <v>521</v>
      </c>
      <c r="K526" s="31">
        <f>M526/(L526+M526)</f>
        <v>0.63915547024952013</v>
      </c>
      <c r="L526" s="52">
        <f>COUNTIF($N$6:N526,FALSE)</f>
        <v>188</v>
      </c>
      <c r="M526" s="52">
        <f>COUNTIF($N$6:N526,TRUE)</f>
        <v>333</v>
      </c>
      <c r="N526" s="53" t="b">
        <f>O526=P526</f>
        <v>0</v>
      </c>
      <c r="O526" s="53" t="str">
        <f>IF(R526&gt;0,"+","-")</f>
        <v>-</v>
      </c>
      <c r="P526" s="53" t="str">
        <f>IF(S526&gt;0,"+","-")</f>
        <v>+</v>
      </c>
      <c r="Q526" s="1" t="s">
        <v>465</v>
      </c>
      <c r="R526" s="23">
        <v>-0.243500774730605</v>
      </c>
      <c r="S526" s="16">
        <v>3.1529700000000002E-3</v>
      </c>
      <c r="T526" s="70"/>
      <c r="U526"/>
      <c r="V526" s="71">
        <f t="shared" si="38"/>
        <v>0.48</v>
      </c>
      <c r="W526" s="25">
        <f t="shared" si="35"/>
        <v>3.2441404596417873E-3</v>
      </c>
      <c r="X526" s="64"/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36"/>
        <v>6.641771399345002E-2</v>
      </c>
      <c r="DK526" s="22">
        <v>-3.5232012335801498E-2</v>
      </c>
      <c r="DL526" s="33">
        <f t="shared" si="37"/>
        <v>-6.0097685798827218E-2</v>
      </c>
    </row>
    <row r="527" spans="10:116" x14ac:dyDescent="0.3">
      <c r="J527">
        <v>522</v>
      </c>
      <c r="K527" s="31">
        <f>M527/(L527+M527)</f>
        <v>0.63984674329501912</v>
      </c>
      <c r="L527" s="52">
        <f>COUNTIF($N$6:N527,FALSE)</f>
        <v>188</v>
      </c>
      <c r="M527" s="52">
        <f>COUNTIF($N$6:N527,TRUE)</f>
        <v>334</v>
      </c>
      <c r="N527" s="53" t="b">
        <f>O527=P527</f>
        <v>1</v>
      </c>
      <c r="O527" s="53" t="str">
        <f>IF(R527&gt;0,"+","-")</f>
        <v>+</v>
      </c>
      <c r="P527" s="53" t="str">
        <f>IF(S527&gt;0,"+","-")</f>
        <v>+</v>
      </c>
      <c r="Q527" s="14" t="s">
        <v>30</v>
      </c>
      <c r="R527" s="15">
        <v>5.8530077721614303E-2</v>
      </c>
      <c r="S527" s="16">
        <v>3.0685399999999998E-3</v>
      </c>
      <c r="T527" s="70"/>
      <c r="U527"/>
      <c r="V527" s="71">
        <f t="shared" si="38"/>
        <v>0.5</v>
      </c>
      <c r="W527" s="25">
        <f t="shared" si="35"/>
        <v>3.7641597957157259E-3</v>
      </c>
      <c r="X527" s="64"/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36"/>
        <v>6.647266795292614E-2</v>
      </c>
      <c r="DK527" s="22">
        <v>-8.5194878743840199E-2</v>
      </c>
      <c r="DL527" s="33">
        <f t="shared" si="37"/>
        <v>-5.9504341847231537E-2</v>
      </c>
    </row>
    <row r="528" spans="10:116" x14ac:dyDescent="0.3">
      <c r="J528">
        <v>523</v>
      </c>
      <c r="K528" s="31">
        <f>M528/(L528+M528)</f>
        <v>0.64053537284894835</v>
      </c>
      <c r="L528" s="52">
        <f>COUNTIF($N$6:N528,FALSE)</f>
        <v>188</v>
      </c>
      <c r="M528" s="52">
        <f>COUNTIF($N$6:N528,TRUE)</f>
        <v>335</v>
      </c>
      <c r="N528" s="53" t="b">
        <f>O528=P528</f>
        <v>1</v>
      </c>
      <c r="O528" s="53" t="str">
        <f>IF(R528&gt;0,"+","-")</f>
        <v>+</v>
      </c>
      <c r="P528" s="53" t="str">
        <f>IF(S528&gt;0,"+","-")</f>
        <v>+</v>
      </c>
      <c r="Q528" s="1" t="s">
        <v>412</v>
      </c>
      <c r="R528" s="23">
        <v>3.2891008820379403E-2</v>
      </c>
      <c r="S528" s="16">
        <v>3.0244899999999999E-3</v>
      </c>
      <c r="T528" s="70"/>
      <c r="U528"/>
      <c r="V528" s="71">
        <f t="shared" si="38"/>
        <v>0.52</v>
      </c>
      <c r="W528" s="25">
        <f t="shared" si="35"/>
        <v>3.463383284974292E-3</v>
      </c>
      <c r="X528" s="64"/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36"/>
        <v>6.5396994218984247E-2</v>
      </c>
      <c r="DK528" s="22">
        <v>-2.2258680315913701E-2</v>
      </c>
      <c r="DL528" s="33">
        <f t="shared" si="37"/>
        <v>-5.9683325550021579E-2</v>
      </c>
    </row>
    <row r="529" spans="10:116" x14ac:dyDescent="0.3">
      <c r="J529">
        <v>524</v>
      </c>
      <c r="K529" s="31">
        <f>M529/(L529+M529)</f>
        <v>0.64122137404580148</v>
      </c>
      <c r="L529" s="52">
        <f>COUNTIF($N$6:N529,FALSE)</f>
        <v>188</v>
      </c>
      <c r="M529" s="52">
        <f>COUNTIF($N$6:N529,TRUE)</f>
        <v>336</v>
      </c>
      <c r="N529" s="53" t="b">
        <f>O529=P529</f>
        <v>1</v>
      </c>
      <c r="O529" s="53" t="str">
        <f>IF(R529&gt;0,"+","-")</f>
        <v>+</v>
      </c>
      <c r="P529" s="53" t="str">
        <f>IF(S529&gt;0,"+","-")</f>
        <v>+</v>
      </c>
      <c r="Q529" s="1" t="s">
        <v>468</v>
      </c>
      <c r="R529" s="23">
        <v>7.5091033122330106E-2</v>
      </c>
      <c r="S529" s="16">
        <v>3.0146800000000001E-3</v>
      </c>
      <c r="T529" s="70"/>
      <c r="U529"/>
      <c r="V529" s="71">
        <f t="shared" si="38"/>
        <v>0.52</v>
      </c>
      <c r="W529" s="25">
        <f t="shared" si="35"/>
        <v>3.6254836023978231E-3</v>
      </c>
      <c r="X529" s="64"/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36"/>
        <v>6.5490748262980111E-2</v>
      </c>
      <c r="DK529" s="22">
        <v>-3.7535344500524398E-2</v>
      </c>
      <c r="DL529" s="33">
        <f t="shared" si="37"/>
        <v>-5.9165583861668196E-2</v>
      </c>
    </row>
    <row r="530" spans="10:116" x14ac:dyDescent="0.3">
      <c r="J530">
        <v>525</v>
      </c>
      <c r="K530" s="31">
        <f>M530/(L530+M530)</f>
        <v>0.64190476190476187</v>
      </c>
      <c r="L530" s="52">
        <f>COUNTIF($N$6:N530,FALSE)</f>
        <v>188</v>
      </c>
      <c r="M530" s="52">
        <f>COUNTIF($N$6:N530,TRUE)</f>
        <v>337</v>
      </c>
      <c r="N530" s="53" t="b">
        <f>O530=P530</f>
        <v>1</v>
      </c>
      <c r="O530" s="53" t="str">
        <f>IF(R530&gt;0,"+","-")</f>
        <v>+</v>
      </c>
      <c r="P530" s="53" t="str">
        <f>IF(S530&gt;0,"+","-")</f>
        <v>+</v>
      </c>
      <c r="Q530" s="1" t="s">
        <v>216</v>
      </c>
      <c r="R530" s="23">
        <v>7.7563477916405804E-2</v>
      </c>
      <c r="S530" s="16">
        <v>2.9613399999999998E-3</v>
      </c>
      <c r="T530" s="70"/>
      <c r="U530"/>
      <c r="V530" s="71">
        <f t="shared" si="38"/>
        <v>0.54</v>
      </c>
      <c r="W530" s="25">
        <f t="shared" si="35"/>
        <v>4.6509090442325204E-3</v>
      </c>
      <c r="X530" s="64"/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36"/>
        <v>6.5730459579493111E-2</v>
      </c>
      <c r="DK530" s="22">
        <v>-1.03602296138991E-4</v>
      </c>
      <c r="DL530" s="33">
        <f t="shared" si="37"/>
        <v>-5.8938308540834192E-2</v>
      </c>
    </row>
    <row r="531" spans="10:116" x14ac:dyDescent="0.3">
      <c r="J531">
        <v>526</v>
      </c>
      <c r="K531" s="31">
        <f>M531/(L531+M531)</f>
        <v>0.64068441064638781</v>
      </c>
      <c r="L531" s="52">
        <f>COUNTIF($N$6:N531,FALSE)</f>
        <v>189</v>
      </c>
      <c r="M531" s="52">
        <f>COUNTIF($N$6:N531,TRUE)</f>
        <v>337</v>
      </c>
      <c r="N531" s="53" t="b">
        <f>O531=P531</f>
        <v>0</v>
      </c>
      <c r="O531" s="53" t="str">
        <f>IF(R531&gt;0,"+","-")</f>
        <v>-</v>
      </c>
      <c r="P531" s="53" t="str">
        <f>IF(S531&gt;0,"+","-")</f>
        <v>+</v>
      </c>
      <c r="Q531" s="1" t="s">
        <v>374</v>
      </c>
      <c r="R531" s="23">
        <v>-1.3195005513741399E-2</v>
      </c>
      <c r="S531" s="16">
        <v>2.91604E-3</v>
      </c>
      <c r="T531" s="70"/>
      <c r="U531"/>
      <c r="V531" s="71">
        <f t="shared" si="38"/>
        <v>0.54</v>
      </c>
      <c r="W531" s="25">
        <f t="shared" si="35"/>
        <v>3.2549518072461257E-3</v>
      </c>
      <c r="X531" s="64"/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36"/>
        <v>6.3427128943143299E-2</v>
      </c>
      <c r="DK531" s="22">
        <v>-0.12559595829657599</v>
      </c>
      <c r="DL531" s="33">
        <f t="shared" si="37"/>
        <v>-5.9922902470430889E-2</v>
      </c>
    </row>
    <row r="532" spans="10:116" x14ac:dyDescent="0.3">
      <c r="J532">
        <v>527</v>
      </c>
      <c r="K532" s="31">
        <f>M532/(L532+M532)</f>
        <v>0.6413662239089184</v>
      </c>
      <c r="L532" s="52">
        <f>COUNTIF($N$6:N532,FALSE)</f>
        <v>189</v>
      </c>
      <c r="M532" s="52">
        <f>COUNTIF($N$6:N532,TRUE)</f>
        <v>338</v>
      </c>
      <c r="N532" s="53" t="b">
        <f>O532=P532</f>
        <v>1</v>
      </c>
      <c r="O532" s="53" t="str">
        <f>IF(R532&gt;0,"+","-")</f>
        <v>+</v>
      </c>
      <c r="P532" s="53" t="str">
        <f>IF(S532&gt;0,"+","-")</f>
        <v>+</v>
      </c>
      <c r="Q532" s="1" t="s">
        <v>273</v>
      </c>
      <c r="R532" s="23">
        <v>9.0335041103316305E-2</v>
      </c>
      <c r="S532" s="16">
        <v>2.8736600000000001E-3</v>
      </c>
      <c r="T532" s="70"/>
      <c r="U532"/>
      <c r="V532" s="71">
        <f t="shared" si="38"/>
        <v>0.54</v>
      </c>
      <c r="W532" s="25">
        <f t="shared" si="35"/>
        <v>4.1225560127263359E-3</v>
      </c>
      <c r="X532" s="64"/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36"/>
        <v>6.3072569546654328E-2</v>
      </c>
      <c r="DK532" s="22">
        <v>-1.4682649266034501E-2</v>
      </c>
      <c r="DL532" s="33">
        <f t="shared" si="37"/>
        <v>-5.9099532357347204E-2</v>
      </c>
    </row>
    <row r="533" spans="10:116" x14ac:dyDescent="0.3">
      <c r="J533">
        <v>528</v>
      </c>
      <c r="K533" s="31">
        <f>M533/(L533+M533)</f>
        <v>0.64204545454545459</v>
      </c>
      <c r="L533" s="52">
        <f>COUNTIF($N$6:N533,FALSE)</f>
        <v>189</v>
      </c>
      <c r="M533" s="52">
        <f>COUNTIF($N$6:N533,TRUE)</f>
        <v>339</v>
      </c>
      <c r="N533" s="53" t="b">
        <f>O533=P533</f>
        <v>1</v>
      </c>
      <c r="O533" s="53" t="str">
        <f>IF(R533&gt;0,"+","-")</f>
        <v>+</v>
      </c>
      <c r="P533" s="53" t="str">
        <f>IF(S533&gt;0,"+","-")</f>
        <v>+</v>
      </c>
      <c r="Q533" s="1" t="s">
        <v>876</v>
      </c>
      <c r="R533" s="23">
        <v>3.3150140795596403E-2</v>
      </c>
      <c r="S533" s="16">
        <v>2.8352999999999998E-3</v>
      </c>
      <c r="T533" s="70"/>
      <c r="U533"/>
      <c r="V533" s="71">
        <f t="shared" si="38"/>
        <v>0.56000000000000005</v>
      </c>
      <c r="W533" s="25">
        <f t="shared" si="35"/>
        <v>4.5501131406202062E-3</v>
      </c>
      <c r="X533" s="64"/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36"/>
        <v>6.3697330205161495E-2</v>
      </c>
      <c r="DK533" s="22">
        <v>-4.3630862728616097E-2</v>
      </c>
      <c r="DL533" s="33">
        <f t="shared" si="37"/>
        <v>-5.9518303144375014E-2</v>
      </c>
    </row>
    <row r="534" spans="10:116" x14ac:dyDescent="0.3">
      <c r="J534">
        <v>529</v>
      </c>
      <c r="K534" s="31">
        <f>M534/(L534+M534)</f>
        <v>0.64083175803402648</v>
      </c>
      <c r="L534" s="52">
        <f>COUNTIF($N$6:N534,FALSE)</f>
        <v>190</v>
      </c>
      <c r="M534" s="52">
        <f>COUNTIF($N$6:N534,TRUE)</f>
        <v>339</v>
      </c>
      <c r="N534" s="53" t="b">
        <f>O534=P534</f>
        <v>0</v>
      </c>
      <c r="O534" s="53" t="str">
        <f>IF(R534&gt;0,"+","-")</f>
        <v>-</v>
      </c>
      <c r="P534" s="53" t="str">
        <f>IF(S534&gt;0,"+","-")</f>
        <v>+</v>
      </c>
      <c r="Q534" s="1" t="s">
        <v>908</v>
      </c>
      <c r="R534" s="23">
        <v>-8.5608243382092997E-2</v>
      </c>
      <c r="S534" s="16">
        <v>2.8310700000000002E-3</v>
      </c>
      <c r="T534" s="70"/>
      <c r="U534"/>
      <c r="V534" s="71">
        <f t="shared" si="38"/>
        <v>0.56000000000000005</v>
      </c>
      <c r="W534" s="25">
        <f t="shared" si="35"/>
        <v>2.9215350242959414E-3</v>
      </c>
      <c r="X534" s="64"/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36"/>
        <v>6.4409360238218763E-2</v>
      </c>
      <c r="DK534" s="22">
        <v>-5.4313138950327702E-2</v>
      </c>
      <c r="DL534" s="33">
        <f t="shared" si="37"/>
        <v>-5.9639565129151577E-2</v>
      </c>
    </row>
    <row r="535" spans="10:116" x14ac:dyDescent="0.3">
      <c r="J535">
        <v>530</v>
      </c>
      <c r="K535" s="31">
        <f>M535/(L535+M535)</f>
        <v>0.63962264150943393</v>
      </c>
      <c r="L535" s="52">
        <f>COUNTIF($N$6:N535,FALSE)</f>
        <v>191</v>
      </c>
      <c r="M535" s="52">
        <f>COUNTIF($N$6:N535,TRUE)</f>
        <v>339</v>
      </c>
      <c r="N535" s="53" t="b">
        <f>O535=P535</f>
        <v>0</v>
      </c>
      <c r="O535" s="53" t="str">
        <f>IF(R535&gt;0,"+","-")</f>
        <v>-</v>
      </c>
      <c r="P535" s="53" t="str">
        <f>IF(S535&gt;0,"+","-")</f>
        <v>+</v>
      </c>
      <c r="Q535" s="1" t="s">
        <v>925</v>
      </c>
      <c r="R535" s="23">
        <v>-2.55583571798594E-3</v>
      </c>
      <c r="S535" s="16">
        <v>2.7731700000000001E-3</v>
      </c>
      <c r="T535" s="70"/>
      <c r="U535"/>
      <c r="V535" s="71">
        <f t="shared" si="38"/>
        <v>0.54</v>
      </c>
      <c r="W535" s="25">
        <f t="shared" si="35"/>
        <v>2.7612182241232839E-3</v>
      </c>
      <c r="X535" s="64"/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36"/>
        <v>6.431384864933902E-2</v>
      </c>
      <c r="DK535" s="22">
        <v>-2.6313069432664302E-2</v>
      </c>
      <c r="DL535" s="33">
        <f t="shared" si="37"/>
        <v>-5.9342004713002508E-2</v>
      </c>
    </row>
    <row r="536" spans="10:116" x14ac:dyDescent="0.3">
      <c r="J536">
        <v>531</v>
      </c>
      <c r="K536" s="31">
        <f>M536/(L536+M536)</f>
        <v>0.6384180790960452</v>
      </c>
      <c r="L536" s="52">
        <f>COUNTIF($N$6:N536,FALSE)</f>
        <v>192</v>
      </c>
      <c r="M536" s="52">
        <f>COUNTIF($N$6:N536,TRUE)</f>
        <v>339</v>
      </c>
      <c r="N536" s="53" t="b">
        <f>O536=P536</f>
        <v>0</v>
      </c>
      <c r="O536" s="53" t="str">
        <f>IF(R536&gt;0,"+","-")</f>
        <v>-</v>
      </c>
      <c r="P536" s="53" t="str">
        <f>IF(S536&gt;0,"+","-")</f>
        <v>+</v>
      </c>
      <c r="Q536" s="1" t="s">
        <v>670</v>
      </c>
      <c r="R536" s="23">
        <v>-5.4228064684590203E-2</v>
      </c>
      <c r="S536" s="16">
        <v>2.7009E-3</v>
      </c>
      <c r="T536" s="70"/>
      <c r="U536"/>
      <c r="V536" s="71">
        <f t="shared" si="38"/>
        <v>0.52</v>
      </c>
      <c r="W536" s="25">
        <f t="shared" si="35"/>
        <v>1.3733302360069781E-3</v>
      </c>
      <c r="X536" s="64"/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36"/>
        <v>6.4307598838942867E-2</v>
      </c>
      <c r="DK536" s="22">
        <v>-4.7286534807763202E-2</v>
      </c>
      <c r="DL536" s="33">
        <f t="shared" si="37"/>
        <v>-5.9349690914935291E-2</v>
      </c>
    </row>
    <row r="537" spans="10:116" x14ac:dyDescent="0.3">
      <c r="J537">
        <v>532</v>
      </c>
      <c r="K537" s="31">
        <f>M537/(L537+M537)</f>
        <v>0.63721804511278191</v>
      </c>
      <c r="L537" s="52">
        <f>COUNTIF($N$6:N537,FALSE)</f>
        <v>193</v>
      </c>
      <c r="M537" s="52">
        <f>COUNTIF($N$6:N537,TRUE)</f>
        <v>339</v>
      </c>
      <c r="N537" s="53" t="b">
        <f>O537=P537</f>
        <v>0</v>
      </c>
      <c r="O537" s="53" t="str">
        <f>IF(R537&gt;0,"+","-")</f>
        <v>-</v>
      </c>
      <c r="P537" s="53" t="str">
        <f>IF(S537&gt;0,"+","-")</f>
        <v>+</v>
      </c>
      <c r="Q537" s="14" t="s">
        <v>296</v>
      </c>
      <c r="R537" s="15">
        <v>-8.1262401946814097E-2</v>
      </c>
      <c r="S537" s="16">
        <v>2.6049599999999999E-3</v>
      </c>
      <c r="T537" s="70"/>
      <c r="U537"/>
      <c r="V537" s="71">
        <f t="shared" si="38"/>
        <v>0.52</v>
      </c>
      <c r="W537" s="25">
        <f t="shared" si="35"/>
        <v>1.1726267561737078E-3</v>
      </c>
      <c r="X537" s="64"/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36"/>
        <v>6.4235720154353665E-2</v>
      </c>
      <c r="DK537" s="22">
        <v>-0.17079849922305701</v>
      </c>
      <c r="DL537" s="33">
        <f t="shared" si="37"/>
        <v>-6.0039048111685867E-2</v>
      </c>
    </row>
    <row r="538" spans="10:116" x14ac:dyDescent="0.3">
      <c r="J538">
        <v>533</v>
      </c>
      <c r="K538" s="31">
        <f>M538/(L538+M538)</f>
        <v>0.63789868667917449</v>
      </c>
      <c r="L538" s="52">
        <f>COUNTIF($N$6:N538,FALSE)</f>
        <v>193</v>
      </c>
      <c r="M538" s="52">
        <f>COUNTIF($N$6:N538,TRUE)</f>
        <v>340</v>
      </c>
      <c r="N538" s="53" t="b">
        <f>O538=P538</f>
        <v>1</v>
      </c>
      <c r="O538" s="53" t="str">
        <f>IF(R538&gt;0,"+","-")</f>
        <v>+</v>
      </c>
      <c r="P538" s="53" t="str">
        <f>IF(S538&gt;0,"+","-")</f>
        <v>+</v>
      </c>
      <c r="Q538" s="1" t="s">
        <v>833</v>
      </c>
      <c r="R538" s="23">
        <v>0.11997074681483</v>
      </c>
      <c r="S538" s="16">
        <v>2.5697099999999998E-3</v>
      </c>
      <c r="T538" s="70"/>
      <c r="U538"/>
      <c r="V538" s="71">
        <f t="shared" si="38"/>
        <v>0.54</v>
      </c>
      <c r="W538" s="25">
        <f t="shared" si="35"/>
        <v>2.1298521910146063E-3</v>
      </c>
      <c r="X538" s="64"/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36"/>
        <v>6.3649259763861224E-2</v>
      </c>
      <c r="DK538" s="22">
        <v>-7.7797589416117099E-2</v>
      </c>
      <c r="DL538" s="33">
        <f t="shared" si="37"/>
        <v>-6.0669919480620109E-2</v>
      </c>
    </row>
    <row r="539" spans="10:116" x14ac:dyDescent="0.3">
      <c r="J539">
        <v>534</v>
      </c>
      <c r="K539" s="31">
        <f>M539/(L539+M539)</f>
        <v>0.63670411985018727</v>
      </c>
      <c r="L539" s="52">
        <f>COUNTIF($N$6:N539,FALSE)</f>
        <v>194</v>
      </c>
      <c r="M539" s="52">
        <f>COUNTIF($N$6:N539,TRUE)</f>
        <v>340</v>
      </c>
      <c r="N539" s="53" t="b">
        <f>O539=P539</f>
        <v>0</v>
      </c>
      <c r="O539" s="53" t="str">
        <f>IF(R539&gt;0,"+","-")</f>
        <v>-</v>
      </c>
      <c r="P539" s="53" t="str">
        <f>IF(S539&gt;0,"+","-")</f>
        <v>+</v>
      </c>
      <c r="Q539" s="14" t="s">
        <v>729</v>
      </c>
      <c r="R539" s="15">
        <v>-8.7709508048371701E-2</v>
      </c>
      <c r="S539" s="16">
        <v>2.5219000000000001E-3</v>
      </c>
      <c r="T539" s="70"/>
      <c r="U539"/>
      <c r="V539" s="71">
        <f t="shared" si="38"/>
        <v>0.54</v>
      </c>
      <c r="W539" s="25">
        <f t="shared" si="35"/>
        <v>8.3038461074827138E-4</v>
      </c>
      <c r="X539" s="64"/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36"/>
        <v>6.3365622888991058E-2</v>
      </c>
      <c r="DK539" s="22">
        <v>-4.9012234739184098E-2</v>
      </c>
      <c r="DL539" s="33">
        <f t="shared" si="37"/>
        <v>-6.1063775019001572E-2</v>
      </c>
    </row>
    <row r="540" spans="10:116" x14ac:dyDescent="0.3">
      <c r="J540">
        <v>535</v>
      </c>
      <c r="K540" s="31">
        <f>M540/(L540+M540)</f>
        <v>0.63738317757009344</v>
      </c>
      <c r="L540" s="52">
        <f>COUNTIF($N$6:N540,FALSE)</f>
        <v>194</v>
      </c>
      <c r="M540" s="52">
        <f>COUNTIF($N$6:N540,TRUE)</f>
        <v>341</v>
      </c>
      <c r="N540" s="53" t="b">
        <f>O540=P540</f>
        <v>1</v>
      </c>
      <c r="O540" s="53" t="str">
        <f>IF(R540&gt;0,"+","-")</f>
        <v>+</v>
      </c>
      <c r="P540" s="53" t="str">
        <f>IF(S540&gt;0,"+","-")</f>
        <v>+</v>
      </c>
      <c r="Q540" s="14" t="s">
        <v>466</v>
      </c>
      <c r="R540" s="15">
        <v>5.0108585698652799E-2</v>
      </c>
      <c r="S540" s="16">
        <v>2.4257599999999999E-3</v>
      </c>
      <c r="T540" s="70"/>
      <c r="U540"/>
      <c r="V540" s="71">
        <f t="shared" si="38"/>
        <v>0.54</v>
      </c>
      <c r="W540" s="25">
        <f t="shared" si="35"/>
        <v>1.1306287893389471E-3</v>
      </c>
      <c r="X540" s="64"/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36"/>
        <v>6.4108155177854204E-2</v>
      </c>
      <c r="DK540" s="22">
        <v>-8.5227477121952597E-2</v>
      </c>
      <c r="DL540" s="33">
        <f t="shared" si="37"/>
        <v>-6.1153826742046877E-2</v>
      </c>
    </row>
    <row r="541" spans="10:116" x14ac:dyDescent="0.3">
      <c r="J541">
        <v>536</v>
      </c>
      <c r="K541" s="31">
        <f>M541/(L541+M541)</f>
        <v>0.63805970149253732</v>
      </c>
      <c r="L541" s="52">
        <f>COUNTIF($N$6:N541,FALSE)</f>
        <v>194</v>
      </c>
      <c r="M541" s="52">
        <f>COUNTIF($N$6:N541,TRUE)</f>
        <v>342</v>
      </c>
      <c r="N541" s="53" t="b">
        <f>O541=P541</f>
        <v>1</v>
      </c>
      <c r="O541" s="53" t="str">
        <f>IF(R541&gt;0,"+","-")</f>
        <v>+</v>
      </c>
      <c r="P541" s="53" t="str">
        <f>IF(S541&gt;0,"+","-")</f>
        <v>+</v>
      </c>
      <c r="Q541" s="1" t="s">
        <v>476</v>
      </c>
      <c r="R541" s="23">
        <v>1.7081670643805301E-2</v>
      </c>
      <c r="S541" s="16">
        <v>2.4065100000000002E-3</v>
      </c>
      <c r="T541" s="70"/>
      <c r="U541"/>
      <c r="V541" s="71">
        <f t="shared" si="38"/>
        <v>0.54</v>
      </c>
      <c r="W541" s="25">
        <f t="shared" si="35"/>
        <v>5.9598057202291295E-4</v>
      </c>
      <c r="X541" s="64"/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36"/>
        <v>6.2973938275846505E-2</v>
      </c>
      <c r="DK541" s="22">
        <v>-3.8954620385713498E-2</v>
      </c>
      <c r="DL541" s="33">
        <f t="shared" si="37"/>
        <v>-6.1104175609184117E-2</v>
      </c>
    </row>
    <row r="542" spans="10:116" x14ac:dyDescent="0.3">
      <c r="J542">
        <v>537</v>
      </c>
      <c r="K542" s="31">
        <f>M542/(L542+M542)</f>
        <v>0.63687150837988826</v>
      </c>
      <c r="L542" s="52">
        <f>COUNTIF($N$6:N542,FALSE)</f>
        <v>195</v>
      </c>
      <c r="M542" s="52">
        <f>COUNTIF($N$6:N542,TRUE)</f>
        <v>342</v>
      </c>
      <c r="N542" s="53" t="b">
        <f>O542=P542</f>
        <v>0</v>
      </c>
      <c r="O542" s="53" t="str">
        <f>IF(R542&gt;0,"+","-")</f>
        <v>-</v>
      </c>
      <c r="P542" s="53" t="str">
        <f>IF(S542&gt;0,"+","-")</f>
        <v>+</v>
      </c>
      <c r="Q542" s="1" t="s">
        <v>449</v>
      </c>
      <c r="R542" s="23">
        <v>-3.0877235846796199E-2</v>
      </c>
      <c r="S542" s="16">
        <v>2.3992699999999998E-3</v>
      </c>
      <c r="T542" s="70"/>
      <c r="U542"/>
      <c r="V542" s="71">
        <f t="shared" si="38"/>
        <v>0.52</v>
      </c>
      <c r="W542" s="25">
        <f t="shared" si="35"/>
        <v>-3.8067993223912176E-4</v>
      </c>
      <c r="X542" s="64"/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36"/>
        <v>6.4692850085967854E-2</v>
      </c>
      <c r="DK542" s="22">
        <v>-5.6661775002638899E-3</v>
      </c>
      <c r="DL542" s="33">
        <f t="shared" si="37"/>
        <v>-6.1090344262799447E-2</v>
      </c>
    </row>
    <row r="543" spans="10:116" x14ac:dyDescent="0.3">
      <c r="J543">
        <v>538</v>
      </c>
      <c r="K543" s="31">
        <f>M543/(L543+M543)</f>
        <v>0.63754646840148699</v>
      </c>
      <c r="L543" s="52">
        <f>COUNTIF($N$6:N543,FALSE)</f>
        <v>195</v>
      </c>
      <c r="M543" s="52">
        <f>COUNTIF($N$6:N543,TRUE)</f>
        <v>343</v>
      </c>
      <c r="N543" s="53" t="b">
        <f>O543=P543</f>
        <v>1</v>
      </c>
      <c r="O543" s="53" t="str">
        <f>IF(R543&gt;0,"+","-")</f>
        <v>+</v>
      </c>
      <c r="P543" s="53" t="str">
        <f>IF(S543&gt;0,"+","-")</f>
        <v>+</v>
      </c>
      <c r="Q543" s="1" t="s">
        <v>106</v>
      </c>
      <c r="R543" s="23">
        <v>6.3676418670207804E-2</v>
      </c>
      <c r="S543" s="16">
        <v>2.2733499999999999E-3</v>
      </c>
      <c r="T543" s="70"/>
      <c r="U543"/>
      <c r="V543" s="71">
        <f t="shared" si="38"/>
        <v>0.52</v>
      </c>
      <c r="W543" s="25">
        <f t="shared" si="35"/>
        <v>6.73770880944797E-4</v>
      </c>
      <c r="X543" s="64"/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36"/>
        <v>6.6543696503771205E-2</v>
      </c>
      <c r="DK543" s="22">
        <v>-3.74560583438716E-3</v>
      </c>
      <c r="DL543" s="33">
        <f t="shared" si="37"/>
        <v>-6.0177398059718792E-2</v>
      </c>
    </row>
    <row r="544" spans="10:116" x14ac:dyDescent="0.3">
      <c r="J544">
        <v>539</v>
      </c>
      <c r="K544" s="31">
        <f>M544/(L544+M544)</f>
        <v>0.63636363636363635</v>
      </c>
      <c r="L544" s="52">
        <f>COUNTIF($N$6:N544,FALSE)</f>
        <v>196</v>
      </c>
      <c r="M544" s="52">
        <f>COUNTIF($N$6:N544,TRUE)</f>
        <v>343</v>
      </c>
      <c r="N544" s="53" t="b">
        <f>O544=P544</f>
        <v>0</v>
      </c>
      <c r="O544" s="53" t="str">
        <f>IF(R544&gt;0,"+","-")</f>
        <v>-</v>
      </c>
      <c r="P544" s="53" t="str">
        <f>IF(S544&gt;0,"+","-")</f>
        <v>+</v>
      </c>
      <c r="Q544" s="14" t="s">
        <v>671</v>
      </c>
      <c r="R544" s="15">
        <v>-3.57999429922612E-3</v>
      </c>
      <c r="S544" s="16">
        <v>2.2715600000000002E-3</v>
      </c>
      <c r="T544" s="70"/>
      <c r="U544"/>
      <c r="V544" s="71">
        <f t="shared" si="38"/>
        <v>0.5</v>
      </c>
      <c r="W544" s="25">
        <f t="shared" si="35"/>
        <v>3.8929588096336205E-4</v>
      </c>
      <c r="X544" s="64"/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36"/>
        <v>6.5930952081429961E-2</v>
      </c>
      <c r="DK544" s="22">
        <v>-0.12768923417199299</v>
      </c>
      <c r="DL544" s="33">
        <f t="shared" si="37"/>
        <v>-6.048864211458356E-2</v>
      </c>
    </row>
    <row r="545" spans="10:116" x14ac:dyDescent="0.3">
      <c r="J545">
        <v>540</v>
      </c>
      <c r="K545" s="31">
        <f>M545/(L545+M545)</f>
        <v>0.63518518518518519</v>
      </c>
      <c r="L545" s="52">
        <f>COUNTIF($N$6:N545,FALSE)</f>
        <v>197</v>
      </c>
      <c r="M545" s="52">
        <f>COUNTIF($N$6:N545,TRUE)</f>
        <v>343</v>
      </c>
      <c r="N545" s="53" t="b">
        <f>O545=P545</f>
        <v>0</v>
      </c>
      <c r="O545" s="53" t="str">
        <f>IF(R545&gt;0,"+","-")</f>
        <v>-</v>
      </c>
      <c r="P545" s="53" t="str">
        <f>IF(S545&gt;0,"+","-")</f>
        <v>+</v>
      </c>
      <c r="Q545" s="1" t="s">
        <v>248</v>
      </c>
      <c r="R545" s="23">
        <v>-2.2267224772073699E-2</v>
      </c>
      <c r="S545" s="16">
        <v>2.2574700000000001E-3</v>
      </c>
      <c r="T545" s="70"/>
      <c r="U545"/>
      <c r="V545" s="71">
        <f t="shared" si="38"/>
        <v>0.48</v>
      </c>
      <c r="W545" s="25">
        <f t="shared" si="35"/>
        <v>3.6354260445280325E-4</v>
      </c>
      <c r="X545" s="64"/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36"/>
        <v>6.6413414367918172E-2</v>
      </c>
      <c r="DK545" s="22">
        <v>-2.7751685531918601E-2</v>
      </c>
      <c r="DL545" s="33">
        <f t="shared" si="37"/>
        <v>-6.0434589444436047E-2</v>
      </c>
    </row>
    <row r="546" spans="10:116" x14ac:dyDescent="0.3">
      <c r="J546">
        <v>541</v>
      </c>
      <c r="K546" s="31">
        <f>M546/(L546+M546)</f>
        <v>0.63585951940850283</v>
      </c>
      <c r="L546" s="52">
        <f>COUNTIF($N$6:N546,FALSE)</f>
        <v>197</v>
      </c>
      <c r="M546" s="52">
        <f>COUNTIF($N$6:N546,TRUE)</f>
        <v>344</v>
      </c>
      <c r="N546" s="53" t="b">
        <f>O546=P546</f>
        <v>1</v>
      </c>
      <c r="O546" s="53" t="str">
        <f>IF(R546&gt;0,"+","-")</f>
        <v>+</v>
      </c>
      <c r="P546" s="53" t="str">
        <f>IF(S546&gt;0,"+","-")</f>
        <v>+</v>
      </c>
      <c r="Q546" s="1" t="s">
        <v>609</v>
      </c>
      <c r="R546" s="23">
        <v>5.7170287415045901E-2</v>
      </c>
      <c r="S546" s="16">
        <v>2.23419E-3</v>
      </c>
      <c r="T546" s="70"/>
      <c r="U546"/>
      <c r="V546" s="71">
        <f t="shared" si="38"/>
        <v>0.5</v>
      </c>
      <c r="W546" s="25">
        <f t="shared" si="35"/>
        <v>8.4539060380146652E-4</v>
      </c>
      <c r="X546" s="64"/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36"/>
        <v>6.4864676737263996E-2</v>
      </c>
      <c r="DK546" s="22">
        <v>-3.0384750651796098E-2</v>
      </c>
      <c r="DL546" s="33">
        <f t="shared" si="37"/>
        <v>-6.0374420598560873E-2</v>
      </c>
    </row>
    <row r="547" spans="10:116" x14ac:dyDescent="0.3">
      <c r="J547">
        <v>542</v>
      </c>
      <c r="K547" s="31">
        <f>M547/(L547+M547)</f>
        <v>0.63468634686346859</v>
      </c>
      <c r="L547" s="54">
        <f>COUNTIF($N$6:N547,FALSE)</f>
        <v>198</v>
      </c>
      <c r="M547" s="54">
        <f>COUNTIF($N$6:N547,TRUE)</f>
        <v>344</v>
      </c>
      <c r="N547" s="4" t="b">
        <f>O547=P547</f>
        <v>0</v>
      </c>
      <c r="O547" s="53" t="str">
        <f>IF(R547&gt;0,"+","-")</f>
        <v>-</v>
      </c>
      <c r="P547" s="53" t="str">
        <f>IF(S547&gt;0,"+","-")</f>
        <v>+</v>
      </c>
      <c r="Q547" s="1" t="s">
        <v>860</v>
      </c>
      <c r="R547" s="23">
        <v>-3.2918104191732502E-2</v>
      </c>
      <c r="S547" s="16">
        <v>2.2251300000000001E-3</v>
      </c>
      <c r="T547" s="70"/>
      <c r="U547"/>
      <c r="V547" s="71">
        <f t="shared" si="38"/>
        <v>0.48</v>
      </c>
      <c r="W547" s="25">
        <f t="shared" si="35"/>
        <v>-3.7984531224059267E-4</v>
      </c>
      <c r="X547" s="64"/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36"/>
        <v>6.5027756908209208E-2</v>
      </c>
      <c r="DK547" s="22">
        <v>-2.0453988357471201E-2</v>
      </c>
      <c r="DL547" s="33">
        <f t="shared" si="37"/>
        <v>-5.932318088595516E-2</v>
      </c>
    </row>
    <row r="548" spans="10:116" x14ac:dyDescent="0.3">
      <c r="J548">
        <v>543</v>
      </c>
      <c r="K548" s="31">
        <f>M548/(L548+M548)</f>
        <v>0.63351749539594848</v>
      </c>
      <c r="L548" s="52">
        <f>COUNTIF($N$6:N548,FALSE)</f>
        <v>199</v>
      </c>
      <c r="M548" s="52">
        <f>COUNTIF($N$6:N548,TRUE)</f>
        <v>344</v>
      </c>
      <c r="N548" s="53" t="b">
        <f>O548=P548</f>
        <v>0</v>
      </c>
      <c r="O548" s="53" t="str">
        <f>IF(R548&gt;0,"+","-")</f>
        <v>-</v>
      </c>
      <c r="P548" s="53" t="str">
        <f>IF(S548&gt;0,"+","-")</f>
        <v>+</v>
      </c>
      <c r="Q548" s="1" t="s">
        <v>948</v>
      </c>
      <c r="R548" s="23">
        <v>-3.2203650968536397E-2</v>
      </c>
      <c r="S548" s="16">
        <v>2.2011399999999999E-3</v>
      </c>
      <c r="T548" s="70"/>
      <c r="U548"/>
      <c r="V548" s="71">
        <f t="shared" si="38"/>
        <v>0.48</v>
      </c>
      <c r="W548" s="25">
        <f t="shared" si="35"/>
        <v>-3.5919999374701066E-3</v>
      </c>
      <c r="X548" s="64"/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36"/>
        <v>6.5569667868032894E-2</v>
      </c>
      <c r="DK548" s="22">
        <v>-7.9707389559679598E-2</v>
      </c>
      <c r="DL548" s="33">
        <f t="shared" si="37"/>
        <v>-5.9169938055276559E-2</v>
      </c>
    </row>
    <row r="549" spans="10:116" x14ac:dyDescent="0.3">
      <c r="J549">
        <v>544</v>
      </c>
      <c r="K549" s="31">
        <f>M549/(L549+M549)</f>
        <v>0.63235294117647056</v>
      </c>
      <c r="L549" s="52">
        <f>COUNTIF($N$6:N549,FALSE)</f>
        <v>200</v>
      </c>
      <c r="M549" s="52">
        <f>COUNTIF($N$6:N549,TRUE)</f>
        <v>344</v>
      </c>
      <c r="N549" s="53" t="b">
        <f>O549=P549</f>
        <v>0</v>
      </c>
      <c r="O549" s="53" t="str">
        <f>IF(R549&gt;0,"+","-")</f>
        <v>-</v>
      </c>
      <c r="P549" s="53" t="str">
        <f>IF(S549&gt;0,"+","-")</f>
        <v>+</v>
      </c>
      <c r="Q549" s="1" t="s">
        <v>418</v>
      </c>
      <c r="R549" s="23">
        <v>-4.3902685814014603E-2</v>
      </c>
      <c r="S549" s="16">
        <v>2.16365E-3</v>
      </c>
      <c r="T549" s="70"/>
      <c r="U549"/>
      <c r="V549" s="71">
        <f t="shared" si="38"/>
        <v>0.46</v>
      </c>
      <c r="W549" s="25">
        <f t="shared" si="35"/>
        <v>-4.8356697928969164E-3</v>
      </c>
      <c r="X549" s="64"/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36"/>
        <v>6.5690105439668758E-2</v>
      </c>
      <c r="DK549" s="22">
        <v>-2.4259099057291002E-3</v>
      </c>
      <c r="DL549" s="33">
        <f t="shared" si="37"/>
        <v>-5.9086585241151846E-2</v>
      </c>
    </row>
    <row r="550" spans="10:116" x14ac:dyDescent="0.3">
      <c r="J550">
        <v>545</v>
      </c>
      <c r="K550" s="31">
        <f>M550/(L550+M550)</f>
        <v>0.6330275229357798</v>
      </c>
      <c r="L550" s="52">
        <f>COUNTIF($N$6:N550,FALSE)</f>
        <v>200</v>
      </c>
      <c r="M550" s="52">
        <f>COUNTIF($N$6:N550,TRUE)</f>
        <v>345</v>
      </c>
      <c r="N550" s="53" t="b">
        <f>O550=P550</f>
        <v>1</v>
      </c>
      <c r="O550" s="53" t="str">
        <f>IF(R550&gt;0,"+","-")</f>
        <v>+</v>
      </c>
      <c r="P550" s="53" t="str">
        <f>IF(S550&gt;0,"+","-")</f>
        <v>+</v>
      </c>
      <c r="Q550" s="1" t="s">
        <v>875</v>
      </c>
      <c r="R550" s="23">
        <v>1.46698413947413E-2</v>
      </c>
      <c r="S550" s="16">
        <v>1.9283600000000001E-3</v>
      </c>
      <c r="T550" s="70"/>
      <c r="U550"/>
      <c r="V550" s="71">
        <f t="shared" si="38"/>
        <v>0.48</v>
      </c>
      <c r="W550" s="25">
        <f t="shared" si="35"/>
        <v>-4.4381749354260877E-3</v>
      </c>
      <c r="X550" s="64"/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36"/>
        <v>6.5445165905364908E-2</v>
      </c>
      <c r="DK550" s="22">
        <v>-1.3777706406066299E-2</v>
      </c>
      <c r="DL550" s="33">
        <f t="shared" si="37"/>
        <v>-5.8967516512641316E-2</v>
      </c>
    </row>
    <row r="551" spans="10:116" x14ac:dyDescent="0.3">
      <c r="J551">
        <v>546</v>
      </c>
      <c r="K551" s="31">
        <f>M551/(L551+M551)</f>
        <v>0.63369963369963367</v>
      </c>
      <c r="L551" s="52">
        <f>COUNTIF($N$6:N551,FALSE)</f>
        <v>200</v>
      </c>
      <c r="M551" s="52">
        <f>COUNTIF($N$6:N551,TRUE)</f>
        <v>346</v>
      </c>
      <c r="N551" s="53" t="b">
        <f>O551=P551</f>
        <v>1</v>
      </c>
      <c r="O551" s="53" t="str">
        <f>IF(R551&gt;0,"+","-")</f>
        <v>+</v>
      </c>
      <c r="P551" s="53" t="str">
        <f>IF(S551&gt;0,"+","-")</f>
        <v>+</v>
      </c>
      <c r="Q551" s="1" t="s">
        <v>586</v>
      </c>
      <c r="R551" s="23">
        <v>2.3059423580234498E-2</v>
      </c>
      <c r="S551" s="16">
        <v>1.8760599999999999E-3</v>
      </c>
      <c r="T551" s="70"/>
      <c r="U551"/>
      <c r="V551" s="71">
        <f t="shared" si="38"/>
        <v>0.5</v>
      </c>
      <c r="W551" s="25">
        <f t="shared" si="35"/>
        <v>-4.355962514413397E-3</v>
      </c>
      <c r="X551" s="64"/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36"/>
        <v>6.4435114563521148E-2</v>
      </c>
      <c r="DK551" s="22">
        <v>-3.01062962614967E-2</v>
      </c>
      <c r="DL551" s="33">
        <f t="shared" si="37"/>
        <v>-5.774686918567272E-2</v>
      </c>
    </row>
    <row r="552" spans="10:116" x14ac:dyDescent="0.3">
      <c r="J552">
        <v>547</v>
      </c>
      <c r="K552" s="31">
        <f>M552/(L552+M552)</f>
        <v>0.63436928702010964</v>
      </c>
      <c r="L552" s="52">
        <f>COUNTIF($N$6:N552,FALSE)</f>
        <v>200</v>
      </c>
      <c r="M552" s="52">
        <f>COUNTIF($N$6:N552,TRUE)</f>
        <v>347</v>
      </c>
      <c r="N552" s="53" t="b">
        <f>O552=P552</f>
        <v>1</v>
      </c>
      <c r="O552" s="53" t="str">
        <f>IF(R552&gt;0,"+","-")</f>
        <v>+</v>
      </c>
      <c r="P552" s="53" t="str">
        <f>IF(S552&gt;0,"+","-")</f>
        <v>+</v>
      </c>
      <c r="Q552" s="1" t="s">
        <v>809</v>
      </c>
      <c r="R552" s="23">
        <v>2.2891741250438399E-2</v>
      </c>
      <c r="S552" s="16">
        <v>1.80113E-3</v>
      </c>
      <c r="T552" s="70"/>
      <c r="U552"/>
      <c r="V552" s="71">
        <f t="shared" si="38"/>
        <v>0.52</v>
      </c>
      <c r="W552" s="25">
        <f t="shared" si="35"/>
        <v>-4.4033436500037857E-3</v>
      </c>
      <c r="X552" s="64"/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36"/>
        <v>6.5227362473606221E-2</v>
      </c>
      <c r="DK552" s="22">
        <v>-8.2757362691917594E-2</v>
      </c>
      <c r="DL552" s="33">
        <f t="shared" si="37"/>
        <v>-5.757352472143102E-2</v>
      </c>
    </row>
    <row r="553" spans="10:116" x14ac:dyDescent="0.3">
      <c r="J553">
        <v>548</v>
      </c>
      <c r="K553" s="31">
        <f>M553/(L553+M553)</f>
        <v>0.63503649635036497</v>
      </c>
      <c r="L553" s="52">
        <f>COUNTIF($N$6:N553,FALSE)</f>
        <v>200</v>
      </c>
      <c r="M553" s="52">
        <f>COUNTIF($N$6:N553,TRUE)</f>
        <v>348</v>
      </c>
      <c r="N553" s="53" t="b">
        <f>O553=P553</f>
        <v>1</v>
      </c>
      <c r="O553" s="53" t="str">
        <f>IF(R553&gt;0,"+","-")</f>
        <v>+</v>
      </c>
      <c r="P553" s="53" t="str">
        <f>IF(S553&gt;0,"+","-")</f>
        <v>+</v>
      </c>
      <c r="Q553" s="1" t="s">
        <v>559</v>
      </c>
      <c r="R553" s="23">
        <v>4.89434561954789E-2</v>
      </c>
      <c r="S553" s="16">
        <v>1.76859E-3</v>
      </c>
      <c r="T553" s="70"/>
      <c r="U553"/>
      <c r="V553" s="71">
        <f t="shared" si="38"/>
        <v>0.54</v>
      </c>
      <c r="W553" s="25">
        <f t="shared" si="35"/>
        <v>-3.567065654857907E-3</v>
      </c>
      <c r="X553" s="64"/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36"/>
        <v>6.5522091164781582E-2</v>
      </c>
      <c r="DK553" s="22">
        <v>-0.10304101314372199</v>
      </c>
      <c r="DL553" s="33">
        <f t="shared" si="37"/>
        <v>-5.759751194336464E-2</v>
      </c>
    </row>
    <row r="554" spans="10:116" x14ac:dyDescent="0.3">
      <c r="J554">
        <v>549</v>
      </c>
      <c r="K554" s="31">
        <f>M554/(L554+M554)</f>
        <v>0.63570127504553731</v>
      </c>
      <c r="L554" s="52">
        <f>COUNTIF($N$6:N554,FALSE)</f>
        <v>200</v>
      </c>
      <c r="M554" s="52">
        <f>COUNTIF($N$6:N554,TRUE)</f>
        <v>349</v>
      </c>
      <c r="N554" s="53" t="b">
        <f>O554=P554</f>
        <v>1</v>
      </c>
      <c r="O554" s="53" t="str">
        <f>IF(R554&gt;0,"+","-")</f>
        <v>+</v>
      </c>
      <c r="P554" s="53" t="str">
        <f>IF(S554&gt;0,"+","-")</f>
        <v>+</v>
      </c>
      <c r="Q554" s="1" t="s">
        <v>334</v>
      </c>
      <c r="R554" s="23">
        <v>4.7176183426250198E-2</v>
      </c>
      <c r="S554" s="16">
        <v>1.7091299999999999E-3</v>
      </c>
      <c r="T554" s="70"/>
      <c r="U554"/>
      <c r="V554" s="71">
        <f t="shared" si="38"/>
        <v>0.54</v>
      </c>
      <c r="W554" s="25">
        <f t="shared" ref="W554:W617" si="39">AVERAGE(R455:R554)</f>
        <v>-2.3627527947582237E-3</v>
      </c>
      <c r="X554" s="64"/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36"/>
        <v>6.6478837017625164E-2</v>
      </c>
      <c r="DK554" s="22">
        <v>-0.178500802616677</v>
      </c>
      <c r="DL554" s="33">
        <f t="shared" si="37"/>
        <v>-5.7900198728289234E-2</v>
      </c>
    </row>
    <row r="555" spans="10:116" x14ac:dyDescent="0.3">
      <c r="J555">
        <v>550</v>
      </c>
      <c r="K555" s="31">
        <f>M555/(L555+M555)</f>
        <v>0.63636363636363635</v>
      </c>
      <c r="L555" s="52">
        <f>COUNTIF($N$6:N555,FALSE)</f>
        <v>200</v>
      </c>
      <c r="M555" s="52">
        <f>COUNTIF($N$6:N555,TRUE)</f>
        <v>350</v>
      </c>
      <c r="N555" s="53" t="b">
        <f>O555=P555</f>
        <v>1</v>
      </c>
      <c r="O555" s="53" t="str">
        <f>IF(R555&gt;0,"+","-")</f>
        <v>+</v>
      </c>
      <c r="P555" s="53" t="str">
        <f>IF(S555&gt;0,"+","-")</f>
        <v>+</v>
      </c>
      <c r="Q555" s="1" t="s">
        <v>512</v>
      </c>
      <c r="R555" s="23">
        <v>5.3049462354487702E-2</v>
      </c>
      <c r="S555" s="16">
        <v>1.6856499999999999E-3</v>
      </c>
      <c r="T555" s="70"/>
      <c r="U555"/>
      <c r="V555" s="71">
        <f t="shared" si="38"/>
        <v>0.54</v>
      </c>
      <c r="W555" s="25">
        <f t="shared" si="39"/>
        <v>-1.5165667567915541E-3</v>
      </c>
      <c r="X555" s="64"/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40">AVERAGE(DI455:DI555)</f>
        <v>6.6050461505292674E-2</v>
      </c>
      <c r="DK555" s="22">
        <v>-1.6146633705571699E-2</v>
      </c>
      <c r="DL555" s="33">
        <f t="shared" ref="DL555:DL618" si="41">AVERAGE(DK455:DK555)</f>
        <v>-5.7792852782303707E-2</v>
      </c>
    </row>
    <row r="556" spans="10:116" x14ac:dyDescent="0.3">
      <c r="J556">
        <v>551</v>
      </c>
      <c r="K556" s="31">
        <f>M556/(L556+M556)</f>
        <v>0.63520871143375679</v>
      </c>
      <c r="L556" s="52">
        <f>COUNTIF($N$6:N556,FALSE)</f>
        <v>201</v>
      </c>
      <c r="M556" s="52">
        <f>COUNTIF($N$6:N556,TRUE)</f>
        <v>350</v>
      </c>
      <c r="N556" s="53" t="b">
        <f>O556=P556</f>
        <v>0</v>
      </c>
      <c r="O556" s="53" t="str">
        <f>IF(R556&gt;0,"+","-")</f>
        <v>-</v>
      </c>
      <c r="P556" s="53" t="str">
        <f>IF(S556&gt;0,"+","-")</f>
        <v>+</v>
      </c>
      <c r="Q556" s="1" t="s">
        <v>293</v>
      </c>
      <c r="R556" s="23">
        <v>-3.1898664042507199E-2</v>
      </c>
      <c r="S556" s="16">
        <v>1.66434E-3</v>
      </c>
      <c r="T556" s="70"/>
      <c r="U556"/>
      <c r="V556" s="71">
        <f t="shared" si="38"/>
        <v>0.52</v>
      </c>
      <c r="W556" s="25">
        <f t="shared" si="39"/>
        <v>-2.5539889499190203E-3</v>
      </c>
      <c r="X556" s="64"/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40"/>
        <v>6.5803839575294898E-2</v>
      </c>
      <c r="DK556" s="22">
        <v>-4.5326042306297797E-2</v>
      </c>
      <c r="DL556" s="33">
        <f t="shared" si="41"/>
        <v>-5.7383529656966324E-2</v>
      </c>
    </row>
    <row r="557" spans="10:116" x14ac:dyDescent="0.3">
      <c r="J557">
        <v>552</v>
      </c>
      <c r="K557" s="31">
        <f>M557/(L557+M557)</f>
        <v>0.63586956521739135</v>
      </c>
      <c r="L557" s="52">
        <f>COUNTIF($N$6:N557,FALSE)</f>
        <v>201</v>
      </c>
      <c r="M557" s="52">
        <f>COUNTIF($N$6:N557,TRUE)</f>
        <v>351</v>
      </c>
      <c r="N557" s="53" t="b">
        <f>O557=P557</f>
        <v>1</v>
      </c>
      <c r="O557" s="53" t="str">
        <f>IF(R557&gt;0,"+","-")</f>
        <v>+</v>
      </c>
      <c r="P557" s="53" t="str">
        <f>IF(S557&gt;0,"+","-")</f>
        <v>+</v>
      </c>
      <c r="Q557" s="1" t="s">
        <v>28</v>
      </c>
      <c r="R557" s="23">
        <v>1.2808317602793899E-2</v>
      </c>
      <c r="S557" s="16">
        <v>1.63984E-3</v>
      </c>
      <c r="T557" s="70"/>
      <c r="U557"/>
      <c r="V557" s="71">
        <f t="shared" si="38"/>
        <v>0.52</v>
      </c>
      <c r="W557" s="25">
        <f t="shared" si="39"/>
        <v>-2.6197682970661774E-3</v>
      </c>
      <c r="X557" s="64"/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40"/>
        <v>6.6017754018586866E-2</v>
      </c>
      <c r="DK557" s="22">
        <v>-0.12808887641630301</v>
      </c>
      <c r="DL557" s="33">
        <f t="shared" si="41"/>
        <v>-5.842161751850538E-2</v>
      </c>
    </row>
    <row r="558" spans="10:116" x14ac:dyDescent="0.3">
      <c r="J558">
        <v>553</v>
      </c>
      <c r="K558" s="31">
        <f>M558/(L558+M558)</f>
        <v>0.63652802893309224</v>
      </c>
      <c r="L558" s="54">
        <f>COUNTIF($N$6:N558,FALSE)</f>
        <v>201</v>
      </c>
      <c r="M558" s="54">
        <f>COUNTIF($N$6:N558,TRUE)</f>
        <v>352</v>
      </c>
      <c r="N558" s="4" t="b">
        <f>O558=P558</f>
        <v>1</v>
      </c>
      <c r="O558" s="53" t="str">
        <f>IF(R558&gt;0,"+","-")</f>
        <v>+</v>
      </c>
      <c r="P558" s="53" t="str">
        <f>IF(S558&gt;0,"+","-")</f>
        <v>+</v>
      </c>
      <c r="Q558" s="1" t="s">
        <v>826</v>
      </c>
      <c r="R558" s="23">
        <v>6.6133539775244402E-2</v>
      </c>
      <c r="S558" s="16">
        <v>1.61871E-3</v>
      </c>
      <c r="T558" s="70"/>
      <c r="U558"/>
      <c r="V558" s="71">
        <f t="shared" si="38"/>
        <v>0.54</v>
      </c>
      <c r="W558" s="25">
        <f t="shared" si="39"/>
        <v>-2.4894289845112604E-3</v>
      </c>
      <c r="X558" s="64"/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40"/>
        <v>6.5982432486727943E-2</v>
      </c>
      <c r="DK558" s="22">
        <v>-6.2886802621366297E-3</v>
      </c>
      <c r="DL558" s="33">
        <f t="shared" si="41"/>
        <v>-5.8228259653223001E-2</v>
      </c>
    </row>
    <row r="559" spans="10:116" x14ac:dyDescent="0.3">
      <c r="J559">
        <v>554</v>
      </c>
      <c r="K559" s="31">
        <f>M559/(L559+M559)</f>
        <v>0.63537906137184119</v>
      </c>
      <c r="L559" s="52">
        <f>COUNTIF($N$6:N559,FALSE)</f>
        <v>202</v>
      </c>
      <c r="M559" s="52">
        <f>COUNTIF($N$6:N559,TRUE)</f>
        <v>352</v>
      </c>
      <c r="N559" s="53" t="b">
        <f>O559=P559</f>
        <v>0</v>
      </c>
      <c r="O559" s="53" t="str">
        <f>IF(R559&gt;0,"+","-")</f>
        <v>-</v>
      </c>
      <c r="P559" s="53" t="str">
        <f>IF(S559&gt;0,"+","-")</f>
        <v>+</v>
      </c>
      <c r="Q559" s="1" t="s">
        <v>277</v>
      </c>
      <c r="R559" s="23">
        <v>-2.7499321786394099E-2</v>
      </c>
      <c r="S559" s="16">
        <v>1.60837E-3</v>
      </c>
      <c r="T559" s="70"/>
      <c r="U559"/>
      <c r="V559" s="71">
        <f t="shared" si="38"/>
        <v>0.54</v>
      </c>
      <c r="W559" s="25">
        <f t="shared" si="39"/>
        <v>-3.0392960789968758E-3</v>
      </c>
      <c r="X559" s="64"/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40"/>
        <v>6.5942764306060872E-2</v>
      </c>
      <c r="DK559" s="22">
        <v>-1.66779764472758E-2</v>
      </c>
      <c r="DL559" s="33">
        <f t="shared" si="41"/>
        <v>-5.8208636250706394E-2</v>
      </c>
    </row>
    <row r="560" spans="10:116" x14ac:dyDescent="0.3">
      <c r="J560">
        <v>555</v>
      </c>
      <c r="K560" s="31">
        <f>M560/(L560+M560)</f>
        <v>0.6342342342342342</v>
      </c>
      <c r="L560" s="52">
        <f>COUNTIF($N$6:N560,FALSE)</f>
        <v>203</v>
      </c>
      <c r="M560" s="52">
        <f>COUNTIF($N$6:N560,TRUE)</f>
        <v>352</v>
      </c>
      <c r="N560" s="53" t="b">
        <f>O560=P560</f>
        <v>0</v>
      </c>
      <c r="O560" s="53" t="str">
        <f>IF(R560&gt;0,"+","-")</f>
        <v>-</v>
      </c>
      <c r="P560" s="53" t="str">
        <f>IF(S560&gt;0,"+","-")</f>
        <v>+</v>
      </c>
      <c r="Q560" s="1" t="s">
        <v>887</v>
      </c>
      <c r="R560" s="23">
        <v>-0.178239503416184</v>
      </c>
      <c r="S560" s="16">
        <v>1.58077E-3</v>
      </c>
      <c r="T560" s="70"/>
      <c r="U560"/>
      <c r="V560" s="71">
        <f t="shared" si="38"/>
        <v>0.54</v>
      </c>
      <c r="W560" s="25">
        <f t="shared" si="39"/>
        <v>-4.4418806644834436E-3</v>
      </c>
      <c r="X560" s="64"/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40"/>
        <v>6.6220937413513731E-2</v>
      </c>
      <c r="DK560" s="22">
        <v>-0.104563637012329</v>
      </c>
      <c r="DL560" s="33">
        <f t="shared" si="41"/>
        <v>-5.7884903502069984E-2</v>
      </c>
    </row>
    <row r="561" spans="10:116" x14ac:dyDescent="0.3">
      <c r="J561">
        <v>556</v>
      </c>
      <c r="K561" s="31">
        <f>M561/(L561+M561)</f>
        <v>0.6348920863309353</v>
      </c>
      <c r="L561" s="52">
        <f>COUNTIF($N$6:N561,FALSE)</f>
        <v>203</v>
      </c>
      <c r="M561" s="52">
        <f>COUNTIF($N$6:N561,TRUE)</f>
        <v>353</v>
      </c>
      <c r="N561" s="53" t="b">
        <f>O561=P561</f>
        <v>1</v>
      </c>
      <c r="O561" s="53" t="str">
        <f>IF(R561&gt;0,"+","-")</f>
        <v>+</v>
      </c>
      <c r="P561" s="53" t="str">
        <f>IF(S561&gt;0,"+","-")</f>
        <v>+</v>
      </c>
      <c r="Q561" s="1" t="s">
        <v>958</v>
      </c>
      <c r="R561" s="23">
        <v>1.79776332831946E-2</v>
      </c>
      <c r="S561" s="16">
        <v>1.3563E-3</v>
      </c>
      <c r="T561" s="70"/>
      <c r="U561"/>
      <c r="V561" s="71">
        <f t="shared" si="38"/>
        <v>0.56000000000000005</v>
      </c>
      <c r="W561" s="25">
        <f t="shared" si="39"/>
        <v>-4.6300992431296661E-3</v>
      </c>
      <c r="X561" s="64"/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40"/>
        <v>6.6657685582104137E-2</v>
      </c>
      <c r="DK561" s="22">
        <v>-2.1745843907927598E-2</v>
      </c>
      <c r="DL561" s="33">
        <f t="shared" si="41"/>
        <v>-5.7806756385057577E-2</v>
      </c>
    </row>
    <row r="562" spans="10:116" x14ac:dyDescent="0.3">
      <c r="J562">
        <v>557</v>
      </c>
      <c r="K562" s="31">
        <f>M562/(L562+M562)</f>
        <v>0.63554757630161585</v>
      </c>
      <c r="L562" s="52">
        <f>COUNTIF($N$6:N562,FALSE)</f>
        <v>203</v>
      </c>
      <c r="M562" s="52">
        <f>COUNTIF($N$6:N562,TRUE)</f>
        <v>354</v>
      </c>
      <c r="N562" s="53" t="b">
        <f>O562=P562</f>
        <v>1</v>
      </c>
      <c r="O562" s="53" t="str">
        <f>IF(R562&gt;0,"+","-")</f>
        <v>+</v>
      </c>
      <c r="P562" s="53" t="str">
        <f>IF(S562&gt;0,"+","-")</f>
        <v>+</v>
      </c>
      <c r="Q562" s="1" t="s">
        <v>403</v>
      </c>
      <c r="R562" s="23">
        <v>4.5705729761633798E-2</v>
      </c>
      <c r="S562" s="16">
        <v>1.35618E-3</v>
      </c>
      <c r="T562" s="70"/>
      <c r="U562"/>
      <c r="V562" s="71">
        <f t="shared" si="38"/>
        <v>0.56000000000000005</v>
      </c>
      <c r="W562" s="25">
        <f t="shared" si="39"/>
        <v>-4.4120192845164804E-3</v>
      </c>
      <c r="X562" s="64"/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40"/>
        <v>6.6514038784120919E-2</v>
      </c>
      <c r="DK562" s="22">
        <v>-1.58057981507808E-2</v>
      </c>
      <c r="DL562" s="33">
        <f t="shared" si="41"/>
        <v>-5.6843158775086902E-2</v>
      </c>
    </row>
    <row r="563" spans="10:116" x14ac:dyDescent="0.3">
      <c r="J563">
        <v>558</v>
      </c>
      <c r="K563" s="31">
        <f>M563/(L563+M563)</f>
        <v>0.63440860215053763</v>
      </c>
      <c r="L563" s="52">
        <f>COUNTIF($N$6:N563,FALSE)</f>
        <v>204</v>
      </c>
      <c r="M563" s="52">
        <f>COUNTIF($N$6:N563,TRUE)</f>
        <v>354</v>
      </c>
      <c r="N563" s="53" t="b">
        <f>O563=P563</f>
        <v>0</v>
      </c>
      <c r="O563" s="53" t="str">
        <f>IF(R563&gt;0,"+","-")</f>
        <v>-</v>
      </c>
      <c r="P563" s="53" t="str">
        <f>IF(S563&gt;0,"+","-")</f>
        <v>+</v>
      </c>
      <c r="Q563" s="1" t="s">
        <v>746</v>
      </c>
      <c r="R563" s="23">
        <v>-0.10168287419961</v>
      </c>
      <c r="S563" s="16">
        <v>1.2657E-3</v>
      </c>
      <c r="T563" s="70"/>
      <c r="U563"/>
      <c r="V563" s="71">
        <f t="shared" si="38"/>
        <v>0.54</v>
      </c>
      <c r="W563" s="25">
        <f t="shared" si="39"/>
        <v>-6.1173861473824342E-3</v>
      </c>
      <c r="X563" s="64"/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40"/>
        <v>6.6276344006868659E-2</v>
      </c>
      <c r="DK563" s="22">
        <v>-4.4939762266291896E-3</v>
      </c>
      <c r="DL563" s="33">
        <f t="shared" si="41"/>
        <v>-5.6132928180306983E-2</v>
      </c>
    </row>
    <row r="564" spans="10:116" x14ac:dyDescent="0.3">
      <c r="J564">
        <v>559</v>
      </c>
      <c r="K564" s="31">
        <f>M564/(L564+M564)</f>
        <v>0.63506261180679791</v>
      </c>
      <c r="L564" s="52">
        <f>COUNTIF($N$6:N564,FALSE)</f>
        <v>204</v>
      </c>
      <c r="M564" s="52">
        <f>COUNTIF($N$6:N564,TRUE)</f>
        <v>355</v>
      </c>
      <c r="N564" s="53" t="b">
        <f>O564=P564</f>
        <v>1</v>
      </c>
      <c r="O564" s="53" t="str">
        <f>IF(R564&gt;0,"+","-")</f>
        <v>+</v>
      </c>
      <c r="P564" s="53" t="str">
        <f>IF(S564&gt;0,"+","-")</f>
        <v>+</v>
      </c>
      <c r="Q564" s="1" t="s">
        <v>542</v>
      </c>
      <c r="R564" s="23">
        <v>0.125589418420091</v>
      </c>
      <c r="S564" s="16">
        <v>1.1908400000000001E-3</v>
      </c>
      <c r="T564" s="70"/>
      <c r="U564"/>
      <c r="V564" s="71">
        <f t="shared" si="38"/>
        <v>0.56000000000000005</v>
      </c>
      <c r="W564" s="25">
        <f t="shared" si="39"/>
        <v>-4.9786541894128776E-3</v>
      </c>
      <c r="X564" s="64"/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40"/>
        <v>6.6834287270182133E-2</v>
      </c>
      <c r="DK564" s="22">
        <v>-6.2699440557082695E-2</v>
      </c>
      <c r="DL564" s="33">
        <f t="shared" si="41"/>
        <v>-5.6424371581839619E-2</v>
      </c>
    </row>
    <row r="565" spans="10:116" x14ac:dyDescent="0.3">
      <c r="J565">
        <v>560</v>
      </c>
      <c r="K565" s="31">
        <f>M565/(L565+M565)</f>
        <v>0.6339285714285714</v>
      </c>
      <c r="L565" s="52">
        <f>COUNTIF($N$6:N565,FALSE)</f>
        <v>205</v>
      </c>
      <c r="M565" s="52">
        <f>COUNTIF($N$6:N565,TRUE)</f>
        <v>355</v>
      </c>
      <c r="N565" s="53" t="b">
        <f>O565=P565</f>
        <v>0</v>
      </c>
      <c r="O565" s="53" t="str">
        <f>IF(R565&gt;0,"+","-")</f>
        <v>-</v>
      </c>
      <c r="P565" s="53" t="str">
        <f>IF(S565&gt;0,"+","-")</f>
        <v>+</v>
      </c>
      <c r="Q565" s="1" t="s">
        <v>590</v>
      </c>
      <c r="R565" s="23">
        <v>-9.2410681171470499E-2</v>
      </c>
      <c r="S565" s="16">
        <v>1.1902499999999999E-3</v>
      </c>
      <c r="T565" s="70"/>
      <c r="U565"/>
      <c r="V565" s="71">
        <f t="shared" si="38"/>
        <v>0.56000000000000005</v>
      </c>
      <c r="W565" s="25">
        <f t="shared" si="39"/>
        <v>-6.5264415058873685E-3</v>
      </c>
      <c r="X565" s="64"/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40"/>
        <v>6.6915521214979248E-2</v>
      </c>
      <c r="DK565" s="22">
        <v>-1.52112300246399E-2</v>
      </c>
      <c r="DL565" s="33">
        <f t="shared" si="41"/>
        <v>-5.6554433589780496E-2</v>
      </c>
    </row>
    <row r="566" spans="10:116" x14ac:dyDescent="0.3">
      <c r="J566">
        <v>561</v>
      </c>
      <c r="K566" s="31">
        <f>M566/(L566+M566)</f>
        <v>0.63279857397504458</v>
      </c>
      <c r="L566" s="52">
        <f>COUNTIF($N$6:N566,FALSE)</f>
        <v>206</v>
      </c>
      <c r="M566" s="52">
        <f>COUNTIF($N$6:N566,TRUE)</f>
        <v>355</v>
      </c>
      <c r="N566" s="53" t="b">
        <f>O566=P566</f>
        <v>0</v>
      </c>
      <c r="O566" s="53" t="str">
        <f>IF(R566&gt;0,"+","-")</f>
        <v>-</v>
      </c>
      <c r="P566" s="53" t="str">
        <f>IF(S566&gt;0,"+","-")</f>
        <v>+</v>
      </c>
      <c r="Q566" s="1" t="s">
        <v>858</v>
      </c>
      <c r="R566" s="23">
        <v>-2.3454027204293799E-2</v>
      </c>
      <c r="S566" s="16">
        <v>1.08796E-3</v>
      </c>
      <c r="T566" s="70"/>
      <c r="U566"/>
      <c r="V566" s="71">
        <f t="shared" si="38"/>
        <v>0.54</v>
      </c>
      <c r="W566" s="25">
        <f t="shared" si="39"/>
        <v>-6.0618248131449962E-3</v>
      </c>
      <c r="X566" s="64"/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40"/>
        <v>6.592730485826323E-2</v>
      </c>
      <c r="DK566" s="22">
        <v>-0.14832491947246201</v>
      </c>
      <c r="DL566" s="33">
        <f t="shared" si="41"/>
        <v>-5.7433538102397257E-2</v>
      </c>
    </row>
    <row r="567" spans="10:116" x14ac:dyDescent="0.3">
      <c r="J567">
        <v>562</v>
      </c>
      <c r="K567" s="31">
        <f>M567/(L567+M567)</f>
        <v>0.63345195729537362</v>
      </c>
      <c r="L567" s="52">
        <f>COUNTIF($N$6:N567,FALSE)</f>
        <v>206</v>
      </c>
      <c r="M567" s="52">
        <f>COUNTIF($N$6:N567,TRUE)</f>
        <v>356</v>
      </c>
      <c r="N567" s="53" t="b">
        <f>O567=P567</f>
        <v>1</v>
      </c>
      <c r="O567" s="53" t="str">
        <f>IF(R567&gt;0,"+","-")</f>
        <v>+</v>
      </c>
      <c r="P567" s="53" t="str">
        <f>IF(S567&gt;0,"+","-")</f>
        <v>+</v>
      </c>
      <c r="Q567" s="1" t="s">
        <v>461</v>
      </c>
      <c r="R567" s="23">
        <v>9.3321793385001295E-2</v>
      </c>
      <c r="S567" s="16">
        <v>1.0755700000000001E-3</v>
      </c>
      <c r="T567" s="70"/>
      <c r="U567"/>
      <c r="V567" s="71">
        <f t="shared" si="38"/>
        <v>0.56000000000000005</v>
      </c>
      <c r="W567" s="25">
        <f t="shared" si="39"/>
        <v>-5.3604921392376758E-3</v>
      </c>
      <c r="X567" s="64"/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40"/>
        <v>6.5570232203244094E-2</v>
      </c>
      <c r="DK567" s="22">
        <v>-3.3708691433082999E-2</v>
      </c>
      <c r="DL567" s="33">
        <f t="shared" si="41"/>
        <v>-5.5166716413254255E-2</v>
      </c>
    </row>
    <row r="568" spans="10:116" x14ac:dyDescent="0.3">
      <c r="J568">
        <v>563</v>
      </c>
      <c r="K568" s="31">
        <f>M568/(L568+M568)</f>
        <v>0.63410301953818826</v>
      </c>
      <c r="L568" s="52">
        <f>COUNTIF($N$6:N568,FALSE)</f>
        <v>206</v>
      </c>
      <c r="M568" s="52">
        <f>COUNTIF($N$6:N568,TRUE)</f>
        <v>357</v>
      </c>
      <c r="N568" s="53" t="b">
        <f>O568=P568</f>
        <v>1</v>
      </c>
      <c r="O568" s="53" t="str">
        <f>IF(R568&gt;0,"+","-")</f>
        <v>+</v>
      </c>
      <c r="P568" s="53" t="str">
        <f>IF(S568&gt;0,"+","-")</f>
        <v>+</v>
      </c>
      <c r="Q568" s="1" t="s">
        <v>211</v>
      </c>
      <c r="R568" s="23">
        <v>1.13727863128748E-2</v>
      </c>
      <c r="S568" s="16">
        <v>1.0667999999999999E-3</v>
      </c>
      <c r="T568" s="70"/>
      <c r="U568"/>
      <c r="V568" s="71">
        <f t="shared" ref="V568:V631" si="42">COUNTIF(N519:N568,TRUE)/50</f>
        <v>0.56000000000000005</v>
      </c>
      <c r="W568" s="25">
        <f t="shared" si="39"/>
        <v>-5.5238917444604008E-3</v>
      </c>
      <c r="X568" s="64"/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40"/>
        <v>6.51982015638191E-2</v>
      </c>
      <c r="DK568" s="22">
        <v>-2.8125572313448002E-2</v>
      </c>
      <c r="DL568" s="33">
        <f t="shared" si="41"/>
        <v>-5.4906165718685528E-2</v>
      </c>
    </row>
    <row r="569" spans="10:116" x14ac:dyDescent="0.3">
      <c r="J569">
        <v>564</v>
      </c>
      <c r="K569" s="31">
        <f>M569/(L569+M569)</f>
        <v>0.63475177304964536</v>
      </c>
      <c r="L569" s="52">
        <f>COUNTIF($N$6:N569,FALSE)</f>
        <v>206</v>
      </c>
      <c r="M569" s="52">
        <f>COUNTIF($N$6:N569,TRUE)</f>
        <v>358</v>
      </c>
      <c r="N569" s="53" t="b">
        <f>O569=P569</f>
        <v>1</v>
      </c>
      <c r="O569" s="53" t="str">
        <f>IF(R569&gt;0,"+","-")</f>
        <v>+</v>
      </c>
      <c r="P569" s="53" t="str">
        <f>IF(S569&gt;0,"+","-")</f>
        <v>+</v>
      </c>
      <c r="Q569" s="14" t="s">
        <v>89</v>
      </c>
      <c r="R569" s="15">
        <v>7.0129037006644607E-2</v>
      </c>
      <c r="S569" s="16">
        <v>1.0582199999999999E-3</v>
      </c>
      <c r="T569" s="70"/>
      <c r="U569"/>
      <c r="V569" s="71">
        <f t="shared" si="42"/>
        <v>0.56000000000000005</v>
      </c>
      <c r="W569" s="25">
        <f t="shared" si="39"/>
        <v>-4.8832556445269305E-3</v>
      </c>
      <c r="X569" s="64"/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40"/>
        <v>6.5474696613097891E-2</v>
      </c>
      <c r="DK569" s="22">
        <v>-0.143348524361532</v>
      </c>
      <c r="DL569" s="33">
        <f t="shared" si="41"/>
        <v>-5.6302311183658971E-2</v>
      </c>
    </row>
    <row r="570" spans="10:116" x14ac:dyDescent="0.3">
      <c r="J570">
        <v>565</v>
      </c>
      <c r="K570" s="31">
        <f>M570/(L570+M570)</f>
        <v>0.63539823008849561</v>
      </c>
      <c r="L570" s="52">
        <f>COUNTIF($N$6:N570,FALSE)</f>
        <v>206</v>
      </c>
      <c r="M570" s="52">
        <f>COUNTIF($N$6:N570,TRUE)</f>
        <v>359</v>
      </c>
      <c r="N570" s="53" t="b">
        <f>O570=P570</f>
        <v>1</v>
      </c>
      <c r="O570" s="53" t="str">
        <f>IF(R570&gt;0,"+","-")</f>
        <v>+</v>
      </c>
      <c r="P570" s="53" t="str">
        <f>IF(S570&gt;0,"+","-")</f>
        <v>+</v>
      </c>
      <c r="Q570" s="1" t="s">
        <v>928</v>
      </c>
      <c r="R570" s="23">
        <v>5.2304605462209698E-2</v>
      </c>
      <c r="S570" s="16">
        <v>9.6160199999999999E-4</v>
      </c>
      <c r="T570" s="70"/>
      <c r="U570"/>
      <c r="V570" s="71">
        <f t="shared" si="42"/>
        <v>0.56000000000000005</v>
      </c>
      <c r="W570" s="25">
        <f t="shared" si="39"/>
        <v>-4.6257804488527947E-3</v>
      </c>
      <c r="X570" s="64"/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40"/>
        <v>6.5262111336040179E-2</v>
      </c>
      <c r="DK570" s="22">
        <v>-2.9059123729831202E-2</v>
      </c>
      <c r="DL570" s="33">
        <f t="shared" si="41"/>
        <v>-5.6502901467808959E-2</v>
      </c>
    </row>
    <row r="571" spans="10:116" x14ac:dyDescent="0.3">
      <c r="J571">
        <v>566</v>
      </c>
      <c r="K571" s="31">
        <f>M571/(L571+M571)</f>
        <v>0.63427561837455826</v>
      </c>
      <c r="L571" s="52">
        <f>COUNTIF($N$6:N571,FALSE)</f>
        <v>207</v>
      </c>
      <c r="M571" s="52">
        <f>COUNTIF($N$6:N571,TRUE)</f>
        <v>359</v>
      </c>
      <c r="N571" s="53" t="b">
        <f>O571=P571</f>
        <v>0</v>
      </c>
      <c r="O571" s="53" t="str">
        <f>IF(R571&gt;0,"+","-")</f>
        <v>-</v>
      </c>
      <c r="P571" s="53" t="str">
        <f>IF(S571&gt;0,"+","-")</f>
        <v>+</v>
      </c>
      <c r="Q571" s="1" t="s">
        <v>570</v>
      </c>
      <c r="R571" s="23">
        <v>-4.8506500608543501E-2</v>
      </c>
      <c r="S571" s="16">
        <v>9.5555200000000003E-4</v>
      </c>
      <c r="T571" s="70"/>
      <c r="U571"/>
      <c r="V571" s="71">
        <f t="shared" si="42"/>
        <v>0.56000000000000005</v>
      </c>
      <c r="W571" s="25">
        <f t="shared" si="39"/>
        <v>-5.1173226398435736E-3</v>
      </c>
      <c r="X571" s="64"/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40"/>
        <v>6.5685348238237698E-2</v>
      </c>
      <c r="DK571" s="22">
        <v>-0.11713475286001</v>
      </c>
      <c r="DL571" s="33">
        <f t="shared" si="41"/>
        <v>-5.600739084923699E-2</v>
      </c>
    </row>
    <row r="572" spans="10:116" x14ac:dyDescent="0.3">
      <c r="J572">
        <v>567</v>
      </c>
      <c r="K572" s="31">
        <f>M572/(L572+M572)</f>
        <v>0.63492063492063489</v>
      </c>
      <c r="L572" s="52">
        <f>COUNTIF($N$6:N572,FALSE)</f>
        <v>207</v>
      </c>
      <c r="M572" s="52">
        <f>COUNTIF($N$6:N572,TRUE)</f>
        <v>360</v>
      </c>
      <c r="N572" s="53" t="b">
        <f>O572=P572</f>
        <v>1</v>
      </c>
      <c r="O572" s="53" t="str">
        <f>IF(R572&gt;0,"+","-")</f>
        <v>+</v>
      </c>
      <c r="P572" s="53" t="str">
        <f>IF(S572&gt;0,"+","-")</f>
        <v>+</v>
      </c>
      <c r="Q572" s="1" t="s">
        <v>55</v>
      </c>
      <c r="R572" s="23">
        <v>1.13004020127406E-2</v>
      </c>
      <c r="S572" s="16">
        <v>9.4807099999999998E-4</v>
      </c>
      <c r="T572" s="70"/>
      <c r="U572"/>
      <c r="V572" s="71">
        <f t="shared" si="42"/>
        <v>0.57999999999999996</v>
      </c>
      <c r="W572" s="25">
        <f t="shared" si="39"/>
        <v>-5.088977493975245E-3</v>
      </c>
      <c r="X572" s="64"/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40"/>
        <v>6.6059077388943038E-2</v>
      </c>
      <c r="DK572" s="22">
        <v>-2.9861380094128601E-2</v>
      </c>
      <c r="DL572" s="33">
        <f t="shared" si="41"/>
        <v>-5.6144002444872783E-2</v>
      </c>
    </row>
    <row r="573" spans="10:116" x14ac:dyDescent="0.3">
      <c r="J573">
        <v>568</v>
      </c>
      <c r="K573" s="31">
        <f>M573/(L573+M573)</f>
        <v>0.63556338028169013</v>
      </c>
      <c r="L573" s="52">
        <f>COUNTIF($N$6:N573,FALSE)</f>
        <v>207</v>
      </c>
      <c r="M573" s="52">
        <f>COUNTIF($N$6:N573,TRUE)</f>
        <v>361</v>
      </c>
      <c r="N573" s="53" t="b">
        <f>O573=P573</f>
        <v>1</v>
      </c>
      <c r="O573" s="53" t="str">
        <f>IF(R573&gt;0,"+","-")</f>
        <v>+</v>
      </c>
      <c r="P573" s="53" t="str">
        <f>IF(S573&gt;0,"+","-")</f>
        <v>+</v>
      </c>
      <c r="Q573" s="14" t="s">
        <v>535</v>
      </c>
      <c r="R573" s="15">
        <v>6.0923994520381497E-2</v>
      </c>
      <c r="S573" s="16">
        <v>9.2270999999999998E-4</v>
      </c>
      <c r="T573" s="70"/>
      <c r="U573"/>
      <c r="V573" s="71">
        <f t="shared" si="42"/>
        <v>0.6</v>
      </c>
      <c r="W573" s="25">
        <f t="shared" si="39"/>
        <v>-5.098059913758177E-3</v>
      </c>
      <c r="X573" s="64"/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40"/>
        <v>6.5816570933966076E-2</v>
      </c>
      <c r="DK573" s="22">
        <v>-0.10220880634603299</v>
      </c>
      <c r="DL573" s="33">
        <f t="shared" si="41"/>
        <v>-5.6276819565200267E-2</v>
      </c>
    </row>
    <row r="574" spans="10:116" x14ac:dyDescent="0.3">
      <c r="J574">
        <v>569</v>
      </c>
      <c r="K574" s="31">
        <f>M574/(L574+M574)</f>
        <v>0.63444639718804918</v>
      </c>
      <c r="L574" s="52">
        <f>COUNTIF($N$6:N574,FALSE)</f>
        <v>208</v>
      </c>
      <c r="M574" s="52">
        <f>COUNTIF($N$6:N574,TRUE)</f>
        <v>361</v>
      </c>
      <c r="N574" s="53" t="b">
        <f>O574=P574</f>
        <v>0</v>
      </c>
      <c r="O574" s="53" t="str">
        <f>IF(R574&gt;0,"+","-")</f>
        <v>-</v>
      </c>
      <c r="P574" s="53" t="str">
        <f>IF(S574&gt;0,"+","-")</f>
        <v>+</v>
      </c>
      <c r="Q574" s="1" t="s">
        <v>147</v>
      </c>
      <c r="R574" s="23">
        <v>-6.9139154283507101E-2</v>
      </c>
      <c r="S574" s="16">
        <v>9.0849400000000003E-4</v>
      </c>
      <c r="T574" s="70"/>
      <c r="U574"/>
      <c r="V574" s="71">
        <f t="shared" si="42"/>
        <v>0.57999999999999996</v>
      </c>
      <c r="W574" s="25">
        <f t="shared" si="39"/>
        <v>-5.8361259371616132E-3</v>
      </c>
      <c r="X574" s="64"/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40"/>
        <v>6.5572493087784164E-2</v>
      </c>
      <c r="DK574" s="22">
        <v>-6.8413854361880105E-2</v>
      </c>
      <c r="DL574" s="33">
        <f t="shared" si="41"/>
        <v>-5.6932470076111727E-2</v>
      </c>
    </row>
    <row r="575" spans="10:116" x14ac:dyDescent="0.3">
      <c r="J575">
        <v>570</v>
      </c>
      <c r="K575" s="31">
        <f>M575/(L575+M575)</f>
        <v>0.63508771929824559</v>
      </c>
      <c r="L575" s="52">
        <f>COUNTIF($N$6:N575,FALSE)</f>
        <v>208</v>
      </c>
      <c r="M575" s="52">
        <f>COUNTIF($N$6:N575,TRUE)</f>
        <v>362</v>
      </c>
      <c r="N575" s="53" t="b">
        <f>O575=P575</f>
        <v>1</v>
      </c>
      <c r="O575" s="53" t="str">
        <f>IF(R575&gt;0,"+","-")</f>
        <v>+</v>
      </c>
      <c r="P575" s="53" t="str">
        <f>IF(S575&gt;0,"+","-")</f>
        <v>+</v>
      </c>
      <c r="Q575" s="1" t="s">
        <v>387</v>
      </c>
      <c r="R575" s="23">
        <v>6.6154945658781397E-2</v>
      </c>
      <c r="S575" s="16">
        <v>8.8149300000000001E-4</v>
      </c>
      <c r="T575" s="70"/>
      <c r="U575"/>
      <c r="V575" s="71">
        <f t="shared" si="42"/>
        <v>0.57999999999999996</v>
      </c>
      <c r="W575" s="25">
        <f t="shared" si="39"/>
        <v>-6.1654250848675431E-3</v>
      </c>
      <c r="X575" s="64"/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40"/>
        <v>6.5819436001785012E-2</v>
      </c>
      <c r="DK575" s="22">
        <v>-4.4564641347977003E-2</v>
      </c>
      <c r="DL575" s="33">
        <f t="shared" si="41"/>
        <v>-5.7344620283075944E-2</v>
      </c>
    </row>
    <row r="576" spans="10:116" x14ac:dyDescent="0.3">
      <c r="J576">
        <v>571</v>
      </c>
      <c r="K576" s="31">
        <f>M576/(L576+M576)</f>
        <v>0.63397548161120842</v>
      </c>
      <c r="L576" s="52">
        <f>COUNTIF($N$6:N576,FALSE)</f>
        <v>209</v>
      </c>
      <c r="M576" s="52">
        <f>COUNTIF($N$6:N576,TRUE)</f>
        <v>362</v>
      </c>
      <c r="N576" s="53" t="b">
        <f>O576=P576</f>
        <v>0</v>
      </c>
      <c r="O576" s="53" t="str">
        <f>IF(R576&gt;0,"+","-")</f>
        <v>-</v>
      </c>
      <c r="P576" s="53" t="str">
        <f>IF(S576&gt;0,"+","-")</f>
        <v>+</v>
      </c>
      <c r="Q576" s="1" t="s">
        <v>708</v>
      </c>
      <c r="R576" s="23">
        <v>-2.4841606301706901E-2</v>
      </c>
      <c r="S576" s="16">
        <v>7.5399899999999999E-4</v>
      </c>
      <c r="T576" s="70"/>
      <c r="U576"/>
      <c r="V576" s="71">
        <f t="shared" si="42"/>
        <v>0.57999999999999996</v>
      </c>
      <c r="W576" s="25">
        <f t="shared" si="39"/>
        <v>-6.2403032039787558E-3</v>
      </c>
      <c r="X576" s="64"/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40"/>
        <v>6.6073673742101172E-2</v>
      </c>
      <c r="DK576" s="22">
        <v>-2.4002237883662399E-2</v>
      </c>
      <c r="DL576" s="33">
        <f t="shared" si="41"/>
        <v>-5.6783469717210266E-2</v>
      </c>
    </row>
    <row r="577" spans="10:116" x14ac:dyDescent="0.3">
      <c r="J577">
        <v>572</v>
      </c>
      <c r="K577" s="31">
        <f>M577/(L577+M577)</f>
        <v>0.63286713286713292</v>
      </c>
      <c r="L577" s="52">
        <f>COUNTIF($N$6:N577,FALSE)</f>
        <v>210</v>
      </c>
      <c r="M577" s="52">
        <f>COUNTIF($N$6:N577,TRUE)</f>
        <v>362</v>
      </c>
      <c r="N577" s="53" t="b">
        <f>O577=P577</f>
        <v>0</v>
      </c>
      <c r="O577" s="53" t="str">
        <f>IF(R577&gt;0,"+","-")</f>
        <v>-</v>
      </c>
      <c r="P577" s="53" t="str">
        <f>IF(S577&gt;0,"+","-")</f>
        <v>+</v>
      </c>
      <c r="Q577" s="1" t="s">
        <v>788</v>
      </c>
      <c r="R577" s="23">
        <v>-2.5477166751092701E-2</v>
      </c>
      <c r="S577" s="16">
        <v>6.48618E-4</v>
      </c>
      <c r="T577" s="70"/>
      <c r="U577"/>
      <c r="V577" s="71">
        <f t="shared" si="42"/>
        <v>0.56000000000000005</v>
      </c>
      <c r="W577" s="25">
        <f t="shared" si="39"/>
        <v>-5.5101285941823296E-3</v>
      </c>
      <c r="X577" s="64"/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40"/>
        <v>6.6488406941598716E-2</v>
      </c>
      <c r="DK577" s="22">
        <v>-1.65540885832028E-2</v>
      </c>
      <c r="DL577" s="33">
        <f t="shared" si="41"/>
        <v>-5.6856311837184911E-2</v>
      </c>
    </row>
    <row r="578" spans="10:116" x14ac:dyDescent="0.3">
      <c r="J578">
        <v>573</v>
      </c>
      <c r="K578" s="31">
        <f>M578/(L578+M578)</f>
        <v>0.63350785340314131</v>
      </c>
      <c r="L578" s="52">
        <f>COUNTIF($N$6:N578,FALSE)</f>
        <v>210</v>
      </c>
      <c r="M578" s="52">
        <f>COUNTIF($N$6:N578,TRUE)</f>
        <v>363</v>
      </c>
      <c r="N578" s="53" t="b">
        <f>O578=P578</f>
        <v>1</v>
      </c>
      <c r="O578" s="53" t="str">
        <f>IF(R578&gt;0,"+","-")</f>
        <v>+</v>
      </c>
      <c r="P578" s="53" t="str">
        <f>IF(S578&gt;0,"+","-")</f>
        <v>+</v>
      </c>
      <c r="Q578" s="1" t="s">
        <v>437</v>
      </c>
      <c r="R578" s="23">
        <v>0.114141094035032</v>
      </c>
      <c r="S578" s="16">
        <v>2.1329500000000001E-4</v>
      </c>
      <c r="T578" s="70"/>
      <c r="U578"/>
      <c r="V578" s="71">
        <f t="shared" si="42"/>
        <v>0.56000000000000005</v>
      </c>
      <c r="W578" s="25">
        <f t="shared" si="39"/>
        <v>-3.7780262227764183E-3</v>
      </c>
      <c r="X578" s="64"/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40"/>
        <v>6.633475607065864E-2</v>
      </c>
      <c r="DK578" s="22">
        <v>-5.9451636383157397E-2</v>
      </c>
      <c r="DL578" s="33">
        <f t="shared" si="41"/>
        <v>-5.6937333971807239E-2</v>
      </c>
    </row>
    <row r="579" spans="10:116" x14ac:dyDescent="0.3">
      <c r="J579">
        <v>574</v>
      </c>
      <c r="K579" s="31">
        <f>M579/(L579+M579)</f>
        <v>0.63240418118466901</v>
      </c>
      <c r="L579" s="52">
        <f>COUNTIF($N$6:N579,FALSE)</f>
        <v>211</v>
      </c>
      <c r="M579" s="52">
        <f>COUNTIF($N$6:N579,TRUE)</f>
        <v>363</v>
      </c>
      <c r="N579" s="53" t="b">
        <f>O579=P579</f>
        <v>0</v>
      </c>
      <c r="O579" s="53" t="str">
        <f>IF(R579&gt;0,"+","-")</f>
        <v>-</v>
      </c>
      <c r="P579" s="53" t="str">
        <f>IF(S579&gt;0,"+","-")</f>
        <v>+</v>
      </c>
      <c r="Q579" s="14" t="s">
        <v>363</v>
      </c>
      <c r="R579" s="15">
        <v>-8.4466182847469595E-2</v>
      </c>
      <c r="S579" s="16">
        <v>9.5695300000000005E-5</v>
      </c>
      <c r="T579" s="70"/>
      <c r="U579"/>
      <c r="V579" s="71">
        <f t="shared" si="42"/>
        <v>0.54</v>
      </c>
      <c r="W579" s="25">
        <f t="shared" si="39"/>
        <v>-4.8075081670421642E-3</v>
      </c>
      <c r="X579" s="64"/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40"/>
        <v>6.601156189092687E-2</v>
      </c>
      <c r="DK579" s="22">
        <v>-1.3140316514881799E-2</v>
      </c>
      <c r="DL579" s="33">
        <f t="shared" si="41"/>
        <v>-5.6985610810505009E-2</v>
      </c>
    </row>
    <row r="580" spans="10:116" x14ac:dyDescent="0.3">
      <c r="J580">
        <v>575</v>
      </c>
      <c r="K580" s="31">
        <f>M580/(L580+M580)</f>
        <v>0.6330434782608696</v>
      </c>
      <c r="L580" s="52">
        <f>COUNTIF($N$6:N580,FALSE)</f>
        <v>211</v>
      </c>
      <c r="M580" s="52">
        <f>COUNTIF($N$6:N580,TRUE)</f>
        <v>364</v>
      </c>
      <c r="N580" s="53" t="b">
        <f>O580=P580</f>
        <v>1</v>
      </c>
      <c r="O580" s="53" t="str">
        <f>IF(R580&gt;0,"+","-")</f>
        <v>-</v>
      </c>
      <c r="P580" s="53" t="str">
        <f>IF(S580&gt;0,"+","-")</f>
        <v>-</v>
      </c>
      <c r="Q580" s="1" t="s">
        <v>818</v>
      </c>
      <c r="R580" s="23">
        <v>-8.1528705924704903E-2</v>
      </c>
      <c r="S580" s="16">
        <v>-1.2218999999999999E-5</v>
      </c>
      <c r="T580" s="70"/>
      <c r="U580"/>
      <c r="V580" s="71">
        <f t="shared" si="42"/>
        <v>0.54</v>
      </c>
      <c r="W580" s="25">
        <f t="shared" si="39"/>
        <v>-5.1844293909126017E-3</v>
      </c>
      <c r="X580" s="64"/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40"/>
        <v>6.7050744629163939E-2</v>
      </c>
      <c r="DK580" s="22">
        <v>-1.1191690333630501E-3</v>
      </c>
      <c r="DL580" s="33">
        <f t="shared" si="41"/>
        <v>-5.6804317828411971E-2</v>
      </c>
    </row>
    <row r="581" spans="10:116" x14ac:dyDescent="0.3">
      <c r="J581">
        <v>576</v>
      </c>
      <c r="K581" s="31">
        <f>M581/(L581+M581)</f>
        <v>0.63368055555555558</v>
      </c>
      <c r="L581" s="52">
        <f>COUNTIF($N$6:N581,FALSE)</f>
        <v>211</v>
      </c>
      <c r="M581" s="52">
        <f>COUNTIF($N$6:N581,TRUE)</f>
        <v>365</v>
      </c>
      <c r="N581" s="53" t="b">
        <f>O581=P581</f>
        <v>1</v>
      </c>
      <c r="O581" s="53" t="str">
        <f>IF(R581&gt;0,"+","-")</f>
        <v>-</v>
      </c>
      <c r="P581" s="53" t="str">
        <f>IF(S581&gt;0,"+","-")</f>
        <v>-</v>
      </c>
      <c r="Q581" s="1" t="s">
        <v>482</v>
      </c>
      <c r="R581" s="23">
        <v>-5.3579027851238498E-2</v>
      </c>
      <c r="S581" s="16">
        <v>-7.9453E-5</v>
      </c>
      <c r="T581" s="70"/>
      <c r="U581"/>
      <c r="V581" s="71">
        <f t="shared" si="42"/>
        <v>0.56000000000000005</v>
      </c>
      <c r="W581" s="25">
        <f t="shared" si="39"/>
        <v>-5.6369928830629877E-3</v>
      </c>
      <c r="X581" s="64"/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40"/>
        <v>6.8521521934911872E-2</v>
      </c>
      <c r="DK581" s="22">
        <v>-0.27697754178235301</v>
      </c>
      <c r="DL581" s="33">
        <f t="shared" si="41"/>
        <v>-5.7846171324533867E-2</v>
      </c>
    </row>
    <row r="582" spans="10:116" x14ac:dyDescent="0.3">
      <c r="J582">
        <v>577</v>
      </c>
      <c r="K582" s="31">
        <f>M582/(L582+M582)</f>
        <v>0.63431542461005197</v>
      </c>
      <c r="L582" s="52">
        <f>COUNTIF($N$6:N582,FALSE)</f>
        <v>211</v>
      </c>
      <c r="M582" s="52">
        <f>COUNTIF($N$6:N582,TRUE)</f>
        <v>366</v>
      </c>
      <c r="N582" s="53" t="b">
        <f>O582=P582</f>
        <v>1</v>
      </c>
      <c r="O582" s="53" t="str">
        <f>IF(R582&gt;0,"+","-")</f>
        <v>-</v>
      </c>
      <c r="P582" s="53" t="str">
        <f>IF(S582&gt;0,"+","-")</f>
        <v>-</v>
      </c>
      <c r="Q582" s="14" t="s">
        <v>424</v>
      </c>
      <c r="R582" s="15">
        <v>-7.3026516304408803E-2</v>
      </c>
      <c r="S582" s="16">
        <v>-4.1049700000000001E-4</v>
      </c>
      <c r="T582" s="70"/>
      <c r="U582"/>
      <c r="V582" s="71">
        <f t="shared" si="42"/>
        <v>0.56000000000000005</v>
      </c>
      <c r="W582" s="25">
        <f t="shared" si="39"/>
        <v>-6.5392379276133375E-3</v>
      </c>
      <c r="X582" s="64"/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40"/>
        <v>6.8052912215000941E-2</v>
      </c>
      <c r="DK582" s="22">
        <v>-4.6941304738157802E-2</v>
      </c>
      <c r="DL582" s="33">
        <f t="shared" si="41"/>
        <v>-5.72148592748166E-2</v>
      </c>
    </row>
    <row r="583" spans="10:116" x14ac:dyDescent="0.3">
      <c r="J583">
        <v>578</v>
      </c>
      <c r="K583" s="31">
        <f>M583/(L583+M583)</f>
        <v>0.63494809688581311</v>
      </c>
      <c r="L583" s="52">
        <f>COUNTIF($N$6:N583,FALSE)</f>
        <v>211</v>
      </c>
      <c r="M583" s="52">
        <f>COUNTIF($N$6:N583,TRUE)</f>
        <v>367</v>
      </c>
      <c r="N583" s="53" t="b">
        <f>O583=P583</f>
        <v>1</v>
      </c>
      <c r="O583" s="53" t="str">
        <f>IF(R583&gt;0,"+","-")</f>
        <v>-</v>
      </c>
      <c r="P583" s="53" t="str">
        <f>IF(S583&gt;0,"+","-")</f>
        <v>-</v>
      </c>
      <c r="Q583" s="1" t="s">
        <v>336</v>
      </c>
      <c r="R583" s="23">
        <v>-4.2648571431945399E-2</v>
      </c>
      <c r="S583" s="16">
        <v>-4.4733300000000001E-4</v>
      </c>
      <c r="T583" s="70"/>
      <c r="U583"/>
      <c r="V583" s="71">
        <f t="shared" si="42"/>
        <v>0.56000000000000005</v>
      </c>
      <c r="W583" s="25">
        <f t="shared" si="39"/>
        <v>-6.3886624271269066E-3</v>
      </c>
      <c r="X583" s="64"/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40"/>
        <v>6.7784112343163311E-2</v>
      </c>
      <c r="DK583" s="22">
        <v>-3.1648480312205601E-2</v>
      </c>
      <c r="DL583" s="33">
        <f t="shared" si="41"/>
        <v>-5.603980061650702E-2</v>
      </c>
    </row>
    <row r="584" spans="10:116" x14ac:dyDescent="0.3">
      <c r="J584">
        <v>579</v>
      </c>
      <c r="K584" s="31">
        <f>M584/(L584+M584)</f>
        <v>0.63385146804835923</v>
      </c>
      <c r="L584" s="52">
        <f>COUNTIF($N$6:N584,FALSE)</f>
        <v>212</v>
      </c>
      <c r="M584" s="52">
        <f>COUNTIF($N$6:N584,TRUE)</f>
        <v>367</v>
      </c>
      <c r="N584" s="53" t="b">
        <f>O584=P584</f>
        <v>0</v>
      </c>
      <c r="O584" s="53" t="str">
        <f>IF(R584&gt;0,"+","-")</f>
        <v>+</v>
      </c>
      <c r="P584" s="53" t="str">
        <f>IF(S584&gt;0,"+","-")</f>
        <v>-</v>
      </c>
      <c r="Q584" s="14" t="s">
        <v>123</v>
      </c>
      <c r="R584" s="15">
        <v>4.5860667162126001E-2</v>
      </c>
      <c r="S584" s="16">
        <v>-4.5675000000000002E-4</v>
      </c>
      <c r="T584" s="70"/>
      <c r="U584"/>
      <c r="V584" s="71">
        <f t="shared" si="42"/>
        <v>0.56000000000000005</v>
      </c>
      <c r="W584" s="25">
        <f t="shared" si="39"/>
        <v>-5.8864417391382316E-3</v>
      </c>
      <c r="X584" s="64"/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40"/>
        <v>6.6215946407817652E-2</v>
      </c>
      <c r="DK584" s="22">
        <v>-2.2043618198177899E-2</v>
      </c>
      <c r="DL584" s="33">
        <f t="shared" si="41"/>
        <v>-5.606189555468627E-2</v>
      </c>
    </row>
    <row r="585" spans="10:116" x14ac:dyDescent="0.3">
      <c r="J585">
        <v>580</v>
      </c>
      <c r="K585" s="31">
        <f>M585/(L585+M585)</f>
        <v>0.6344827586206897</v>
      </c>
      <c r="L585" s="52">
        <f>COUNTIF($N$6:N585,FALSE)</f>
        <v>212</v>
      </c>
      <c r="M585" s="52">
        <f>COUNTIF($N$6:N585,TRUE)</f>
        <v>368</v>
      </c>
      <c r="N585" s="53" t="b">
        <f>O585=P585</f>
        <v>1</v>
      </c>
      <c r="O585" s="53" t="str">
        <f>IF(R585&gt;0,"+","-")</f>
        <v>-</v>
      </c>
      <c r="P585" s="53" t="str">
        <f>IF(S585&gt;0,"+","-")</f>
        <v>-</v>
      </c>
      <c r="Q585" s="1" t="s">
        <v>936</v>
      </c>
      <c r="R585" s="23">
        <v>-1.2049929441388999E-2</v>
      </c>
      <c r="S585" s="16">
        <v>-5.7482699999999998E-4</v>
      </c>
      <c r="T585" s="70"/>
      <c r="U585"/>
      <c r="V585" s="71">
        <f t="shared" si="42"/>
        <v>0.57999999999999996</v>
      </c>
      <c r="W585" s="25">
        <f t="shared" si="39"/>
        <v>-6.1352755886235413E-3</v>
      </c>
      <c r="X585" s="64"/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40"/>
        <v>6.7141495313328844E-2</v>
      </c>
      <c r="DK585" s="22">
        <v>-3.1146372900346601E-2</v>
      </c>
      <c r="DL585" s="33">
        <f t="shared" si="41"/>
        <v>-5.6295974804332724E-2</v>
      </c>
    </row>
    <row r="586" spans="10:116" x14ac:dyDescent="0.3">
      <c r="J586">
        <v>581</v>
      </c>
      <c r="K586" s="31">
        <f>M586/(L586+M586)</f>
        <v>0.6351118760757315</v>
      </c>
      <c r="L586" s="52">
        <f>COUNTIF($N$6:N586,FALSE)</f>
        <v>212</v>
      </c>
      <c r="M586" s="52">
        <f>COUNTIF($N$6:N586,TRUE)</f>
        <v>369</v>
      </c>
      <c r="N586" s="53" t="b">
        <f>O586=P586</f>
        <v>1</v>
      </c>
      <c r="O586" s="53" t="str">
        <f>IF(R586&gt;0,"+","-")</f>
        <v>-</v>
      </c>
      <c r="P586" s="53" t="str">
        <f>IF(S586&gt;0,"+","-")</f>
        <v>-</v>
      </c>
      <c r="Q586" s="14" t="s">
        <v>926</v>
      </c>
      <c r="R586" s="15">
        <v>-1.3489360439610101E-4</v>
      </c>
      <c r="S586" s="16">
        <v>-6.1178199999999995E-4</v>
      </c>
      <c r="T586" s="70"/>
      <c r="U586"/>
      <c r="V586" s="71">
        <f t="shared" si="42"/>
        <v>0.6</v>
      </c>
      <c r="W586" s="25">
        <f t="shared" si="39"/>
        <v>-6.656509743683192E-3</v>
      </c>
      <c r="X586" s="64"/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40"/>
        <v>6.5418646433798189E-2</v>
      </c>
      <c r="DK586" s="22">
        <v>-0.105898893860996</v>
      </c>
      <c r="DL586" s="33">
        <f t="shared" si="41"/>
        <v>-5.6340151667270973E-2</v>
      </c>
    </row>
    <row r="587" spans="10:116" x14ac:dyDescent="0.3">
      <c r="J587">
        <v>582</v>
      </c>
      <c r="K587" s="31">
        <f>M587/(L587+M587)</f>
        <v>0.63573883161512024</v>
      </c>
      <c r="L587" s="52">
        <f>COUNTIF($N$6:N587,FALSE)</f>
        <v>212</v>
      </c>
      <c r="M587" s="52">
        <f>COUNTIF($N$6:N587,TRUE)</f>
        <v>370</v>
      </c>
      <c r="N587" s="53" t="b">
        <f>O587=P587</f>
        <v>1</v>
      </c>
      <c r="O587" s="53" t="str">
        <f>IF(R587&gt;0,"+","-")</f>
        <v>-</v>
      </c>
      <c r="P587" s="53" t="str">
        <f>IF(S587&gt;0,"+","-")</f>
        <v>-</v>
      </c>
      <c r="Q587" s="1" t="s">
        <v>684</v>
      </c>
      <c r="R587" s="23">
        <v>-4.2396469828611602E-2</v>
      </c>
      <c r="S587" s="16">
        <v>-6.33717E-4</v>
      </c>
      <c r="T587" s="70"/>
      <c r="U587"/>
      <c r="V587" s="71">
        <f t="shared" si="42"/>
        <v>0.62</v>
      </c>
      <c r="W587" s="25">
        <f t="shared" si="39"/>
        <v>-6.9999884249521693E-3</v>
      </c>
      <c r="X587" s="64"/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40"/>
        <v>6.5972181766290106E-2</v>
      </c>
      <c r="DK587" s="22">
        <v>-0.12114537584224901</v>
      </c>
      <c r="DL587" s="33">
        <f t="shared" si="41"/>
        <v>-5.6807908691939975E-2</v>
      </c>
    </row>
    <row r="588" spans="10:116" x14ac:dyDescent="0.3">
      <c r="J588">
        <v>583</v>
      </c>
      <c r="K588" s="31">
        <f>M588/(L588+M588)</f>
        <v>0.63636363636363635</v>
      </c>
      <c r="L588" s="52">
        <f>COUNTIF($N$6:N588,FALSE)</f>
        <v>212</v>
      </c>
      <c r="M588" s="52">
        <f>COUNTIF($N$6:N588,TRUE)</f>
        <v>371</v>
      </c>
      <c r="N588" s="53" t="b">
        <f>O588=P588</f>
        <v>1</v>
      </c>
      <c r="O588" s="53" t="str">
        <f>IF(R588&gt;0,"+","-")</f>
        <v>-</v>
      </c>
      <c r="P588" s="53" t="str">
        <f>IF(S588&gt;0,"+","-")</f>
        <v>-</v>
      </c>
      <c r="Q588" s="1" t="s">
        <v>951</v>
      </c>
      <c r="R588" s="23">
        <v>-9.1137597300844208E-3</v>
      </c>
      <c r="S588" s="16">
        <v>-7.7140300000000004E-4</v>
      </c>
      <c r="T588" s="70"/>
      <c r="U588"/>
      <c r="V588" s="71">
        <f t="shared" si="42"/>
        <v>0.62</v>
      </c>
      <c r="W588" s="25">
        <f t="shared" si="39"/>
        <v>-6.0121355786201033E-3</v>
      </c>
      <c r="X588" s="64"/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40"/>
        <v>6.5634243402218781E-2</v>
      </c>
      <c r="DK588" s="22">
        <v>-3.5149334507293101E-2</v>
      </c>
      <c r="DL588" s="33">
        <f t="shared" si="41"/>
        <v>-5.7086554740771289E-2</v>
      </c>
    </row>
    <row r="589" spans="10:116" x14ac:dyDescent="0.3">
      <c r="J589">
        <v>584</v>
      </c>
      <c r="K589" s="31">
        <f>M589/(L589+M589)</f>
        <v>0.63698630136986301</v>
      </c>
      <c r="L589" s="52">
        <f>COUNTIF($N$6:N589,FALSE)</f>
        <v>212</v>
      </c>
      <c r="M589" s="52">
        <f>COUNTIF($N$6:N589,TRUE)</f>
        <v>372</v>
      </c>
      <c r="N589" s="53" t="b">
        <f>O589=P589</f>
        <v>1</v>
      </c>
      <c r="O589" s="53" t="str">
        <f>IF(R589&gt;0,"+","-")</f>
        <v>-</v>
      </c>
      <c r="P589" s="53" t="str">
        <f>IF(S589&gt;0,"+","-")</f>
        <v>-</v>
      </c>
      <c r="Q589" s="1" t="s">
        <v>725</v>
      </c>
      <c r="R589" s="23">
        <v>-4.7306222784857299E-2</v>
      </c>
      <c r="S589" s="16">
        <v>-7.7676799999999995E-4</v>
      </c>
      <c r="T589" s="70"/>
      <c r="U589"/>
      <c r="V589" s="71">
        <f t="shared" si="42"/>
        <v>0.64</v>
      </c>
      <c r="W589" s="25">
        <f t="shared" si="39"/>
        <v>-5.8021877248892661E-3</v>
      </c>
      <c r="X589" s="64"/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40"/>
        <v>6.4673853879002624E-2</v>
      </c>
      <c r="DK589" s="22">
        <v>-0.22236100139006501</v>
      </c>
      <c r="DL589" s="33">
        <f t="shared" si="41"/>
        <v>-5.8824035523396351E-2</v>
      </c>
    </row>
    <row r="590" spans="10:116" x14ac:dyDescent="0.3">
      <c r="J590">
        <v>585</v>
      </c>
      <c r="K590" s="31">
        <f>M590/(L590+M590)</f>
        <v>0.63589743589743586</v>
      </c>
      <c r="L590" s="52">
        <f>COUNTIF($N$6:N590,FALSE)</f>
        <v>213</v>
      </c>
      <c r="M590" s="52">
        <f>COUNTIF($N$6:N590,TRUE)</f>
        <v>372</v>
      </c>
      <c r="N590" s="53" t="b">
        <f>O590=P590</f>
        <v>0</v>
      </c>
      <c r="O590" s="53" t="str">
        <f>IF(R590&gt;0,"+","-")</f>
        <v>+</v>
      </c>
      <c r="P590" s="53" t="str">
        <f>IF(S590&gt;0,"+","-")</f>
        <v>-</v>
      </c>
      <c r="Q590" s="1" t="s">
        <v>245</v>
      </c>
      <c r="R590" s="23">
        <v>6.9253874309514199E-2</v>
      </c>
      <c r="S590" s="16">
        <v>-1.0648400000000001E-3</v>
      </c>
      <c r="T590" s="70"/>
      <c r="U590"/>
      <c r="V590" s="71">
        <f t="shared" si="42"/>
        <v>0.62</v>
      </c>
      <c r="W590" s="25">
        <f t="shared" si="39"/>
        <v>-6.0396988299303688E-3</v>
      </c>
      <c r="X590" s="64"/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40"/>
        <v>6.57427115010802E-2</v>
      </c>
      <c r="DK590" s="22">
        <v>-8.2848996835092198E-2</v>
      </c>
      <c r="DL590" s="33">
        <f t="shared" si="41"/>
        <v>-5.8230736698483679E-2</v>
      </c>
    </row>
    <row r="591" spans="10:116" x14ac:dyDescent="0.3">
      <c r="J591">
        <v>586</v>
      </c>
      <c r="K591" s="31">
        <f>M591/(L591+M591)</f>
        <v>0.6348122866894198</v>
      </c>
      <c r="L591" s="52">
        <f>COUNTIF($N$6:N591,FALSE)</f>
        <v>214</v>
      </c>
      <c r="M591" s="52">
        <f>COUNTIF($N$6:N591,TRUE)</f>
        <v>372</v>
      </c>
      <c r="N591" s="53" t="b">
        <f>O591=P591</f>
        <v>0</v>
      </c>
      <c r="O591" s="53" t="str">
        <f>IF(R591&gt;0,"+","-")</f>
        <v>+</v>
      </c>
      <c r="P591" s="53" t="str">
        <f>IF(S591&gt;0,"+","-")</f>
        <v>-</v>
      </c>
      <c r="Q591" s="1" t="s">
        <v>578</v>
      </c>
      <c r="R591" s="23">
        <v>6.7376970526393007E-2</v>
      </c>
      <c r="S591" s="16">
        <v>-1.0674599999999999E-3</v>
      </c>
      <c r="T591" s="70"/>
      <c r="U591"/>
      <c r="V591" s="71">
        <f t="shared" si="42"/>
        <v>0.6</v>
      </c>
      <c r="W591" s="25">
        <f t="shared" si="39"/>
        <v>-5.5917557869558879E-3</v>
      </c>
      <c r="X591" s="64"/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40"/>
        <v>6.5552415764367974E-2</v>
      </c>
      <c r="DK591" s="22">
        <v>-5.9583826124761999E-2</v>
      </c>
      <c r="DL591" s="33">
        <f t="shared" si="41"/>
        <v>-5.8815999672362555E-2</v>
      </c>
    </row>
    <row r="592" spans="10:116" x14ac:dyDescent="0.3">
      <c r="J592">
        <v>587</v>
      </c>
      <c r="K592" s="31">
        <f>M592/(L592+M592)</f>
        <v>0.63373083475298131</v>
      </c>
      <c r="L592" s="52">
        <f>COUNTIF($N$6:N592,FALSE)</f>
        <v>215</v>
      </c>
      <c r="M592" s="52">
        <f>COUNTIF($N$6:N592,TRUE)</f>
        <v>372</v>
      </c>
      <c r="N592" s="53" t="b">
        <f>O592=P592</f>
        <v>0</v>
      </c>
      <c r="O592" s="53" t="str">
        <f>IF(R592&gt;0,"+","-")</f>
        <v>+</v>
      </c>
      <c r="P592" s="53" t="str">
        <f>IF(S592&gt;0,"+","-")</f>
        <v>-</v>
      </c>
      <c r="Q592" s="1" t="s">
        <v>487</v>
      </c>
      <c r="R592" s="23">
        <v>9.1141497253928505E-2</v>
      </c>
      <c r="S592" s="16">
        <v>-1.0723499999999999E-3</v>
      </c>
      <c r="T592" s="70"/>
      <c r="U592"/>
      <c r="V592" s="71">
        <f t="shared" si="42"/>
        <v>0.6</v>
      </c>
      <c r="W592" s="25">
        <f t="shared" si="39"/>
        <v>-5.2239467849762022E-3</v>
      </c>
      <c r="X592" s="64"/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40"/>
        <v>6.5589149558887963E-2</v>
      </c>
      <c r="DK592" s="22">
        <v>-2.8825341155389799E-2</v>
      </c>
      <c r="DL592" s="33">
        <f t="shared" si="41"/>
        <v>-5.8630559291499004E-2</v>
      </c>
    </row>
    <row r="593" spans="10:116" x14ac:dyDescent="0.3">
      <c r="J593">
        <v>588</v>
      </c>
      <c r="K593" s="31">
        <f>M593/(L593+M593)</f>
        <v>0.63265306122448983</v>
      </c>
      <c r="L593" s="52">
        <f>COUNTIF($N$6:N593,FALSE)</f>
        <v>216</v>
      </c>
      <c r="M593" s="52">
        <f>COUNTIF($N$6:N593,TRUE)</f>
        <v>372</v>
      </c>
      <c r="N593" s="53" t="b">
        <f>O593=P593</f>
        <v>0</v>
      </c>
      <c r="O593" s="53" t="str">
        <f>IF(R593&gt;0,"+","-")</f>
        <v>+</v>
      </c>
      <c r="P593" s="53" t="str">
        <f>IF(S593&gt;0,"+","-")</f>
        <v>-</v>
      </c>
      <c r="Q593" s="14" t="s">
        <v>548</v>
      </c>
      <c r="R593" s="15">
        <v>4.29120913484606E-2</v>
      </c>
      <c r="S593" s="16">
        <v>-1.2586699999999999E-3</v>
      </c>
      <c r="T593" s="70"/>
      <c r="U593"/>
      <c r="V593" s="71">
        <f t="shared" si="42"/>
        <v>0.57999999999999996</v>
      </c>
      <c r="W593" s="25">
        <f t="shared" si="39"/>
        <v>-4.9300926470843562E-3</v>
      </c>
      <c r="X593" s="64"/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40"/>
        <v>6.5715660244231422E-2</v>
      </c>
      <c r="DK593" s="22">
        <v>-0.172964840876772</v>
      </c>
      <c r="DL593" s="33">
        <f t="shared" si="41"/>
        <v>-6.0022541768234447E-2</v>
      </c>
    </row>
    <row r="594" spans="10:116" x14ac:dyDescent="0.3">
      <c r="J594">
        <v>589</v>
      </c>
      <c r="K594" s="31">
        <f>M594/(L594+M594)</f>
        <v>0.63157894736842102</v>
      </c>
      <c r="L594" s="52">
        <f>COUNTIF($N$6:N594,FALSE)</f>
        <v>217</v>
      </c>
      <c r="M594" s="52">
        <f>COUNTIF($N$6:N594,TRUE)</f>
        <v>372</v>
      </c>
      <c r="N594" s="53" t="b">
        <f>O594=P594</f>
        <v>0</v>
      </c>
      <c r="O594" s="53" t="str">
        <f>IF(R594&gt;0,"+","-")</f>
        <v>+</v>
      </c>
      <c r="P594" s="53" t="str">
        <f>IF(S594&gt;0,"+","-")</f>
        <v>-</v>
      </c>
      <c r="Q594" s="1" t="s">
        <v>301</v>
      </c>
      <c r="R594" s="23">
        <v>1.2656700944461001E-2</v>
      </c>
      <c r="S594" s="16">
        <v>-1.3499899999999999E-3</v>
      </c>
      <c r="T594" s="70"/>
      <c r="U594"/>
      <c r="V594" s="71">
        <f t="shared" si="42"/>
        <v>0.57999999999999996</v>
      </c>
      <c r="W594" s="25">
        <f t="shared" si="39"/>
        <v>-5.2432552039304182E-3</v>
      </c>
      <c r="X594" s="64"/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40"/>
        <v>6.5792674870138068E-2</v>
      </c>
      <c r="DK594" s="22">
        <v>-5.4843905935842902E-2</v>
      </c>
      <c r="DL594" s="33">
        <f t="shared" si="41"/>
        <v>-6.0494294567488636E-2</v>
      </c>
    </row>
    <row r="595" spans="10:116" x14ac:dyDescent="0.3">
      <c r="J595">
        <v>590</v>
      </c>
      <c r="K595" s="31">
        <f>M595/(L595+M595)</f>
        <v>0.6322033898305085</v>
      </c>
      <c r="L595" s="52">
        <f>COUNTIF($N$6:N595,FALSE)</f>
        <v>217</v>
      </c>
      <c r="M595" s="52">
        <f>COUNTIF($N$6:N595,TRUE)</f>
        <v>373</v>
      </c>
      <c r="N595" s="53" t="b">
        <f>O595=P595</f>
        <v>1</v>
      </c>
      <c r="O595" s="53" t="str">
        <f>IF(R595&gt;0,"+","-")</f>
        <v>-</v>
      </c>
      <c r="P595" s="53" t="str">
        <f>IF(S595&gt;0,"+","-")</f>
        <v>-</v>
      </c>
      <c r="Q595" s="1" t="s">
        <v>116</v>
      </c>
      <c r="R595" s="23">
        <v>-3.28389300067869E-2</v>
      </c>
      <c r="S595" s="16">
        <v>-1.7336599999999999E-3</v>
      </c>
      <c r="T595" s="70"/>
      <c r="U595"/>
      <c r="V595" s="71">
        <f t="shared" si="42"/>
        <v>0.6</v>
      </c>
      <c r="W595" s="25">
        <f t="shared" si="39"/>
        <v>-5.90033839681016E-3</v>
      </c>
      <c r="X595" s="64"/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40"/>
        <v>6.5715714995300933E-2</v>
      </c>
      <c r="DK595" s="22">
        <v>-7.3325800165279106E-2</v>
      </c>
      <c r="DL595" s="33">
        <f t="shared" si="41"/>
        <v>-6.0750303485690896E-2</v>
      </c>
    </row>
    <row r="596" spans="10:116" x14ac:dyDescent="0.3">
      <c r="J596">
        <v>591</v>
      </c>
      <c r="K596" s="31">
        <f>M596/(L596+M596)</f>
        <v>0.63113367174280877</v>
      </c>
      <c r="L596" s="52">
        <f>COUNTIF($N$6:N596,FALSE)</f>
        <v>218</v>
      </c>
      <c r="M596" s="52">
        <f>COUNTIF($N$6:N596,TRUE)</f>
        <v>373</v>
      </c>
      <c r="N596" s="53" t="b">
        <f>O596=P596</f>
        <v>0</v>
      </c>
      <c r="O596" s="53" t="str">
        <f>IF(R596&gt;0,"+","-")</f>
        <v>+</v>
      </c>
      <c r="P596" s="53" t="str">
        <f>IF(S596&gt;0,"+","-")</f>
        <v>-</v>
      </c>
      <c r="Q596" s="1" t="s">
        <v>100</v>
      </c>
      <c r="R596" s="23">
        <v>3.7368205387203902E-2</v>
      </c>
      <c r="S596" s="16">
        <v>-1.74785E-3</v>
      </c>
      <c r="T596" s="70"/>
      <c r="U596"/>
      <c r="V596" s="71">
        <f t="shared" si="42"/>
        <v>0.57999999999999996</v>
      </c>
      <c r="W596" s="25">
        <f t="shared" si="39"/>
        <v>-5.1864744460485357E-3</v>
      </c>
      <c r="X596" s="64"/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40"/>
        <v>6.539466328963181E-2</v>
      </c>
      <c r="DK596" s="22">
        <v>-2.6974128257824401E-2</v>
      </c>
      <c r="DL596" s="33">
        <f t="shared" si="41"/>
        <v>-6.0435547083892191E-2</v>
      </c>
    </row>
    <row r="597" spans="10:116" x14ac:dyDescent="0.3">
      <c r="J597">
        <v>592</v>
      </c>
      <c r="K597" s="31">
        <f>M597/(L597+M597)</f>
        <v>0.63006756756756754</v>
      </c>
      <c r="L597" s="52">
        <f>COUNTIF($N$6:N597,FALSE)</f>
        <v>219</v>
      </c>
      <c r="M597" s="52">
        <f>COUNTIF($N$6:N597,TRUE)</f>
        <v>373</v>
      </c>
      <c r="N597" s="53" t="b">
        <f>O597=P597</f>
        <v>0</v>
      </c>
      <c r="O597" s="53" t="str">
        <f>IF(R597&gt;0,"+","-")</f>
        <v>+</v>
      </c>
      <c r="P597" s="53" t="str">
        <f>IF(S597&gt;0,"+","-")</f>
        <v>-</v>
      </c>
      <c r="Q597" s="1" t="s">
        <v>758</v>
      </c>
      <c r="R597" s="23">
        <v>7.3291093771354995E-2</v>
      </c>
      <c r="S597" s="16">
        <v>-1.7516000000000001E-3</v>
      </c>
      <c r="T597" s="70"/>
      <c r="U597"/>
      <c r="V597" s="71">
        <f t="shared" si="42"/>
        <v>0.57999999999999996</v>
      </c>
      <c r="W597" s="25">
        <f t="shared" si="39"/>
        <v>-4.7169208030793863E-3</v>
      </c>
      <c r="X597" s="64"/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40"/>
        <v>6.4651150525279866E-2</v>
      </c>
      <c r="DK597" s="22">
        <v>-9.1391151511146601E-2</v>
      </c>
      <c r="DL597" s="33">
        <f t="shared" si="41"/>
        <v>-6.1139152822506461E-2</v>
      </c>
    </row>
    <row r="598" spans="10:116" x14ac:dyDescent="0.3">
      <c r="J598">
        <v>593</v>
      </c>
      <c r="K598" s="31">
        <f>M598/(L598+M598)</f>
        <v>0.63069139966273191</v>
      </c>
      <c r="L598" s="52">
        <f>COUNTIF($N$6:N598,FALSE)</f>
        <v>219</v>
      </c>
      <c r="M598" s="52">
        <f>COUNTIF($N$6:N598,TRUE)</f>
        <v>374</v>
      </c>
      <c r="N598" s="53" t="b">
        <f>O598=P598</f>
        <v>1</v>
      </c>
      <c r="O598" s="53" t="str">
        <f>IF(R598&gt;0,"+","-")</f>
        <v>-</v>
      </c>
      <c r="P598" s="53" t="str">
        <f>IF(S598&gt;0,"+","-")</f>
        <v>-</v>
      </c>
      <c r="Q598" s="1" t="s">
        <v>364</v>
      </c>
      <c r="R598" s="23">
        <v>-0.142633403790071</v>
      </c>
      <c r="S598" s="16">
        <v>-1.95378E-3</v>
      </c>
      <c r="T598" s="70"/>
      <c r="U598"/>
      <c r="V598" s="71">
        <f t="shared" si="42"/>
        <v>0.6</v>
      </c>
      <c r="W598" s="25">
        <f t="shared" si="39"/>
        <v>-5.8353710369642101E-3</v>
      </c>
      <c r="X598" s="64"/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40"/>
        <v>6.5969542363468248E-2</v>
      </c>
      <c r="DK598" s="22">
        <v>-0.117678300334028</v>
      </c>
      <c r="DL598" s="33">
        <f t="shared" si="41"/>
        <v>-6.0995382788318744E-2</v>
      </c>
    </row>
    <row r="599" spans="10:116" x14ac:dyDescent="0.3">
      <c r="J599">
        <v>594</v>
      </c>
      <c r="K599" s="31">
        <f>M599/(L599+M599)</f>
        <v>0.62962962962962965</v>
      </c>
      <c r="L599" s="52">
        <f>COUNTIF($N$6:N599,FALSE)</f>
        <v>220</v>
      </c>
      <c r="M599" s="52">
        <f>COUNTIF($N$6:N599,TRUE)</f>
        <v>374</v>
      </c>
      <c r="N599" s="53" t="b">
        <f>O599=P599</f>
        <v>0</v>
      </c>
      <c r="O599" s="53" t="str">
        <f>IF(R599&gt;0,"+","-")</f>
        <v>+</v>
      </c>
      <c r="P599" s="53" t="str">
        <f>IF(S599&gt;0,"+","-")</f>
        <v>-</v>
      </c>
      <c r="Q599" s="1" t="s">
        <v>356</v>
      </c>
      <c r="R599" s="23">
        <v>3.41568828113714E-2</v>
      </c>
      <c r="S599" s="16">
        <v>-2.0224499999999999E-3</v>
      </c>
      <c r="T599" s="70"/>
      <c r="U599"/>
      <c r="V599" s="71">
        <f t="shared" si="42"/>
        <v>0.6</v>
      </c>
      <c r="W599" s="25">
        <f t="shared" si="39"/>
        <v>-5.5019538120435231E-3</v>
      </c>
      <c r="X599" s="64"/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40"/>
        <v>6.596812727519008E-2</v>
      </c>
      <c r="DK599" s="22">
        <v>-1.3170191877961099E-2</v>
      </c>
      <c r="DL599" s="33">
        <f t="shared" si="41"/>
        <v>-6.0870335181183281E-2</v>
      </c>
    </row>
    <row r="600" spans="10:116" x14ac:dyDescent="0.3">
      <c r="J600">
        <v>595</v>
      </c>
      <c r="K600" s="31">
        <f>M600/(L600+M600)</f>
        <v>0.63025210084033612</v>
      </c>
      <c r="L600" s="52">
        <f>COUNTIF($N$6:N600,FALSE)</f>
        <v>220</v>
      </c>
      <c r="M600" s="52">
        <f>COUNTIF($N$6:N600,TRUE)</f>
        <v>375</v>
      </c>
      <c r="N600" s="53" t="b">
        <f>O600=P600</f>
        <v>1</v>
      </c>
      <c r="O600" s="53" t="str">
        <f>IF(R600&gt;0,"+","-")</f>
        <v>-</v>
      </c>
      <c r="P600" s="53" t="str">
        <f>IF(S600&gt;0,"+","-")</f>
        <v>-</v>
      </c>
      <c r="Q600" s="1" t="s">
        <v>145</v>
      </c>
      <c r="R600" s="23">
        <v>-0.107892941528571</v>
      </c>
      <c r="S600" s="16">
        <v>-2.0908699999999999E-3</v>
      </c>
      <c r="T600" s="70"/>
      <c r="U600"/>
      <c r="V600" s="71">
        <f t="shared" si="42"/>
        <v>0.6</v>
      </c>
      <c r="W600" s="25">
        <f t="shared" si="39"/>
        <v>-6.383589521495845E-3</v>
      </c>
      <c r="X600" s="64"/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40"/>
        <v>6.5878340411492542E-2</v>
      </c>
      <c r="DK600" s="22">
        <v>-5.9965554189229102E-2</v>
      </c>
      <c r="DL600" s="33">
        <f t="shared" si="41"/>
        <v>-6.1361233603140657E-2</v>
      </c>
    </row>
    <row r="601" spans="10:116" x14ac:dyDescent="0.3">
      <c r="J601">
        <v>596</v>
      </c>
      <c r="K601" s="31">
        <f>M601/(L601+M601)</f>
        <v>0.62919463087248317</v>
      </c>
      <c r="L601" s="52">
        <f>COUNTIF($N$6:N601,FALSE)</f>
        <v>221</v>
      </c>
      <c r="M601" s="52">
        <f>COUNTIF($N$6:N601,TRUE)</f>
        <v>375</v>
      </c>
      <c r="N601" s="53" t="b">
        <f>O601=P601</f>
        <v>0</v>
      </c>
      <c r="O601" s="53" t="str">
        <f>IF(R601&gt;0,"+","-")</f>
        <v>+</v>
      </c>
      <c r="P601" s="53" t="str">
        <f>IF(S601&gt;0,"+","-")</f>
        <v>-</v>
      </c>
      <c r="Q601" s="14" t="s">
        <v>45</v>
      </c>
      <c r="R601" s="15">
        <v>0.29914377336958498</v>
      </c>
      <c r="S601" s="16">
        <v>-2.1565600000000001E-3</v>
      </c>
      <c r="T601" s="70"/>
      <c r="U601"/>
      <c r="V601" s="71">
        <f t="shared" si="42"/>
        <v>0.57999999999999996</v>
      </c>
      <c r="W601" s="25">
        <f t="shared" si="39"/>
        <v>-1.5478911506908394E-3</v>
      </c>
      <c r="X601" s="64"/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40"/>
        <v>6.569097887230764E-2</v>
      </c>
      <c r="DK601" s="22">
        <v>-8.3910851050813196E-2</v>
      </c>
      <c r="DL601" s="33">
        <f t="shared" si="41"/>
        <v>-6.2069253072817694E-2</v>
      </c>
    </row>
    <row r="602" spans="10:116" x14ac:dyDescent="0.3">
      <c r="J602">
        <v>597</v>
      </c>
      <c r="K602" s="31">
        <f>M602/(L602+M602)</f>
        <v>0.62814070351758799</v>
      </c>
      <c r="L602" s="52">
        <f>COUNTIF($N$6:N602,FALSE)</f>
        <v>222</v>
      </c>
      <c r="M602" s="52">
        <f>COUNTIF($N$6:N602,TRUE)</f>
        <v>375</v>
      </c>
      <c r="N602" s="53" t="b">
        <f>O602=P602</f>
        <v>0</v>
      </c>
      <c r="O602" s="53" t="str">
        <f>IF(R602&gt;0,"+","-")</f>
        <v>+</v>
      </c>
      <c r="P602" s="53" t="str">
        <f>IF(S602&gt;0,"+","-")</f>
        <v>-</v>
      </c>
      <c r="Q602" s="1" t="s">
        <v>856</v>
      </c>
      <c r="R602" s="23">
        <v>5.69762744538925E-2</v>
      </c>
      <c r="S602" s="16">
        <v>-2.1609699999999999E-3</v>
      </c>
      <c r="T602" s="70"/>
      <c r="U602"/>
      <c r="V602" s="71">
        <f t="shared" si="42"/>
        <v>0.56000000000000005</v>
      </c>
      <c r="W602" s="25">
        <f t="shared" si="39"/>
        <v>-8.4592010569358366E-4</v>
      </c>
      <c r="X602" s="64"/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40"/>
        <v>6.5415128965735925E-2</v>
      </c>
      <c r="DK602" s="22">
        <v>-1.04907062381468E-2</v>
      </c>
      <c r="DL602" s="33">
        <f t="shared" si="41"/>
        <v>-6.205021064697986E-2</v>
      </c>
    </row>
    <row r="603" spans="10:116" x14ac:dyDescent="0.3">
      <c r="J603">
        <v>598</v>
      </c>
      <c r="K603" s="31">
        <f>M603/(L603+M603)</f>
        <v>0.62876254180602009</v>
      </c>
      <c r="L603" s="52">
        <f>COUNTIF($N$6:N603,FALSE)</f>
        <v>222</v>
      </c>
      <c r="M603" s="52">
        <f>COUNTIF($N$6:N603,TRUE)</f>
        <v>376</v>
      </c>
      <c r="N603" s="53" t="b">
        <f>O603=P603</f>
        <v>1</v>
      </c>
      <c r="O603" s="53" t="str">
        <f>IF(R603&gt;0,"+","-")</f>
        <v>-</v>
      </c>
      <c r="P603" s="53" t="str">
        <f>IF(S603&gt;0,"+","-")</f>
        <v>-</v>
      </c>
      <c r="Q603" s="1" t="s">
        <v>666</v>
      </c>
      <c r="R603" s="23">
        <v>-5.5637285422751703E-2</v>
      </c>
      <c r="S603" s="16">
        <v>-2.1899300000000001E-3</v>
      </c>
      <c r="T603" s="70"/>
      <c r="U603"/>
      <c r="V603" s="71">
        <f t="shared" si="42"/>
        <v>0.56000000000000005</v>
      </c>
      <c r="W603" s="25">
        <f t="shared" si="39"/>
        <v>-1.3815132888481483E-3</v>
      </c>
      <c r="X603" s="64"/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40"/>
        <v>6.5268620777939448E-2</v>
      </c>
      <c r="DK603" s="22">
        <v>-5.5542846157777999E-2</v>
      </c>
      <c r="DL603" s="33">
        <f t="shared" si="41"/>
        <v>-6.1805681161364902E-2</v>
      </c>
    </row>
    <row r="604" spans="10:116" x14ac:dyDescent="0.3">
      <c r="J604">
        <v>599</v>
      </c>
      <c r="K604" s="31">
        <f>M604/(L604+M604)</f>
        <v>0.62771285475792993</v>
      </c>
      <c r="L604" s="52">
        <f>COUNTIF($N$6:N604,FALSE)</f>
        <v>223</v>
      </c>
      <c r="M604" s="52">
        <f>COUNTIF($N$6:N604,TRUE)</f>
        <v>376</v>
      </c>
      <c r="N604" s="53" t="b">
        <f>O604=P604</f>
        <v>0</v>
      </c>
      <c r="O604" s="53" t="str">
        <f>IF(R604&gt;0,"+","-")</f>
        <v>+</v>
      </c>
      <c r="P604" s="53" t="str">
        <f>IF(S604&gt;0,"+","-")</f>
        <v>-</v>
      </c>
      <c r="Q604" s="1" t="s">
        <v>279</v>
      </c>
      <c r="R604" s="23">
        <v>6.3741100705182102E-2</v>
      </c>
      <c r="S604" s="16">
        <v>-2.2370799999999998E-3</v>
      </c>
      <c r="T604" s="70"/>
      <c r="U604"/>
      <c r="V604" s="71">
        <f t="shared" si="42"/>
        <v>0.54</v>
      </c>
      <c r="W604" s="25">
        <f t="shared" si="39"/>
        <v>-1.5095140746039376E-3</v>
      </c>
      <c r="X604" s="64"/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40"/>
        <v>6.4959749590048854E-2</v>
      </c>
      <c r="DK604" s="22">
        <v>-9.9196369221223098E-3</v>
      </c>
      <c r="DL604" s="33">
        <f t="shared" si="41"/>
        <v>-5.9924416061711054E-2</v>
      </c>
    </row>
    <row r="605" spans="10:116" x14ac:dyDescent="0.3">
      <c r="J605">
        <v>600</v>
      </c>
      <c r="K605" s="31">
        <f>M605/(L605+M605)</f>
        <v>0.62666666666666671</v>
      </c>
      <c r="L605" s="52">
        <f>COUNTIF($N$6:N605,FALSE)</f>
        <v>224</v>
      </c>
      <c r="M605" s="52">
        <f>COUNTIF($N$6:N605,TRUE)</f>
        <v>376</v>
      </c>
      <c r="N605" s="53" t="b">
        <f>O605=P605</f>
        <v>0</v>
      </c>
      <c r="O605" s="53" t="str">
        <f>IF(R605&gt;0,"+","-")</f>
        <v>+</v>
      </c>
      <c r="P605" s="53" t="str">
        <f>IF(S605&gt;0,"+","-")</f>
        <v>-</v>
      </c>
      <c r="Q605" s="1" t="s">
        <v>922</v>
      </c>
      <c r="R605" s="23">
        <v>1.7017318308449401E-2</v>
      </c>
      <c r="S605" s="16">
        <v>-2.35301E-3</v>
      </c>
      <c r="T605" s="70"/>
      <c r="U605"/>
      <c r="V605" s="71">
        <f t="shared" si="42"/>
        <v>0.52</v>
      </c>
      <c r="W605" s="25">
        <f t="shared" si="39"/>
        <v>-1.3912728398715898E-3</v>
      </c>
      <c r="X605" s="64"/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40"/>
        <v>6.4570691678659808E-2</v>
      </c>
      <c r="DK605" s="22">
        <v>-2.2405201362964401E-2</v>
      </c>
      <c r="DL605" s="33">
        <f t="shared" si="41"/>
        <v>-5.9560484616147907E-2</v>
      </c>
    </row>
    <row r="606" spans="10:116" x14ac:dyDescent="0.3">
      <c r="J606">
        <v>601</v>
      </c>
      <c r="K606" s="31">
        <f>M606/(L606+M606)</f>
        <v>0.62562396006655574</v>
      </c>
      <c r="L606" s="52">
        <f>COUNTIF($N$6:N606,FALSE)</f>
        <v>225</v>
      </c>
      <c r="M606" s="52">
        <f>COUNTIF($N$6:N606,TRUE)</f>
        <v>376</v>
      </c>
      <c r="N606" s="53" t="b">
        <f>O606=P606</f>
        <v>0</v>
      </c>
      <c r="O606" s="53" t="str">
        <f>IF(R606&gt;0,"+","-")</f>
        <v>+</v>
      </c>
      <c r="P606" s="53" t="str">
        <f>IF(S606&gt;0,"+","-")</f>
        <v>-</v>
      </c>
      <c r="Q606" s="14" t="s">
        <v>408</v>
      </c>
      <c r="R606" s="15">
        <v>1.10650945029793E-2</v>
      </c>
      <c r="S606" s="16">
        <v>-2.39807E-3</v>
      </c>
      <c r="T606" s="70"/>
      <c r="U606"/>
      <c r="V606" s="71">
        <f t="shared" si="42"/>
        <v>0.52</v>
      </c>
      <c r="W606" s="25">
        <f t="shared" si="39"/>
        <v>-1.5625327791634169E-3</v>
      </c>
      <c r="X606" s="64"/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40"/>
        <v>6.5833097790125E-2</v>
      </c>
      <c r="DK606" s="22">
        <v>-7.7478051255322297E-2</v>
      </c>
      <c r="DL606" s="33">
        <f t="shared" si="41"/>
        <v>-6.0298967390531782E-2</v>
      </c>
    </row>
    <row r="607" spans="10:116" x14ac:dyDescent="0.3">
      <c r="J607">
        <v>602</v>
      </c>
      <c r="K607" s="31">
        <f>M607/(L607+M607)</f>
        <v>0.62624584717607978</v>
      </c>
      <c r="L607" s="52">
        <f>COUNTIF($N$6:N607,FALSE)</f>
        <v>225</v>
      </c>
      <c r="M607" s="52">
        <f>COUNTIF($N$6:N607,TRUE)</f>
        <v>377</v>
      </c>
      <c r="N607" s="53" t="b">
        <f>O607=P607</f>
        <v>1</v>
      </c>
      <c r="O607" s="53" t="str">
        <f>IF(R607&gt;0,"+","-")</f>
        <v>-</v>
      </c>
      <c r="P607" s="53" t="str">
        <f>IF(S607&gt;0,"+","-")</f>
        <v>-</v>
      </c>
      <c r="Q607" s="1" t="s">
        <v>514</v>
      </c>
      <c r="R607" s="23">
        <v>-7.6184846415382507E-2</v>
      </c>
      <c r="S607" s="16">
        <v>-2.4174999999999999E-3</v>
      </c>
      <c r="T607" s="70"/>
      <c r="U607"/>
      <c r="V607" s="71">
        <f t="shared" si="42"/>
        <v>0.52</v>
      </c>
      <c r="W607" s="25">
        <f t="shared" si="39"/>
        <v>-3.5013786889264067E-3</v>
      </c>
      <c r="X607" s="64"/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40"/>
        <v>6.5660388040653397E-2</v>
      </c>
      <c r="DK607" s="22">
        <v>-0.20147401036690801</v>
      </c>
      <c r="DL607" s="33">
        <f t="shared" si="41"/>
        <v>-6.1842541419149848E-2</v>
      </c>
    </row>
    <row r="608" spans="10:116" x14ac:dyDescent="0.3">
      <c r="J608">
        <v>603</v>
      </c>
      <c r="K608" s="31">
        <f>M608/(L608+M608)</f>
        <v>0.62520729684908793</v>
      </c>
      <c r="L608" s="52">
        <f>COUNTIF($N$6:N608,FALSE)</f>
        <v>226</v>
      </c>
      <c r="M608" s="52">
        <f>COUNTIF($N$6:N608,TRUE)</f>
        <v>377</v>
      </c>
      <c r="N608" s="53" t="b">
        <f>O608=P608</f>
        <v>0</v>
      </c>
      <c r="O608" s="53" t="str">
        <f>IF(R608&gt;0,"+","-")</f>
        <v>+</v>
      </c>
      <c r="P608" s="53" t="str">
        <f>IF(S608&gt;0,"+","-")</f>
        <v>-</v>
      </c>
      <c r="Q608" s="1" t="s">
        <v>654</v>
      </c>
      <c r="R608" s="23">
        <v>5.5108102657131897E-2</v>
      </c>
      <c r="S608" s="16">
        <v>-2.4340199999999998E-3</v>
      </c>
      <c r="T608" s="70"/>
      <c r="U608"/>
      <c r="V608" s="71">
        <f t="shared" si="42"/>
        <v>0.5</v>
      </c>
      <c r="W608" s="25">
        <f t="shared" si="39"/>
        <v>-1.6906911477202532E-3</v>
      </c>
      <c r="X608" s="64"/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40"/>
        <v>6.5755921984801471E-2</v>
      </c>
      <c r="DK608" s="22">
        <v>-1.6979380763830501E-2</v>
      </c>
      <c r="DL608" s="33">
        <f t="shared" si="41"/>
        <v>-6.1726829486786129E-2</v>
      </c>
    </row>
    <row r="609" spans="10:116" x14ac:dyDescent="0.3">
      <c r="J609">
        <v>604</v>
      </c>
      <c r="K609" s="31">
        <f>M609/(L609+M609)</f>
        <v>0.6241721854304636</v>
      </c>
      <c r="L609" s="52">
        <f>COUNTIF($N$6:N609,FALSE)</f>
        <v>227</v>
      </c>
      <c r="M609" s="52">
        <f>COUNTIF($N$6:N609,TRUE)</f>
        <v>377</v>
      </c>
      <c r="N609" s="53" t="b">
        <f>O609=P609</f>
        <v>0</v>
      </c>
      <c r="O609" s="53" t="str">
        <f>IF(R609&gt;0,"+","-")</f>
        <v>+</v>
      </c>
      <c r="P609" s="53" t="str">
        <f>IF(S609&gt;0,"+","-")</f>
        <v>-</v>
      </c>
      <c r="Q609" s="1" t="s">
        <v>917</v>
      </c>
      <c r="R609" s="23">
        <v>0.115296708101721</v>
      </c>
      <c r="S609" s="16">
        <v>-2.46489E-3</v>
      </c>
      <c r="T609" s="70"/>
      <c r="U609"/>
      <c r="V609" s="71">
        <f t="shared" si="42"/>
        <v>0.5</v>
      </c>
      <c r="W609" s="25">
        <f t="shared" si="39"/>
        <v>7.547666404625217E-5</v>
      </c>
      <c r="X609" s="64"/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40"/>
        <v>6.5721210482361223E-2</v>
      </c>
      <c r="DK609" s="22">
        <v>-3.1408755246714998E-3</v>
      </c>
      <c r="DL609" s="33">
        <f t="shared" si="41"/>
        <v>-6.0895817713419842E-2</v>
      </c>
    </row>
    <row r="610" spans="10:116" x14ac:dyDescent="0.3">
      <c r="J610">
        <v>605</v>
      </c>
      <c r="K610" s="31">
        <f>M610/(L610+M610)</f>
        <v>0.62314049586776854</v>
      </c>
      <c r="L610" s="52">
        <f>COUNTIF($N$6:N610,FALSE)</f>
        <v>228</v>
      </c>
      <c r="M610" s="52">
        <f>COUNTIF($N$6:N610,TRUE)</f>
        <v>377</v>
      </c>
      <c r="N610" s="53" t="b">
        <f>O610=P610</f>
        <v>0</v>
      </c>
      <c r="O610" s="53" t="str">
        <f>IF(R610&gt;0,"+","-")</f>
        <v>+</v>
      </c>
      <c r="P610" s="53" t="str">
        <f>IF(S610&gt;0,"+","-")</f>
        <v>-</v>
      </c>
      <c r="Q610" s="1" t="s">
        <v>682</v>
      </c>
      <c r="R610" s="23">
        <v>4.2562887556167397E-2</v>
      </c>
      <c r="S610" s="16">
        <v>-2.48766E-3</v>
      </c>
      <c r="T610" s="70"/>
      <c r="U610"/>
      <c r="V610" s="71">
        <f t="shared" si="42"/>
        <v>0.5</v>
      </c>
      <c r="W610" s="25">
        <f t="shared" si="39"/>
        <v>1.5960533655758279E-3</v>
      </c>
      <c r="X610" s="64"/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40"/>
        <v>6.4102124135576907E-2</v>
      </c>
      <c r="DK610" s="22">
        <v>-0.11625866151709199</v>
      </c>
      <c r="DL610" s="33">
        <f t="shared" si="41"/>
        <v>-6.1916018959836165E-2</v>
      </c>
    </row>
    <row r="611" spans="10:116" x14ac:dyDescent="0.3">
      <c r="J611">
        <v>606</v>
      </c>
      <c r="K611" s="31">
        <f>M611/(L611+M611)</f>
        <v>0.62376237623762376</v>
      </c>
      <c r="L611" s="52">
        <f>COUNTIF($N$6:N611,FALSE)</f>
        <v>228</v>
      </c>
      <c r="M611" s="52">
        <f>COUNTIF($N$6:N611,TRUE)</f>
        <v>378</v>
      </c>
      <c r="N611" s="53" t="b">
        <f>O611=P611</f>
        <v>1</v>
      </c>
      <c r="O611" s="53" t="str">
        <f>IF(R611&gt;0,"+","-")</f>
        <v>-</v>
      </c>
      <c r="P611" s="53" t="str">
        <f>IF(S611&gt;0,"+","-")</f>
        <v>-</v>
      </c>
      <c r="Q611" s="1" t="s">
        <v>478</v>
      </c>
      <c r="R611" s="23">
        <v>-1.79813690824796E-2</v>
      </c>
      <c r="S611" s="16">
        <v>-2.5815399999999998E-3</v>
      </c>
      <c r="T611" s="70"/>
      <c r="U611"/>
      <c r="V611" s="71">
        <f t="shared" si="42"/>
        <v>0.5</v>
      </c>
      <c r="W611" s="25">
        <f t="shared" si="39"/>
        <v>1.4974761629517163E-3</v>
      </c>
      <c r="X611" s="64"/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40"/>
        <v>6.282872312974315E-2</v>
      </c>
      <c r="DK611" s="22">
        <v>-0.11281722939354499</v>
      </c>
      <c r="DL611" s="33">
        <f t="shared" si="41"/>
        <v>-6.1954983990000531E-2</v>
      </c>
    </row>
    <row r="612" spans="10:116" x14ac:dyDescent="0.3">
      <c r="J612">
        <v>607</v>
      </c>
      <c r="K612" s="31">
        <f>M612/(L612+M612)</f>
        <v>0.6227347611202636</v>
      </c>
      <c r="L612" s="52">
        <f>COUNTIF($N$6:N612,FALSE)</f>
        <v>229</v>
      </c>
      <c r="M612" s="52">
        <f>COUNTIF($N$6:N612,TRUE)</f>
        <v>378</v>
      </c>
      <c r="N612" s="53" t="b">
        <f>O612=P612</f>
        <v>0</v>
      </c>
      <c r="O612" s="53" t="str">
        <f>IF(R612&gt;0,"+","-")</f>
        <v>+</v>
      </c>
      <c r="P612" s="53" t="str">
        <f>IF(S612&gt;0,"+","-")</f>
        <v>-</v>
      </c>
      <c r="Q612" s="1" t="s">
        <v>169</v>
      </c>
      <c r="R612" s="23">
        <v>5.4263069494759697E-3</v>
      </c>
      <c r="S612" s="16">
        <v>-2.6373299999999998E-3</v>
      </c>
      <c r="T612" s="70"/>
      <c r="U612"/>
      <c r="V612" s="71">
        <f t="shared" si="42"/>
        <v>0.48</v>
      </c>
      <c r="W612" s="25">
        <f t="shared" si="39"/>
        <v>1.5102072335300672E-3</v>
      </c>
      <c r="X612" s="64"/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40"/>
        <v>6.2782072599582933E-2</v>
      </c>
      <c r="DK612" s="22">
        <v>-6.0547578515953999E-2</v>
      </c>
      <c r="DL612" s="33">
        <f t="shared" si="41"/>
        <v>-6.2400246195379226E-2</v>
      </c>
    </row>
    <row r="613" spans="10:116" x14ac:dyDescent="0.3">
      <c r="J613">
        <v>608</v>
      </c>
      <c r="K613" s="31">
        <f>M613/(L613+M613)</f>
        <v>0.62171052631578949</v>
      </c>
      <c r="L613" s="52">
        <f>COUNTIF($N$6:N613,FALSE)</f>
        <v>230</v>
      </c>
      <c r="M613" s="52">
        <f>COUNTIF($N$6:N613,TRUE)</f>
        <v>378</v>
      </c>
      <c r="N613" s="53" t="b">
        <f>O613=P613</f>
        <v>0</v>
      </c>
      <c r="O613" s="53" t="str">
        <f>IF(R613&gt;0,"+","-")</f>
        <v>+</v>
      </c>
      <c r="P613" s="53" t="str">
        <f>IF(S613&gt;0,"+","-")</f>
        <v>-</v>
      </c>
      <c r="Q613" s="14" t="s">
        <v>307</v>
      </c>
      <c r="R613" s="15">
        <v>2.4614956583112399E-2</v>
      </c>
      <c r="S613" s="16">
        <v>-2.7726299999999999E-3</v>
      </c>
      <c r="T613" s="70"/>
      <c r="U613"/>
      <c r="V613" s="71">
        <f t="shared" si="42"/>
        <v>0.48</v>
      </c>
      <c r="W613" s="25">
        <f t="shared" si="39"/>
        <v>1.3287441333479453E-3</v>
      </c>
      <c r="X613" s="64"/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40"/>
        <v>6.2988483965990952E-2</v>
      </c>
      <c r="DK613" s="22">
        <v>-4.3291592300762297E-3</v>
      </c>
      <c r="DL613" s="33">
        <f t="shared" si="41"/>
        <v>-6.2171304966487838E-2</v>
      </c>
    </row>
    <row r="614" spans="10:116" x14ac:dyDescent="0.3">
      <c r="J614">
        <v>609</v>
      </c>
      <c r="K614" s="31">
        <f>M614/(L614+M614)</f>
        <v>0.62233169129720856</v>
      </c>
      <c r="L614" s="52">
        <f>COUNTIF($N$6:N614,FALSE)</f>
        <v>230</v>
      </c>
      <c r="M614" s="52">
        <f>COUNTIF($N$6:N614,TRUE)</f>
        <v>379</v>
      </c>
      <c r="N614" s="53" t="b">
        <f>O614=P614</f>
        <v>1</v>
      </c>
      <c r="O614" s="53" t="str">
        <f>IF(R614&gt;0,"+","-")</f>
        <v>-</v>
      </c>
      <c r="P614" s="53" t="str">
        <f>IF(S614&gt;0,"+","-")</f>
        <v>-</v>
      </c>
      <c r="Q614" s="1" t="s">
        <v>128</v>
      </c>
      <c r="R614" s="23">
        <v>-3.1959201874906799E-2</v>
      </c>
      <c r="S614" s="16">
        <v>-2.8898700000000001E-3</v>
      </c>
      <c r="T614" s="70"/>
      <c r="U614"/>
      <c r="V614" s="71">
        <f t="shared" si="42"/>
        <v>0.48</v>
      </c>
      <c r="W614" s="25">
        <f t="shared" si="39"/>
        <v>2.1870648187445568E-3</v>
      </c>
      <c r="X614" s="64"/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40"/>
        <v>6.2678685881572757E-2</v>
      </c>
      <c r="DK614" s="22">
        <v>-5.8547158457356703E-2</v>
      </c>
      <c r="DL614" s="33">
        <f t="shared" si="41"/>
        <v>-6.2563054459353437E-2</v>
      </c>
    </row>
    <row r="615" spans="10:116" x14ac:dyDescent="0.3">
      <c r="J615">
        <v>610</v>
      </c>
      <c r="K615" s="31">
        <f>M615/(L615+M615)</f>
        <v>0.62131147540983611</v>
      </c>
      <c r="L615" s="52">
        <f>COUNTIF($N$6:N615,FALSE)</f>
        <v>231</v>
      </c>
      <c r="M615" s="52">
        <f>COUNTIF($N$6:N615,TRUE)</f>
        <v>379</v>
      </c>
      <c r="N615" s="53" t="b">
        <f>O615=P615</f>
        <v>0</v>
      </c>
      <c r="O615" s="53" t="str">
        <f>IF(R615&gt;0,"+","-")</f>
        <v>+</v>
      </c>
      <c r="P615" s="53" t="str">
        <f>IF(S615&gt;0,"+","-")</f>
        <v>-</v>
      </c>
      <c r="Q615" s="14" t="s">
        <v>33</v>
      </c>
      <c r="R615" s="15">
        <v>0.12249819276139</v>
      </c>
      <c r="S615" s="16">
        <v>-2.98351E-3</v>
      </c>
      <c r="T615" s="70"/>
      <c r="U615"/>
      <c r="V615" s="71">
        <f t="shared" si="42"/>
        <v>0.48</v>
      </c>
      <c r="W615" s="25">
        <f t="shared" si="39"/>
        <v>4.1414154587605875E-3</v>
      </c>
      <c r="X615" s="64"/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40"/>
        <v>6.3732320999507347E-2</v>
      </c>
      <c r="DK615" s="22">
        <v>-6.3881472059976005E-2</v>
      </c>
      <c r="DL615" s="33">
        <f t="shared" si="41"/>
        <v>-6.3065437275481848E-2</v>
      </c>
    </row>
    <row r="616" spans="10:116" x14ac:dyDescent="0.3">
      <c r="J616">
        <v>611</v>
      </c>
      <c r="K616" s="31">
        <f>M616/(L616+M616)</f>
        <v>0.62029459901800332</v>
      </c>
      <c r="L616" s="52">
        <f>COUNTIF($N$6:N616,FALSE)</f>
        <v>232</v>
      </c>
      <c r="M616" s="52">
        <f>COUNTIF($N$6:N616,TRUE)</f>
        <v>379</v>
      </c>
      <c r="N616" s="53" t="b">
        <f>O616=P616</f>
        <v>0</v>
      </c>
      <c r="O616" s="53" t="str">
        <f>IF(R616&gt;0,"+","-")</f>
        <v>+</v>
      </c>
      <c r="P616" s="53" t="str">
        <f>IF(S616&gt;0,"+","-")</f>
        <v>-</v>
      </c>
      <c r="Q616" s="14" t="s">
        <v>676</v>
      </c>
      <c r="R616" s="15">
        <v>5.56297336551951E-2</v>
      </c>
      <c r="S616" s="16">
        <v>-2.99877E-3</v>
      </c>
      <c r="T616" s="70"/>
      <c r="U616"/>
      <c r="V616" s="71">
        <f t="shared" si="42"/>
        <v>0.48</v>
      </c>
      <c r="W616" s="25">
        <f t="shared" si="39"/>
        <v>4.5453623408689327E-3</v>
      </c>
      <c r="X616" s="64"/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40"/>
        <v>6.453732739146191E-2</v>
      </c>
      <c r="DK616" s="22">
        <v>-4.5759048964016502E-2</v>
      </c>
      <c r="DL616" s="33">
        <f t="shared" si="41"/>
        <v>-6.2324310223583916E-2</v>
      </c>
    </row>
    <row r="617" spans="10:116" x14ac:dyDescent="0.3">
      <c r="J617">
        <v>612</v>
      </c>
      <c r="K617" s="31">
        <f>M617/(L617+M617)</f>
        <v>0.61928104575163401</v>
      </c>
      <c r="L617" s="52">
        <f>COUNTIF($N$6:N617,FALSE)</f>
        <v>233</v>
      </c>
      <c r="M617" s="52">
        <f>COUNTIF($N$6:N617,TRUE)</f>
        <v>379</v>
      </c>
      <c r="N617" s="53" t="b">
        <f>O617=P617</f>
        <v>0</v>
      </c>
      <c r="O617" s="53" t="str">
        <f>IF(R617&gt;0,"+","-")</f>
        <v>+</v>
      </c>
      <c r="P617" s="53" t="str">
        <f>IF(S617&gt;0,"+","-")</f>
        <v>-</v>
      </c>
      <c r="Q617" s="1" t="s">
        <v>205</v>
      </c>
      <c r="R617" s="23">
        <v>6.6628398396060107E-2</v>
      </c>
      <c r="S617" s="16">
        <v>-3.0032399999999999E-3</v>
      </c>
      <c r="T617" s="70"/>
      <c r="U617"/>
      <c r="V617" s="71">
        <f t="shared" si="42"/>
        <v>0.46</v>
      </c>
      <c r="W617" s="25">
        <f t="shared" si="39"/>
        <v>5.2301374683204451E-3</v>
      </c>
      <c r="X617" s="64"/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40"/>
        <v>6.2977902632838936E-2</v>
      </c>
      <c r="DK617" s="22">
        <v>-0.109757768270492</v>
      </c>
      <c r="DL617" s="33">
        <f t="shared" si="41"/>
        <v>-6.2480375616330228E-2</v>
      </c>
    </row>
    <row r="618" spans="10:116" x14ac:dyDescent="0.3">
      <c r="J618">
        <v>613</v>
      </c>
      <c r="K618" s="31">
        <f>M618/(L618+M618)</f>
        <v>0.61827079934747142</v>
      </c>
      <c r="L618" s="52">
        <f>COUNTIF($N$6:N618,FALSE)</f>
        <v>234</v>
      </c>
      <c r="M618" s="52">
        <f>COUNTIF($N$6:N618,TRUE)</f>
        <v>379</v>
      </c>
      <c r="N618" s="53" t="b">
        <f>O618=P618</f>
        <v>0</v>
      </c>
      <c r="O618" s="53" t="str">
        <f>IF(R618&gt;0,"+","-")</f>
        <v>+</v>
      </c>
      <c r="P618" s="53" t="str">
        <f>IF(S618&gt;0,"+","-")</f>
        <v>-</v>
      </c>
      <c r="Q618" s="1" t="s">
        <v>869</v>
      </c>
      <c r="R618" s="23">
        <v>6.0728996276396101E-2</v>
      </c>
      <c r="S618" s="16">
        <v>-3.0247E-3</v>
      </c>
      <c r="T618" s="70"/>
      <c r="U618"/>
      <c r="V618" s="71">
        <f t="shared" si="42"/>
        <v>0.44</v>
      </c>
      <c r="W618" s="25">
        <f t="shared" ref="W618:W681" si="43">AVERAGE(R519:R618)</f>
        <v>5.6027785620466923E-3</v>
      </c>
      <c r="X618" s="64"/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40"/>
        <v>6.2868423324568656E-2</v>
      </c>
      <c r="DK618" s="22">
        <v>-0.195845748269386</v>
      </c>
      <c r="DL618" s="33">
        <f t="shared" si="41"/>
        <v>-6.4286339592961553E-2</v>
      </c>
    </row>
    <row r="619" spans="10:116" x14ac:dyDescent="0.3">
      <c r="J619">
        <v>614</v>
      </c>
      <c r="K619" s="31">
        <f>M619/(L619+M619)</f>
        <v>0.61726384364820852</v>
      </c>
      <c r="L619" s="52">
        <f>COUNTIF($N$6:N619,FALSE)</f>
        <v>235</v>
      </c>
      <c r="M619" s="52">
        <f>COUNTIF($N$6:N619,TRUE)</f>
        <v>379</v>
      </c>
      <c r="N619" s="53" t="b">
        <f>O619=P619</f>
        <v>0</v>
      </c>
      <c r="O619" s="53" t="str">
        <f>IF(R619&gt;0,"+","-")</f>
        <v>+</v>
      </c>
      <c r="P619" s="53" t="str">
        <f>IF(S619&gt;0,"+","-")</f>
        <v>-</v>
      </c>
      <c r="Q619" s="1" t="s">
        <v>162</v>
      </c>
      <c r="R619" s="23">
        <v>7.8064938628954195E-2</v>
      </c>
      <c r="S619" s="16">
        <v>-3.12108E-3</v>
      </c>
      <c r="T619" s="70"/>
      <c r="U619"/>
      <c r="V619" s="71">
        <f t="shared" si="42"/>
        <v>0.42</v>
      </c>
      <c r="W619" s="25">
        <f t="shared" si="43"/>
        <v>5.7656283458136495E-3</v>
      </c>
      <c r="X619" s="64"/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44">AVERAGE(DI519:DI619)</f>
        <v>6.3343087869735623E-2</v>
      </c>
      <c r="DK619" s="22">
        <v>-9.7191777208464503E-2</v>
      </c>
      <c r="DL619" s="33">
        <f t="shared" ref="DL619:DL682" si="45">AVERAGE(DK519:DK619)</f>
        <v>-6.4303944378847955E-2</v>
      </c>
    </row>
    <row r="620" spans="10:116" x14ac:dyDescent="0.3">
      <c r="J620">
        <v>615</v>
      </c>
      <c r="K620" s="31">
        <f>M620/(L620+M620)</f>
        <v>0.61788617886178865</v>
      </c>
      <c r="L620" s="52">
        <f>COUNTIF($N$6:N620,FALSE)</f>
        <v>235</v>
      </c>
      <c r="M620" s="52">
        <f>COUNTIF($N$6:N620,TRUE)</f>
        <v>380</v>
      </c>
      <c r="N620" s="53" t="b">
        <f>O620=P620</f>
        <v>1</v>
      </c>
      <c r="O620" s="53" t="str">
        <f>IF(R620&gt;0,"+","-")</f>
        <v>-</v>
      </c>
      <c r="P620" s="53" t="str">
        <f>IF(S620&gt;0,"+","-")</f>
        <v>-</v>
      </c>
      <c r="Q620" s="14" t="s">
        <v>322</v>
      </c>
      <c r="R620" s="15">
        <v>-5.0144656797239701E-2</v>
      </c>
      <c r="S620" s="16">
        <v>-3.1740700000000002E-3</v>
      </c>
      <c r="T620" s="70"/>
      <c r="U620"/>
      <c r="V620" s="71">
        <f t="shared" si="42"/>
        <v>0.42</v>
      </c>
      <c r="W620" s="25">
        <f t="shared" si="43"/>
        <v>5.0738611896931742E-3</v>
      </c>
      <c r="X620" s="64"/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44"/>
        <v>6.209905724186212E-2</v>
      </c>
      <c r="DK620" s="22">
        <v>-1.2881297194369101E-2</v>
      </c>
      <c r="DL620" s="33">
        <f t="shared" si="45"/>
        <v>-6.2624835894938918E-2</v>
      </c>
    </row>
    <row r="621" spans="10:116" x14ac:dyDescent="0.3">
      <c r="J621">
        <v>616</v>
      </c>
      <c r="K621" s="31">
        <f>M621/(L621+M621)</f>
        <v>0.61850649350649356</v>
      </c>
      <c r="L621" s="52">
        <f>COUNTIF($N$6:N621,FALSE)</f>
        <v>235</v>
      </c>
      <c r="M621" s="52">
        <f>COUNTIF($N$6:N621,TRUE)</f>
        <v>381</v>
      </c>
      <c r="N621" s="53" t="b">
        <f>O621=P621</f>
        <v>1</v>
      </c>
      <c r="O621" s="53" t="str">
        <f>IF(R621&gt;0,"+","-")</f>
        <v>-</v>
      </c>
      <c r="P621" s="53" t="str">
        <f>IF(S621&gt;0,"+","-")</f>
        <v>-</v>
      </c>
      <c r="Q621" s="14" t="s">
        <v>291</v>
      </c>
      <c r="R621" s="15">
        <v>-8.2251769147580395E-2</v>
      </c>
      <c r="S621" s="16">
        <v>-3.3664099999999998E-3</v>
      </c>
      <c r="T621" s="70"/>
      <c r="U621"/>
      <c r="V621" s="71">
        <f t="shared" si="42"/>
        <v>0.44</v>
      </c>
      <c r="W621" s="25">
        <f t="shared" si="43"/>
        <v>5.3865484561748996E-3</v>
      </c>
      <c r="X621" s="64"/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44"/>
        <v>6.1544854088565921E-2</v>
      </c>
      <c r="DK621" s="22">
        <v>-9.7120956102334705E-2</v>
      </c>
      <c r="DL621" s="33">
        <f t="shared" si="45"/>
        <v>-6.241409276072369E-2</v>
      </c>
    </row>
    <row r="622" spans="10:116" x14ac:dyDescent="0.3">
      <c r="J622">
        <v>617</v>
      </c>
      <c r="K622" s="31">
        <f>M622/(L622+M622)</f>
        <v>0.61912479740680715</v>
      </c>
      <c r="L622" s="52">
        <f>COUNTIF($N$6:N622,FALSE)</f>
        <v>235</v>
      </c>
      <c r="M622" s="52">
        <f>COUNTIF($N$6:N622,TRUE)</f>
        <v>382</v>
      </c>
      <c r="N622" s="53" t="b">
        <f>O622=P622</f>
        <v>1</v>
      </c>
      <c r="O622" s="53" t="str">
        <f>IF(R622&gt;0,"+","-")</f>
        <v>-</v>
      </c>
      <c r="P622" s="53" t="str">
        <f>IF(S622&gt;0,"+","-")</f>
        <v>-</v>
      </c>
      <c r="Q622" s="1" t="s">
        <v>696</v>
      </c>
      <c r="R622" s="23">
        <v>-5.3702421669367999E-2</v>
      </c>
      <c r="S622" s="16">
        <v>-3.4902100000000001E-3</v>
      </c>
      <c r="T622" s="70"/>
      <c r="U622"/>
      <c r="V622" s="71">
        <f t="shared" si="42"/>
        <v>0.44</v>
      </c>
      <c r="W622" s="25">
        <f t="shared" si="43"/>
        <v>5.1704700950120051E-3</v>
      </c>
      <c r="X622" s="64"/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44"/>
        <v>6.3049163133705538E-2</v>
      </c>
      <c r="DK622" s="22">
        <v>-8.8027824497390994E-2</v>
      </c>
      <c r="DL622" s="33">
        <f t="shared" si="45"/>
        <v>-6.2498526036477937E-2</v>
      </c>
    </row>
    <row r="623" spans="10:116" x14ac:dyDescent="0.3">
      <c r="J623">
        <v>618</v>
      </c>
      <c r="K623" s="31">
        <f>M623/(L623+M623)</f>
        <v>0.61974110032362462</v>
      </c>
      <c r="L623" s="52">
        <f>COUNTIF($N$6:N623,FALSE)</f>
        <v>235</v>
      </c>
      <c r="M623" s="52">
        <f>COUNTIF($N$6:N623,TRUE)</f>
        <v>383</v>
      </c>
      <c r="N623" s="53" t="b">
        <f>O623=P623</f>
        <v>1</v>
      </c>
      <c r="O623" s="53" t="str">
        <f>IF(R623&gt;0,"+","-")</f>
        <v>-</v>
      </c>
      <c r="P623" s="53" t="str">
        <f>IF(S623&gt;0,"+","-")</f>
        <v>-</v>
      </c>
      <c r="Q623" s="1" t="s">
        <v>281</v>
      </c>
      <c r="R623" s="23">
        <v>-3.0086028470583798E-2</v>
      </c>
      <c r="S623" s="16">
        <v>-3.7435900000000002E-3</v>
      </c>
      <c r="T623" s="70"/>
      <c r="U623"/>
      <c r="V623" s="71">
        <f t="shared" si="42"/>
        <v>0.44</v>
      </c>
      <c r="W623" s="25">
        <f t="shared" si="43"/>
        <v>7.3096679741327083E-3</v>
      </c>
      <c r="X623" s="64"/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44"/>
        <v>6.2518158443119504E-2</v>
      </c>
      <c r="DK623" s="22">
        <v>-0.15477159278546801</v>
      </c>
      <c r="DL623" s="33">
        <f t="shared" si="45"/>
        <v>-6.3271283511625698E-2</v>
      </c>
    </row>
    <row r="624" spans="10:116" x14ac:dyDescent="0.3">
      <c r="J624">
        <v>619</v>
      </c>
      <c r="K624" s="31">
        <f>M624/(L624+M624)</f>
        <v>0.62035541195476573</v>
      </c>
      <c r="L624" s="52">
        <f>COUNTIF($N$6:N624,FALSE)</f>
        <v>235</v>
      </c>
      <c r="M624" s="52">
        <f>COUNTIF($N$6:N624,TRUE)</f>
        <v>384</v>
      </c>
      <c r="N624" s="53" t="b">
        <f>O624=P624</f>
        <v>1</v>
      </c>
      <c r="O624" s="53" t="str">
        <f>IF(R624&gt;0,"+","-")</f>
        <v>-</v>
      </c>
      <c r="P624" s="53" t="str">
        <f>IF(S624&gt;0,"+","-")</f>
        <v>-</v>
      </c>
      <c r="Q624" s="1" t="s">
        <v>234</v>
      </c>
      <c r="R624" s="23">
        <v>-6.9608850353365601E-2</v>
      </c>
      <c r="S624" s="16">
        <v>-3.8461099999999998E-3</v>
      </c>
      <c r="T624" s="70"/>
      <c r="U624"/>
      <c r="V624" s="71">
        <f t="shared" si="42"/>
        <v>0.46</v>
      </c>
      <c r="W624" s="25">
        <f t="shared" si="43"/>
        <v>6.5042464177024898E-3</v>
      </c>
      <c r="X624" s="64"/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44"/>
        <v>6.2476670912283615E-2</v>
      </c>
      <c r="DK624" s="22">
        <v>-1.1865628216743401E-2</v>
      </c>
      <c r="DL624" s="33">
        <f t="shared" si="45"/>
        <v>-6.3276033592088096E-2</v>
      </c>
    </row>
    <row r="625" spans="10:116" x14ac:dyDescent="0.3">
      <c r="J625">
        <v>620</v>
      </c>
      <c r="K625" s="31">
        <f>M625/(L625+M625)</f>
        <v>0.61935483870967745</v>
      </c>
      <c r="L625" s="52">
        <f>COUNTIF($N$6:N625,FALSE)</f>
        <v>236</v>
      </c>
      <c r="M625" s="52">
        <f>COUNTIF($N$6:N625,TRUE)</f>
        <v>384</v>
      </c>
      <c r="N625" s="53" t="b">
        <f>O625=P625</f>
        <v>0</v>
      </c>
      <c r="O625" s="53" t="str">
        <f>IF(R625&gt;0,"+","-")</f>
        <v>+</v>
      </c>
      <c r="P625" s="53" t="str">
        <f>IF(S625&gt;0,"+","-")</f>
        <v>-</v>
      </c>
      <c r="Q625" s="1" t="s">
        <v>834</v>
      </c>
      <c r="R625" s="23">
        <v>2.3250176332278798E-3</v>
      </c>
      <c r="S625" s="16">
        <v>-3.8616100000000001E-3</v>
      </c>
      <c r="T625" s="70"/>
      <c r="U625"/>
      <c r="V625" s="71">
        <f t="shared" si="42"/>
        <v>0.44</v>
      </c>
      <c r="W625" s="25">
        <f t="shared" si="43"/>
        <v>6.2993746422408924E-3</v>
      </c>
      <c r="X625" s="64"/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44"/>
        <v>6.4684668106519766E-2</v>
      </c>
      <c r="DK625" s="22">
        <v>-5.5895303968740401E-2</v>
      </c>
      <c r="DL625" s="33">
        <f t="shared" si="45"/>
        <v>-6.3716721056233633E-2</v>
      </c>
    </row>
    <row r="626" spans="10:116" x14ac:dyDescent="0.3">
      <c r="J626">
        <v>621</v>
      </c>
      <c r="K626" s="31">
        <f>M626/(L626+M626)</f>
        <v>0.61996779388083734</v>
      </c>
      <c r="L626" s="52">
        <f>COUNTIF($N$6:N626,FALSE)</f>
        <v>236</v>
      </c>
      <c r="M626" s="52">
        <f>COUNTIF($N$6:N626,TRUE)</f>
        <v>385</v>
      </c>
      <c r="N626" s="53" t="b">
        <f>O626=P626</f>
        <v>1</v>
      </c>
      <c r="O626" s="53" t="str">
        <f>IF(R626&gt;0,"+","-")</f>
        <v>-</v>
      </c>
      <c r="P626" s="53" t="str">
        <f>IF(S626&gt;0,"+","-")</f>
        <v>-</v>
      </c>
      <c r="Q626" s="1" t="s">
        <v>863</v>
      </c>
      <c r="R626" s="23">
        <v>-0.122590004935757</v>
      </c>
      <c r="S626" s="16">
        <v>-3.9150699999999997E-3</v>
      </c>
      <c r="T626" s="70"/>
      <c r="U626"/>
      <c r="V626" s="71">
        <f t="shared" si="42"/>
        <v>0.46</v>
      </c>
      <c r="W626" s="25">
        <f t="shared" si="43"/>
        <v>7.508482340189377E-3</v>
      </c>
      <c r="X626" s="64"/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44"/>
        <v>6.4172784453714812E-2</v>
      </c>
      <c r="DK626" s="22">
        <v>-5.1602294270683399E-2</v>
      </c>
      <c r="DL626" s="33">
        <f t="shared" si="45"/>
        <v>-6.3458781626621635E-2</v>
      </c>
    </row>
    <row r="627" spans="10:116" x14ac:dyDescent="0.3">
      <c r="J627">
        <v>622</v>
      </c>
      <c r="K627" s="31">
        <f>M627/(L627+M627)</f>
        <v>0.61897106109324762</v>
      </c>
      <c r="L627" s="52">
        <f>COUNTIF($N$6:N627,FALSE)</f>
        <v>237</v>
      </c>
      <c r="M627" s="52">
        <f>COUNTIF($N$6:N627,TRUE)</f>
        <v>385</v>
      </c>
      <c r="N627" s="53" t="b">
        <f>O627=P627</f>
        <v>0</v>
      </c>
      <c r="O627" s="53" t="str">
        <f>IF(R627&gt;0,"+","-")</f>
        <v>+</v>
      </c>
      <c r="P627" s="53" t="str">
        <f>IF(S627&gt;0,"+","-")</f>
        <v>-</v>
      </c>
      <c r="Q627" s="1" t="s">
        <v>689</v>
      </c>
      <c r="R627" s="23">
        <v>4.8603226945860598E-2</v>
      </c>
      <c r="S627" s="16">
        <v>-4.0027500000000002E-3</v>
      </c>
      <c r="T627" s="70"/>
      <c r="U627"/>
      <c r="V627" s="71">
        <f t="shared" si="42"/>
        <v>0.46</v>
      </c>
      <c r="W627" s="25">
        <f t="shared" si="43"/>
        <v>7.4092138324318409E-3</v>
      </c>
      <c r="X627" s="64"/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44"/>
        <v>6.3158948376462701E-2</v>
      </c>
      <c r="DK627" s="22">
        <v>-2.20729039873006E-3</v>
      </c>
      <c r="DL627" s="33">
        <f t="shared" si="45"/>
        <v>-6.3131804181700127E-2</v>
      </c>
    </row>
    <row r="628" spans="10:116" x14ac:dyDescent="0.3">
      <c r="J628">
        <v>623</v>
      </c>
      <c r="K628" s="31">
        <f>M628/(L628+M628)</f>
        <v>0.6179775280898876</v>
      </c>
      <c r="L628" s="52">
        <f>COUNTIF($N$6:N628,FALSE)</f>
        <v>238</v>
      </c>
      <c r="M628" s="52">
        <f>COUNTIF($N$6:N628,TRUE)</f>
        <v>385</v>
      </c>
      <c r="N628" s="53" t="b">
        <f>O628=P628</f>
        <v>0</v>
      </c>
      <c r="O628" s="53" t="str">
        <f>IF(R628&gt;0,"+","-")</f>
        <v>+</v>
      </c>
      <c r="P628" s="53" t="str">
        <f>IF(S628&gt;0,"+","-")</f>
        <v>-</v>
      </c>
      <c r="Q628" s="1" t="s">
        <v>523</v>
      </c>
      <c r="R628" s="23">
        <v>1.0909890298455399E-2</v>
      </c>
      <c r="S628" s="16">
        <v>-4.1078900000000003E-3</v>
      </c>
      <c r="T628" s="70"/>
      <c r="U628"/>
      <c r="V628" s="71">
        <f t="shared" si="42"/>
        <v>0.44</v>
      </c>
      <c r="W628" s="25">
        <f t="shared" si="43"/>
        <v>7.189402647212597E-3</v>
      </c>
      <c r="X628" s="64"/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44"/>
        <v>6.2992752467654109E-2</v>
      </c>
      <c r="DK628" s="22">
        <v>-0.164074425321177</v>
      </c>
      <c r="DL628" s="33">
        <f t="shared" si="45"/>
        <v>-6.391278979137674E-2</v>
      </c>
    </row>
    <row r="629" spans="10:116" x14ac:dyDescent="0.3">
      <c r="J629">
        <v>624</v>
      </c>
      <c r="K629" s="31">
        <f>M629/(L629+M629)</f>
        <v>0.61698717948717952</v>
      </c>
      <c r="L629" s="52">
        <f>COUNTIF($N$6:N629,FALSE)</f>
        <v>239</v>
      </c>
      <c r="M629" s="52">
        <f>COUNTIF($N$6:N629,TRUE)</f>
        <v>385</v>
      </c>
      <c r="N629" s="53" t="b">
        <f>O629=P629</f>
        <v>0</v>
      </c>
      <c r="O629" s="53" t="str">
        <f>IF(R629&gt;0,"+","-")</f>
        <v>+</v>
      </c>
      <c r="P629" s="53" t="str">
        <f>IF(S629&gt;0,"+","-")</f>
        <v>-</v>
      </c>
      <c r="Q629" s="1" t="s">
        <v>561</v>
      </c>
      <c r="R629" s="23">
        <v>1.5628471170393201E-2</v>
      </c>
      <c r="S629" s="16">
        <v>-4.1294699999999997E-3</v>
      </c>
      <c r="T629" s="70"/>
      <c r="U629"/>
      <c r="V629" s="71">
        <f t="shared" si="42"/>
        <v>0.44</v>
      </c>
      <c r="W629" s="25">
        <f t="shared" si="43"/>
        <v>6.5947770276932275E-3</v>
      </c>
      <c r="X629" s="64"/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44"/>
        <v>6.1506046053640615E-2</v>
      </c>
      <c r="DK629" s="22">
        <v>-0.12600271131948201</v>
      </c>
      <c r="DL629" s="33">
        <f t="shared" si="45"/>
        <v>-6.4939958415174442E-2</v>
      </c>
    </row>
    <row r="630" spans="10:116" x14ac:dyDescent="0.3">
      <c r="J630">
        <v>625</v>
      </c>
      <c r="K630" s="31">
        <f>M630/(L630+M630)</f>
        <v>0.61599999999999999</v>
      </c>
      <c r="L630" s="52">
        <f>COUNTIF($N$6:N630,FALSE)</f>
        <v>240</v>
      </c>
      <c r="M630" s="52">
        <f>COUNTIF($N$6:N630,TRUE)</f>
        <v>385</v>
      </c>
      <c r="N630" s="53" t="b">
        <f>O630=P630</f>
        <v>0</v>
      </c>
      <c r="O630" s="53" t="str">
        <f>IF(R630&gt;0,"+","-")</f>
        <v>+</v>
      </c>
      <c r="P630" s="53" t="str">
        <f>IF(S630&gt;0,"+","-")</f>
        <v>-</v>
      </c>
      <c r="Q630" s="1" t="s">
        <v>844</v>
      </c>
      <c r="R630" s="23">
        <v>3.2535851165365302E-2</v>
      </c>
      <c r="S630" s="16">
        <v>-4.1599300000000001E-3</v>
      </c>
      <c r="T630" s="70"/>
      <c r="U630"/>
      <c r="V630" s="71">
        <f t="shared" si="42"/>
        <v>0.42</v>
      </c>
      <c r="W630" s="25">
        <f t="shared" si="43"/>
        <v>6.1445007601828219E-3</v>
      </c>
      <c r="X630" s="64"/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44"/>
        <v>6.2055240165603022E-2</v>
      </c>
      <c r="DK630" s="22">
        <v>-0.11983947684250799</v>
      </c>
      <c r="DL630" s="33">
        <f t="shared" si="45"/>
        <v>-6.575485081460003E-2</v>
      </c>
    </row>
    <row r="631" spans="10:116" x14ac:dyDescent="0.3">
      <c r="J631">
        <v>626</v>
      </c>
      <c r="K631" s="31">
        <f>M631/(L631+M631)</f>
        <v>0.61661341853035145</v>
      </c>
      <c r="L631" s="52">
        <f>COUNTIF($N$6:N631,FALSE)</f>
        <v>240</v>
      </c>
      <c r="M631" s="52">
        <f>COUNTIF($N$6:N631,TRUE)</f>
        <v>386</v>
      </c>
      <c r="N631" s="53" t="b">
        <f>O631=P631</f>
        <v>1</v>
      </c>
      <c r="O631" s="53" t="str">
        <f>IF(R631&gt;0,"+","-")</f>
        <v>-</v>
      </c>
      <c r="P631" s="53" t="str">
        <f>IF(S631&gt;0,"+","-")</f>
        <v>-</v>
      </c>
      <c r="Q631" s="14" t="s">
        <v>652</v>
      </c>
      <c r="R631" s="15">
        <v>-1.9720130745054701E-2</v>
      </c>
      <c r="S631" s="16">
        <v>-4.3115599999999999E-3</v>
      </c>
      <c r="T631" s="70"/>
      <c r="U631"/>
      <c r="V631" s="71">
        <f t="shared" si="42"/>
        <v>0.42</v>
      </c>
      <c r="W631" s="25">
        <f t="shared" si="43"/>
        <v>6.0792495078696891E-3</v>
      </c>
      <c r="X631" s="64"/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44"/>
        <v>6.1916210697236872E-2</v>
      </c>
      <c r="DK631" s="22">
        <v>-4.3550508097796398E-2</v>
      </c>
      <c r="DL631" s="33">
        <f t="shared" si="45"/>
        <v>-6.6185018198774856E-2</v>
      </c>
    </row>
    <row r="632" spans="10:116" x14ac:dyDescent="0.3">
      <c r="J632">
        <v>627</v>
      </c>
      <c r="K632" s="31">
        <f>M632/(L632+M632)</f>
        <v>0.61722488038277512</v>
      </c>
      <c r="L632" s="52">
        <f>COUNTIF($N$6:N632,FALSE)</f>
        <v>240</v>
      </c>
      <c r="M632" s="52">
        <f>COUNTIF($N$6:N632,TRUE)</f>
        <v>387</v>
      </c>
      <c r="N632" s="53" t="b">
        <f>O632=P632</f>
        <v>1</v>
      </c>
      <c r="O632" s="53" t="str">
        <f>IF(R632&gt;0,"+","-")</f>
        <v>-</v>
      </c>
      <c r="P632" s="53" t="str">
        <f>IF(S632&gt;0,"+","-")</f>
        <v>-</v>
      </c>
      <c r="Q632" s="1" t="s">
        <v>43</v>
      </c>
      <c r="R632" s="23">
        <v>-1.40992957947384E-2</v>
      </c>
      <c r="S632" s="16">
        <v>-4.4090700000000002E-3</v>
      </c>
      <c r="T632" s="70"/>
      <c r="U632"/>
      <c r="V632" s="71">
        <f t="shared" ref="V632:V695" si="46">COUNTIF(N583:N632,TRUE)/50</f>
        <v>0.42</v>
      </c>
      <c r="W632" s="25">
        <f t="shared" si="43"/>
        <v>5.0349061388891411E-3</v>
      </c>
      <c r="X632" s="64"/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44"/>
        <v>6.1447941011553618E-2</v>
      </c>
      <c r="DK632" s="22">
        <v>-6.9795879966717302E-3</v>
      </c>
      <c r="DL632" s="33">
        <f t="shared" si="45"/>
        <v>-6.5010598690855015E-2</v>
      </c>
    </row>
    <row r="633" spans="10:116" x14ac:dyDescent="0.3">
      <c r="J633">
        <v>628</v>
      </c>
      <c r="K633" s="31">
        <f>M633/(L633+M633)</f>
        <v>0.61783439490445857</v>
      </c>
      <c r="L633" s="52">
        <f>COUNTIF($N$6:N633,FALSE)</f>
        <v>240</v>
      </c>
      <c r="M633" s="52">
        <f>COUNTIF($N$6:N633,TRUE)</f>
        <v>388</v>
      </c>
      <c r="N633" s="53" t="b">
        <f>O633=P633</f>
        <v>1</v>
      </c>
      <c r="O633" s="53" t="str">
        <f>IF(R633&gt;0,"+","-")</f>
        <v>-</v>
      </c>
      <c r="P633" s="53" t="str">
        <f>IF(S633&gt;0,"+","-")</f>
        <v>-</v>
      </c>
      <c r="Q633" s="1" t="s">
        <v>905</v>
      </c>
      <c r="R633" s="23">
        <v>-4.1040452710046797E-2</v>
      </c>
      <c r="S633" s="16">
        <v>-4.4484099999999999E-3</v>
      </c>
      <c r="T633" s="70"/>
      <c r="U633"/>
      <c r="V633" s="71">
        <f t="shared" si="46"/>
        <v>0.42</v>
      </c>
      <c r="W633" s="25">
        <f t="shared" si="43"/>
        <v>4.2930002038327093E-3</v>
      </c>
      <c r="X633" s="64"/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44"/>
        <v>6.1070859712522102E-2</v>
      </c>
      <c r="DK633" s="22">
        <v>-5.84040773228474E-2</v>
      </c>
      <c r="DL633" s="33">
        <f t="shared" si="45"/>
        <v>-6.5443484117160097E-2</v>
      </c>
    </row>
    <row r="634" spans="10:116" x14ac:dyDescent="0.3">
      <c r="J634">
        <v>629</v>
      </c>
      <c r="K634" s="31">
        <f>M634/(L634+M634)</f>
        <v>0.61685214626391094</v>
      </c>
      <c r="L634" s="52">
        <f>COUNTIF($N$6:N634,FALSE)</f>
        <v>241</v>
      </c>
      <c r="M634" s="52">
        <f>COUNTIF($N$6:N634,TRUE)</f>
        <v>388</v>
      </c>
      <c r="N634" s="53" t="b">
        <f>O634=P634</f>
        <v>0</v>
      </c>
      <c r="O634" s="53" t="str">
        <f>IF(R634&gt;0,"+","-")</f>
        <v>+</v>
      </c>
      <c r="P634" s="53" t="str">
        <f>IF(S634&gt;0,"+","-")</f>
        <v>-</v>
      </c>
      <c r="Q634" s="1" t="s">
        <v>456</v>
      </c>
      <c r="R634" s="23">
        <v>3.4728813179507698E-2</v>
      </c>
      <c r="S634" s="16">
        <v>-4.4760700000000004E-3</v>
      </c>
      <c r="T634" s="70"/>
      <c r="U634"/>
      <c r="V634" s="71">
        <f t="shared" si="46"/>
        <v>0.42</v>
      </c>
      <c r="W634" s="25">
        <f t="shared" si="43"/>
        <v>5.4963707694487161E-3</v>
      </c>
      <c r="X634" s="64"/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44"/>
        <v>5.9191862042442166E-2</v>
      </c>
      <c r="DK634" s="22">
        <v>-5.4527052415131699E-2</v>
      </c>
      <c r="DL634" s="33">
        <f t="shared" si="45"/>
        <v>-6.5551367183363227E-2</v>
      </c>
    </row>
    <row r="635" spans="10:116" x14ac:dyDescent="0.3">
      <c r="J635">
        <v>630</v>
      </c>
      <c r="K635" s="31">
        <f>M635/(L635+M635)</f>
        <v>0.61587301587301591</v>
      </c>
      <c r="L635" s="52">
        <f>COUNTIF($N$6:N635,FALSE)</f>
        <v>242</v>
      </c>
      <c r="M635" s="52">
        <f>COUNTIF($N$6:N635,TRUE)</f>
        <v>388</v>
      </c>
      <c r="N635" s="53" t="b">
        <f>O635=P635</f>
        <v>0</v>
      </c>
      <c r="O635" s="53" t="str">
        <f>IF(R635&gt;0,"+","-")</f>
        <v>+</v>
      </c>
      <c r="P635" s="53" t="str">
        <f>IF(S635&gt;0,"+","-")</f>
        <v>-</v>
      </c>
      <c r="Q635" s="14" t="s">
        <v>756</v>
      </c>
      <c r="R635" s="15">
        <v>9.0346186864252706E-2</v>
      </c>
      <c r="S635" s="16">
        <v>-4.4816700000000001E-3</v>
      </c>
      <c r="T635" s="70"/>
      <c r="U635"/>
      <c r="V635" s="71">
        <f t="shared" si="46"/>
        <v>0.4</v>
      </c>
      <c r="W635" s="25">
        <f t="shared" si="43"/>
        <v>6.4253909952711012E-3</v>
      </c>
      <c r="X635" s="64"/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44"/>
        <v>5.7897693444323113E-2</v>
      </c>
      <c r="DK635" s="22">
        <v>-8.1316470784138801E-3</v>
      </c>
      <c r="DL635" s="33">
        <f t="shared" si="45"/>
        <v>-6.5094124689581895E-2</v>
      </c>
    </row>
    <row r="636" spans="10:116" x14ac:dyDescent="0.3">
      <c r="J636">
        <v>631</v>
      </c>
      <c r="K636" s="31">
        <f>M636/(L636+M636)</f>
        <v>0.61489698890649758</v>
      </c>
      <c r="L636" s="52">
        <f>COUNTIF($N$6:N636,FALSE)</f>
        <v>243</v>
      </c>
      <c r="M636" s="52">
        <f>COUNTIF($N$6:N636,TRUE)</f>
        <v>388</v>
      </c>
      <c r="N636" s="53" t="b">
        <f>O636=P636</f>
        <v>0</v>
      </c>
      <c r="O636" s="53" t="str">
        <f>IF(R636&gt;0,"+","-")</f>
        <v>+</v>
      </c>
      <c r="P636" s="53" t="str">
        <f>IF(S636&gt;0,"+","-")</f>
        <v>-</v>
      </c>
      <c r="Q636" s="1" t="s">
        <v>464</v>
      </c>
      <c r="R636" s="23">
        <v>2.1162924231922599E-2</v>
      </c>
      <c r="S636" s="16">
        <v>-4.5015799999999998E-3</v>
      </c>
      <c r="T636" s="70"/>
      <c r="U636"/>
      <c r="V636" s="71">
        <f t="shared" si="46"/>
        <v>0.38</v>
      </c>
      <c r="W636" s="25">
        <f t="shared" si="43"/>
        <v>7.1793008844362313E-3</v>
      </c>
      <c r="X636" s="64"/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44"/>
        <v>5.7667714558680236E-2</v>
      </c>
      <c r="DK636" s="22">
        <v>-2.7493829829011801E-2</v>
      </c>
      <c r="DL636" s="33">
        <f t="shared" si="45"/>
        <v>-6.5105815386575436E-2</v>
      </c>
    </row>
    <row r="637" spans="10:116" x14ac:dyDescent="0.3">
      <c r="J637">
        <v>632</v>
      </c>
      <c r="K637" s="31">
        <f>M637/(L637+M637)</f>
        <v>0.61392405063291144</v>
      </c>
      <c r="L637" s="52">
        <f>COUNTIF($N$6:N637,FALSE)</f>
        <v>244</v>
      </c>
      <c r="M637" s="52">
        <f>COUNTIF($N$6:N637,TRUE)</f>
        <v>388</v>
      </c>
      <c r="N637" s="53" t="b">
        <f>O637=P637</f>
        <v>0</v>
      </c>
      <c r="O637" s="53" t="str">
        <f>IF(R637&gt;0,"+","-")</f>
        <v>+</v>
      </c>
      <c r="P637" s="53" t="str">
        <f>IF(S637&gt;0,"+","-")</f>
        <v>-</v>
      </c>
      <c r="Q637" s="14" t="s">
        <v>113</v>
      </c>
      <c r="R637" s="15">
        <v>9.11366293808453E-3</v>
      </c>
      <c r="S637" s="16">
        <v>-4.5167200000000001E-3</v>
      </c>
      <c r="T637" s="70"/>
      <c r="U637"/>
      <c r="V637" s="71">
        <f t="shared" si="46"/>
        <v>0.36</v>
      </c>
      <c r="W637" s="25">
        <f t="shared" si="43"/>
        <v>8.0830615332852188E-3</v>
      </c>
      <c r="X637" s="64"/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44"/>
        <v>5.8061388796482032E-2</v>
      </c>
      <c r="DK637" s="22">
        <v>-9.8255726097418505E-2</v>
      </c>
      <c r="DL637" s="33">
        <f t="shared" si="45"/>
        <v>-6.5610460844888849E-2</v>
      </c>
    </row>
    <row r="638" spans="10:116" x14ac:dyDescent="0.3">
      <c r="J638">
        <v>633</v>
      </c>
      <c r="K638" s="31">
        <f>M638/(L638+M638)</f>
        <v>0.61295418641390209</v>
      </c>
      <c r="L638" s="52">
        <f>COUNTIF($N$6:N638,FALSE)</f>
        <v>245</v>
      </c>
      <c r="M638" s="52">
        <f>COUNTIF($N$6:N638,TRUE)</f>
        <v>388</v>
      </c>
      <c r="N638" s="53" t="b">
        <f>O638=P638</f>
        <v>0</v>
      </c>
      <c r="O638" s="53" t="str">
        <f>IF(R638&gt;0,"+","-")</f>
        <v>+</v>
      </c>
      <c r="P638" s="53" t="str">
        <f>IF(S638&gt;0,"+","-")</f>
        <v>-</v>
      </c>
      <c r="Q638" s="1" t="s">
        <v>85</v>
      </c>
      <c r="R638" s="23">
        <v>1.95107938360972E-2</v>
      </c>
      <c r="S638" s="16">
        <v>-4.5378800000000002E-3</v>
      </c>
      <c r="T638" s="70"/>
      <c r="U638"/>
      <c r="V638" s="71">
        <f t="shared" si="46"/>
        <v>0.34</v>
      </c>
      <c r="W638" s="25">
        <f t="shared" si="43"/>
        <v>7.0784620034978884E-3</v>
      </c>
      <c r="X638" s="64"/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44"/>
        <v>5.7886544753150936E-2</v>
      </c>
      <c r="DK638" s="22">
        <v>-7.0806194827415306E-2</v>
      </c>
      <c r="DL638" s="33">
        <f t="shared" si="45"/>
        <v>-6.4620438029090427E-2</v>
      </c>
    </row>
    <row r="639" spans="10:116" x14ac:dyDescent="0.3">
      <c r="J639">
        <v>634</v>
      </c>
      <c r="K639" s="31">
        <f>M639/(L639+M639)</f>
        <v>0.61356466876971605</v>
      </c>
      <c r="L639" s="52">
        <f>COUNTIF($N$6:N639,FALSE)</f>
        <v>245</v>
      </c>
      <c r="M639" s="52">
        <f>COUNTIF($N$6:N639,TRUE)</f>
        <v>389</v>
      </c>
      <c r="N639" s="53" t="b">
        <f>O639=P639</f>
        <v>1</v>
      </c>
      <c r="O639" s="53" t="str">
        <f>IF(R639&gt;0,"+","-")</f>
        <v>-</v>
      </c>
      <c r="P639" s="53" t="str">
        <f>IF(S639&gt;0,"+","-")</f>
        <v>-</v>
      </c>
      <c r="Q639" s="1" t="s">
        <v>767</v>
      </c>
      <c r="R639" s="23">
        <v>-4.0583916369288903E-2</v>
      </c>
      <c r="S639" s="16">
        <v>-4.5698300000000004E-3</v>
      </c>
      <c r="T639" s="70"/>
      <c r="U639"/>
      <c r="V639" s="71">
        <f t="shared" si="46"/>
        <v>0.34</v>
      </c>
      <c r="W639" s="25">
        <f t="shared" si="43"/>
        <v>7.5497179202887177E-3</v>
      </c>
      <c r="X639" s="64"/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44"/>
        <v>5.8082479724550759E-2</v>
      </c>
      <c r="DK639" s="22">
        <v>-9.8371103495122694E-2</v>
      </c>
      <c r="DL639" s="33">
        <f t="shared" si="45"/>
        <v>-6.4824136188288514E-2</v>
      </c>
    </row>
    <row r="640" spans="10:116" x14ac:dyDescent="0.3">
      <c r="J640">
        <v>635</v>
      </c>
      <c r="K640" s="31">
        <f>M640/(L640+M640)</f>
        <v>0.61417322834645671</v>
      </c>
      <c r="L640" s="52">
        <f>COUNTIF($N$6:N640,FALSE)</f>
        <v>245</v>
      </c>
      <c r="M640" s="52">
        <f>COUNTIF($N$6:N640,TRUE)</f>
        <v>390</v>
      </c>
      <c r="N640" s="53" t="b">
        <f>O640=P640</f>
        <v>1</v>
      </c>
      <c r="O640" s="53" t="str">
        <f>IF(R640&gt;0,"+","-")</f>
        <v>-</v>
      </c>
      <c r="P640" s="53" t="str">
        <f>IF(S640&gt;0,"+","-")</f>
        <v>-</v>
      </c>
      <c r="Q640" s="1" t="s">
        <v>90</v>
      </c>
      <c r="R640" s="23">
        <v>-3.1505007496058703E-2</v>
      </c>
      <c r="S640" s="16">
        <v>-4.6197199999999999E-3</v>
      </c>
      <c r="T640" s="70"/>
      <c r="U640"/>
      <c r="V640" s="71">
        <f t="shared" si="46"/>
        <v>0.36</v>
      </c>
      <c r="W640" s="25">
        <f t="shared" si="43"/>
        <v>6.7335819883416036E-3</v>
      </c>
      <c r="X640" s="64"/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44"/>
        <v>5.8562312757101831E-2</v>
      </c>
      <c r="DK640" s="22">
        <v>-0.14937706748377799</v>
      </c>
      <c r="DL640" s="33">
        <f t="shared" si="45"/>
        <v>-6.5817847403581514E-2</v>
      </c>
    </row>
    <row r="641" spans="10:116" x14ac:dyDescent="0.3">
      <c r="J641">
        <v>636</v>
      </c>
      <c r="K641" s="31">
        <f>M641/(L641+M641)</f>
        <v>0.6132075471698113</v>
      </c>
      <c r="L641" s="52">
        <f>COUNTIF($N$6:N641,FALSE)</f>
        <v>246</v>
      </c>
      <c r="M641" s="52">
        <f>COUNTIF($N$6:N641,TRUE)</f>
        <v>390</v>
      </c>
      <c r="N641" s="53" t="b">
        <f>O641=P641</f>
        <v>0</v>
      </c>
      <c r="O641" s="53" t="str">
        <f>IF(R641&gt;0,"+","-")</f>
        <v>+</v>
      </c>
      <c r="P641" s="53" t="str">
        <f>IF(S641&gt;0,"+","-")</f>
        <v>-</v>
      </c>
      <c r="Q641" s="1" t="s">
        <v>229</v>
      </c>
      <c r="R641" s="23">
        <v>6.6538791628393601E-2</v>
      </c>
      <c r="S641" s="16">
        <v>-4.6283599999999998E-3</v>
      </c>
      <c r="T641" s="70"/>
      <c r="U641"/>
      <c r="V641" s="71">
        <f t="shared" si="46"/>
        <v>0.36</v>
      </c>
      <c r="W641" s="25">
        <f t="shared" si="43"/>
        <v>7.2281531981874848E-3</v>
      </c>
      <c r="X641" s="64"/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44"/>
        <v>5.8103383352672316E-2</v>
      </c>
      <c r="DK641" s="22">
        <v>-1.59189530005651E-2</v>
      </c>
      <c r="DL641" s="33">
        <f t="shared" si="45"/>
        <v>-6.513162439247866E-2</v>
      </c>
    </row>
    <row r="642" spans="10:116" x14ac:dyDescent="0.3">
      <c r="J642">
        <v>637</v>
      </c>
      <c r="K642" s="31">
        <f>M642/(L642+M642)</f>
        <v>0.61224489795918369</v>
      </c>
      <c r="L642" s="52">
        <f>COUNTIF($N$6:N642,FALSE)</f>
        <v>247</v>
      </c>
      <c r="M642" s="52">
        <f>COUNTIF($N$6:N642,TRUE)</f>
        <v>390</v>
      </c>
      <c r="N642" s="53" t="b">
        <f>O642=P642</f>
        <v>0</v>
      </c>
      <c r="O642" s="53" t="str">
        <f>IF(R642&gt;0,"+","-")</f>
        <v>+</v>
      </c>
      <c r="P642" s="53" t="str">
        <f>IF(S642&gt;0,"+","-")</f>
        <v>-</v>
      </c>
      <c r="Q642" s="1" t="s">
        <v>889</v>
      </c>
      <c r="R642" s="23">
        <v>2.92270306779716E-2</v>
      </c>
      <c r="S642" s="16">
        <v>-4.68791E-3</v>
      </c>
      <c r="T642" s="70"/>
      <c r="U642"/>
      <c r="V642" s="71">
        <f t="shared" si="46"/>
        <v>0.36</v>
      </c>
      <c r="W642" s="25">
        <f t="shared" si="43"/>
        <v>7.8291958634351642E-3</v>
      </c>
      <c r="X642" s="64"/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44"/>
        <v>5.8220807632062853E-2</v>
      </c>
      <c r="DK642" s="22">
        <v>-5.8250971194953802E-2</v>
      </c>
      <c r="DL642" s="33">
        <f t="shared" si="45"/>
        <v>-6.5322677370787965E-2</v>
      </c>
    </row>
    <row r="643" spans="10:116" x14ac:dyDescent="0.3">
      <c r="J643">
        <v>638</v>
      </c>
      <c r="K643" s="31">
        <f>M643/(L643+M643)</f>
        <v>0.61128526645768022</v>
      </c>
      <c r="L643" s="52">
        <f>COUNTIF($N$6:N643,FALSE)</f>
        <v>248</v>
      </c>
      <c r="M643" s="52">
        <f>COUNTIF($N$6:N643,TRUE)</f>
        <v>390</v>
      </c>
      <c r="N643" s="53" t="b">
        <f>O643=P643</f>
        <v>0</v>
      </c>
      <c r="O643" s="53" t="str">
        <f>IF(R643&gt;0,"+","-")</f>
        <v>+</v>
      </c>
      <c r="P643" s="53" t="str">
        <f>IF(S643&gt;0,"+","-")</f>
        <v>-</v>
      </c>
      <c r="Q643" s="1" t="s">
        <v>315</v>
      </c>
      <c r="R643" s="23">
        <v>1.54428522034421E-2</v>
      </c>
      <c r="S643" s="16">
        <v>-4.8161100000000002E-3</v>
      </c>
      <c r="T643" s="70"/>
      <c r="U643"/>
      <c r="V643" s="71">
        <f t="shared" si="46"/>
        <v>0.36</v>
      </c>
      <c r="W643" s="25">
        <f t="shared" si="43"/>
        <v>7.3468601987675044E-3</v>
      </c>
      <c r="X643" s="64"/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44"/>
        <v>5.6168019651943353E-2</v>
      </c>
      <c r="DK643" s="22">
        <v>-0.117480678223555</v>
      </c>
      <c r="DL643" s="33">
        <f t="shared" si="45"/>
        <v>-6.6429751635375026E-2</v>
      </c>
    </row>
    <row r="644" spans="10:116" x14ac:dyDescent="0.3">
      <c r="J644">
        <v>639</v>
      </c>
      <c r="K644" s="31">
        <f>M644/(L644+M644)</f>
        <v>0.61032863849765262</v>
      </c>
      <c r="L644" s="52">
        <f>COUNTIF($N$6:N644,FALSE)</f>
        <v>249</v>
      </c>
      <c r="M644" s="52">
        <f>COUNTIF($N$6:N644,TRUE)</f>
        <v>390</v>
      </c>
      <c r="N644" s="53" t="b">
        <f>O644=P644</f>
        <v>0</v>
      </c>
      <c r="O644" s="53" t="str">
        <f>IF(R644&gt;0,"+","-")</f>
        <v>+</v>
      </c>
      <c r="P644" s="53" t="str">
        <f>IF(S644&gt;0,"+","-")</f>
        <v>-</v>
      </c>
      <c r="Q644" s="1" t="s">
        <v>318</v>
      </c>
      <c r="R644" s="23">
        <v>3.5924511134885699E-2</v>
      </c>
      <c r="S644" s="16">
        <v>-4.8634400000000001E-3</v>
      </c>
      <c r="T644" s="70"/>
      <c r="U644"/>
      <c r="V644" s="71">
        <f t="shared" si="46"/>
        <v>0.36</v>
      </c>
      <c r="W644" s="25">
        <f t="shared" si="43"/>
        <v>7.7419052531086238E-3</v>
      </c>
      <c r="X644" s="64"/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44"/>
        <v>5.4399691276050731E-2</v>
      </c>
      <c r="DK644" s="22">
        <v>-3.08981424408333E-2</v>
      </c>
      <c r="DL644" s="33">
        <f t="shared" si="45"/>
        <v>-6.6698588631478442E-2</v>
      </c>
    </row>
    <row r="645" spans="10:116" x14ac:dyDescent="0.3">
      <c r="J645">
        <v>640</v>
      </c>
      <c r="K645" s="31">
        <f>M645/(L645+M645)</f>
        <v>0.61093750000000002</v>
      </c>
      <c r="L645" s="52">
        <f>COUNTIF($N$6:N645,FALSE)</f>
        <v>249</v>
      </c>
      <c r="M645" s="52">
        <f>COUNTIF($N$6:N645,TRUE)</f>
        <v>391</v>
      </c>
      <c r="N645" s="53" t="b">
        <f>O645=P645</f>
        <v>1</v>
      </c>
      <c r="O645" s="53" t="str">
        <f>IF(R645&gt;0,"+","-")</f>
        <v>-</v>
      </c>
      <c r="P645" s="53" t="str">
        <f>IF(S645&gt;0,"+","-")</f>
        <v>-</v>
      </c>
      <c r="Q645" s="1" t="s">
        <v>490</v>
      </c>
      <c r="R645" s="23">
        <v>-6.1094920888880801E-4</v>
      </c>
      <c r="S645" s="16">
        <v>-5.0216899999999997E-3</v>
      </c>
      <c r="T645" s="70"/>
      <c r="U645"/>
      <c r="V645" s="71">
        <f t="shared" si="46"/>
        <v>0.36</v>
      </c>
      <c r="W645" s="25">
        <f t="shared" si="43"/>
        <v>7.9584680087404751E-3</v>
      </c>
      <c r="X645" s="64"/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44"/>
        <v>5.4604089171630135E-2</v>
      </c>
      <c r="DK645" s="22">
        <v>-9.3389029324953497E-3</v>
      </c>
      <c r="DL645" s="33">
        <f t="shared" si="45"/>
        <v>-6.5526803173661635E-2</v>
      </c>
    </row>
    <row r="646" spans="10:116" x14ac:dyDescent="0.3">
      <c r="J646">
        <v>641</v>
      </c>
      <c r="K646" s="31">
        <f>M646/(L646+M646)</f>
        <v>0.60998439937597504</v>
      </c>
      <c r="L646" s="52">
        <f>COUNTIF($N$6:N646,FALSE)</f>
        <v>250</v>
      </c>
      <c r="M646" s="52">
        <f>COUNTIF($N$6:N646,TRUE)</f>
        <v>391</v>
      </c>
      <c r="N646" s="53" t="b">
        <f>O646=P646</f>
        <v>0</v>
      </c>
      <c r="O646" s="53" t="str">
        <f>IF(R646&gt;0,"+","-")</f>
        <v>+</v>
      </c>
      <c r="P646" s="53" t="str">
        <f>IF(S646&gt;0,"+","-")</f>
        <v>-</v>
      </c>
      <c r="Q646" s="1" t="s">
        <v>740</v>
      </c>
      <c r="R646" s="23">
        <v>8.1704625513975906E-2</v>
      </c>
      <c r="S646" s="16">
        <v>-5.0321799999999998E-3</v>
      </c>
      <c r="T646" s="70"/>
      <c r="U646"/>
      <c r="V646" s="71">
        <f t="shared" si="46"/>
        <v>0.36</v>
      </c>
      <c r="W646" s="25">
        <f t="shared" si="43"/>
        <v>8.2038113897297746E-3</v>
      </c>
      <c r="X646" s="64"/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44"/>
        <v>5.4992758859636323E-2</v>
      </c>
      <c r="DK646" s="22">
        <v>-3.2737246448649698E-2</v>
      </c>
      <c r="DL646" s="33">
        <f t="shared" si="45"/>
        <v>-6.5576165162936198E-2</v>
      </c>
    </row>
    <row r="647" spans="10:116" x14ac:dyDescent="0.3">
      <c r="J647">
        <v>642</v>
      </c>
      <c r="K647" s="31">
        <f>M647/(L647+M647)</f>
        <v>0.61059190031152644</v>
      </c>
      <c r="L647" s="52">
        <f>COUNTIF($N$6:N647,FALSE)</f>
        <v>250</v>
      </c>
      <c r="M647" s="52">
        <f>COUNTIF($N$6:N647,TRUE)</f>
        <v>392</v>
      </c>
      <c r="N647" s="53" t="b">
        <f>O647=P647</f>
        <v>1</v>
      </c>
      <c r="O647" s="53" t="str">
        <f>IF(R647&gt;0,"+","-")</f>
        <v>-</v>
      </c>
      <c r="P647" s="53" t="str">
        <f>IF(S647&gt;0,"+","-")</f>
        <v>-</v>
      </c>
      <c r="Q647" s="1" t="s">
        <v>332</v>
      </c>
      <c r="R647" s="23">
        <v>-0.133941060060876</v>
      </c>
      <c r="S647" s="16">
        <v>-5.0461300000000002E-3</v>
      </c>
      <c r="T647" s="70"/>
      <c r="U647"/>
      <c r="V647" s="71">
        <f t="shared" si="46"/>
        <v>0.38</v>
      </c>
      <c r="W647" s="25">
        <f t="shared" si="43"/>
        <v>7.1935818310383381E-3</v>
      </c>
      <c r="X647" s="64"/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44"/>
        <v>5.5065934950086784E-2</v>
      </c>
      <c r="DK647" s="22">
        <v>-3.5981031769506101E-2</v>
      </c>
      <c r="DL647" s="33">
        <f t="shared" si="45"/>
        <v>-6.563157388687392E-2</v>
      </c>
    </row>
    <row r="648" spans="10:116" x14ac:dyDescent="0.3">
      <c r="J648">
        <v>643</v>
      </c>
      <c r="K648" s="31">
        <f>M648/(L648+M648)</f>
        <v>0.61119751166407466</v>
      </c>
      <c r="L648" s="52">
        <f>COUNTIF($N$6:N648,FALSE)</f>
        <v>250</v>
      </c>
      <c r="M648" s="52">
        <f>COUNTIF($N$6:N648,TRUE)</f>
        <v>393</v>
      </c>
      <c r="N648" s="53" t="b">
        <f>O648=P648</f>
        <v>1</v>
      </c>
      <c r="O648" s="53" t="str">
        <f>IF(R648&gt;0,"+","-")</f>
        <v>-</v>
      </c>
      <c r="P648" s="53" t="str">
        <f>IF(S648&gt;0,"+","-")</f>
        <v>-</v>
      </c>
      <c r="Q648" s="1" t="s">
        <v>800</v>
      </c>
      <c r="R648" s="23">
        <v>-5.4300800647600997E-2</v>
      </c>
      <c r="S648" s="16">
        <v>-5.1836399999999998E-3</v>
      </c>
      <c r="T648" s="70"/>
      <c r="U648"/>
      <c r="V648" s="71">
        <f t="shared" si="46"/>
        <v>0.38</v>
      </c>
      <c r="W648" s="25">
        <f t="shared" si="43"/>
        <v>6.9726103342476918E-3</v>
      </c>
      <c r="X648" s="64"/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44"/>
        <v>5.6086710263163364E-2</v>
      </c>
      <c r="DK648" s="22">
        <v>-8.2881170924428205E-2</v>
      </c>
      <c r="DL648" s="33">
        <f t="shared" si="45"/>
        <v>-6.6249664803378433E-2</v>
      </c>
    </row>
    <row r="649" spans="10:116" x14ac:dyDescent="0.3">
      <c r="J649">
        <v>644</v>
      </c>
      <c r="K649" s="31">
        <f>M649/(L649+M649)</f>
        <v>0.61180124223602483</v>
      </c>
      <c r="L649" s="52">
        <f>COUNTIF($N$6:N649,FALSE)</f>
        <v>250</v>
      </c>
      <c r="M649" s="52">
        <f>COUNTIF($N$6:N649,TRUE)</f>
        <v>394</v>
      </c>
      <c r="N649" s="53" t="b">
        <f>O649=P649</f>
        <v>1</v>
      </c>
      <c r="O649" s="53" t="str">
        <f>IF(R649&gt;0,"+","-")</f>
        <v>-</v>
      </c>
      <c r="P649" s="53" t="str">
        <f>IF(S649&gt;0,"+","-")</f>
        <v>-</v>
      </c>
      <c r="Q649" s="1" t="s">
        <v>53</v>
      </c>
      <c r="R649" s="23">
        <v>-8.5004720281417298E-2</v>
      </c>
      <c r="S649" s="16">
        <v>-5.1922799999999996E-3</v>
      </c>
      <c r="T649" s="70"/>
      <c r="U649"/>
      <c r="V649" s="71">
        <f t="shared" si="46"/>
        <v>0.4</v>
      </c>
      <c r="W649" s="25">
        <f t="shared" si="43"/>
        <v>6.5615899895736674E-3</v>
      </c>
      <c r="X649" s="64"/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44"/>
        <v>5.5625136429330695E-2</v>
      </c>
      <c r="DK649" s="22">
        <v>-1.5103644172491401E-2</v>
      </c>
      <c r="DL649" s="33">
        <f t="shared" si="45"/>
        <v>-6.5610023759940933E-2</v>
      </c>
    </row>
    <row r="650" spans="10:116" x14ac:dyDescent="0.3">
      <c r="J650">
        <v>645</v>
      </c>
      <c r="K650" s="31">
        <f>M650/(L650+M650)</f>
        <v>0.61085271317829459</v>
      </c>
      <c r="L650" s="52">
        <f>COUNTIF($N$6:N650,FALSE)</f>
        <v>251</v>
      </c>
      <c r="M650" s="52">
        <f>COUNTIF($N$6:N650,TRUE)</f>
        <v>394</v>
      </c>
      <c r="N650" s="53" t="b">
        <f>O650=P650</f>
        <v>0</v>
      </c>
      <c r="O650" s="53" t="str">
        <f>IF(R650&gt;0,"+","-")</f>
        <v>+</v>
      </c>
      <c r="P650" s="53" t="str">
        <f>IF(S650&gt;0,"+","-")</f>
        <v>-</v>
      </c>
      <c r="Q650" s="14" t="s">
        <v>489</v>
      </c>
      <c r="R650" s="15">
        <v>5.7748931509892597E-2</v>
      </c>
      <c r="S650" s="16">
        <v>-5.2843100000000004E-3</v>
      </c>
      <c r="T650" s="70"/>
      <c r="U650"/>
      <c r="V650" s="71">
        <f t="shared" si="46"/>
        <v>0.38</v>
      </c>
      <c r="W650" s="25">
        <f t="shared" si="43"/>
        <v>6.9923808907251805E-3</v>
      </c>
      <c r="X650" s="64"/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44"/>
        <v>5.477087145545808E-2</v>
      </c>
      <c r="DK650" s="22">
        <v>-0.100148402048334</v>
      </c>
      <c r="DL650" s="33">
        <f t="shared" si="45"/>
        <v>-6.6577573187095451E-2</v>
      </c>
    </row>
    <row r="651" spans="10:116" x14ac:dyDescent="0.3">
      <c r="J651">
        <v>646</v>
      </c>
      <c r="K651" s="31">
        <f>M651/(L651+M651)</f>
        <v>0.6099071207430341</v>
      </c>
      <c r="L651" s="52">
        <f>COUNTIF($N$6:N651,FALSE)</f>
        <v>252</v>
      </c>
      <c r="M651" s="52">
        <f>COUNTIF($N$6:N651,TRUE)</f>
        <v>394</v>
      </c>
      <c r="N651" s="53" t="b">
        <f>O651=P651</f>
        <v>0</v>
      </c>
      <c r="O651" s="53" t="str">
        <f>IF(R651&gt;0,"+","-")</f>
        <v>+</v>
      </c>
      <c r="P651" s="53" t="str">
        <f>IF(S651&gt;0,"+","-")</f>
        <v>-</v>
      </c>
      <c r="Q651" s="1" t="s">
        <v>643</v>
      </c>
      <c r="R651" s="23">
        <v>7.7206653680780002E-2</v>
      </c>
      <c r="S651" s="16">
        <v>-5.2983199999999996E-3</v>
      </c>
      <c r="T651" s="70"/>
      <c r="U651"/>
      <c r="V651" s="71">
        <f t="shared" si="46"/>
        <v>0.38</v>
      </c>
      <c r="W651" s="25">
        <f t="shared" si="43"/>
        <v>7.5338531917306349E-3</v>
      </c>
      <c r="X651" s="64"/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44"/>
        <v>5.6093410539238171E-2</v>
      </c>
      <c r="DK651" s="22">
        <v>-7.5533049753708795E-2</v>
      </c>
      <c r="DL651" s="33">
        <f t="shared" si="45"/>
        <v>-6.7189012230141398E-2</v>
      </c>
    </row>
    <row r="652" spans="10:116" x14ac:dyDescent="0.3">
      <c r="J652">
        <v>647</v>
      </c>
      <c r="K652" s="31">
        <f>M652/(L652+M652)</f>
        <v>0.60896445131375576</v>
      </c>
      <c r="L652" s="52">
        <f>COUNTIF($N$6:N652,FALSE)</f>
        <v>253</v>
      </c>
      <c r="M652" s="52">
        <f>COUNTIF($N$6:N652,TRUE)</f>
        <v>394</v>
      </c>
      <c r="N652" s="53" t="b">
        <f>O652=P652</f>
        <v>0</v>
      </c>
      <c r="O652" s="53" t="str">
        <f>IF(R652&gt;0,"+","-")</f>
        <v>+</v>
      </c>
      <c r="P652" s="53" t="str">
        <f>IF(S652&gt;0,"+","-")</f>
        <v>-</v>
      </c>
      <c r="Q652" s="1" t="s">
        <v>923</v>
      </c>
      <c r="R652" s="23">
        <v>2.63910355403571E-3</v>
      </c>
      <c r="S652" s="16">
        <v>-5.41246E-3</v>
      </c>
      <c r="T652" s="70"/>
      <c r="U652"/>
      <c r="V652" s="71">
        <f t="shared" si="46"/>
        <v>0.38</v>
      </c>
      <c r="W652" s="25">
        <f t="shared" si="43"/>
        <v>7.3313268147666066E-3</v>
      </c>
      <c r="X652" s="64"/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44"/>
        <v>5.6039009944129123E-2</v>
      </c>
      <c r="DK652" s="22">
        <v>-6.9472783558412493E-2</v>
      </c>
      <c r="DL652" s="33">
        <f t="shared" si="45"/>
        <v>-6.7578779431100966E-2</v>
      </c>
    </row>
    <row r="653" spans="10:116" x14ac:dyDescent="0.3">
      <c r="J653">
        <v>648</v>
      </c>
      <c r="K653" s="31">
        <f>M653/(L653+M653)</f>
        <v>0.60956790123456794</v>
      </c>
      <c r="L653" s="54">
        <f>COUNTIF($N$6:N653,FALSE)</f>
        <v>253</v>
      </c>
      <c r="M653" s="54">
        <f>COUNTIF($N$6:N653,TRUE)</f>
        <v>395</v>
      </c>
      <c r="N653" s="4" t="b">
        <f>O653=P653</f>
        <v>1</v>
      </c>
      <c r="O653" s="53" t="str">
        <f>IF(R653&gt;0,"+","-")</f>
        <v>-</v>
      </c>
      <c r="P653" s="53" t="str">
        <f>IF(S653&gt;0,"+","-")</f>
        <v>-</v>
      </c>
      <c r="Q653" s="1" t="s">
        <v>850</v>
      </c>
      <c r="R653" s="23">
        <v>-0.16568872798187401</v>
      </c>
      <c r="S653" s="16">
        <v>-5.4193100000000001E-3</v>
      </c>
      <c r="T653" s="70"/>
      <c r="U653"/>
      <c r="V653" s="71">
        <f t="shared" si="46"/>
        <v>0.38</v>
      </c>
      <c r="W653" s="25">
        <f t="shared" si="43"/>
        <v>5.185004972993075E-3</v>
      </c>
      <c r="X653" s="64"/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44"/>
        <v>5.4961833227579394E-2</v>
      </c>
      <c r="DK653" s="22">
        <v>-7.5920035570896494E-2</v>
      </c>
      <c r="DL653" s="33">
        <f t="shared" si="45"/>
        <v>-6.7511083122972035E-2</v>
      </c>
    </row>
    <row r="654" spans="10:116" x14ac:dyDescent="0.3">
      <c r="J654">
        <v>649</v>
      </c>
      <c r="K654" s="31">
        <f>M654/(L654+M654)</f>
        <v>0.60862865947611711</v>
      </c>
      <c r="L654" s="52">
        <f>COUNTIF($N$6:N654,FALSE)</f>
        <v>254</v>
      </c>
      <c r="M654" s="52">
        <f>COUNTIF($N$6:N654,TRUE)</f>
        <v>395</v>
      </c>
      <c r="N654" s="53" t="b">
        <f>O654=P654</f>
        <v>0</v>
      </c>
      <c r="O654" s="53" t="str">
        <f>IF(R654&gt;0,"+","-")</f>
        <v>+</v>
      </c>
      <c r="P654" s="53" t="str">
        <f>IF(S654&gt;0,"+","-")</f>
        <v>-</v>
      </c>
      <c r="Q654" s="1" t="s">
        <v>618</v>
      </c>
      <c r="R654" s="23">
        <v>2.4342890932481601E-2</v>
      </c>
      <c r="S654" s="16">
        <v>-5.4593699999999998E-3</v>
      </c>
      <c r="T654" s="70"/>
      <c r="U654"/>
      <c r="V654" s="71">
        <f t="shared" si="46"/>
        <v>0.38</v>
      </c>
      <c r="W654" s="25">
        <f t="shared" si="43"/>
        <v>4.9566720480553926E-3</v>
      </c>
      <c r="X654" s="64"/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44"/>
        <v>5.4152722440932499E-2</v>
      </c>
      <c r="DK654" s="22">
        <v>-1.7962652569473499E-2</v>
      </c>
      <c r="DL654" s="33">
        <f t="shared" si="45"/>
        <v>-6.6668723117286416E-2</v>
      </c>
    </row>
    <row r="655" spans="10:116" x14ac:dyDescent="0.3">
      <c r="J655">
        <v>650</v>
      </c>
      <c r="K655" s="31">
        <f>M655/(L655+M655)</f>
        <v>0.60923076923076924</v>
      </c>
      <c r="L655" s="52">
        <f>COUNTIF($N$6:N655,FALSE)</f>
        <v>254</v>
      </c>
      <c r="M655" s="52">
        <f>COUNTIF($N$6:N655,TRUE)</f>
        <v>396</v>
      </c>
      <c r="N655" s="53" t="b">
        <f>O655=P655</f>
        <v>1</v>
      </c>
      <c r="O655" s="53" t="str">
        <f>IF(R655&gt;0,"+","-")</f>
        <v>-</v>
      </c>
      <c r="P655" s="53" t="str">
        <f>IF(S655&gt;0,"+","-")</f>
        <v>-</v>
      </c>
      <c r="Q655" s="1" t="s">
        <v>299</v>
      </c>
      <c r="R655" s="23">
        <v>-4.5409747814294E-4</v>
      </c>
      <c r="S655" s="16">
        <v>-5.6474799999999999E-3</v>
      </c>
      <c r="T655" s="70"/>
      <c r="U655"/>
      <c r="V655" s="71">
        <f t="shared" si="46"/>
        <v>0.4</v>
      </c>
      <c r="W655" s="25">
        <f t="shared" si="43"/>
        <v>4.4216364497290861E-3</v>
      </c>
      <c r="X655" s="64"/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44"/>
        <v>5.3332327715449858E-2</v>
      </c>
      <c r="DK655" s="22">
        <v>-5.8886868828784203E-2</v>
      </c>
      <c r="DL655" s="33">
        <f t="shared" si="45"/>
        <v>-6.548442674314886E-2</v>
      </c>
    </row>
    <row r="656" spans="10:116" x14ac:dyDescent="0.3">
      <c r="J656">
        <v>651</v>
      </c>
      <c r="K656" s="31">
        <f>M656/(L656+M656)</f>
        <v>0.60829493087557607</v>
      </c>
      <c r="L656" s="52">
        <f>COUNTIF($N$6:N656,FALSE)</f>
        <v>255</v>
      </c>
      <c r="M656" s="52">
        <f>COUNTIF($N$6:N656,TRUE)</f>
        <v>396</v>
      </c>
      <c r="N656" s="53" t="b">
        <f>O656=P656</f>
        <v>0</v>
      </c>
      <c r="O656" s="53" t="str">
        <f>IF(R656&gt;0,"+","-")</f>
        <v>+</v>
      </c>
      <c r="P656" s="53" t="str">
        <f>IF(S656&gt;0,"+","-")</f>
        <v>-</v>
      </c>
      <c r="Q656" s="14" t="s">
        <v>625</v>
      </c>
      <c r="R656" s="15">
        <v>5.9995463819449202E-2</v>
      </c>
      <c r="S656" s="16">
        <v>-5.6816899999999997E-3</v>
      </c>
      <c r="T656" s="70"/>
      <c r="U656"/>
      <c r="V656" s="71">
        <f t="shared" si="46"/>
        <v>0.4</v>
      </c>
      <c r="W656" s="25">
        <f t="shared" si="43"/>
        <v>5.3405777283486496E-3</v>
      </c>
      <c r="X656" s="64"/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44"/>
        <v>5.4093864698210335E-2</v>
      </c>
      <c r="DK656" s="22">
        <v>-3.2517398495488501E-3</v>
      </c>
      <c r="DL656" s="33">
        <f t="shared" si="45"/>
        <v>-6.5356754526752589E-2</v>
      </c>
    </row>
    <row r="657" spans="10:116" x14ac:dyDescent="0.3">
      <c r="J657">
        <v>652</v>
      </c>
      <c r="K657" s="31">
        <f>M657/(L657+M657)</f>
        <v>0.6073619631901841</v>
      </c>
      <c r="L657" s="52">
        <f>COUNTIF($N$6:N657,FALSE)</f>
        <v>256</v>
      </c>
      <c r="M657" s="52">
        <f>COUNTIF($N$6:N657,TRUE)</f>
        <v>396</v>
      </c>
      <c r="N657" s="53" t="b">
        <f>O657=P657</f>
        <v>0</v>
      </c>
      <c r="O657" s="53" t="str">
        <f>IF(R657&gt;0,"+","-")</f>
        <v>+</v>
      </c>
      <c r="P657" s="53" t="str">
        <f>IF(S657&gt;0,"+","-")</f>
        <v>-</v>
      </c>
      <c r="Q657" s="1" t="s">
        <v>219</v>
      </c>
      <c r="R657" s="23">
        <v>1.8979239249400499E-2</v>
      </c>
      <c r="S657" s="16">
        <v>-5.7271099999999997E-3</v>
      </c>
      <c r="T657" s="70"/>
      <c r="U657"/>
      <c r="V657" s="71">
        <f t="shared" si="46"/>
        <v>0.38</v>
      </c>
      <c r="W657" s="25">
        <f t="shared" si="43"/>
        <v>5.4022869448147152E-3</v>
      </c>
      <c r="X657" s="64"/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44"/>
        <v>5.3881659553506149E-2</v>
      </c>
      <c r="DK657" s="22">
        <v>-5.3359805664021501E-2</v>
      </c>
      <c r="DL657" s="33">
        <f t="shared" si="45"/>
        <v>-6.5436296738215202E-2</v>
      </c>
    </row>
    <row r="658" spans="10:116" x14ac:dyDescent="0.3">
      <c r="J658">
        <v>653</v>
      </c>
      <c r="K658" s="31">
        <f>M658/(L658+M658)</f>
        <v>0.60796324655436451</v>
      </c>
      <c r="L658" s="52">
        <f>COUNTIF($N$6:N658,FALSE)</f>
        <v>256</v>
      </c>
      <c r="M658" s="52">
        <f>COUNTIF($N$6:N658,TRUE)</f>
        <v>397</v>
      </c>
      <c r="N658" s="53" t="b">
        <f>O658=P658</f>
        <v>1</v>
      </c>
      <c r="O658" s="53" t="str">
        <f>IF(R658&gt;0,"+","-")</f>
        <v>-</v>
      </c>
      <c r="P658" s="53" t="str">
        <f>IF(S658&gt;0,"+","-")</f>
        <v>-</v>
      </c>
      <c r="Q658" s="14" t="s">
        <v>759</v>
      </c>
      <c r="R658" s="15">
        <v>-6.6690698964484402E-2</v>
      </c>
      <c r="S658" s="16">
        <v>-5.7943500000000002E-3</v>
      </c>
      <c r="T658" s="70"/>
      <c r="U658"/>
      <c r="V658" s="71">
        <f t="shared" si="46"/>
        <v>0.4</v>
      </c>
      <c r="W658" s="25">
        <f t="shared" si="43"/>
        <v>4.0740445574174253E-3</v>
      </c>
      <c r="X658" s="64"/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44"/>
        <v>5.45076793562108E-2</v>
      </c>
      <c r="DK658" s="22">
        <v>-2.0025642765174798E-2</v>
      </c>
      <c r="DL658" s="33">
        <f t="shared" si="45"/>
        <v>-6.4366363731768378E-2</v>
      </c>
    </row>
    <row r="659" spans="10:116" x14ac:dyDescent="0.3">
      <c r="J659">
        <v>654</v>
      </c>
      <c r="K659" s="31">
        <f>M659/(L659+M659)</f>
        <v>0.60856269113149852</v>
      </c>
      <c r="L659" s="52">
        <f>COUNTIF($N$6:N659,FALSE)</f>
        <v>256</v>
      </c>
      <c r="M659" s="52">
        <f>COUNTIF($N$6:N659,TRUE)</f>
        <v>398</v>
      </c>
      <c r="N659" s="53" t="b">
        <f>O659=P659</f>
        <v>1</v>
      </c>
      <c r="O659" s="53" t="str">
        <f>IF(R659&gt;0,"+","-")</f>
        <v>-</v>
      </c>
      <c r="P659" s="53" t="str">
        <f>IF(S659&gt;0,"+","-")</f>
        <v>-</v>
      </c>
      <c r="Q659" s="1" t="s">
        <v>885</v>
      </c>
      <c r="R659" s="23">
        <v>-5.2293746929815803E-2</v>
      </c>
      <c r="S659" s="16">
        <v>-5.8148499999999999E-3</v>
      </c>
      <c r="T659" s="70"/>
      <c r="U659"/>
      <c r="V659" s="71">
        <f t="shared" si="46"/>
        <v>0.42</v>
      </c>
      <c r="W659" s="25">
        <f t="shared" si="43"/>
        <v>3.8261003059832112E-3</v>
      </c>
      <c r="X659" s="64"/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44"/>
        <v>5.4431952865880845E-2</v>
      </c>
      <c r="DK659" s="22">
        <v>-2.0340917974329201E-3</v>
      </c>
      <c r="DL659" s="33">
        <f t="shared" si="45"/>
        <v>-6.4324239093503988E-2</v>
      </c>
    </row>
    <row r="660" spans="10:116" x14ac:dyDescent="0.3">
      <c r="J660">
        <v>655</v>
      </c>
      <c r="K660" s="31">
        <f>M660/(L660+M660)</f>
        <v>0.6091603053435114</v>
      </c>
      <c r="L660" s="52">
        <f>COUNTIF($N$6:N660,FALSE)</f>
        <v>256</v>
      </c>
      <c r="M660" s="52">
        <f>COUNTIF($N$6:N660,TRUE)</f>
        <v>399</v>
      </c>
      <c r="N660" s="53" t="b">
        <f>O660=P660</f>
        <v>1</v>
      </c>
      <c r="O660" s="53" t="str">
        <f>IF(R660&gt;0,"+","-")</f>
        <v>-</v>
      </c>
      <c r="P660" s="53" t="str">
        <f>IF(S660&gt;0,"+","-")</f>
        <v>-</v>
      </c>
      <c r="Q660" s="1" t="s">
        <v>445</v>
      </c>
      <c r="R660" s="23">
        <v>-4.9562515685853799E-2</v>
      </c>
      <c r="S660" s="16">
        <v>-5.8860800000000001E-3</v>
      </c>
      <c r="T660" s="70"/>
      <c r="U660"/>
      <c r="V660" s="71">
        <f t="shared" si="46"/>
        <v>0.44</v>
      </c>
      <c r="W660" s="25">
        <f t="shared" si="43"/>
        <v>5.1128701832865121E-3</v>
      </c>
      <c r="X660" s="64"/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44"/>
        <v>5.432976949541983E-2</v>
      </c>
      <c r="DK660" s="22">
        <v>-6.9164261508859501E-2</v>
      </c>
      <c r="DL660" s="33">
        <f t="shared" si="45"/>
        <v>-6.4843905282232536E-2</v>
      </c>
    </row>
    <row r="661" spans="10:116" x14ac:dyDescent="0.3">
      <c r="J661">
        <v>656</v>
      </c>
      <c r="K661" s="31">
        <f>M661/(L661+M661)</f>
        <v>0.60823170731707321</v>
      </c>
      <c r="L661" s="52">
        <f>COUNTIF($N$6:N661,FALSE)</f>
        <v>257</v>
      </c>
      <c r="M661" s="52">
        <f>COUNTIF($N$6:N661,TRUE)</f>
        <v>399</v>
      </c>
      <c r="N661" s="53" t="b">
        <f>O661=P661</f>
        <v>0</v>
      </c>
      <c r="O661" s="53" t="str">
        <f>IF(R661&gt;0,"+","-")</f>
        <v>+</v>
      </c>
      <c r="P661" s="53" t="str">
        <f>IF(S661&gt;0,"+","-")</f>
        <v>-</v>
      </c>
      <c r="Q661" s="1" t="s">
        <v>388</v>
      </c>
      <c r="R661" s="23">
        <v>4.3546722066649099E-2</v>
      </c>
      <c r="S661" s="16">
        <v>-6.13731E-3</v>
      </c>
      <c r="T661" s="70"/>
      <c r="U661"/>
      <c r="V661" s="71">
        <f t="shared" si="46"/>
        <v>0.42</v>
      </c>
      <c r="W661" s="25">
        <f t="shared" si="43"/>
        <v>5.3685610711210561E-3</v>
      </c>
      <c r="X661" s="64"/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44"/>
        <v>5.3809972437933187E-2</v>
      </c>
      <c r="DK661" s="22">
        <v>-2.4922100855271301E-2</v>
      </c>
      <c r="DL661" s="33">
        <f t="shared" si="45"/>
        <v>-6.4055375221271568E-2</v>
      </c>
    </row>
    <row r="662" spans="10:116" x14ac:dyDescent="0.3">
      <c r="J662">
        <v>657</v>
      </c>
      <c r="K662" s="31">
        <f>M662/(L662+M662)</f>
        <v>0.60882800608828003</v>
      </c>
      <c r="L662" s="52">
        <f>COUNTIF($N$6:N662,FALSE)</f>
        <v>257</v>
      </c>
      <c r="M662" s="52">
        <f>COUNTIF($N$6:N662,TRUE)</f>
        <v>400</v>
      </c>
      <c r="N662" s="53" t="b">
        <f>O662=P662</f>
        <v>1</v>
      </c>
      <c r="O662" s="53" t="str">
        <f>IF(R662&gt;0,"+","-")</f>
        <v>-</v>
      </c>
      <c r="P662" s="53" t="str">
        <f>IF(S662&gt;0,"+","-")</f>
        <v>-</v>
      </c>
      <c r="Q662" s="1" t="s">
        <v>703</v>
      </c>
      <c r="R662" s="23">
        <v>-4.8777405284059203E-2</v>
      </c>
      <c r="S662" s="16">
        <v>-6.2401899999999996E-3</v>
      </c>
      <c r="T662" s="70"/>
      <c r="U662"/>
      <c r="V662" s="71">
        <f t="shared" si="46"/>
        <v>0.44</v>
      </c>
      <c r="W662" s="25">
        <f t="shared" si="43"/>
        <v>4.4237297206641251E-3</v>
      </c>
      <c r="X662" s="64"/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44"/>
        <v>5.3245055479002566E-2</v>
      </c>
      <c r="DK662" s="22">
        <v>-1.33376245694644E-2</v>
      </c>
      <c r="DL662" s="33">
        <f t="shared" si="45"/>
        <v>-6.3972125524851167E-2</v>
      </c>
    </row>
    <row r="663" spans="10:116" x14ac:dyDescent="0.3">
      <c r="J663">
        <v>658</v>
      </c>
      <c r="K663" s="31">
        <f>M663/(L663+M663)</f>
        <v>0.60942249240121582</v>
      </c>
      <c r="L663" s="52">
        <f>COUNTIF($N$6:N663,FALSE)</f>
        <v>257</v>
      </c>
      <c r="M663" s="52">
        <f>COUNTIF($N$6:N663,TRUE)</f>
        <v>401</v>
      </c>
      <c r="N663" s="53" t="b">
        <f>O663=P663</f>
        <v>1</v>
      </c>
      <c r="O663" s="53" t="str">
        <f>IF(R663&gt;0,"+","-")</f>
        <v>-</v>
      </c>
      <c r="P663" s="53" t="str">
        <f>IF(S663&gt;0,"+","-")</f>
        <v>-</v>
      </c>
      <c r="Q663" s="1" t="s">
        <v>780</v>
      </c>
      <c r="R663" s="23">
        <v>-1.78261211694371E-2</v>
      </c>
      <c r="S663" s="16">
        <v>-6.5504300000000003E-3</v>
      </c>
      <c r="T663" s="70"/>
      <c r="U663"/>
      <c r="V663" s="71">
        <f t="shared" si="46"/>
        <v>0.46</v>
      </c>
      <c r="W663" s="25">
        <f t="shared" si="43"/>
        <v>5.2622972509658583E-3</v>
      </c>
      <c r="X663" s="64"/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44"/>
        <v>5.3759762460222446E-2</v>
      </c>
      <c r="DK663" s="22">
        <v>-8.9858140919757398E-2</v>
      </c>
      <c r="DL663" s="33">
        <f t="shared" si="45"/>
        <v>-6.4705317037415278E-2</v>
      </c>
    </row>
    <row r="664" spans="10:116" x14ac:dyDescent="0.3">
      <c r="J664">
        <v>659</v>
      </c>
      <c r="K664" s="31">
        <f>M664/(L664+M664)</f>
        <v>0.61001517450682852</v>
      </c>
      <c r="L664" s="52">
        <f>COUNTIF($N$6:N664,FALSE)</f>
        <v>257</v>
      </c>
      <c r="M664" s="52">
        <f>COUNTIF($N$6:N664,TRUE)</f>
        <v>402</v>
      </c>
      <c r="N664" s="53" t="b">
        <f>O664=P664</f>
        <v>1</v>
      </c>
      <c r="O664" s="53" t="str">
        <f>IF(R664&gt;0,"+","-")</f>
        <v>-</v>
      </c>
      <c r="P664" s="53" t="str">
        <f>IF(S664&gt;0,"+","-")</f>
        <v>-</v>
      </c>
      <c r="Q664" s="1" t="s">
        <v>324</v>
      </c>
      <c r="R664" s="23">
        <v>-7.0675486865099998E-3</v>
      </c>
      <c r="S664" s="16">
        <v>-6.5697999999999998E-3</v>
      </c>
      <c r="T664" s="70"/>
      <c r="U664"/>
      <c r="V664" s="71">
        <f t="shared" si="46"/>
        <v>0.46</v>
      </c>
      <c r="W664" s="25">
        <f t="shared" si="43"/>
        <v>3.9357275798998451E-3</v>
      </c>
      <c r="X664" s="64"/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44"/>
        <v>5.3532542466741925E-2</v>
      </c>
      <c r="DK664" s="22">
        <v>-6.4433190996063096E-3</v>
      </c>
      <c r="DL664" s="33">
        <f t="shared" si="45"/>
        <v>-6.4724617461900197E-2</v>
      </c>
    </row>
    <row r="665" spans="10:116" x14ac:dyDescent="0.3">
      <c r="J665">
        <v>660</v>
      </c>
      <c r="K665" s="31">
        <f>M665/(L665+M665)</f>
        <v>0.6106060606060606</v>
      </c>
      <c r="L665" s="52">
        <f>COUNTIF($N$6:N665,FALSE)</f>
        <v>257</v>
      </c>
      <c r="M665" s="52">
        <f>COUNTIF($N$6:N665,TRUE)</f>
        <v>403</v>
      </c>
      <c r="N665" s="53" t="b">
        <f>O665=P665</f>
        <v>1</v>
      </c>
      <c r="O665" s="53" t="str">
        <f>IF(R665&gt;0,"+","-")</f>
        <v>-</v>
      </c>
      <c r="P665" s="53" t="str">
        <f>IF(S665&gt;0,"+","-")</f>
        <v>-</v>
      </c>
      <c r="Q665" s="1" t="s">
        <v>140</v>
      </c>
      <c r="R665" s="23">
        <v>-2.0588792845225998E-2</v>
      </c>
      <c r="S665" s="16">
        <v>-6.61737E-3</v>
      </c>
      <c r="T665" s="70"/>
      <c r="U665"/>
      <c r="V665" s="71">
        <f t="shared" si="46"/>
        <v>0.48</v>
      </c>
      <c r="W665" s="25">
        <f t="shared" si="43"/>
        <v>4.6539464631622923E-3</v>
      </c>
      <c r="X665" s="64"/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44"/>
        <v>5.3173766073333829E-2</v>
      </c>
      <c r="DK665" s="22">
        <v>-0.13583473805985499</v>
      </c>
      <c r="DL665" s="33">
        <f t="shared" si="45"/>
        <v>-6.5448729318363291E-2</v>
      </c>
    </row>
    <row r="666" spans="10:116" x14ac:dyDescent="0.3">
      <c r="J666">
        <v>661</v>
      </c>
      <c r="K666" s="31">
        <f>M666/(L666+M666)</f>
        <v>0.60968229954614217</v>
      </c>
      <c r="L666" s="52">
        <f>COUNTIF($N$6:N666,FALSE)</f>
        <v>258</v>
      </c>
      <c r="M666" s="52">
        <f>COUNTIF($N$6:N666,TRUE)</f>
        <v>403</v>
      </c>
      <c r="N666" s="53" t="b">
        <f>O666=P666</f>
        <v>0</v>
      </c>
      <c r="O666" s="53" t="str">
        <f>IF(R666&gt;0,"+","-")</f>
        <v>+</v>
      </c>
      <c r="P666" s="53" t="str">
        <f>IF(S666&gt;0,"+","-")</f>
        <v>-</v>
      </c>
      <c r="Q666" s="14" t="s">
        <v>629</v>
      </c>
      <c r="R666" s="15">
        <v>0.13199360457421799</v>
      </c>
      <c r="S666" s="16">
        <v>-6.6569400000000001E-3</v>
      </c>
      <c r="T666" s="70"/>
      <c r="U666"/>
      <c r="V666" s="71">
        <f t="shared" si="46"/>
        <v>0.48</v>
      </c>
      <c r="W666" s="25">
        <f t="shared" si="43"/>
        <v>6.2084227809474099E-3</v>
      </c>
      <c r="X666" s="64"/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44"/>
        <v>5.3286179320600945E-2</v>
      </c>
      <c r="DK666" s="22">
        <v>-7.7430677627992897E-2</v>
      </c>
      <c r="DL666" s="33">
        <f t="shared" si="45"/>
        <v>-6.6064763453049957E-2</v>
      </c>
    </row>
    <row r="667" spans="10:116" x14ac:dyDescent="0.3">
      <c r="J667">
        <v>662</v>
      </c>
      <c r="K667" s="31">
        <f>M667/(L667+M667)</f>
        <v>0.61027190332326287</v>
      </c>
      <c r="L667" s="52">
        <f>COUNTIF($N$6:N667,FALSE)</f>
        <v>258</v>
      </c>
      <c r="M667" s="52">
        <f>COUNTIF($N$6:N667,TRUE)</f>
        <v>404</v>
      </c>
      <c r="N667" s="53" t="b">
        <f>O667=P667</f>
        <v>1</v>
      </c>
      <c r="O667" s="53" t="str">
        <f>IF(R667&gt;0,"+","-")</f>
        <v>-</v>
      </c>
      <c r="P667" s="53" t="str">
        <f>IF(S667&gt;0,"+","-")</f>
        <v>-</v>
      </c>
      <c r="Q667" s="14" t="s">
        <v>70</v>
      </c>
      <c r="R667" s="15">
        <v>-7.8754386604294999E-2</v>
      </c>
      <c r="S667" s="16">
        <v>-6.6946100000000001E-3</v>
      </c>
      <c r="T667" s="70"/>
      <c r="U667"/>
      <c r="V667" s="71">
        <f t="shared" si="46"/>
        <v>0.5</v>
      </c>
      <c r="W667" s="25">
        <f t="shared" si="43"/>
        <v>4.4876609810544444E-3</v>
      </c>
      <c r="X667" s="64"/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44"/>
        <v>5.3576590555806866E-2</v>
      </c>
      <c r="DK667" s="22">
        <v>-2.7786220709639101E-2</v>
      </c>
      <c r="DL667" s="33">
        <f t="shared" si="45"/>
        <v>-6.4871310990051709E-2</v>
      </c>
    </row>
    <row r="668" spans="10:116" x14ac:dyDescent="0.3">
      <c r="J668">
        <v>663</v>
      </c>
      <c r="K668" s="31">
        <f>M668/(L668+M668)</f>
        <v>0.61085972850678738</v>
      </c>
      <c r="L668" s="52">
        <f>COUNTIF($N$6:N668,FALSE)</f>
        <v>258</v>
      </c>
      <c r="M668" s="52">
        <f>COUNTIF($N$6:N668,TRUE)</f>
        <v>405</v>
      </c>
      <c r="N668" s="53" t="b">
        <f>O668=P668</f>
        <v>1</v>
      </c>
      <c r="O668" s="53" t="str">
        <f>IF(R668&gt;0,"+","-")</f>
        <v>-</v>
      </c>
      <c r="P668" s="53" t="str">
        <f>IF(S668&gt;0,"+","-")</f>
        <v>-</v>
      </c>
      <c r="Q668" s="14" t="s">
        <v>474</v>
      </c>
      <c r="R668" s="15">
        <v>-6.2336148119704698E-2</v>
      </c>
      <c r="S668" s="16">
        <v>-6.7634000000000001E-3</v>
      </c>
      <c r="T668" s="70"/>
      <c r="U668"/>
      <c r="V668" s="71">
        <f t="shared" si="46"/>
        <v>0.52</v>
      </c>
      <c r="W668" s="25">
        <f t="shared" si="43"/>
        <v>3.750571636728648E-3</v>
      </c>
      <c r="X668" s="64"/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44"/>
        <v>5.3233841498563111E-2</v>
      </c>
      <c r="DK668" s="22">
        <v>-1.1104415813761899E-2</v>
      </c>
      <c r="DL668" s="33">
        <f t="shared" si="45"/>
        <v>-6.4647506280949521E-2</v>
      </c>
    </row>
    <row r="669" spans="10:116" x14ac:dyDescent="0.3">
      <c r="J669">
        <v>664</v>
      </c>
      <c r="K669" s="31">
        <f>M669/(L669+M669)</f>
        <v>0.60993975903614461</v>
      </c>
      <c r="L669" s="52">
        <f>COUNTIF($N$6:N669,FALSE)</f>
        <v>259</v>
      </c>
      <c r="M669" s="52">
        <f>COUNTIF($N$6:N669,TRUE)</f>
        <v>405</v>
      </c>
      <c r="N669" s="53" t="b">
        <f>O669=P669</f>
        <v>0</v>
      </c>
      <c r="O669" s="53" t="str">
        <f>IF(R669&gt;0,"+","-")</f>
        <v>+</v>
      </c>
      <c r="P669" s="53" t="str">
        <f>IF(S669&gt;0,"+","-")</f>
        <v>-</v>
      </c>
      <c r="Q669" s="1" t="s">
        <v>761</v>
      </c>
      <c r="R669" s="23">
        <v>6.23771016740002E-2</v>
      </c>
      <c r="S669" s="16">
        <v>-6.8519100000000001E-3</v>
      </c>
      <c r="T669" s="70"/>
      <c r="U669"/>
      <c r="V669" s="71">
        <f t="shared" si="46"/>
        <v>0.52</v>
      </c>
      <c r="W669" s="25">
        <f t="shared" si="43"/>
        <v>3.6730522834022045E-3</v>
      </c>
      <c r="X669" s="64"/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44"/>
        <v>5.3275472825691596E-2</v>
      </c>
      <c r="DK669" s="22">
        <v>-3.6298344257099602E-2</v>
      </c>
      <c r="DL669" s="33">
        <f t="shared" si="45"/>
        <v>-6.472842481504508E-2</v>
      </c>
    </row>
    <row r="670" spans="10:116" x14ac:dyDescent="0.3">
      <c r="J670">
        <v>665</v>
      </c>
      <c r="K670" s="31">
        <f>M670/(L670+M670)</f>
        <v>0.61052631578947369</v>
      </c>
      <c r="L670" s="52">
        <f>COUNTIF($N$6:N670,FALSE)</f>
        <v>259</v>
      </c>
      <c r="M670" s="52">
        <f>COUNTIF($N$6:N670,TRUE)</f>
        <v>406</v>
      </c>
      <c r="N670" s="53" t="b">
        <f>O670=P670</f>
        <v>1</v>
      </c>
      <c r="O670" s="53" t="str">
        <f>IF(R670&gt;0,"+","-")</f>
        <v>-</v>
      </c>
      <c r="P670" s="53" t="str">
        <f>IF(S670&gt;0,"+","-")</f>
        <v>-</v>
      </c>
      <c r="Q670" s="1" t="s">
        <v>259</v>
      </c>
      <c r="R670" s="23">
        <v>-2.5881204244817498E-3</v>
      </c>
      <c r="S670" s="16">
        <v>-6.9429299999999999E-3</v>
      </c>
      <c r="T670" s="70"/>
      <c r="U670"/>
      <c r="V670" s="71">
        <f t="shared" si="46"/>
        <v>0.52</v>
      </c>
      <c r="W670" s="25">
        <f t="shared" si="43"/>
        <v>3.1241250245352906E-3</v>
      </c>
      <c r="X670" s="64"/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44"/>
        <v>5.3727825784027114E-2</v>
      </c>
      <c r="DK670" s="22">
        <v>-4.0014811150670002E-2</v>
      </c>
      <c r="DL670" s="33">
        <f t="shared" si="45"/>
        <v>-6.3705318743650402E-2</v>
      </c>
    </row>
    <row r="671" spans="10:116" x14ac:dyDescent="0.3">
      <c r="J671">
        <v>666</v>
      </c>
      <c r="K671" s="31">
        <f>M671/(L671+M671)</f>
        <v>0.60960960960960964</v>
      </c>
      <c r="L671" s="52">
        <f>COUNTIF($N$6:N671,FALSE)</f>
        <v>260</v>
      </c>
      <c r="M671" s="52">
        <f>COUNTIF($N$6:N671,TRUE)</f>
        <v>406</v>
      </c>
      <c r="N671" s="53" t="b">
        <f>O671=P671</f>
        <v>0</v>
      </c>
      <c r="O671" s="53" t="str">
        <f>IF(R671&gt;0,"+","-")</f>
        <v>+</v>
      </c>
      <c r="P671" s="53" t="str">
        <f>IF(S671&gt;0,"+","-")</f>
        <v>-</v>
      </c>
      <c r="Q671" s="1" t="s">
        <v>66</v>
      </c>
      <c r="R671" s="23">
        <v>1.5362879332450599E-2</v>
      </c>
      <c r="S671" s="16">
        <v>-6.9520500000000004E-3</v>
      </c>
      <c r="T671" s="70"/>
      <c r="U671"/>
      <c r="V671" s="71">
        <f t="shared" si="46"/>
        <v>0.5</v>
      </c>
      <c r="W671" s="25">
        <f t="shared" si="43"/>
        <v>3.7628188239452339E-3</v>
      </c>
      <c r="X671" s="64"/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44"/>
        <v>5.3249091418515783E-2</v>
      </c>
      <c r="DK671" s="22">
        <v>-3.5335643432975399E-2</v>
      </c>
      <c r="DL671" s="33">
        <f t="shared" si="45"/>
        <v>-6.3767462503087485E-2</v>
      </c>
    </row>
    <row r="672" spans="10:116" x14ac:dyDescent="0.3">
      <c r="J672">
        <v>667</v>
      </c>
      <c r="K672" s="31">
        <f>M672/(L672+M672)</f>
        <v>0.60869565217391308</v>
      </c>
      <c r="L672" s="52">
        <f>COUNTIF($N$6:N672,FALSE)</f>
        <v>261</v>
      </c>
      <c r="M672" s="52">
        <f>COUNTIF($N$6:N672,TRUE)</f>
        <v>406</v>
      </c>
      <c r="N672" s="53" t="b">
        <f>O672=P672</f>
        <v>0</v>
      </c>
      <c r="O672" s="53" t="str">
        <f>IF(R672&gt;0,"+","-")</f>
        <v>+</v>
      </c>
      <c r="P672" s="53" t="str">
        <f>IF(S672&gt;0,"+","-")</f>
        <v>-</v>
      </c>
      <c r="Q672" s="1" t="s">
        <v>694</v>
      </c>
      <c r="R672" s="23">
        <v>3.9151737722244999E-2</v>
      </c>
      <c r="S672" s="16">
        <v>-7.0854400000000001E-3</v>
      </c>
      <c r="T672" s="70"/>
      <c r="U672"/>
      <c r="V672" s="71">
        <f t="shared" si="46"/>
        <v>0.48</v>
      </c>
      <c r="W672" s="25">
        <f t="shared" si="43"/>
        <v>4.0413321810402764E-3</v>
      </c>
      <c r="X672" s="64"/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44"/>
        <v>5.1712931787897799E-2</v>
      </c>
      <c r="DK672" s="22">
        <v>-7.3560688085759302E-2</v>
      </c>
      <c r="DL672" s="33">
        <f t="shared" si="45"/>
        <v>-6.3336036119184008E-2</v>
      </c>
    </row>
    <row r="673" spans="10:116" x14ac:dyDescent="0.3">
      <c r="J673">
        <v>668</v>
      </c>
      <c r="K673" s="31">
        <f>M673/(L673+M673)</f>
        <v>0.60928143712574845</v>
      </c>
      <c r="L673" s="52">
        <f>COUNTIF($N$6:N673,FALSE)</f>
        <v>261</v>
      </c>
      <c r="M673" s="52">
        <f>COUNTIF($N$6:N673,TRUE)</f>
        <v>407</v>
      </c>
      <c r="N673" s="53" t="b">
        <f>O673=P673</f>
        <v>1</v>
      </c>
      <c r="O673" s="53" t="str">
        <f>IF(R673&gt;0,"+","-")</f>
        <v>-</v>
      </c>
      <c r="P673" s="53" t="str">
        <f>IF(S673&gt;0,"+","-")</f>
        <v>-</v>
      </c>
      <c r="Q673" s="1" t="s">
        <v>617</v>
      </c>
      <c r="R673" s="23">
        <v>-2.69585455998992E-2</v>
      </c>
      <c r="S673" s="16">
        <v>-7.10839E-3</v>
      </c>
      <c r="T673" s="70"/>
      <c r="U673"/>
      <c r="V673" s="71">
        <f t="shared" si="46"/>
        <v>0.48</v>
      </c>
      <c r="W673" s="25">
        <f t="shared" si="43"/>
        <v>3.1625067798374713E-3</v>
      </c>
      <c r="X673" s="64"/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44"/>
        <v>5.1625951075353345E-2</v>
      </c>
      <c r="DK673" s="22">
        <v>-1.54623309734532E-2</v>
      </c>
      <c r="DL673" s="33">
        <f t="shared" si="45"/>
        <v>-6.3193471276405039E-2</v>
      </c>
    </row>
    <row r="674" spans="10:116" x14ac:dyDescent="0.3">
      <c r="J674">
        <v>669</v>
      </c>
      <c r="K674" s="31">
        <f>M674/(L674+M674)</f>
        <v>0.60986547085201792</v>
      </c>
      <c r="L674" s="52">
        <f>COUNTIF($N$6:N674,FALSE)</f>
        <v>261</v>
      </c>
      <c r="M674" s="52">
        <f>COUNTIF($N$6:N674,TRUE)</f>
        <v>408</v>
      </c>
      <c r="N674" s="53" t="b">
        <f>O674=P674</f>
        <v>1</v>
      </c>
      <c r="O674" s="53" t="str">
        <f>IF(R674&gt;0,"+","-")</f>
        <v>-</v>
      </c>
      <c r="P674" s="53" t="str">
        <f>IF(S674&gt;0,"+","-")</f>
        <v>-</v>
      </c>
      <c r="Q674" s="1" t="s">
        <v>64</v>
      </c>
      <c r="R674" s="23">
        <v>-1.3120027591208699E-3</v>
      </c>
      <c r="S674" s="16">
        <v>-7.6118100000000001E-3</v>
      </c>
      <c r="T674" s="70"/>
      <c r="U674"/>
      <c r="V674" s="71">
        <f t="shared" si="46"/>
        <v>0.48</v>
      </c>
      <c r="W674" s="25">
        <f t="shared" si="43"/>
        <v>3.8407782950813331E-3</v>
      </c>
      <c r="X674" s="64"/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44"/>
        <v>5.1732375496602465E-2</v>
      </c>
      <c r="DK674" s="22">
        <v>-0.184525036238738</v>
      </c>
      <c r="DL674" s="33">
        <f t="shared" si="45"/>
        <v>-6.4008483453560541E-2</v>
      </c>
    </row>
    <row r="675" spans="10:116" x14ac:dyDescent="0.3">
      <c r="J675">
        <v>670</v>
      </c>
      <c r="K675" s="31">
        <f>M675/(L675+M675)</f>
        <v>0.61044776119402988</v>
      </c>
      <c r="L675" s="52">
        <f>COUNTIF($N$6:N675,FALSE)</f>
        <v>261</v>
      </c>
      <c r="M675" s="52">
        <f>COUNTIF($N$6:N675,TRUE)</f>
        <v>409</v>
      </c>
      <c r="N675" s="53" t="b">
        <f>O675=P675</f>
        <v>1</v>
      </c>
      <c r="O675" s="53" t="str">
        <f>IF(R675&gt;0,"+","-")</f>
        <v>-</v>
      </c>
      <c r="P675" s="53" t="str">
        <f>IF(S675&gt;0,"+","-")</f>
        <v>-</v>
      </c>
      <c r="Q675" s="14" t="s">
        <v>669</v>
      </c>
      <c r="R675" s="15">
        <v>-2.6874650003107702E-2</v>
      </c>
      <c r="S675" s="16">
        <v>-7.6233100000000003E-3</v>
      </c>
      <c r="T675" s="70"/>
      <c r="U675"/>
      <c r="V675" s="71">
        <f t="shared" si="46"/>
        <v>0.5</v>
      </c>
      <c r="W675" s="25">
        <f t="shared" si="43"/>
        <v>2.9104823384624428E-3</v>
      </c>
      <c r="X675" s="64"/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44"/>
        <v>5.1644534186510771E-2</v>
      </c>
      <c r="DK675" s="22">
        <v>-8.3130196149447194E-2</v>
      </c>
      <c r="DL675" s="33">
        <f t="shared" si="45"/>
        <v>-6.4154189807892892E-2</v>
      </c>
    </row>
    <row r="676" spans="10:116" x14ac:dyDescent="0.3">
      <c r="J676">
        <v>671</v>
      </c>
      <c r="K676" s="31">
        <f>M676/(L676+M676)</f>
        <v>0.60953800298062588</v>
      </c>
      <c r="L676" s="52">
        <f>COUNTIF($N$6:N676,FALSE)</f>
        <v>262</v>
      </c>
      <c r="M676" s="52">
        <f>COUNTIF($N$6:N676,TRUE)</f>
        <v>409</v>
      </c>
      <c r="N676" s="53" t="b">
        <f>O676=P676</f>
        <v>0</v>
      </c>
      <c r="O676" s="53" t="str">
        <f>IF(R676&gt;0,"+","-")</f>
        <v>+</v>
      </c>
      <c r="P676" s="53" t="str">
        <f>IF(S676&gt;0,"+","-")</f>
        <v>-</v>
      </c>
      <c r="Q676" s="14" t="s">
        <v>722</v>
      </c>
      <c r="R676" s="15">
        <v>4.2182031621310498E-2</v>
      </c>
      <c r="S676" s="16">
        <v>-7.6457900000000004E-3</v>
      </c>
      <c r="T676" s="70"/>
      <c r="U676"/>
      <c r="V676" s="71">
        <f t="shared" si="46"/>
        <v>0.48</v>
      </c>
      <c r="W676" s="25">
        <f t="shared" si="43"/>
        <v>3.5807187176926155E-3</v>
      </c>
      <c r="X676" s="64"/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44"/>
        <v>5.6261383493590854E-2</v>
      </c>
      <c r="DK676" s="22">
        <v>-5.0481826332977001E-2</v>
      </c>
      <c r="DL676" s="33">
        <f t="shared" si="45"/>
        <v>-6.4212775797843388E-2</v>
      </c>
    </row>
    <row r="677" spans="10:116" x14ac:dyDescent="0.3">
      <c r="J677">
        <v>672</v>
      </c>
      <c r="K677" s="31">
        <f>M677/(L677+M677)</f>
        <v>0.60863095238095233</v>
      </c>
      <c r="L677" s="52">
        <f>COUNTIF($N$6:N677,FALSE)</f>
        <v>263</v>
      </c>
      <c r="M677" s="52">
        <f>COUNTIF($N$6:N677,TRUE)</f>
        <v>409</v>
      </c>
      <c r="N677" s="53" t="b">
        <f>O677=P677</f>
        <v>0</v>
      </c>
      <c r="O677" s="53" t="str">
        <f>IF(R677&gt;0,"+","-")</f>
        <v>+</v>
      </c>
      <c r="P677" s="53" t="str">
        <f>IF(S677&gt;0,"+","-")</f>
        <v>-</v>
      </c>
      <c r="Q677" s="1" t="s">
        <v>829</v>
      </c>
      <c r="R677" s="23">
        <v>6.7012638192049903E-2</v>
      </c>
      <c r="S677" s="16">
        <v>-7.6977599999999997E-3</v>
      </c>
      <c r="T677" s="70"/>
      <c r="U677"/>
      <c r="V677" s="71">
        <f t="shared" si="46"/>
        <v>0.48</v>
      </c>
      <c r="W677" s="25">
        <f t="shared" si="43"/>
        <v>4.505616767124041E-3</v>
      </c>
      <c r="X677" s="64"/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44"/>
        <v>5.5749607802629338E-2</v>
      </c>
      <c r="DK677" s="22">
        <v>-9.77829230833588E-2</v>
      </c>
      <c r="DL677" s="33">
        <f t="shared" si="45"/>
        <v>-6.4943277631503732E-2</v>
      </c>
    </row>
    <row r="678" spans="10:116" x14ac:dyDescent="0.3">
      <c r="J678">
        <v>673</v>
      </c>
      <c r="K678" s="31">
        <f>M678/(L678+M678)</f>
        <v>0.60921248142644868</v>
      </c>
      <c r="L678" s="52">
        <f>COUNTIF($N$6:N678,FALSE)</f>
        <v>263</v>
      </c>
      <c r="M678" s="52">
        <f>COUNTIF($N$6:N678,TRUE)</f>
        <v>410</v>
      </c>
      <c r="N678" s="53" t="b">
        <f>O678=P678</f>
        <v>1</v>
      </c>
      <c r="O678" s="53" t="str">
        <f>IF(R678&gt;0,"+","-")</f>
        <v>-</v>
      </c>
      <c r="P678" s="53" t="str">
        <f>IF(S678&gt;0,"+","-")</f>
        <v>-</v>
      </c>
      <c r="Q678" s="1" t="s">
        <v>276</v>
      </c>
      <c r="R678" s="23">
        <v>-2.0343984854427202E-2</v>
      </c>
      <c r="S678" s="16">
        <v>-7.7035999999999997E-3</v>
      </c>
      <c r="T678" s="70"/>
      <c r="U678"/>
      <c r="V678" s="71">
        <f t="shared" si="46"/>
        <v>0.5</v>
      </c>
      <c r="W678" s="25">
        <f t="shared" si="43"/>
        <v>3.1607659782294513E-3</v>
      </c>
      <c r="X678" s="64"/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44"/>
        <v>5.5432260179057134E-2</v>
      </c>
      <c r="DK678" s="22">
        <v>-5.0831994508094801E-2</v>
      </c>
      <c r="DL678" s="33">
        <f t="shared" si="45"/>
        <v>-6.528266283868088E-2</v>
      </c>
    </row>
    <row r="679" spans="10:116" x14ac:dyDescent="0.3">
      <c r="J679">
        <v>674</v>
      </c>
      <c r="K679" s="31">
        <f>M679/(L679+M679)</f>
        <v>0.60979228486646886</v>
      </c>
      <c r="L679" s="52">
        <f>COUNTIF($N$6:N679,FALSE)</f>
        <v>263</v>
      </c>
      <c r="M679" s="52">
        <f>COUNTIF($N$6:N679,TRUE)</f>
        <v>411</v>
      </c>
      <c r="N679" s="53" t="b">
        <f>O679=P679</f>
        <v>1</v>
      </c>
      <c r="O679" s="53" t="str">
        <f>IF(R679&gt;0,"+","-")</f>
        <v>-</v>
      </c>
      <c r="P679" s="53" t="str">
        <f>IF(S679&gt;0,"+","-")</f>
        <v>-</v>
      </c>
      <c r="Q679" s="1" t="s">
        <v>935</v>
      </c>
      <c r="R679" s="23">
        <v>-0.100972341129393</v>
      </c>
      <c r="S679" s="16">
        <v>-7.8189399999999999E-3</v>
      </c>
      <c r="T679" s="70"/>
      <c r="U679"/>
      <c r="V679" s="71">
        <f t="shared" si="46"/>
        <v>0.52</v>
      </c>
      <c r="W679" s="25">
        <f t="shared" si="43"/>
        <v>2.9957043954102164E-3</v>
      </c>
      <c r="X679" s="64"/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44"/>
        <v>5.5205962064054384E-2</v>
      </c>
      <c r="DK679" s="22">
        <v>-1.16821836413806E-2</v>
      </c>
      <c r="DL679" s="33">
        <f t="shared" si="45"/>
        <v>-6.4809697960049428E-2</v>
      </c>
    </row>
    <row r="680" spans="10:116" x14ac:dyDescent="0.3">
      <c r="J680">
        <v>675</v>
      </c>
      <c r="K680" s="31">
        <f>M680/(L680+M680)</f>
        <v>0.61037037037037034</v>
      </c>
      <c r="L680" s="52">
        <f>COUNTIF($N$6:N680,FALSE)</f>
        <v>263</v>
      </c>
      <c r="M680" s="52">
        <f>COUNTIF($N$6:N680,TRUE)</f>
        <v>412</v>
      </c>
      <c r="N680" s="53" t="b">
        <f>O680=P680</f>
        <v>1</v>
      </c>
      <c r="O680" s="53" t="str">
        <f>IF(R680&gt;0,"+","-")</f>
        <v>-</v>
      </c>
      <c r="P680" s="53" t="str">
        <f>IF(S680&gt;0,"+","-")</f>
        <v>-</v>
      </c>
      <c r="Q680" s="1" t="s">
        <v>295</v>
      </c>
      <c r="R680" s="23">
        <v>-2.58531531785887E-2</v>
      </c>
      <c r="S680" s="16">
        <v>-7.9568E-3</v>
      </c>
      <c r="T680" s="70"/>
      <c r="U680"/>
      <c r="V680" s="71">
        <f t="shared" si="46"/>
        <v>0.54</v>
      </c>
      <c r="W680" s="25">
        <f t="shared" si="43"/>
        <v>3.5524599228713765E-3</v>
      </c>
      <c r="X680" s="64"/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44"/>
        <v>5.5029905780729679E-2</v>
      </c>
      <c r="DK680" s="22">
        <v>-4.7525175168649902E-2</v>
      </c>
      <c r="DL680" s="33">
        <f t="shared" si="45"/>
        <v>-6.5150142105136241E-2</v>
      </c>
    </row>
    <row r="681" spans="10:116" x14ac:dyDescent="0.3">
      <c r="J681">
        <v>676</v>
      </c>
      <c r="K681" s="31">
        <f>M681/(L681+M681)</f>
        <v>0.61094674556213013</v>
      </c>
      <c r="L681" s="52">
        <f>COUNTIF($N$6:N681,FALSE)</f>
        <v>263</v>
      </c>
      <c r="M681" s="52">
        <f>COUNTIF($N$6:N681,TRUE)</f>
        <v>413</v>
      </c>
      <c r="N681" s="53" t="b">
        <f>O681=P681</f>
        <v>1</v>
      </c>
      <c r="O681" s="53" t="str">
        <f>IF(R681&gt;0,"+","-")</f>
        <v>-</v>
      </c>
      <c r="P681" s="53" t="str">
        <f>IF(S681&gt;0,"+","-")</f>
        <v>-</v>
      </c>
      <c r="Q681" s="1" t="s">
        <v>719</v>
      </c>
      <c r="R681" s="23">
        <v>-7.9952239137607795E-2</v>
      </c>
      <c r="S681" s="16">
        <v>-7.9954299999999996E-3</v>
      </c>
      <c r="T681" s="70"/>
      <c r="U681"/>
      <c r="V681" s="71">
        <f t="shared" si="46"/>
        <v>0.54</v>
      </c>
      <c r="W681" s="25">
        <f t="shared" si="43"/>
        <v>3.2887278100076829E-3</v>
      </c>
      <c r="X681" s="64"/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44"/>
        <v>5.5078254520316755E-2</v>
      </c>
      <c r="DK681" s="22">
        <v>-0.108220420482101</v>
      </c>
      <c r="DL681" s="33">
        <f t="shared" si="45"/>
        <v>-6.6210550535321766E-2</v>
      </c>
    </row>
    <row r="682" spans="10:116" x14ac:dyDescent="0.3">
      <c r="J682">
        <v>677</v>
      </c>
      <c r="K682" s="31">
        <f>M682/(L682+M682)</f>
        <v>0.61004431314623342</v>
      </c>
      <c r="L682" s="52">
        <f>COUNTIF($N$6:N682,FALSE)</f>
        <v>264</v>
      </c>
      <c r="M682" s="52">
        <f>COUNTIF($N$6:N682,TRUE)</f>
        <v>413</v>
      </c>
      <c r="N682" s="53" t="b">
        <f>O682=P682</f>
        <v>0</v>
      </c>
      <c r="O682" s="53" t="str">
        <f>IF(R682&gt;0,"+","-")</f>
        <v>+</v>
      </c>
      <c r="P682" s="53" t="str">
        <f>IF(S682&gt;0,"+","-")</f>
        <v>-</v>
      </c>
      <c r="Q682" s="14" t="s">
        <v>898</v>
      </c>
      <c r="R682" s="15">
        <v>2.8379627297410701E-2</v>
      </c>
      <c r="S682" s="16">
        <v>-8.0705299999999994E-3</v>
      </c>
      <c r="T682" s="70"/>
      <c r="U682"/>
      <c r="V682" s="71">
        <f t="shared" si="46"/>
        <v>0.52</v>
      </c>
      <c r="W682" s="25">
        <f t="shared" ref="W682:W745" si="47">AVERAGE(R583:R682)</f>
        <v>4.3027892460258815E-3</v>
      </c>
      <c r="X682" s="64"/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44"/>
        <v>5.4420151247580317E-2</v>
      </c>
      <c r="DK682" s="22">
        <v>-9.9371687248003396E-2</v>
      </c>
      <c r="DL682" s="33">
        <f t="shared" si="45"/>
        <v>-6.4452076728050978E-2</v>
      </c>
    </row>
    <row r="683" spans="10:116" x14ac:dyDescent="0.3">
      <c r="J683">
        <v>678</v>
      </c>
      <c r="K683" s="31">
        <f>M683/(L683+M683)</f>
        <v>0.61061946902654862</v>
      </c>
      <c r="L683" s="52">
        <f>COUNTIF($N$6:N683,FALSE)</f>
        <v>264</v>
      </c>
      <c r="M683" s="52">
        <f>COUNTIF($N$6:N683,TRUE)</f>
        <v>414</v>
      </c>
      <c r="N683" s="53" t="b">
        <f>O683=P683</f>
        <v>1</v>
      </c>
      <c r="O683" s="53" t="str">
        <f>IF(R683&gt;0,"+","-")</f>
        <v>-</v>
      </c>
      <c r="P683" s="53" t="str">
        <f>IF(S683&gt;0,"+","-")</f>
        <v>-</v>
      </c>
      <c r="Q683" s="1" t="s">
        <v>483</v>
      </c>
      <c r="R683" s="23">
        <v>-6.4250247268219596E-2</v>
      </c>
      <c r="S683" s="16">
        <v>-8.1450299999999993E-3</v>
      </c>
      <c r="T683" s="70"/>
      <c r="U683"/>
      <c r="V683" s="71">
        <f t="shared" si="46"/>
        <v>0.52</v>
      </c>
      <c r="W683" s="25">
        <f t="shared" si="47"/>
        <v>4.0867724876631397E-3</v>
      </c>
      <c r="X683" s="64"/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48">AVERAGE(DI583:DI683)</f>
        <v>5.5808076807974692E-2</v>
      </c>
      <c r="DK683" s="22">
        <v>-3.2107428698780902E-2</v>
      </c>
      <c r="DL683" s="33">
        <f t="shared" ref="DL683:DL746" si="49">AVERAGE(DK583:DK683)</f>
        <v>-6.4305206668255163E-2</v>
      </c>
    </row>
    <row r="684" spans="10:116" x14ac:dyDescent="0.3">
      <c r="J684">
        <v>679</v>
      </c>
      <c r="K684" s="31">
        <f>M684/(L684+M684)</f>
        <v>0.6111929307805597</v>
      </c>
      <c r="L684" s="52">
        <f>COUNTIF($N$6:N684,FALSE)</f>
        <v>264</v>
      </c>
      <c r="M684" s="52">
        <f>COUNTIF($N$6:N684,TRUE)</f>
        <v>415</v>
      </c>
      <c r="N684" s="53" t="b">
        <f>O684=P684</f>
        <v>1</v>
      </c>
      <c r="O684" s="53" t="str">
        <f>IF(R684&gt;0,"+","-")</f>
        <v>-</v>
      </c>
      <c r="P684" s="53" t="str">
        <f>IF(S684&gt;0,"+","-")</f>
        <v>-</v>
      </c>
      <c r="Q684" s="1" t="s">
        <v>849</v>
      </c>
      <c r="R684" s="23">
        <v>-3.28828908472409E-2</v>
      </c>
      <c r="S684" s="16">
        <v>-8.1608300000000009E-3</v>
      </c>
      <c r="T684" s="70"/>
      <c r="U684"/>
      <c r="V684" s="71">
        <f t="shared" si="46"/>
        <v>0.54</v>
      </c>
      <c r="W684" s="25">
        <f t="shared" si="47"/>
        <v>3.29933690756947E-3</v>
      </c>
      <c r="X684" s="64"/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48"/>
        <v>5.5718326863485379E-2</v>
      </c>
      <c r="DK684" s="22">
        <v>-0.185558098636529</v>
      </c>
      <c r="DL684" s="33">
        <f t="shared" si="49"/>
        <v>-6.5829064275426688E-2</v>
      </c>
    </row>
    <row r="685" spans="10:116" x14ac:dyDescent="0.3">
      <c r="J685">
        <v>680</v>
      </c>
      <c r="K685" s="31">
        <f>M685/(L685+M685)</f>
        <v>0.61176470588235299</v>
      </c>
      <c r="L685" s="52">
        <f>COUNTIF($N$6:N685,FALSE)</f>
        <v>264</v>
      </c>
      <c r="M685" s="52">
        <f>COUNTIF($N$6:N685,TRUE)</f>
        <v>416</v>
      </c>
      <c r="N685" s="53" t="b">
        <f>O685=P685</f>
        <v>1</v>
      </c>
      <c r="O685" s="53" t="str">
        <f>IF(R685&gt;0,"+","-")</f>
        <v>-</v>
      </c>
      <c r="P685" s="53" t="str">
        <f>IF(S685&gt;0,"+","-")</f>
        <v>-</v>
      </c>
      <c r="Q685" s="1" t="s">
        <v>965</v>
      </c>
      <c r="R685" s="23">
        <v>-0.103952388039699</v>
      </c>
      <c r="S685" s="16">
        <v>-8.1912300000000007E-3</v>
      </c>
      <c r="T685" s="70"/>
      <c r="U685"/>
      <c r="V685" s="71">
        <f t="shared" si="46"/>
        <v>0.56000000000000005</v>
      </c>
      <c r="W685" s="25">
        <f t="shared" si="47"/>
        <v>2.3803123215863729E-3</v>
      </c>
      <c r="X685" s="64"/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48"/>
        <v>5.599224163747149E-2</v>
      </c>
      <c r="DK685" s="22">
        <v>-3.2983524238562698E-2</v>
      </c>
      <c r="DL685" s="33">
        <f t="shared" si="49"/>
        <v>-6.5937380176816635E-2</v>
      </c>
    </row>
    <row r="686" spans="10:116" x14ac:dyDescent="0.3">
      <c r="J686">
        <v>681</v>
      </c>
      <c r="K686" s="31">
        <f>M686/(L686+M686)</f>
        <v>0.6108663729809104</v>
      </c>
      <c r="L686" s="52">
        <f>COUNTIF($N$6:N686,FALSE)</f>
        <v>265</v>
      </c>
      <c r="M686" s="52">
        <f>COUNTIF($N$6:N686,TRUE)</f>
        <v>416</v>
      </c>
      <c r="N686" s="53" t="b">
        <f>O686=P686</f>
        <v>0</v>
      </c>
      <c r="O686" s="53" t="str">
        <f>IF(R686&gt;0,"+","-")</f>
        <v>+</v>
      </c>
      <c r="P686" s="53" t="str">
        <f>IF(S686&gt;0,"+","-")</f>
        <v>-</v>
      </c>
      <c r="Q686" s="14" t="s">
        <v>501</v>
      </c>
      <c r="R686" s="15">
        <v>3.4783968247409397E-2</v>
      </c>
      <c r="S686" s="16">
        <v>-8.2796799999999993E-3</v>
      </c>
      <c r="T686" s="70"/>
      <c r="U686"/>
      <c r="V686" s="71">
        <f t="shared" si="46"/>
        <v>0.56000000000000005</v>
      </c>
      <c r="W686" s="25">
        <f t="shared" si="47"/>
        <v>2.7295009401044281E-3</v>
      </c>
      <c r="X686" s="64"/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48"/>
        <v>5.5364505448027915E-2</v>
      </c>
      <c r="DK686" s="22">
        <v>-7.9170297339100401E-2</v>
      </c>
      <c r="DL686" s="33">
        <f t="shared" si="49"/>
        <v>-6.6412864577200331E-2</v>
      </c>
    </row>
    <row r="687" spans="10:116" x14ac:dyDescent="0.3">
      <c r="J687">
        <v>682</v>
      </c>
      <c r="K687" s="31">
        <f>M687/(L687+M687)</f>
        <v>0.61143695014662758</v>
      </c>
      <c r="L687" s="52">
        <f>COUNTIF($N$6:N687,FALSE)</f>
        <v>265</v>
      </c>
      <c r="M687" s="52">
        <f>COUNTIF($N$6:N687,TRUE)</f>
        <v>417</v>
      </c>
      <c r="N687" s="53" t="b">
        <f>O687=P687</f>
        <v>1</v>
      </c>
      <c r="O687" s="53" t="str">
        <f>IF(R687&gt;0,"+","-")</f>
        <v>-</v>
      </c>
      <c r="P687" s="53" t="str">
        <f>IF(S687&gt;0,"+","-")</f>
        <v>-</v>
      </c>
      <c r="Q687" s="1" t="s">
        <v>143</v>
      </c>
      <c r="R687" s="23">
        <v>-1.45846127450193E-2</v>
      </c>
      <c r="S687" s="16">
        <v>-8.2902900000000005E-3</v>
      </c>
      <c r="T687" s="70"/>
      <c r="U687"/>
      <c r="V687" s="71">
        <f t="shared" si="46"/>
        <v>0.57999999999999996</v>
      </c>
      <c r="W687" s="25">
        <f t="shared" si="47"/>
        <v>3.0076195109403491E-3</v>
      </c>
      <c r="X687" s="64"/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48"/>
        <v>5.5365542761273083E-2</v>
      </c>
      <c r="DK687" s="22">
        <v>-1.8213885688667601E-2</v>
      </c>
      <c r="DL687" s="33">
        <f t="shared" si="49"/>
        <v>-6.554469617945452E-2</v>
      </c>
    </row>
    <row r="688" spans="10:116" x14ac:dyDescent="0.3">
      <c r="J688">
        <v>683</v>
      </c>
      <c r="K688" s="31">
        <f>M688/(L688+M688)</f>
        <v>0.61200585651537331</v>
      </c>
      <c r="L688" s="52">
        <f>COUNTIF($N$6:N688,FALSE)</f>
        <v>265</v>
      </c>
      <c r="M688" s="52">
        <f>COUNTIF($N$6:N688,TRUE)</f>
        <v>418</v>
      </c>
      <c r="N688" s="53" t="b">
        <f>O688=P688</f>
        <v>1</v>
      </c>
      <c r="O688" s="53" t="str">
        <f>IF(R688&gt;0,"+","-")</f>
        <v>-</v>
      </c>
      <c r="P688" s="53" t="str">
        <f>IF(S688&gt;0,"+","-")</f>
        <v>-</v>
      </c>
      <c r="Q688" s="1" t="s">
        <v>738</v>
      </c>
      <c r="R688" s="23">
        <v>-1.2017052784339601E-2</v>
      </c>
      <c r="S688" s="16">
        <v>-8.2950000000000003E-3</v>
      </c>
      <c r="T688" s="70"/>
      <c r="U688"/>
      <c r="V688" s="71">
        <f t="shared" si="46"/>
        <v>0.6</v>
      </c>
      <c r="W688" s="25">
        <f t="shared" si="47"/>
        <v>2.9785865803977985E-3</v>
      </c>
      <c r="X688" s="64"/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48"/>
        <v>5.4943603037605135E-2</v>
      </c>
      <c r="DK688" s="22">
        <v>-5.47052562640628E-2</v>
      </c>
      <c r="DL688" s="33">
        <f t="shared" si="49"/>
        <v>-6.4886873213333862E-2</v>
      </c>
    </row>
    <row r="689" spans="10:116" x14ac:dyDescent="0.3">
      <c r="J689">
        <v>684</v>
      </c>
      <c r="K689" s="31">
        <f>M689/(L689+M689)</f>
        <v>0.61257309941520466</v>
      </c>
      <c r="L689" s="52">
        <f>COUNTIF($N$6:N689,FALSE)</f>
        <v>265</v>
      </c>
      <c r="M689" s="52">
        <f>COUNTIF($N$6:N689,TRUE)</f>
        <v>419</v>
      </c>
      <c r="N689" s="53" t="b">
        <f>O689=P689</f>
        <v>1</v>
      </c>
      <c r="O689" s="53" t="str">
        <f>IF(R689&gt;0,"+","-")</f>
        <v>-</v>
      </c>
      <c r="P689" s="53" t="str">
        <f>IF(S689&gt;0,"+","-")</f>
        <v>-</v>
      </c>
      <c r="Q689" s="1" t="s">
        <v>153</v>
      </c>
      <c r="R689" s="23">
        <v>-6.0321601078618801E-2</v>
      </c>
      <c r="S689" s="16">
        <v>-8.3082299999999998E-3</v>
      </c>
      <c r="T689" s="70"/>
      <c r="U689"/>
      <c r="V689" s="71">
        <f t="shared" si="46"/>
        <v>0.6</v>
      </c>
      <c r="W689" s="25">
        <f t="shared" si="47"/>
        <v>2.8484327974601835E-3</v>
      </c>
      <c r="X689" s="64"/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48"/>
        <v>5.4912015152520088E-2</v>
      </c>
      <c r="DK689" s="22">
        <v>-0.100306455227151</v>
      </c>
      <c r="DL689" s="33">
        <f t="shared" si="49"/>
        <v>-6.553199322046116E-2</v>
      </c>
    </row>
    <row r="690" spans="10:116" x14ac:dyDescent="0.3">
      <c r="J690">
        <v>685</v>
      </c>
      <c r="K690" s="31">
        <f>M690/(L690+M690)</f>
        <v>0.61313868613138689</v>
      </c>
      <c r="L690" s="52">
        <f>COUNTIF($N$6:N690,FALSE)</f>
        <v>265</v>
      </c>
      <c r="M690" s="52">
        <f>COUNTIF($N$6:N690,TRUE)</f>
        <v>420</v>
      </c>
      <c r="N690" s="53" t="b">
        <f>O690=P690</f>
        <v>1</v>
      </c>
      <c r="O690" s="53" t="str">
        <f>IF(R690&gt;0,"+","-")</f>
        <v>-</v>
      </c>
      <c r="P690" s="53" t="str">
        <f>IF(S690&gt;0,"+","-")</f>
        <v>-</v>
      </c>
      <c r="Q690" s="1" t="s">
        <v>462</v>
      </c>
      <c r="R690" s="23">
        <v>-1.5243237435309399E-2</v>
      </c>
      <c r="S690" s="16">
        <v>-8.3184799999999996E-3</v>
      </c>
      <c r="T690" s="70"/>
      <c r="U690"/>
      <c r="V690" s="71">
        <f t="shared" si="46"/>
        <v>0.6</v>
      </c>
      <c r="W690" s="25">
        <f t="shared" si="47"/>
        <v>2.0034616800119458E-3</v>
      </c>
      <c r="X690" s="64"/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48"/>
        <v>5.6509139121713597E-2</v>
      </c>
      <c r="DK690" s="22">
        <v>-5.22318317447679E-2</v>
      </c>
      <c r="DL690" s="33">
        <f t="shared" si="49"/>
        <v>-6.384754599625031E-2</v>
      </c>
    </row>
    <row r="691" spans="10:116" x14ac:dyDescent="0.3">
      <c r="J691">
        <v>686</v>
      </c>
      <c r="K691" s="31">
        <f>M691/(L691+M691)</f>
        <v>0.61370262390670549</v>
      </c>
      <c r="L691" s="52">
        <f>COUNTIF($N$6:N691,FALSE)</f>
        <v>265</v>
      </c>
      <c r="M691" s="52">
        <f>COUNTIF($N$6:N691,TRUE)</f>
        <v>421</v>
      </c>
      <c r="N691" s="53" t="b">
        <f>O691=P691</f>
        <v>1</v>
      </c>
      <c r="O691" s="53" t="str">
        <f>IF(R691&gt;0,"+","-")</f>
        <v>-</v>
      </c>
      <c r="P691" s="53" t="str">
        <f>IF(S691&gt;0,"+","-")</f>
        <v>-</v>
      </c>
      <c r="Q691" s="1" t="s">
        <v>362</v>
      </c>
      <c r="R691" s="23">
        <v>-5.6740187650892104E-4</v>
      </c>
      <c r="S691" s="16">
        <v>-8.4725600000000005E-3</v>
      </c>
      <c r="T691" s="70"/>
      <c r="U691"/>
      <c r="V691" s="71">
        <f t="shared" si="46"/>
        <v>0.62</v>
      </c>
      <c r="W691" s="25">
        <f t="shared" si="47"/>
        <v>1.3240179559829226E-3</v>
      </c>
      <c r="X691" s="64"/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48"/>
        <v>5.5570163133364353E-2</v>
      </c>
      <c r="DK691" s="22">
        <v>-0.110774198496555</v>
      </c>
      <c r="DL691" s="33">
        <f t="shared" si="49"/>
        <v>-6.4124033141413309E-2</v>
      </c>
    </row>
    <row r="692" spans="10:116" x14ac:dyDescent="0.3">
      <c r="J692">
        <v>687</v>
      </c>
      <c r="K692" s="31">
        <f>M692/(L692+M692)</f>
        <v>0.61426491994177579</v>
      </c>
      <c r="L692" s="52">
        <f>COUNTIF($N$6:N692,FALSE)</f>
        <v>265</v>
      </c>
      <c r="M692" s="52">
        <f>COUNTIF($N$6:N692,TRUE)</f>
        <v>422</v>
      </c>
      <c r="N692" s="53" t="b">
        <f>O692=P692</f>
        <v>1</v>
      </c>
      <c r="O692" s="53" t="str">
        <f>IF(R692&gt;0,"+","-")</f>
        <v>-</v>
      </c>
      <c r="P692" s="53" t="str">
        <f>IF(S692&gt;0,"+","-")</f>
        <v>-</v>
      </c>
      <c r="Q692" s="1" t="s">
        <v>733</v>
      </c>
      <c r="R692" s="23">
        <v>-8.2319823077829594E-3</v>
      </c>
      <c r="S692" s="16">
        <v>-8.4726200000000002E-3</v>
      </c>
      <c r="T692" s="70"/>
      <c r="U692"/>
      <c r="V692" s="71">
        <f t="shared" si="46"/>
        <v>0.64</v>
      </c>
      <c r="W692" s="25">
        <f t="shared" si="47"/>
        <v>3.3028316036581075E-4</v>
      </c>
      <c r="X692" s="64"/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48"/>
        <v>5.4523782026364924E-2</v>
      </c>
      <c r="DK692" s="22">
        <v>-0.19806366353805299</v>
      </c>
      <c r="DL692" s="33">
        <f t="shared" si="49"/>
        <v>-6.5495120640554808E-2</v>
      </c>
    </row>
    <row r="693" spans="10:116" x14ac:dyDescent="0.3">
      <c r="J693">
        <v>688</v>
      </c>
      <c r="K693" s="31">
        <f>M693/(L693+M693)</f>
        <v>0.61482558139534882</v>
      </c>
      <c r="L693" s="52">
        <f>COUNTIF($N$6:N693,FALSE)</f>
        <v>265</v>
      </c>
      <c r="M693" s="52">
        <f>COUNTIF($N$6:N693,TRUE)</f>
        <v>423</v>
      </c>
      <c r="N693" s="53" t="b">
        <f>O693=P693</f>
        <v>1</v>
      </c>
      <c r="O693" s="53" t="str">
        <f>IF(R693&gt;0,"+","-")</f>
        <v>-</v>
      </c>
      <c r="P693" s="53" t="str">
        <f>IF(S693&gt;0,"+","-")</f>
        <v>-</v>
      </c>
      <c r="Q693" s="14" t="s">
        <v>500</v>
      </c>
      <c r="R693" s="15">
        <v>-8.7133611225513094E-2</v>
      </c>
      <c r="S693" s="16">
        <v>-8.5634000000000005E-3</v>
      </c>
      <c r="T693" s="70"/>
      <c r="U693"/>
      <c r="V693" s="71">
        <f t="shared" si="46"/>
        <v>0.66</v>
      </c>
      <c r="W693" s="25">
        <f t="shared" si="47"/>
        <v>-9.7017386537392655E-4</v>
      </c>
      <c r="X693" s="64"/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48"/>
        <v>5.536815029874468E-2</v>
      </c>
      <c r="DK693" s="22">
        <v>-1.38831077948432E-2</v>
      </c>
      <c r="DL693" s="33">
        <f t="shared" si="49"/>
        <v>-6.5347177735994938E-2</v>
      </c>
    </row>
    <row r="694" spans="10:116" x14ac:dyDescent="0.3">
      <c r="J694">
        <v>689</v>
      </c>
      <c r="K694" s="31">
        <f>M694/(L694+M694)</f>
        <v>0.61393323657474597</v>
      </c>
      <c r="L694" s="52">
        <f>COUNTIF($N$6:N694,FALSE)</f>
        <v>266</v>
      </c>
      <c r="M694" s="52">
        <f>COUNTIF($N$6:N694,TRUE)</f>
        <v>423</v>
      </c>
      <c r="N694" s="53" t="b">
        <f>O694=P694</f>
        <v>0</v>
      </c>
      <c r="O694" s="53" t="str">
        <f>IF(R694&gt;0,"+","-")</f>
        <v>+</v>
      </c>
      <c r="P694" s="53" t="str">
        <f>IF(S694&gt;0,"+","-")</f>
        <v>-</v>
      </c>
      <c r="Q694" s="14" t="s">
        <v>962</v>
      </c>
      <c r="R694" s="15">
        <v>9.2165343991204601E-2</v>
      </c>
      <c r="S694" s="16">
        <v>-8.7397699999999991E-3</v>
      </c>
      <c r="T694" s="70"/>
      <c r="U694"/>
      <c r="V694" s="71">
        <f t="shared" si="46"/>
        <v>0.66</v>
      </c>
      <c r="W694" s="25">
        <f t="shared" si="47"/>
        <v>-1.7508743490648988E-4</v>
      </c>
      <c r="X694" s="64"/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48"/>
        <v>5.6044449017444771E-2</v>
      </c>
      <c r="DK694" s="22">
        <v>-9.7807720743756599E-2</v>
      </c>
      <c r="DL694" s="33">
        <f t="shared" si="49"/>
        <v>-6.4603047833687866E-2</v>
      </c>
    </row>
    <row r="695" spans="10:116" x14ac:dyDescent="0.3">
      <c r="J695">
        <v>690</v>
      </c>
      <c r="K695" s="31">
        <f>M695/(L695+M695)</f>
        <v>0.61449275362318845</v>
      </c>
      <c r="L695" s="52">
        <f>COUNTIF($N$6:N695,FALSE)</f>
        <v>266</v>
      </c>
      <c r="M695" s="52">
        <f>COUNTIF($N$6:N695,TRUE)</f>
        <v>424</v>
      </c>
      <c r="N695" s="53" t="b">
        <f>O695=P695</f>
        <v>1</v>
      </c>
      <c r="O695" s="53" t="str">
        <f>IF(R695&gt;0,"+","-")</f>
        <v>-</v>
      </c>
      <c r="P695" s="53" t="str">
        <f>IF(S695&gt;0,"+","-")</f>
        <v>-</v>
      </c>
      <c r="Q695" s="1" t="s">
        <v>673</v>
      </c>
      <c r="R695" s="23">
        <v>-7.6331851914032106E-2</v>
      </c>
      <c r="S695" s="16">
        <v>-8.8533199999999996E-3</v>
      </c>
      <c r="T695" s="70"/>
      <c r="U695"/>
      <c r="V695" s="71">
        <f t="shared" si="46"/>
        <v>0.66</v>
      </c>
      <c r="W695" s="25">
        <f t="shared" si="47"/>
        <v>-6.1001665397894241E-4</v>
      </c>
      <c r="X695" s="64"/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48"/>
        <v>5.5816196680991276E-2</v>
      </c>
      <c r="DK695" s="22">
        <v>-9.3237178844885693E-2</v>
      </c>
      <c r="DL695" s="33">
        <f t="shared" si="49"/>
        <v>-6.498317924862887E-2</v>
      </c>
    </row>
    <row r="696" spans="10:116" x14ac:dyDescent="0.3">
      <c r="J696">
        <v>691</v>
      </c>
      <c r="K696" s="31">
        <f>M696/(L696+M696)</f>
        <v>0.61360347322720699</v>
      </c>
      <c r="L696" s="52">
        <f>COUNTIF($N$6:N696,FALSE)</f>
        <v>267</v>
      </c>
      <c r="M696" s="52">
        <f>COUNTIF($N$6:N696,TRUE)</f>
        <v>424</v>
      </c>
      <c r="N696" s="53" t="b">
        <f>O696=P696</f>
        <v>0</v>
      </c>
      <c r="O696" s="53" t="str">
        <f>IF(R696&gt;0,"+","-")</f>
        <v>+</v>
      </c>
      <c r="P696" s="53" t="str">
        <f>IF(S696&gt;0,"+","-")</f>
        <v>-</v>
      </c>
      <c r="Q696" s="14" t="s">
        <v>775</v>
      </c>
      <c r="R696" s="15">
        <v>5.9386201835408499E-2</v>
      </c>
      <c r="S696" s="16">
        <v>-8.9030900000000007E-3</v>
      </c>
      <c r="T696" s="70"/>
      <c r="U696"/>
      <c r="V696" s="71">
        <f t="shared" ref="V696:V759" si="50">COUNTIF(N647:N696,TRUE)/50</f>
        <v>0.66</v>
      </c>
      <c r="W696" s="25">
        <f t="shared" si="47"/>
        <v>-3.8983668949689736E-4</v>
      </c>
      <c r="X696" s="64"/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48"/>
        <v>5.6013714479021946E-2</v>
      </c>
      <c r="DK696" s="22">
        <v>-2.8376386233099501E-2</v>
      </c>
      <c r="DL696" s="33">
        <f t="shared" si="49"/>
        <v>-6.4538135546330075E-2</v>
      </c>
    </row>
    <row r="697" spans="10:116" x14ac:dyDescent="0.3">
      <c r="J697">
        <v>692</v>
      </c>
      <c r="K697" s="31">
        <f>M697/(L697+M697)</f>
        <v>0.61416184971098264</v>
      </c>
      <c r="L697" s="52">
        <f>COUNTIF($N$6:N697,FALSE)</f>
        <v>267</v>
      </c>
      <c r="M697" s="52">
        <f>COUNTIF($N$6:N697,TRUE)</f>
        <v>425</v>
      </c>
      <c r="N697" s="53" t="b">
        <f>O697=P697</f>
        <v>1</v>
      </c>
      <c r="O697" s="53" t="str">
        <f>IF(R697&gt;0,"+","-")</f>
        <v>-</v>
      </c>
      <c r="P697" s="53" t="str">
        <f>IF(S697&gt;0,"+","-")</f>
        <v>-</v>
      </c>
      <c r="Q697" s="1" t="s">
        <v>448</v>
      </c>
      <c r="R697" s="23">
        <v>-2.5032157040430499E-2</v>
      </c>
      <c r="S697" s="16">
        <v>-8.9070199999999999E-3</v>
      </c>
      <c r="T697" s="70"/>
      <c r="U697"/>
      <c r="V697" s="71">
        <f t="shared" si="50"/>
        <v>0.66</v>
      </c>
      <c r="W697" s="25">
        <f t="shared" si="47"/>
        <v>-1.3730691976147503E-3</v>
      </c>
      <c r="X697" s="64"/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48"/>
        <v>5.5905747416436224E-2</v>
      </c>
      <c r="DK697" s="22">
        <v>-0.100349279868695</v>
      </c>
      <c r="DL697" s="33">
        <f t="shared" si="49"/>
        <v>-6.5264622195942645E-2</v>
      </c>
    </row>
    <row r="698" spans="10:116" x14ac:dyDescent="0.3">
      <c r="J698">
        <v>693</v>
      </c>
      <c r="K698" s="31">
        <f>M698/(L698+M698)</f>
        <v>0.61327561327561331</v>
      </c>
      <c r="L698" s="54">
        <f>COUNTIF($N$6:N698,FALSE)</f>
        <v>268</v>
      </c>
      <c r="M698" s="54">
        <f>COUNTIF($N$6:N698,TRUE)</f>
        <v>425</v>
      </c>
      <c r="N698" s="4" t="b">
        <f>O698=P698</f>
        <v>0</v>
      </c>
      <c r="O698" s="53" t="str">
        <f>IF(R698&gt;0,"+","-")</f>
        <v>+</v>
      </c>
      <c r="P698" s="53" t="str">
        <f>IF(S698&gt;0,"+","-")</f>
        <v>-</v>
      </c>
      <c r="Q698" s="1" t="s">
        <v>313</v>
      </c>
      <c r="R698" s="23">
        <v>1.7007496632553899E-3</v>
      </c>
      <c r="S698" s="16">
        <v>-8.9142300000000004E-3</v>
      </c>
      <c r="T698" s="70"/>
      <c r="U698"/>
      <c r="V698" s="71">
        <f t="shared" si="50"/>
        <v>0.64</v>
      </c>
      <c r="W698" s="25">
        <f t="shared" si="47"/>
        <v>7.0272336918512086E-5</v>
      </c>
      <c r="X698" s="64"/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48"/>
        <v>5.6290558647565825E-2</v>
      </c>
      <c r="DK698" s="22">
        <v>-5.8586047697404497E-2</v>
      </c>
      <c r="DL698" s="33">
        <f t="shared" si="49"/>
        <v>-6.49398191878858E-2</v>
      </c>
    </row>
    <row r="699" spans="10:116" x14ac:dyDescent="0.3">
      <c r="J699">
        <v>694</v>
      </c>
      <c r="K699" s="31">
        <f>M699/(L699+M699)</f>
        <v>0.6138328530259366</v>
      </c>
      <c r="L699" s="52">
        <f>COUNTIF($N$6:N699,FALSE)</f>
        <v>268</v>
      </c>
      <c r="M699" s="52">
        <f>COUNTIF($N$6:N699,TRUE)</f>
        <v>426</v>
      </c>
      <c r="N699" s="53" t="b">
        <f>O699=P699</f>
        <v>1</v>
      </c>
      <c r="O699" s="53" t="str">
        <f>IF(R699&gt;0,"+","-")</f>
        <v>-</v>
      </c>
      <c r="P699" s="53" t="str">
        <f>IF(S699&gt;0,"+","-")</f>
        <v>-</v>
      </c>
      <c r="Q699" s="14" t="s">
        <v>286</v>
      </c>
      <c r="R699" s="15">
        <v>-5.6796043003387003E-2</v>
      </c>
      <c r="S699" s="16">
        <v>-8.9286000000000001E-3</v>
      </c>
      <c r="T699" s="70"/>
      <c r="U699"/>
      <c r="V699" s="71">
        <f t="shared" si="50"/>
        <v>0.64</v>
      </c>
      <c r="W699" s="25">
        <f t="shared" si="47"/>
        <v>-8.3925692122907211E-4</v>
      </c>
      <c r="X699" s="64"/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48"/>
        <v>5.512993402866747E-2</v>
      </c>
      <c r="DK699" s="22">
        <v>-1.8250441090326201E-2</v>
      </c>
      <c r="DL699" s="33">
        <f t="shared" si="49"/>
        <v>-6.3955384937948154E-2</v>
      </c>
    </row>
    <row r="700" spans="10:116" x14ac:dyDescent="0.3">
      <c r="J700">
        <v>695</v>
      </c>
      <c r="K700" s="31">
        <f>M700/(L700+M700)</f>
        <v>0.61294964028776977</v>
      </c>
      <c r="L700" s="52">
        <f>COUNTIF($N$6:N700,FALSE)</f>
        <v>269</v>
      </c>
      <c r="M700" s="52">
        <f>COUNTIF($N$6:N700,TRUE)</f>
        <v>426</v>
      </c>
      <c r="N700" s="53" t="b">
        <f>O700=P700</f>
        <v>0</v>
      </c>
      <c r="O700" s="53" t="str">
        <f>IF(R700&gt;0,"+","-")</f>
        <v>+</v>
      </c>
      <c r="P700" s="53" t="str">
        <f>IF(S700&gt;0,"+","-")</f>
        <v>-</v>
      </c>
      <c r="Q700" s="1" t="s">
        <v>409</v>
      </c>
      <c r="R700" s="23">
        <v>4.3610540096119102E-2</v>
      </c>
      <c r="S700" s="16">
        <v>-8.9658499999999992E-3</v>
      </c>
      <c r="T700" s="70"/>
      <c r="U700"/>
      <c r="V700" s="71">
        <f t="shared" si="50"/>
        <v>0.64</v>
      </c>
      <c r="W700" s="25">
        <f t="shared" si="47"/>
        <v>6.7577789501782745E-4</v>
      </c>
      <c r="X700" s="64"/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48"/>
        <v>5.6129981264748219E-2</v>
      </c>
      <c r="DK700" s="22">
        <v>-0.362468358306684</v>
      </c>
      <c r="DL700" s="33">
        <f t="shared" si="49"/>
        <v>-6.7413782625361254E-2</v>
      </c>
    </row>
    <row r="701" spans="10:116" x14ac:dyDescent="0.3">
      <c r="J701">
        <v>696</v>
      </c>
      <c r="K701" s="31">
        <f>M701/(L701+M701)</f>
        <v>0.6135057471264368</v>
      </c>
      <c r="L701" s="52">
        <f>COUNTIF($N$6:N701,FALSE)</f>
        <v>269</v>
      </c>
      <c r="M701" s="52">
        <f>COUNTIF($N$6:N701,TRUE)</f>
        <v>427</v>
      </c>
      <c r="N701" s="53" t="b">
        <f>O701=P701</f>
        <v>1</v>
      </c>
      <c r="O701" s="53" t="str">
        <f>IF(R701&gt;0,"+","-")</f>
        <v>-</v>
      </c>
      <c r="P701" s="53" t="str">
        <f>IF(S701&gt;0,"+","-")</f>
        <v>-</v>
      </c>
      <c r="Q701" s="1" t="s">
        <v>253</v>
      </c>
      <c r="R701" s="23">
        <v>-3.6176548237824201E-2</v>
      </c>
      <c r="S701" s="16">
        <v>-9.0922099999999999E-3</v>
      </c>
      <c r="T701" s="70"/>
      <c r="U701"/>
      <c r="V701" s="71">
        <f t="shared" si="50"/>
        <v>0.66</v>
      </c>
      <c r="W701" s="25">
        <f t="shared" si="47"/>
        <v>-2.6774253210562634E-3</v>
      </c>
      <c r="X701" s="64"/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48"/>
        <v>5.6127245401235447E-2</v>
      </c>
      <c r="DK701" s="22">
        <v>-0.14056900018173399</v>
      </c>
      <c r="DL701" s="33">
        <f t="shared" si="49"/>
        <v>-6.821183654607911E-2</v>
      </c>
    </row>
    <row r="702" spans="10:116" x14ac:dyDescent="0.3">
      <c r="J702">
        <v>697</v>
      </c>
      <c r="K702" s="31">
        <f>M702/(L702+M702)</f>
        <v>0.61262553802008612</v>
      </c>
      <c r="L702" s="52">
        <f>COUNTIF($N$6:N702,FALSE)</f>
        <v>270</v>
      </c>
      <c r="M702" s="52">
        <f>COUNTIF($N$6:N702,TRUE)</f>
        <v>427</v>
      </c>
      <c r="N702" s="53" t="b">
        <f>O702=P702</f>
        <v>0</v>
      </c>
      <c r="O702" s="53" t="str">
        <f>IF(R702&gt;0,"+","-")</f>
        <v>+</v>
      </c>
      <c r="P702" s="53" t="str">
        <f>IF(S702&gt;0,"+","-")</f>
        <v>-</v>
      </c>
      <c r="Q702" s="1" t="s">
        <v>491</v>
      </c>
      <c r="R702" s="23">
        <v>2.8609476075982399E-2</v>
      </c>
      <c r="S702" s="16">
        <v>-9.3947600000000003E-3</v>
      </c>
      <c r="T702" s="70"/>
      <c r="U702"/>
      <c r="V702" s="71">
        <f t="shared" si="50"/>
        <v>0.66</v>
      </c>
      <c r="W702" s="25">
        <f t="shared" si="47"/>
        <v>-2.9610933048353633E-3</v>
      </c>
      <c r="X702" s="64"/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48"/>
        <v>5.5586365121738514E-2</v>
      </c>
      <c r="DK702" s="22">
        <v>-0.131574818737244</v>
      </c>
      <c r="DL702" s="33">
        <f t="shared" si="49"/>
        <v>-6.8683757018222005E-2</v>
      </c>
    </row>
    <row r="703" spans="10:116" x14ac:dyDescent="0.3">
      <c r="J703">
        <v>698</v>
      </c>
      <c r="K703" s="31">
        <f>M703/(L703+M703)</f>
        <v>0.61174785100286533</v>
      </c>
      <c r="L703" s="52">
        <f>COUNTIF($N$6:N703,FALSE)</f>
        <v>271</v>
      </c>
      <c r="M703" s="52">
        <f>COUNTIF($N$6:N703,TRUE)</f>
        <v>427</v>
      </c>
      <c r="N703" s="53" t="b">
        <f>O703=P703</f>
        <v>0</v>
      </c>
      <c r="O703" s="53" t="str">
        <f>IF(R703&gt;0,"+","-")</f>
        <v>+</v>
      </c>
      <c r="P703" s="53" t="str">
        <f>IF(S703&gt;0,"+","-")</f>
        <v>-</v>
      </c>
      <c r="Q703" s="1" t="s">
        <v>952</v>
      </c>
      <c r="R703" s="23">
        <v>2.6677709880018E-2</v>
      </c>
      <c r="S703" s="16">
        <v>-9.4675999999999996E-3</v>
      </c>
      <c r="T703" s="70"/>
      <c r="U703"/>
      <c r="V703" s="71">
        <f t="shared" si="50"/>
        <v>0.64</v>
      </c>
      <c r="W703" s="25">
        <f t="shared" si="47"/>
        <v>-2.1379433518076674E-3</v>
      </c>
      <c r="X703" s="64"/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48"/>
        <v>5.5374816968240703E-2</v>
      </c>
      <c r="DK703" s="22">
        <v>-0.15321532799621199</v>
      </c>
      <c r="DL703" s="33">
        <f t="shared" si="49"/>
        <v>-7.009687208513353E-2</v>
      </c>
    </row>
    <row r="704" spans="10:116" x14ac:dyDescent="0.3">
      <c r="J704">
        <v>699</v>
      </c>
      <c r="K704" s="31">
        <f>M704/(L704+M704)</f>
        <v>0.6108726752503576</v>
      </c>
      <c r="L704" s="52">
        <f>COUNTIF($N$6:N704,FALSE)</f>
        <v>272</v>
      </c>
      <c r="M704" s="52">
        <f>COUNTIF($N$6:N704,TRUE)</f>
        <v>427</v>
      </c>
      <c r="N704" s="53" t="b">
        <f>O704=P704</f>
        <v>0</v>
      </c>
      <c r="O704" s="53" t="str">
        <f>IF(R704&gt;0,"+","-")</f>
        <v>+</v>
      </c>
      <c r="P704" s="53" t="str">
        <f>IF(S704&gt;0,"+","-")</f>
        <v>-</v>
      </c>
      <c r="Q704" s="14" t="s">
        <v>47</v>
      </c>
      <c r="R704" s="15">
        <v>6.6331345226470995E-2</v>
      </c>
      <c r="S704" s="16">
        <v>-9.4845899999999993E-3</v>
      </c>
      <c r="T704" s="70"/>
      <c r="U704"/>
      <c r="V704" s="71">
        <f t="shared" si="50"/>
        <v>0.64</v>
      </c>
      <c r="W704" s="25">
        <f t="shared" si="47"/>
        <v>-2.1120409065947775E-3</v>
      </c>
      <c r="X704" s="64"/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48"/>
        <v>5.5479132064967247E-2</v>
      </c>
      <c r="DK704" s="22">
        <v>-5.6850159912633001E-2</v>
      </c>
      <c r="DL704" s="33">
        <f t="shared" si="49"/>
        <v>-7.0109815785676655E-2</v>
      </c>
    </row>
    <row r="705" spans="10:116" x14ac:dyDescent="0.3">
      <c r="J705">
        <v>700</v>
      </c>
      <c r="K705" s="31">
        <f>M705/(L705+M705)</f>
        <v>0.61</v>
      </c>
      <c r="L705" s="52">
        <f>COUNTIF($N$6:N705,FALSE)</f>
        <v>273</v>
      </c>
      <c r="M705" s="52">
        <f>COUNTIF($N$6:N705,TRUE)</f>
        <v>427</v>
      </c>
      <c r="N705" s="53" t="b">
        <f>O705=P705</f>
        <v>0</v>
      </c>
      <c r="O705" s="53" t="str">
        <f>IF(R705&gt;0,"+","-")</f>
        <v>+</v>
      </c>
      <c r="P705" s="53" t="str">
        <f>IF(S705&gt;0,"+","-")</f>
        <v>-</v>
      </c>
      <c r="Q705" s="1" t="s">
        <v>142</v>
      </c>
      <c r="R705" s="23">
        <v>6.1633982970918599E-2</v>
      </c>
      <c r="S705" s="16">
        <v>-9.5389499999999992E-3</v>
      </c>
      <c r="T705" s="70"/>
      <c r="U705"/>
      <c r="V705" s="71">
        <f t="shared" si="50"/>
        <v>0.62</v>
      </c>
      <c r="W705" s="25">
        <f t="shared" si="47"/>
        <v>-1.6658742599700838E-3</v>
      </c>
      <c r="X705" s="64"/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48"/>
        <v>5.5417489357328653E-2</v>
      </c>
      <c r="DK705" s="22">
        <v>-3.0186599574216801E-2</v>
      </c>
      <c r="DL705" s="33">
        <f t="shared" si="49"/>
        <v>-7.0310478782232053E-2</v>
      </c>
    </row>
    <row r="706" spans="10:116" x14ac:dyDescent="0.3">
      <c r="J706">
        <v>701</v>
      </c>
      <c r="K706" s="31">
        <f>M706/(L706+M706)</f>
        <v>0.61055634807417969</v>
      </c>
      <c r="L706" s="52">
        <f>COUNTIF($N$6:N706,FALSE)</f>
        <v>273</v>
      </c>
      <c r="M706" s="52">
        <f>COUNTIF($N$6:N706,TRUE)</f>
        <v>428</v>
      </c>
      <c r="N706" s="53" t="b">
        <f>O706=P706</f>
        <v>1</v>
      </c>
      <c r="O706" s="53" t="str">
        <f>IF(R706&gt;0,"+","-")</f>
        <v>-</v>
      </c>
      <c r="P706" s="53" t="str">
        <f>IF(S706&gt;0,"+","-")</f>
        <v>-</v>
      </c>
      <c r="Q706" s="1" t="s">
        <v>678</v>
      </c>
      <c r="R706" s="23">
        <v>-1.2619796774551099E-2</v>
      </c>
      <c r="S706" s="16">
        <v>-9.5984899999999995E-3</v>
      </c>
      <c r="T706" s="70"/>
      <c r="U706"/>
      <c r="V706" s="71">
        <f t="shared" si="50"/>
        <v>0.64</v>
      </c>
      <c r="W706" s="25">
        <f t="shared" si="47"/>
        <v>-1.9027231727453881E-3</v>
      </c>
      <c r="X706" s="64"/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48"/>
        <v>5.5980196192112669E-2</v>
      </c>
      <c r="DK706" s="22">
        <v>-0.20190391179859901</v>
      </c>
      <c r="DL706" s="33">
        <f t="shared" si="49"/>
        <v>-7.2087693737040326E-2</v>
      </c>
    </row>
    <row r="707" spans="10:116" x14ac:dyDescent="0.3">
      <c r="J707">
        <v>702</v>
      </c>
      <c r="K707" s="31">
        <f>M707/(L707+M707)</f>
        <v>0.6096866096866097</v>
      </c>
      <c r="L707" s="52">
        <f>COUNTIF($N$6:N707,FALSE)</f>
        <v>274</v>
      </c>
      <c r="M707" s="52">
        <f>COUNTIF($N$6:N707,TRUE)</f>
        <v>428</v>
      </c>
      <c r="N707" s="53" t="b">
        <f>O707=P707</f>
        <v>0</v>
      </c>
      <c r="O707" s="53" t="str">
        <f>IF(R707&gt;0,"+","-")</f>
        <v>+</v>
      </c>
      <c r="P707" s="53" t="str">
        <f>IF(S707&gt;0,"+","-")</f>
        <v>-</v>
      </c>
      <c r="Q707" s="1" t="s">
        <v>221</v>
      </c>
      <c r="R707" s="23">
        <v>2.1779413931615699E-2</v>
      </c>
      <c r="S707" s="16">
        <v>-9.7041699999999998E-3</v>
      </c>
      <c r="T707" s="70"/>
      <c r="U707"/>
      <c r="V707" s="71">
        <f t="shared" si="50"/>
        <v>0.64</v>
      </c>
      <c r="W707" s="25">
        <f t="shared" si="47"/>
        <v>-9.2308056927540736E-4</v>
      </c>
      <c r="X707" s="64"/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48"/>
        <v>5.5212119545212907E-2</v>
      </c>
      <c r="DK707" s="22">
        <v>-4.1096258994511199E-2</v>
      </c>
      <c r="DL707" s="33">
        <f t="shared" si="49"/>
        <v>-7.1727477972081788E-2</v>
      </c>
    </row>
    <row r="708" spans="10:116" x14ac:dyDescent="0.3">
      <c r="J708">
        <v>703</v>
      </c>
      <c r="K708" s="31">
        <f>M708/(L708+M708)</f>
        <v>0.6102418207681366</v>
      </c>
      <c r="L708" s="52">
        <f>COUNTIF($N$6:N708,FALSE)</f>
        <v>274</v>
      </c>
      <c r="M708" s="52">
        <f>COUNTIF($N$6:N708,TRUE)</f>
        <v>429</v>
      </c>
      <c r="N708" s="53" t="b">
        <f>O708=P708</f>
        <v>1</v>
      </c>
      <c r="O708" s="53" t="str">
        <f>IF(R708&gt;0,"+","-")</f>
        <v>-</v>
      </c>
      <c r="P708" s="53" t="str">
        <f>IF(S708&gt;0,"+","-")</f>
        <v>-</v>
      </c>
      <c r="Q708" s="14" t="s">
        <v>783</v>
      </c>
      <c r="R708" s="15">
        <v>-3.8302023767489098E-3</v>
      </c>
      <c r="S708" s="16">
        <v>-9.8069300000000002E-3</v>
      </c>
      <c r="T708" s="70"/>
      <c r="U708"/>
      <c r="V708" s="71">
        <f t="shared" si="50"/>
        <v>0.64</v>
      </c>
      <c r="W708" s="25">
        <f t="shared" si="47"/>
        <v>-1.5124636196142149E-3</v>
      </c>
      <c r="X708" s="64"/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48"/>
        <v>5.582774920786962E-2</v>
      </c>
      <c r="DK708" s="22">
        <v>-0.20419091072961601</v>
      </c>
      <c r="DL708" s="33">
        <f t="shared" si="49"/>
        <v>-7.1754377975672953E-2</v>
      </c>
    </row>
    <row r="709" spans="10:116" x14ac:dyDescent="0.3">
      <c r="J709">
        <v>704</v>
      </c>
      <c r="K709" s="31">
        <f>M709/(L709+M709)</f>
        <v>0.609375</v>
      </c>
      <c r="L709" s="52">
        <f>COUNTIF($N$6:N709,FALSE)</f>
        <v>275</v>
      </c>
      <c r="M709" s="52">
        <f>COUNTIF($N$6:N709,TRUE)</f>
        <v>429</v>
      </c>
      <c r="N709" s="53" t="b">
        <f>O709=P709</f>
        <v>0</v>
      </c>
      <c r="O709" s="53" t="str">
        <f>IF(R709&gt;0,"+","-")</f>
        <v>+</v>
      </c>
      <c r="P709" s="53" t="str">
        <f>IF(S709&gt;0,"+","-")</f>
        <v>-</v>
      </c>
      <c r="Q709" s="1" t="s">
        <v>360</v>
      </c>
      <c r="R709" s="23">
        <v>5.9228335551249997E-2</v>
      </c>
      <c r="S709" s="16">
        <v>-9.9791299999999993E-3</v>
      </c>
      <c r="T709" s="70"/>
      <c r="U709"/>
      <c r="V709" s="71">
        <f t="shared" si="50"/>
        <v>0.62</v>
      </c>
      <c r="W709" s="25">
        <f t="shared" si="47"/>
        <v>-2.0731473451189256E-3</v>
      </c>
      <c r="X709" s="64"/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48"/>
        <v>5.6172562405430296E-2</v>
      </c>
      <c r="DK709" s="22">
        <v>-3.3255548087886E-2</v>
      </c>
      <c r="DL709" s="33">
        <f t="shared" si="49"/>
        <v>-7.1915528147198246E-2</v>
      </c>
    </row>
    <row r="710" spans="10:116" x14ac:dyDescent="0.3">
      <c r="J710">
        <v>705</v>
      </c>
      <c r="K710" s="31">
        <f>M710/(L710+M710)</f>
        <v>0.60851063829787233</v>
      </c>
      <c r="L710" s="52">
        <f>COUNTIF($N$6:N710,FALSE)</f>
        <v>276</v>
      </c>
      <c r="M710" s="52">
        <f>COUNTIF($N$6:N710,TRUE)</f>
        <v>429</v>
      </c>
      <c r="N710" s="53" t="b">
        <f>O710=P710</f>
        <v>0</v>
      </c>
      <c r="O710" s="53" t="str">
        <f>IF(R710&gt;0,"+","-")</f>
        <v>+</v>
      </c>
      <c r="P710" s="53" t="str">
        <f>IF(S710&gt;0,"+","-")</f>
        <v>-</v>
      </c>
      <c r="Q710" s="1" t="s">
        <v>411</v>
      </c>
      <c r="R710" s="23">
        <v>1.34325700059894E-3</v>
      </c>
      <c r="S710" s="16">
        <v>-1.00023E-2</v>
      </c>
      <c r="T710" s="70"/>
      <c r="U710"/>
      <c r="V710" s="71">
        <f t="shared" si="50"/>
        <v>0.6</v>
      </c>
      <c r="W710" s="25">
        <f t="shared" si="47"/>
        <v>-2.4853436506746098E-3</v>
      </c>
      <c r="X710" s="64"/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48"/>
        <v>5.6482096734847401E-2</v>
      </c>
      <c r="DK710" s="22">
        <v>-0.14800616679982001</v>
      </c>
      <c r="DL710" s="33">
        <f t="shared" si="49"/>
        <v>-7.3349837961803679E-2</v>
      </c>
    </row>
    <row r="711" spans="10:116" x14ac:dyDescent="0.3">
      <c r="J711">
        <v>706</v>
      </c>
      <c r="K711" s="31">
        <f>M711/(L711+M711)</f>
        <v>0.6076487252124646</v>
      </c>
      <c r="L711" s="52">
        <f>COUNTIF($N$6:N711,FALSE)</f>
        <v>277</v>
      </c>
      <c r="M711" s="52">
        <f>COUNTIF($N$6:N711,TRUE)</f>
        <v>429</v>
      </c>
      <c r="N711" s="53" t="b">
        <f>O711=P711</f>
        <v>0</v>
      </c>
      <c r="O711" s="53" t="str">
        <f>IF(R711&gt;0,"+","-")</f>
        <v>+</v>
      </c>
      <c r="P711" s="53" t="str">
        <f>IF(S711&gt;0,"+","-")</f>
        <v>-</v>
      </c>
      <c r="Q711" s="1" t="s">
        <v>451</v>
      </c>
      <c r="R711" s="23">
        <v>1.76365865203451E-2</v>
      </c>
      <c r="S711" s="16">
        <v>-1.00044E-2</v>
      </c>
      <c r="T711" s="70"/>
      <c r="U711"/>
      <c r="V711" s="71">
        <f t="shared" si="50"/>
        <v>0.6</v>
      </c>
      <c r="W711" s="25">
        <f t="shared" si="47"/>
        <v>-2.1291640946463635E-3</v>
      </c>
      <c r="X711" s="64"/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48"/>
        <v>5.7358897763268746E-2</v>
      </c>
      <c r="DK711" s="22">
        <v>-1.39347333250155E-2</v>
      </c>
      <c r="DL711" s="33">
        <f t="shared" si="49"/>
        <v>-7.2336729761882129E-2</v>
      </c>
    </row>
    <row r="712" spans="10:116" x14ac:dyDescent="0.3">
      <c r="J712">
        <v>707</v>
      </c>
      <c r="K712" s="31">
        <f>M712/(L712+M712)</f>
        <v>0.60678925035360676</v>
      </c>
      <c r="L712" s="52">
        <f>COUNTIF($N$6:N712,FALSE)</f>
        <v>278</v>
      </c>
      <c r="M712" s="52">
        <f>COUNTIF($N$6:N712,TRUE)</f>
        <v>429</v>
      </c>
      <c r="N712" s="53" t="b">
        <f>O712=P712</f>
        <v>0</v>
      </c>
      <c r="O712" s="53" t="str">
        <f>IF(R712&gt;0,"+","-")</f>
        <v>+</v>
      </c>
      <c r="P712" s="53" t="str">
        <f>IF(S712&gt;0,"+","-")</f>
        <v>-</v>
      </c>
      <c r="Q712" s="1" t="s">
        <v>768</v>
      </c>
      <c r="R712" s="23">
        <v>1.7007732272037598E-2</v>
      </c>
      <c r="S712" s="16">
        <v>-1.00328E-2</v>
      </c>
      <c r="T712" s="70"/>
      <c r="U712"/>
      <c r="V712" s="71">
        <f t="shared" si="50"/>
        <v>0.57999999999999996</v>
      </c>
      <c r="W712" s="25">
        <f t="shared" si="47"/>
        <v>-2.0133498414207475E-3</v>
      </c>
      <c r="X712" s="64"/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48"/>
        <v>5.7251588085305921E-2</v>
      </c>
      <c r="DK712" s="22">
        <v>-0.116976851760762</v>
      </c>
      <c r="DL712" s="33">
        <f t="shared" si="49"/>
        <v>-7.2377914141755567E-2</v>
      </c>
    </row>
    <row r="713" spans="10:116" x14ac:dyDescent="0.3">
      <c r="J713">
        <v>708</v>
      </c>
      <c r="K713" s="31">
        <f>M713/(L713+M713)</f>
        <v>0.60593220338983056</v>
      </c>
      <c r="L713" s="52">
        <f>COUNTIF($N$6:N713,FALSE)</f>
        <v>279</v>
      </c>
      <c r="M713" s="52">
        <f>COUNTIF($N$6:N713,TRUE)</f>
        <v>429</v>
      </c>
      <c r="N713" s="53" t="b">
        <f>O713=P713</f>
        <v>0</v>
      </c>
      <c r="O713" s="53" t="str">
        <f>IF(R713&gt;0,"+","-")</f>
        <v>+</v>
      </c>
      <c r="P713" s="53" t="str">
        <f>IF(S713&gt;0,"+","-")</f>
        <v>-</v>
      </c>
      <c r="Q713" s="1" t="s">
        <v>909</v>
      </c>
      <c r="R713" s="23">
        <v>1.53852259198285E-2</v>
      </c>
      <c r="S713" s="16">
        <v>-1.0127199999999999E-2</v>
      </c>
      <c r="T713" s="70"/>
      <c r="U713"/>
      <c r="V713" s="71">
        <f t="shared" si="50"/>
        <v>0.56000000000000005</v>
      </c>
      <c r="W713" s="25">
        <f t="shared" si="47"/>
        <v>-2.1056471480535859E-3</v>
      </c>
      <c r="X713" s="64"/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48"/>
        <v>5.7362578105589646E-2</v>
      </c>
      <c r="DK713" s="22">
        <v>-0.10587896899480601</v>
      </c>
      <c r="DL713" s="33">
        <f t="shared" si="49"/>
        <v>-7.2826739790061032E-2</v>
      </c>
    </row>
    <row r="714" spans="10:116" x14ac:dyDescent="0.3">
      <c r="J714">
        <v>709</v>
      </c>
      <c r="K714" s="31">
        <f>M714/(L714+M714)</f>
        <v>0.60648801128349783</v>
      </c>
      <c r="L714" s="52">
        <f>COUNTIF($N$6:N714,FALSE)</f>
        <v>279</v>
      </c>
      <c r="M714" s="52">
        <f>COUNTIF($N$6:N714,TRUE)</f>
        <v>430</v>
      </c>
      <c r="N714" s="53" t="b">
        <f>O714=P714</f>
        <v>1</v>
      </c>
      <c r="O714" s="53" t="str">
        <f>IF(R714&gt;0,"+","-")</f>
        <v>-</v>
      </c>
      <c r="P714" s="53" t="str">
        <f>IF(S714&gt;0,"+","-")</f>
        <v>-</v>
      </c>
      <c r="Q714" s="1" t="s">
        <v>285</v>
      </c>
      <c r="R714" s="23">
        <v>-5.7450511783980397E-2</v>
      </c>
      <c r="S714" s="16">
        <v>-1.02002E-2</v>
      </c>
      <c r="T714" s="70"/>
      <c r="U714"/>
      <c r="V714" s="71">
        <f t="shared" si="50"/>
        <v>0.56000000000000005</v>
      </c>
      <c r="W714" s="25">
        <f t="shared" si="47"/>
        <v>-2.3605602471443218E-3</v>
      </c>
      <c r="X714" s="64"/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48"/>
        <v>5.6966235447353568E-2</v>
      </c>
      <c r="DK714" s="22">
        <v>-2.0297548143736299E-2</v>
      </c>
      <c r="DL714" s="33">
        <f t="shared" si="49"/>
        <v>-7.298484265059231E-2</v>
      </c>
    </row>
    <row r="715" spans="10:116" x14ac:dyDescent="0.3">
      <c r="J715">
        <v>710</v>
      </c>
      <c r="K715" s="31">
        <f>M715/(L715+M715)</f>
        <v>0.60704225352112673</v>
      </c>
      <c r="L715" s="52">
        <f>COUNTIF($N$6:N715,FALSE)</f>
        <v>279</v>
      </c>
      <c r="M715" s="52">
        <f>COUNTIF($N$6:N715,TRUE)</f>
        <v>431</v>
      </c>
      <c r="N715" s="53" t="b">
        <f>O715=P715</f>
        <v>1</v>
      </c>
      <c r="O715" s="53" t="str">
        <f>IF(R715&gt;0,"+","-")</f>
        <v>-</v>
      </c>
      <c r="P715" s="53" t="str">
        <f>IF(S715&gt;0,"+","-")</f>
        <v>-</v>
      </c>
      <c r="Q715" s="1" t="s">
        <v>212</v>
      </c>
      <c r="R715" s="23">
        <v>-2.85762286562498E-2</v>
      </c>
      <c r="S715" s="16">
        <v>-1.02714E-2</v>
      </c>
      <c r="T715" s="70"/>
      <c r="U715"/>
      <c r="V715" s="71">
        <f t="shared" si="50"/>
        <v>0.56000000000000005</v>
      </c>
      <c r="W715" s="25">
        <f t="shared" si="47"/>
        <v>-3.8713044613207198E-3</v>
      </c>
      <c r="X715" s="64"/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48"/>
        <v>5.6776552977725339E-2</v>
      </c>
      <c r="DK715" s="22">
        <v>-6.4794433391655901E-2</v>
      </c>
      <c r="DL715" s="33">
        <f t="shared" si="49"/>
        <v>-7.3046696857862595E-2</v>
      </c>
    </row>
    <row r="716" spans="10:116" x14ac:dyDescent="0.3">
      <c r="J716">
        <v>711</v>
      </c>
      <c r="K716" s="31">
        <f>M716/(L716+M716)</f>
        <v>0.60759493670886078</v>
      </c>
      <c r="L716" s="52">
        <f>COUNTIF($N$6:N716,FALSE)</f>
        <v>279</v>
      </c>
      <c r="M716" s="52">
        <f>COUNTIF($N$6:N716,TRUE)</f>
        <v>432</v>
      </c>
      <c r="N716" s="53" t="b">
        <f>O716=P716</f>
        <v>1</v>
      </c>
      <c r="O716" s="53" t="str">
        <f>IF(R716&gt;0,"+","-")</f>
        <v>-</v>
      </c>
      <c r="P716" s="53" t="str">
        <f>IF(S716&gt;0,"+","-")</f>
        <v>-</v>
      </c>
      <c r="Q716" s="1" t="s">
        <v>929</v>
      </c>
      <c r="R716" s="23">
        <v>-7.87716043411066E-3</v>
      </c>
      <c r="S716" s="16">
        <v>-1.0293800000000001E-2</v>
      </c>
      <c r="T716" s="70"/>
      <c r="U716"/>
      <c r="V716" s="71">
        <f t="shared" si="50"/>
        <v>0.57999999999999996</v>
      </c>
      <c r="W716" s="25">
        <f t="shared" si="47"/>
        <v>-4.5063734022137789E-3</v>
      </c>
      <c r="X716" s="64"/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48"/>
        <v>5.6690638827534327E-2</v>
      </c>
      <c r="DK716" s="22">
        <v>-0.12879763963239699</v>
      </c>
      <c r="DL716" s="33">
        <f t="shared" si="49"/>
        <v>-7.3689431190262805E-2</v>
      </c>
    </row>
    <row r="717" spans="10:116" x14ac:dyDescent="0.3">
      <c r="J717">
        <v>712</v>
      </c>
      <c r="K717" s="31">
        <f>M717/(L717+M717)</f>
        <v>0.6067415730337079</v>
      </c>
      <c r="L717" s="52">
        <f>COUNTIF($N$6:N717,FALSE)</f>
        <v>280</v>
      </c>
      <c r="M717" s="52">
        <f>COUNTIF($N$6:N717,TRUE)</f>
        <v>432</v>
      </c>
      <c r="N717" s="53" t="b">
        <f>O717=P717</f>
        <v>0</v>
      </c>
      <c r="O717" s="53" t="str">
        <f>IF(R717&gt;0,"+","-")</f>
        <v>+</v>
      </c>
      <c r="P717" s="53" t="str">
        <f>IF(S717&gt;0,"+","-")</f>
        <v>-</v>
      </c>
      <c r="Q717" s="1" t="s">
        <v>161</v>
      </c>
      <c r="R717" s="23">
        <v>4.7349427730961999E-2</v>
      </c>
      <c r="S717" s="16">
        <v>-1.0294299999999999E-2</v>
      </c>
      <c r="T717" s="70"/>
      <c r="U717"/>
      <c r="V717" s="71">
        <f t="shared" si="50"/>
        <v>0.56000000000000005</v>
      </c>
      <c r="W717" s="25">
        <f t="shared" si="47"/>
        <v>-4.6991631088647576E-3</v>
      </c>
      <c r="X717" s="64"/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48"/>
        <v>5.5826019523934595E-2</v>
      </c>
      <c r="DK717" s="22">
        <v>-9.99131956932892E-2</v>
      </c>
      <c r="DL717" s="33">
        <f t="shared" si="49"/>
        <v>-7.4225610860849667E-2</v>
      </c>
    </row>
    <row r="718" spans="10:116" x14ac:dyDescent="0.3">
      <c r="J718">
        <v>713</v>
      </c>
      <c r="K718" s="31">
        <f>M718/(L718+M718)</f>
        <v>0.60589060308555398</v>
      </c>
      <c r="L718" s="52">
        <f>COUNTIF($N$6:N718,FALSE)</f>
        <v>281</v>
      </c>
      <c r="M718" s="52">
        <f>COUNTIF($N$6:N718,TRUE)</f>
        <v>432</v>
      </c>
      <c r="N718" s="53" t="b">
        <f>O718=P718</f>
        <v>0</v>
      </c>
      <c r="O718" s="53" t="str">
        <f>IF(R718&gt;0,"+","-")</f>
        <v>+</v>
      </c>
      <c r="P718" s="53" t="str">
        <f>IF(S718&gt;0,"+","-")</f>
        <v>-</v>
      </c>
      <c r="Q718" s="1" t="s">
        <v>912</v>
      </c>
      <c r="R718" s="23">
        <v>6.5476795874237506E-2</v>
      </c>
      <c r="S718" s="16">
        <v>-1.02962E-2</v>
      </c>
      <c r="T718" s="70"/>
      <c r="U718"/>
      <c r="V718" s="71">
        <f t="shared" si="50"/>
        <v>0.54</v>
      </c>
      <c r="W718" s="25">
        <f t="shared" si="47"/>
        <v>-4.6516851128863453E-3</v>
      </c>
      <c r="X718" s="64"/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48"/>
        <v>5.55418664247962E-2</v>
      </c>
      <c r="DK718" s="34">
        <v>-9.99131956932892E-2</v>
      </c>
      <c r="DL718" s="33">
        <f t="shared" si="49"/>
        <v>-7.4128139845233795E-2</v>
      </c>
    </row>
    <row r="719" spans="10:116" x14ac:dyDescent="0.3">
      <c r="J719">
        <v>714</v>
      </c>
      <c r="K719" s="31">
        <f>M719/(L719+M719)</f>
        <v>0.60644257703081228</v>
      </c>
      <c r="L719" s="52">
        <f>COUNTIF($N$6:N719,FALSE)</f>
        <v>281</v>
      </c>
      <c r="M719" s="52">
        <f>COUNTIF($N$6:N719,TRUE)</f>
        <v>433</v>
      </c>
      <c r="N719" s="53" t="b">
        <f>O719=P719</f>
        <v>1</v>
      </c>
      <c r="O719" s="53" t="str">
        <f>IF(R719&gt;0,"+","-")</f>
        <v>-</v>
      </c>
      <c r="P719" s="53" t="str">
        <f>IF(S719&gt;0,"+","-")</f>
        <v>-</v>
      </c>
      <c r="Q719" s="1" t="s">
        <v>353</v>
      </c>
      <c r="R719" s="23">
        <v>-6.6484052284118203E-2</v>
      </c>
      <c r="S719" s="16">
        <v>-1.0338699999999999E-2</v>
      </c>
      <c r="T719" s="70"/>
      <c r="U719"/>
      <c r="V719" s="71">
        <f t="shared" si="50"/>
        <v>0.56000000000000005</v>
      </c>
      <c r="W719" s="25">
        <f t="shared" si="47"/>
        <v>-6.097175022017072E-3</v>
      </c>
      <c r="X719" s="64"/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48"/>
        <v>5.5567380795315223E-2</v>
      </c>
      <c r="DK719" s="34">
        <v>-8.0651705890387601E-2</v>
      </c>
      <c r="DL719" s="33">
        <f t="shared" si="49"/>
        <v>-7.2987604772174405E-2</v>
      </c>
    </row>
    <row r="720" spans="10:116" x14ac:dyDescent="0.3">
      <c r="J720">
        <v>715</v>
      </c>
      <c r="K720" s="31">
        <f>M720/(L720+M720)</f>
        <v>0.60559440559440558</v>
      </c>
      <c r="L720" s="52">
        <f>COUNTIF($N$6:N720,FALSE)</f>
        <v>282</v>
      </c>
      <c r="M720" s="52">
        <f>COUNTIF($N$6:N720,TRUE)</f>
        <v>433</v>
      </c>
      <c r="N720" s="53" t="b">
        <f>O720=P720</f>
        <v>0</v>
      </c>
      <c r="O720" s="53" t="str">
        <f>IF(R720&gt;0,"+","-")</f>
        <v>+</v>
      </c>
      <c r="P720" s="53" t="str">
        <f>IF(S720&gt;0,"+","-")</f>
        <v>-</v>
      </c>
      <c r="Q720" s="1" t="s">
        <v>190</v>
      </c>
      <c r="R720" s="23">
        <v>1.7037739866211599E-2</v>
      </c>
      <c r="S720" s="16">
        <v>-1.0369099999999999E-2</v>
      </c>
      <c r="T720" s="70"/>
      <c r="U720"/>
      <c r="V720" s="71">
        <f t="shared" si="50"/>
        <v>0.54</v>
      </c>
      <c r="W720" s="25">
        <f t="shared" si="47"/>
        <v>-5.4253510553825589E-3</v>
      </c>
      <c r="X720" s="64"/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48"/>
        <v>5.5265113466236804E-2</v>
      </c>
      <c r="DK720" s="34">
        <v>-8.5717625497511898E-2</v>
      </c>
      <c r="DL720" s="33">
        <f t="shared" si="49"/>
        <v>-7.2873999309689741E-2</v>
      </c>
    </row>
    <row r="721" spans="10:116" x14ac:dyDescent="0.3">
      <c r="J721">
        <v>716</v>
      </c>
      <c r="K721" s="31">
        <f>M721/(L721+M721)</f>
        <v>0.6061452513966481</v>
      </c>
      <c r="L721" s="52">
        <f>COUNTIF($N$6:N721,FALSE)</f>
        <v>282</v>
      </c>
      <c r="M721" s="52">
        <f>COUNTIF($N$6:N721,TRUE)</f>
        <v>434</v>
      </c>
      <c r="N721" s="53" t="b">
        <f>O721=P721</f>
        <v>1</v>
      </c>
      <c r="O721" s="53" t="str">
        <f>IF(R721&gt;0,"+","-")</f>
        <v>-</v>
      </c>
      <c r="P721" s="53" t="str">
        <f>IF(S721&gt;0,"+","-")</f>
        <v>-</v>
      </c>
      <c r="Q721" s="1" t="s">
        <v>797</v>
      </c>
      <c r="R721" s="23">
        <v>-6.2316887710768803E-3</v>
      </c>
      <c r="S721" s="16">
        <v>-1.04171E-2</v>
      </c>
      <c r="T721" s="70"/>
      <c r="U721"/>
      <c r="V721" s="71">
        <f t="shared" si="50"/>
        <v>0.56000000000000005</v>
      </c>
      <c r="W721" s="25">
        <f t="shared" si="47"/>
        <v>-4.6651502516175209E-3</v>
      </c>
      <c r="X721" s="64"/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48"/>
        <v>5.5510734488792214E-2</v>
      </c>
      <c r="DK721" s="34">
        <v>-9.1925482433788203E-2</v>
      </c>
      <c r="DL721" s="33">
        <f t="shared" si="49"/>
        <v>-7.3656615005129517E-2</v>
      </c>
    </row>
    <row r="722" spans="10:116" x14ac:dyDescent="0.3">
      <c r="J722">
        <v>717</v>
      </c>
      <c r="K722" s="31">
        <f>M722/(L722+M722)</f>
        <v>0.60529986052998608</v>
      </c>
      <c r="L722" s="52">
        <f>COUNTIF($N$6:N722,FALSE)</f>
        <v>283</v>
      </c>
      <c r="M722" s="52">
        <f>COUNTIF($N$6:N722,TRUE)</f>
        <v>434</v>
      </c>
      <c r="N722" s="53" t="b">
        <f>O722=P722</f>
        <v>0</v>
      </c>
      <c r="O722" s="53" t="str">
        <f>IF(R722&gt;0,"+","-")</f>
        <v>+</v>
      </c>
      <c r="P722" s="53" t="str">
        <f>IF(S722&gt;0,"+","-")</f>
        <v>-</v>
      </c>
      <c r="Q722" s="1" t="s">
        <v>612</v>
      </c>
      <c r="R722" s="23">
        <v>0.12160282625903999</v>
      </c>
      <c r="S722" s="16">
        <v>-1.0439800000000001E-2</v>
      </c>
      <c r="T722" s="70"/>
      <c r="U722"/>
      <c r="V722" s="71">
        <f t="shared" si="50"/>
        <v>0.56000000000000005</v>
      </c>
      <c r="W722" s="25">
        <f t="shared" si="47"/>
        <v>-2.9120977723334409E-3</v>
      </c>
      <c r="X722" s="64"/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48"/>
        <v>5.6478944025340982E-2</v>
      </c>
      <c r="DK722" s="22">
        <v>-2.5758674904192199E-2</v>
      </c>
      <c r="DL722" s="33">
        <f t="shared" si="49"/>
        <v>-7.2950057765543946E-2</v>
      </c>
    </row>
    <row r="723" spans="10:116" x14ac:dyDescent="0.3">
      <c r="J723">
        <v>718</v>
      </c>
      <c r="K723" s="31">
        <f>M723/(L723+M723)</f>
        <v>0.60584958217270191</v>
      </c>
      <c r="L723" s="52">
        <f>COUNTIF($N$6:N723,FALSE)</f>
        <v>283</v>
      </c>
      <c r="M723" s="52">
        <f>COUNTIF($N$6:N723,TRUE)</f>
        <v>435</v>
      </c>
      <c r="N723" s="53" t="b">
        <f>O723=P723</f>
        <v>1</v>
      </c>
      <c r="O723" s="53" t="str">
        <f>IF(R723&gt;0,"+","-")</f>
        <v>-</v>
      </c>
      <c r="P723" s="53" t="str">
        <f>IF(S723&gt;0,"+","-")</f>
        <v>-</v>
      </c>
      <c r="Q723" s="14" t="s">
        <v>133</v>
      </c>
      <c r="R723" s="15">
        <v>-0.17100899288103899</v>
      </c>
      <c r="S723" s="16">
        <v>-1.0559000000000001E-2</v>
      </c>
      <c r="T723" s="70"/>
      <c r="U723"/>
      <c r="V723" s="71">
        <f t="shared" si="50"/>
        <v>0.56000000000000005</v>
      </c>
      <c r="W723" s="25">
        <f t="shared" si="47"/>
        <v>-4.3213274164379924E-3</v>
      </c>
      <c r="X723" s="64"/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48"/>
        <v>5.481947878305693E-2</v>
      </c>
      <c r="DK723" s="22">
        <v>-5.0541661635561799E-2</v>
      </c>
      <c r="DL723" s="33">
        <f t="shared" si="49"/>
        <v>-7.2578907638199103E-2</v>
      </c>
    </row>
    <row r="724" spans="10:116" x14ac:dyDescent="0.3">
      <c r="J724">
        <v>719</v>
      </c>
      <c r="K724" s="31">
        <f>M724/(L724+M724)</f>
        <v>0.60500695410292071</v>
      </c>
      <c r="L724" s="52">
        <f>COUNTIF($N$6:N724,FALSE)</f>
        <v>284</v>
      </c>
      <c r="M724" s="52">
        <f>COUNTIF($N$6:N724,TRUE)</f>
        <v>435</v>
      </c>
      <c r="N724" s="53" t="b">
        <f>O724=P724</f>
        <v>0</v>
      </c>
      <c r="O724" s="53" t="str">
        <f>IF(R724&gt;0,"+","-")</f>
        <v>+</v>
      </c>
      <c r="P724" s="53" t="str">
        <f>IF(S724&gt;0,"+","-")</f>
        <v>-</v>
      </c>
      <c r="Q724" s="1" t="s">
        <v>946</v>
      </c>
      <c r="R724" s="23">
        <v>4.1148935279934899E-2</v>
      </c>
      <c r="S724" s="16">
        <v>-1.05734E-2</v>
      </c>
      <c r="T724" s="70"/>
      <c r="U724"/>
      <c r="V724" s="71">
        <f t="shared" si="50"/>
        <v>0.54</v>
      </c>
      <c r="W724" s="25">
        <f t="shared" si="47"/>
        <v>-3.2137495601049877E-3</v>
      </c>
      <c r="X724" s="64"/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48"/>
        <v>5.473321865880254E-2</v>
      </c>
      <c r="DK724" s="22">
        <v>-4.7883675474591101E-3</v>
      </c>
      <c r="DL724" s="33">
        <f t="shared" si="49"/>
        <v>-7.1093925210099995E-2</v>
      </c>
    </row>
    <row r="725" spans="10:116" x14ac:dyDescent="0.3">
      <c r="J725">
        <v>720</v>
      </c>
      <c r="K725" s="31">
        <f>M725/(L725+M725)</f>
        <v>0.60416666666666663</v>
      </c>
      <c r="L725" s="52">
        <f>COUNTIF($N$6:N725,FALSE)</f>
        <v>285</v>
      </c>
      <c r="M725" s="52">
        <f>COUNTIF($N$6:N725,TRUE)</f>
        <v>435</v>
      </c>
      <c r="N725" s="53" t="b">
        <f>O725=P725</f>
        <v>0</v>
      </c>
      <c r="O725" s="53" t="str">
        <f>IF(R725&gt;0,"+","-")</f>
        <v>+</v>
      </c>
      <c r="P725" s="53" t="str">
        <f>IF(S725&gt;0,"+","-")</f>
        <v>-</v>
      </c>
      <c r="Q725" s="14" t="s">
        <v>345</v>
      </c>
      <c r="R725" s="15">
        <v>1.22319793697093E-2</v>
      </c>
      <c r="S725" s="16">
        <v>-1.07946E-2</v>
      </c>
      <c r="T725" s="70"/>
      <c r="U725"/>
      <c r="V725" s="71">
        <f t="shared" si="50"/>
        <v>0.52</v>
      </c>
      <c r="W725" s="25">
        <f t="shared" si="47"/>
        <v>-3.1146799427401724E-3</v>
      </c>
      <c r="X725" s="64"/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48"/>
        <v>5.4945722375521332E-2</v>
      </c>
      <c r="DK725" s="22">
        <v>-4.9522262938846297E-2</v>
      </c>
      <c r="DL725" s="33">
        <f t="shared" si="49"/>
        <v>-7.1466763177645568E-2</v>
      </c>
    </row>
    <row r="726" spans="10:116" x14ac:dyDescent="0.3">
      <c r="J726">
        <v>721</v>
      </c>
      <c r="K726" s="31">
        <f>M726/(L726+M726)</f>
        <v>0.60332871012482658</v>
      </c>
      <c r="L726" s="52">
        <f>COUNTIF($N$6:N726,FALSE)</f>
        <v>286</v>
      </c>
      <c r="M726" s="52">
        <f>COUNTIF($N$6:N726,TRUE)</f>
        <v>435</v>
      </c>
      <c r="N726" s="53" t="b">
        <f>O726=P726</f>
        <v>0</v>
      </c>
      <c r="O726" s="53" t="str">
        <f>IF(R726&gt;0,"+","-")</f>
        <v>+</v>
      </c>
      <c r="P726" s="53" t="str">
        <f>IF(S726&gt;0,"+","-")</f>
        <v>-</v>
      </c>
      <c r="Q726" s="14" t="s">
        <v>867</v>
      </c>
      <c r="R726" s="15">
        <v>1.89942835380239E-2</v>
      </c>
      <c r="S726" s="16">
        <v>-1.0811899999999999E-2</v>
      </c>
      <c r="T726" s="70"/>
      <c r="U726"/>
      <c r="V726" s="71">
        <f t="shared" si="50"/>
        <v>0.52</v>
      </c>
      <c r="W726" s="25">
        <f t="shared" si="47"/>
        <v>-1.6988370580023641E-3</v>
      </c>
      <c r="X726" s="64"/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48"/>
        <v>5.2923378438109771E-2</v>
      </c>
      <c r="DK726" s="22">
        <v>-0.20457296379818901</v>
      </c>
      <c r="DL726" s="33">
        <f t="shared" si="49"/>
        <v>-7.2938819215560904E-2</v>
      </c>
    </row>
    <row r="727" spans="10:116" x14ac:dyDescent="0.3">
      <c r="J727">
        <v>722</v>
      </c>
      <c r="K727" s="31">
        <f>M727/(L727+M727)</f>
        <v>0.60387811634349031</v>
      </c>
      <c r="L727" s="52">
        <f>COUNTIF($N$6:N727,FALSE)</f>
        <v>286</v>
      </c>
      <c r="M727" s="52">
        <f>COUNTIF($N$6:N727,TRUE)</f>
        <v>436</v>
      </c>
      <c r="N727" s="53" t="b">
        <f>O727=P727</f>
        <v>1</v>
      </c>
      <c r="O727" s="53" t="str">
        <f>IF(R727&gt;0,"+","-")</f>
        <v>-</v>
      </c>
      <c r="P727" s="53" t="str">
        <f>IF(S727&gt;0,"+","-")</f>
        <v>-</v>
      </c>
      <c r="Q727" s="1" t="s">
        <v>266</v>
      </c>
      <c r="R727" s="23">
        <v>-3.8288638059859201E-2</v>
      </c>
      <c r="S727" s="16">
        <v>-1.09318E-2</v>
      </c>
      <c r="T727" s="70"/>
      <c r="U727"/>
      <c r="V727" s="71">
        <f t="shared" si="50"/>
        <v>0.54</v>
      </c>
      <c r="W727" s="25">
        <f t="shared" si="47"/>
        <v>-2.5677557080595621E-3</v>
      </c>
      <c r="X727" s="64"/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48"/>
        <v>5.3250792030073935E-2</v>
      </c>
      <c r="DK727" s="22">
        <v>-3.5739862882481897E-2</v>
      </c>
      <c r="DL727" s="33">
        <f t="shared" si="49"/>
        <v>-7.2781765439440094E-2</v>
      </c>
    </row>
    <row r="728" spans="10:116" x14ac:dyDescent="0.3">
      <c r="J728">
        <v>723</v>
      </c>
      <c r="K728" s="31">
        <f>M728/(L728+M728)</f>
        <v>0.60304287690179803</v>
      </c>
      <c r="L728" s="52">
        <f>COUNTIF($N$6:N728,FALSE)</f>
        <v>287</v>
      </c>
      <c r="M728" s="52">
        <f>COUNTIF($N$6:N728,TRUE)</f>
        <v>436</v>
      </c>
      <c r="N728" s="53" t="b">
        <f>O728=P728</f>
        <v>0</v>
      </c>
      <c r="O728" s="53" t="str">
        <f>IF(R728&gt;0,"+","-")</f>
        <v>+</v>
      </c>
      <c r="P728" s="53" t="str">
        <f>IF(S728&gt;0,"+","-")</f>
        <v>-</v>
      </c>
      <c r="Q728" s="14" t="s">
        <v>716</v>
      </c>
      <c r="R728" s="15">
        <v>9.1886102911308998E-2</v>
      </c>
      <c r="S728" s="16">
        <v>-1.0943100000000001E-2</v>
      </c>
      <c r="T728" s="70"/>
      <c r="U728"/>
      <c r="V728" s="71">
        <f t="shared" si="50"/>
        <v>0.52</v>
      </c>
      <c r="W728" s="25">
        <f t="shared" si="47"/>
        <v>-1.7579935819310266E-3</v>
      </c>
      <c r="X728" s="64"/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48"/>
        <v>5.3839553160535278E-2</v>
      </c>
      <c r="DK728" s="22">
        <v>-2.8114750866567499E-2</v>
      </c>
      <c r="DL728" s="33">
        <f t="shared" si="49"/>
        <v>-7.3038274949022639E-2</v>
      </c>
    </row>
    <row r="729" spans="10:116" x14ac:dyDescent="0.3">
      <c r="J729">
        <v>724</v>
      </c>
      <c r="K729" s="31">
        <f>M729/(L729+M729)</f>
        <v>0.60359116022099446</v>
      </c>
      <c r="L729" s="52">
        <f>COUNTIF($N$6:N729,FALSE)</f>
        <v>287</v>
      </c>
      <c r="M729" s="52">
        <f>COUNTIF($N$6:N729,TRUE)</f>
        <v>437</v>
      </c>
      <c r="N729" s="53" t="b">
        <f>O729=P729</f>
        <v>1</v>
      </c>
      <c r="O729" s="53" t="str">
        <f>IF(R729&gt;0,"+","-")</f>
        <v>-</v>
      </c>
      <c r="P729" s="53" t="str">
        <f>IF(S729&gt;0,"+","-")</f>
        <v>-</v>
      </c>
      <c r="Q729" s="1" t="s">
        <v>583</v>
      </c>
      <c r="R729" s="23">
        <v>-7.2865761052887695E-2</v>
      </c>
      <c r="S729" s="16">
        <v>-1.10197E-2</v>
      </c>
      <c r="T729" s="70"/>
      <c r="U729"/>
      <c r="V729" s="71">
        <f t="shared" si="50"/>
        <v>0.52</v>
      </c>
      <c r="W729" s="25">
        <f t="shared" si="47"/>
        <v>-2.6429359041638357E-3</v>
      </c>
      <c r="X729" s="64"/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48"/>
        <v>5.4010349219243907E-2</v>
      </c>
      <c r="DK729" s="22">
        <v>-0.33021462954247099</v>
      </c>
      <c r="DL729" s="33">
        <f t="shared" si="49"/>
        <v>-7.468322746606515E-2</v>
      </c>
    </row>
    <row r="730" spans="10:116" x14ac:dyDescent="0.3">
      <c r="J730">
        <v>725</v>
      </c>
      <c r="K730" s="31">
        <f>M730/(L730+M730)</f>
        <v>0.60413793103448277</v>
      </c>
      <c r="L730" s="52">
        <f>COUNTIF($N$6:N730,FALSE)</f>
        <v>287</v>
      </c>
      <c r="M730" s="52">
        <f>COUNTIF($N$6:N730,TRUE)</f>
        <v>438</v>
      </c>
      <c r="N730" s="53" t="b">
        <f>O730=P730</f>
        <v>1</v>
      </c>
      <c r="O730" s="53" t="str">
        <f>IF(R730&gt;0,"+","-")</f>
        <v>-</v>
      </c>
      <c r="P730" s="53" t="str">
        <f>IF(S730&gt;0,"+","-")</f>
        <v>-</v>
      </c>
      <c r="Q730" s="1" t="s">
        <v>263</v>
      </c>
      <c r="R730" s="23">
        <v>-1.09922230828435E-2</v>
      </c>
      <c r="S730" s="16">
        <v>-1.1037099999999999E-2</v>
      </c>
      <c r="T730" s="70"/>
      <c r="U730"/>
      <c r="V730" s="71">
        <f t="shared" si="50"/>
        <v>0.52</v>
      </c>
      <c r="W730" s="25">
        <f t="shared" si="47"/>
        <v>-3.0782166466459234E-3</v>
      </c>
      <c r="X730" s="64"/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48"/>
        <v>5.4322248752269944E-2</v>
      </c>
      <c r="DK730" s="22">
        <v>-1.1529683486588499E-2</v>
      </c>
      <c r="DL730" s="33">
        <f t="shared" si="49"/>
        <v>-7.3549831150888006E-2</v>
      </c>
    </row>
    <row r="731" spans="10:116" x14ac:dyDescent="0.3">
      <c r="J731">
        <v>726</v>
      </c>
      <c r="K731" s="31">
        <f>M731/(L731+M731)</f>
        <v>0.60330578512396693</v>
      </c>
      <c r="L731" s="52">
        <f>COUNTIF($N$6:N731,FALSE)</f>
        <v>288</v>
      </c>
      <c r="M731" s="52">
        <f>COUNTIF($N$6:N731,TRUE)</f>
        <v>438</v>
      </c>
      <c r="N731" s="53" t="b">
        <f>O731=P731</f>
        <v>0</v>
      </c>
      <c r="O731" s="53" t="str">
        <f>IF(R731&gt;0,"+","-")</f>
        <v>+</v>
      </c>
      <c r="P731" s="53" t="str">
        <f>IF(S731&gt;0,"+","-")</f>
        <v>-</v>
      </c>
      <c r="Q731" s="1" t="s">
        <v>371</v>
      </c>
      <c r="R731" s="23">
        <v>2.8270194371800599E-2</v>
      </c>
      <c r="S731" s="16">
        <v>-1.1039800000000001E-2</v>
      </c>
      <c r="T731" s="70"/>
      <c r="U731"/>
      <c r="V731" s="71">
        <f t="shared" si="50"/>
        <v>0.5</v>
      </c>
      <c r="W731" s="25">
        <f t="shared" si="47"/>
        <v>-2.5983133954773697E-3</v>
      </c>
      <c r="X731" s="64"/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48"/>
        <v>5.4166743462076526E-2</v>
      </c>
      <c r="DK731" s="22">
        <v>-3.1479574807650901E-2</v>
      </c>
      <c r="DL731" s="33">
        <f t="shared" si="49"/>
        <v>-7.2674980635691389E-2</v>
      </c>
    </row>
    <row r="732" spans="10:116" x14ac:dyDescent="0.3">
      <c r="J732">
        <v>727</v>
      </c>
      <c r="K732" s="31">
        <f>M732/(L732+M732)</f>
        <v>0.60385144429160931</v>
      </c>
      <c r="L732" s="52">
        <f>COUNTIF($N$6:N732,FALSE)</f>
        <v>288</v>
      </c>
      <c r="M732" s="52">
        <f>COUNTIF($N$6:N732,TRUE)</f>
        <v>439</v>
      </c>
      <c r="N732" s="53" t="b">
        <f>O732=P732</f>
        <v>1</v>
      </c>
      <c r="O732" s="53" t="str">
        <f>IF(R732&gt;0,"+","-")</f>
        <v>-</v>
      </c>
      <c r="P732" s="53" t="str">
        <f>IF(S732&gt;0,"+","-")</f>
        <v>-</v>
      </c>
      <c r="Q732" s="14" t="s">
        <v>339</v>
      </c>
      <c r="R732" s="15">
        <v>-6.3399641833064693E-2</v>
      </c>
      <c r="S732" s="16">
        <v>-1.11562E-2</v>
      </c>
      <c r="T732" s="70"/>
      <c r="U732"/>
      <c r="V732" s="71">
        <f t="shared" si="50"/>
        <v>0.52</v>
      </c>
      <c r="W732" s="25">
        <f t="shared" si="47"/>
        <v>-3.0913168558606334E-3</v>
      </c>
      <c r="X732" s="64"/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48"/>
        <v>5.4012104421672293E-2</v>
      </c>
      <c r="DK732" s="22">
        <v>-4.0944600894587896E-3</v>
      </c>
      <c r="DL732" s="33">
        <f t="shared" si="49"/>
        <v>-7.2284326695014792E-2</v>
      </c>
    </row>
    <row r="733" spans="10:116" x14ac:dyDescent="0.3">
      <c r="J733">
        <v>728</v>
      </c>
      <c r="K733" s="31">
        <f>M733/(L733+M733)</f>
        <v>0.60439560439560436</v>
      </c>
      <c r="L733" s="52">
        <f>COUNTIF($N$6:N733,FALSE)</f>
        <v>288</v>
      </c>
      <c r="M733" s="52">
        <f>COUNTIF($N$6:N733,TRUE)</f>
        <v>440</v>
      </c>
      <c r="N733" s="53" t="b">
        <f>O733=P733</f>
        <v>1</v>
      </c>
      <c r="O733" s="53" t="str">
        <f>IF(R733&gt;0,"+","-")</f>
        <v>-</v>
      </c>
      <c r="P733" s="53" t="str">
        <f>IF(S733&gt;0,"+","-")</f>
        <v>-</v>
      </c>
      <c r="Q733" s="1" t="s">
        <v>659</v>
      </c>
      <c r="R733" s="23">
        <v>-8.6313685578995793E-3</v>
      </c>
      <c r="S733" s="16">
        <v>-1.1194600000000001E-2</v>
      </c>
      <c r="T733" s="70"/>
      <c r="U733"/>
      <c r="V733" s="71">
        <f t="shared" si="50"/>
        <v>0.52</v>
      </c>
      <c r="W733" s="25">
        <f t="shared" si="47"/>
        <v>-2.7672260143391603E-3</v>
      </c>
      <c r="X733" s="64"/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48"/>
        <v>5.5275060719263053E-2</v>
      </c>
      <c r="DK733" s="22">
        <v>-0.10035300848167</v>
      </c>
      <c r="DL733" s="33">
        <f t="shared" si="49"/>
        <v>-7.3208816006747432E-2</v>
      </c>
    </row>
    <row r="734" spans="10:116" x14ac:dyDescent="0.3">
      <c r="J734">
        <v>729</v>
      </c>
      <c r="K734" s="31">
        <f>M734/(L734+M734)</f>
        <v>0.60356652949245537</v>
      </c>
      <c r="L734" s="52">
        <f>COUNTIF($N$6:N734,FALSE)</f>
        <v>289</v>
      </c>
      <c r="M734" s="52">
        <f>COUNTIF($N$6:N734,TRUE)</f>
        <v>440</v>
      </c>
      <c r="N734" s="53" t="b">
        <f>O734=P734</f>
        <v>0</v>
      </c>
      <c r="O734" s="53" t="str">
        <f>IF(R734&gt;0,"+","-")</f>
        <v>+</v>
      </c>
      <c r="P734" s="53" t="str">
        <f>IF(S734&gt;0,"+","-")</f>
        <v>-</v>
      </c>
      <c r="Q734" s="14" t="s">
        <v>138</v>
      </c>
      <c r="R734" s="15">
        <v>1.1717699402113599E-2</v>
      </c>
      <c r="S734" s="16">
        <v>-1.1242200000000001E-2</v>
      </c>
      <c r="T734" s="70"/>
      <c r="U734"/>
      <c r="V734" s="71">
        <f t="shared" si="50"/>
        <v>0.5</v>
      </c>
      <c r="W734" s="25">
        <f t="shared" si="47"/>
        <v>-2.9973371521131022E-3</v>
      </c>
      <c r="X734" s="64"/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48"/>
        <v>5.6418226815264726E-2</v>
      </c>
      <c r="DK734" s="22">
        <v>-0.104650047892624</v>
      </c>
      <c r="DL734" s="33">
        <f t="shared" si="49"/>
        <v>-7.3666696903477893E-2</v>
      </c>
    </row>
    <row r="735" spans="10:116" x14ac:dyDescent="0.3">
      <c r="J735">
        <v>730</v>
      </c>
      <c r="K735" s="31">
        <f>M735/(L735+M735)</f>
        <v>0.60273972602739723</v>
      </c>
      <c r="L735" s="52">
        <f>COUNTIF($N$6:N735,FALSE)</f>
        <v>290</v>
      </c>
      <c r="M735" s="52">
        <f>COUNTIF($N$6:N735,TRUE)</f>
        <v>440</v>
      </c>
      <c r="N735" s="53" t="b">
        <f>O735=P735</f>
        <v>0</v>
      </c>
      <c r="O735" s="53" t="str">
        <f>IF(R735&gt;0,"+","-")</f>
        <v>+</v>
      </c>
      <c r="P735" s="53" t="str">
        <f>IF(S735&gt;0,"+","-")</f>
        <v>-</v>
      </c>
      <c r="Q735" s="14" t="s">
        <v>906</v>
      </c>
      <c r="R735" s="15">
        <v>0.118242191472983</v>
      </c>
      <c r="S735" s="16">
        <v>-1.1370099999999999E-2</v>
      </c>
      <c r="T735" s="70"/>
      <c r="U735"/>
      <c r="V735" s="71">
        <f t="shared" si="50"/>
        <v>0.48</v>
      </c>
      <c r="W735" s="25">
        <f t="shared" si="47"/>
        <v>-2.7183771060258007E-3</v>
      </c>
      <c r="X735" s="64"/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48"/>
        <v>5.6484115773284868E-2</v>
      </c>
      <c r="DK735" s="22">
        <v>-5.0952868884801203E-2</v>
      </c>
      <c r="DL735" s="33">
        <f t="shared" si="49"/>
        <v>-7.3631308947732052E-2</v>
      </c>
    </row>
    <row r="736" spans="10:116" x14ac:dyDescent="0.3">
      <c r="J736">
        <v>731</v>
      </c>
      <c r="K736" s="31">
        <f>M736/(L736+M736)</f>
        <v>0.60328317373461016</v>
      </c>
      <c r="L736" s="52">
        <f>COUNTIF($N$6:N736,FALSE)</f>
        <v>290</v>
      </c>
      <c r="M736" s="52">
        <f>COUNTIF($N$6:N736,TRUE)</f>
        <v>441</v>
      </c>
      <c r="N736" s="53" t="b">
        <f>O736=P736</f>
        <v>1</v>
      </c>
      <c r="O736" s="53" t="str">
        <f>IF(R736&gt;0,"+","-")</f>
        <v>-</v>
      </c>
      <c r="P736" s="53" t="str">
        <f>IF(S736&gt;0,"+","-")</f>
        <v>-</v>
      </c>
      <c r="Q736" s="1" t="s">
        <v>390</v>
      </c>
      <c r="R736" s="23">
        <v>-5.2482328969667098E-2</v>
      </c>
      <c r="S736" s="16">
        <v>-1.15519E-2</v>
      </c>
      <c r="T736" s="70"/>
      <c r="U736"/>
      <c r="V736" s="71">
        <f t="shared" si="50"/>
        <v>0.5</v>
      </c>
      <c r="W736" s="25">
        <f t="shared" si="47"/>
        <v>-3.4548296380416971E-3</v>
      </c>
      <c r="X736" s="64"/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48"/>
        <v>5.6429627003062026E-2</v>
      </c>
      <c r="DK736" s="22">
        <v>-0.12733122173171399</v>
      </c>
      <c r="DL736" s="33">
        <f t="shared" si="49"/>
        <v>-7.4811502756180551E-2</v>
      </c>
    </row>
    <row r="737" spans="10:116" x14ac:dyDescent="0.3">
      <c r="J737">
        <v>732</v>
      </c>
      <c r="K737" s="31">
        <f>M737/(L737+M737)</f>
        <v>0.60245901639344257</v>
      </c>
      <c r="L737" s="52">
        <f>COUNTIF($N$6:N737,FALSE)</f>
        <v>291</v>
      </c>
      <c r="M737" s="52">
        <f>COUNTIF($N$6:N737,TRUE)</f>
        <v>441</v>
      </c>
      <c r="N737" s="53" t="b">
        <f>O737=P737</f>
        <v>0</v>
      </c>
      <c r="O737" s="53" t="str">
        <f>IF(R737&gt;0,"+","-")</f>
        <v>+</v>
      </c>
      <c r="P737" s="53" t="str">
        <f>IF(S737&gt;0,"+","-")</f>
        <v>-</v>
      </c>
      <c r="Q737" s="1" t="s">
        <v>86</v>
      </c>
      <c r="R737" s="23">
        <v>4.9670105600780598E-2</v>
      </c>
      <c r="S737" s="16">
        <v>-1.1595100000000001E-2</v>
      </c>
      <c r="T737" s="70"/>
      <c r="U737"/>
      <c r="V737" s="71">
        <f t="shared" si="50"/>
        <v>0.48</v>
      </c>
      <c r="W737" s="25">
        <f t="shared" si="47"/>
        <v>-3.0492652114147358E-3</v>
      </c>
      <c r="X737" s="64"/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48"/>
        <v>5.6665935261578301E-2</v>
      </c>
      <c r="DK737" s="22">
        <v>-8.2471317523494306E-3</v>
      </c>
      <c r="DL737" s="33">
        <f t="shared" si="49"/>
        <v>-7.4620941389084885E-2</v>
      </c>
    </row>
    <row r="738" spans="10:116" x14ac:dyDescent="0.3">
      <c r="J738">
        <v>733</v>
      </c>
      <c r="K738" s="31">
        <f>M738/(L738+M738)</f>
        <v>0.60300136425648021</v>
      </c>
      <c r="L738" s="52">
        <f>COUNTIF($N$6:N738,FALSE)</f>
        <v>291</v>
      </c>
      <c r="M738" s="52">
        <f>COUNTIF($N$6:N738,TRUE)</f>
        <v>442</v>
      </c>
      <c r="N738" s="53" t="b">
        <f>O738=P738</f>
        <v>1</v>
      </c>
      <c r="O738" s="53" t="str">
        <f>IF(R738&gt;0,"+","-")</f>
        <v>-</v>
      </c>
      <c r="P738" s="53" t="str">
        <f>IF(S738&gt;0,"+","-")</f>
        <v>-</v>
      </c>
      <c r="Q738" s="1" t="s">
        <v>125</v>
      </c>
      <c r="R738" s="23">
        <v>-0.143665576318871</v>
      </c>
      <c r="S738" s="16">
        <v>-1.1670399999999999E-2</v>
      </c>
      <c r="T738" s="70"/>
      <c r="U738"/>
      <c r="V738" s="71">
        <f t="shared" si="50"/>
        <v>0.48</v>
      </c>
      <c r="W738" s="25">
        <f t="shared" si="47"/>
        <v>-4.6810289129644179E-3</v>
      </c>
      <c r="X738" s="64"/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48"/>
        <v>5.6460313856452657E-2</v>
      </c>
      <c r="DK738" s="22">
        <v>-0.15157062817724401</v>
      </c>
      <c r="DL738" s="33">
        <f t="shared" si="49"/>
        <v>-7.5148811706706911E-2</v>
      </c>
    </row>
    <row r="739" spans="10:116" x14ac:dyDescent="0.3">
      <c r="J739">
        <v>734</v>
      </c>
      <c r="K739" s="31">
        <f>M739/(L739+M739)</f>
        <v>0.60354223433242504</v>
      </c>
      <c r="L739" s="52">
        <f>COUNTIF($N$6:N739,FALSE)</f>
        <v>291</v>
      </c>
      <c r="M739" s="52">
        <f>COUNTIF($N$6:N739,TRUE)</f>
        <v>443</v>
      </c>
      <c r="N739" s="53" t="b">
        <f>O739=P739</f>
        <v>1</v>
      </c>
      <c r="O739" s="53" t="str">
        <f>IF(R739&gt;0,"+","-")</f>
        <v>-</v>
      </c>
      <c r="P739" s="53" t="str">
        <f>IF(S739&gt;0,"+","-")</f>
        <v>-</v>
      </c>
      <c r="Q739" s="1" t="s">
        <v>376</v>
      </c>
      <c r="R739" s="23">
        <v>-7.0764739193972206E-2</v>
      </c>
      <c r="S739" s="16">
        <v>-1.16737E-2</v>
      </c>
      <c r="T739" s="70"/>
      <c r="U739"/>
      <c r="V739" s="71">
        <f t="shared" si="50"/>
        <v>0.48</v>
      </c>
      <c r="W739" s="25">
        <f t="shared" si="47"/>
        <v>-4.9828371412112514E-3</v>
      </c>
      <c r="X739" s="64"/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48"/>
        <v>5.6487755969281121E-2</v>
      </c>
      <c r="DK739" s="22">
        <v>-2.2958088628885001E-2</v>
      </c>
      <c r="DL739" s="33">
        <f t="shared" si="49"/>
        <v>-7.4675068080978901E-2</v>
      </c>
    </row>
    <row r="740" spans="10:116" x14ac:dyDescent="0.3">
      <c r="J740">
        <v>735</v>
      </c>
      <c r="K740" s="31">
        <f>M740/(L740+M740)</f>
        <v>0.6027210884353742</v>
      </c>
      <c r="L740" s="52">
        <f>COUNTIF($N$6:N740,FALSE)</f>
        <v>292</v>
      </c>
      <c r="M740" s="52">
        <f>COUNTIF($N$6:N740,TRUE)</f>
        <v>443</v>
      </c>
      <c r="N740" s="53" t="b">
        <f>O740=P740</f>
        <v>0</v>
      </c>
      <c r="O740" s="53" t="str">
        <f>IF(R740&gt;0,"+","-")</f>
        <v>+</v>
      </c>
      <c r="P740" s="53" t="str">
        <f>IF(S740&gt;0,"+","-")</f>
        <v>-</v>
      </c>
      <c r="Q740" s="14" t="s">
        <v>565</v>
      </c>
      <c r="R740" s="15">
        <v>9.1010284415723994E-2</v>
      </c>
      <c r="S740" s="16">
        <v>-1.1761600000000001E-2</v>
      </c>
      <c r="T740" s="70"/>
      <c r="U740"/>
      <c r="V740" s="71">
        <f t="shared" si="50"/>
        <v>0.46</v>
      </c>
      <c r="W740" s="25">
        <f t="shared" si="47"/>
        <v>-3.7576842220934225E-3</v>
      </c>
      <c r="X740" s="64"/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48"/>
        <v>5.7259125320972035E-2</v>
      </c>
      <c r="DK740" s="22">
        <v>-3.3681350726227202E-2</v>
      </c>
      <c r="DL740" s="33">
        <f t="shared" si="49"/>
        <v>-7.4034575479306655E-2</v>
      </c>
    </row>
    <row r="741" spans="10:116" x14ac:dyDescent="0.3">
      <c r="J741">
        <v>736</v>
      </c>
      <c r="K741" s="31">
        <f>M741/(L741+M741)</f>
        <v>0.60190217391304346</v>
      </c>
      <c r="L741" s="52">
        <f>COUNTIF($N$6:N741,FALSE)</f>
        <v>293</v>
      </c>
      <c r="M741" s="52">
        <f>COUNTIF($N$6:N741,TRUE)</f>
        <v>443</v>
      </c>
      <c r="N741" s="53" t="b">
        <f>O741=P741</f>
        <v>0</v>
      </c>
      <c r="O741" s="53" t="str">
        <f>IF(R741&gt;0,"+","-")</f>
        <v>+</v>
      </c>
      <c r="P741" s="53" t="str">
        <f>IF(S741&gt;0,"+","-")</f>
        <v>-</v>
      </c>
      <c r="Q741" s="1" t="s">
        <v>511</v>
      </c>
      <c r="R741" s="23">
        <v>1.6468386451031301E-2</v>
      </c>
      <c r="S741" s="16">
        <v>-1.1822300000000001E-2</v>
      </c>
      <c r="T741" s="70"/>
      <c r="U741"/>
      <c r="V741" s="71">
        <f t="shared" si="50"/>
        <v>0.44</v>
      </c>
      <c r="W741" s="25">
        <f t="shared" si="47"/>
        <v>-4.2583882738670463E-3</v>
      </c>
      <c r="X741" s="64"/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48"/>
        <v>5.7260502647138868E-2</v>
      </c>
      <c r="DK741" s="22">
        <v>-3.1769507842939901E-2</v>
      </c>
      <c r="DL741" s="33">
        <f t="shared" si="49"/>
        <v>-7.2870144195734024E-2</v>
      </c>
    </row>
    <row r="742" spans="10:116" x14ac:dyDescent="0.3">
      <c r="J742">
        <v>737</v>
      </c>
      <c r="K742" s="31">
        <f>M742/(L742+M742)</f>
        <v>0.60108548168249665</v>
      </c>
      <c r="L742" s="52">
        <f>COUNTIF($N$6:N742,FALSE)</f>
        <v>294</v>
      </c>
      <c r="M742" s="52">
        <f>COUNTIF($N$6:N742,TRUE)</f>
        <v>443</v>
      </c>
      <c r="N742" s="53" t="b">
        <f>O742=P742</f>
        <v>0</v>
      </c>
      <c r="O742" s="53" t="str">
        <f>IF(R742&gt;0,"+","-")</f>
        <v>+</v>
      </c>
      <c r="P742" s="53" t="str">
        <f>IF(S742&gt;0,"+","-")</f>
        <v>-</v>
      </c>
      <c r="Q742" s="1" t="s">
        <v>87</v>
      </c>
      <c r="R742" s="23">
        <v>3.3217513482842201E-2</v>
      </c>
      <c r="S742" s="16">
        <v>-1.2036099999999999E-2</v>
      </c>
      <c r="T742" s="70"/>
      <c r="U742"/>
      <c r="V742" s="71">
        <f t="shared" si="50"/>
        <v>0.42</v>
      </c>
      <c r="W742" s="25">
        <f t="shared" si="47"/>
        <v>-4.2184834458183391E-3</v>
      </c>
      <c r="X742" s="64"/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48"/>
        <v>5.6669155167447353E-2</v>
      </c>
      <c r="DK742" s="22">
        <v>-1.8207189225294199E-2</v>
      </c>
      <c r="DL742" s="33">
        <f t="shared" si="49"/>
        <v>-7.2892799999939265E-2</v>
      </c>
    </row>
    <row r="743" spans="10:116" x14ac:dyDescent="0.3">
      <c r="J743">
        <v>738</v>
      </c>
      <c r="K743" s="31">
        <f>M743/(L743+M743)</f>
        <v>0.60027100271002709</v>
      </c>
      <c r="L743" s="52">
        <f>COUNTIF($N$6:N743,FALSE)</f>
        <v>295</v>
      </c>
      <c r="M743" s="52">
        <f>COUNTIF($N$6:N743,TRUE)</f>
        <v>443</v>
      </c>
      <c r="N743" s="53" t="b">
        <f>O743=P743</f>
        <v>0</v>
      </c>
      <c r="O743" s="53" t="str">
        <f>IF(R743&gt;0,"+","-")</f>
        <v>+</v>
      </c>
      <c r="P743" s="53" t="str">
        <f>IF(S743&gt;0,"+","-")</f>
        <v>-</v>
      </c>
      <c r="Q743" s="14" t="s">
        <v>817</v>
      </c>
      <c r="R743" s="15">
        <v>2.4811410776650802E-2</v>
      </c>
      <c r="S743" s="16">
        <v>-1.2087199999999999E-2</v>
      </c>
      <c r="T743" s="70"/>
      <c r="U743"/>
      <c r="V743" s="71">
        <f t="shared" si="50"/>
        <v>0.4</v>
      </c>
      <c r="W743" s="25">
        <f t="shared" si="47"/>
        <v>-4.1247978600862526E-3</v>
      </c>
      <c r="X743" s="64"/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48"/>
        <v>5.6378716624744502E-2</v>
      </c>
      <c r="DK743" s="22">
        <v>-3.4611117285838197E-2</v>
      </c>
      <c r="DL743" s="33">
        <f t="shared" si="49"/>
        <v>-7.2658742040443064E-2</v>
      </c>
    </row>
    <row r="744" spans="10:116" x14ac:dyDescent="0.3">
      <c r="J744">
        <v>739</v>
      </c>
      <c r="K744" s="31">
        <f>M744/(L744+M744)</f>
        <v>0.60081190798376183</v>
      </c>
      <c r="L744" s="52">
        <f>COUNTIF($N$6:N744,FALSE)</f>
        <v>295</v>
      </c>
      <c r="M744" s="52">
        <f>COUNTIF($N$6:N744,TRUE)</f>
        <v>444</v>
      </c>
      <c r="N744" s="53" t="b">
        <f>O744=P744</f>
        <v>1</v>
      </c>
      <c r="O744" s="53" t="str">
        <f>IF(R744&gt;0,"+","-")</f>
        <v>-</v>
      </c>
      <c r="P744" s="53" t="str">
        <f>IF(S744&gt;0,"+","-")</f>
        <v>-</v>
      </c>
      <c r="Q744" s="1" t="s">
        <v>692</v>
      </c>
      <c r="R744" s="23">
        <v>-7.9915170548180703E-2</v>
      </c>
      <c r="S744" s="16">
        <v>-1.21443E-2</v>
      </c>
      <c r="T744" s="70"/>
      <c r="U744"/>
      <c r="V744" s="71">
        <f t="shared" si="50"/>
        <v>0.42</v>
      </c>
      <c r="W744" s="25">
        <f t="shared" si="47"/>
        <v>-5.2831946769169155E-3</v>
      </c>
      <c r="X744" s="64"/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48"/>
        <v>5.7346116918878892E-2</v>
      </c>
      <c r="DK744" s="22">
        <v>-2.5102987763569101E-2</v>
      </c>
      <c r="DL744" s="33">
        <f t="shared" si="49"/>
        <v>-7.174411144182935E-2</v>
      </c>
    </row>
    <row r="745" spans="10:116" x14ac:dyDescent="0.3">
      <c r="J745">
        <v>740</v>
      </c>
      <c r="K745" s="31">
        <f>M745/(L745+M745)</f>
        <v>0.6</v>
      </c>
      <c r="L745" s="52">
        <f>COUNTIF($N$6:N745,FALSE)</f>
        <v>296</v>
      </c>
      <c r="M745" s="52">
        <f>COUNTIF($N$6:N745,TRUE)</f>
        <v>444</v>
      </c>
      <c r="N745" s="53" t="b">
        <f>O745=P745</f>
        <v>0</v>
      </c>
      <c r="O745" s="53" t="str">
        <f>IF(R745&gt;0,"+","-")</f>
        <v>+</v>
      </c>
      <c r="P745" s="53" t="str">
        <f>IF(S745&gt;0,"+","-")</f>
        <v>-</v>
      </c>
      <c r="Q745" s="1" t="s">
        <v>220</v>
      </c>
      <c r="R745" s="23">
        <v>8.1622249896711699E-2</v>
      </c>
      <c r="S745" s="16">
        <v>-1.24198E-2</v>
      </c>
      <c r="T745" s="70"/>
      <c r="U745"/>
      <c r="V745" s="71">
        <f t="shared" si="50"/>
        <v>0.4</v>
      </c>
      <c r="W745" s="25">
        <f t="shared" si="47"/>
        <v>-4.4608626858609109E-3</v>
      </c>
      <c r="X745" s="64"/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48"/>
        <v>5.797025813108439E-2</v>
      </c>
      <c r="DK745" s="22">
        <v>-1.5897082625564499E-2</v>
      </c>
      <c r="DL745" s="33">
        <f t="shared" si="49"/>
        <v>-7.1595586097123715E-2</v>
      </c>
    </row>
    <row r="746" spans="10:116" x14ac:dyDescent="0.3">
      <c r="J746">
        <v>741</v>
      </c>
      <c r="K746" s="31">
        <f>M746/(L746+M746)</f>
        <v>0.60053981106612686</v>
      </c>
      <c r="L746" s="52">
        <f>COUNTIF($N$6:N746,FALSE)</f>
        <v>296</v>
      </c>
      <c r="M746" s="52">
        <f>COUNTIF($N$6:N746,TRUE)</f>
        <v>445</v>
      </c>
      <c r="N746" s="53" t="b">
        <f>O746=P746</f>
        <v>1</v>
      </c>
      <c r="O746" s="53" t="str">
        <f>IF(R746&gt;0,"+","-")</f>
        <v>-</v>
      </c>
      <c r="P746" s="53" t="str">
        <f>IF(S746&gt;0,"+","-")</f>
        <v>-</v>
      </c>
      <c r="Q746" s="1" t="s">
        <v>357</v>
      </c>
      <c r="R746" s="23">
        <v>-0.13418554607364799</v>
      </c>
      <c r="S746" s="16">
        <v>-1.2556700000000001E-2</v>
      </c>
      <c r="T746" s="70"/>
      <c r="U746"/>
      <c r="V746" s="71">
        <f t="shared" si="50"/>
        <v>0.42</v>
      </c>
      <c r="W746" s="25">
        <f t="shared" ref="W746:W809" si="51">AVERAGE(R647:R746)</f>
        <v>-6.6197644017371542E-3</v>
      </c>
      <c r="X746" s="64"/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48"/>
        <v>6.0852251403388832E-2</v>
      </c>
      <c r="DK746" s="22">
        <v>-9.5514601093376408E-3</v>
      </c>
      <c r="DL746" s="33">
        <f t="shared" si="49"/>
        <v>-7.15976906236271E-2</v>
      </c>
    </row>
    <row r="747" spans="10:116" x14ac:dyDescent="0.3">
      <c r="J747">
        <v>742</v>
      </c>
      <c r="K747" s="31">
        <f>M747/(L747+M747)</f>
        <v>0.59973045822102422</v>
      </c>
      <c r="L747" s="52">
        <f>COUNTIF($N$6:N747,FALSE)</f>
        <v>297</v>
      </c>
      <c r="M747" s="52">
        <f>COUNTIF($N$6:N747,TRUE)</f>
        <v>445</v>
      </c>
      <c r="N747" s="53" t="b">
        <f>O747=P747</f>
        <v>0</v>
      </c>
      <c r="O747" s="53" t="str">
        <f>IF(R747&gt;0,"+","-")</f>
        <v>+</v>
      </c>
      <c r="P747" s="53" t="str">
        <f>IF(S747&gt;0,"+","-")</f>
        <v>-</v>
      </c>
      <c r="Q747" s="1" t="s">
        <v>104</v>
      </c>
      <c r="R747" s="23">
        <v>6.7040662678582597E-3</v>
      </c>
      <c r="S747" s="16">
        <v>-1.2607500000000001E-2</v>
      </c>
      <c r="T747" s="70"/>
      <c r="U747"/>
      <c r="V747" s="71">
        <f t="shared" si="50"/>
        <v>0.4</v>
      </c>
      <c r="W747" s="25">
        <f t="shared" si="51"/>
        <v>-5.2133131384498087E-3</v>
      </c>
      <c r="X747" s="64"/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52">AVERAGE(DI647:DI747)</f>
        <v>6.0281435908894808E-2</v>
      </c>
      <c r="DK747" s="22">
        <v>-3.4821356627795E-3</v>
      </c>
      <c r="DL747" s="33">
        <f t="shared" ref="DL747:DL810" si="53">AVERAGE(DK647:DK747)</f>
        <v>-7.1308036061390773E-2</v>
      </c>
    </row>
    <row r="748" spans="10:116" x14ac:dyDescent="0.3">
      <c r="J748">
        <v>743</v>
      </c>
      <c r="K748" s="31">
        <f>M748/(L748+M748)</f>
        <v>0.60026917900403765</v>
      </c>
      <c r="L748" s="52">
        <f>COUNTIF($N$6:N748,FALSE)</f>
        <v>297</v>
      </c>
      <c r="M748" s="52">
        <f>COUNTIF($N$6:N748,TRUE)</f>
        <v>446</v>
      </c>
      <c r="N748" s="53" t="b">
        <f>O748=P748</f>
        <v>1</v>
      </c>
      <c r="O748" s="53" t="str">
        <f>IF(R748&gt;0,"+","-")</f>
        <v>-</v>
      </c>
      <c r="P748" s="53" t="str">
        <f>IF(S748&gt;0,"+","-")</f>
        <v>-</v>
      </c>
      <c r="Q748" s="1" t="s">
        <v>203</v>
      </c>
      <c r="R748" s="23">
        <v>-9.2778835038776805E-2</v>
      </c>
      <c r="S748" s="16">
        <v>-1.26424E-2</v>
      </c>
      <c r="T748" s="70"/>
      <c r="U748"/>
      <c r="V748" s="71">
        <f t="shared" si="50"/>
        <v>0.42</v>
      </c>
      <c r="W748" s="25">
        <f t="shared" si="51"/>
        <v>-5.5980934823615684E-3</v>
      </c>
      <c r="X748" s="64"/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52"/>
        <v>6.0617551453732363E-2</v>
      </c>
      <c r="DK748" s="22">
        <v>-3.4067817863002302E-2</v>
      </c>
      <c r="DL748" s="33">
        <f t="shared" si="53"/>
        <v>-7.1289093349445193E-2</v>
      </c>
    </row>
    <row r="749" spans="10:116" x14ac:dyDescent="0.3">
      <c r="J749">
        <v>744</v>
      </c>
      <c r="K749" s="31">
        <f>M749/(L749+M749)</f>
        <v>0.59946236559139787</v>
      </c>
      <c r="L749" s="52">
        <f>COUNTIF($N$6:N749,FALSE)</f>
        <v>298</v>
      </c>
      <c r="M749" s="52">
        <f>COUNTIF($N$6:N749,TRUE)</f>
        <v>446</v>
      </c>
      <c r="N749" s="53" t="b">
        <f>O749=P749</f>
        <v>0</v>
      </c>
      <c r="O749" s="53" t="str">
        <f>IF(R749&gt;0,"+","-")</f>
        <v>+</v>
      </c>
      <c r="P749" s="53" t="str">
        <f>IF(S749&gt;0,"+","-")</f>
        <v>-</v>
      </c>
      <c r="Q749" s="1" t="s">
        <v>177</v>
      </c>
      <c r="R749" s="23">
        <v>2.86620902922354E-3</v>
      </c>
      <c r="S749" s="16">
        <v>-1.26912E-2</v>
      </c>
      <c r="T749" s="70"/>
      <c r="U749"/>
      <c r="V749" s="71">
        <f t="shared" si="50"/>
        <v>0.4</v>
      </c>
      <c r="W749" s="25">
        <f t="shared" si="51"/>
        <v>-4.7193841892551594E-3</v>
      </c>
      <c r="X749" s="64"/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52"/>
        <v>5.9304012324843072E-2</v>
      </c>
      <c r="DK749" s="22">
        <v>-2.3545248866228899E-2</v>
      </c>
      <c r="DL749" s="33">
        <f t="shared" si="53"/>
        <v>-7.0701608972631322E-2</v>
      </c>
    </row>
    <row r="750" spans="10:116" x14ac:dyDescent="0.3">
      <c r="J750">
        <v>745</v>
      </c>
      <c r="K750" s="31">
        <f>M750/(L750+M750)</f>
        <v>0.6</v>
      </c>
      <c r="L750" s="52">
        <f>COUNTIF($N$6:N750,FALSE)</f>
        <v>298</v>
      </c>
      <c r="M750" s="52">
        <f>COUNTIF($N$6:N750,TRUE)</f>
        <v>447</v>
      </c>
      <c r="N750" s="53" t="b">
        <f>O750=P750</f>
        <v>1</v>
      </c>
      <c r="O750" s="53" t="str">
        <f>IF(R750&gt;0,"+","-")</f>
        <v>-</v>
      </c>
      <c r="P750" s="53" t="str">
        <f>IF(S750&gt;0,"+","-")</f>
        <v>-</v>
      </c>
      <c r="Q750" s="1" t="s">
        <v>181</v>
      </c>
      <c r="R750" s="23">
        <v>-2.30480088729976E-2</v>
      </c>
      <c r="S750" s="16">
        <v>-1.29918E-2</v>
      </c>
      <c r="T750" s="70"/>
      <c r="U750"/>
      <c r="V750" s="71">
        <f t="shared" si="50"/>
        <v>0.42</v>
      </c>
      <c r="W750" s="25">
        <f t="shared" si="51"/>
        <v>-5.5273535930840615E-3</v>
      </c>
      <c r="X750" s="64"/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52"/>
        <v>5.9141463085422577E-2</v>
      </c>
      <c r="DK750" s="22">
        <v>-3.8634119186638297E-2</v>
      </c>
      <c r="DL750" s="33">
        <f t="shared" si="53"/>
        <v>-7.0934583972771401E-2</v>
      </c>
    </row>
    <row r="751" spans="10:116" x14ac:dyDescent="0.3">
      <c r="J751">
        <v>746</v>
      </c>
      <c r="K751" s="31">
        <f>M751/(L751+M751)</f>
        <v>0.59919571045576403</v>
      </c>
      <c r="L751" s="52">
        <f>COUNTIF($N$6:N751,FALSE)</f>
        <v>299</v>
      </c>
      <c r="M751" s="52">
        <f>COUNTIF($N$6:N751,TRUE)</f>
        <v>447</v>
      </c>
      <c r="N751" s="53" t="b">
        <f>O751=P751</f>
        <v>0</v>
      </c>
      <c r="O751" s="53" t="str">
        <f>IF(R751&gt;0,"+","-")</f>
        <v>+</v>
      </c>
      <c r="P751" s="53" t="str">
        <f>IF(S751&gt;0,"+","-")</f>
        <v>-</v>
      </c>
      <c r="Q751" s="1" t="s">
        <v>119</v>
      </c>
      <c r="R751" s="23">
        <v>0.283516415469455</v>
      </c>
      <c r="S751" s="16">
        <v>-1.3073400000000001E-2</v>
      </c>
      <c r="T751" s="70"/>
      <c r="U751"/>
      <c r="V751" s="71">
        <f t="shared" si="50"/>
        <v>0.4</v>
      </c>
      <c r="W751" s="25">
        <f t="shared" si="51"/>
        <v>-3.4642559751973108E-3</v>
      </c>
      <c r="X751" s="64"/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52"/>
        <v>5.9683195176217806E-2</v>
      </c>
      <c r="DK751" s="22">
        <v>-3.6311943046672499E-2</v>
      </c>
      <c r="DL751" s="33">
        <f t="shared" si="53"/>
        <v>-7.030253982424009E-2</v>
      </c>
    </row>
    <row r="752" spans="10:116" x14ac:dyDescent="0.3">
      <c r="J752">
        <v>747</v>
      </c>
      <c r="K752" s="31">
        <f>M752/(L752+M752)</f>
        <v>0.59839357429718876</v>
      </c>
      <c r="L752" s="52">
        <f>COUNTIF($N$6:N752,FALSE)</f>
        <v>300</v>
      </c>
      <c r="M752" s="52">
        <f>COUNTIF($N$6:N752,TRUE)</f>
        <v>447</v>
      </c>
      <c r="N752" s="53" t="b">
        <f>O752=P752</f>
        <v>0</v>
      </c>
      <c r="O752" s="53" t="str">
        <f>IF(R752&gt;0,"+","-")</f>
        <v>+</v>
      </c>
      <c r="P752" s="53" t="str">
        <f>IF(S752&gt;0,"+","-")</f>
        <v>-</v>
      </c>
      <c r="Q752" s="1" t="s">
        <v>549</v>
      </c>
      <c r="R752" s="23">
        <v>3.0950914344594099E-2</v>
      </c>
      <c r="S752" s="16">
        <v>-1.31596E-2</v>
      </c>
      <c r="T752" s="70"/>
      <c r="U752"/>
      <c r="V752" s="71">
        <f t="shared" si="50"/>
        <v>0.4</v>
      </c>
      <c r="W752" s="25">
        <f t="shared" si="51"/>
        <v>-3.1811378672917268E-3</v>
      </c>
      <c r="X752" s="64"/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52"/>
        <v>5.8266836063996741E-2</v>
      </c>
      <c r="DK752" s="22">
        <v>-1.5169628156488301E-2</v>
      </c>
      <c r="DL752" s="33">
        <f t="shared" si="53"/>
        <v>-6.9704882184663641E-2</v>
      </c>
    </row>
    <row r="753" spans="10:116" x14ac:dyDescent="0.3">
      <c r="J753">
        <v>748</v>
      </c>
      <c r="K753" s="31">
        <f>M753/(L753+M753)</f>
        <v>0.59893048128342241</v>
      </c>
      <c r="L753" s="52">
        <f>COUNTIF($N$6:N753,FALSE)</f>
        <v>300</v>
      </c>
      <c r="M753" s="52">
        <f>COUNTIF($N$6:N753,TRUE)</f>
        <v>448</v>
      </c>
      <c r="N753" s="53" t="b">
        <f>O753=P753</f>
        <v>1</v>
      </c>
      <c r="O753" s="53" t="str">
        <f>IF(R753&gt;0,"+","-")</f>
        <v>-</v>
      </c>
      <c r="P753" s="53" t="str">
        <f>IF(S753&gt;0,"+","-")</f>
        <v>-</v>
      </c>
      <c r="Q753" s="1" t="s">
        <v>39</v>
      </c>
      <c r="R753" s="23">
        <v>-0.11226972460497101</v>
      </c>
      <c r="S753" s="16">
        <v>-1.32617E-2</v>
      </c>
      <c r="T753" s="70"/>
      <c r="U753"/>
      <c r="V753" s="71">
        <f t="shared" si="50"/>
        <v>0.42</v>
      </c>
      <c r="W753" s="25">
        <f t="shared" si="51"/>
        <v>-2.6469478335226977E-3</v>
      </c>
      <c r="X753" s="64"/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52"/>
        <v>5.9353173948281955E-2</v>
      </c>
      <c r="DK753" s="22">
        <v>-5.1085865258810696E-3</v>
      </c>
      <c r="DL753" s="33">
        <f t="shared" si="53"/>
        <v>-6.9067612907113829E-2</v>
      </c>
    </row>
    <row r="754" spans="10:116" x14ac:dyDescent="0.3">
      <c r="J754">
        <v>749</v>
      </c>
      <c r="K754" s="31">
        <f>M754/(L754+M754)</f>
        <v>0.59946595460614149</v>
      </c>
      <c r="L754" s="52">
        <f>COUNTIF($N$6:N754,FALSE)</f>
        <v>300</v>
      </c>
      <c r="M754" s="52">
        <f>COUNTIF($N$6:N754,TRUE)</f>
        <v>449</v>
      </c>
      <c r="N754" s="53" t="b">
        <f>O754=P754</f>
        <v>1</v>
      </c>
      <c r="O754" s="53" t="str">
        <f>IF(R754&gt;0,"+","-")</f>
        <v>-</v>
      </c>
      <c r="P754" s="53" t="str">
        <f>IF(S754&gt;0,"+","-")</f>
        <v>-</v>
      </c>
      <c r="Q754" s="1" t="s">
        <v>803</v>
      </c>
      <c r="R754" s="23">
        <v>-0.110398594305499</v>
      </c>
      <c r="S754" s="16">
        <v>-1.3273699999999999E-2</v>
      </c>
      <c r="T754" s="70"/>
      <c r="U754"/>
      <c r="V754" s="71">
        <f t="shared" si="50"/>
        <v>0.44</v>
      </c>
      <c r="W754" s="25">
        <f t="shared" si="51"/>
        <v>-3.9943626859025036E-3</v>
      </c>
      <c r="X754" s="64"/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52"/>
        <v>5.9018142390808229E-2</v>
      </c>
      <c r="DK754" s="22">
        <v>-8.0771329115468499E-2</v>
      </c>
      <c r="DL754" s="33">
        <f t="shared" si="53"/>
        <v>-6.911564551646604E-2</v>
      </c>
    </row>
    <row r="755" spans="10:116" x14ac:dyDescent="0.3">
      <c r="J755">
        <v>750</v>
      </c>
      <c r="K755" s="31">
        <f>M755/(L755+M755)</f>
        <v>0.6</v>
      </c>
      <c r="L755" s="52">
        <f>COUNTIF($N$6:N755,FALSE)</f>
        <v>300</v>
      </c>
      <c r="M755" s="52">
        <f>COUNTIF($N$6:N755,TRUE)</f>
        <v>450</v>
      </c>
      <c r="N755" s="53" t="b">
        <f>O755=P755</f>
        <v>1</v>
      </c>
      <c r="O755" s="53" t="str">
        <f>IF(R755&gt;0,"+","-")</f>
        <v>-</v>
      </c>
      <c r="P755" s="53" t="str">
        <f>IF(S755&gt;0,"+","-")</f>
        <v>-</v>
      </c>
      <c r="Q755" s="1" t="s">
        <v>338</v>
      </c>
      <c r="R755" s="23">
        <v>-1.1909066559919501E-2</v>
      </c>
      <c r="S755" s="16">
        <v>-1.3327500000000001E-2</v>
      </c>
      <c r="T755" s="70"/>
      <c r="U755"/>
      <c r="V755" s="71">
        <f t="shared" si="50"/>
        <v>0.46</v>
      </c>
      <c r="W755" s="25">
        <f t="shared" si="51"/>
        <v>-4.1089123767202697E-3</v>
      </c>
      <c r="X755" s="64"/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52"/>
        <v>5.9913008713458948E-2</v>
      </c>
      <c r="DK755" s="22">
        <v>-9.1861841486787499E-2</v>
      </c>
      <c r="DL755" s="33">
        <f t="shared" si="53"/>
        <v>-6.9847320654261233E-2</v>
      </c>
    </row>
    <row r="756" spans="10:116" x14ac:dyDescent="0.3">
      <c r="J756">
        <v>751</v>
      </c>
      <c r="K756" s="31">
        <f>M756/(L756+M756)</f>
        <v>0.5992010652463382</v>
      </c>
      <c r="L756" s="52">
        <f>COUNTIF($N$6:N756,FALSE)</f>
        <v>301</v>
      </c>
      <c r="M756" s="52">
        <f>COUNTIF($N$6:N756,TRUE)</f>
        <v>450</v>
      </c>
      <c r="N756" s="53" t="b">
        <f>O756=P756</f>
        <v>0</v>
      </c>
      <c r="O756" s="53" t="str">
        <f>IF(R756&gt;0,"+","-")</f>
        <v>+</v>
      </c>
      <c r="P756" s="53" t="str">
        <f>IF(S756&gt;0,"+","-")</f>
        <v>-</v>
      </c>
      <c r="Q756" s="1" t="s">
        <v>748</v>
      </c>
      <c r="R756" s="23">
        <v>4.0459283051024397E-3</v>
      </c>
      <c r="S756" s="16">
        <v>-1.34787E-2</v>
      </c>
      <c r="T756" s="70"/>
      <c r="U756"/>
      <c r="V756" s="71">
        <f t="shared" si="50"/>
        <v>0.44</v>
      </c>
      <c r="W756" s="25">
        <f t="shared" si="51"/>
        <v>-4.6684077318637366E-3</v>
      </c>
      <c r="X756" s="64"/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52"/>
        <v>6.0778411197857589E-2</v>
      </c>
      <c r="DK756" s="22">
        <v>-8.0071520574877195E-3</v>
      </c>
      <c r="DL756" s="33">
        <f t="shared" si="53"/>
        <v>-6.9343561082268204E-2</v>
      </c>
    </row>
    <row r="757" spans="10:116" x14ac:dyDescent="0.3">
      <c r="J757">
        <v>752</v>
      </c>
      <c r="K757" s="31">
        <f>M757/(L757+M757)</f>
        <v>0.59973404255319152</v>
      </c>
      <c r="L757" s="52">
        <f>COUNTIF($N$6:N757,FALSE)</f>
        <v>301</v>
      </c>
      <c r="M757" s="52">
        <f>COUNTIF($N$6:N757,TRUE)</f>
        <v>451</v>
      </c>
      <c r="N757" s="53" t="b">
        <f>O757=P757</f>
        <v>1</v>
      </c>
      <c r="O757" s="53" t="str">
        <f>IF(R757&gt;0,"+","-")</f>
        <v>-</v>
      </c>
      <c r="P757" s="53" t="str">
        <f>IF(S757&gt;0,"+","-")</f>
        <v>-</v>
      </c>
      <c r="Q757" s="1" t="s">
        <v>284</v>
      </c>
      <c r="R757" s="23">
        <v>-6.0915589034008899E-2</v>
      </c>
      <c r="S757" s="16">
        <v>-1.3480900000000001E-2</v>
      </c>
      <c r="T757" s="70"/>
      <c r="U757"/>
      <c r="V757" s="71">
        <f t="shared" si="50"/>
        <v>0.46</v>
      </c>
      <c r="W757" s="25">
        <f t="shared" si="51"/>
        <v>-5.4673560146978328E-3</v>
      </c>
      <c r="X757" s="64"/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52"/>
        <v>6.0547810866664144E-2</v>
      </c>
      <c r="DK757" s="22">
        <v>-5.1578672370766E-2</v>
      </c>
      <c r="DL757" s="33">
        <f t="shared" si="53"/>
        <v>-6.9822045562676294E-2</v>
      </c>
    </row>
    <row r="758" spans="10:116" x14ac:dyDescent="0.3">
      <c r="J758">
        <v>753</v>
      </c>
      <c r="K758" s="31">
        <f>M758/(L758+M758)</f>
        <v>0.60026560424966802</v>
      </c>
      <c r="L758" s="52">
        <f>COUNTIF($N$6:N758,FALSE)</f>
        <v>301</v>
      </c>
      <c r="M758" s="52">
        <f>COUNTIF($N$6:N758,TRUE)</f>
        <v>452</v>
      </c>
      <c r="N758" s="53" t="b">
        <f>O758=P758</f>
        <v>1</v>
      </c>
      <c r="O758" s="53" t="str">
        <f>IF(R758&gt;0,"+","-")</f>
        <v>-</v>
      </c>
      <c r="P758" s="53" t="str">
        <f>IF(S758&gt;0,"+","-")</f>
        <v>-</v>
      </c>
      <c r="Q758" s="14" t="s">
        <v>252</v>
      </c>
      <c r="R758" s="15">
        <v>-3.8591329821588097E-2</v>
      </c>
      <c r="S758" s="16">
        <v>-1.36452E-2</v>
      </c>
      <c r="T758" s="70"/>
      <c r="U758"/>
      <c r="V758" s="71">
        <f t="shared" si="50"/>
        <v>0.46</v>
      </c>
      <c r="W758" s="25">
        <f t="shared" si="51"/>
        <v>-5.1863623232688691E-3</v>
      </c>
      <c r="X758" s="64"/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52"/>
        <v>6.0468586094046435E-2</v>
      </c>
      <c r="DK758" s="22">
        <v>-3.8547427664122898E-2</v>
      </c>
      <c r="DL758" s="33">
        <f t="shared" si="53"/>
        <v>-6.9675388354756507E-2</v>
      </c>
    </row>
    <row r="759" spans="10:116" x14ac:dyDescent="0.3">
      <c r="J759">
        <v>754</v>
      </c>
      <c r="K759" s="31">
        <f>M759/(L759+M759)</f>
        <v>0.60079575596816981</v>
      </c>
      <c r="L759" s="52">
        <f>COUNTIF($N$6:N759,FALSE)</f>
        <v>301</v>
      </c>
      <c r="M759" s="52">
        <f>COUNTIF($N$6:N759,TRUE)</f>
        <v>453</v>
      </c>
      <c r="N759" s="53" t="b">
        <f>O759=P759</f>
        <v>1</v>
      </c>
      <c r="O759" s="53" t="str">
        <f>IF(R759&gt;0,"+","-")</f>
        <v>-</v>
      </c>
      <c r="P759" s="53" t="str">
        <f>IF(S759&gt;0,"+","-")</f>
        <v>-</v>
      </c>
      <c r="Q759" s="1" t="s">
        <v>154</v>
      </c>
      <c r="R759" s="23">
        <v>-0.12583740883299599</v>
      </c>
      <c r="S759" s="16">
        <v>-1.37298E-2</v>
      </c>
      <c r="T759" s="70"/>
      <c r="U759"/>
      <c r="V759" s="71">
        <f t="shared" si="50"/>
        <v>0.48</v>
      </c>
      <c r="W759" s="25">
        <f t="shared" si="51"/>
        <v>-5.9217989423006713E-3</v>
      </c>
      <c r="X759" s="64"/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52"/>
        <v>5.9532297947595035E-2</v>
      </c>
      <c r="DK759" s="22">
        <v>-4.8544448489269601E-2</v>
      </c>
      <c r="DL759" s="33">
        <f t="shared" si="53"/>
        <v>-6.9957752767866352E-2</v>
      </c>
    </row>
    <row r="760" spans="10:116" x14ac:dyDescent="0.3">
      <c r="J760">
        <v>755</v>
      </c>
      <c r="K760" s="31">
        <f>M760/(L760+M760)</f>
        <v>0.60132450331125831</v>
      </c>
      <c r="L760" s="52">
        <f>COUNTIF($N$6:N760,FALSE)</f>
        <v>301</v>
      </c>
      <c r="M760" s="52">
        <f>COUNTIF($N$6:N760,TRUE)</f>
        <v>454</v>
      </c>
      <c r="N760" s="53" t="b">
        <f>O760=P760</f>
        <v>1</v>
      </c>
      <c r="O760" s="53" t="str">
        <f>IF(R760&gt;0,"+","-")</f>
        <v>-</v>
      </c>
      <c r="P760" s="53" t="str">
        <f>IF(S760&gt;0,"+","-")</f>
        <v>-</v>
      </c>
      <c r="Q760" s="1" t="s">
        <v>59</v>
      </c>
      <c r="R760" s="23">
        <v>-0.115274632381152</v>
      </c>
      <c r="S760" s="16">
        <v>-1.3745800000000001E-2</v>
      </c>
      <c r="T760" s="70"/>
      <c r="U760"/>
      <c r="V760" s="71">
        <f t="shared" ref="V760:V823" si="54">COUNTIF(N711:N760,TRUE)/50</f>
        <v>0.5</v>
      </c>
      <c r="W760" s="25">
        <f t="shared" si="51"/>
        <v>-6.5789201092536498E-3</v>
      </c>
      <c r="X760" s="64"/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52"/>
        <v>5.9519191913472949E-2</v>
      </c>
      <c r="DK760" s="22">
        <v>-3.9054444340942199E-2</v>
      </c>
      <c r="DL760" s="33">
        <f t="shared" si="53"/>
        <v>-7.0324290911861487E-2</v>
      </c>
    </row>
    <row r="761" spans="10:116" x14ac:dyDescent="0.3">
      <c r="J761">
        <v>756</v>
      </c>
      <c r="K761" s="31">
        <f>M761/(L761+M761)</f>
        <v>0.60185185185185186</v>
      </c>
      <c r="L761" s="52">
        <f>COUNTIF($N$6:N761,FALSE)</f>
        <v>301</v>
      </c>
      <c r="M761" s="52">
        <f>COUNTIF($N$6:N761,TRUE)</f>
        <v>455</v>
      </c>
      <c r="N761" s="53" t="b">
        <f>O761=P761</f>
        <v>1</v>
      </c>
      <c r="O761" s="53" t="str">
        <f>IF(R761&gt;0,"+","-")</f>
        <v>-</v>
      </c>
      <c r="P761" s="53" t="str">
        <f>IF(S761&gt;0,"+","-")</f>
        <v>-</v>
      </c>
      <c r="Q761" s="14" t="s">
        <v>171</v>
      </c>
      <c r="R761" s="15">
        <v>-3.9713589223252903E-2</v>
      </c>
      <c r="S761" s="16">
        <v>-1.37509E-2</v>
      </c>
      <c r="T761" s="70"/>
      <c r="U761"/>
      <c r="V761" s="71">
        <f t="shared" si="54"/>
        <v>0.52</v>
      </c>
      <c r="W761" s="25">
        <f t="shared" si="51"/>
        <v>-7.411523222152671E-3</v>
      </c>
      <c r="X761" s="64"/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52"/>
        <v>5.9865559060064202E-2</v>
      </c>
      <c r="DK761" s="22">
        <v>-0.120723153527403</v>
      </c>
      <c r="DL761" s="33">
        <f t="shared" si="53"/>
        <v>-7.0834774991252999E-2</v>
      </c>
    </row>
    <row r="762" spans="10:116" x14ac:dyDescent="0.3">
      <c r="J762">
        <v>757</v>
      </c>
      <c r="K762" s="31">
        <f>M762/(L762+M762)</f>
        <v>0.60105680317040955</v>
      </c>
      <c r="L762" s="52">
        <f>COUNTIF($N$6:N762,FALSE)</f>
        <v>302</v>
      </c>
      <c r="M762" s="52">
        <f>COUNTIF($N$6:N762,TRUE)</f>
        <v>455</v>
      </c>
      <c r="N762" s="53" t="b">
        <f>O762=P762</f>
        <v>0</v>
      </c>
      <c r="O762" s="53" t="str">
        <f>IF(R762&gt;0,"+","-")</f>
        <v>+</v>
      </c>
      <c r="P762" s="53" t="str">
        <f>IF(S762&gt;0,"+","-")</f>
        <v>-</v>
      </c>
      <c r="Q762" s="1" t="s">
        <v>367</v>
      </c>
      <c r="R762" s="23">
        <v>2.8366404336351201E-3</v>
      </c>
      <c r="S762" s="16">
        <v>-1.3867900000000001E-2</v>
      </c>
      <c r="T762" s="70"/>
      <c r="U762"/>
      <c r="V762" s="71">
        <f t="shared" si="54"/>
        <v>0.52</v>
      </c>
      <c r="W762" s="25">
        <f t="shared" si="51"/>
        <v>-6.8953827649757271E-3</v>
      </c>
      <c r="X762" s="64"/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52"/>
        <v>6.0689436071398518E-2</v>
      </c>
      <c r="DK762" s="22">
        <v>-0.120176542186438</v>
      </c>
      <c r="DL762" s="33">
        <f t="shared" si="53"/>
        <v>-7.1777888271759613E-2</v>
      </c>
    </row>
    <row r="763" spans="10:116" x14ac:dyDescent="0.3">
      <c r="J763">
        <v>758</v>
      </c>
      <c r="K763" s="31">
        <f>M763/(L763+M763)</f>
        <v>0.60158311345646442</v>
      </c>
      <c r="L763" s="52">
        <f>COUNTIF($N$6:N763,FALSE)</f>
        <v>302</v>
      </c>
      <c r="M763" s="52">
        <f>COUNTIF($N$6:N763,TRUE)</f>
        <v>456</v>
      </c>
      <c r="N763" s="53" t="b">
        <f>O763=P763</f>
        <v>1</v>
      </c>
      <c r="O763" s="53" t="str">
        <f>IF(R763&gt;0,"+","-")</f>
        <v>-</v>
      </c>
      <c r="P763" s="53" t="str">
        <f>IF(S763&gt;0,"+","-")</f>
        <v>-</v>
      </c>
      <c r="Q763" s="1" t="s">
        <v>355</v>
      </c>
      <c r="R763" s="23">
        <v>-3.3117572666804901E-2</v>
      </c>
      <c r="S763" s="16">
        <v>-1.3983000000000001E-2</v>
      </c>
      <c r="T763" s="70"/>
      <c r="U763"/>
      <c r="V763" s="71">
        <f t="shared" si="54"/>
        <v>0.54</v>
      </c>
      <c r="W763" s="25">
        <f t="shared" si="51"/>
        <v>-7.0482972799494033E-3</v>
      </c>
      <c r="X763" s="64"/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52"/>
        <v>6.062221179592002E-2</v>
      </c>
      <c r="DK763" s="22">
        <v>-0.197013404559957</v>
      </c>
      <c r="DL763" s="33">
        <f t="shared" si="53"/>
        <v>-7.3596460350873402E-2</v>
      </c>
    </row>
    <row r="764" spans="10:116" x14ac:dyDescent="0.3">
      <c r="J764">
        <v>759</v>
      </c>
      <c r="K764" s="31">
        <f>M764/(L764+M764)</f>
        <v>0.60210803689064563</v>
      </c>
      <c r="L764" s="52">
        <f>COUNTIF($N$6:N764,FALSE)</f>
        <v>302</v>
      </c>
      <c r="M764" s="52">
        <f>COUNTIF($N$6:N764,TRUE)</f>
        <v>457</v>
      </c>
      <c r="N764" s="53" t="b">
        <f>O764=P764</f>
        <v>1</v>
      </c>
      <c r="O764" s="53" t="str">
        <f>IF(R764&gt;0,"+","-")</f>
        <v>-</v>
      </c>
      <c r="P764" s="53" t="str">
        <f>IF(S764&gt;0,"+","-")</f>
        <v>-</v>
      </c>
      <c r="Q764" s="1" t="s">
        <v>32</v>
      </c>
      <c r="R764" s="23">
        <v>-3.0015433996370099E-2</v>
      </c>
      <c r="S764" s="16">
        <v>-1.4035499999999999E-2</v>
      </c>
      <c r="T764" s="70"/>
      <c r="U764"/>
      <c r="V764" s="71">
        <f t="shared" si="54"/>
        <v>0.54</v>
      </c>
      <c r="W764" s="25">
        <f t="shared" si="51"/>
        <v>-7.2777761330480055E-3</v>
      </c>
      <c r="X764" s="64"/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52"/>
        <v>6.0405785124998918E-2</v>
      </c>
      <c r="DK764" s="22">
        <v>-0.14273778945589</v>
      </c>
      <c r="DL764" s="33">
        <f t="shared" si="53"/>
        <v>-7.4120021227468774E-2</v>
      </c>
    </row>
    <row r="765" spans="10:116" x14ac:dyDescent="0.3">
      <c r="J765">
        <v>760</v>
      </c>
      <c r="K765" s="31">
        <f>M765/(L765+M765)</f>
        <v>0.60263157894736841</v>
      </c>
      <c r="L765" s="52">
        <f>COUNTIF($N$6:N765,FALSE)</f>
        <v>302</v>
      </c>
      <c r="M765" s="52">
        <f>COUNTIF($N$6:N765,TRUE)</f>
        <v>458</v>
      </c>
      <c r="N765" s="53" t="b">
        <f>O765=P765</f>
        <v>1</v>
      </c>
      <c r="O765" s="53" t="str">
        <f>IF(R765&gt;0,"+","-")</f>
        <v>-</v>
      </c>
      <c r="P765" s="53" t="str">
        <f>IF(S765&gt;0,"+","-")</f>
        <v>-</v>
      </c>
      <c r="Q765" s="1" t="s">
        <v>379</v>
      </c>
      <c r="R765" s="23">
        <v>-6.5277918391152906E-2</v>
      </c>
      <c r="S765" s="16">
        <v>-1.4159400000000001E-2</v>
      </c>
      <c r="T765" s="70"/>
      <c r="U765"/>
      <c r="V765" s="71">
        <f t="shared" si="54"/>
        <v>0.54</v>
      </c>
      <c r="W765" s="25">
        <f t="shared" si="51"/>
        <v>-7.7246673885072751E-3</v>
      </c>
      <c r="X765" s="64"/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52"/>
        <v>6.1137422956260158E-2</v>
      </c>
      <c r="DK765" s="22">
        <v>-2.32908287332994E-2</v>
      </c>
      <c r="DL765" s="33">
        <f t="shared" si="53"/>
        <v>-7.4286828253544934E-2</v>
      </c>
    </row>
    <row r="766" spans="10:116" x14ac:dyDescent="0.3">
      <c r="J766">
        <v>761</v>
      </c>
      <c r="K766" s="31">
        <f>M766/(L766+M766)</f>
        <v>0.60183968462549275</v>
      </c>
      <c r="L766" s="52">
        <f>COUNTIF($N$6:N766,FALSE)</f>
        <v>303</v>
      </c>
      <c r="M766" s="52">
        <f>COUNTIF($N$6:N766,TRUE)</f>
        <v>458</v>
      </c>
      <c r="N766" s="53" t="b">
        <f>O766=P766</f>
        <v>0</v>
      </c>
      <c r="O766" s="53" t="str">
        <f>IF(R766&gt;0,"+","-")</f>
        <v>+</v>
      </c>
      <c r="P766" s="53" t="str">
        <f>IF(S766&gt;0,"+","-")</f>
        <v>-</v>
      </c>
      <c r="Q766" s="1" t="s">
        <v>843</v>
      </c>
      <c r="R766" s="23">
        <v>9.1658137205006592E-3</v>
      </c>
      <c r="S766" s="16">
        <v>-1.42063E-2</v>
      </c>
      <c r="T766" s="70"/>
      <c r="U766"/>
      <c r="V766" s="71">
        <f t="shared" si="54"/>
        <v>0.52</v>
      </c>
      <c r="W766" s="25">
        <f t="shared" si="51"/>
        <v>-8.9529452970444519E-3</v>
      </c>
      <c r="X766" s="64"/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52"/>
        <v>6.2947437619045005E-2</v>
      </c>
      <c r="DK766" s="22">
        <v>-1.7557422913569799E-2</v>
      </c>
      <c r="DL766" s="33">
        <f t="shared" si="53"/>
        <v>-7.3115765727344101E-2</v>
      </c>
    </row>
    <row r="767" spans="10:116" x14ac:dyDescent="0.3">
      <c r="J767">
        <v>762</v>
      </c>
      <c r="K767" s="31">
        <f>M767/(L767+M767)</f>
        <v>0.60236220472440949</v>
      </c>
      <c r="L767" s="52">
        <f>COUNTIF($N$6:N767,FALSE)</f>
        <v>303</v>
      </c>
      <c r="M767" s="52">
        <f>COUNTIF($N$6:N767,TRUE)</f>
        <v>459</v>
      </c>
      <c r="N767" s="53" t="b">
        <f>O767=P767</f>
        <v>1</v>
      </c>
      <c r="O767" s="53" t="str">
        <f>IF(R767&gt;0,"+","-")</f>
        <v>-</v>
      </c>
      <c r="P767" s="53" t="str">
        <f>IF(S767&gt;0,"+","-")</f>
        <v>-</v>
      </c>
      <c r="Q767" s="1" t="s">
        <v>314</v>
      </c>
      <c r="R767" s="23">
        <v>-0.105776671743782</v>
      </c>
      <c r="S767" s="16">
        <v>-1.45226E-2</v>
      </c>
      <c r="T767" s="70"/>
      <c r="U767"/>
      <c r="V767" s="71">
        <f t="shared" si="54"/>
        <v>0.54</v>
      </c>
      <c r="W767" s="25">
        <f t="shared" si="51"/>
        <v>-9.2231681484393185E-3</v>
      </c>
      <c r="X767" s="64"/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52"/>
        <v>6.31859538827136E-2</v>
      </c>
      <c r="DK767" s="22">
        <v>-1.28180203498146E-2</v>
      </c>
      <c r="DL767" s="33">
        <f t="shared" si="53"/>
        <v>-7.2476036447362141E-2</v>
      </c>
    </row>
    <row r="768" spans="10:116" x14ac:dyDescent="0.3">
      <c r="J768">
        <v>763</v>
      </c>
      <c r="K768" s="31">
        <f>M768/(L768+M768)</f>
        <v>0.60157273918741805</v>
      </c>
      <c r="L768" s="52">
        <f>COUNTIF($N$6:N768,FALSE)</f>
        <v>304</v>
      </c>
      <c r="M768" s="52">
        <f>COUNTIF($N$6:N768,TRUE)</f>
        <v>459</v>
      </c>
      <c r="N768" s="53" t="b">
        <f>O768=P768</f>
        <v>0</v>
      </c>
      <c r="O768" s="53" t="str">
        <f>IF(R768&gt;0,"+","-")</f>
        <v>+</v>
      </c>
      <c r="P768" s="53" t="str">
        <f>IF(S768&gt;0,"+","-")</f>
        <v>-</v>
      </c>
      <c r="Q768" s="1" t="s">
        <v>518</v>
      </c>
      <c r="R768" s="23">
        <v>1.4181035195095001E-3</v>
      </c>
      <c r="S768" s="16">
        <v>-1.46721E-2</v>
      </c>
      <c r="T768" s="70"/>
      <c r="U768"/>
      <c r="V768" s="71">
        <f t="shared" si="54"/>
        <v>0.54</v>
      </c>
      <c r="W768" s="25">
        <f t="shared" si="51"/>
        <v>-8.5856256320471763E-3</v>
      </c>
      <c r="X768" s="64"/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52"/>
        <v>6.2917675954878377E-2</v>
      </c>
      <c r="DK768" s="22">
        <v>-0.10527928678041</v>
      </c>
      <c r="DL768" s="33">
        <f t="shared" si="53"/>
        <v>-7.3243294527270769E-2</v>
      </c>
    </row>
    <row r="769" spans="10:116" x14ac:dyDescent="0.3">
      <c r="J769">
        <v>764</v>
      </c>
      <c r="K769" s="31">
        <f>M769/(L769+M769)</f>
        <v>0.60209424083769636</v>
      </c>
      <c r="L769" s="52">
        <f>COUNTIF($N$6:N769,FALSE)</f>
        <v>304</v>
      </c>
      <c r="M769" s="52">
        <f>COUNTIF($N$6:N769,TRUE)</f>
        <v>460</v>
      </c>
      <c r="N769" s="53" t="b">
        <f>O769=P769</f>
        <v>1</v>
      </c>
      <c r="O769" s="53" t="str">
        <f>IF(R769&gt;0,"+","-")</f>
        <v>-</v>
      </c>
      <c r="P769" s="53" t="str">
        <f>IF(S769&gt;0,"+","-")</f>
        <v>-</v>
      </c>
      <c r="Q769" s="1" t="s">
        <v>410</v>
      </c>
      <c r="R769" s="23">
        <v>-2.2966428028982501E-2</v>
      </c>
      <c r="S769" s="16">
        <v>-1.47802E-2</v>
      </c>
      <c r="T769" s="70"/>
      <c r="U769"/>
      <c r="V769" s="71">
        <f t="shared" si="54"/>
        <v>0.54</v>
      </c>
      <c r="W769" s="25">
        <f t="shared" si="51"/>
        <v>-9.4390609290770037E-3</v>
      </c>
      <c r="X769" s="64"/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52"/>
        <v>6.414530631157303E-2</v>
      </c>
      <c r="DK769" s="22">
        <v>-9.2258938703824706E-2</v>
      </c>
      <c r="DL769" s="33">
        <f t="shared" si="53"/>
        <v>-7.404680465489516E-2</v>
      </c>
    </row>
    <row r="770" spans="10:116" x14ac:dyDescent="0.3">
      <c r="J770">
        <v>765</v>
      </c>
      <c r="K770" s="31">
        <f>M770/(L770+M770)</f>
        <v>0.60130718954248363</v>
      </c>
      <c r="L770" s="52">
        <f>COUNTIF($N$6:N770,FALSE)</f>
        <v>305</v>
      </c>
      <c r="M770" s="52">
        <f>COUNTIF($N$6:N770,TRUE)</f>
        <v>460</v>
      </c>
      <c r="N770" s="53" t="b">
        <f>O770=P770</f>
        <v>0</v>
      </c>
      <c r="O770" s="53" t="str">
        <f>IF(R770&gt;0,"+","-")</f>
        <v>+</v>
      </c>
      <c r="P770" s="53" t="str">
        <f>IF(S770&gt;0,"+","-")</f>
        <v>-</v>
      </c>
      <c r="Q770" s="1" t="s">
        <v>680</v>
      </c>
      <c r="R770" s="23">
        <v>5.6084988542969196E-3</v>
      </c>
      <c r="S770" s="16">
        <v>-1.4803500000000001E-2</v>
      </c>
      <c r="T770" s="70"/>
      <c r="U770"/>
      <c r="V770" s="71">
        <f t="shared" si="54"/>
        <v>0.54</v>
      </c>
      <c r="W770" s="25">
        <f t="shared" si="51"/>
        <v>-9.3570947362892169E-3</v>
      </c>
      <c r="X770" s="64"/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52"/>
        <v>6.5426564009815072E-2</v>
      </c>
      <c r="DK770" s="22">
        <v>-4.7152605886033004E-3</v>
      </c>
      <c r="DL770" s="33">
        <f t="shared" si="53"/>
        <v>-7.3734100856197179E-2</v>
      </c>
    </row>
    <row r="771" spans="10:116" x14ac:dyDescent="0.3">
      <c r="J771">
        <v>766</v>
      </c>
      <c r="K771" s="31">
        <f>M771/(L771+M771)</f>
        <v>0.60182767624020883</v>
      </c>
      <c r="L771" s="52">
        <f>COUNTIF($N$6:N771,FALSE)</f>
        <v>305</v>
      </c>
      <c r="M771" s="52">
        <f>COUNTIF($N$6:N771,TRUE)</f>
        <v>461</v>
      </c>
      <c r="N771" s="53" t="b">
        <f>O771=P771</f>
        <v>1</v>
      </c>
      <c r="O771" s="53" t="str">
        <f>IF(R771&gt;0,"+","-")</f>
        <v>-</v>
      </c>
      <c r="P771" s="53" t="str">
        <f>IF(S771&gt;0,"+","-")</f>
        <v>-</v>
      </c>
      <c r="Q771" s="1" t="s">
        <v>619</v>
      </c>
      <c r="R771" s="23">
        <v>-9.8352831353629905E-2</v>
      </c>
      <c r="S771" s="16">
        <v>-1.48317E-2</v>
      </c>
      <c r="T771" s="70"/>
      <c r="U771"/>
      <c r="V771" s="71">
        <f t="shared" si="54"/>
        <v>0.54</v>
      </c>
      <c r="W771" s="25">
        <f t="shared" si="51"/>
        <v>-1.0494251843150025E-2</v>
      </c>
      <c r="X771" s="64"/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52"/>
        <v>6.4549601347950042E-2</v>
      </c>
      <c r="DK771" s="22">
        <v>-7.2906729444887103E-2</v>
      </c>
      <c r="DL771" s="33">
        <f t="shared" si="53"/>
        <v>-7.4059763413565668E-2</v>
      </c>
    </row>
    <row r="772" spans="10:116" x14ac:dyDescent="0.3">
      <c r="J772">
        <v>767</v>
      </c>
      <c r="K772" s="31">
        <f>M772/(L772+M772)</f>
        <v>0.60104302477183835</v>
      </c>
      <c r="L772" s="52">
        <f>COUNTIF($N$6:N772,FALSE)</f>
        <v>306</v>
      </c>
      <c r="M772" s="52">
        <f>COUNTIF($N$6:N772,TRUE)</f>
        <v>461</v>
      </c>
      <c r="N772" s="53" t="b">
        <f>O772=P772</f>
        <v>0</v>
      </c>
      <c r="O772" s="53" t="str">
        <f>IF(R772&gt;0,"+","-")</f>
        <v>+</v>
      </c>
      <c r="P772" s="53" t="str">
        <f>IF(S772&gt;0,"+","-")</f>
        <v>-</v>
      </c>
      <c r="Q772" s="1" t="s">
        <v>311</v>
      </c>
      <c r="R772" s="23">
        <v>1.8613035960121899E-2</v>
      </c>
      <c r="S772" s="16">
        <v>-1.4869E-2</v>
      </c>
      <c r="T772" s="70"/>
      <c r="U772"/>
      <c r="V772" s="71">
        <f t="shared" si="54"/>
        <v>0.54</v>
      </c>
      <c r="W772" s="25">
        <f t="shared" si="51"/>
        <v>-1.0699638860771254E-2</v>
      </c>
      <c r="X772" s="64"/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52"/>
        <v>6.4564468087327923E-2</v>
      </c>
      <c r="DK772" s="22">
        <v>-1.3678279985391501E-2</v>
      </c>
      <c r="DL772" s="33">
        <f t="shared" si="53"/>
        <v>-7.3845334072500476E-2</v>
      </c>
    </row>
    <row r="773" spans="10:116" x14ac:dyDescent="0.3">
      <c r="J773">
        <v>768</v>
      </c>
      <c r="K773" s="31">
        <f>M773/(L773+M773)</f>
        <v>0.6015625</v>
      </c>
      <c r="L773" s="52">
        <f>COUNTIF($N$6:N773,FALSE)</f>
        <v>306</v>
      </c>
      <c r="M773" s="52">
        <f>COUNTIF($N$6:N773,TRUE)</f>
        <v>462</v>
      </c>
      <c r="N773" s="53" t="b">
        <f>O773=P773</f>
        <v>1</v>
      </c>
      <c r="O773" s="53" t="str">
        <f>IF(R773&gt;0,"+","-")</f>
        <v>-</v>
      </c>
      <c r="P773" s="53" t="str">
        <f>IF(S773&gt;0,"+","-")</f>
        <v>-</v>
      </c>
      <c r="Q773" s="1" t="s">
        <v>808</v>
      </c>
      <c r="R773" s="23">
        <v>-3.8391423831262997E-2</v>
      </c>
      <c r="S773" s="16">
        <v>-1.48805E-2</v>
      </c>
      <c r="T773" s="70"/>
      <c r="U773"/>
      <c r="V773" s="71">
        <f t="shared" si="54"/>
        <v>0.54</v>
      </c>
      <c r="W773" s="25">
        <f t="shared" si="51"/>
        <v>-1.0813967643084892E-2</v>
      </c>
      <c r="X773" s="64"/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52"/>
        <v>6.459619674047129E-2</v>
      </c>
      <c r="DK773" s="22">
        <v>-7.5585185330063101E-2</v>
      </c>
      <c r="DL773" s="33">
        <f t="shared" si="53"/>
        <v>-7.3865378599671808E-2</v>
      </c>
    </row>
    <row r="774" spans="10:116" x14ac:dyDescent="0.3">
      <c r="J774">
        <v>769</v>
      </c>
      <c r="K774" s="31">
        <f>M774/(L774+M774)</f>
        <v>0.60078023407022108</v>
      </c>
      <c r="L774" s="52">
        <f>COUNTIF($N$6:N774,FALSE)</f>
        <v>307</v>
      </c>
      <c r="M774" s="52">
        <f>COUNTIF($N$6:N774,TRUE)</f>
        <v>462</v>
      </c>
      <c r="N774" s="53" t="b">
        <f>O774=P774</f>
        <v>0</v>
      </c>
      <c r="O774" s="53" t="str">
        <f>IF(R774&gt;0,"+","-")</f>
        <v>+</v>
      </c>
      <c r="P774" s="53" t="str">
        <f>IF(S774&gt;0,"+","-")</f>
        <v>-</v>
      </c>
      <c r="Q774" s="1" t="s">
        <v>280</v>
      </c>
      <c r="R774" s="23">
        <v>2.9555432193792098E-3</v>
      </c>
      <c r="S774" s="16">
        <v>-1.5189599999999999E-2</v>
      </c>
      <c r="T774" s="70"/>
      <c r="U774"/>
      <c r="V774" s="71">
        <f t="shared" si="54"/>
        <v>0.54</v>
      </c>
      <c r="W774" s="25">
        <f t="shared" si="51"/>
        <v>-1.0771292183299889E-2</v>
      </c>
      <c r="X774" s="64"/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52"/>
        <v>6.4681508531375095E-2</v>
      </c>
      <c r="DK774" s="22">
        <v>-6.1048184563513103E-2</v>
      </c>
      <c r="DL774" s="33">
        <f t="shared" si="53"/>
        <v>-7.4316723684721905E-2</v>
      </c>
    </row>
    <row r="775" spans="10:116" x14ac:dyDescent="0.3">
      <c r="J775">
        <v>770</v>
      </c>
      <c r="K775" s="31">
        <f>M775/(L775+M775)</f>
        <v>0.6</v>
      </c>
      <c r="L775" s="52">
        <f>COUNTIF($N$6:N775,FALSE)</f>
        <v>308</v>
      </c>
      <c r="M775" s="52">
        <f>COUNTIF($N$6:N775,TRUE)</f>
        <v>462</v>
      </c>
      <c r="N775" s="53" t="b">
        <f>O775=P775</f>
        <v>0</v>
      </c>
      <c r="O775" s="53" t="str">
        <f>IF(R775&gt;0,"+","-")</f>
        <v>+</v>
      </c>
      <c r="P775" s="53" t="str">
        <f>IF(S775&gt;0,"+","-")</f>
        <v>-</v>
      </c>
      <c r="Q775" s="14" t="s">
        <v>469</v>
      </c>
      <c r="R775" s="15">
        <v>9.5085699261764998E-3</v>
      </c>
      <c r="S775" s="16">
        <v>-1.52412E-2</v>
      </c>
      <c r="T775" s="70"/>
      <c r="U775"/>
      <c r="V775" s="71">
        <f t="shared" si="54"/>
        <v>0.54</v>
      </c>
      <c r="W775" s="25">
        <f t="shared" si="51"/>
        <v>-1.0407459984007049E-2</v>
      </c>
      <c r="X775" s="64"/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52"/>
        <v>6.4422976269490465E-2</v>
      </c>
      <c r="DK775" s="22">
        <v>-4.5929175451619201E-3</v>
      </c>
      <c r="DL775" s="33">
        <f t="shared" si="53"/>
        <v>-7.2535217559042936E-2</v>
      </c>
    </row>
    <row r="776" spans="10:116" x14ac:dyDescent="0.3">
      <c r="J776">
        <v>771</v>
      </c>
      <c r="K776" s="31">
        <f>M776/(L776+M776)</f>
        <v>0.60051880674448765</v>
      </c>
      <c r="L776" s="52">
        <f>COUNTIF($N$6:N776,FALSE)</f>
        <v>308</v>
      </c>
      <c r="M776" s="52">
        <f>COUNTIF($N$6:N776,TRUE)</f>
        <v>463</v>
      </c>
      <c r="N776" s="53" t="b">
        <f>O776=P776</f>
        <v>1</v>
      </c>
      <c r="O776" s="53" t="str">
        <f>IF(R776&gt;0,"+","-")</f>
        <v>-</v>
      </c>
      <c r="P776" s="53" t="str">
        <f>IF(S776&gt;0,"+","-")</f>
        <v>-</v>
      </c>
      <c r="Q776" s="1" t="s">
        <v>441</v>
      </c>
      <c r="R776" s="23">
        <v>-0.23766466877520501</v>
      </c>
      <c r="S776" s="16">
        <v>-1.53306E-2</v>
      </c>
      <c r="T776" s="70"/>
      <c r="U776"/>
      <c r="V776" s="71">
        <f t="shared" si="54"/>
        <v>0.56000000000000005</v>
      </c>
      <c r="W776" s="25">
        <f t="shared" si="51"/>
        <v>-1.3205926987972206E-2</v>
      </c>
      <c r="X776" s="64"/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52"/>
        <v>6.4187838527714161E-2</v>
      </c>
      <c r="DK776" s="22">
        <v>-8.6374977164044298E-2</v>
      </c>
      <c r="DL776" s="33">
        <f t="shared" si="53"/>
        <v>-7.256734410374191E-2</v>
      </c>
    </row>
    <row r="777" spans="10:116" x14ac:dyDescent="0.3">
      <c r="J777">
        <v>772</v>
      </c>
      <c r="K777" s="31">
        <f>M777/(L777+M777)</f>
        <v>0.59974093264248707</v>
      </c>
      <c r="L777" s="52">
        <f>COUNTIF($N$6:N777,FALSE)</f>
        <v>309</v>
      </c>
      <c r="M777" s="52">
        <f>COUNTIF($N$6:N777,TRUE)</f>
        <v>463</v>
      </c>
      <c r="N777" s="53" t="b">
        <f>O777=P777</f>
        <v>0</v>
      </c>
      <c r="O777" s="53" t="str">
        <f>IF(R777&gt;0,"+","-")</f>
        <v>+</v>
      </c>
      <c r="P777" s="53" t="str">
        <f>IF(S777&gt;0,"+","-")</f>
        <v>-</v>
      </c>
      <c r="Q777" s="1" t="s">
        <v>560</v>
      </c>
      <c r="R777" s="23">
        <v>2.65948663884467E-2</v>
      </c>
      <c r="S777" s="16">
        <v>-1.5415099999999999E-2</v>
      </c>
      <c r="T777" s="70"/>
      <c r="U777"/>
      <c r="V777" s="71">
        <f t="shared" si="54"/>
        <v>0.54</v>
      </c>
      <c r="W777" s="25">
        <f t="shared" si="51"/>
        <v>-1.3610104706008238E-2</v>
      </c>
      <c r="X777" s="64"/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52"/>
        <v>5.9830593215652102E-2</v>
      </c>
      <c r="DK777" s="22">
        <v>-0.10721990295334501</v>
      </c>
      <c r="DL777" s="33">
        <f t="shared" si="53"/>
        <v>-7.312910723859703E-2</v>
      </c>
    </row>
    <row r="778" spans="10:116" x14ac:dyDescent="0.3">
      <c r="J778">
        <v>773</v>
      </c>
      <c r="K778" s="31">
        <f>M778/(L778+M778)</f>
        <v>0.59896507115135833</v>
      </c>
      <c r="L778" s="52">
        <f>COUNTIF($N$6:N778,FALSE)</f>
        <v>310</v>
      </c>
      <c r="M778" s="52">
        <f>COUNTIF($N$6:N778,TRUE)</f>
        <v>463</v>
      </c>
      <c r="N778" s="53" t="b">
        <f>O778=P778</f>
        <v>0</v>
      </c>
      <c r="O778" s="53" t="str">
        <f>IF(R778&gt;0,"+","-")</f>
        <v>+</v>
      </c>
      <c r="P778" s="53" t="str">
        <f>IF(S778&gt;0,"+","-")</f>
        <v>-</v>
      </c>
      <c r="Q778" s="1" t="s">
        <v>551</v>
      </c>
      <c r="R778" s="23">
        <v>1.1713869909747199E-2</v>
      </c>
      <c r="S778" s="16">
        <v>-1.57301E-2</v>
      </c>
      <c r="T778" s="70"/>
      <c r="U778"/>
      <c r="V778" s="71">
        <f t="shared" si="54"/>
        <v>0.54</v>
      </c>
      <c r="W778" s="25">
        <f t="shared" si="51"/>
        <v>-1.3289526158366491E-2</v>
      </c>
      <c r="X778" s="64"/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52"/>
        <v>5.991899061233167E-2</v>
      </c>
      <c r="DK778" s="22">
        <v>-6.6734373788908299E-2</v>
      </c>
      <c r="DL778" s="33">
        <f t="shared" si="53"/>
        <v>-7.2821695859444049E-2</v>
      </c>
    </row>
    <row r="779" spans="10:116" x14ac:dyDescent="0.3">
      <c r="J779">
        <v>774</v>
      </c>
      <c r="K779" s="31">
        <f>M779/(L779+M779)</f>
        <v>0.59948320413436695</v>
      </c>
      <c r="L779" s="52">
        <f>COUNTIF($N$6:N779,FALSE)</f>
        <v>310</v>
      </c>
      <c r="M779" s="52">
        <f>COUNTIF($N$6:N779,TRUE)</f>
        <v>464</v>
      </c>
      <c r="N779" s="53" t="b">
        <f>O779=P779</f>
        <v>1</v>
      </c>
      <c r="O779" s="53" t="str">
        <f>IF(R779&gt;0,"+","-")</f>
        <v>-</v>
      </c>
      <c r="P779" s="53" t="str">
        <f>IF(S779&gt;0,"+","-")</f>
        <v>-</v>
      </c>
      <c r="Q779" s="1" t="s">
        <v>934</v>
      </c>
      <c r="R779" s="23">
        <v>-9.6813885729963405E-3</v>
      </c>
      <c r="S779" s="16">
        <v>-1.5761399999999998E-2</v>
      </c>
      <c r="T779" s="70"/>
      <c r="U779"/>
      <c r="V779" s="71">
        <f t="shared" si="54"/>
        <v>0.54</v>
      </c>
      <c r="W779" s="25">
        <f t="shared" si="51"/>
        <v>-1.2376616632802522E-2</v>
      </c>
      <c r="X779" s="64"/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52"/>
        <v>6.0231369071925361E-2</v>
      </c>
      <c r="DK779" s="22">
        <v>-0.13151104580453701</v>
      </c>
      <c r="DL779" s="33">
        <f t="shared" si="53"/>
        <v>-7.3620498347527652E-2</v>
      </c>
    </row>
    <row r="780" spans="10:116" x14ac:dyDescent="0.3">
      <c r="J780">
        <v>775</v>
      </c>
      <c r="K780" s="31">
        <f>M780/(L780+M780)</f>
        <v>0.6</v>
      </c>
      <c r="L780" s="52">
        <f>COUNTIF($N$6:N780,FALSE)</f>
        <v>310</v>
      </c>
      <c r="M780" s="52">
        <f>COUNTIF($N$6:N780,TRUE)</f>
        <v>465</v>
      </c>
      <c r="N780" s="53" t="b">
        <f>O780=P780</f>
        <v>1</v>
      </c>
      <c r="O780" s="53" t="str">
        <f>IF(R780&gt;0,"+","-")</f>
        <v>-</v>
      </c>
      <c r="P780" s="53" t="str">
        <f>IF(S780&gt;0,"+","-")</f>
        <v>-</v>
      </c>
      <c r="Q780" s="1" t="s">
        <v>290</v>
      </c>
      <c r="R780" s="23">
        <v>-0.28225424378310099</v>
      </c>
      <c r="S780" s="16">
        <v>-1.5842499999999999E-2</v>
      </c>
      <c r="T780" s="70"/>
      <c r="U780"/>
      <c r="V780" s="71">
        <f t="shared" si="54"/>
        <v>0.54</v>
      </c>
      <c r="W780" s="25">
        <f t="shared" si="51"/>
        <v>-1.4940627538847647E-2</v>
      </c>
      <c r="X780" s="64"/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52"/>
        <v>6.0694474250137423E-2</v>
      </c>
      <c r="DK780" s="22">
        <v>-2.4268850554621201E-2</v>
      </c>
      <c r="DL780" s="33">
        <f t="shared" si="53"/>
        <v>-7.374511881201519E-2</v>
      </c>
    </row>
    <row r="781" spans="10:116" x14ac:dyDescent="0.3">
      <c r="J781">
        <v>776</v>
      </c>
      <c r="K781" s="31">
        <f>M781/(L781+M781)</f>
        <v>0.60051546391752575</v>
      </c>
      <c r="L781" s="52">
        <f>COUNTIF($N$6:N781,FALSE)</f>
        <v>310</v>
      </c>
      <c r="M781" s="52">
        <f>COUNTIF($N$6:N781,TRUE)</f>
        <v>466</v>
      </c>
      <c r="N781" s="53" t="b">
        <f>O781=P781</f>
        <v>1</v>
      </c>
      <c r="O781" s="53" t="str">
        <f>IF(R781&gt;0,"+","-")</f>
        <v>-</v>
      </c>
      <c r="P781" s="53" t="str">
        <f>IF(S781&gt;0,"+","-")</f>
        <v>-</v>
      </c>
      <c r="Q781" s="14" t="s">
        <v>260</v>
      </c>
      <c r="R781" s="15">
        <v>-2.03207094168322E-2</v>
      </c>
      <c r="S781" s="16">
        <v>-1.5973600000000001E-2</v>
      </c>
      <c r="T781" s="70"/>
      <c r="U781"/>
      <c r="V781" s="71">
        <f t="shared" si="54"/>
        <v>0.56000000000000005</v>
      </c>
      <c r="W781" s="25">
        <f t="shared" si="51"/>
        <v>-1.4344312241639892E-2</v>
      </c>
      <c r="X781" s="64"/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52"/>
        <v>6.1182743232592457E-2</v>
      </c>
      <c r="DK781" s="22">
        <v>-6.7707751923064302E-2</v>
      </c>
      <c r="DL781" s="33">
        <f t="shared" si="53"/>
        <v>-7.3944946304633163E-2</v>
      </c>
    </row>
    <row r="782" spans="10:116" x14ac:dyDescent="0.3">
      <c r="J782">
        <v>777</v>
      </c>
      <c r="K782" s="31">
        <f>M782/(L782+M782)</f>
        <v>0.60102960102960101</v>
      </c>
      <c r="L782" s="52">
        <f>COUNTIF($N$6:N782,FALSE)</f>
        <v>310</v>
      </c>
      <c r="M782" s="52">
        <f>COUNTIF($N$6:N782,TRUE)</f>
        <v>467</v>
      </c>
      <c r="N782" s="53" t="b">
        <f>O782=P782</f>
        <v>1</v>
      </c>
      <c r="O782" s="53" t="str">
        <f>IF(R782&gt;0,"+","-")</f>
        <v>-</v>
      </c>
      <c r="P782" s="53" t="str">
        <f>IF(S782&gt;0,"+","-")</f>
        <v>-</v>
      </c>
      <c r="Q782" s="1" t="s">
        <v>256</v>
      </c>
      <c r="R782" s="23">
        <v>-5.4327687432754301E-3</v>
      </c>
      <c r="S782" s="16">
        <v>-1.6059400000000001E-2</v>
      </c>
      <c r="T782" s="70"/>
      <c r="U782"/>
      <c r="V782" s="71">
        <f t="shared" si="54"/>
        <v>0.56000000000000005</v>
      </c>
      <c r="W782" s="25">
        <f t="shared" si="51"/>
        <v>-1.4682436202046751E-2</v>
      </c>
      <c r="X782" s="64"/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52"/>
        <v>6.0459552172744208E-2</v>
      </c>
      <c r="DK782" s="22">
        <v>-1.8942706952911E-2</v>
      </c>
      <c r="DL782" s="33">
        <f t="shared" si="53"/>
        <v>-7.3061008546918424E-2</v>
      </c>
    </row>
    <row r="783" spans="10:116" x14ac:dyDescent="0.3">
      <c r="J783">
        <v>778</v>
      </c>
      <c r="K783" s="31">
        <f>M783/(L783+M783)</f>
        <v>0.60025706940874035</v>
      </c>
      <c r="L783" s="52">
        <f>COUNTIF($N$6:N783,FALSE)</f>
        <v>311</v>
      </c>
      <c r="M783" s="52">
        <f>COUNTIF($N$6:N783,TRUE)</f>
        <v>467</v>
      </c>
      <c r="N783" s="53" t="b">
        <f>O783=P783</f>
        <v>0</v>
      </c>
      <c r="O783" s="53" t="str">
        <f>IF(R783&gt;0,"+","-")</f>
        <v>+</v>
      </c>
      <c r="P783" s="53" t="str">
        <f>IF(S783&gt;0,"+","-")</f>
        <v>-</v>
      </c>
      <c r="Q783" s="1" t="s">
        <v>711</v>
      </c>
      <c r="R783" s="23">
        <v>4.2131240110195999E-2</v>
      </c>
      <c r="S783" s="16">
        <v>-1.6112899999999999E-2</v>
      </c>
      <c r="T783" s="70"/>
      <c r="U783"/>
      <c r="V783" s="71">
        <f t="shared" si="54"/>
        <v>0.54</v>
      </c>
      <c r="W783" s="25">
        <f t="shared" si="51"/>
        <v>-1.3618621328262597E-2</v>
      </c>
      <c r="X783" s="64"/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52"/>
        <v>6.0390209254330911E-2</v>
      </c>
      <c r="DK783" s="22">
        <v>-5.2402109963648899E-2</v>
      </c>
      <c r="DL783" s="33">
        <f t="shared" si="53"/>
        <v>-7.259596322727134E-2</v>
      </c>
    </row>
    <row r="784" spans="10:116" x14ac:dyDescent="0.3">
      <c r="J784">
        <v>779</v>
      </c>
      <c r="K784" s="31">
        <f>M784/(L784+M784)</f>
        <v>0.60077021822849808</v>
      </c>
      <c r="L784" s="52">
        <f>COUNTIF($N$6:N784,FALSE)</f>
        <v>311</v>
      </c>
      <c r="M784" s="52">
        <f>COUNTIF($N$6:N784,TRUE)</f>
        <v>468</v>
      </c>
      <c r="N784" s="53" t="b">
        <f>O784=P784</f>
        <v>1</v>
      </c>
      <c r="O784" s="53" t="str">
        <f>IF(R784&gt;0,"+","-")</f>
        <v>-</v>
      </c>
      <c r="P784" s="53" t="str">
        <f>IF(S784&gt;0,"+","-")</f>
        <v>-</v>
      </c>
      <c r="Q784" s="1" t="s">
        <v>813</v>
      </c>
      <c r="R784" s="23">
        <v>-0.129113577397893</v>
      </c>
      <c r="S784" s="16">
        <v>-1.6246699999999999E-2</v>
      </c>
      <c r="T784" s="70"/>
      <c r="U784"/>
      <c r="V784" s="71">
        <f t="shared" si="54"/>
        <v>0.56000000000000005</v>
      </c>
      <c r="W784" s="25">
        <f t="shared" si="51"/>
        <v>-1.4580928193769119E-2</v>
      </c>
      <c r="X784" s="64"/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52"/>
        <v>5.9550513585183526E-2</v>
      </c>
      <c r="DK784" s="22">
        <v>-7.3660300057620295E-2</v>
      </c>
      <c r="DL784" s="33">
        <f t="shared" si="53"/>
        <v>-7.3007377795180628E-2</v>
      </c>
    </row>
    <row r="785" spans="10:116" x14ac:dyDescent="0.3">
      <c r="J785">
        <v>780</v>
      </c>
      <c r="K785" s="31">
        <f>M785/(L785+M785)</f>
        <v>0.6</v>
      </c>
      <c r="L785" s="52">
        <f>COUNTIF($N$6:N785,FALSE)</f>
        <v>312</v>
      </c>
      <c r="M785" s="52">
        <f>COUNTIF($N$6:N785,TRUE)</f>
        <v>468</v>
      </c>
      <c r="N785" s="53" t="b">
        <f>O785=P785</f>
        <v>0</v>
      </c>
      <c r="O785" s="53" t="str">
        <f>IF(R785&gt;0,"+","-")</f>
        <v>+</v>
      </c>
      <c r="P785" s="53" t="str">
        <f>IF(S785&gt;0,"+","-")</f>
        <v>-</v>
      </c>
      <c r="Q785" s="14" t="s">
        <v>74</v>
      </c>
      <c r="R785" s="15">
        <v>3.4719260375819599E-2</v>
      </c>
      <c r="S785" s="16">
        <v>-1.6386299999999999E-2</v>
      </c>
      <c r="T785" s="70"/>
      <c r="U785"/>
      <c r="V785" s="71">
        <f t="shared" si="54"/>
        <v>0.56000000000000005</v>
      </c>
      <c r="W785" s="25">
        <f t="shared" si="51"/>
        <v>-1.3194211709613933E-2</v>
      </c>
      <c r="X785" s="64"/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52"/>
        <v>5.9490233726911347E-2</v>
      </c>
      <c r="DK785" s="22">
        <v>-4.1769644181985199E-2</v>
      </c>
      <c r="DL785" s="33">
        <f t="shared" si="53"/>
        <v>-7.1583729731274262E-2</v>
      </c>
    </row>
    <row r="786" spans="10:116" x14ac:dyDescent="0.3">
      <c r="J786">
        <v>781</v>
      </c>
      <c r="K786" s="31">
        <f>M786/(L786+M786)</f>
        <v>0.60051216389244555</v>
      </c>
      <c r="L786" s="52">
        <f>COUNTIF($N$6:N786,FALSE)</f>
        <v>312</v>
      </c>
      <c r="M786" s="52">
        <f>COUNTIF($N$6:N786,TRUE)</f>
        <v>469</v>
      </c>
      <c r="N786" s="53" t="b">
        <f>O786=P786</f>
        <v>1</v>
      </c>
      <c r="O786" s="53" t="str">
        <f>IF(R786&gt;0,"+","-")</f>
        <v>-</v>
      </c>
      <c r="P786" s="53" t="str">
        <f>IF(S786&gt;0,"+","-")</f>
        <v>-</v>
      </c>
      <c r="Q786" s="1" t="s">
        <v>361</v>
      </c>
      <c r="R786" s="23">
        <v>-3.8998917849804297E-2</v>
      </c>
      <c r="S786" s="16">
        <v>-1.6666400000000001E-2</v>
      </c>
      <c r="T786" s="70"/>
      <c r="U786"/>
      <c r="V786" s="71">
        <f t="shared" si="54"/>
        <v>0.56000000000000005</v>
      </c>
      <c r="W786" s="25">
        <f t="shared" si="51"/>
        <v>-1.3932040570586071E-2</v>
      </c>
      <c r="X786" s="64"/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52"/>
        <v>6.0203887384201883E-2</v>
      </c>
      <c r="DK786" s="22">
        <v>-6.6437044837133696E-2</v>
      </c>
      <c r="DL786" s="33">
        <f t="shared" si="53"/>
        <v>-7.1914952707497731E-2</v>
      </c>
    </row>
    <row r="787" spans="10:116" x14ac:dyDescent="0.3">
      <c r="J787">
        <v>782</v>
      </c>
      <c r="K787" s="31">
        <f>M787/(L787+M787)</f>
        <v>0.60102301790281332</v>
      </c>
      <c r="L787" s="52">
        <f>COUNTIF($N$6:N787,FALSE)</f>
        <v>312</v>
      </c>
      <c r="M787" s="52">
        <f>COUNTIF($N$6:N787,TRUE)</f>
        <v>470</v>
      </c>
      <c r="N787" s="53" t="b">
        <f>O787=P787</f>
        <v>1</v>
      </c>
      <c r="O787" s="53" t="str">
        <f>IF(R787&gt;0,"+","-")</f>
        <v>-</v>
      </c>
      <c r="P787" s="53" t="str">
        <f>IF(S787&gt;0,"+","-")</f>
        <v>-</v>
      </c>
      <c r="Q787" s="1" t="s">
        <v>238</v>
      </c>
      <c r="R787" s="23">
        <v>-6.5986661763249802E-3</v>
      </c>
      <c r="S787" s="16">
        <v>-1.69699E-2</v>
      </c>
      <c r="T787" s="70"/>
      <c r="U787"/>
      <c r="V787" s="71">
        <f t="shared" si="54"/>
        <v>0.57999999999999996</v>
      </c>
      <c r="W787" s="25">
        <f t="shared" si="51"/>
        <v>-1.3852181104899126E-2</v>
      </c>
      <c r="X787" s="64"/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52"/>
        <v>5.9871522521759028E-2</v>
      </c>
      <c r="DK787" s="22">
        <v>-0.17222181787461299</v>
      </c>
      <c r="DL787" s="33">
        <f t="shared" si="53"/>
        <v>-7.2836254891017679E-2</v>
      </c>
    </row>
    <row r="788" spans="10:116" x14ac:dyDescent="0.3">
      <c r="J788">
        <v>783</v>
      </c>
      <c r="K788" s="31">
        <f>M788/(L788+M788)</f>
        <v>0.60025542784163477</v>
      </c>
      <c r="L788" s="52">
        <f>COUNTIF($N$6:N788,FALSE)</f>
        <v>313</v>
      </c>
      <c r="M788" s="52">
        <f>COUNTIF($N$6:N788,TRUE)</f>
        <v>470</v>
      </c>
      <c r="N788" s="53" t="b">
        <f>O788=P788</f>
        <v>0</v>
      </c>
      <c r="O788" s="53" t="str">
        <f>IF(R788&gt;0,"+","-")</f>
        <v>+</v>
      </c>
      <c r="P788" s="53" t="str">
        <f>IF(S788&gt;0,"+","-")</f>
        <v>-</v>
      </c>
      <c r="Q788" s="1" t="s">
        <v>264</v>
      </c>
      <c r="R788" s="23">
        <v>1.09082857676555E-2</v>
      </c>
      <c r="S788" s="16">
        <v>-1.70206E-2</v>
      </c>
      <c r="T788" s="70"/>
      <c r="U788"/>
      <c r="V788" s="71">
        <f t="shared" si="54"/>
        <v>0.56000000000000005</v>
      </c>
      <c r="W788" s="25">
        <f t="shared" si="51"/>
        <v>-1.3622927719379174E-2</v>
      </c>
      <c r="X788" s="64"/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52"/>
        <v>6.0258974869708756E-2</v>
      </c>
      <c r="DK788" s="22">
        <v>-2.39378233630455E-2</v>
      </c>
      <c r="DL788" s="33">
        <f t="shared" si="53"/>
        <v>-7.2892927541259034E-2</v>
      </c>
    </row>
    <row r="789" spans="10:116" x14ac:dyDescent="0.3">
      <c r="J789">
        <v>784</v>
      </c>
      <c r="K789" s="31">
        <f>M789/(L789+M789)</f>
        <v>0.59948979591836737</v>
      </c>
      <c r="L789" s="52">
        <f>COUNTIF($N$6:N789,FALSE)</f>
        <v>314</v>
      </c>
      <c r="M789" s="52">
        <f>COUNTIF($N$6:N789,TRUE)</f>
        <v>470</v>
      </c>
      <c r="N789" s="53" t="b">
        <f>O789=P789</f>
        <v>0</v>
      </c>
      <c r="O789" s="53" t="str">
        <f>IF(R789&gt;0,"+","-")</f>
        <v>+</v>
      </c>
      <c r="P789" s="53" t="str">
        <f>IF(S789&gt;0,"+","-")</f>
        <v>-</v>
      </c>
      <c r="Q789" s="1" t="s">
        <v>712</v>
      </c>
      <c r="R789" s="23">
        <v>2.7084569731604401E-2</v>
      </c>
      <c r="S789" s="16">
        <v>-1.7137400000000001E-2</v>
      </c>
      <c r="T789" s="70"/>
      <c r="U789"/>
      <c r="V789" s="71">
        <f t="shared" si="54"/>
        <v>0.54</v>
      </c>
      <c r="W789" s="25">
        <f t="shared" si="51"/>
        <v>-1.2748866011276941E-2</v>
      </c>
      <c r="X789" s="64"/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52"/>
        <v>6.0503316843563755E-2</v>
      </c>
      <c r="DK789" s="22">
        <v>-0.105423270262184</v>
      </c>
      <c r="DL789" s="33">
        <f t="shared" si="53"/>
        <v>-7.339508609569588E-2</v>
      </c>
    </row>
    <row r="790" spans="10:116" x14ac:dyDescent="0.3">
      <c r="J790">
        <v>785</v>
      </c>
      <c r="K790" s="31">
        <f>M790/(L790+M790)</f>
        <v>0.6</v>
      </c>
      <c r="L790" s="52">
        <f>COUNTIF($N$6:N790,FALSE)</f>
        <v>314</v>
      </c>
      <c r="M790" s="52">
        <f>COUNTIF($N$6:N790,TRUE)</f>
        <v>471</v>
      </c>
      <c r="N790" s="53" t="b">
        <f>O790=P790</f>
        <v>1</v>
      </c>
      <c r="O790" s="53" t="str">
        <f>IF(R790&gt;0,"+","-")</f>
        <v>-</v>
      </c>
      <c r="P790" s="53" t="str">
        <f>IF(S790&gt;0,"+","-")</f>
        <v>-</v>
      </c>
      <c r="Q790" s="1" t="s">
        <v>215</v>
      </c>
      <c r="R790" s="23">
        <v>-6.4715852081130398E-2</v>
      </c>
      <c r="S790" s="16">
        <v>-1.71731E-2</v>
      </c>
      <c r="T790" s="70"/>
      <c r="U790"/>
      <c r="V790" s="71">
        <f t="shared" si="54"/>
        <v>0.56000000000000005</v>
      </c>
      <c r="W790" s="25">
        <f t="shared" si="51"/>
        <v>-1.3243592157735152E-2</v>
      </c>
      <c r="X790" s="64"/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52"/>
        <v>6.0860213375633986E-2</v>
      </c>
      <c r="DK790" s="22">
        <v>-7.4190566543033104E-2</v>
      </c>
      <c r="DL790" s="33">
        <f t="shared" si="53"/>
        <v>-7.3136512940407572E-2</v>
      </c>
    </row>
    <row r="791" spans="10:116" x14ac:dyDescent="0.3">
      <c r="J791">
        <v>786</v>
      </c>
      <c r="K791" s="31">
        <f>M791/(L791+M791)</f>
        <v>0.60050890585241734</v>
      </c>
      <c r="L791" s="52">
        <f>COUNTIF($N$6:N791,FALSE)</f>
        <v>314</v>
      </c>
      <c r="M791" s="52">
        <f>COUNTIF($N$6:N791,TRUE)</f>
        <v>472</v>
      </c>
      <c r="N791" s="53" t="b">
        <f>O791=P791</f>
        <v>1</v>
      </c>
      <c r="O791" s="53" t="str">
        <f>IF(R791&gt;0,"+","-")</f>
        <v>-</v>
      </c>
      <c r="P791" s="53" t="str">
        <f>IF(S791&gt;0,"+","-")</f>
        <v>-</v>
      </c>
      <c r="Q791" s="1" t="s">
        <v>155</v>
      </c>
      <c r="R791" s="23">
        <v>-6.1131507108108003E-2</v>
      </c>
      <c r="S791" s="16">
        <v>-1.7398799999999999E-2</v>
      </c>
      <c r="T791" s="70"/>
      <c r="U791"/>
      <c r="V791" s="71">
        <f t="shared" si="54"/>
        <v>0.57999999999999996</v>
      </c>
      <c r="W791" s="25">
        <f t="shared" si="51"/>
        <v>-1.3849233210051142E-2</v>
      </c>
      <c r="X791" s="64"/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52"/>
        <v>5.889708733509557E-2</v>
      </c>
      <c r="DK791" s="22">
        <v>-0.104390022415073</v>
      </c>
      <c r="DL791" s="33">
        <f t="shared" si="53"/>
        <v>-7.3652930669816527E-2</v>
      </c>
    </row>
    <row r="792" spans="10:116" x14ac:dyDescent="0.3">
      <c r="J792">
        <v>787</v>
      </c>
      <c r="K792" s="31">
        <f>M792/(L792+M792)</f>
        <v>0.60101651842439641</v>
      </c>
      <c r="L792" s="52">
        <f>COUNTIF($N$6:N792,FALSE)</f>
        <v>314</v>
      </c>
      <c r="M792" s="52">
        <f>COUNTIF($N$6:N792,TRUE)</f>
        <v>473</v>
      </c>
      <c r="N792" s="53" t="b">
        <f>O792=P792</f>
        <v>1</v>
      </c>
      <c r="O792" s="53" t="str">
        <f>IF(R792&gt;0,"+","-")</f>
        <v>-</v>
      </c>
      <c r="P792" s="53" t="str">
        <f>IF(S792&gt;0,"+","-")</f>
        <v>-</v>
      </c>
      <c r="Q792" s="1" t="s">
        <v>306</v>
      </c>
      <c r="R792" s="23">
        <v>-5.8996914021509597E-2</v>
      </c>
      <c r="S792" s="16">
        <v>-1.7551500000000001E-2</v>
      </c>
      <c r="T792" s="70"/>
      <c r="U792"/>
      <c r="V792" s="71">
        <f t="shared" si="54"/>
        <v>0.6</v>
      </c>
      <c r="W792" s="25">
        <f t="shared" si="51"/>
        <v>-1.4356882527188409E-2</v>
      </c>
      <c r="X792" s="64"/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52"/>
        <v>6.0071843281187018E-2</v>
      </c>
      <c r="DK792" s="22">
        <v>-3.1785881076972998E-3</v>
      </c>
      <c r="DL792" s="33">
        <f t="shared" si="53"/>
        <v>-7.2587627596659529E-2</v>
      </c>
    </row>
    <row r="793" spans="10:116" x14ac:dyDescent="0.3">
      <c r="J793">
        <v>788</v>
      </c>
      <c r="K793" s="31">
        <f>M793/(L793+M793)</f>
        <v>0.60152284263959388</v>
      </c>
      <c r="L793" s="52">
        <f>COUNTIF($N$6:N793,FALSE)</f>
        <v>314</v>
      </c>
      <c r="M793" s="52">
        <f>COUNTIF($N$6:N793,TRUE)</f>
        <v>474</v>
      </c>
      <c r="N793" s="53" t="b">
        <f>O793=P793</f>
        <v>1</v>
      </c>
      <c r="O793" s="53" t="str">
        <f>IF(R793&gt;0,"+","-")</f>
        <v>-</v>
      </c>
      <c r="P793" s="53" t="str">
        <f>IF(S793&gt;0,"+","-")</f>
        <v>-</v>
      </c>
      <c r="Q793" s="1" t="s">
        <v>904</v>
      </c>
      <c r="R793" s="23">
        <v>-2.0841212790440801E-2</v>
      </c>
      <c r="S793" s="16">
        <v>-1.7559499999999999E-2</v>
      </c>
      <c r="T793" s="70"/>
      <c r="U793"/>
      <c r="V793" s="71">
        <f t="shared" si="54"/>
        <v>0.62</v>
      </c>
      <c r="W793" s="25">
        <f t="shared" si="51"/>
        <v>-1.3693958542837684E-2</v>
      </c>
      <c r="X793" s="64"/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52"/>
        <v>6.0258833871241937E-2</v>
      </c>
      <c r="DK793" s="22">
        <v>-3.8544397745108802E-2</v>
      </c>
      <c r="DL793" s="33">
        <f t="shared" si="53"/>
        <v>-7.1008228925442257E-2</v>
      </c>
    </row>
    <row r="794" spans="10:116" x14ac:dyDescent="0.3">
      <c r="J794">
        <v>789</v>
      </c>
      <c r="K794" s="31">
        <f>M794/(L794+M794)</f>
        <v>0.60076045627376429</v>
      </c>
      <c r="L794" s="52">
        <f>COUNTIF($N$6:N794,FALSE)</f>
        <v>315</v>
      </c>
      <c r="M794" s="52">
        <f>COUNTIF($N$6:N794,TRUE)</f>
        <v>474</v>
      </c>
      <c r="N794" s="53" t="b">
        <f>O794=P794</f>
        <v>0</v>
      </c>
      <c r="O794" s="53" t="str">
        <f>IF(R794&gt;0,"+","-")</f>
        <v>+</v>
      </c>
      <c r="P794" s="53" t="str">
        <f>IF(S794&gt;0,"+","-")</f>
        <v>-</v>
      </c>
      <c r="Q794" s="14" t="s">
        <v>265</v>
      </c>
      <c r="R794" s="15">
        <v>0.14237861610792599</v>
      </c>
      <c r="S794" s="16">
        <v>-1.7711600000000001E-2</v>
      </c>
      <c r="T794" s="70"/>
      <c r="U794"/>
      <c r="V794" s="71">
        <f t="shared" si="54"/>
        <v>0.6</v>
      </c>
      <c r="W794" s="25">
        <f t="shared" si="51"/>
        <v>-1.319182582167047E-2</v>
      </c>
      <c r="X794" s="64"/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52"/>
        <v>5.9125770895097692E-2</v>
      </c>
      <c r="DK794" s="22">
        <v>-5.0628142148539397E-2</v>
      </c>
      <c r="DL794" s="33">
        <f t="shared" si="53"/>
        <v>-7.1372041146765985E-2</v>
      </c>
    </row>
    <row r="795" spans="10:116" x14ac:dyDescent="0.3">
      <c r="J795">
        <v>790</v>
      </c>
      <c r="K795" s="31">
        <f>M795/(L795+M795)</f>
        <v>0.60126582278481011</v>
      </c>
      <c r="L795" s="52">
        <f>COUNTIF($N$6:N795,FALSE)</f>
        <v>315</v>
      </c>
      <c r="M795" s="52">
        <f>COUNTIF($N$6:N795,TRUE)</f>
        <v>475</v>
      </c>
      <c r="N795" s="53" t="b">
        <f>O795=P795</f>
        <v>1</v>
      </c>
      <c r="O795" s="53" t="str">
        <f>IF(R795&gt;0,"+","-")</f>
        <v>-</v>
      </c>
      <c r="P795" s="53" t="str">
        <f>IF(S795&gt;0,"+","-")</f>
        <v>-</v>
      </c>
      <c r="Q795" s="1" t="s">
        <v>730</v>
      </c>
      <c r="R795" s="23">
        <v>-9.0989722280787097E-2</v>
      </c>
      <c r="S795" s="16">
        <v>-1.7826700000000001E-2</v>
      </c>
      <c r="T795" s="70"/>
      <c r="U795"/>
      <c r="V795" s="71">
        <f t="shared" si="54"/>
        <v>0.62</v>
      </c>
      <c r="W795" s="25">
        <f t="shared" si="51"/>
        <v>-1.3338404525338023E-2</v>
      </c>
      <c r="X795" s="64"/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52"/>
        <v>5.9002416079727463E-2</v>
      </c>
      <c r="DK795" s="22">
        <v>-0.108060397060356</v>
      </c>
      <c r="DL795" s="33">
        <f t="shared" si="53"/>
        <v>-7.1473552793464998E-2</v>
      </c>
    </row>
    <row r="796" spans="10:116" x14ac:dyDescent="0.3">
      <c r="J796">
        <v>791</v>
      </c>
      <c r="K796" s="31">
        <f>M796/(L796+M796)</f>
        <v>0.60176991150442483</v>
      </c>
      <c r="L796" s="52">
        <f>COUNTIF($N$6:N796,FALSE)</f>
        <v>315</v>
      </c>
      <c r="M796" s="52">
        <f>COUNTIF($N$6:N796,TRUE)</f>
        <v>476</v>
      </c>
      <c r="N796" s="53" t="b">
        <f>O796=P796</f>
        <v>1</v>
      </c>
      <c r="O796" s="53" t="str">
        <f>IF(R796&gt;0,"+","-")</f>
        <v>-</v>
      </c>
      <c r="P796" s="53" t="str">
        <f>IF(S796&gt;0,"+","-")</f>
        <v>-</v>
      </c>
      <c r="Q796" s="1" t="s">
        <v>720</v>
      </c>
      <c r="R796" s="23">
        <v>-8.3278758655513693E-2</v>
      </c>
      <c r="S796" s="16">
        <v>-1.7991400000000001E-2</v>
      </c>
      <c r="T796" s="70"/>
      <c r="U796"/>
      <c r="V796" s="71">
        <f t="shared" si="54"/>
        <v>0.62</v>
      </c>
      <c r="W796" s="25">
        <f t="shared" si="51"/>
        <v>-1.4765054130247243E-2</v>
      </c>
      <c r="X796" s="64"/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52"/>
        <v>5.9095919420090563E-2</v>
      </c>
      <c r="DK796" s="22">
        <v>-3.9158572759583801E-2</v>
      </c>
      <c r="DL796" s="33">
        <f t="shared" si="53"/>
        <v>-7.0938121050046168E-2</v>
      </c>
    </row>
    <row r="797" spans="10:116" x14ac:dyDescent="0.3">
      <c r="J797">
        <v>792</v>
      </c>
      <c r="K797" s="31">
        <f>M797/(L797+M797)</f>
        <v>0.60227272727272729</v>
      </c>
      <c r="L797" s="52">
        <f>COUNTIF($N$6:N797,FALSE)</f>
        <v>315</v>
      </c>
      <c r="M797" s="52">
        <f>COUNTIF($N$6:N797,TRUE)</f>
        <v>477</v>
      </c>
      <c r="N797" s="53" t="b">
        <f>O797=P797</f>
        <v>1</v>
      </c>
      <c r="O797" s="53" t="str">
        <f>IF(R797&gt;0,"+","-")</f>
        <v>-</v>
      </c>
      <c r="P797" s="53" t="str">
        <f>IF(S797&gt;0,"+","-")</f>
        <v>-</v>
      </c>
      <c r="Q797" s="1" t="s">
        <v>878</v>
      </c>
      <c r="R797" s="23">
        <v>-3.56134812445323E-2</v>
      </c>
      <c r="S797" s="16">
        <v>-1.8005299999999998E-2</v>
      </c>
      <c r="T797" s="70"/>
      <c r="U797"/>
      <c r="V797" s="71">
        <f t="shared" si="54"/>
        <v>0.64</v>
      </c>
      <c r="W797" s="25">
        <f t="shared" si="51"/>
        <v>-1.4870867372288264E-2</v>
      </c>
      <c r="X797" s="64"/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52"/>
        <v>5.9869996695583849E-2</v>
      </c>
      <c r="DK797" s="22">
        <v>-6.99326513593877E-3</v>
      </c>
      <c r="DL797" s="33">
        <f t="shared" si="53"/>
        <v>-7.0726406979777251E-2</v>
      </c>
    </row>
    <row r="798" spans="10:116" x14ac:dyDescent="0.3">
      <c r="J798">
        <v>793</v>
      </c>
      <c r="K798" s="31">
        <f>M798/(L798+M798)</f>
        <v>0.60277427490542246</v>
      </c>
      <c r="L798" s="52">
        <f>COUNTIF($N$6:N798,FALSE)</f>
        <v>315</v>
      </c>
      <c r="M798" s="52">
        <f>COUNTIF($N$6:N798,TRUE)</f>
        <v>478</v>
      </c>
      <c r="N798" s="53" t="b">
        <f>O798=P798</f>
        <v>1</v>
      </c>
      <c r="O798" s="53" t="str">
        <f>IF(R798&gt;0,"+","-")</f>
        <v>-</v>
      </c>
      <c r="P798" s="53" t="str">
        <f>IF(S798&gt;0,"+","-")</f>
        <v>-</v>
      </c>
      <c r="Q798" s="1" t="s">
        <v>158</v>
      </c>
      <c r="R798" s="23">
        <v>-3.33829693332423E-2</v>
      </c>
      <c r="S798" s="16">
        <v>-1.83468E-2</v>
      </c>
      <c r="T798" s="70"/>
      <c r="U798"/>
      <c r="V798" s="71">
        <f t="shared" si="54"/>
        <v>0.64</v>
      </c>
      <c r="W798" s="25">
        <f t="shared" si="51"/>
        <v>-1.522170456225324E-2</v>
      </c>
      <c r="X798" s="64"/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52"/>
        <v>5.9616324498286299E-2</v>
      </c>
      <c r="DK798" s="22">
        <v>-1.02461672394407E-2</v>
      </c>
      <c r="DL798" s="33">
        <f t="shared" si="53"/>
        <v>-6.9834296953745031E-2</v>
      </c>
    </row>
    <row r="799" spans="10:116" x14ac:dyDescent="0.3">
      <c r="J799">
        <v>794</v>
      </c>
      <c r="K799" s="31">
        <f>M799/(L799+M799)</f>
        <v>0.60327455919395467</v>
      </c>
      <c r="L799" s="52">
        <f>COUNTIF($N$6:N799,FALSE)</f>
        <v>315</v>
      </c>
      <c r="M799" s="52">
        <f>COUNTIF($N$6:N799,TRUE)</f>
        <v>479</v>
      </c>
      <c r="N799" s="53" t="b">
        <f>O799=P799</f>
        <v>1</v>
      </c>
      <c r="O799" s="53" t="str">
        <f>IF(R799&gt;0,"+","-")</f>
        <v>-</v>
      </c>
      <c r="P799" s="53" t="str">
        <f>IF(S799&gt;0,"+","-")</f>
        <v>-</v>
      </c>
      <c r="Q799" s="1" t="s">
        <v>765</v>
      </c>
      <c r="R799" s="23">
        <v>-3.07050522531877E-2</v>
      </c>
      <c r="S799" s="16">
        <v>-1.84438E-2</v>
      </c>
      <c r="T799" s="70"/>
      <c r="U799"/>
      <c r="V799" s="71">
        <f t="shared" si="54"/>
        <v>0.66</v>
      </c>
      <c r="W799" s="25">
        <f t="shared" si="51"/>
        <v>-1.4960794654751246E-2</v>
      </c>
      <c r="X799" s="64"/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52"/>
        <v>5.8894093064479257E-2</v>
      </c>
      <c r="DK799" s="22">
        <v>-0.143465831782431</v>
      </c>
      <c r="DL799" s="33">
        <f t="shared" si="53"/>
        <v>-7.0674690855576969E-2</v>
      </c>
    </row>
    <row r="800" spans="10:116" x14ac:dyDescent="0.3">
      <c r="J800">
        <v>795</v>
      </c>
      <c r="K800" s="31">
        <f>M800/(L800+M800)</f>
        <v>0.60377358490566035</v>
      </c>
      <c r="L800" s="52">
        <f>COUNTIF($N$6:N800,FALSE)</f>
        <v>315</v>
      </c>
      <c r="M800" s="52">
        <f>COUNTIF($N$6:N800,TRUE)</f>
        <v>480</v>
      </c>
      <c r="N800" s="53" t="b">
        <f>O800=P800</f>
        <v>1</v>
      </c>
      <c r="O800" s="53" t="str">
        <f>IF(R800&gt;0,"+","-")</f>
        <v>-</v>
      </c>
      <c r="P800" s="53" t="str">
        <f>IF(S800&gt;0,"+","-")</f>
        <v>-</v>
      </c>
      <c r="Q800" s="1" t="s">
        <v>149</v>
      </c>
      <c r="R800" s="23">
        <v>-1.8838753973252801E-2</v>
      </c>
      <c r="S800" s="16">
        <v>-1.86191E-2</v>
      </c>
      <c r="T800" s="70"/>
      <c r="U800"/>
      <c r="V800" s="71">
        <f t="shared" si="54"/>
        <v>0.66</v>
      </c>
      <c r="W800" s="25">
        <f t="shared" si="51"/>
        <v>-1.5585287595444967E-2</v>
      </c>
      <c r="X800" s="64"/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52"/>
        <v>5.9300832850853545E-2</v>
      </c>
      <c r="DK800" s="22">
        <v>-5.5921849512495098E-3</v>
      </c>
      <c r="DL800" s="33">
        <f t="shared" si="53"/>
        <v>-7.0549361586873249E-2</v>
      </c>
    </row>
    <row r="801" spans="10:116" x14ac:dyDescent="0.3">
      <c r="J801">
        <v>796</v>
      </c>
      <c r="K801" s="31">
        <f>M801/(L801+M801)</f>
        <v>0.60301507537688437</v>
      </c>
      <c r="L801" s="52">
        <f>COUNTIF($N$6:N801,FALSE)</f>
        <v>316</v>
      </c>
      <c r="M801" s="52">
        <f>COUNTIF($N$6:N801,TRUE)</f>
        <v>480</v>
      </c>
      <c r="N801" s="53" t="b">
        <f>O801=P801</f>
        <v>0</v>
      </c>
      <c r="O801" s="53" t="str">
        <f>IF(R801&gt;0,"+","-")</f>
        <v>+</v>
      </c>
      <c r="P801" s="53" t="str">
        <f>IF(S801&gt;0,"+","-")</f>
        <v>-</v>
      </c>
      <c r="Q801" s="14" t="s">
        <v>913</v>
      </c>
      <c r="R801" s="15">
        <v>7.5331929911781906E-2</v>
      </c>
      <c r="S801" s="16">
        <v>-1.8943499999999999E-2</v>
      </c>
      <c r="T801" s="70"/>
      <c r="U801"/>
      <c r="V801" s="71">
        <f t="shared" si="54"/>
        <v>0.66</v>
      </c>
      <c r="W801" s="25">
        <f t="shared" si="51"/>
        <v>-1.4470202813948906E-2</v>
      </c>
      <c r="X801" s="64"/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52"/>
        <v>5.912183035143749E-2</v>
      </c>
      <c r="DK801" s="22">
        <v>-8.4219210423155597E-2</v>
      </c>
      <c r="DL801" s="33">
        <f t="shared" si="53"/>
        <v>-6.7794419528620489E-2</v>
      </c>
    </row>
    <row r="802" spans="10:116" x14ac:dyDescent="0.3">
      <c r="J802">
        <v>797</v>
      </c>
      <c r="K802" s="31">
        <f>M802/(L802+M802)</f>
        <v>0.60225846925972393</v>
      </c>
      <c r="L802" s="54">
        <f>COUNTIF($N$6:N802,FALSE)</f>
        <v>317</v>
      </c>
      <c r="M802" s="54">
        <f>COUNTIF($N$6:N802,TRUE)</f>
        <v>480</v>
      </c>
      <c r="N802" s="4" t="b">
        <f>O802=P802</f>
        <v>0</v>
      </c>
      <c r="O802" s="53" t="str">
        <f>IF(R802&gt;0,"+","-")</f>
        <v>+</v>
      </c>
      <c r="P802" s="53" t="str">
        <f>IF(S802&gt;0,"+","-")</f>
        <v>-</v>
      </c>
      <c r="Q802" s="1" t="s">
        <v>737</v>
      </c>
      <c r="R802" s="23">
        <v>4.2486550382758198E-2</v>
      </c>
      <c r="S802" s="16">
        <v>-1.89508E-2</v>
      </c>
      <c r="T802" s="70"/>
      <c r="U802"/>
      <c r="V802" s="71">
        <f t="shared" si="54"/>
        <v>0.66</v>
      </c>
      <c r="W802" s="25">
        <f t="shared" si="51"/>
        <v>-1.433143207088115E-2</v>
      </c>
      <c r="X802" s="64"/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52"/>
        <v>6.2080527324827613E-2</v>
      </c>
      <c r="DK802" s="22">
        <v>-2.3083894627032201E-2</v>
      </c>
      <c r="DL802" s="33">
        <f t="shared" si="53"/>
        <v>-6.663120066174226E-2</v>
      </c>
    </row>
    <row r="803" spans="10:116" x14ac:dyDescent="0.3">
      <c r="J803">
        <v>798</v>
      </c>
      <c r="K803" s="31">
        <f>M803/(L803+M803)</f>
        <v>0.60150375939849621</v>
      </c>
      <c r="L803" s="52">
        <f>COUNTIF($N$6:N803,FALSE)</f>
        <v>318</v>
      </c>
      <c r="M803" s="52">
        <f>COUNTIF($N$6:N803,TRUE)</f>
        <v>480</v>
      </c>
      <c r="N803" s="53" t="b">
        <f>O803=P803</f>
        <v>0</v>
      </c>
      <c r="O803" s="53" t="str">
        <f>IF(R803&gt;0,"+","-")</f>
        <v>+</v>
      </c>
      <c r="P803" s="53" t="str">
        <f>IF(S803&gt;0,"+","-")</f>
        <v>-</v>
      </c>
      <c r="Q803" s="1" t="s">
        <v>67</v>
      </c>
      <c r="R803" s="23">
        <v>3.2041855450708E-2</v>
      </c>
      <c r="S803" s="16">
        <v>-1.9004900000000002E-2</v>
      </c>
      <c r="T803" s="70"/>
      <c r="U803"/>
      <c r="V803" s="71">
        <f t="shared" si="54"/>
        <v>0.64</v>
      </c>
      <c r="W803" s="25">
        <f t="shared" si="51"/>
        <v>-1.4277790615174249E-2</v>
      </c>
      <c r="X803" s="64"/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52"/>
        <v>6.2224195615929678E-2</v>
      </c>
      <c r="DK803" s="22">
        <v>-1.35689692541752E-2</v>
      </c>
      <c r="DL803" s="33">
        <f t="shared" si="53"/>
        <v>-6.5462825914385153E-2</v>
      </c>
    </row>
    <row r="804" spans="10:116" x14ac:dyDescent="0.3">
      <c r="J804">
        <v>799</v>
      </c>
      <c r="K804" s="31">
        <f>M804/(L804+M804)</f>
        <v>0.60075093867334173</v>
      </c>
      <c r="L804" s="52">
        <f>COUNTIF($N$6:N804,FALSE)</f>
        <v>319</v>
      </c>
      <c r="M804" s="52">
        <f>COUNTIF($N$6:N804,TRUE)</f>
        <v>480</v>
      </c>
      <c r="N804" s="53" t="b">
        <f>O804=P804</f>
        <v>0</v>
      </c>
      <c r="O804" s="53" t="str">
        <f>IF(R804&gt;0,"+","-")</f>
        <v>+</v>
      </c>
      <c r="P804" s="53" t="str">
        <f>IF(S804&gt;0,"+","-")</f>
        <v>-</v>
      </c>
      <c r="Q804" s="14" t="s">
        <v>354</v>
      </c>
      <c r="R804" s="15">
        <v>0.105512558753661</v>
      </c>
      <c r="S804" s="16">
        <v>-1.9183499999999999E-2</v>
      </c>
      <c r="T804" s="70"/>
      <c r="U804"/>
      <c r="V804" s="71">
        <f t="shared" si="54"/>
        <v>0.62</v>
      </c>
      <c r="W804" s="25">
        <f t="shared" si="51"/>
        <v>-1.3885978479902347E-2</v>
      </c>
      <c r="X804" s="64"/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52"/>
        <v>6.2327555480237322E-2</v>
      </c>
      <c r="DK804" s="22">
        <v>-3.7246219177132903E-2</v>
      </c>
      <c r="DL804" s="33">
        <f t="shared" si="53"/>
        <v>-6.4314616916176445E-2</v>
      </c>
    </row>
    <row r="805" spans="10:116" x14ac:dyDescent="0.3">
      <c r="J805">
        <v>800</v>
      </c>
      <c r="K805" s="31">
        <f>M805/(L805+M805)</f>
        <v>0.60124999999999995</v>
      </c>
      <c r="L805" s="52">
        <f>COUNTIF($N$6:N805,FALSE)</f>
        <v>319</v>
      </c>
      <c r="M805" s="52">
        <f>COUNTIF($N$6:N805,TRUE)</f>
        <v>481</v>
      </c>
      <c r="N805" s="53" t="b">
        <f>O805=P805</f>
        <v>1</v>
      </c>
      <c r="O805" s="53" t="str">
        <f>IF(R805&gt;0,"+","-")</f>
        <v>-</v>
      </c>
      <c r="P805" s="53" t="str">
        <f>IF(S805&gt;0,"+","-")</f>
        <v>-</v>
      </c>
      <c r="Q805" s="1" t="s">
        <v>163</v>
      </c>
      <c r="R805" s="23">
        <v>-0.174399780630209</v>
      </c>
      <c r="S805" s="16">
        <v>-1.9269600000000001E-2</v>
      </c>
      <c r="T805" s="70"/>
      <c r="U805"/>
      <c r="V805" s="71">
        <f t="shared" si="54"/>
        <v>0.62</v>
      </c>
      <c r="W805" s="25">
        <f t="shared" si="51"/>
        <v>-1.624631611591363E-2</v>
      </c>
      <c r="X805" s="64"/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52"/>
        <v>6.3129017435438875E-2</v>
      </c>
      <c r="DK805" s="22">
        <v>-4.7822578984190699E-3</v>
      </c>
      <c r="DL805" s="33">
        <f t="shared" si="53"/>
        <v>-6.3799093133857496E-2</v>
      </c>
    </row>
    <row r="806" spans="10:116" x14ac:dyDescent="0.3">
      <c r="J806">
        <v>801</v>
      </c>
      <c r="K806" s="31">
        <f>M806/(L806+M806)</f>
        <v>0.60174781523096132</v>
      </c>
      <c r="L806" s="52">
        <f>COUNTIF($N$6:N806,FALSE)</f>
        <v>319</v>
      </c>
      <c r="M806" s="52">
        <f>COUNTIF($N$6:N806,TRUE)</f>
        <v>482</v>
      </c>
      <c r="N806" s="53" t="b">
        <f>O806=P806</f>
        <v>1</v>
      </c>
      <c r="O806" s="53" t="str">
        <f>IF(R806&gt;0,"+","-")</f>
        <v>-</v>
      </c>
      <c r="P806" s="53" t="str">
        <f>IF(S806&gt;0,"+","-")</f>
        <v>-</v>
      </c>
      <c r="Q806" s="1" t="s">
        <v>573</v>
      </c>
      <c r="R806" s="23">
        <v>-3.4947809949070199E-3</v>
      </c>
      <c r="S806" s="16">
        <v>-1.9302E-2</v>
      </c>
      <c r="T806" s="70"/>
      <c r="U806"/>
      <c r="V806" s="71">
        <f t="shared" si="54"/>
        <v>0.64</v>
      </c>
      <c r="W806" s="25">
        <f t="shared" si="51"/>
        <v>-1.6155065958117186E-2</v>
      </c>
      <c r="X806" s="64"/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52"/>
        <v>6.4496454814420845E-2</v>
      </c>
      <c r="DK806" s="22">
        <v>-2.7705331352158E-2</v>
      </c>
      <c r="DL806" s="33">
        <f t="shared" si="53"/>
        <v>-6.3774526121757907E-2</v>
      </c>
    </row>
    <row r="807" spans="10:116" x14ac:dyDescent="0.3">
      <c r="J807">
        <v>802</v>
      </c>
      <c r="K807" s="31">
        <f>M807/(L807+M807)</f>
        <v>0.60099750623441395</v>
      </c>
      <c r="L807" s="52">
        <f>COUNTIF($N$6:N807,FALSE)</f>
        <v>320</v>
      </c>
      <c r="M807" s="52">
        <f>COUNTIF($N$6:N807,TRUE)</f>
        <v>482</v>
      </c>
      <c r="N807" s="53" t="b">
        <f>O807=P807</f>
        <v>0</v>
      </c>
      <c r="O807" s="53" t="str">
        <f>IF(R807&gt;0,"+","-")</f>
        <v>+</v>
      </c>
      <c r="P807" s="53" t="str">
        <f>IF(S807&gt;0,"+","-")</f>
        <v>-</v>
      </c>
      <c r="Q807" s="14" t="s">
        <v>182</v>
      </c>
      <c r="R807" s="15">
        <v>8.0342411016112697E-2</v>
      </c>
      <c r="S807" s="16">
        <v>-1.93282E-2</v>
      </c>
      <c r="T807" s="70"/>
      <c r="U807"/>
      <c r="V807" s="71">
        <f t="shared" si="54"/>
        <v>0.62</v>
      </c>
      <c r="W807" s="25">
        <f t="shared" si="51"/>
        <v>-1.5569435987272218E-2</v>
      </c>
      <c r="X807" s="64"/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52"/>
        <v>6.5501158389777506E-2</v>
      </c>
      <c r="DK807" s="22">
        <v>-3.99788552408641E-2</v>
      </c>
      <c r="DL807" s="33">
        <f t="shared" si="53"/>
        <v>-6.2171307739998155E-2</v>
      </c>
    </row>
    <row r="808" spans="10:116" x14ac:dyDescent="0.3">
      <c r="J808">
        <v>803</v>
      </c>
      <c r="K808" s="31">
        <f>M808/(L808+M808)</f>
        <v>0.60024906600249062</v>
      </c>
      <c r="L808" s="52">
        <f>COUNTIF($N$6:N808,FALSE)</f>
        <v>321</v>
      </c>
      <c r="M808" s="52">
        <f>COUNTIF($N$6:N808,TRUE)</f>
        <v>482</v>
      </c>
      <c r="N808" s="53" t="b">
        <f>O808=P808</f>
        <v>0</v>
      </c>
      <c r="O808" s="53" t="str">
        <f>IF(R808&gt;0,"+","-")</f>
        <v>+</v>
      </c>
      <c r="P808" s="53" t="str">
        <f>IF(S808&gt;0,"+","-")</f>
        <v>-</v>
      </c>
      <c r="Q808" s="1" t="s">
        <v>372</v>
      </c>
      <c r="R808" s="23">
        <v>2.5256848442274701E-2</v>
      </c>
      <c r="S808" s="16">
        <v>-1.9409900000000001E-2</v>
      </c>
      <c r="T808" s="70"/>
      <c r="U808"/>
      <c r="V808" s="71">
        <f t="shared" si="54"/>
        <v>0.6</v>
      </c>
      <c r="W808" s="25">
        <f t="shared" si="51"/>
        <v>-1.5278565479081983E-2</v>
      </c>
      <c r="X808" s="64"/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52"/>
        <v>6.5957484888757537E-2</v>
      </c>
      <c r="DK808" s="22">
        <v>-6.4207511127619904E-3</v>
      </c>
      <c r="DL808" s="33">
        <f t="shared" si="53"/>
        <v>-6.1827985879782818E-2</v>
      </c>
    </row>
    <row r="809" spans="10:116" x14ac:dyDescent="0.3">
      <c r="J809">
        <v>804</v>
      </c>
      <c r="K809" s="31">
        <f>M809/(L809+M809)</f>
        <v>0.59950248756218905</v>
      </c>
      <c r="L809" s="52">
        <f>COUNTIF($N$6:N809,FALSE)</f>
        <v>322</v>
      </c>
      <c r="M809" s="52">
        <f>COUNTIF($N$6:N809,TRUE)</f>
        <v>482</v>
      </c>
      <c r="N809" s="53" t="b">
        <f>O809=P809</f>
        <v>0</v>
      </c>
      <c r="O809" s="53" t="str">
        <f>IF(R809&gt;0,"+","-")</f>
        <v>+</v>
      </c>
      <c r="P809" s="53" t="str">
        <f>IF(S809&gt;0,"+","-")</f>
        <v>-</v>
      </c>
      <c r="Q809" s="1" t="s">
        <v>404</v>
      </c>
      <c r="R809" s="23">
        <v>4.7216629579695898E-2</v>
      </c>
      <c r="S809" s="16">
        <v>-1.9824600000000001E-2</v>
      </c>
      <c r="T809" s="70"/>
      <c r="U809"/>
      <c r="V809" s="71">
        <f t="shared" si="54"/>
        <v>0.57999999999999996</v>
      </c>
      <c r="W809" s="25">
        <f t="shared" si="51"/>
        <v>-1.5398682538797524E-2</v>
      </c>
      <c r="X809" s="64"/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52"/>
        <v>6.6993986240222389E-2</v>
      </c>
      <c r="DK809" s="22">
        <v>-4.5585093708425402E-2</v>
      </c>
      <c r="DL809" s="33">
        <f t="shared" si="53"/>
        <v>-6.0257631255810615E-2</v>
      </c>
    </row>
    <row r="810" spans="10:116" x14ac:dyDescent="0.3">
      <c r="J810">
        <v>805</v>
      </c>
      <c r="K810" s="31">
        <f>M810/(L810+M810)</f>
        <v>0.6</v>
      </c>
      <c r="L810" s="52">
        <f>COUNTIF($N$6:N810,FALSE)</f>
        <v>322</v>
      </c>
      <c r="M810" s="52">
        <f>COUNTIF($N$6:N810,TRUE)</f>
        <v>483</v>
      </c>
      <c r="N810" s="53" t="b">
        <f>O810=P810</f>
        <v>1</v>
      </c>
      <c r="O810" s="53" t="str">
        <f>IF(R810&gt;0,"+","-")</f>
        <v>-</v>
      </c>
      <c r="P810" s="53" t="str">
        <f>IF(S810&gt;0,"+","-")</f>
        <v>-</v>
      </c>
      <c r="Q810" s="1" t="s">
        <v>572</v>
      </c>
      <c r="R810" s="23">
        <v>-8.9785709639013302E-3</v>
      </c>
      <c r="S810" s="16">
        <v>-1.9896E-2</v>
      </c>
      <c r="T810" s="70"/>
      <c r="U810"/>
      <c r="V810" s="71">
        <f t="shared" si="54"/>
        <v>0.57999999999999996</v>
      </c>
      <c r="W810" s="25">
        <f t="shared" ref="W810:W873" si="55">AVERAGE(R711:R810)</f>
        <v>-1.5501900818442526E-2</v>
      </c>
      <c r="X810" s="64"/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52"/>
        <v>6.7528671092701026E-2</v>
      </c>
      <c r="DK810" s="22">
        <v>-8.6556891011039694E-2</v>
      </c>
      <c r="DL810" s="33">
        <f t="shared" si="53"/>
        <v>-6.0785367324356694E-2</v>
      </c>
    </row>
    <row r="811" spans="10:116" x14ac:dyDescent="0.3">
      <c r="J811">
        <v>806</v>
      </c>
      <c r="K811" s="31">
        <f>M811/(L811+M811)</f>
        <v>0.59925558312655092</v>
      </c>
      <c r="L811" s="52">
        <f>COUNTIF($N$6:N811,FALSE)</f>
        <v>323</v>
      </c>
      <c r="M811" s="52">
        <f>COUNTIF($N$6:N811,TRUE)</f>
        <v>483</v>
      </c>
      <c r="N811" s="53" t="b">
        <f>O811=P811</f>
        <v>0</v>
      </c>
      <c r="O811" s="53" t="str">
        <f>IF(R811&gt;0,"+","-")</f>
        <v>+</v>
      </c>
      <c r="P811" s="53" t="str">
        <f>IF(S811&gt;0,"+","-")</f>
        <v>-</v>
      </c>
      <c r="Q811" s="1" t="s">
        <v>258</v>
      </c>
      <c r="R811" s="23">
        <v>7.6665600048489199E-2</v>
      </c>
      <c r="S811" s="16">
        <v>-1.9970700000000001E-2</v>
      </c>
      <c r="T811" s="70"/>
      <c r="U811"/>
      <c r="V811" s="71">
        <f t="shared" si="54"/>
        <v>0.56000000000000005</v>
      </c>
      <c r="W811" s="25">
        <f t="shared" si="55"/>
        <v>-1.4911610683161087E-2</v>
      </c>
      <c r="X811" s="64"/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56">AVERAGE(DI711:DI811)</f>
        <v>6.7741084925428421E-2</v>
      </c>
      <c r="DK811" s="22">
        <v>-9.8502090966486197E-2</v>
      </c>
      <c r="DL811" s="33">
        <f t="shared" ref="DL811:DL874" si="57">AVERAGE(DK711:DK811)</f>
        <v>-6.0295227959670197E-2</v>
      </c>
    </row>
    <row r="812" spans="10:116" x14ac:dyDescent="0.3">
      <c r="J812">
        <v>807</v>
      </c>
      <c r="K812" s="31">
        <f>M812/(L812+M812)</f>
        <v>0.5985130111524164</v>
      </c>
      <c r="L812" s="52">
        <f>COUNTIF($N$6:N812,FALSE)</f>
        <v>324</v>
      </c>
      <c r="M812" s="52">
        <f>COUNTIF($N$6:N812,TRUE)</f>
        <v>483</v>
      </c>
      <c r="N812" s="53" t="b">
        <f>O812=P812</f>
        <v>0</v>
      </c>
      <c r="O812" s="53" t="str">
        <f>IF(R812&gt;0,"+","-")</f>
        <v>+</v>
      </c>
      <c r="P812" s="53" t="str">
        <f>IF(S812&gt;0,"+","-")</f>
        <v>-</v>
      </c>
      <c r="Q812" s="1" t="s">
        <v>841</v>
      </c>
      <c r="R812" s="23">
        <v>2.6034556270104901E-2</v>
      </c>
      <c r="S812" s="16">
        <v>-2.0004999999999998E-2</v>
      </c>
      <c r="T812" s="70"/>
      <c r="U812"/>
      <c r="V812" s="71">
        <f t="shared" si="54"/>
        <v>0.56000000000000005</v>
      </c>
      <c r="W812" s="25">
        <f t="shared" si="55"/>
        <v>-1.482134244318041E-2</v>
      </c>
      <c r="X812" s="64"/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56"/>
        <v>6.7361106974652876E-2</v>
      </c>
      <c r="DK812" s="22">
        <v>-5.15212666104762E-2</v>
      </c>
      <c r="DL812" s="33">
        <f t="shared" si="57"/>
        <v>-6.0667371853585651E-2</v>
      </c>
    </row>
    <row r="813" spans="10:116" x14ac:dyDescent="0.3">
      <c r="J813">
        <v>808</v>
      </c>
      <c r="K813" s="31">
        <f>M813/(L813+M813)</f>
        <v>0.59777227722772275</v>
      </c>
      <c r="L813" s="52">
        <f>COUNTIF($N$6:N813,FALSE)</f>
        <v>325</v>
      </c>
      <c r="M813" s="52">
        <f>COUNTIF($N$6:N813,TRUE)</f>
        <v>483</v>
      </c>
      <c r="N813" s="53" t="b">
        <f>O813=P813</f>
        <v>0</v>
      </c>
      <c r="O813" s="53" t="str">
        <f>IF(R813&gt;0,"+","-")</f>
        <v>+</v>
      </c>
      <c r="P813" s="53" t="str">
        <f>IF(S813&gt;0,"+","-")</f>
        <v>-</v>
      </c>
      <c r="Q813" s="1" t="s">
        <v>261</v>
      </c>
      <c r="R813" s="23">
        <v>5.22246459482495E-2</v>
      </c>
      <c r="S813" s="16">
        <v>-2.00486E-2</v>
      </c>
      <c r="T813" s="70"/>
      <c r="U813"/>
      <c r="V813" s="71">
        <f t="shared" si="54"/>
        <v>0.54</v>
      </c>
      <c r="W813" s="25">
        <f t="shared" si="55"/>
        <v>-1.4452948242896202E-2</v>
      </c>
      <c r="X813" s="64"/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56"/>
        <v>6.8245150141491961E-2</v>
      </c>
      <c r="DK813" s="22">
        <v>-3.8722171074355799E-2</v>
      </c>
      <c r="DL813" s="33">
        <f t="shared" si="57"/>
        <v>-5.9892573034908358E-2</v>
      </c>
    </row>
    <row r="814" spans="10:116" x14ac:dyDescent="0.3">
      <c r="J814">
        <v>809</v>
      </c>
      <c r="K814" s="31">
        <f>M814/(L814+M814)</f>
        <v>0.59826946847960449</v>
      </c>
      <c r="L814" s="52">
        <f>COUNTIF($N$6:N814,FALSE)</f>
        <v>325</v>
      </c>
      <c r="M814" s="52">
        <f>COUNTIF($N$6:N814,TRUE)</f>
        <v>484</v>
      </c>
      <c r="N814" s="53" t="b">
        <f>O814=P814</f>
        <v>1</v>
      </c>
      <c r="O814" s="53" t="str">
        <f>IF(R814&gt;0,"+","-")</f>
        <v>-</v>
      </c>
      <c r="P814" s="53" t="str">
        <f>IF(S814&gt;0,"+","-")</f>
        <v>-</v>
      </c>
      <c r="Q814" s="14" t="s">
        <v>853</v>
      </c>
      <c r="R814" s="15">
        <v>-0.328825153278202</v>
      </c>
      <c r="S814" s="16">
        <v>-2.0177400000000002E-2</v>
      </c>
      <c r="T814" s="70"/>
      <c r="U814"/>
      <c r="V814" s="71">
        <f t="shared" si="54"/>
        <v>0.54</v>
      </c>
      <c r="W814" s="25">
        <f t="shared" si="55"/>
        <v>-1.7166694657838415E-2</v>
      </c>
      <c r="X814" s="64"/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56"/>
        <v>6.8565616523036763E-2</v>
      </c>
      <c r="DK814" s="22">
        <v>-0.105940766000905</v>
      </c>
      <c r="DL814" s="33">
        <f t="shared" si="57"/>
        <v>-5.9893184886453892E-2</v>
      </c>
    </row>
    <row r="815" spans="10:116" x14ac:dyDescent="0.3">
      <c r="J815">
        <v>810</v>
      </c>
      <c r="K815" s="31">
        <f>M815/(L815+M815)</f>
        <v>0.59753086419753088</v>
      </c>
      <c r="L815" s="52">
        <f>COUNTIF($N$6:N815,FALSE)</f>
        <v>326</v>
      </c>
      <c r="M815" s="52">
        <f>COUNTIF($N$6:N815,TRUE)</f>
        <v>484</v>
      </c>
      <c r="N815" s="53" t="b">
        <f>O815=P815</f>
        <v>0</v>
      </c>
      <c r="O815" s="53" t="str">
        <f>IF(R815&gt;0,"+","-")</f>
        <v>+</v>
      </c>
      <c r="P815" s="53" t="str">
        <f>IF(S815&gt;0,"+","-")</f>
        <v>-</v>
      </c>
      <c r="Q815" s="1" t="s">
        <v>647</v>
      </c>
      <c r="R815" s="23">
        <v>7.6703251435759595E-2</v>
      </c>
      <c r="S815" s="16">
        <v>-2.04453E-2</v>
      </c>
      <c r="T815" s="70"/>
      <c r="U815"/>
      <c r="V815" s="71">
        <f t="shared" si="54"/>
        <v>0.52</v>
      </c>
      <c r="W815" s="25">
        <f t="shared" si="55"/>
        <v>-1.6113899856918322E-2</v>
      </c>
      <c r="X815" s="64"/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56"/>
        <v>6.8876308257058386E-2</v>
      </c>
      <c r="DK815" s="22">
        <v>-0.215330203120879</v>
      </c>
      <c r="DL815" s="33">
        <f t="shared" si="57"/>
        <v>-6.1824201272366194E-2</v>
      </c>
    </row>
    <row r="816" spans="10:116" x14ac:dyDescent="0.3">
      <c r="J816">
        <v>811</v>
      </c>
      <c r="K816" s="31">
        <f>M816/(L816+M816)</f>
        <v>0.59679408138101109</v>
      </c>
      <c r="L816" s="52">
        <f>COUNTIF($N$6:N816,FALSE)</f>
        <v>327</v>
      </c>
      <c r="M816" s="52">
        <f>COUNTIF($N$6:N816,TRUE)</f>
        <v>484</v>
      </c>
      <c r="N816" s="53" t="b">
        <f>O816=P816</f>
        <v>0</v>
      </c>
      <c r="O816" s="53" t="str">
        <f>IF(R816&gt;0,"+","-")</f>
        <v>+</v>
      </c>
      <c r="P816" s="53" t="str">
        <f>IF(S816&gt;0,"+","-")</f>
        <v>-</v>
      </c>
      <c r="Q816" s="1" t="s">
        <v>54</v>
      </c>
      <c r="R816" s="23">
        <v>1.8125795529826998E-2</v>
      </c>
      <c r="S816" s="16">
        <v>-2.06947E-2</v>
      </c>
      <c r="T816" s="70"/>
      <c r="U816"/>
      <c r="V816" s="71">
        <f t="shared" si="54"/>
        <v>0.52</v>
      </c>
      <c r="W816" s="25">
        <f t="shared" si="55"/>
        <v>-1.5853870297278947E-2</v>
      </c>
      <c r="X816" s="64"/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56"/>
        <v>6.9150838465431172E-2</v>
      </c>
      <c r="DK816" s="22">
        <v>-2.4104414621643599E-2</v>
      </c>
      <c r="DL816" s="33">
        <f t="shared" si="57"/>
        <v>-6.1421329799395775E-2</v>
      </c>
    </row>
    <row r="817" spans="10:116" x14ac:dyDescent="0.3">
      <c r="J817">
        <v>812</v>
      </c>
      <c r="K817" s="31">
        <f>M817/(L817+M817)</f>
        <v>0.59605911330049266</v>
      </c>
      <c r="L817" s="52">
        <f>COUNTIF($N$6:N817,FALSE)</f>
        <v>328</v>
      </c>
      <c r="M817" s="52">
        <f>COUNTIF($N$6:N817,TRUE)</f>
        <v>484</v>
      </c>
      <c r="N817" s="53" t="b">
        <f>O817=P817</f>
        <v>0</v>
      </c>
      <c r="O817" s="53" t="str">
        <f>IF(R817&gt;0,"+","-")</f>
        <v>+</v>
      </c>
      <c r="P817" s="53" t="str">
        <f>IF(S817&gt;0,"+","-")</f>
        <v>-</v>
      </c>
      <c r="Q817" s="1" t="s">
        <v>278</v>
      </c>
      <c r="R817" s="23">
        <v>2.90161019880571E-2</v>
      </c>
      <c r="S817" s="16">
        <v>-2.1193900000000002E-2</v>
      </c>
      <c r="T817" s="70"/>
      <c r="U817"/>
      <c r="V817" s="71">
        <f t="shared" si="54"/>
        <v>0.5</v>
      </c>
      <c r="W817" s="25">
        <f t="shared" si="55"/>
        <v>-1.6037203554707995E-2</v>
      </c>
      <c r="X817" s="64"/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56"/>
        <v>7.0367903058398656E-2</v>
      </c>
      <c r="DK817" s="22">
        <v>-2.8590763498907198E-2</v>
      </c>
      <c r="DL817" s="33">
        <f t="shared" si="57"/>
        <v>-6.0429182510945374E-2</v>
      </c>
    </row>
    <row r="818" spans="10:116" x14ac:dyDescent="0.3">
      <c r="J818">
        <v>813</v>
      </c>
      <c r="K818" s="31">
        <f>M818/(L818+M818)</f>
        <v>0.59655596555965562</v>
      </c>
      <c r="L818" s="52">
        <f>COUNTIF($N$6:N818,FALSE)</f>
        <v>328</v>
      </c>
      <c r="M818" s="52">
        <f>COUNTIF($N$6:N818,TRUE)</f>
        <v>485</v>
      </c>
      <c r="N818" s="53" t="b">
        <f>O818=P818</f>
        <v>1</v>
      </c>
      <c r="O818" s="53" t="str">
        <f>IF(R818&gt;0,"+","-")</f>
        <v>-</v>
      </c>
      <c r="P818" s="53" t="str">
        <f>IF(S818&gt;0,"+","-")</f>
        <v>-</v>
      </c>
      <c r="Q818" s="1" t="s">
        <v>308</v>
      </c>
      <c r="R818" s="23">
        <v>-4.4375757525827097E-3</v>
      </c>
      <c r="S818" s="16">
        <v>-2.1215399999999999E-2</v>
      </c>
      <c r="T818" s="70"/>
      <c r="U818"/>
      <c r="V818" s="71">
        <f t="shared" si="54"/>
        <v>0.52</v>
      </c>
      <c r="W818" s="25">
        <f t="shared" si="55"/>
        <v>-1.6736347270976198E-2</v>
      </c>
      <c r="X818" s="64"/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56"/>
        <v>7.1576210742402613E-2</v>
      </c>
      <c r="DK818" s="22">
        <v>-3.7333189425212701E-2</v>
      </c>
      <c r="DL818" s="33">
        <f t="shared" si="57"/>
        <v>-5.9809578488489161E-2</v>
      </c>
    </row>
    <row r="819" spans="10:116" x14ac:dyDescent="0.3">
      <c r="J819">
        <v>814</v>
      </c>
      <c r="K819" s="31">
        <f>M819/(L819+M819)</f>
        <v>0.59705159705159705</v>
      </c>
      <c r="L819" s="54">
        <f>COUNTIF($N$6:N819,FALSE)</f>
        <v>328</v>
      </c>
      <c r="M819" s="54">
        <f>COUNTIF($N$6:N819,TRUE)</f>
        <v>486</v>
      </c>
      <c r="N819" s="4" t="b">
        <f>O819=P819</f>
        <v>1</v>
      </c>
      <c r="O819" s="53" t="str">
        <f>IF(R819&gt;0,"+","-")</f>
        <v>-</v>
      </c>
      <c r="P819" s="53" t="str">
        <f>IF(S819&gt;0,"+","-")</f>
        <v>-</v>
      </c>
      <c r="Q819" s="1" t="s">
        <v>223</v>
      </c>
      <c r="R819" s="23">
        <v>-4.02342896635988E-2</v>
      </c>
      <c r="S819" s="16">
        <v>-2.1480599999999999E-2</v>
      </c>
      <c r="T819" s="70"/>
      <c r="U819"/>
      <c r="V819" s="71">
        <f t="shared" si="54"/>
        <v>0.52</v>
      </c>
      <c r="W819" s="25">
        <f t="shared" si="55"/>
        <v>-1.6473849644771006E-2</v>
      </c>
      <c r="X819" s="64"/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56"/>
        <v>7.0867702234366489E-2</v>
      </c>
      <c r="DK819" s="22">
        <v>-0.129262211820902</v>
      </c>
      <c r="DL819" s="33">
        <f t="shared" si="57"/>
        <v>-6.010016280658434E-2</v>
      </c>
    </row>
    <row r="820" spans="10:116" x14ac:dyDescent="0.3">
      <c r="J820">
        <v>815</v>
      </c>
      <c r="K820" s="31">
        <f>M820/(L820+M820)</f>
        <v>0.59754601226993864</v>
      </c>
      <c r="L820" s="52">
        <f>COUNTIF($N$6:N820,FALSE)</f>
        <v>328</v>
      </c>
      <c r="M820" s="52">
        <f>COUNTIF($N$6:N820,TRUE)</f>
        <v>487</v>
      </c>
      <c r="N820" s="53" t="b">
        <f>O820=P820</f>
        <v>1</v>
      </c>
      <c r="O820" s="53" t="str">
        <f>IF(R820&gt;0,"+","-")</f>
        <v>-</v>
      </c>
      <c r="P820" s="53" t="str">
        <f>IF(S820&gt;0,"+","-")</f>
        <v>-</v>
      </c>
      <c r="Q820" s="1" t="s">
        <v>41</v>
      </c>
      <c r="R820" s="23">
        <v>-0.16003025535097801</v>
      </c>
      <c r="S820" s="16">
        <v>-2.1740900000000001E-2</v>
      </c>
      <c r="T820" s="70"/>
      <c r="U820"/>
      <c r="V820" s="71">
        <f t="shared" si="54"/>
        <v>0.54</v>
      </c>
      <c r="W820" s="25">
        <f t="shared" si="55"/>
        <v>-1.8244529596942904E-2</v>
      </c>
      <c r="X820" s="64"/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56"/>
        <v>7.1161746725587879E-2</v>
      </c>
      <c r="DK820" s="22">
        <v>-3.8028466149592599E-2</v>
      </c>
      <c r="DL820" s="33">
        <f t="shared" si="57"/>
        <v>-5.9678150531922998E-2</v>
      </c>
    </row>
    <row r="821" spans="10:116" x14ac:dyDescent="0.3">
      <c r="J821">
        <v>816</v>
      </c>
      <c r="K821" s="31">
        <f>M821/(L821+M821)</f>
        <v>0.59803921568627449</v>
      </c>
      <c r="L821" s="52">
        <f>COUNTIF($N$6:N821,FALSE)</f>
        <v>328</v>
      </c>
      <c r="M821" s="52">
        <f>COUNTIF($N$6:N821,TRUE)</f>
        <v>488</v>
      </c>
      <c r="N821" s="53" t="b">
        <f>O821=P821</f>
        <v>1</v>
      </c>
      <c r="O821" s="53" t="str">
        <f>IF(R821&gt;0,"+","-")</f>
        <v>-</v>
      </c>
      <c r="P821" s="53" t="str">
        <f>IF(S821&gt;0,"+","-")</f>
        <v>-</v>
      </c>
      <c r="Q821" s="1" t="s">
        <v>900</v>
      </c>
      <c r="R821" s="23">
        <v>-9.4182467681760196E-2</v>
      </c>
      <c r="S821" s="16">
        <v>-2.19752E-2</v>
      </c>
      <c r="T821" s="70"/>
      <c r="U821"/>
      <c r="V821" s="71">
        <f t="shared" si="54"/>
        <v>0.54</v>
      </c>
      <c r="W821" s="25">
        <f t="shared" si="55"/>
        <v>-1.9124037386049734E-2</v>
      </c>
      <c r="X821" s="64"/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56"/>
        <v>7.0994689546616571E-2</v>
      </c>
      <c r="DK821" s="22">
        <v>-9.6821090145191094E-2</v>
      </c>
      <c r="DL821" s="33">
        <f t="shared" si="57"/>
        <v>-5.9788085825464382E-2</v>
      </c>
    </row>
    <row r="822" spans="10:116" x14ac:dyDescent="0.3">
      <c r="J822">
        <v>817</v>
      </c>
      <c r="K822" s="31">
        <f>M822/(L822+M822)</f>
        <v>0.59730722154222771</v>
      </c>
      <c r="L822" s="52">
        <f>COUNTIF($N$6:N822,FALSE)</f>
        <v>329</v>
      </c>
      <c r="M822" s="52">
        <f>COUNTIF($N$6:N822,TRUE)</f>
        <v>488</v>
      </c>
      <c r="N822" s="53" t="b">
        <f>O822=P822</f>
        <v>0</v>
      </c>
      <c r="O822" s="53" t="str">
        <f>IF(R822&gt;0,"+","-")</f>
        <v>+</v>
      </c>
      <c r="P822" s="53" t="str">
        <f>IF(S822&gt;0,"+","-")</f>
        <v>-</v>
      </c>
      <c r="Q822" s="1" t="s">
        <v>527</v>
      </c>
      <c r="R822" s="23">
        <v>1.0998677693227901E-2</v>
      </c>
      <c r="S822" s="16">
        <v>-2.2120799999999999E-2</v>
      </c>
      <c r="T822" s="70"/>
      <c r="U822"/>
      <c r="V822" s="71">
        <f t="shared" si="54"/>
        <v>0.54</v>
      </c>
      <c r="W822" s="25">
        <f t="shared" si="55"/>
        <v>-2.023007887170785E-2</v>
      </c>
      <c r="X822" s="64"/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56"/>
        <v>7.0551566768068771E-2</v>
      </c>
      <c r="DK822" s="22">
        <v>-0.233473830699721</v>
      </c>
      <c r="DL822" s="33">
        <f t="shared" si="57"/>
        <v>-6.1189554620176584E-2</v>
      </c>
    </row>
    <row r="823" spans="10:116" x14ac:dyDescent="0.3">
      <c r="J823">
        <v>818</v>
      </c>
      <c r="K823" s="31">
        <f>M823/(L823+M823)</f>
        <v>0.5965770171149144</v>
      </c>
      <c r="L823" s="52">
        <f>COUNTIF($N$6:N823,FALSE)</f>
        <v>330</v>
      </c>
      <c r="M823" s="52">
        <f>COUNTIF($N$6:N823,TRUE)</f>
        <v>488</v>
      </c>
      <c r="N823" s="53" t="b">
        <f>O823=P823</f>
        <v>0</v>
      </c>
      <c r="O823" s="53" t="str">
        <f>IF(R823&gt;0,"+","-")</f>
        <v>+</v>
      </c>
      <c r="P823" s="53" t="str">
        <f>IF(S823&gt;0,"+","-")</f>
        <v>-</v>
      </c>
      <c r="Q823" s="1" t="s">
        <v>706</v>
      </c>
      <c r="R823" s="23">
        <v>9.0957044888563696E-2</v>
      </c>
      <c r="S823" s="16">
        <v>-2.2246999999999999E-2</v>
      </c>
      <c r="T823" s="70"/>
      <c r="U823"/>
      <c r="V823" s="71">
        <f t="shared" si="54"/>
        <v>0.52</v>
      </c>
      <c r="W823" s="25">
        <f t="shared" si="55"/>
        <v>-1.7610418494011831E-2</v>
      </c>
      <c r="X823" s="64"/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56"/>
        <v>7.0088725463852808E-2</v>
      </c>
      <c r="DK823" s="22">
        <v>-6.3677030973671694E-2</v>
      </c>
      <c r="DL823" s="33">
        <f t="shared" si="57"/>
        <v>-6.1564983888191233E-2</v>
      </c>
    </row>
    <row r="824" spans="10:116" x14ac:dyDescent="0.3">
      <c r="J824">
        <v>819</v>
      </c>
      <c r="K824" s="31">
        <f>M824/(L824+M824)</f>
        <v>0.59584859584859584</v>
      </c>
      <c r="L824" s="52">
        <f>COUNTIF($N$6:N824,FALSE)</f>
        <v>331</v>
      </c>
      <c r="M824" s="52">
        <f>COUNTIF($N$6:N824,TRUE)</f>
        <v>488</v>
      </c>
      <c r="N824" s="53" t="b">
        <f>O824=P824</f>
        <v>0</v>
      </c>
      <c r="O824" s="53" t="str">
        <f>IF(R824&gt;0,"+","-")</f>
        <v>+</v>
      </c>
      <c r="P824" s="53" t="str">
        <f>IF(S824&gt;0,"+","-")</f>
        <v>-</v>
      </c>
      <c r="Q824" s="1" t="s">
        <v>769</v>
      </c>
      <c r="R824" s="23">
        <v>1.7626636736972599E-3</v>
      </c>
      <c r="S824" s="16">
        <v>-2.2418400000000002E-2</v>
      </c>
      <c r="T824" s="70"/>
      <c r="U824"/>
      <c r="V824" s="71">
        <f t="shared" ref="V824:V887" si="58">COUNTIF(N775:N824,TRUE)/50</f>
        <v>0.52</v>
      </c>
      <c r="W824" s="25">
        <f t="shared" si="55"/>
        <v>-1.8004281210074205E-2</v>
      </c>
      <c r="X824" s="64"/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56"/>
        <v>7.0369722946769561E-2</v>
      </c>
      <c r="DK824" s="22">
        <v>-6.0883560496844097E-2</v>
      </c>
      <c r="DL824" s="33">
        <f t="shared" si="57"/>
        <v>-6.1667378926421747E-2</v>
      </c>
    </row>
    <row r="825" spans="10:116" x14ac:dyDescent="0.3">
      <c r="J825">
        <v>820</v>
      </c>
      <c r="K825" s="31">
        <f>M825/(L825+M825)</f>
        <v>0.59634146341463412</v>
      </c>
      <c r="L825" s="52">
        <f>COUNTIF($N$6:N825,FALSE)</f>
        <v>331</v>
      </c>
      <c r="M825" s="52">
        <f>COUNTIF($N$6:N825,TRUE)</f>
        <v>489</v>
      </c>
      <c r="N825" s="53" t="b">
        <f>O825=P825</f>
        <v>1</v>
      </c>
      <c r="O825" s="53" t="str">
        <f>IF(R825&gt;0,"+","-")</f>
        <v>-</v>
      </c>
      <c r="P825" s="53" t="str">
        <f>IF(S825&gt;0,"+","-")</f>
        <v>-</v>
      </c>
      <c r="Q825" s="1" t="s">
        <v>458</v>
      </c>
      <c r="R825" s="23">
        <v>-2.0448011936699201E-3</v>
      </c>
      <c r="S825" s="16">
        <v>-2.2448300000000001E-2</v>
      </c>
      <c r="T825" s="70"/>
      <c r="U825"/>
      <c r="V825" s="71">
        <f t="shared" si="58"/>
        <v>0.54</v>
      </c>
      <c r="W825" s="25">
        <f t="shared" si="55"/>
        <v>-1.8147049015708003E-2</v>
      </c>
      <c r="X825" s="64"/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56"/>
        <v>7.0574927594773657E-2</v>
      </c>
      <c r="DK825" s="22">
        <v>-9.7646166844471503E-3</v>
      </c>
      <c r="DL825" s="33">
        <f t="shared" si="57"/>
        <v>-6.1716648719857277E-2</v>
      </c>
    </row>
    <row r="826" spans="10:116" x14ac:dyDescent="0.3">
      <c r="J826">
        <v>821</v>
      </c>
      <c r="K826" s="31">
        <f>M826/(L826+M826)</f>
        <v>0.5968331303288672</v>
      </c>
      <c r="L826" s="52">
        <f>COUNTIF($N$6:N826,FALSE)</f>
        <v>331</v>
      </c>
      <c r="M826" s="52">
        <f>COUNTIF($N$6:N826,TRUE)</f>
        <v>490</v>
      </c>
      <c r="N826" s="53" t="b">
        <f>O826=P826</f>
        <v>1</v>
      </c>
      <c r="O826" s="53" t="str">
        <f>IF(R826&gt;0,"+","-")</f>
        <v>-</v>
      </c>
      <c r="P826" s="53" t="str">
        <f>IF(S826&gt;0,"+","-")</f>
        <v>-</v>
      </c>
      <c r="Q826" s="14" t="s">
        <v>621</v>
      </c>
      <c r="R826" s="15">
        <v>-0.106882812325272</v>
      </c>
      <c r="S826" s="16">
        <v>-2.2815700000000001E-2</v>
      </c>
      <c r="T826" s="70"/>
      <c r="U826"/>
      <c r="V826" s="71">
        <f t="shared" si="58"/>
        <v>0.54</v>
      </c>
      <c r="W826" s="25">
        <f t="shared" si="55"/>
        <v>-1.940581997434096E-2</v>
      </c>
      <c r="X826" s="64"/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56"/>
        <v>7.0459965419916046E-2</v>
      </c>
      <c r="DK826" s="34">
        <v>-6.2313339828474298E-2</v>
      </c>
      <c r="DL826" s="33">
        <f t="shared" si="57"/>
        <v>-6.1843293045497155E-2</v>
      </c>
    </row>
    <row r="827" spans="10:116" x14ac:dyDescent="0.3">
      <c r="J827">
        <v>822</v>
      </c>
      <c r="K827" s="31">
        <f>M827/(L827+M827)</f>
        <v>0.59610705596107061</v>
      </c>
      <c r="L827" s="52">
        <f>COUNTIF($N$6:N827,FALSE)</f>
        <v>332</v>
      </c>
      <c r="M827" s="52">
        <f>COUNTIF($N$6:N827,TRUE)</f>
        <v>490</v>
      </c>
      <c r="N827" s="53" t="b">
        <f>O827=P827</f>
        <v>0</v>
      </c>
      <c r="O827" s="53" t="str">
        <f>IF(R827&gt;0,"+","-")</f>
        <v>+</v>
      </c>
      <c r="P827" s="53" t="str">
        <f>IF(S827&gt;0,"+","-")</f>
        <v>-</v>
      </c>
      <c r="Q827" s="1" t="s">
        <v>650</v>
      </c>
      <c r="R827" s="23">
        <v>4.00878648120555E-2</v>
      </c>
      <c r="S827" s="16">
        <v>-2.2907899999999998E-2</v>
      </c>
      <c r="T827" s="70"/>
      <c r="U827"/>
      <c r="V827" s="71">
        <f t="shared" si="58"/>
        <v>0.54</v>
      </c>
      <c r="W827" s="25">
        <f t="shared" si="55"/>
        <v>-1.8622054945621812E-2</v>
      </c>
      <c r="X827" s="64"/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56"/>
        <v>6.9926621573896369E-2</v>
      </c>
      <c r="DK827" s="22">
        <v>-6.2313339828474298E-2</v>
      </c>
      <c r="DL827" s="33">
        <f t="shared" si="57"/>
        <v>-6.0434781917084152E-2</v>
      </c>
    </row>
    <row r="828" spans="10:116" x14ac:dyDescent="0.3">
      <c r="J828">
        <v>823</v>
      </c>
      <c r="K828" s="31">
        <f>M828/(L828+M828)</f>
        <v>0.59659781287970837</v>
      </c>
      <c r="L828" s="52">
        <f>COUNTIF($N$6:N828,FALSE)</f>
        <v>332</v>
      </c>
      <c r="M828" s="52">
        <f>COUNTIF($N$6:N828,TRUE)</f>
        <v>491</v>
      </c>
      <c r="N828" s="53" t="b">
        <f>O828=P828</f>
        <v>1</v>
      </c>
      <c r="O828" s="53" t="str">
        <f>IF(R828&gt;0,"+","-")</f>
        <v>-</v>
      </c>
      <c r="P828" s="53" t="str">
        <f>IF(S828&gt;0,"+","-")</f>
        <v>-</v>
      </c>
      <c r="Q828" s="14" t="s">
        <v>236</v>
      </c>
      <c r="R828" s="15">
        <v>-4.8652106814520198E-3</v>
      </c>
      <c r="S828" s="16">
        <v>-2.2924699999999999E-2</v>
      </c>
      <c r="T828" s="70"/>
      <c r="U828"/>
      <c r="V828" s="71">
        <f t="shared" si="58"/>
        <v>0.56000000000000005</v>
      </c>
      <c r="W828" s="25">
        <f t="shared" si="55"/>
        <v>-1.9589568081549422E-2</v>
      </c>
      <c r="X828" s="64"/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56"/>
        <v>6.9450206768948558E-2</v>
      </c>
      <c r="DK828" s="22">
        <v>-3.0752963655773801E-2</v>
      </c>
      <c r="DL828" s="33">
        <f t="shared" si="57"/>
        <v>-6.0385406677215744E-2</v>
      </c>
    </row>
    <row r="829" spans="10:116" x14ac:dyDescent="0.3">
      <c r="J829">
        <v>824</v>
      </c>
      <c r="K829" s="31">
        <f>M829/(L829+M829)</f>
        <v>0.595873786407767</v>
      </c>
      <c r="L829" s="52">
        <f>COUNTIF($N$6:N829,FALSE)</f>
        <v>333</v>
      </c>
      <c r="M829" s="52">
        <f>COUNTIF($N$6:N829,TRUE)</f>
        <v>491</v>
      </c>
      <c r="N829" s="53" t="b">
        <f>O829=P829</f>
        <v>0</v>
      </c>
      <c r="O829" s="53" t="str">
        <f>IF(R829&gt;0,"+","-")</f>
        <v>+</v>
      </c>
      <c r="P829" s="53" t="str">
        <f>IF(S829&gt;0,"+","-")</f>
        <v>-</v>
      </c>
      <c r="Q829" s="1" t="s">
        <v>764</v>
      </c>
      <c r="R829" s="23">
        <v>0.113099544416561</v>
      </c>
      <c r="S829" s="16">
        <v>-2.3338000000000001E-2</v>
      </c>
      <c r="T829" s="70"/>
      <c r="U829"/>
      <c r="V829" s="71">
        <f t="shared" si="58"/>
        <v>0.54</v>
      </c>
      <c r="W829" s="25">
        <f t="shared" si="55"/>
        <v>-1.7729915026854937E-2</v>
      </c>
      <c r="X829" s="64"/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56"/>
        <v>7.0215870416982573E-2</v>
      </c>
      <c r="DK829" s="22">
        <v>-0.103239469923269</v>
      </c>
      <c r="DL829" s="33">
        <f t="shared" si="57"/>
        <v>-6.1129215776787038E-2</v>
      </c>
    </row>
    <row r="830" spans="10:116" x14ac:dyDescent="0.3">
      <c r="J830">
        <v>825</v>
      </c>
      <c r="K830" s="31">
        <f>M830/(L830+M830)</f>
        <v>0.59636363636363632</v>
      </c>
      <c r="L830" s="52">
        <f>COUNTIF($N$6:N830,FALSE)</f>
        <v>333</v>
      </c>
      <c r="M830" s="52">
        <f>COUNTIF($N$6:N830,TRUE)</f>
        <v>492</v>
      </c>
      <c r="N830" s="53" t="b">
        <f>O830=P830</f>
        <v>1</v>
      </c>
      <c r="O830" s="53" t="str">
        <f>IF(R830&gt;0,"+","-")</f>
        <v>-</v>
      </c>
      <c r="P830" s="53" t="str">
        <f>IF(S830&gt;0,"+","-")</f>
        <v>-</v>
      </c>
      <c r="Q830" s="1" t="s">
        <v>601</v>
      </c>
      <c r="R830" s="23">
        <v>-4.4788988069218903E-2</v>
      </c>
      <c r="S830" s="16">
        <v>-2.35713E-2</v>
      </c>
      <c r="T830" s="70"/>
      <c r="U830"/>
      <c r="V830" s="71">
        <f t="shared" si="58"/>
        <v>0.54</v>
      </c>
      <c r="W830" s="25">
        <f t="shared" si="55"/>
        <v>-1.8067882676718688E-2</v>
      </c>
      <c r="X830" s="64"/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56"/>
        <v>7.5263688534975781E-2</v>
      </c>
      <c r="DK830" s="22">
        <v>-1.8890951252896498E-2</v>
      </c>
      <c r="DL830" s="33">
        <f t="shared" si="57"/>
        <v>-5.8046803120454606E-2</v>
      </c>
    </row>
    <row r="831" spans="10:116" x14ac:dyDescent="0.3">
      <c r="J831">
        <v>826</v>
      </c>
      <c r="K831" s="31">
        <f>M831/(L831+M831)</f>
        <v>0.59564164648910412</v>
      </c>
      <c r="L831" s="52">
        <f>COUNTIF($N$6:N831,FALSE)</f>
        <v>334</v>
      </c>
      <c r="M831" s="52">
        <f>COUNTIF($N$6:N831,TRUE)</f>
        <v>492</v>
      </c>
      <c r="N831" s="53" t="b">
        <f>O831=P831</f>
        <v>0</v>
      </c>
      <c r="O831" s="53" t="str">
        <f>IF(R831&gt;0,"+","-")</f>
        <v>+</v>
      </c>
      <c r="P831" s="53" t="str">
        <f>IF(S831&gt;0,"+","-")</f>
        <v>-</v>
      </c>
      <c r="Q831" s="1" t="s">
        <v>596</v>
      </c>
      <c r="R831" s="23">
        <v>3.8998495513767402E-3</v>
      </c>
      <c r="S831" s="16">
        <v>-2.3592200000000001E-2</v>
      </c>
      <c r="T831" s="70"/>
      <c r="U831"/>
      <c r="V831" s="71">
        <f t="shared" si="58"/>
        <v>0.52</v>
      </c>
      <c r="W831" s="25">
        <f t="shared" si="55"/>
        <v>-1.8311586124922927E-2</v>
      </c>
      <c r="X831" s="64"/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56"/>
        <v>7.4999696445172043E-2</v>
      </c>
      <c r="DK831" s="22">
        <v>-3.0767119510155899E-2</v>
      </c>
      <c r="DL831" s="33">
        <f t="shared" si="57"/>
        <v>-5.8237272784054279E-2</v>
      </c>
    </row>
    <row r="832" spans="10:116" x14ac:dyDescent="0.3">
      <c r="J832">
        <v>827</v>
      </c>
      <c r="K832" s="31">
        <f>M832/(L832+M832)</f>
        <v>0.59492140266021765</v>
      </c>
      <c r="L832" s="52">
        <f>COUNTIF($N$6:N832,FALSE)</f>
        <v>335</v>
      </c>
      <c r="M832" s="52">
        <f>COUNTIF($N$6:N832,TRUE)</f>
        <v>492</v>
      </c>
      <c r="N832" s="53" t="b">
        <f>O832=P832</f>
        <v>0</v>
      </c>
      <c r="O832" s="53" t="str">
        <f>IF(R832&gt;0,"+","-")</f>
        <v>+</v>
      </c>
      <c r="P832" s="53" t="str">
        <f>IF(S832&gt;0,"+","-")</f>
        <v>-</v>
      </c>
      <c r="Q832" s="1" t="s">
        <v>165</v>
      </c>
      <c r="R832" s="23">
        <v>8.4579473785110302E-3</v>
      </c>
      <c r="S832" s="16">
        <v>-2.3762499999999999E-2</v>
      </c>
      <c r="T832" s="70"/>
      <c r="U832"/>
      <c r="V832" s="71">
        <f t="shared" si="58"/>
        <v>0.5</v>
      </c>
      <c r="W832" s="25">
        <f t="shared" si="55"/>
        <v>-1.7593010232807172E-2</v>
      </c>
      <c r="X832" s="64"/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56"/>
        <v>7.4863530667650488E-2</v>
      </c>
      <c r="DK832" s="22">
        <v>-5.83399213145279E-2</v>
      </c>
      <c r="DL832" s="33">
        <f t="shared" si="57"/>
        <v>-5.8503216808874853E-2</v>
      </c>
    </row>
    <row r="833" spans="10:116" x14ac:dyDescent="0.3">
      <c r="J833">
        <v>828</v>
      </c>
      <c r="K833" s="31">
        <f>M833/(L833+M833)</f>
        <v>0.59541062801932365</v>
      </c>
      <c r="L833" s="52">
        <f>COUNTIF($N$6:N833,FALSE)</f>
        <v>335</v>
      </c>
      <c r="M833" s="52">
        <f>COUNTIF($N$6:N833,TRUE)</f>
        <v>493</v>
      </c>
      <c r="N833" s="53" t="b">
        <f>O833=P833</f>
        <v>1</v>
      </c>
      <c r="O833" s="53" t="str">
        <f>IF(R833&gt;0,"+","-")</f>
        <v>-</v>
      </c>
      <c r="P833" s="53" t="str">
        <f>IF(S833&gt;0,"+","-")</f>
        <v>-</v>
      </c>
      <c r="Q833" s="1" t="s">
        <v>68</v>
      </c>
      <c r="R833" s="23">
        <v>-6.9145176002279707E-2</v>
      </c>
      <c r="S833" s="16">
        <v>-2.3985099999999999E-2</v>
      </c>
      <c r="T833" s="70"/>
      <c r="U833"/>
      <c r="V833" s="71">
        <f t="shared" si="58"/>
        <v>0.52</v>
      </c>
      <c r="W833" s="25">
        <f t="shared" si="55"/>
        <v>-1.8198148307250972E-2</v>
      </c>
      <c r="X833" s="64"/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56"/>
        <v>7.5029487143992435E-2</v>
      </c>
      <c r="DK833" s="22">
        <v>-6.4305632405070798E-3</v>
      </c>
      <c r="DL833" s="33">
        <f t="shared" si="57"/>
        <v>-5.8526346543043645E-2</v>
      </c>
    </row>
    <row r="834" spans="10:116" x14ac:dyDescent="0.3">
      <c r="J834">
        <v>829</v>
      </c>
      <c r="K834" s="31">
        <f>M834/(L834+M834)</f>
        <v>0.59469240048250904</v>
      </c>
      <c r="L834" s="52">
        <f>COUNTIF($N$6:N834,FALSE)</f>
        <v>336</v>
      </c>
      <c r="M834" s="52">
        <f>COUNTIF($N$6:N834,TRUE)</f>
        <v>493</v>
      </c>
      <c r="N834" s="53" t="b">
        <f>O834=P834</f>
        <v>0</v>
      </c>
      <c r="O834" s="53" t="str">
        <f>IF(R834&gt;0,"+","-")</f>
        <v>+</v>
      </c>
      <c r="P834" s="53" t="str">
        <f>IF(S834&gt;0,"+","-")</f>
        <v>-</v>
      </c>
      <c r="Q834" s="1" t="s">
        <v>693</v>
      </c>
      <c r="R834" s="23">
        <v>8.1179800405927302E-2</v>
      </c>
      <c r="S834" s="16">
        <v>-2.4130499999999999E-2</v>
      </c>
      <c r="T834" s="70"/>
      <c r="U834"/>
      <c r="V834" s="71">
        <f t="shared" si="58"/>
        <v>0.5</v>
      </c>
      <c r="W834" s="25">
        <f t="shared" si="55"/>
        <v>-1.7503527297212836E-2</v>
      </c>
      <c r="X834" s="64"/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56"/>
        <v>7.4186131746203227E-2</v>
      </c>
      <c r="DK834" s="22">
        <v>-0.10148875360564399</v>
      </c>
      <c r="DL834" s="33">
        <f t="shared" si="57"/>
        <v>-5.8537591544271107E-2</v>
      </c>
    </row>
    <row r="835" spans="10:116" x14ac:dyDescent="0.3">
      <c r="J835">
        <v>830</v>
      </c>
      <c r="K835" s="31">
        <f>M835/(L835+M835)</f>
        <v>0.59518072289156632</v>
      </c>
      <c r="L835" s="52">
        <f>COUNTIF($N$6:N835,FALSE)</f>
        <v>336</v>
      </c>
      <c r="M835" s="52">
        <f>COUNTIF($N$6:N835,TRUE)</f>
        <v>494</v>
      </c>
      <c r="N835" s="53" t="b">
        <f>O835=P835</f>
        <v>1</v>
      </c>
      <c r="O835" s="53" t="str">
        <f>IF(R835&gt;0,"+","-")</f>
        <v>-</v>
      </c>
      <c r="P835" s="53" t="str">
        <f>IF(S835&gt;0,"+","-")</f>
        <v>-</v>
      </c>
      <c r="Q835" s="1" t="s">
        <v>630</v>
      </c>
      <c r="R835" s="23">
        <v>-0.146100531969725</v>
      </c>
      <c r="S835" s="16">
        <v>-2.4694399999999998E-2</v>
      </c>
      <c r="T835" s="70"/>
      <c r="U835"/>
      <c r="V835" s="71">
        <f t="shared" si="58"/>
        <v>0.52</v>
      </c>
      <c r="W835" s="25">
        <f t="shared" si="55"/>
        <v>-2.0146954531639914E-2</v>
      </c>
      <c r="X835" s="64"/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56"/>
        <v>7.3490946590563849E-2</v>
      </c>
      <c r="DK835" s="22">
        <v>-0.15305819325605699</v>
      </c>
      <c r="DL835" s="33">
        <f t="shared" si="57"/>
        <v>-5.9016880112225896E-2</v>
      </c>
    </row>
    <row r="836" spans="10:116" x14ac:dyDescent="0.3">
      <c r="J836">
        <v>831</v>
      </c>
      <c r="K836" s="31">
        <f>M836/(L836+M836)</f>
        <v>0.59566787003610111</v>
      </c>
      <c r="L836" s="52">
        <f>COUNTIF($N$6:N836,FALSE)</f>
        <v>336</v>
      </c>
      <c r="M836" s="52">
        <f>COUNTIF($N$6:N836,TRUE)</f>
        <v>495</v>
      </c>
      <c r="N836" s="53" t="b">
        <f>O836=P836</f>
        <v>1</v>
      </c>
      <c r="O836" s="53" t="str">
        <f>IF(R836&gt;0,"+","-")</f>
        <v>-</v>
      </c>
      <c r="P836" s="53" t="str">
        <f>IF(S836&gt;0,"+","-")</f>
        <v>-</v>
      </c>
      <c r="Q836" s="1" t="s">
        <v>184</v>
      </c>
      <c r="R836" s="23">
        <v>-3.9288425719056802E-2</v>
      </c>
      <c r="S836" s="16">
        <v>-2.47233E-2</v>
      </c>
      <c r="T836" s="70"/>
      <c r="U836"/>
      <c r="V836" s="71">
        <f t="shared" si="58"/>
        <v>0.52</v>
      </c>
      <c r="W836" s="25">
        <f t="shared" si="55"/>
        <v>-2.0015015499133811E-2</v>
      </c>
      <c r="X836" s="64"/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56"/>
        <v>7.3379754954706694E-2</v>
      </c>
      <c r="DK836" s="22">
        <v>-0.150432369465302</v>
      </c>
      <c r="DL836" s="33">
        <f t="shared" si="57"/>
        <v>-6.0001825662527888E-2</v>
      </c>
    </row>
    <row r="837" spans="10:116" x14ac:dyDescent="0.3">
      <c r="J837">
        <v>832</v>
      </c>
      <c r="K837" s="31">
        <f>M837/(L837+M837)</f>
        <v>0.59615384615384615</v>
      </c>
      <c r="L837" s="52">
        <f>COUNTIF($N$6:N837,FALSE)</f>
        <v>336</v>
      </c>
      <c r="M837" s="52">
        <f>COUNTIF($N$6:N837,TRUE)</f>
        <v>496</v>
      </c>
      <c r="N837" s="53" t="b">
        <f>O837=P837</f>
        <v>1</v>
      </c>
      <c r="O837" s="53" t="str">
        <f>IF(R837&gt;0,"+","-")</f>
        <v>-</v>
      </c>
      <c r="P837" s="53" t="str">
        <f>IF(S837&gt;0,"+","-")</f>
        <v>-</v>
      </c>
      <c r="Q837" s="1" t="s">
        <v>208</v>
      </c>
      <c r="R837" s="23">
        <v>-6.3617476722877903E-2</v>
      </c>
      <c r="S837" s="16">
        <v>-2.5040099999999999E-2</v>
      </c>
      <c r="T837" s="70"/>
      <c r="U837"/>
      <c r="V837" s="71">
        <f t="shared" si="58"/>
        <v>0.52</v>
      </c>
      <c r="W837" s="25">
        <f t="shared" si="55"/>
        <v>-2.1147891322370396E-2</v>
      </c>
      <c r="X837" s="64"/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56"/>
        <v>7.5109997976288756E-2</v>
      </c>
      <c r="DK837" s="22">
        <v>-6.5902432774835998E-2</v>
      </c>
      <c r="DL837" s="33">
        <f t="shared" si="57"/>
        <v>-5.9393619831271671E-2</v>
      </c>
    </row>
    <row r="838" spans="10:116" x14ac:dyDescent="0.3">
      <c r="J838">
        <v>833</v>
      </c>
      <c r="K838" s="31">
        <f>M838/(L838+M838)</f>
        <v>0.59663865546218486</v>
      </c>
      <c r="L838" s="52">
        <f>COUNTIF($N$6:N838,FALSE)</f>
        <v>336</v>
      </c>
      <c r="M838" s="52">
        <f>COUNTIF($N$6:N838,TRUE)</f>
        <v>497</v>
      </c>
      <c r="N838" s="53" t="b">
        <f>O838=P838</f>
        <v>1</v>
      </c>
      <c r="O838" s="53" t="str">
        <f>IF(R838&gt;0,"+","-")</f>
        <v>-</v>
      </c>
      <c r="P838" s="53" t="str">
        <f>IF(S838&gt;0,"+","-")</f>
        <v>-</v>
      </c>
      <c r="Q838" s="1" t="s">
        <v>903</v>
      </c>
      <c r="R838" s="23">
        <v>-8.0535402412798704E-2</v>
      </c>
      <c r="S838" s="16">
        <v>-2.52239E-2</v>
      </c>
      <c r="T838" s="70"/>
      <c r="U838"/>
      <c r="V838" s="71">
        <f t="shared" si="58"/>
        <v>0.54</v>
      </c>
      <c r="W838" s="25">
        <f t="shared" si="55"/>
        <v>-2.0516589583309677E-2</v>
      </c>
      <c r="X838" s="64"/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56"/>
        <v>7.491238511508086E-2</v>
      </c>
      <c r="DK838" s="22">
        <v>-0.24481399382385</v>
      </c>
      <c r="DL838" s="33">
        <f t="shared" si="57"/>
        <v>-6.1735865990395433E-2</v>
      </c>
    </row>
    <row r="839" spans="10:116" x14ac:dyDescent="0.3">
      <c r="J839">
        <v>834</v>
      </c>
      <c r="K839" s="31">
        <f>M839/(L839+M839)</f>
        <v>0.59712230215827333</v>
      </c>
      <c r="L839" s="52">
        <f>COUNTIF($N$6:N839,FALSE)</f>
        <v>336</v>
      </c>
      <c r="M839" s="52">
        <f>COUNTIF($N$6:N839,TRUE)</f>
        <v>498</v>
      </c>
      <c r="N839" s="53" t="b">
        <f>O839=P839</f>
        <v>1</v>
      </c>
      <c r="O839" s="53" t="str">
        <f>IF(R839&gt;0,"+","-")</f>
        <v>-</v>
      </c>
      <c r="P839" s="53" t="str">
        <f>IF(S839&gt;0,"+","-")</f>
        <v>-</v>
      </c>
      <c r="Q839" s="1" t="s">
        <v>381</v>
      </c>
      <c r="R839" s="23">
        <v>-3.0878298906784101E-2</v>
      </c>
      <c r="S839" s="16">
        <v>-2.55715E-2</v>
      </c>
      <c r="T839" s="70"/>
      <c r="U839"/>
      <c r="V839" s="71">
        <f t="shared" si="58"/>
        <v>0.56000000000000005</v>
      </c>
      <c r="W839" s="25">
        <f t="shared" si="55"/>
        <v>-2.0117725180437793E-2</v>
      </c>
      <c r="X839" s="64"/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56"/>
        <v>7.4888116925975232E-2</v>
      </c>
      <c r="DK839" s="22">
        <v>-7.0168407275656403E-2</v>
      </c>
      <c r="DL839" s="33">
        <f t="shared" si="57"/>
        <v>-6.0929903407211411E-2</v>
      </c>
    </row>
    <row r="840" spans="10:116" x14ac:dyDescent="0.3">
      <c r="J840">
        <v>835</v>
      </c>
      <c r="K840" s="31">
        <f>M840/(L840+M840)</f>
        <v>0.59640718562874251</v>
      </c>
      <c r="L840" s="52">
        <f>COUNTIF($N$6:N840,FALSE)</f>
        <v>337</v>
      </c>
      <c r="M840" s="52">
        <f>COUNTIF($N$6:N840,TRUE)</f>
        <v>498</v>
      </c>
      <c r="N840" s="53" t="b">
        <f>O840=P840</f>
        <v>0</v>
      </c>
      <c r="O840" s="53" t="str">
        <f>IF(R840&gt;0,"+","-")</f>
        <v>+</v>
      </c>
      <c r="P840" s="53" t="str">
        <f>IF(S840&gt;0,"+","-")</f>
        <v>-</v>
      </c>
      <c r="Q840" s="1" t="s">
        <v>831</v>
      </c>
      <c r="R840" s="23">
        <v>3.55469634447294E-2</v>
      </c>
      <c r="S840" s="16">
        <v>-2.5947100000000001E-2</v>
      </c>
      <c r="T840" s="70"/>
      <c r="U840"/>
      <c r="V840" s="71">
        <f t="shared" si="58"/>
        <v>0.54</v>
      </c>
      <c r="W840" s="25">
        <f t="shared" si="55"/>
        <v>-2.0672358390147742E-2</v>
      </c>
      <c r="X840" s="64"/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56"/>
        <v>7.5539428597097003E-2</v>
      </c>
      <c r="DK840" s="22">
        <v>-0.11115039489447701</v>
      </c>
      <c r="DL840" s="33">
        <f t="shared" si="57"/>
        <v>-6.1803094558355885E-2</v>
      </c>
    </row>
    <row r="841" spans="10:116" x14ac:dyDescent="0.3">
      <c r="J841">
        <v>836</v>
      </c>
      <c r="K841" s="31">
        <f>M841/(L841+M841)</f>
        <v>0.59688995215311003</v>
      </c>
      <c r="L841" s="52">
        <f>COUNTIF($N$6:N841,FALSE)</f>
        <v>337</v>
      </c>
      <c r="M841" s="52">
        <f>COUNTIF($N$6:N841,TRUE)</f>
        <v>499</v>
      </c>
      <c r="N841" s="53" t="b">
        <f>O841=P841</f>
        <v>1</v>
      </c>
      <c r="O841" s="53" t="str">
        <f>IF(R841&gt;0,"+","-")</f>
        <v>-</v>
      </c>
      <c r="P841" s="53" t="str">
        <f>IF(S841&gt;0,"+","-")</f>
        <v>-</v>
      </c>
      <c r="Q841" s="14" t="s">
        <v>927</v>
      </c>
      <c r="R841" s="15">
        <v>-5.2761527023323498E-2</v>
      </c>
      <c r="S841" s="16">
        <v>-2.5983099999999999E-2</v>
      </c>
      <c r="T841" s="70"/>
      <c r="U841"/>
      <c r="V841" s="71">
        <f t="shared" si="58"/>
        <v>0.54</v>
      </c>
      <c r="W841" s="25">
        <f t="shared" si="55"/>
        <v>-2.1364657524891292E-2</v>
      </c>
      <c r="X841" s="64"/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56"/>
        <v>7.4792128224584697E-2</v>
      </c>
      <c r="DK841" s="22">
        <v>-2.8648481964563901E-2</v>
      </c>
      <c r="DL841" s="33">
        <f t="shared" si="57"/>
        <v>-6.1753264174577036E-2</v>
      </c>
    </row>
    <row r="842" spans="10:116" x14ac:dyDescent="0.3">
      <c r="J842">
        <v>837</v>
      </c>
      <c r="K842" s="31">
        <f>M842/(L842+M842)</f>
        <v>0.5961768219832736</v>
      </c>
      <c r="L842" s="52">
        <f>COUNTIF($N$6:N842,FALSE)</f>
        <v>338</v>
      </c>
      <c r="M842" s="52">
        <f>COUNTIF($N$6:N842,TRUE)</f>
        <v>499</v>
      </c>
      <c r="N842" s="53" t="b">
        <f>O842=P842</f>
        <v>0</v>
      </c>
      <c r="O842" s="53" t="str">
        <f>IF(R842&gt;0,"+","-")</f>
        <v>+</v>
      </c>
      <c r="P842" s="53" t="str">
        <f>IF(S842&gt;0,"+","-")</f>
        <v>-</v>
      </c>
      <c r="Q842" s="14" t="s">
        <v>382</v>
      </c>
      <c r="R842" s="15">
        <v>3.6759172664262499E-2</v>
      </c>
      <c r="S842" s="16">
        <v>-2.60244E-2</v>
      </c>
      <c r="T842" s="70"/>
      <c r="U842"/>
      <c r="V842" s="71">
        <f t="shared" si="58"/>
        <v>0.52</v>
      </c>
      <c r="W842" s="25">
        <f t="shared" si="55"/>
        <v>-2.1329240933077087E-2</v>
      </c>
      <c r="X842" s="64"/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56"/>
        <v>7.4674578007055473E-2</v>
      </c>
      <c r="DK842" s="22">
        <v>-4.89189912988129E-2</v>
      </c>
      <c r="DL842" s="33">
        <f t="shared" si="57"/>
        <v>-6.1923061040476776E-2</v>
      </c>
    </row>
    <row r="843" spans="10:116" x14ac:dyDescent="0.3">
      <c r="J843">
        <v>838</v>
      </c>
      <c r="K843" s="31">
        <f>M843/(L843+M843)</f>
        <v>0.59665871121718372</v>
      </c>
      <c r="L843" s="52">
        <f>COUNTIF($N$6:N843,FALSE)</f>
        <v>338</v>
      </c>
      <c r="M843" s="52">
        <f>COUNTIF($N$6:N843,TRUE)</f>
        <v>500</v>
      </c>
      <c r="N843" s="53" t="b">
        <f>O843=P843</f>
        <v>1</v>
      </c>
      <c r="O843" s="53" t="str">
        <f>IF(R843&gt;0,"+","-")</f>
        <v>-</v>
      </c>
      <c r="P843" s="53" t="str">
        <f>IF(S843&gt;0,"+","-")</f>
        <v>-</v>
      </c>
      <c r="Q843" s="1" t="s">
        <v>319</v>
      </c>
      <c r="R843" s="23">
        <v>-6.6204425526617899E-2</v>
      </c>
      <c r="S843" s="16">
        <v>-2.6163599999999999E-2</v>
      </c>
      <c r="T843" s="70"/>
      <c r="U843"/>
      <c r="V843" s="71">
        <f t="shared" si="58"/>
        <v>0.52</v>
      </c>
      <c r="W843" s="25">
        <f t="shared" si="55"/>
        <v>-2.2239399296109776E-2</v>
      </c>
      <c r="X843" s="64"/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56"/>
        <v>7.643059515484607E-2</v>
      </c>
      <c r="DK843" s="22">
        <v>-6.9899303154915904E-3</v>
      </c>
      <c r="DL843" s="33">
        <f t="shared" si="57"/>
        <v>-6.1811999071072793E-2</v>
      </c>
    </row>
    <row r="844" spans="10:116" x14ac:dyDescent="0.3">
      <c r="J844">
        <v>839</v>
      </c>
      <c r="K844" s="31">
        <f>M844/(L844+M844)</f>
        <v>0.59713945172824789</v>
      </c>
      <c r="L844" s="52">
        <f>COUNTIF($N$6:N844,FALSE)</f>
        <v>338</v>
      </c>
      <c r="M844" s="52">
        <f>COUNTIF($N$6:N844,TRUE)</f>
        <v>501</v>
      </c>
      <c r="N844" s="53" t="b">
        <f>O844=P844</f>
        <v>1</v>
      </c>
      <c r="O844" s="53" t="str">
        <f>IF(R844&gt;0,"+","-")</f>
        <v>-</v>
      </c>
      <c r="P844" s="53" t="str">
        <f>IF(S844&gt;0,"+","-")</f>
        <v>-</v>
      </c>
      <c r="Q844" s="1" t="s">
        <v>29</v>
      </c>
      <c r="R844" s="23">
        <v>-0.20002953669781501</v>
      </c>
      <c r="S844" s="16">
        <v>-2.6166600000000002E-2</v>
      </c>
      <c r="T844" s="70"/>
      <c r="U844"/>
      <c r="V844" s="71">
        <f t="shared" si="58"/>
        <v>0.54</v>
      </c>
      <c r="W844" s="25">
        <f t="shared" si="55"/>
        <v>-2.3440542957606114E-2</v>
      </c>
      <c r="X844" s="64"/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56"/>
        <v>7.6567547925893376E-2</v>
      </c>
      <c r="DK844" s="22">
        <v>-3.548222172993E-2</v>
      </c>
      <c r="DL844" s="33">
        <f t="shared" si="57"/>
        <v>-6.1820623867548948E-2</v>
      </c>
    </row>
    <row r="845" spans="10:116" x14ac:dyDescent="0.3">
      <c r="J845">
        <v>840</v>
      </c>
      <c r="K845" s="31">
        <f>M845/(L845+M845)</f>
        <v>0.59642857142857142</v>
      </c>
      <c r="L845" s="52">
        <f>COUNTIF($N$6:N845,FALSE)</f>
        <v>339</v>
      </c>
      <c r="M845" s="52">
        <f>COUNTIF($N$6:N845,TRUE)</f>
        <v>501</v>
      </c>
      <c r="N845" s="53" t="b">
        <f>O845=P845</f>
        <v>0</v>
      </c>
      <c r="O845" s="53" t="str">
        <f>IF(R845&gt;0,"+","-")</f>
        <v>+</v>
      </c>
      <c r="P845" s="53" t="str">
        <f>IF(S845&gt;0,"+","-")</f>
        <v>-</v>
      </c>
      <c r="Q845" s="1" t="s">
        <v>34</v>
      </c>
      <c r="R845" s="23">
        <v>0.101907078159702</v>
      </c>
      <c r="S845" s="16">
        <v>-2.62749E-2</v>
      </c>
      <c r="T845" s="70"/>
      <c r="U845"/>
      <c r="V845" s="71">
        <f t="shared" si="58"/>
        <v>0.52</v>
      </c>
      <c r="W845" s="25">
        <f t="shared" si="55"/>
        <v>-2.3237694674976214E-2</v>
      </c>
      <c r="X845" s="64"/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56"/>
        <v>7.5667966823503158E-2</v>
      </c>
      <c r="DK845" s="22">
        <v>-2.5401274726705399E-2</v>
      </c>
      <c r="DL845" s="33">
        <f t="shared" si="57"/>
        <v>-6.1823577203817627E-2</v>
      </c>
    </row>
    <row r="846" spans="10:116" x14ac:dyDescent="0.3">
      <c r="J846">
        <v>841</v>
      </c>
      <c r="K846" s="31">
        <f>M846/(L846+M846)</f>
        <v>0.59690844233055884</v>
      </c>
      <c r="L846" s="52">
        <f>COUNTIF($N$6:N846,FALSE)</f>
        <v>339</v>
      </c>
      <c r="M846" s="52">
        <f>COUNTIF($N$6:N846,TRUE)</f>
        <v>502</v>
      </c>
      <c r="N846" s="53" t="b">
        <f>O846=P846</f>
        <v>1</v>
      </c>
      <c r="O846" s="53" t="str">
        <f>IF(R846&gt;0,"+","-")</f>
        <v>-</v>
      </c>
      <c r="P846" s="53" t="str">
        <f>IF(S846&gt;0,"+","-")</f>
        <v>-</v>
      </c>
      <c r="Q846" s="1" t="s">
        <v>431</v>
      </c>
      <c r="R846" s="23">
        <v>-0.15440603233741701</v>
      </c>
      <c r="S846" s="16">
        <v>-2.6921500000000001E-2</v>
      </c>
      <c r="T846" s="70"/>
      <c r="U846"/>
      <c r="V846" s="71">
        <f t="shared" si="58"/>
        <v>0.52</v>
      </c>
      <c r="W846" s="25">
        <f t="shared" si="55"/>
        <v>-2.3439899537613905E-2</v>
      </c>
      <c r="X846" s="64"/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56"/>
        <v>7.5278126457167055E-2</v>
      </c>
      <c r="DK846" s="22">
        <v>-3.1503248816267697E-2</v>
      </c>
      <c r="DL846" s="33">
        <f t="shared" si="57"/>
        <v>-6.1978093700755292E-2</v>
      </c>
    </row>
    <row r="847" spans="10:116" x14ac:dyDescent="0.3">
      <c r="J847">
        <v>842</v>
      </c>
      <c r="K847" s="31">
        <f>M847/(L847+M847)</f>
        <v>0.59619952494061756</v>
      </c>
      <c r="L847" s="52">
        <f>COUNTIF($N$6:N847,FALSE)</f>
        <v>340</v>
      </c>
      <c r="M847" s="52">
        <f>COUNTIF($N$6:N847,TRUE)</f>
        <v>502</v>
      </c>
      <c r="N847" s="53" t="b">
        <f>O847=P847</f>
        <v>0</v>
      </c>
      <c r="O847" s="53" t="str">
        <f>IF(R847&gt;0,"+","-")</f>
        <v>+</v>
      </c>
      <c r="P847" s="53" t="str">
        <f>IF(S847&gt;0,"+","-")</f>
        <v>-</v>
      </c>
      <c r="Q847" s="1" t="s">
        <v>870</v>
      </c>
      <c r="R847" s="23">
        <v>2.61650252113627E-2</v>
      </c>
      <c r="S847" s="16">
        <v>-2.7055900000000001E-2</v>
      </c>
      <c r="T847" s="70"/>
      <c r="U847"/>
      <c r="V847" s="71">
        <f t="shared" si="58"/>
        <v>0.5</v>
      </c>
      <c r="W847" s="25">
        <f t="shared" si="55"/>
        <v>-2.3245289948178861E-2</v>
      </c>
      <c r="X847" s="64"/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56"/>
        <v>7.2433488663876097E-2</v>
      </c>
      <c r="DK847" s="22">
        <v>-6.2130590886475899E-2</v>
      </c>
      <c r="DL847" s="33">
        <f t="shared" si="57"/>
        <v>-6.249867915399427E-2</v>
      </c>
    </row>
    <row r="848" spans="10:116" x14ac:dyDescent="0.3">
      <c r="J848">
        <v>843</v>
      </c>
      <c r="K848" s="31">
        <f>M848/(L848+M848)</f>
        <v>0.59667852906287067</v>
      </c>
      <c r="L848" s="52">
        <f>COUNTIF($N$6:N848,FALSE)</f>
        <v>340</v>
      </c>
      <c r="M848" s="52">
        <f>COUNTIF($N$6:N848,TRUE)</f>
        <v>503</v>
      </c>
      <c r="N848" s="53" t="b">
        <f>O848=P848</f>
        <v>1</v>
      </c>
      <c r="O848" s="53" t="str">
        <f>IF(R848&gt;0,"+","-")</f>
        <v>-</v>
      </c>
      <c r="P848" s="53" t="str">
        <f>IF(S848&gt;0,"+","-")</f>
        <v>-</v>
      </c>
      <c r="Q848" s="1" t="s">
        <v>222</v>
      </c>
      <c r="R848" s="23">
        <v>-0.20585549647076801</v>
      </c>
      <c r="S848" s="16">
        <v>-2.7083900000000001E-2</v>
      </c>
      <c r="T848" s="70"/>
      <c r="U848"/>
      <c r="V848" s="71">
        <f t="shared" si="58"/>
        <v>0.5</v>
      </c>
      <c r="W848" s="25">
        <f t="shared" si="55"/>
        <v>-2.4376056562498777E-2</v>
      </c>
      <c r="X848" s="64"/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56"/>
        <v>7.2239469992497932E-2</v>
      </c>
      <c r="DK848" s="22">
        <v>-0.129624674365096</v>
      </c>
      <c r="DL848" s="33">
        <f t="shared" si="57"/>
        <v>-6.3747615180749895E-2</v>
      </c>
    </row>
    <row r="849" spans="10:116" x14ac:dyDescent="0.3">
      <c r="J849">
        <v>844</v>
      </c>
      <c r="K849" s="31">
        <f>M849/(L849+M849)</f>
        <v>0.59597156398104267</v>
      </c>
      <c r="L849" s="52">
        <f>COUNTIF($N$6:N849,FALSE)</f>
        <v>341</v>
      </c>
      <c r="M849" s="52">
        <f>COUNTIF($N$6:N849,TRUE)</f>
        <v>503</v>
      </c>
      <c r="N849" s="53" t="b">
        <f>O849=P849</f>
        <v>0</v>
      </c>
      <c r="O849" s="53" t="str">
        <f>IF(R849&gt;0,"+","-")</f>
        <v>+</v>
      </c>
      <c r="P849" s="53" t="str">
        <f>IF(S849&gt;0,"+","-")</f>
        <v>-</v>
      </c>
      <c r="Q849" s="1" t="s">
        <v>199</v>
      </c>
      <c r="R849" s="23">
        <v>1.7034193285053199E-2</v>
      </c>
      <c r="S849" s="16">
        <v>-2.7186599999999998E-2</v>
      </c>
      <c r="T849" s="70"/>
      <c r="U849"/>
      <c r="V849" s="71">
        <f t="shared" si="58"/>
        <v>0.48</v>
      </c>
      <c r="W849" s="25">
        <f t="shared" si="55"/>
        <v>-2.4234376719940477E-2</v>
      </c>
      <c r="X849" s="64"/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56"/>
        <v>7.647391400840349E-2</v>
      </c>
      <c r="DK849" s="22">
        <v>-2.3858300136700799E-2</v>
      </c>
      <c r="DL849" s="33">
        <f t="shared" si="57"/>
        <v>-6.3646530846826116E-2</v>
      </c>
    </row>
    <row r="850" spans="10:116" x14ac:dyDescent="0.3">
      <c r="J850">
        <v>845</v>
      </c>
      <c r="K850" s="31">
        <f>M850/(L850+M850)</f>
        <v>0.59644970414201182</v>
      </c>
      <c r="L850" s="52">
        <f>COUNTIF($N$6:N850,FALSE)</f>
        <v>341</v>
      </c>
      <c r="M850" s="52">
        <f>COUNTIF($N$6:N850,TRUE)</f>
        <v>504</v>
      </c>
      <c r="N850" s="53" t="b">
        <f>O850=P850</f>
        <v>1</v>
      </c>
      <c r="O850" s="53" t="str">
        <f>IF(R850&gt;0,"+","-")</f>
        <v>-</v>
      </c>
      <c r="P850" s="53" t="str">
        <f>IF(S850&gt;0,"+","-")</f>
        <v>-</v>
      </c>
      <c r="Q850" s="14" t="s">
        <v>36</v>
      </c>
      <c r="R850" s="15">
        <v>-1.3479468172801E-3</v>
      </c>
      <c r="S850" s="16">
        <v>-2.7467700000000001E-2</v>
      </c>
      <c r="T850" s="70"/>
      <c r="U850"/>
      <c r="V850" s="71">
        <f t="shared" si="58"/>
        <v>0.48</v>
      </c>
      <c r="W850" s="25">
        <f t="shared" si="55"/>
        <v>-2.4017376099383304E-2</v>
      </c>
      <c r="X850" s="64"/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56"/>
        <v>7.7329419109617756E-2</v>
      </c>
      <c r="DK850" s="22">
        <v>-4.4366633929606499E-4</v>
      </c>
      <c r="DL850" s="33">
        <f t="shared" si="57"/>
        <v>-6.3417802306955484E-2</v>
      </c>
    </row>
    <row r="851" spans="10:116" x14ac:dyDescent="0.3">
      <c r="J851">
        <v>846</v>
      </c>
      <c r="K851" s="31">
        <f>M851/(L851+M851)</f>
        <v>0.59692671394799057</v>
      </c>
      <c r="L851" s="52">
        <f>COUNTIF($N$6:N851,FALSE)</f>
        <v>341</v>
      </c>
      <c r="M851" s="52">
        <f>COUNTIF($N$6:N851,TRUE)</f>
        <v>505</v>
      </c>
      <c r="N851" s="53" t="b">
        <f>O851=P851</f>
        <v>1</v>
      </c>
      <c r="O851" s="53" t="str">
        <f>IF(R851&gt;0,"+","-")</f>
        <v>-</v>
      </c>
      <c r="P851" s="53" t="str">
        <f>IF(S851&gt;0,"+","-")</f>
        <v>-</v>
      </c>
      <c r="Q851" s="14" t="s">
        <v>508</v>
      </c>
      <c r="R851" s="15">
        <v>-2.0097828019973701E-2</v>
      </c>
      <c r="S851" s="16">
        <v>-2.7486900000000002E-2</v>
      </c>
      <c r="T851" s="70"/>
      <c r="U851"/>
      <c r="V851" s="71">
        <f t="shared" si="58"/>
        <v>0.5</v>
      </c>
      <c r="W851" s="25">
        <f t="shared" si="55"/>
        <v>-2.705351853427759E-2</v>
      </c>
      <c r="X851" s="64"/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56"/>
        <v>7.7227647250413672E-2</v>
      </c>
      <c r="DK851" s="22">
        <v>-7.1916640525361106E-2</v>
      </c>
      <c r="DL851" s="33">
        <f t="shared" si="57"/>
        <v>-6.374733222120027E-2</v>
      </c>
    </row>
    <row r="852" spans="10:116" x14ac:dyDescent="0.3">
      <c r="J852">
        <v>847</v>
      </c>
      <c r="K852" s="31">
        <f>M852/(L852+M852)</f>
        <v>0.59740259740259738</v>
      </c>
      <c r="L852" s="52">
        <f>COUNTIF($N$6:N852,FALSE)</f>
        <v>341</v>
      </c>
      <c r="M852" s="52">
        <f>COUNTIF($N$6:N852,TRUE)</f>
        <v>506</v>
      </c>
      <c r="N852" s="53" t="b">
        <f>O852=P852</f>
        <v>1</v>
      </c>
      <c r="O852" s="53" t="str">
        <f>IF(R852&gt;0,"+","-")</f>
        <v>-</v>
      </c>
      <c r="P852" s="53" t="str">
        <f>IF(S852&gt;0,"+","-")</f>
        <v>-</v>
      </c>
      <c r="Q852" s="14" t="s">
        <v>556</v>
      </c>
      <c r="R852" s="15">
        <v>-9.58244968527589E-2</v>
      </c>
      <c r="S852" s="16">
        <v>-2.7660799999999999E-2</v>
      </c>
      <c r="T852" s="70"/>
      <c r="U852"/>
      <c r="V852" s="71">
        <f t="shared" si="58"/>
        <v>0.52</v>
      </c>
      <c r="W852" s="25">
        <f t="shared" si="55"/>
        <v>-2.8321272646251113E-2</v>
      </c>
      <c r="X852" s="64"/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56"/>
        <v>7.6617377718692412E-2</v>
      </c>
      <c r="DK852" s="22">
        <v>-2.9146073344769902E-2</v>
      </c>
      <c r="DL852" s="33">
        <f t="shared" si="57"/>
        <v>-6.3676383016230936E-2</v>
      </c>
    </row>
    <row r="853" spans="10:116" x14ac:dyDescent="0.3">
      <c r="J853">
        <v>848</v>
      </c>
      <c r="K853" s="31">
        <f>M853/(L853+M853)</f>
        <v>0.597877358490566</v>
      </c>
      <c r="L853" s="52">
        <f>COUNTIF($N$6:N853,FALSE)</f>
        <v>341</v>
      </c>
      <c r="M853" s="52">
        <f>COUNTIF($N$6:N853,TRUE)</f>
        <v>507</v>
      </c>
      <c r="N853" s="53" t="b">
        <f>O853=P853</f>
        <v>1</v>
      </c>
      <c r="O853" s="53" t="str">
        <f>IF(R853&gt;0,"+","-")</f>
        <v>-</v>
      </c>
      <c r="P853" s="53" t="str">
        <f>IF(S853&gt;0,"+","-")</f>
        <v>-</v>
      </c>
      <c r="Q853" s="1" t="s">
        <v>129</v>
      </c>
      <c r="R853" s="23">
        <v>-0.100962677493159</v>
      </c>
      <c r="S853" s="16">
        <v>-2.8026300000000001E-2</v>
      </c>
      <c r="T853" s="70"/>
      <c r="U853"/>
      <c r="V853" s="71">
        <f t="shared" si="58"/>
        <v>0.54</v>
      </c>
      <c r="W853" s="25">
        <f t="shared" si="55"/>
        <v>-2.8208202175133E-2</v>
      </c>
      <c r="X853" s="64"/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56"/>
        <v>7.7861671674005914E-2</v>
      </c>
      <c r="DK853" s="22">
        <v>-8.6093459637560696E-2</v>
      </c>
      <c r="DL853" s="33">
        <f t="shared" si="57"/>
        <v>-6.4378599169508888E-2</v>
      </c>
    </row>
    <row r="854" spans="10:116" x14ac:dyDescent="0.3">
      <c r="J854">
        <v>849</v>
      </c>
      <c r="K854" s="31">
        <f>M854/(L854+M854)</f>
        <v>0.59717314487632511</v>
      </c>
      <c r="L854" s="52">
        <f>COUNTIF($N$6:N854,FALSE)</f>
        <v>342</v>
      </c>
      <c r="M854" s="52">
        <f>COUNTIF($N$6:N854,TRUE)</f>
        <v>507</v>
      </c>
      <c r="N854" s="53" t="b">
        <f>O854=P854</f>
        <v>0</v>
      </c>
      <c r="O854" s="53" t="str">
        <f>IF(R854&gt;0,"+","-")</f>
        <v>+</v>
      </c>
      <c r="P854" s="53" t="str">
        <f>IF(S854&gt;0,"+","-")</f>
        <v>-</v>
      </c>
      <c r="Q854" s="1" t="s">
        <v>81</v>
      </c>
      <c r="R854" s="23">
        <v>6.1972625590476997E-2</v>
      </c>
      <c r="S854" s="16">
        <v>-2.8212000000000001E-2</v>
      </c>
      <c r="T854" s="70"/>
      <c r="U854"/>
      <c r="V854" s="71">
        <f t="shared" si="58"/>
        <v>0.54</v>
      </c>
      <c r="W854" s="25">
        <f t="shared" si="55"/>
        <v>-2.6484489976173236E-2</v>
      </c>
      <c r="X854" s="64"/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56"/>
        <v>7.7256125044181986E-2</v>
      </c>
      <c r="DK854" s="22">
        <v>-4.4226073731907303E-2</v>
      </c>
      <c r="DL854" s="33">
        <f t="shared" si="57"/>
        <v>-6.4765901023033895E-2</v>
      </c>
    </row>
    <row r="855" spans="10:116" x14ac:dyDescent="0.3">
      <c r="J855">
        <v>850</v>
      </c>
      <c r="K855" s="31">
        <f>M855/(L855+M855)</f>
        <v>0.59764705882352942</v>
      </c>
      <c r="L855" s="52">
        <f>COUNTIF($N$6:N855,FALSE)</f>
        <v>342</v>
      </c>
      <c r="M855" s="52">
        <f>COUNTIF($N$6:N855,TRUE)</f>
        <v>508</v>
      </c>
      <c r="N855" s="53" t="b">
        <f>O855=P855</f>
        <v>1</v>
      </c>
      <c r="O855" s="53" t="str">
        <f>IF(R855&gt;0,"+","-")</f>
        <v>-</v>
      </c>
      <c r="P855" s="53" t="str">
        <f>IF(S855&gt;0,"+","-")</f>
        <v>-</v>
      </c>
      <c r="Q855" s="1" t="s">
        <v>531</v>
      </c>
      <c r="R855" s="23">
        <v>-6.08250756275115E-2</v>
      </c>
      <c r="S855" s="16">
        <v>-2.8333199999999999E-2</v>
      </c>
      <c r="T855" s="70"/>
      <c r="U855"/>
      <c r="V855" s="71">
        <f t="shared" si="58"/>
        <v>0.54</v>
      </c>
      <c r="W855" s="25">
        <f t="shared" si="55"/>
        <v>-2.6973650066849156E-2</v>
      </c>
      <c r="X855" s="64"/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56"/>
        <v>7.7991809840255541E-2</v>
      </c>
      <c r="DK855" s="22">
        <v>-0.105056324041734</v>
      </c>
      <c r="DL855" s="33">
        <f t="shared" si="57"/>
        <v>-6.5006346517353361E-2</v>
      </c>
    </row>
    <row r="856" spans="10:116" x14ac:dyDescent="0.3">
      <c r="J856">
        <v>851</v>
      </c>
      <c r="K856" s="31">
        <f>M856/(L856+M856)</f>
        <v>0.59811985898942421</v>
      </c>
      <c r="L856" s="52">
        <f>COUNTIF($N$6:N856,FALSE)</f>
        <v>342</v>
      </c>
      <c r="M856" s="52">
        <f>COUNTIF($N$6:N856,TRUE)</f>
        <v>509</v>
      </c>
      <c r="N856" s="53" t="b">
        <f>O856=P856</f>
        <v>1</v>
      </c>
      <c r="O856" s="53" t="str">
        <f>IF(R856&gt;0,"+","-")</f>
        <v>-</v>
      </c>
      <c r="P856" s="53" t="str">
        <f>IF(S856&gt;0,"+","-")</f>
        <v>-</v>
      </c>
      <c r="Q856" s="14" t="s">
        <v>653</v>
      </c>
      <c r="R856" s="15">
        <v>-7.2254251552487894E-2</v>
      </c>
      <c r="S856" s="16">
        <v>-2.85756E-2</v>
      </c>
      <c r="T856" s="70"/>
      <c r="U856"/>
      <c r="V856" s="71">
        <f t="shared" si="58"/>
        <v>0.54</v>
      </c>
      <c r="W856" s="25">
        <f t="shared" si="55"/>
        <v>-2.7736651865425056E-2</v>
      </c>
      <c r="X856" s="64"/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56"/>
        <v>7.7281902420419643E-2</v>
      </c>
      <c r="DK856" s="22">
        <v>-7.9614857981234896E-2</v>
      </c>
      <c r="DL856" s="33">
        <f t="shared" si="57"/>
        <v>-6.4885089254922146E-2</v>
      </c>
    </row>
    <row r="857" spans="10:116" x14ac:dyDescent="0.3">
      <c r="J857">
        <v>852</v>
      </c>
      <c r="K857" s="31">
        <f>M857/(L857+M857)</f>
        <v>0.59859154929577463</v>
      </c>
      <c r="L857" s="52">
        <f>COUNTIF($N$6:N857,FALSE)</f>
        <v>342</v>
      </c>
      <c r="M857" s="52">
        <f>COUNTIF($N$6:N857,TRUE)</f>
        <v>510</v>
      </c>
      <c r="N857" s="53" t="b">
        <f>O857=P857</f>
        <v>1</v>
      </c>
      <c r="O857" s="53" t="str">
        <f>IF(R857&gt;0,"+","-")</f>
        <v>-</v>
      </c>
      <c r="P857" s="53" t="str">
        <f>IF(S857&gt;0,"+","-")</f>
        <v>-</v>
      </c>
      <c r="Q857" s="1" t="s">
        <v>848</v>
      </c>
      <c r="R857" s="23">
        <v>-9.3614632763923996E-4</v>
      </c>
      <c r="S857" s="16">
        <v>-2.8627900000000001E-2</v>
      </c>
      <c r="T857" s="70"/>
      <c r="U857"/>
      <c r="V857" s="71">
        <f t="shared" si="58"/>
        <v>0.56000000000000005</v>
      </c>
      <c r="W857" s="25">
        <f t="shared" si="55"/>
        <v>-2.7136857438361365E-2</v>
      </c>
      <c r="X857" s="64"/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56"/>
        <v>7.6323097598744033E-2</v>
      </c>
      <c r="DK857" s="22">
        <v>-9.9698110874131302E-2</v>
      </c>
      <c r="DL857" s="33">
        <f t="shared" si="57"/>
        <v>-6.5792920530334462E-2</v>
      </c>
    </row>
    <row r="858" spans="10:116" x14ac:dyDescent="0.3">
      <c r="J858">
        <v>853</v>
      </c>
      <c r="K858" s="31">
        <f>M858/(L858+M858)</f>
        <v>0.5990621336459554</v>
      </c>
      <c r="L858" s="52">
        <f>COUNTIF($N$6:N858,FALSE)</f>
        <v>342</v>
      </c>
      <c r="M858" s="52">
        <f>COUNTIF($N$6:N858,TRUE)</f>
        <v>511</v>
      </c>
      <c r="N858" s="53" t="b">
        <f>O858=P858</f>
        <v>1</v>
      </c>
      <c r="O858" s="53" t="str">
        <f>IF(R858&gt;0,"+","-")</f>
        <v>-</v>
      </c>
      <c r="P858" s="53" t="str">
        <f>IF(S858&gt;0,"+","-")</f>
        <v>-</v>
      </c>
      <c r="Q858" s="1" t="s">
        <v>655</v>
      </c>
      <c r="R858" s="23">
        <v>-2.5535715207801901E-2</v>
      </c>
      <c r="S858" s="16">
        <v>-2.8717300000000001E-2</v>
      </c>
      <c r="T858" s="70"/>
      <c r="U858"/>
      <c r="V858" s="71">
        <f t="shared" si="58"/>
        <v>0.57999999999999996</v>
      </c>
      <c r="W858" s="25">
        <f t="shared" si="55"/>
        <v>-2.7006301292223506E-2</v>
      </c>
      <c r="X858" s="64"/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56"/>
        <v>7.6107684767612982E-2</v>
      </c>
      <c r="DK858" s="22">
        <v>-8.7971074892789602E-2</v>
      </c>
      <c r="DL858" s="33">
        <f t="shared" si="57"/>
        <v>-6.6153241347384192E-2</v>
      </c>
    </row>
    <row r="859" spans="10:116" x14ac:dyDescent="0.3">
      <c r="J859">
        <v>854</v>
      </c>
      <c r="K859" s="31">
        <f>M859/(L859+M859)</f>
        <v>0.59953161592505855</v>
      </c>
      <c r="L859" s="52">
        <f>COUNTIF($N$6:N859,FALSE)</f>
        <v>342</v>
      </c>
      <c r="M859" s="52">
        <f>COUNTIF($N$6:N859,TRUE)</f>
        <v>512</v>
      </c>
      <c r="N859" s="53" t="b">
        <f>O859=P859</f>
        <v>1</v>
      </c>
      <c r="O859" s="53" t="str">
        <f>IF(R859&gt;0,"+","-")</f>
        <v>-</v>
      </c>
      <c r="P859" s="53" t="str">
        <f>IF(S859&gt;0,"+","-")</f>
        <v>-</v>
      </c>
      <c r="Q859" s="1" t="s">
        <v>274</v>
      </c>
      <c r="R859" s="23">
        <v>-0.325207184413348</v>
      </c>
      <c r="S859" s="16">
        <v>-2.8762200000000002E-2</v>
      </c>
      <c r="T859" s="70"/>
      <c r="U859"/>
      <c r="V859" s="71">
        <f t="shared" si="58"/>
        <v>0.6</v>
      </c>
      <c r="W859" s="25">
        <f t="shared" si="55"/>
        <v>-2.8999999048027022E-2</v>
      </c>
      <c r="X859" s="64"/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56"/>
        <v>7.6148425343559686E-2</v>
      </c>
      <c r="DK859" s="22">
        <v>-7.9478677025301897E-2</v>
      </c>
      <c r="DL859" s="33">
        <f t="shared" si="57"/>
        <v>-6.6558501242049331E-2</v>
      </c>
    </row>
    <row r="860" spans="10:116" x14ac:dyDescent="0.3">
      <c r="J860">
        <v>855</v>
      </c>
      <c r="K860" s="31">
        <f>M860/(L860+M860)</f>
        <v>0.59883040935672516</v>
      </c>
      <c r="L860" s="52">
        <f>COUNTIF($N$6:N860,FALSE)</f>
        <v>343</v>
      </c>
      <c r="M860" s="52">
        <f>COUNTIF($N$6:N860,TRUE)</f>
        <v>512</v>
      </c>
      <c r="N860" s="53" t="b">
        <f>O860=P860</f>
        <v>0</v>
      </c>
      <c r="O860" s="53" t="str">
        <f>IF(R860&gt;0,"+","-")</f>
        <v>+</v>
      </c>
      <c r="P860" s="53" t="str">
        <f>IF(S860&gt;0,"+","-")</f>
        <v>-</v>
      </c>
      <c r="Q860" s="1" t="s">
        <v>50</v>
      </c>
      <c r="R860" s="23">
        <v>3.1028431266084198E-2</v>
      </c>
      <c r="S860" s="16">
        <v>-2.8772599999999999E-2</v>
      </c>
      <c r="T860" s="70"/>
      <c r="U860"/>
      <c r="V860" s="71">
        <f t="shared" si="58"/>
        <v>0.57999999999999996</v>
      </c>
      <c r="W860" s="25">
        <f t="shared" si="55"/>
        <v>-2.7536968411554664E-2</v>
      </c>
      <c r="X860" s="64"/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56"/>
        <v>7.7328567212944788E-2</v>
      </c>
      <c r="DK860" s="22">
        <v>-0.10620878535247399</v>
      </c>
      <c r="DL860" s="33">
        <f t="shared" si="57"/>
        <v>-6.71294352703979E-2</v>
      </c>
    </row>
    <row r="861" spans="10:116" x14ac:dyDescent="0.3">
      <c r="J861">
        <v>856</v>
      </c>
      <c r="K861" s="31">
        <f>M861/(L861+M861)</f>
        <v>0.59813084112149528</v>
      </c>
      <c r="L861" s="52">
        <f>COUNTIF($N$6:N861,FALSE)</f>
        <v>344</v>
      </c>
      <c r="M861" s="52">
        <f>COUNTIF($N$6:N861,TRUE)</f>
        <v>512</v>
      </c>
      <c r="N861" s="53" t="b">
        <f>O861=P861</f>
        <v>0</v>
      </c>
      <c r="O861" s="53" t="str">
        <f>IF(R861&gt;0,"+","-")</f>
        <v>+</v>
      </c>
      <c r="P861" s="53" t="str">
        <f>IF(S861&gt;0,"+","-")</f>
        <v>-</v>
      </c>
      <c r="Q861" s="1" t="s">
        <v>836</v>
      </c>
      <c r="R861" s="23">
        <v>0.17155580978169099</v>
      </c>
      <c r="S861" s="16">
        <v>-2.8942599999999999E-2</v>
      </c>
      <c r="T861" s="70"/>
      <c r="U861"/>
      <c r="V861" s="71">
        <f t="shared" si="58"/>
        <v>0.57999999999999996</v>
      </c>
      <c r="W861" s="25">
        <f t="shared" si="55"/>
        <v>-2.5424274421505216E-2</v>
      </c>
      <c r="X861" s="64"/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56"/>
        <v>7.7119771302361792E-2</v>
      </c>
      <c r="DK861" s="22">
        <v>-7.6754968318293301E-2</v>
      </c>
      <c r="DL861" s="33">
        <f t="shared" si="57"/>
        <v>-6.7502707785025137E-2</v>
      </c>
    </row>
    <row r="862" spans="10:116" x14ac:dyDescent="0.3">
      <c r="J862">
        <v>857</v>
      </c>
      <c r="K862" s="31">
        <f>M862/(L862+M862)</f>
        <v>0.59743290548424732</v>
      </c>
      <c r="L862" s="52">
        <f>COUNTIF($N$6:N862,FALSE)</f>
        <v>345</v>
      </c>
      <c r="M862" s="52">
        <f>COUNTIF($N$6:N862,TRUE)</f>
        <v>512</v>
      </c>
      <c r="N862" s="53" t="b">
        <f>O862=P862</f>
        <v>0</v>
      </c>
      <c r="O862" s="53" t="str">
        <f>IF(R862&gt;0,"+","-")</f>
        <v>+</v>
      </c>
      <c r="P862" s="53" t="str">
        <f>IF(S862&gt;0,"+","-")</f>
        <v>-</v>
      </c>
      <c r="Q862" s="1" t="s">
        <v>413</v>
      </c>
      <c r="R862" s="23">
        <v>3.0960108406765101E-2</v>
      </c>
      <c r="S862" s="16">
        <v>-2.9286599999999999E-2</v>
      </c>
      <c r="T862" s="70"/>
      <c r="U862"/>
      <c r="V862" s="71">
        <f t="shared" si="58"/>
        <v>0.57999999999999996</v>
      </c>
      <c r="W862" s="25">
        <f t="shared" si="55"/>
        <v>-2.5143039741773912E-2</v>
      </c>
      <c r="X862" s="64"/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56"/>
        <v>7.6764564684072722E-2</v>
      </c>
      <c r="DK862" s="22">
        <v>-9.0750885148589006E-2</v>
      </c>
      <c r="DL862" s="33">
        <f t="shared" si="57"/>
        <v>-6.7205952652561629E-2</v>
      </c>
    </row>
    <row r="863" spans="10:116" x14ac:dyDescent="0.3">
      <c r="J863">
        <v>858</v>
      </c>
      <c r="K863" s="31">
        <f>M863/(L863+M863)</f>
        <v>0.59673659673659674</v>
      </c>
      <c r="L863" s="52">
        <f>COUNTIF($N$6:N863,FALSE)</f>
        <v>346</v>
      </c>
      <c r="M863" s="52">
        <f>COUNTIF($N$6:N863,TRUE)</f>
        <v>512</v>
      </c>
      <c r="N863" s="53" t="b">
        <f>O863=P863</f>
        <v>0</v>
      </c>
      <c r="O863" s="53" t="str">
        <f>IF(R863&gt;0,"+","-")</f>
        <v>+</v>
      </c>
      <c r="P863" s="53" t="str">
        <f>IF(S863&gt;0,"+","-")</f>
        <v>-</v>
      </c>
      <c r="Q863" s="1" t="s">
        <v>210</v>
      </c>
      <c r="R863" s="23">
        <v>7.0934694095863102E-4</v>
      </c>
      <c r="S863" s="16">
        <v>-2.9458600000000001E-2</v>
      </c>
      <c r="T863" s="70"/>
      <c r="U863"/>
      <c r="V863" s="71">
        <f t="shared" si="58"/>
        <v>0.57999999999999996</v>
      </c>
      <c r="W863" s="25">
        <f t="shared" si="55"/>
        <v>-2.4804770545696277E-2</v>
      </c>
      <c r="X863" s="64"/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56"/>
        <v>7.7167523336424557E-2</v>
      </c>
      <c r="DK863" s="34">
        <v>-0.15062442924398201</v>
      </c>
      <c r="DL863" s="33">
        <f t="shared" si="57"/>
        <v>-6.7507416880854154E-2</v>
      </c>
    </row>
    <row r="864" spans="10:116" x14ac:dyDescent="0.3">
      <c r="J864">
        <v>859</v>
      </c>
      <c r="K864" s="31">
        <f>M864/(L864+M864)</f>
        <v>0.59720605355064027</v>
      </c>
      <c r="L864" s="52">
        <f>COUNTIF($N$6:N864,FALSE)</f>
        <v>346</v>
      </c>
      <c r="M864" s="52">
        <f>COUNTIF($N$6:N864,TRUE)</f>
        <v>513</v>
      </c>
      <c r="N864" s="53" t="b">
        <f>O864=P864</f>
        <v>1</v>
      </c>
      <c r="O864" s="53" t="str">
        <f>IF(R864&gt;0,"+","-")</f>
        <v>-</v>
      </c>
      <c r="P864" s="53" t="str">
        <f>IF(S864&gt;0,"+","-")</f>
        <v>-</v>
      </c>
      <c r="Q864" s="1" t="s">
        <v>861</v>
      </c>
      <c r="R864" s="23">
        <v>-0.102743830309187</v>
      </c>
      <c r="S864" s="16">
        <v>-2.9571799999999999E-2</v>
      </c>
      <c r="T864" s="70"/>
      <c r="U864"/>
      <c r="V864" s="71">
        <f t="shared" si="58"/>
        <v>0.57999999999999996</v>
      </c>
      <c r="W864" s="25">
        <f t="shared" si="55"/>
        <v>-2.5532054508824443E-2</v>
      </c>
      <c r="X864" s="64"/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56"/>
        <v>7.7770409352359196E-2</v>
      </c>
      <c r="DK864" s="22">
        <v>-0.101109923612415</v>
      </c>
      <c r="DL864" s="33">
        <f t="shared" si="57"/>
        <v>-6.6557877465531948E-2</v>
      </c>
    </row>
    <row r="865" spans="10:116" x14ac:dyDescent="0.3">
      <c r="J865">
        <v>860</v>
      </c>
      <c r="K865" s="31">
        <f>M865/(L865+M865)</f>
        <v>0.59651162790697676</v>
      </c>
      <c r="L865" s="52">
        <f>COUNTIF($N$6:N865,FALSE)</f>
        <v>347</v>
      </c>
      <c r="M865" s="52">
        <f>COUNTIF($N$6:N865,TRUE)</f>
        <v>513</v>
      </c>
      <c r="N865" s="53" t="b">
        <f>O865=P865</f>
        <v>0</v>
      </c>
      <c r="O865" s="53" t="str">
        <f>IF(R865&gt;0,"+","-")</f>
        <v>+</v>
      </c>
      <c r="P865" s="53" t="str">
        <f>IF(S865&gt;0,"+","-")</f>
        <v>-</v>
      </c>
      <c r="Q865" s="1" t="s">
        <v>799</v>
      </c>
      <c r="R865" s="23">
        <v>8.0706270396205398E-2</v>
      </c>
      <c r="S865" s="16">
        <v>-3.0012799999999999E-2</v>
      </c>
      <c r="T865" s="70"/>
      <c r="U865"/>
      <c r="V865" s="71">
        <f t="shared" si="58"/>
        <v>0.57999999999999996</v>
      </c>
      <c r="W865" s="25">
        <f t="shared" si="55"/>
        <v>-2.4072212620950856E-2</v>
      </c>
      <c r="X865" s="64"/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56"/>
        <v>7.738488835500687E-2</v>
      </c>
      <c r="DK865" s="22">
        <v>-8.7581716272232702E-3</v>
      </c>
      <c r="DL865" s="33">
        <f t="shared" si="57"/>
        <v>-6.5231346595941209E-2</v>
      </c>
    </row>
    <row r="866" spans="10:116" x14ac:dyDescent="0.3">
      <c r="J866">
        <v>861</v>
      </c>
      <c r="K866" s="31">
        <f>M866/(L866+M866)</f>
        <v>0.59581881533101044</v>
      </c>
      <c r="L866" s="52">
        <f>COUNTIF($N$6:N866,FALSE)</f>
        <v>348</v>
      </c>
      <c r="M866" s="52">
        <f>COUNTIF($N$6:N866,TRUE)</f>
        <v>513</v>
      </c>
      <c r="N866" s="53" t="b">
        <f>O866=P866</f>
        <v>0</v>
      </c>
      <c r="O866" s="53" t="str">
        <f>IF(R866&gt;0,"+","-")</f>
        <v>+</v>
      </c>
      <c r="P866" s="53" t="str">
        <f>IF(S866&gt;0,"+","-")</f>
        <v>-</v>
      </c>
      <c r="Q866" s="1" t="s">
        <v>944</v>
      </c>
      <c r="R866" s="23">
        <v>0.112477416765529</v>
      </c>
      <c r="S866" s="16">
        <v>-3.0033299999999999E-2</v>
      </c>
      <c r="T866" s="70"/>
      <c r="U866"/>
      <c r="V866" s="71">
        <f t="shared" si="58"/>
        <v>0.57999999999999996</v>
      </c>
      <c r="W866" s="25">
        <f t="shared" si="55"/>
        <v>-2.3039096590500571E-2</v>
      </c>
      <c r="X866" s="64"/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56"/>
        <v>7.7781321495970418E-2</v>
      </c>
      <c r="DK866" s="22">
        <v>-8.3052780970588005E-2</v>
      </c>
      <c r="DL866" s="33">
        <f t="shared" si="57"/>
        <v>-6.5823049093340108E-2</v>
      </c>
    </row>
    <row r="867" spans="10:116" x14ac:dyDescent="0.3">
      <c r="J867">
        <v>862</v>
      </c>
      <c r="K867" s="31">
        <f>M867/(L867+M867)</f>
        <v>0.59512761020881666</v>
      </c>
      <c r="L867" s="52">
        <f>COUNTIF($N$6:N867,FALSE)</f>
        <v>349</v>
      </c>
      <c r="M867" s="52">
        <f>COUNTIF($N$6:N867,TRUE)</f>
        <v>513</v>
      </c>
      <c r="N867" s="53" t="b">
        <f>O867=P867</f>
        <v>0</v>
      </c>
      <c r="O867" s="53" t="str">
        <f>IF(R867&gt;0,"+","-")</f>
        <v>+</v>
      </c>
      <c r="P867" s="53" t="str">
        <f>IF(S867&gt;0,"+","-")</f>
        <v>-</v>
      </c>
      <c r="Q867" s="1" t="s">
        <v>109</v>
      </c>
      <c r="R867" s="23">
        <v>6.2204031555083299E-2</v>
      </c>
      <c r="S867" s="16">
        <v>-3.0174599999999999E-2</v>
      </c>
      <c r="T867" s="70"/>
      <c r="U867"/>
      <c r="V867" s="71">
        <f t="shared" si="58"/>
        <v>0.57999999999999996</v>
      </c>
      <c r="W867" s="25">
        <f t="shared" si="55"/>
        <v>-2.1359289557511919E-2</v>
      </c>
      <c r="X867" s="64"/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56"/>
        <v>7.8215269306526503E-2</v>
      </c>
      <c r="DK867" s="22">
        <v>-8.6164019797095898E-2</v>
      </c>
      <c r="DL867" s="33">
        <f t="shared" si="57"/>
        <v>-6.6502322329810667E-2</v>
      </c>
    </row>
    <row r="868" spans="10:116" x14ac:dyDescent="0.3">
      <c r="J868">
        <v>863</v>
      </c>
      <c r="K868" s="31">
        <f>M868/(L868+M868)</f>
        <v>0.59559675550405566</v>
      </c>
      <c r="L868" s="52">
        <f>COUNTIF($N$6:N868,FALSE)</f>
        <v>349</v>
      </c>
      <c r="M868" s="52">
        <f>COUNTIF($N$6:N868,TRUE)</f>
        <v>514</v>
      </c>
      <c r="N868" s="53" t="b">
        <f>O868=P868</f>
        <v>1</v>
      </c>
      <c r="O868" s="53" t="str">
        <f>IF(R868&gt;0,"+","-")</f>
        <v>-</v>
      </c>
      <c r="P868" s="53" t="str">
        <f>IF(S868&gt;0,"+","-")</f>
        <v>-</v>
      </c>
      <c r="Q868" s="14" t="s">
        <v>405</v>
      </c>
      <c r="R868" s="15">
        <v>-8.4776346334843905E-2</v>
      </c>
      <c r="S868" s="16">
        <v>-3.0512000000000001E-2</v>
      </c>
      <c r="T868" s="70"/>
      <c r="U868"/>
      <c r="V868" s="71">
        <f t="shared" si="58"/>
        <v>0.57999999999999996</v>
      </c>
      <c r="W868" s="25">
        <f t="shared" si="55"/>
        <v>-2.2221234056055455E-2</v>
      </c>
      <c r="X868" s="64"/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56"/>
        <v>7.7822620609456342E-2</v>
      </c>
      <c r="DK868" s="22">
        <v>-7.1191930259379296E-2</v>
      </c>
      <c r="DL868" s="33">
        <f t="shared" si="57"/>
        <v>-6.708028183386576E-2</v>
      </c>
    </row>
    <row r="869" spans="10:116" x14ac:dyDescent="0.3">
      <c r="J869">
        <v>864</v>
      </c>
      <c r="K869" s="31">
        <f>M869/(L869+M869)</f>
        <v>0.59606481481481477</v>
      </c>
      <c r="L869" s="52">
        <f>COUNTIF($N$6:N869,FALSE)</f>
        <v>349</v>
      </c>
      <c r="M869" s="52">
        <f>COUNTIF($N$6:N869,TRUE)</f>
        <v>515</v>
      </c>
      <c r="N869" s="53" t="b">
        <f>O869=P869</f>
        <v>1</v>
      </c>
      <c r="O869" s="53" t="str">
        <f>IF(R869&gt;0,"+","-")</f>
        <v>-</v>
      </c>
      <c r="P869" s="53" t="str">
        <f>IF(S869&gt;0,"+","-")</f>
        <v>-</v>
      </c>
      <c r="Q869" s="1" t="s">
        <v>206</v>
      </c>
      <c r="R869" s="23">
        <v>-6.1750976557779398E-3</v>
      </c>
      <c r="S869" s="16">
        <v>-3.0632E-2</v>
      </c>
      <c r="T869" s="70"/>
      <c r="U869"/>
      <c r="V869" s="71">
        <f t="shared" si="58"/>
        <v>0.57999999999999996</v>
      </c>
      <c r="W869" s="25">
        <f t="shared" si="55"/>
        <v>-2.2053320752323406E-2</v>
      </c>
      <c r="X869" s="64"/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56"/>
        <v>7.769648727524428E-2</v>
      </c>
      <c r="DK869" s="22">
        <v>-0.12875848621125499</v>
      </c>
      <c r="DL869" s="33">
        <f t="shared" si="57"/>
        <v>-6.7312749154963228E-2</v>
      </c>
    </row>
    <row r="870" spans="10:116" x14ac:dyDescent="0.3">
      <c r="J870">
        <v>865</v>
      </c>
      <c r="K870" s="31">
        <f>M870/(L870+M870)</f>
        <v>0.59653179190751449</v>
      </c>
      <c r="L870" s="52">
        <f>COUNTIF($N$6:N870,FALSE)</f>
        <v>349</v>
      </c>
      <c r="M870" s="52">
        <f>COUNTIF($N$6:N870,TRUE)</f>
        <v>516</v>
      </c>
      <c r="N870" s="53" t="b">
        <f>O870=P870</f>
        <v>1</v>
      </c>
      <c r="O870" s="53" t="str">
        <f>IF(R870&gt;0,"+","-")</f>
        <v>-</v>
      </c>
      <c r="P870" s="53" t="str">
        <f>IF(S870&gt;0,"+","-")</f>
        <v>-</v>
      </c>
      <c r="Q870" s="1" t="s">
        <v>267</v>
      </c>
      <c r="R870" s="23">
        <v>-7.0129868666953098E-3</v>
      </c>
      <c r="S870" s="16">
        <v>-3.0708900000000001E-2</v>
      </c>
      <c r="T870" s="70"/>
      <c r="U870"/>
      <c r="V870" s="71">
        <f t="shared" si="58"/>
        <v>0.57999999999999996</v>
      </c>
      <c r="W870" s="25">
        <f t="shared" si="55"/>
        <v>-2.217953560953333E-2</v>
      </c>
      <c r="X870" s="64"/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56"/>
        <v>7.6455978818338627E-2</v>
      </c>
      <c r="DK870" s="22">
        <v>-7.3012524913698501E-2</v>
      </c>
      <c r="DL870" s="33">
        <f t="shared" si="57"/>
        <v>-6.712219060258573E-2</v>
      </c>
    </row>
    <row r="871" spans="10:116" x14ac:dyDescent="0.3">
      <c r="J871">
        <v>866</v>
      </c>
      <c r="K871" s="31">
        <f>M871/(L871+M871)</f>
        <v>0.59699769053117779</v>
      </c>
      <c r="L871" s="52">
        <f>COUNTIF($N$6:N871,FALSE)</f>
        <v>349</v>
      </c>
      <c r="M871" s="52">
        <f>COUNTIF($N$6:N871,TRUE)</f>
        <v>517</v>
      </c>
      <c r="N871" s="53" t="b">
        <f>O871=P871</f>
        <v>1</v>
      </c>
      <c r="O871" s="53" t="str">
        <f>IF(R871&gt;0,"+","-")</f>
        <v>-</v>
      </c>
      <c r="P871" s="53" t="str">
        <f>IF(S871&gt;0,"+","-")</f>
        <v>-</v>
      </c>
      <c r="Q871" s="14" t="s">
        <v>150</v>
      </c>
      <c r="R871" s="15">
        <v>-1.0842160628500601E-2</v>
      </c>
      <c r="S871" s="16">
        <v>-3.10069E-2</v>
      </c>
      <c r="T871" s="70"/>
      <c r="U871"/>
      <c r="V871" s="71">
        <f t="shared" si="58"/>
        <v>0.57999999999999996</v>
      </c>
      <c r="W871" s="25">
        <f t="shared" si="55"/>
        <v>-2.1304428902282031E-2</v>
      </c>
      <c r="X871" s="64"/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56"/>
        <v>7.5084073686704916E-2</v>
      </c>
      <c r="DK871" s="22">
        <v>-4.90305341661443E-2</v>
      </c>
      <c r="DL871" s="33">
        <f t="shared" si="57"/>
        <v>-6.7560955687511887E-2</v>
      </c>
    </row>
    <row r="872" spans="10:116" x14ac:dyDescent="0.3">
      <c r="J872">
        <v>867</v>
      </c>
      <c r="K872" s="31">
        <f>M872/(L872+M872)</f>
        <v>0.59630911188004609</v>
      </c>
      <c r="L872" s="52">
        <f>COUNTIF($N$6:N872,FALSE)</f>
        <v>350</v>
      </c>
      <c r="M872" s="52">
        <f>COUNTIF($N$6:N872,TRUE)</f>
        <v>517</v>
      </c>
      <c r="N872" s="53" t="b">
        <f>O872=P872</f>
        <v>0</v>
      </c>
      <c r="O872" s="53" t="str">
        <f>IF(R872&gt;0,"+","-")</f>
        <v>+</v>
      </c>
      <c r="P872" s="53" t="str">
        <f>IF(S872&gt;0,"+","-")</f>
        <v>-</v>
      </c>
      <c r="Q872" s="1" t="s">
        <v>423</v>
      </c>
      <c r="R872" s="23">
        <v>1.72049303541594E-2</v>
      </c>
      <c r="S872" s="16">
        <v>-3.1166900000000001E-2</v>
      </c>
      <c r="T872" s="70"/>
      <c r="U872"/>
      <c r="V872" s="71">
        <f t="shared" si="58"/>
        <v>0.57999999999999996</v>
      </c>
      <c r="W872" s="25">
        <f t="shared" si="55"/>
        <v>-2.1318509958341655E-2</v>
      </c>
      <c r="X872" s="64"/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56"/>
        <v>7.5206890543835753E-2</v>
      </c>
      <c r="DK872" s="22">
        <v>-0.16914972003234199</v>
      </c>
      <c r="DL872" s="33">
        <f t="shared" si="57"/>
        <v>-6.8513856584417387E-2</v>
      </c>
    </row>
    <row r="873" spans="10:116" x14ac:dyDescent="0.3">
      <c r="J873">
        <v>868</v>
      </c>
      <c r="K873" s="31">
        <f>M873/(L873+M873)</f>
        <v>0.59562211981566815</v>
      </c>
      <c r="L873" s="52">
        <f>COUNTIF($N$6:N873,FALSE)</f>
        <v>351</v>
      </c>
      <c r="M873" s="52">
        <f>COUNTIF($N$6:N873,TRUE)</f>
        <v>517</v>
      </c>
      <c r="N873" s="53" t="b">
        <f>O873=P873</f>
        <v>0</v>
      </c>
      <c r="O873" s="53" t="str">
        <f>IF(R873&gt;0,"+","-")</f>
        <v>+</v>
      </c>
      <c r="P873" s="53" t="str">
        <f>IF(S873&gt;0,"+","-")</f>
        <v>-</v>
      </c>
      <c r="Q873" s="14" t="s">
        <v>828</v>
      </c>
      <c r="R873" s="15">
        <v>7.9915040000547999E-2</v>
      </c>
      <c r="S873" s="16">
        <v>-3.1370799999999997E-2</v>
      </c>
      <c r="T873" s="70"/>
      <c r="U873"/>
      <c r="V873" s="71">
        <f t="shared" si="58"/>
        <v>0.57999999999999996</v>
      </c>
      <c r="W873" s="25">
        <f t="shared" si="55"/>
        <v>-2.0135445320023548E-2</v>
      </c>
      <c r="X873" s="64"/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56"/>
        <v>7.5059276322708118E-2</v>
      </c>
      <c r="DK873" s="22">
        <v>-4.8732228667748498E-2</v>
      </c>
      <c r="DL873" s="33">
        <f t="shared" si="57"/>
        <v>-6.88609253832526E-2</v>
      </c>
    </row>
    <row r="874" spans="10:116" x14ac:dyDescent="0.3">
      <c r="J874">
        <v>869</v>
      </c>
      <c r="K874" s="31">
        <f>M874/(L874+M874)</f>
        <v>0.59608745684695053</v>
      </c>
      <c r="L874" s="52">
        <f>COUNTIF($N$6:N874,FALSE)</f>
        <v>351</v>
      </c>
      <c r="M874" s="52">
        <f>COUNTIF($N$6:N874,TRUE)</f>
        <v>518</v>
      </c>
      <c r="N874" s="53" t="b">
        <f>O874=P874</f>
        <v>1</v>
      </c>
      <c r="O874" s="53" t="str">
        <f>IF(R874&gt;0,"+","-")</f>
        <v>-</v>
      </c>
      <c r="P874" s="53" t="str">
        <f>IF(S874&gt;0,"+","-")</f>
        <v>-</v>
      </c>
      <c r="Q874" s="1" t="s">
        <v>662</v>
      </c>
      <c r="R874" s="23">
        <v>-0.14892349040032599</v>
      </c>
      <c r="S874" s="16">
        <v>-3.1571599999999998E-2</v>
      </c>
      <c r="T874" s="70"/>
      <c r="U874"/>
      <c r="V874" s="71">
        <f t="shared" si="58"/>
        <v>0.6</v>
      </c>
      <c r="W874" s="25">
        <f t="shared" ref="W874:W937" si="59">AVERAGE(R775:R874)</f>
        <v>-2.16542356562206E-2</v>
      </c>
      <c r="X874" s="64"/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56"/>
        <v>7.4894635071920693E-2</v>
      </c>
      <c r="DK874" s="22">
        <v>-0.15349762254319399</v>
      </c>
      <c r="DL874" s="33">
        <f t="shared" si="57"/>
        <v>-6.9632335652689531E-2</v>
      </c>
    </row>
    <row r="875" spans="10:116" x14ac:dyDescent="0.3">
      <c r="J875">
        <v>870</v>
      </c>
      <c r="K875" s="31">
        <f>M875/(L875+M875)</f>
        <v>0.59655172413793101</v>
      </c>
      <c r="L875" s="52">
        <f>COUNTIF($N$6:N875,FALSE)</f>
        <v>351</v>
      </c>
      <c r="M875" s="52">
        <f>COUNTIF($N$6:N875,TRUE)</f>
        <v>519</v>
      </c>
      <c r="N875" s="53" t="b">
        <f>O875=P875</f>
        <v>1</v>
      </c>
      <c r="O875" s="53" t="str">
        <f>IF(R875&gt;0,"+","-")</f>
        <v>-</v>
      </c>
      <c r="P875" s="53" t="str">
        <f>IF(S875&gt;0,"+","-")</f>
        <v>-</v>
      </c>
      <c r="Q875" s="1" t="s">
        <v>329</v>
      </c>
      <c r="R875" s="23">
        <v>-1.1331627293819899E-2</v>
      </c>
      <c r="S875" s="16">
        <v>-3.1618800000000002E-2</v>
      </c>
      <c r="T875" s="70"/>
      <c r="U875"/>
      <c r="V875" s="71">
        <f t="shared" si="58"/>
        <v>0.6</v>
      </c>
      <c r="W875" s="25">
        <f t="shared" si="59"/>
        <v>-2.1862637628420559E-2</v>
      </c>
      <c r="X875" s="64"/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60">AVERAGE(DI775:DI875)</f>
        <v>7.4204808517936746E-2</v>
      </c>
      <c r="DK875" s="22">
        <v>-2.43746340412173E-3</v>
      </c>
      <c r="DL875" s="33">
        <f t="shared" ref="DL875:DL938" si="61">AVERAGE(DK775:DK875)</f>
        <v>-6.9052031482794568E-2</v>
      </c>
    </row>
    <row r="876" spans="10:116" x14ac:dyDescent="0.3">
      <c r="J876">
        <v>871</v>
      </c>
      <c r="K876" s="31">
        <f>M876/(L876+M876)</f>
        <v>0.59701492537313428</v>
      </c>
      <c r="L876" s="52">
        <f>COUNTIF($N$6:N876,FALSE)</f>
        <v>351</v>
      </c>
      <c r="M876" s="52">
        <f>COUNTIF($N$6:N876,TRUE)</f>
        <v>520</v>
      </c>
      <c r="N876" s="53" t="b">
        <f>O876=P876</f>
        <v>1</v>
      </c>
      <c r="O876" s="53" t="str">
        <f>IF(R876&gt;0,"+","-")</f>
        <v>-</v>
      </c>
      <c r="P876" s="53" t="str">
        <f>IF(S876&gt;0,"+","-")</f>
        <v>-</v>
      </c>
      <c r="Q876" s="1" t="s">
        <v>244</v>
      </c>
      <c r="R876" s="23">
        <v>-8.4140673589196292E-3</v>
      </c>
      <c r="S876" s="16">
        <v>-3.1739700000000003E-2</v>
      </c>
      <c r="T876" s="70"/>
      <c r="U876"/>
      <c r="V876" s="71">
        <f t="shared" si="58"/>
        <v>0.6</v>
      </c>
      <c r="W876" s="25">
        <f t="shared" si="59"/>
        <v>-1.9570131614257715E-2</v>
      </c>
      <c r="X876" s="64"/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60"/>
        <v>7.4217693804866092E-2</v>
      </c>
      <c r="DK876" s="22">
        <v>-4.73665407205262E-2</v>
      </c>
      <c r="DL876" s="33">
        <f t="shared" si="61"/>
        <v>-6.9475532702352627E-2</v>
      </c>
    </row>
    <row r="877" spans="10:116" x14ac:dyDescent="0.3">
      <c r="J877">
        <v>872</v>
      </c>
      <c r="K877" s="31">
        <f>M877/(L877+M877)</f>
        <v>0.59747706422018354</v>
      </c>
      <c r="L877" s="52">
        <f>COUNTIF($N$6:N877,FALSE)</f>
        <v>351</v>
      </c>
      <c r="M877" s="52">
        <f>COUNTIF($N$6:N877,TRUE)</f>
        <v>521</v>
      </c>
      <c r="N877" s="53" t="b">
        <f>O877=P877</f>
        <v>1</v>
      </c>
      <c r="O877" s="53" t="str">
        <f>IF(R877&gt;0,"+","-")</f>
        <v>-</v>
      </c>
      <c r="P877" s="53" t="str">
        <f>IF(S877&gt;0,"+","-")</f>
        <v>-</v>
      </c>
      <c r="Q877" s="1" t="s">
        <v>31</v>
      </c>
      <c r="R877" s="23">
        <v>-4.5502754668536802E-2</v>
      </c>
      <c r="S877" s="16">
        <v>-3.1917000000000001E-2</v>
      </c>
      <c r="T877" s="70"/>
      <c r="U877"/>
      <c r="V877" s="71">
        <f t="shared" si="58"/>
        <v>0.62</v>
      </c>
      <c r="W877" s="25">
        <f t="shared" si="59"/>
        <v>-2.0291107824827549E-2</v>
      </c>
      <c r="X877" s="64"/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60"/>
        <v>7.4518120967122098E-2</v>
      </c>
      <c r="DK877" s="22">
        <v>-8.2117550612248402E-2</v>
      </c>
      <c r="DL877" s="33">
        <f t="shared" si="61"/>
        <v>-6.943337996421603E-2</v>
      </c>
    </row>
    <row r="878" spans="10:116" x14ac:dyDescent="0.3">
      <c r="J878">
        <v>873</v>
      </c>
      <c r="K878" s="31">
        <f>M878/(L878+M878)</f>
        <v>0.59793814432989689</v>
      </c>
      <c r="L878" s="52">
        <f>COUNTIF($N$6:N878,FALSE)</f>
        <v>351</v>
      </c>
      <c r="M878" s="52">
        <f>COUNTIF($N$6:N878,TRUE)</f>
        <v>522</v>
      </c>
      <c r="N878" s="53" t="b">
        <f>O878=P878</f>
        <v>1</v>
      </c>
      <c r="O878" s="53" t="str">
        <f>IF(R878&gt;0,"+","-")</f>
        <v>-</v>
      </c>
      <c r="P878" s="53" t="str">
        <f>IF(S878&gt;0,"+","-")</f>
        <v>-</v>
      </c>
      <c r="Q878" s="14" t="s">
        <v>963</v>
      </c>
      <c r="R878" s="15">
        <v>-9.3435406703273702E-2</v>
      </c>
      <c r="S878" s="16">
        <v>-3.1921999999999999E-2</v>
      </c>
      <c r="T878" s="70"/>
      <c r="U878"/>
      <c r="V878" s="71">
        <f t="shared" si="58"/>
        <v>0.62</v>
      </c>
      <c r="W878" s="25">
        <f t="shared" si="59"/>
        <v>-2.1342600590957758E-2</v>
      </c>
      <c r="X878" s="64"/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60"/>
        <v>7.4176916362359915E-2</v>
      </c>
      <c r="DK878" s="22">
        <v>-3.2349402467067197E-2</v>
      </c>
      <c r="DL878" s="33">
        <f t="shared" si="61"/>
        <v>-6.86920878801935E-2</v>
      </c>
    </row>
    <row r="879" spans="10:116" x14ac:dyDescent="0.3">
      <c r="J879">
        <v>874</v>
      </c>
      <c r="K879" s="31">
        <f>M879/(L879+M879)</f>
        <v>0.59839816933638446</v>
      </c>
      <c r="L879" s="52">
        <f>COUNTIF($N$6:N879,FALSE)</f>
        <v>351</v>
      </c>
      <c r="M879" s="52">
        <f>COUNTIF($N$6:N879,TRUE)</f>
        <v>523</v>
      </c>
      <c r="N879" s="53" t="b">
        <f>O879=P879</f>
        <v>1</v>
      </c>
      <c r="O879" s="53" t="str">
        <f>IF(R879&gt;0,"+","-")</f>
        <v>-</v>
      </c>
      <c r="P879" s="53" t="str">
        <f>IF(S879&gt;0,"+","-")</f>
        <v>-</v>
      </c>
      <c r="Q879" s="1" t="s">
        <v>516</v>
      </c>
      <c r="R879" s="23">
        <v>-0.25412603453990001</v>
      </c>
      <c r="S879" s="16">
        <v>-3.1993099999999997E-2</v>
      </c>
      <c r="T879" s="70"/>
      <c r="U879"/>
      <c r="V879" s="71">
        <f t="shared" si="58"/>
        <v>0.64</v>
      </c>
      <c r="W879" s="25">
        <f t="shared" si="59"/>
        <v>-2.3787047050626797E-2</v>
      </c>
      <c r="X879" s="64"/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60"/>
        <v>7.4410535118019122E-2</v>
      </c>
      <c r="DK879" s="22">
        <v>-7.7589924887032105E-2</v>
      </c>
      <c r="DL879" s="33">
        <f t="shared" si="61"/>
        <v>-6.8799568584135315E-2</v>
      </c>
    </row>
    <row r="880" spans="10:116" x14ac:dyDescent="0.3">
      <c r="J880">
        <v>875</v>
      </c>
      <c r="K880" s="31">
        <f>M880/(L880+M880)</f>
        <v>0.59885714285714287</v>
      </c>
      <c r="L880" s="52">
        <f>COUNTIF($N$6:N880,FALSE)</f>
        <v>351</v>
      </c>
      <c r="M880" s="52">
        <f>COUNTIF($N$6:N880,TRUE)</f>
        <v>524</v>
      </c>
      <c r="N880" s="53" t="b">
        <f>O880=P880</f>
        <v>1</v>
      </c>
      <c r="O880" s="53" t="str">
        <f>IF(R880&gt;0,"+","-")</f>
        <v>-</v>
      </c>
      <c r="P880" s="53" t="str">
        <f>IF(S880&gt;0,"+","-")</f>
        <v>-</v>
      </c>
      <c r="Q880" s="1" t="s">
        <v>862</v>
      </c>
      <c r="R880" s="23">
        <v>-0.169331621302447</v>
      </c>
      <c r="S880" s="16">
        <v>-3.2884799999999999E-2</v>
      </c>
      <c r="T880" s="70"/>
      <c r="U880"/>
      <c r="V880" s="71">
        <f t="shared" si="58"/>
        <v>0.64</v>
      </c>
      <c r="W880" s="25">
        <f t="shared" si="59"/>
        <v>-2.2657820825820251E-2</v>
      </c>
      <c r="X880" s="64"/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60"/>
        <v>7.4314374017835305E-2</v>
      </c>
      <c r="DK880" s="22">
        <v>-1.7361660588436301E-2</v>
      </c>
      <c r="DL880" s="33">
        <f t="shared" si="61"/>
        <v>-6.766937665130264E-2</v>
      </c>
    </row>
    <row r="881" spans="10:116" x14ac:dyDescent="0.3">
      <c r="J881">
        <v>876</v>
      </c>
      <c r="K881" s="31">
        <f>M881/(L881+M881)</f>
        <v>0.59931506849315064</v>
      </c>
      <c r="L881" s="52">
        <f>COUNTIF($N$6:N881,FALSE)</f>
        <v>351</v>
      </c>
      <c r="M881" s="52">
        <f>COUNTIF($N$6:N881,TRUE)</f>
        <v>525</v>
      </c>
      <c r="N881" s="53" t="b">
        <f>O881=P881</f>
        <v>1</v>
      </c>
      <c r="O881" s="53" t="str">
        <f>IF(R881&gt;0,"+","-")</f>
        <v>-</v>
      </c>
      <c r="P881" s="53" t="str">
        <f>IF(S881&gt;0,"+","-")</f>
        <v>-</v>
      </c>
      <c r="Q881" s="14" t="s">
        <v>707</v>
      </c>
      <c r="R881" s="15">
        <v>-6.1787029160451999E-2</v>
      </c>
      <c r="S881" s="16">
        <v>-3.3054699999999999E-2</v>
      </c>
      <c r="T881" s="70"/>
      <c r="U881"/>
      <c r="V881" s="71">
        <f t="shared" si="58"/>
        <v>0.66</v>
      </c>
      <c r="W881" s="25">
        <f t="shared" si="59"/>
        <v>-2.3072484023256453E-2</v>
      </c>
      <c r="X881" s="64"/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60"/>
        <v>7.4095789271111059E-2</v>
      </c>
      <c r="DK881" s="22">
        <v>-7.2945756475889106E-2</v>
      </c>
      <c r="DL881" s="33">
        <f t="shared" si="61"/>
        <v>-6.8151326214879543E-2</v>
      </c>
    </row>
    <row r="882" spans="10:116" x14ac:dyDescent="0.3">
      <c r="J882">
        <v>877</v>
      </c>
      <c r="K882" s="31">
        <f>M882/(L882+M882)</f>
        <v>0.59863169897377422</v>
      </c>
      <c r="L882" s="52">
        <f>COUNTIF($N$6:N882,FALSE)</f>
        <v>352</v>
      </c>
      <c r="M882" s="52">
        <f>COUNTIF($N$6:N882,TRUE)</f>
        <v>525</v>
      </c>
      <c r="N882" s="53" t="b">
        <f>O882=P882</f>
        <v>0</v>
      </c>
      <c r="O882" s="53" t="str">
        <f>IF(R882&gt;0,"+","-")</f>
        <v>+</v>
      </c>
      <c r="P882" s="53" t="str">
        <f>IF(S882&gt;0,"+","-")</f>
        <v>-</v>
      </c>
      <c r="Q882" s="1" t="s">
        <v>945</v>
      </c>
      <c r="R882" s="23">
        <v>3.3409613489932703E-2</v>
      </c>
      <c r="S882" s="16">
        <v>-3.3143499999999999E-2</v>
      </c>
      <c r="T882" s="70"/>
      <c r="U882"/>
      <c r="V882" s="71">
        <f t="shared" si="58"/>
        <v>0.66</v>
      </c>
      <c r="W882" s="25">
        <f t="shared" si="59"/>
        <v>-2.2684060200924366E-2</v>
      </c>
      <c r="X882" s="64"/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60"/>
        <v>7.4180698329895337E-2</v>
      </c>
      <c r="DK882" s="22">
        <v>-2.3555516912130599E-2</v>
      </c>
      <c r="DL882" s="33">
        <f t="shared" si="61"/>
        <v>-6.7714175373187135E-2</v>
      </c>
    </row>
    <row r="883" spans="10:116" x14ac:dyDescent="0.3">
      <c r="J883">
        <v>878</v>
      </c>
      <c r="K883" s="31">
        <f>M883/(L883+M883)</f>
        <v>0.59908883826879267</v>
      </c>
      <c r="L883" s="52">
        <f>COUNTIF($N$6:N883,FALSE)</f>
        <v>352</v>
      </c>
      <c r="M883" s="52">
        <f>COUNTIF($N$6:N883,TRUE)</f>
        <v>526</v>
      </c>
      <c r="N883" s="53" t="b">
        <f>O883=P883</f>
        <v>1</v>
      </c>
      <c r="O883" s="53" t="str">
        <f>IF(R883&gt;0,"+","-")</f>
        <v>-</v>
      </c>
      <c r="P883" s="53" t="str">
        <f>IF(S883&gt;0,"+","-")</f>
        <v>-</v>
      </c>
      <c r="Q883" s="1" t="s">
        <v>639</v>
      </c>
      <c r="R883" s="23">
        <v>-7.1216710386607901E-2</v>
      </c>
      <c r="S883" s="16">
        <v>-3.3154900000000001E-2</v>
      </c>
      <c r="T883" s="70"/>
      <c r="U883"/>
      <c r="V883" s="71">
        <f t="shared" si="58"/>
        <v>0.66</v>
      </c>
      <c r="W883" s="25">
        <f t="shared" si="59"/>
        <v>-2.3817539705892409E-2</v>
      </c>
      <c r="X883" s="64"/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60"/>
        <v>7.3827694995893409E-2</v>
      </c>
      <c r="DK883" s="22">
        <v>-3.7026604377531698E-2</v>
      </c>
      <c r="DL883" s="33">
        <f t="shared" si="61"/>
        <v>-6.789322386253982E-2</v>
      </c>
    </row>
    <row r="884" spans="10:116" x14ac:dyDescent="0.3">
      <c r="J884">
        <v>879</v>
      </c>
      <c r="K884" s="31">
        <f>M884/(L884+M884)</f>
        <v>0.5984072810011376</v>
      </c>
      <c r="L884" s="52">
        <f>COUNTIF($N$6:N884,FALSE)</f>
        <v>353</v>
      </c>
      <c r="M884" s="52">
        <f>COUNTIF($N$6:N884,TRUE)</f>
        <v>526</v>
      </c>
      <c r="N884" s="53" t="b">
        <f>O884=P884</f>
        <v>0</v>
      </c>
      <c r="O884" s="53" t="str">
        <f>IF(R884&gt;0,"+","-")</f>
        <v>+</v>
      </c>
      <c r="P884" s="53" t="str">
        <f>IF(S884&gt;0,"+","-")</f>
        <v>-</v>
      </c>
      <c r="Q884" s="14" t="s">
        <v>72</v>
      </c>
      <c r="R884" s="15">
        <v>3.3128913281847097E-2</v>
      </c>
      <c r="S884" s="16">
        <v>-3.3216299999999997E-2</v>
      </c>
      <c r="T884" s="70"/>
      <c r="U884"/>
      <c r="V884" s="71">
        <f t="shared" si="58"/>
        <v>0.66</v>
      </c>
      <c r="W884" s="25">
        <f t="shared" si="59"/>
        <v>-2.2195114799095007E-2</v>
      </c>
      <c r="X884" s="64"/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60"/>
        <v>8.0173306233557257E-2</v>
      </c>
      <c r="DK884" s="22">
        <v>-5.6683313939407801E-2</v>
      </c>
      <c r="DL884" s="33">
        <f t="shared" si="61"/>
        <v>-6.7935612020715644E-2</v>
      </c>
    </row>
    <row r="885" spans="10:116" x14ac:dyDescent="0.3">
      <c r="J885">
        <v>880</v>
      </c>
      <c r="K885" s="31">
        <f>M885/(L885+M885)</f>
        <v>0.59886363636363638</v>
      </c>
      <c r="L885" s="52">
        <f>COUNTIF($N$6:N885,FALSE)</f>
        <v>353</v>
      </c>
      <c r="M885" s="52">
        <f>COUNTIF($N$6:N885,TRUE)</f>
        <v>527</v>
      </c>
      <c r="N885" s="53" t="b">
        <f>O885=P885</f>
        <v>1</v>
      </c>
      <c r="O885" s="53" t="str">
        <f>IF(R885&gt;0,"+","-")</f>
        <v>-</v>
      </c>
      <c r="P885" s="53" t="str">
        <f>IF(S885&gt;0,"+","-")</f>
        <v>-</v>
      </c>
      <c r="Q885" s="1" t="s">
        <v>394</v>
      </c>
      <c r="R885" s="23">
        <v>-7.2783990595552003E-2</v>
      </c>
      <c r="S885" s="16">
        <v>-3.3444000000000002E-2</v>
      </c>
      <c r="T885" s="70"/>
      <c r="U885"/>
      <c r="V885" s="71">
        <f t="shared" si="58"/>
        <v>0.66</v>
      </c>
      <c r="W885" s="25">
        <f t="shared" si="59"/>
        <v>-2.3270147308808723E-2</v>
      </c>
      <c r="X885" s="64"/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60"/>
        <v>7.949292397380596E-2</v>
      </c>
      <c r="DK885" s="22">
        <v>-0.28350457468731199</v>
      </c>
      <c r="DL885" s="33">
        <f t="shared" si="61"/>
        <v>-7.0013278106158122E-2</v>
      </c>
    </row>
    <row r="886" spans="10:116" x14ac:dyDescent="0.3">
      <c r="J886">
        <v>881</v>
      </c>
      <c r="K886" s="31">
        <f>M886/(L886+M886)</f>
        <v>0.59931895573212257</v>
      </c>
      <c r="L886" s="52">
        <f>COUNTIF($N$6:N886,FALSE)</f>
        <v>353</v>
      </c>
      <c r="M886" s="52">
        <f>COUNTIF($N$6:N886,TRUE)</f>
        <v>528</v>
      </c>
      <c r="N886" s="53" t="b">
        <f>O886=P886</f>
        <v>1</v>
      </c>
      <c r="O886" s="53" t="str">
        <f>IF(R886&gt;0,"+","-")</f>
        <v>-</v>
      </c>
      <c r="P886" s="53" t="str">
        <f>IF(S886&gt;0,"+","-")</f>
        <v>-</v>
      </c>
      <c r="Q886" s="1" t="s">
        <v>175</v>
      </c>
      <c r="R886" s="23">
        <v>-0.12161176842971599</v>
      </c>
      <c r="S886" s="16">
        <v>-3.36891E-2</v>
      </c>
      <c r="T886" s="70"/>
      <c r="U886"/>
      <c r="V886" s="71">
        <f t="shared" si="58"/>
        <v>0.66</v>
      </c>
      <c r="W886" s="25">
        <f t="shared" si="59"/>
        <v>-2.4096275814607843E-2</v>
      </c>
      <c r="X886" s="64"/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60"/>
        <v>8.1482905542681255E-2</v>
      </c>
      <c r="DK886" s="22">
        <v>-6.2435410419657097E-2</v>
      </c>
      <c r="DL886" s="33">
        <f t="shared" si="61"/>
        <v>-7.021788965306576E-2</v>
      </c>
    </row>
    <row r="887" spans="10:116" x14ac:dyDescent="0.3">
      <c r="J887">
        <v>882</v>
      </c>
      <c r="K887" s="31">
        <f>M887/(L887+M887)</f>
        <v>0.59977324263038545</v>
      </c>
      <c r="L887" s="52">
        <f>COUNTIF($N$6:N887,FALSE)</f>
        <v>353</v>
      </c>
      <c r="M887" s="52">
        <f>COUNTIF($N$6:N887,TRUE)</f>
        <v>529</v>
      </c>
      <c r="N887" s="53" t="b">
        <f>O887=P887</f>
        <v>1</v>
      </c>
      <c r="O887" s="53" t="str">
        <f>IF(R887&gt;0,"+","-")</f>
        <v>-</v>
      </c>
      <c r="P887" s="53" t="str">
        <f>IF(S887&gt;0,"+","-")</f>
        <v>-</v>
      </c>
      <c r="Q887" s="1" t="s">
        <v>294</v>
      </c>
      <c r="R887" s="23">
        <v>-4.8041028013242497E-2</v>
      </c>
      <c r="S887" s="16">
        <v>-3.3980299999999998E-2</v>
      </c>
      <c r="T887" s="70"/>
      <c r="U887"/>
      <c r="V887" s="71">
        <f t="shared" si="58"/>
        <v>0.66</v>
      </c>
      <c r="W887" s="25">
        <f t="shared" si="59"/>
        <v>-2.4510699432977016E-2</v>
      </c>
      <c r="X887" s="64"/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60"/>
        <v>8.0953837867561176E-2</v>
      </c>
      <c r="DK887" s="22">
        <v>-0.144271741789784</v>
      </c>
      <c r="DL887" s="33">
        <f t="shared" si="61"/>
        <v>-7.0988530216953408E-2</v>
      </c>
    </row>
    <row r="888" spans="10:116" x14ac:dyDescent="0.3">
      <c r="J888">
        <v>883</v>
      </c>
      <c r="K888" s="31">
        <f>M888/(L888+M888)</f>
        <v>0.60022650056625138</v>
      </c>
      <c r="L888" s="52">
        <f>COUNTIF($N$6:N888,FALSE)</f>
        <v>353</v>
      </c>
      <c r="M888" s="52">
        <f>COUNTIF($N$6:N888,TRUE)</f>
        <v>530</v>
      </c>
      <c r="N888" s="53" t="b">
        <f>O888=P888</f>
        <v>1</v>
      </c>
      <c r="O888" s="53" t="str">
        <f>IF(R888&gt;0,"+","-")</f>
        <v>-</v>
      </c>
      <c r="P888" s="53" t="str">
        <f>IF(S888&gt;0,"+","-")</f>
        <v>-</v>
      </c>
      <c r="Q888" s="14" t="s">
        <v>591</v>
      </c>
      <c r="R888" s="15">
        <v>-9.4134249881636101E-3</v>
      </c>
      <c r="S888" s="16">
        <v>-3.4110700000000001E-2</v>
      </c>
      <c r="T888" s="70"/>
      <c r="U888"/>
      <c r="V888" s="71">
        <f t="shared" ref="V888:V951" si="62">COUNTIF(N839:N888,TRUE)/50</f>
        <v>0.66</v>
      </c>
      <c r="W888" s="25">
        <f t="shared" si="59"/>
        <v>-2.4713916540535209E-2</v>
      </c>
      <c r="X888" s="64"/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60"/>
        <v>8.1053811206221724E-2</v>
      </c>
      <c r="DK888" s="22">
        <v>-0.132160507019456</v>
      </c>
      <c r="DL888" s="33">
        <f t="shared" si="61"/>
        <v>-7.0591883574823114E-2</v>
      </c>
    </row>
    <row r="889" spans="10:116" x14ac:dyDescent="0.3">
      <c r="J889">
        <v>884</v>
      </c>
      <c r="K889" s="31">
        <f>M889/(L889+M889)</f>
        <v>0.59954751131221717</v>
      </c>
      <c r="L889" s="52">
        <f>COUNTIF($N$6:N889,FALSE)</f>
        <v>354</v>
      </c>
      <c r="M889" s="52">
        <f>COUNTIF($N$6:N889,TRUE)</f>
        <v>530</v>
      </c>
      <c r="N889" s="53" t="b">
        <f>O889=P889</f>
        <v>0</v>
      </c>
      <c r="O889" s="53" t="str">
        <f>IF(R889&gt;0,"+","-")</f>
        <v>+</v>
      </c>
      <c r="P889" s="53" t="str">
        <f>IF(S889&gt;0,"+","-")</f>
        <v>-</v>
      </c>
      <c r="Q889" s="14" t="s">
        <v>287</v>
      </c>
      <c r="R889" s="15">
        <v>3.1587346997863398E-2</v>
      </c>
      <c r="S889" s="16">
        <v>-3.43416E-2</v>
      </c>
      <c r="T889" s="70"/>
      <c r="U889"/>
      <c r="V889" s="71">
        <f t="shared" si="62"/>
        <v>0.64</v>
      </c>
      <c r="W889" s="25">
        <f t="shared" si="59"/>
        <v>-2.466888876787262E-2</v>
      </c>
      <c r="X889" s="64"/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60"/>
        <v>8.169621803565745E-2</v>
      </c>
      <c r="DK889" s="22">
        <v>-3.5003325937439697E-2</v>
      </c>
      <c r="DL889" s="33">
        <f t="shared" si="61"/>
        <v>-7.0701443006252751E-2</v>
      </c>
    </row>
    <row r="890" spans="10:116" x14ac:dyDescent="0.3">
      <c r="J890">
        <v>885</v>
      </c>
      <c r="K890" s="31">
        <f>M890/(L890+M890)</f>
        <v>0.6</v>
      </c>
      <c r="L890" s="52">
        <f>COUNTIF($N$6:N890,FALSE)</f>
        <v>354</v>
      </c>
      <c r="M890" s="52">
        <f>COUNTIF($N$6:N890,TRUE)</f>
        <v>531</v>
      </c>
      <c r="N890" s="53" t="b">
        <f>O890=P890</f>
        <v>1</v>
      </c>
      <c r="O890" s="53" t="str">
        <f>IF(R890&gt;0,"+","-")</f>
        <v>-</v>
      </c>
      <c r="P890" s="53" t="str">
        <f>IF(S890&gt;0,"+","-")</f>
        <v>-</v>
      </c>
      <c r="Q890" s="1" t="s">
        <v>419</v>
      </c>
      <c r="R890" s="23">
        <v>-5.5079426060912401E-2</v>
      </c>
      <c r="S890" s="16">
        <v>-3.4358899999999998E-2</v>
      </c>
      <c r="T890" s="70"/>
      <c r="U890"/>
      <c r="V890" s="71">
        <f t="shared" si="62"/>
        <v>0.66</v>
      </c>
      <c r="W890" s="25">
        <f t="shared" si="59"/>
        <v>-2.4572524507670435E-2</v>
      </c>
      <c r="X890" s="64"/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60"/>
        <v>8.131686456170191E-2</v>
      </c>
      <c r="DK890" s="22">
        <v>-9.2608497054991207E-3</v>
      </c>
      <c r="DL890" s="33">
        <f t="shared" si="61"/>
        <v>-6.9749339832424179E-2</v>
      </c>
    </row>
    <row r="891" spans="10:116" x14ac:dyDescent="0.3">
      <c r="J891">
        <v>886</v>
      </c>
      <c r="K891" s="31">
        <f>M891/(L891+M891)</f>
        <v>0.60045146726862297</v>
      </c>
      <c r="L891" s="52">
        <f>COUNTIF($N$6:N891,FALSE)</f>
        <v>354</v>
      </c>
      <c r="M891" s="52">
        <f>COUNTIF($N$6:N891,TRUE)</f>
        <v>532</v>
      </c>
      <c r="N891" s="53" t="b">
        <f>O891=P891</f>
        <v>1</v>
      </c>
      <c r="O891" s="53" t="str">
        <f>IF(R891&gt;0,"+","-")</f>
        <v>-</v>
      </c>
      <c r="P891" s="53" t="str">
        <f>IF(S891&gt;0,"+","-")</f>
        <v>-</v>
      </c>
      <c r="Q891" s="1" t="s">
        <v>510</v>
      </c>
      <c r="R891" s="23">
        <v>-1.12473463694451E-2</v>
      </c>
      <c r="S891" s="16">
        <v>-3.47897E-2</v>
      </c>
      <c r="T891" s="70"/>
      <c r="U891"/>
      <c r="V891" s="71">
        <f t="shared" si="62"/>
        <v>0.66</v>
      </c>
      <c r="W891" s="25">
        <f t="shared" si="59"/>
        <v>-2.4073682900283808E-2</v>
      </c>
      <c r="X891" s="64"/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60"/>
        <v>8.1056785373966808E-2</v>
      </c>
      <c r="DK891" s="22">
        <v>-5.8713564111136901E-2</v>
      </c>
      <c r="DL891" s="33">
        <f t="shared" si="61"/>
        <v>-6.9596102184583633E-2</v>
      </c>
    </row>
    <row r="892" spans="10:116" x14ac:dyDescent="0.3">
      <c r="J892">
        <v>887</v>
      </c>
      <c r="K892" s="31">
        <f>M892/(L892+M892)</f>
        <v>0.60090191657271708</v>
      </c>
      <c r="L892" s="52">
        <f>COUNTIF($N$6:N892,FALSE)</f>
        <v>354</v>
      </c>
      <c r="M892" s="52">
        <f>COUNTIF($N$6:N892,TRUE)</f>
        <v>533</v>
      </c>
      <c r="N892" s="53" t="b">
        <f>O892=P892</f>
        <v>1</v>
      </c>
      <c r="O892" s="53" t="str">
        <f>IF(R892&gt;0,"+","-")</f>
        <v>-</v>
      </c>
      <c r="P892" s="53" t="str">
        <f>IF(S892&gt;0,"+","-")</f>
        <v>-</v>
      </c>
      <c r="Q892" s="1" t="s">
        <v>393</v>
      </c>
      <c r="R892" s="23">
        <v>-0.12395075297949</v>
      </c>
      <c r="S892" s="16">
        <v>-3.4878899999999997E-2</v>
      </c>
      <c r="T892" s="70"/>
      <c r="U892"/>
      <c r="V892" s="71">
        <f t="shared" si="62"/>
        <v>0.68</v>
      </c>
      <c r="W892" s="25">
        <f t="shared" si="59"/>
        <v>-2.4723221289863616E-2</v>
      </c>
      <c r="X892" s="64"/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60"/>
        <v>8.1084451767933399E-2</v>
      </c>
      <c r="DK892" s="22">
        <v>-1.19002267218308E-2</v>
      </c>
      <c r="DL892" s="33">
        <f t="shared" si="61"/>
        <v>-6.868036163316539E-2</v>
      </c>
    </row>
    <row r="893" spans="10:116" x14ac:dyDescent="0.3">
      <c r="J893">
        <v>888</v>
      </c>
      <c r="K893" s="31">
        <f>M893/(L893+M893)</f>
        <v>0.60135135135135132</v>
      </c>
      <c r="L893" s="52">
        <f>COUNTIF($N$6:N893,FALSE)</f>
        <v>354</v>
      </c>
      <c r="M893" s="52">
        <f>COUNTIF($N$6:N893,TRUE)</f>
        <v>534</v>
      </c>
      <c r="N893" s="53" t="b">
        <f>O893=P893</f>
        <v>1</v>
      </c>
      <c r="O893" s="53" t="str">
        <f>IF(R893&gt;0,"+","-")</f>
        <v>-</v>
      </c>
      <c r="P893" s="53" t="str">
        <f>IF(S893&gt;0,"+","-")</f>
        <v>-</v>
      </c>
      <c r="Q893" s="1" t="s">
        <v>73</v>
      </c>
      <c r="R893" s="23">
        <v>-3.5836459926956603E-2</v>
      </c>
      <c r="S893" s="16">
        <v>-3.4984099999999997E-2</v>
      </c>
      <c r="T893" s="70"/>
      <c r="U893"/>
      <c r="V893" s="71">
        <f t="shared" si="62"/>
        <v>0.68</v>
      </c>
      <c r="W893" s="25">
        <f t="shared" si="59"/>
        <v>-2.4873173761228776E-2</v>
      </c>
      <c r="X893" s="64"/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60"/>
        <v>8.0674552044038464E-2</v>
      </c>
      <c r="DK893" s="22">
        <v>-0.157906478493547</v>
      </c>
      <c r="DL893" s="33">
        <f t="shared" si="61"/>
        <v>-7.021232094391637E-2</v>
      </c>
    </row>
    <row r="894" spans="10:116" x14ac:dyDescent="0.3">
      <c r="J894">
        <v>889</v>
      </c>
      <c r="K894" s="31">
        <f>M894/(L894+M894)</f>
        <v>0.60179977502812143</v>
      </c>
      <c r="L894" s="52">
        <f>COUNTIF($N$6:N894,FALSE)</f>
        <v>354</v>
      </c>
      <c r="M894" s="52">
        <f>COUNTIF($N$6:N894,TRUE)</f>
        <v>535</v>
      </c>
      <c r="N894" s="53" t="b">
        <f>O894=P894</f>
        <v>1</v>
      </c>
      <c r="O894" s="53" t="str">
        <f>IF(R894&gt;0,"+","-")</f>
        <v>-</v>
      </c>
      <c r="P894" s="53" t="str">
        <f>IF(S894&gt;0,"+","-")</f>
        <v>-</v>
      </c>
      <c r="Q894" s="1" t="s">
        <v>249</v>
      </c>
      <c r="R894" s="23">
        <v>-4.5078334815815101E-2</v>
      </c>
      <c r="S894" s="16">
        <v>-3.5170300000000002E-2</v>
      </c>
      <c r="T894" s="70"/>
      <c r="U894"/>
      <c r="V894" s="71">
        <f t="shared" si="62"/>
        <v>0.68</v>
      </c>
      <c r="W894" s="25">
        <f t="shared" si="59"/>
        <v>-2.6747743270466189E-2</v>
      </c>
      <c r="X894" s="64"/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60"/>
        <v>8.0089329298199313E-2</v>
      </c>
      <c r="DK894" s="22">
        <v>-0.20646825130190699</v>
      </c>
      <c r="DL894" s="33">
        <f t="shared" si="61"/>
        <v>-7.1874933355369819E-2</v>
      </c>
    </row>
    <row r="895" spans="10:116" x14ac:dyDescent="0.3">
      <c r="J895">
        <v>890</v>
      </c>
      <c r="K895" s="31">
        <f>M895/(L895+M895)</f>
        <v>0.60224719101123592</v>
      </c>
      <c r="L895" s="52">
        <f>COUNTIF($N$6:N895,FALSE)</f>
        <v>354</v>
      </c>
      <c r="M895" s="52">
        <f>COUNTIF($N$6:N895,TRUE)</f>
        <v>536</v>
      </c>
      <c r="N895" s="53" t="b">
        <f>O895=P895</f>
        <v>1</v>
      </c>
      <c r="O895" s="53" t="str">
        <f>IF(R895&gt;0,"+","-")</f>
        <v>-</v>
      </c>
      <c r="P895" s="53" t="str">
        <f>IF(S895&gt;0,"+","-")</f>
        <v>-</v>
      </c>
      <c r="Q895" s="1" t="s">
        <v>760</v>
      </c>
      <c r="R895" s="23">
        <v>-0.119913380636111</v>
      </c>
      <c r="S895" s="16">
        <v>-3.5309899999999998E-2</v>
      </c>
      <c r="T895" s="70"/>
      <c r="U895"/>
      <c r="V895" s="71">
        <f t="shared" si="62"/>
        <v>0.7</v>
      </c>
      <c r="W895" s="25">
        <f t="shared" si="59"/>
        <v>-2.7036979854019427E-2</v>
      </c>
      <c r="X895" s="64"/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60"/>
        <v>7.9718677612848857E-2</v>
      </c>
      <c r="DK895" s="22">
        <v>-5.39729217907692E-2</v>
      </c>
      <c r="DL895" s="33">
        <f t="shared" si="61"/>
        <v>-7.1908049985490899E-2</v>
      </c>
    </row>
    <row r="896" spans="10:116" x14ac:dyDescent="0.3">
      <c r="J896">
        <v>891</v>
      </c>
      <c r="K896" s="31">
        <f>M896/(L896+M896)</f>
        <v>0.60157126823793494</v>
      </c>
      <c r="L896" s="52">
        <f>COUNTIF($N$6:N896,FALSE)</f>
        <v>355</v>
      </c>
      <c r="M896" s="52">
        <f>COUNTIF($N$6:N896,TRUE)</f>
        <v>536</v>
      </c>
      <c r="N896" s="53" t="b">
        <f>O896=P896</f>
        <v>0</v>
      </c>
      <c r="O896" s="53" t="str">
        <f>IF(R896&gt;0,"+","-")</f>
        <v>+</v>
      </c>
      <c r="P896" s="53" t="str">
        <f>IF(S896&gt;0,"+","-")</f>
        <v>-</v>
      </c>
      <c r="Q896" s="1" t="s">
        <v>504</v>
      </c>
      <c r="R896" s="23">
        <v>6.3759308218276994E-2</v>
      </c>
      <c r="S896" s="16">
        <v>-3.6152799999999999E-2</v>
      </c>
      <c r="T896" s="70"/>
      <c r="U896"/>
      <c r="V896" s="71">
        <f t="shared" si="62"/>
        <v>0.68</v>
      </c>
      <c r="W896" s="25">
        <f t="shared" si="59"/>
        <v>-2.5566599185281525E-2</v>
      </c>
      <c r="X896" s="64"/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60"/>
        <v>8.0857419980843462E-2</v>
      </c>
      <c r="DK896" s="22">
        <v>-4.79264575158709E-2</v>
      </c>
      <c r="DL896" s="33">
        <f t="shared" si="61"/>
        <v>-7.1312664445446497E-2</v>
      </c>
    </row>
    <row r="897" spans="10:116" x14ac:dyDescent="0.3">
      <c r="J897">
        <v>892</v>
      </c>
      <c r="K897" s="31">
        <f>M897/(L897+M897)</f>
        <v>0.60201793721973096</v>
      </c>
      <c r="L897" s="52">
        <f>COUNTIF($N$6:N897,FALSE)</f>
        <v>355</v>
      </c>
      <c r="M897" s="52">
        <f>COUNTIF($N$6:N897,TRUE)</f>
        <v>537</v>
      </c>
      <c r="N897" s="53" t="b">
        <f>O897=P897</f>
        <v>1</v>
      </c>
      <c r="O897" s="53" t="str">
        <f>IF(R897&gt;0,"+","-")</f>
        <v>-</v>
      </c>
      <c r="P897" s="53" t="str">
        <f>IF(S897&gt;0,"+","-")</f>
        <v>-</v>
      </c>
      <c r="Q897" s="14" t="s">
        <v>52</v>
      </c>
      <c r="R897" s="15">
        <v>-3.0417374811554099E-2</v>
      </c>
      <c r="S897" s="16">
        <v>-3.6197199999999999E-2</v>
      </c>
      <c r="T897" s="70"/>
      <c r="U897"/>
      <c r="V897" s="71">
        <f t="shared" si="62"/>
        <v>0.7</v>
      </c>
      <c r="W897" s="25">
        <f t="shared" si="59"/>
        <v>-2.5514638120951741E-2</v>
      </c>
      <c r="X897" s="64"/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60"/>
        <v>8.1025507627828369E-2</v>
      </c>
      <c r="DK897" s="22">
        <v>-1.6480266655874098E-2</v>
      </c>
      <c r="DL897" s="33">
        <f t="shared" si="61"/>
        <v>-7.1088126761251355E-2</v>
      </c>
    </row>
    <row r="898" spans="10:116" x14ac:dyDescent="0.3">
      <c r="J898">
        <v>893</v>
      </c>
      <c r="K898" s="31">
        <f>M898/(L898+M898)</f>
        <v>0.60134378499440089</v>
      </c>
      <c r="L898" s="52">
        <f>COUNTIF($N$6:N898,FALSE)</f>
        <v>356</v>
      </c>
      <c r="M898" s="52">
        <f>COUNTIF($N$6:N898,TRUE)</f>
        <v>537</v>
      </c>
      <c r="N898" s="53" t="b">
        <f>O898=P898</f>
        <v>0</v>
      </c>
      <c r="O898" s="53" t="str">
        <f>IF(R898&gt;0,"+","-")</f>
        <v>+</v>
      </c>
      <c r="P898" s="53" t="str">
        <f>IF(S898&gt;0,"+","-")</f>
        <v>-</v>
      </c>
      <c r="Q898" s="1" t="s">
        <v>641</v>
      </c>
      <c r="R898" s="23">
        <v>9.0659375820474397E-2</v>
      </c>
      <c r="S898" s="16">
        <v>-3.6414500000000002E-2</v>
      </c>
      <c r="T898" s="70"/>
      <c r="U898"/>
      <c r="V898" s="71">
        <f t="shared" si="62"/>
        <v>0.68</v>
      </c>
      <c r="W898" s="25">
        <f t="shared" si="59"/>
        <v>-2.4274214669414578E-2</v>
      </c>
      <c r="X898" s="64"/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60"/>
        <v>8.0660005529231985E-2</v>
      </c>
      <c r="DK898" s="22">
        <v>-0.14104938187125601</v>
      </c>
      <c r="DL898" s="33">
        <f t="shared" si="61"/>
        <v>-7.2415415045759449E-2</v>
      </c>
    </row>
    <row r="899" spans="10:116" x14ac:dyDescent="0.3">
      <c r="J899">
        <v>894</v>
      </c>
      <c r="K899" s="31">
        <f>M899/(L899+M899)</f>
        <v>0.60178970917225949</v>
      </c>
      <c r="L899" s="52">
        <f>COUNTIF($N$6:N899,FALSE)</f>
        <v>356</v>
      </c>
      <c r="M899" s="52">
        <f>COUNTIF($N$6:N899,TRUE)</f>
        <v>538</v>
      </c>
      <c r="N899" s="53" t="b">
        <f>O899=P899</f>
        <v>1</v>
      </c>
      <c r="O899" s="53" t="str">
        <f>IF(R899&gt;0,"+","-")</f>
        <v>-</v>
      </c>
      <c r="P899" s="53" t="str">
        <f>IF(S899&gt;0,"+","-")</f>
        <v>-</v>
      </c>
      <c r="Q899" s="1" t="s">
        <v>358</v>
      </c>
      <c r="R899" s="23">
        <v>-3.6055654265187198E-2</v>
      </c>
      <c r="S899" s="16">
        <v>-3.6711000000000001E-2</v>
      </c>
      <c r="T899" s="70"/>
      <c r="U899"/>
      <c r="V899" s="71">
        <f t="shared" si="62"/>
        <v>0.7</v>
      </c>
      <c r="W899" s="25">
        <f t="shared" si="59"/>
        <v>-2.4327720689534576E-2</v>
      </c>
      <c r="X899" s="64"/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60"/>
        <v>8.088334857146702E-2</v>
      </c>
      <c r="DK899" s="22">
        <v>-2.87753845006825E-2</v>
      </c>
      <c r="DL899" s="33">
        <f t="shared" si="61"/>
        <v>-7.2598872642405402E-2</v>
      </c>
    </row>
    <row r="900" spans="10:116" x14ac:dyDescent="0.3">
      <c r="J900">
        <v>895</v>
      </c>
      <c r="K900" s="31">
        <f>M900/(L900+M900)</f>
        <v>0.60111731843575422</v>
      </c>
      <c r="L900" s="52">
        <f>COUNTIF($N$6:N900,FALSE)</f>
        <v>357</v>
      </c>
      <c r="M900" s="52">
        <f>COUNTIF($N$6:N900,TRUE)</f>
        <v>538</v>
      </c>
      <c r="N900" s="53" t="b">
        <f>O900=P900</f>
        <v>0</v>
      </c>
      <c r="O900" s="53" t="str">
        <f>IF(R900&gt;0,"+","-")</f>
        <v>+</v>
      </c>
      <c r="P900" s="53" t="str">
        <f>IF(S900&gt;0,"+","-")</f>
        <v>-</v>
      </c>
      <c r="Q900" s="14" t="s">
        <v>395</v>
      </c>
      <c r="R900" s="15">
        <v>5.9949083378048898E-2</v>
      </c>
      <c r="S900" s="16">
        <v>-3.6718399999999998E-2</v>
      </c>
      <c r="T900" s="70"/>
      <c r="U900"/>
      <c r="V900" s="71">
        <f t="shared" si="62"/>
        <v>0.68</v>
      </c>
      <c r="W900" s="25">
        <f t="shared" si="59"/>
        <v>-2.3539842316021554E-2</v>
      </c>
      <c r="X900" s="64"/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60"/>
        <v>8.1160397025035969E-2</v>
      </c>
      <c r="DK900" s="22">
        <v>-7.3952997353445293E-2</v>
      </c>
      <c r="DL900" s="33">
        <f t="shared" si="61"/>
        <v>-7.1910626756969909E-2</v>
      </c>
    </row>
    <row r="901" spans="10:116" x14ac:dyDescent="0.3">
      <c r="J901">
        <v>896</v>
      </c>
      <c r="K901" s="31">
        <f>M901/(L901+M901)</f>
        <v>0.6015625</v>
      </c>
      <c r="L901" s="52">
        <f>COUNTIF($N$6:N901,FALSE)</f>
        <v>357</v>
      </c>
      <c r="M901" s="52">
        <f>COUNTIF($N$6:N901,TRUE)</f>
        <v>539</v>
      </c>
      <c r="N901" s="53" t="b">
        <f>O901=P901</f>
        <v>1</v>
      </c>
      <c r="O901" s="53" t="str">
        <f>IF(R901&gt;0,"+","-")</f>
        <v>-</v>
      </c>
      <c r="P901" s="53" t="str">
        <f>IF(S901&gt;0,"+","-")</f>
        <v>-</v>
      </c>
      <c r="Q901" s="1" t="s">
        <v>664</v>
      </c>
      <c r="R901" s="23">
        <v>-2.83116392685007E-2</v>
      </c>
      <c r="S901" s="16">
        <v>-3.6891800000000002E-2</v>
      </c>
      <c r="T901" s="70"/>
      <c r="U901"/>
      <c r="V901" s="71">
        <f t="shared" si="62"/>
        <v>0.68</v>
      </c>
      <c r="W901" s="25">
        <f t="shared" si="59"/>
        <v>-2.457627800782438E-2</v>
      </c>
      <c r="X901" s="64"/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60"/>
        <v>8.0744977489089598E-2</v>
      </c>
      <c r="DK901" s="37">
        <v>-0.190979669844828</v>
      </c>
      <c r="DL901" s="33">
        <f t="shared" si="61"/>
        <v>-7.3746146409381583E-2</v>
      </c>
    </row>
    <row r="902" spans="10:116" x14ac:dyDescent="0.3">
      <c r="J902">
        <v>897</v>
      </c>
      <c r="K902" s="31">
        <f>M902/(L902+M902)</f>
        <v>0.60200668896321075</v>
      </c>
      <c r="L902" s="52">
        <f>COUNTIF($N$6:N902,FALSE)</f>
        <v>357</v>
      </c>
      <c r="M902" s="52">
        <f>COUNTIF($N$6:N902,TRUE)</f>
        <v>540</v>
      </c>
      <c r="N902" s="53" t="b">
        <f>O902=P902</f>
        <v>1</v>
      </c>
      <c r="O902" s="53" t="str">
        <f>IF(R902&gt;0,"+","-")</f>
        <v>-</v>
      </c>
      <c r="P902" s="53" t="str">
        <f>IF(S902&gt;0,"+","-")</f>
        <v>-</v>
      </c>
      <c r="Q902" s="1" t="s">
        <v>473</v>
      </c>
      <c r="R902" s="23">
        <v>-6.6282307399034998E-2</v>
      </c>
      <c r="S902" s="16">
        <v>-3.7269799999999999E-2</v>
      </c>
      <c r="T902" s="70"/>
      <c r="U902"/>
      <c r="V902" s="71">
        <f t="shared" si="62"/>
        <v>0.68</v>
      </c>
      <c r="W902" s="25">
        <f t="shared" si="59"/>
        <v>-2.5663966585642312E-2</v>
      </c>
      <c r="X902" s="64"/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60"/>
        <v>8.0405690925998752E-2</v>
      </c>
      <c r="DK902" s="22">
        <v>-6.4814594907440806E-2</v>
      </c>
      <c r="DL902" s="33">
        <f t="shared" si="61"/>
        <v>-7.3554021503285397E-2</v>
      </c>
    </row>
    <row r="903" spans="10:116" x14ac:dyDescent="0.3">
      <c r="J903">
        <v>898</v>
      </c>
      <c r="K903" s="31">
        <f>M903/(L903+M903)</f>
        <v>0.60133630289532292</v>
      </c>
      <c r="L903" s="52">
        <f>COUNTIF($N$6:N903,FALSE)</f>
        <v>358</v>
      </c>
      <c r="M903" s="52">
        <f>COUNTIF($N$6:N903,TRUE)</f>
        <v>540</v>
      </c>
      <c r="N903" s="53" t="b">
        <f>O903=P903</f>
        <v>0</v>
      </c>
      <c r="O903" s="53" t="str">
        <f>IF(R903&gt;0,"+","-")</f>
        <v>+</v>
      </c>
      <c r="P903" s="53" t="str">
        <f>IF(S903&gt;0,"+","-")</f>
        <v>-</v>
      </c>
      <c r="Q903" s="1" t="s">
        <v>71</v>
      </c>
      <c r="R903" s="23">
        <v>3.7127713748984999E-2</v>
      </c>
      <c r="S903" s="16">
        <v>-3.7591300000000001E-2</v>
      </c>
      <c r="T903" s="70"/>
      <c r="U903"/>
      <c r="V903" s="71">
        <f t="shared" si="62"/>
        <v>0.66</v>
      </c>
      <c r="W903" s="25">
        <f t="shared" si="59"/>
        <v>-2.5613108002659542E-2</v>
      </c>
      <c r="X903" s="64"/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60"/>
        <v>7.7530653348916415E-2</v>
      </c>
      <c r="DK903" s="22">
        <v>-2.7991907972243799E-2</v>
      </c>
      <c r="DL903" s="33">
        <f t="shared" si="61"/>
        <v>-7.3602615694822141E-2</v>
      </c>
    </row>
    <row r="904" spans="10:116" x14ac:dyDescent="0.3">
      <c r="J904">
        <v>899</v>
      </c>
      <c r="K904" s="31">
        <f>M904/(L904+M904)</f>
        <v>0.60177975528364847</v>
      </c>
      <c r="L904" s="52">
        <f>COUNTIF($N$6:N904,FALSE)</f>
        <v>358</v>
      </c>
      <c r="M904" s="52">
        <f>COUNTIF($N$6:N904,TRUE)</f>
        <v>541</v>
      </c>
      <c r="N904" s="53" t="b">
        <f>O904=P904</f>
        <v>1</v>
      </c>
      <c r="O904" s="53" t="str">
        <f>IF(R904&gt;0,"+","-")</f>
        <v>-</v>
      </c>
      <c r="P904" s="53" t="str">
        <f>IF(S904&gt;0,"+","-")</f>
        <v>-</v>
      </c>
      <c r="Q904" s="1" t="s">
        <v>953</v>
      </c>
      <c r="R904" s="23">
        <v>-0.17345649412111899</v>
      </c>
      <c r="S904" s="16">
        <v>-3.7615299999999997E-2</v>
      </c>
      <c r="T904" s="70"/>
      <c r="U904"/>
      <c r="V904" s="71">
        <f t="shared" si="62"/>
        <v>0.68</v>
      </c>
      <c r="W904" s="25">
        <f t="shared" si="59"/>
        <v>-2.8402798531407335E-2</v>
      </c>
      <c r="X904" s="64"/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60"/>
        <v>7.8084692681505946E-2</v>
      </c>
      <c r="DK904" s="22">
        <v>-2.0182710299394498E-2</v>
      </c>
      <c r="DL904" s="33">
        <f t="shared" si="61"/>
        <v>-7.3668098279428273E-2</v>
      </c>
    </row>
    <row r="905" spans="10:116" x14ac:dyDescent="0.3">
      <c r="J905">
        <v>900</v>
      </c>
      <c r="K905" s="31">
        <f>M905/(L905+M905)</f>
        <v>0.60222222222222221</v>
      </c>
      <c r="L905" s="52">
        <f>COUNTIF($N$6:N905,FALSE)</f>
        <v>358</v>
      </c>
      <c r="M905" s="52">
        <f>COUNTIF($N$6:N905,TRUE)</f>
        <v>542</v>
      </c>
      <c r="N905" s="53" t="b">
        <f>O905=P905</f>
        <v>1</v>
      </c>
      <c r="O905" s="53" t="str">
        <f>IF(R905&gt;0,"+","-")</f>
        <v>-</v>
      </c>
      <c r="P905" s="53" t="str">
        <f>IF(S905&gt;0,"+","-")</f>
        <v>-</v>
      </c>
      <c r="Q905" s="1" t="s">
        <v>580</v>
      </c>
      <c r="R905" s="23">
        <v>-7.4036400064007593E-2</v>
      </c>
      <c r="S905" s="16">
        <v>-3.7715400000000003E-2</v>
      </c>
      <c r="T905" s="70"/>
      <c r="U905"/>
      <c r="V905" s="71">
        <f t="shared" si="62"/>
        <v>0.68</v>
      </c>
      <c r="W905" s="25">
        <f t="shared" si="59"/>
        <v>-2.7399164725745325E-2</v>
      </c>
      <c r="X905" s="64"/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60"/>
        <v>7.8404507112967814E-2</v>
      </c>
      <c r="DK905" s="22">
        <v>-3.1902497727751299E-2</v>
      </c>
      <c r="DL905" s="33">
        <f t="shared" si="61"/>
        <v>-7.361519014626608E-2</v>
      </c>
    </row>
    <row r="906" spans="10:116" x14ac:dyDescent="0.3">
      <c r="J906">
        <v>901</v>
      </c>
      <c r="K906" s="31">
        <f>M906/(L906+M906)</f>
        <v>0.60266370699223082</v>
      </c>
      <c r="L906" s="52">
        <f>COUNTIF($N$6:N906,FALSE)</f>
        <v>358</v>
      </c>
      <c r="M906" s="52">
        <f>COUNTIF($N$6:N906,TRUE)</f>
        <v>543</v>
      </c>
      <c r="N906" s="53" t="b">
        <f>O906=P906</f>
        <v>1</v>
      </c>
      <c r="O906" s="53" t="str">
        <f>IF(R906&gt;0,"+","-")</f>
        <v>-</v>
      </c>
      <c r="P906" s="53" t="str">
        <f>IF(S906&gt;0,"+","-")</f>
        <v>-</v>
      </c>
      <c r="Q906" s="1" t="s">
        <v>46</v>
      </c>
      <c r="R906" s="23">
        <v>-0.137518811863303</v>
      </c>
      <c r="S906" s="16">
        <v>-3.8177599999999999E-2</v>
      </c>
      <c r="T906" s="70"/>
      <c r="U906"/>
      <c r="V906" s="71">
        <f t="shared" si="62"/>
        <v>0.68</v>
      </c>
      <c r="W906" s="25">
        <f t="shared" si="59"/>
        <v>-2.8739405034429285E-2</v>
      </c>
      <c r="X906" s="64"/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60"/>
        <v>7.7993930459010694E-2</v>
      </c>
      <c r="DK906" s="22">
        <v>-2.1349890604767201E-2</v>
      </c>
      <c r="DL906" s="33">
        <f t="shared" si="61"/>
        <v>-7.3779226113655672E-2</v>
      </c>
    </row>
    <row r="907" spans="10:116" x14ac:dyDescent="0.3">
      <c r="J907">
        <v>902</v>
      </c>
      <c r="K907" s="31">
        <f>M907/(L907+M907)</f>
        <v>0.60310421286031046</v>
      </c>
      <c r="L907" s="52">
        <f>COUNTIF($N$6:N907,FALSE)</f>
        <v>358</v>
      </c>
      <c r="M907" s="52">
        <f>COUNTIF($N$6:N907,TRUE)</f>
        <v>544</v>
      </c>
      <c r="N907" s="53" t="b">
        <f>O907=P907</f>
        <v>1</v>
      </c>
      <c r="O907" s="53" t="str">
        <f>IF(R907&gt;0,"+","-")</f>
        <v>-</v>
      </c>
      <c r="P907" s="53" t="str">
        <f>IF(S907&gt;0,"+","-")</f>
        <v>-</v>
      </c>
      <c r="Q907" s="1" t="s">
        <v>493</v>
      </c>
      <c r="R907" s="23">
        <v>-9.7321505749272799E-2</v>
      </c>
      <c r="S907" s="16">
        <v>-3.8181600000000003E-2</v>
      </c>
      <c r="T907" s="70"/>
      <c r="U907"/>
      <c r="V907" s="71">
        <f t="shared" si="62"/>
        <v>0.68</v>
      </c>
      <c r="W907" s="25">
        <f t="shared" si="59"/>
        <v>-3.0516044202083138E-2</v>
      </c>
      <c r="X907" s="64"/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60"/>
        <v>7.7140600927173897E-2</v>
      </c>
      <c r="DK907" s="22">
        <v>-6.0781985303690004E-3</v>
      </c>
      <c r="DL907" s="33">
        <f t="shared" si="61"/>
        <v>-7.3565096085717166E-2</v>
      </c>
    </row>
    <row r="908" spans="10:116" x14ac:dyDescent="0.3">
      <c r="J908">
        <v>903</v>
      </c>
      <c r="K908" s="31">
        <f>M908/(L908+M908)</f>
        <v>0.60243632336655595</v>
      </c>
      <c r="L908" s="52">
        <f>COUNTIF($N$6:N908,FALSE)</f>
        <v>359</v>
      </c>
      <c r="M908" s="52">
        <f>COUNTIF($N$6:N908,TRUE)</f>
        <v>544</v>
      </c>
      <c r="N908" s="53" t="b">
        <f>O908=P908</f>
        <v>0</v>
      </c>
      <c r="O908" s="53" t="str">
        <f>IF(R908&gt;0,"+","-")</f>
        <v>+</v>
      </c>
      <c r="P908" s="53" t="str">
        <f>IF(S908&gt;0,"+","-")</f>
        <v>-</v>
      </c>
      <c r="Q908" s="1" t="s">
        <v>320</v>
      </c>
      <c r="R908" s="23">
        <v>2.2676559007447999E-2</v>
      </c>
      <c r="S908" s="16">
        <v>-3.8756600000000002E-2</v>
      </c>
      <c r="T908" s="70"/>
      <c r="U908"/>
      <c r="V908" s="71">
        <f t="shared" si="62"/>
        <v>0.66</v>
      </c>
      <c r="W908" s="25">
        <f t="shared" si="59"/>
        <v>-3.0541847096431401E-2</v>
      </c>
      <c r="X908" s="64"/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60"/>
        <v>7.5806991461114956E-2</v>
      </c>
      <c r="DK908" s="22">
        <v>-2.1994694807102901E-2</v>
      </c>
      <c r="DL908" s="33">
        <f t="shared" si="61"/>
        <v>-7.338703509132348E-2</v>
      </c>
    </row>
    <row r="909" spans="10:116" x14ac:dyDescent="0.3">
      <c r="J909">
        <v>904</v>
      </c>
      <c r="K909" s="31">
        <f>M909/(L909+M909)</f>
        <v>0.60287610619469023</v>
      </c>
      <c r="L909" s="52">
        <f>COUNTIF($N$6:N909,FALSE)</f>
        <v>359</v>
      </c>
      <c r="M909" s="52">
        <f>COUNTIF($N$6:N909,TRUE)</f>
        <v>545</v>
      </c>
      <c r="N909" s="53" t="b">
        <f>O909=P909</f>
        <v>1</v>
      </c>
      <c r="O909" s="53" t="str">
        <f>IF(R909&gt;0,"+","-")</f>
        <v>-</v>
      </c>
      <c r="P909" s="53" t="str">
        <f>IF(S909&gt;0,"+","-")</f>
        <v>-</v>
      </c>
      <c r="Q909" s="1" t="s">
        <v>227</v>
      </c>
      <c r="R909" s="23">
        <v>-0.52185708909281303</v>
      </c>
      <c r="S909" s="16">
        <v>-3.9173800000000002E-2</v>
      </c>
      <c r="T909" s="70"/>
      <c r="U909"/>
      <c r="V909" s="71">
        <f t="shared" si="62"/>
        <v>0.66</v>
      </c>
      <c r="W909" s="25">
        <f t="shared" si="59"/>
        <v>-3.6232584283156483E-2</v>
      </c>
      <c r="X909" s="64"/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60"/>
        <v>7.5365164562707171E-2</v>
      </c>
      <c r="DK909" s="22">
        <v>-1.0313947309263299E-2</v>
      </c>
      <c r="DL909" s="33">
        <f t="shared" si="61"/>
        <v>-7.342558158831855E-2</v>
      </c>
    </row>
    <row r="910" spans="10:116" x14ac:dyDescent="0.3">
      <c r="J910">
        <v>905</v>
      </c>
      <c r="K910" s="31">
        <f>M910/(L910+M910)</f>
        <v>0.60331491712707186</v>
      </c>
      <c r="L910" s="52">
        <f>COUNTIF($N$6:N910,FALSE)</f>
        <v>359</v>
      </c>
      <c r="M910" s="52">
        <f>COUNTIF($N$6:N910,TRUE)</f>
        <v>546</v>
      </c>
      <c r="N910" s="53" t="b">
        <f>O910=P910</f>
        <v>1</v>
      </c>
      <c r="O910" s="53" t="str">
        <f>IF(R910&gt;0,"+","-")</f>
        <v>-</v>
      </c>
      <c r="P910" s="53" t="str">
        <f>IF(S910&gt;0,"+","-")</f>
        <v>-</v>
      </c>
      <c r="Q910" s="14" t="s">
        <v>884</v>
      </c>
      <c r="R910" s="15">
        <v>-0.11680776829403799</v>
      </c>
      <c r="S910" s="16">
        <v>-3.98979E-2</v>
      </c>
      <c r="T910" s="70"/>
      <c r="U910"/>
      <c r="V910" s="71">
        <f t="shared" si="62"/>
        <v>0.68</v>
      </c>
      <c r="W910" s="25">
        <f t="shared" si="59"/>
        <v>-3.7310876256457855E-2</v>
      </c>
      <c r="X910" s="64"/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60"/>
        <v>7.3785650135277839E-2</v>
      </c>
      <c r="DK910" s="22">
        <v>-0.266213935716966</v>
      </c>
      <c r="DL910" s="33">
        <f t="shared" si="61"/>
        <v>-7.5610025568601122E-2</v>
      </c>
    </row>
    <row r="911" spans="10:116" x14ac:dyDescent="0.3">
      <c r="J911">
        <v>906</v>
      </c>
      <c r="K911" s="31">
        <f>M911/(L911+M911)</f>
        <v>0.60264900662251653</v>
      </c>
      <c r="L911" s="52">
        <f>COUNTIF($N$6:N911,FALSE)</f>
        <v>360</v>
      </c>
      <c r="M911" s="52">
        <f>COUNTIF($N$6:N911,TRUE)</f>
        <v>546</v>
      </c>
      <c r="N911" s="53" t="b">
        <f>O911=P911</f>
        <v>0</v>
      </c>
      <c r="O911" s="53" t="str">
        <f>IF(R911&gt;0,"+","-")</f>
        <v>+</v>
      </c>
      <c r="P911" s="53" t="str">
        <f>IF(S911&gt;0,"+","-")</f>
        <v>-</v>
      </c>
      <c r="Q911" s="14" t="s">
        <v>880</v>
      </c>
      <c r="R911" s="15">
        <v>0.142524138765487</v>
      </c>
      <c r="S911" s="16">
        <v>-4.0053999999999999E-2</v>
      </c>
      <c r="T911" s="70"/>
      <c r="U911"/>
      <c r="V911" s="71">
        <f t="shared" si="62"/>
        <v>0.68</v>
      </c>
      <c r="W911" s="25">
        <f t="shared" si="59"/>
        <v>-3.6652290869287875E-2</v>
      </c>
      <c r="X911" s="64"/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60"/>
        <v>7.2784526918208817E-2</v>
      </c>
      <c r="DK911" s="22">
        <v>-0.119886784689097</v>
      </c>
      <c r="DL911" s="33">
        <f t="shared" si="61"/>
        <v>-7.5940024515908616E-2</v>
      </c>
    </row>
    <row r="912" spans="10:116" x14ac:dyDescent="0.3">
      <c r="J912">
        <v>907</v>
      </c>
      <c r="K912" s="31">
        <f>M912/(L912+M912)</f>
        <v>0.60308710033076074</v>
      </c>
      <c r="L912" s="52">
        <f>COUNTIF($N$6:N912,FALSE)</f>
        <v>360</v>
      </c>
      <c r="M912" s="52">
        <f>COUNTIF($N$6:N912,TRUE)</f>
        <v>547</v>
      </c>
      <c r="N912" s="53" t="b">
        <f>O912=P912</f>
        <v>1</v>
      </c>
      <c r="O912" s="53" t="str">
        <f>IF(R912&gt;0,"+","-")</f>
        <v>-</v>
      </c>
      <c r="P912" s="53" t="str">
        <f>IF(S912&gt;0,"+","-")</f>
        <v>-</v>
      </c>
      <c r="Q912" s="1" t="s">
        <v>135</v>
      </c>
      <c r="R912" s="23">
        <v>-9.3425694130474302E-2</v>
      </c>
      <c r="S912" s="16">
        <v>-4.0321500000000003E-2</v>
      </c>
      <c r="T912" s="70"/>
      <c r="U912"/>
      <c r="V912" s="71">
        <f t="shared" si="62"/>
        <v>0.7</v>
      </c>
      <c r="W912" s="25">
        <f t="shared" si="59"/>
        <v>-3.7846893373293666E-2</v>
      </c>
      <c r="X912" s="64"/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60"/>
        <v>7.2820339779554433E-2</v>
      </c>
      <c r="DK912" s="22">
        <v>-1.11360774788903E-2</v>
      </c>
      <c r="DL912" s="33">
        <f t="shared" si="61"/>
        <v>-7.5075014481377961E-2</v>
      </c>
    </row>
    <row r="913" spans="10:116" x14ac:dyDescent="0.3">
      <c r="J913">
        <v>908</v>
      </c>
      <c r="K913" s="31">
        <f>M913/(L913+M913)</f>
        <v>0.6035242290748899</v>
      </c>
      <c r="L913" s="52">
        <f>COUNTIF($N$6:N913,FALSE)</f>
        <v>360</v>
      </c>
      <c r="M913" s="52">
        <f>COUNTIF($N$6:N913,TRUE)</f>
        <v>548</v>
      </c>
      <c r="N913" s="53" t="b">
        <f>O913=P913</f>
        <v>1</v>
      </c>
      <c r="O913" s="53" t="str">
        <f>IF(R913&gt;0,"+","-")</f>
        <v>-</v>
      </c>
      <c r="P913" s="53" t="str">
        <f>IF(S913&gt;0,"+","-")</f>
        <v>-</v>
      </c>
      <c r="Q913" s="14" t="s">
        <v>770</v>
      </c>
      <c r="R913" s="15">
        <v>-0.207001079743072</v>
      </c>
      <c r="S913" s="16">
        <v>-4.1012899999999998E-2</v>
      </c>
      <c r="T913" s="70"/>
      <c r="U913"/>
      <c r="V913" s="71">
        <f t="shared" si="62"/>
        <v>0.72</v>
      </c>
      <c r="W913" s="25">
        <f t="shared" si="59"/>
        <v>-4.0439150630206887E-2</v>
      </c>
      <c r="X913" s="64"/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60"/>
        <v>7.307177658585487E-2</v>
      </c>
      <c r="DK913" s="22">
        <v>-7.2476172499260402E-2</v>
      </c>
      <c r="DL913" s="33">
        <f t="shared" si="61"/>
        <v>-7.5282488797108499E-2</v>
      </c>
    </row>
    <row r="914" spans="10:116" x14ac:dyDescent="0.3">
      <c r="J914">
        <v>909</v>
      </c>
      <c r="K914" s="31">
        <f>M914/(L914+M914)</f>
        <v>0.60286028602860287</v>
      </c>
      <c r="L914" s="52">
        <f>COUNTIF($N$6:N914,FALSE)</f>
        <v>361</v>
      </c>
      <c r="M914" s="52">
        <f>COUNTIF($N$6:N914,TRUE)</f>
        <v>548</v>
      </c>
      <c r="N914" s="53" t="b">
        <f>O914=P914</f>
        <v>0</v>
      </c>
      <c r="O914" s="53" t="str">
        <f>IF(R914&gt;0,"+","-")</f>
        <v>+</v>
      </c>
      <c r="P914" s="53" t="str">
        <f>IF(S914&gt;0,"+","-")</f>
        <v>-</v>
      </c>
      <c r="Q914" s="1" t="s">
        <v>37</v>
      </c>
      <c r="R914" s="23">
        <v>4.5864712266222803E-2</v>
      </c>
      <c r="S914" s="16">
        <v>-4.1791000000000002E-2</v>
      </c>
      <c r="T914" s="70"/>
      <c r="U914"/>
      <c r="V914" s="71">
        <f t="shared" si="62"/>
        <v>0.7</v>
      </c>
      <c r="W914" s="25">
        <f t="shared" si="59"/>
        <v>-3.6692251974762641E-2</v>
      </c>
      <c r="X914" s="64"/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60"/>
        <v>7.4091523152402236E-2</v>
      </c>
      <c r="DK914" s="22">
        <v>-0.42646480992939001</v>
      </c>
      <c r="DL914" s="33">
        <f t="shared" si="61"/>
        <v>-7.9121524825376169E-2</v>
      </c>
    </row>
    <row r="915" spans="10:116" x14ac:dyDescent="0.3">
      <c r="J915">
        <v>910</v>
      </c>
      <c r="K915" s="31">
        <f>M915/(L915+M915)</f>
        <v>0.60329670329670326</v>
      </c>
      <c r="L915" s="52">
        <f>COUNTIF($N$6:N915,FALSE)</f>
        <v>361</v>
      </c>
      <c r="M915" s="52">
        <f>COUNTIF($N$6:N915,TRUE)</f>
        <v>549</v>
      </c>
      <c r="N915" s="53" t="b">
        <f>O915=P915</f>
        <v>1</v>
      </c>
      <c r="O915" s="53" t="str">
        <f>IF(R915&gt;0,"+","-")</f>
        <v>-</v>
      </c>
      <c r="P915" s="53" t="str">
        <f>IF(S915&gt;0,"+","-")</f>
        <v>-</v>
      </c>
      <c r="Q915" s="1" t="s">
        <v>452</v>
      </c>
      <c r="R915" s="23">
        <v>-0.13161072703575899</v>
      </c>
      <c r="S915" s="16">
        <v>-4.1862499999999997E-2</v>
      </c>
      <c r="T915" s="70"/>
      <c r="U915"/>
      <c r="V915" s="71">
        <f t="shared" si="62"/>
        <v>0.72</v>
      </c>
      <c r="W915" s="25">
        <f t="shared" si="59"/>
        <v>-3.8775391759477827E-2</v>
      </c>
      <c r="X915" s="64"/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60"/>
        <v>7.4940987314979113E-2</v>
      </c>
      <c r="DK915" s="22">
        <v>-1.3922160576408301E-2</v>
      </c>
      <c r="DL915" s="33">
        <f t="shared" si="61"/>
        <v>-7.8210449524143535E-2</v>
      </c>
    </row>
    <row r="916" spans="10:116" x14ac:dyDescent="0.3">
      <c r="J916">
        <v>911</v>
      </c>
      <c r="K916" s="31">
        <f>M916/(L916+M916)</f>
        <v>0.60263446761800221</v>
      </c>
      <c r="L916" s="52">
        <f>COUNTIF($N$6:N916,FALSE)</f>
        <v>362</v>
      </c>
      <c r="M916" s="52">
        <f>COUNTIF($N$6:N916,TRUE)</f>
        <v>549</v>
      </c>
      <c r="N916" s="53" t="b">
        <f>O916=P916</f>
        <v>0</v>
      </c>
      <c r="O916" s="53" t="str">
        <f>IF(R916&gt;0,"+","-")</f>
        <v>+</v>
      </c>
      <c r="P916" s="53" t="str">
        <f>IF(S916&gt;0,"+","-")</f>
        <v>-</v>
      </c>
      <c r="Q916" s="1" t="s">
        <v>384</v>
      </c>
      <c r="R916" s="23">
        <v>1.6783667351036698E-2</v>
      </c>
      <c r="S916" s="16">
        <v>-4.2714200000000001E-2</v>
      </c>
      <c r="T916" s="70"/>
      <c r="U916"/>
      <c r="V916" s="71">
        <f t="shared" si="62"/>
        <v>0.72</v>
      </c>
      <c r="W916" s="25">
        <f t="shared" si="59"/>
        <v>-3.8788813041265725E-2</v>
      </c>
      <c r="X916" s="64"/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60"/>
        <v>7.4612467272995475E-2</v>
      </c>
      <c r="DK916" s="22">
        <v>-1.9526282837084501E-3</v>
      </c>
      <c r="DL916" s="33">
        <f t="shared" si="61"/>
        <v>-7.6097800268329976E-2</v>
      </c>
    </row>
    <row r="917" spans="10:116" x14ac:dyDescent="0.3">
      <c r="J917">
        <v>912</v>
      </c>
      <c r="K917" s="31">
        <f>M917/(L917+M917)</f>
        <v>0.60197368421052633</v>
      </c>
      <c r="L917" s="52">
        <f>COUNTIF($N$6:N917,FALSE)</f>
        <v>363</v>
      </c>
      <c r="M917" s="52">
        <f>COUNTIF($N$6:N917,TRUE)</f>
        <v>549</v>
      </c>
      <c r="N917" s="53" t="b">
        <f>O917=P917</f>
        <v>0</v>
      </c>
      <c r="O917" s="53" t="str">
        <f>IF(R917&gt;0,"+","-")</f>
        <v>+</v>
      </c>
      <c r="P917" s="53" t="str">
        <f>IF(S917&gt;0,"+","-")</f>
        <v>-</v>
      </c>
      <c r="Q917" s="1" t="s">
        <v>269</v>
      </c>
      <c r="R917" s="23">
        <v>4.2469827674744701E-3</v>
      </c>
      <c r="S917" s="16">
        <v>-4.2979700000000003E-2</v>
      </c>
      <c r="T917" s="70"/>
      <c r="U917"/>
      <c r="V917" s="71">
        <f t="shared" si="62"/>
        <v>0.72</v>
      </c>
      <c r="W917" s="25">
        <f t="shared" si="59"/>
        <v>-3.9036504233471547E-2</v>
      </c>
      <c r="X917" s="64"/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60"/>
        <v>7.4982292871564452E-2</v>
      </c>
      <c r="DK917" s="22">
        <v>-1.39324764342532E-2</v>
      </c>
      <c r="DL917" s="33">
        <f t="shared" si="61"/>
        <v>-7.5997088009048877E-2</v>
      </c>
    </row>
    <row r="918" spans="10:116" x14ac:dyDescent="0.3">
      <c r="J918">
        <v>913</v>
      </c>
      <c r="K918" s="31">
        <f>M918/(L918+M918)</f>
        <v>0.60131434830230013</v>
      </c>
      <c r="L918" s="52">
        <f>COUNTIF($N$6:N918,FALSE)</f>
        <v>364</v>
      </c>
      <c r="M918" s="52">
        <f>COUNTIF($N$6:N918,TRUE)</f>
        <v>549</v>
      </c>
      <c r="N918" s="53" t="b">
        <f>O918=P918</f>
        <v>0</v>
      </c>
      <c r="O918" s="53" t="str">
        <f>IF(R918&gt;0,"+","-")</f>
        <v>+</v>
      </c>
      <c r="P918" s="53" t="str">
        <f>IF(S918&gt;0,"+","-")</f>
        <v>-</v>
      </c>
      <c r="Q918" s="1" t="s">
        <v>771</v>
      </c>
      <c r="R918" s="23">
        <v>5.29783772675229E-2</v>
      </c>
      <c r="S918" s="16">
        <v>-4.4030399999999997E-2</v>
      </c>
      <c r="T918" s="70"/>
      <c r="U918"/>
      <c r="V918" s="71">
        <f t="shared" si="62"/>
        <v>0.7</v>
      </c>
      <c r="W918" s="25">
        <f t="shared" si="59"/>
        <v>-3.8462344703270493E-2</v>
      </c>
      <c r="X918" s="64"/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60"/>
        <v>7.2878030521045592E-2</v>
      </c>
      <c r="DK918" s="22">
        <v>-4.1071178783458298E-2</v>
      </c>
      <c r="DL918" s="33">
        <f t="shared" si="61"/>
        <v>-7.612065647721275E-2</v>
      </c>
    </row>
    <row r="919" spans="10:116" x14ac:dyDescent="0.3">
      <c r="J919">
        <v>914</v>
      </c>
      <c r="K919" s="31">
        <f>M919/(L919+M919)</f>
        <v>0.60065645514223198</v>
      </c>
      <c r="L919" s="52">
        <f>COUNTIF($N$6:N919,FALSE)</f>
        <v>365</v>
      </c>
      <c r="M919" s="52">
        <f>COUNTIF($N$6:N919,TRUE)</f>
        <v>549</v>
      </c>
      <c r="N919" s="53" t="b">
        <f>O919=P919</f>
        <v>0</v>
      </c>
      <c r="O919" s="53" t="str">
        <f>IF(R919&gt;0,"+","-")</f>
        <v>+</v>
      </c>
      <c r="P919" s="53" t="str">
        <f>IF(S919&gt;0,"+","-")</f>
        <v>-</v>
      </c>
      <c r="Q919" s="1" t="s">
        <v>343</v>
      </c>
      <c r="R919" s="23">
        <v>6.0889680517417499E-4</v>
      </c>
      <c r="S919" s="16">
        <v>-4.4420599999999998E-2</v>
      </c>
      <c r="T919" s="70"/>
      <c r="U919"/>
      <c r="V919" s="71">
        <f t="shared" si="62"/>
        <v>0.68</v>
      </c>
      <c r="W919" s="25">
        <f t="shared" si="59"/>
        <v>-3.8053912838582768E-2</v>
      </c>
      <c r="X919" s="64"/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60"/>
        <v>7.1857992853283301E-2</v>
      </c>
      <c r="DK919" s="22">
        <v>-4.0210074704131397E-2</v>
      </c>
      <c r="DL919" s="33">
        <f t="shared" si="61"/>
        <v>-7.6149140489875311E-2</v>
      </c>
    </row>
    <row r="920" spans="10:116" x14ac:dyDescent="0.3">
      <c r="J920">
        <v>915</v>
      </c>
      <c r="K920" s="31">
        <f>M920/(L920+M920)</f>
        <v>0.60109289617486339</v>
      </c>
      <c r="L920" s="52">
        <f>COUNTIF($N$6:N920,FALSE)</f>
        <v>365</v>
      </c>
      <c r="M920" s="52">
        <f>COUNTIF($N$6:N920,TRUE)</f>
        <v>550</v>
      </c>
      <c r="N920" s="53" t="b">
        <f>O920=P920</f>
        <v>1</v>
      </c>
      <c r="O920" s="53" t="str">
        <f>IF(R920&gt;0,"+","-")</f>
        <v>-</v>
      </c>
      <c r="P920" s="53" t="str">
        <f>IF(S920&gt;0,"+","-")</f>
        <v>-</v>
      </c>
      <c r="Q920" s="14" t="s">
        <v>152</v>
      </c>
      <c r="R920" s="15">
        <v>-1.3761649399338299E-2</v>
      </c>
      <c r="S920" s="16">
        <v>-4.5499499999999998E-2</v>
      </c>
      <c r="T920" s="70"/>
      <c r="U920"/>
      <c r="V920" s="71">
        <f t="shared" si="62"/>
        <v>0.68</v>
      </c>
      <c r="W920" s="25">
        <f t="shared" si="59"/>
        <v>-3.6591226779066371E-2</v>
      </c>
      <c r="X920" s="64"/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60"/>
        <v>7.1938196096533222E-2</v>
      </c>
      <c r="DK920" s="22">
        <v>-4.5320993419598402E-2</v>
      </c>
      <c r="DL920" s="33">
        <f t="shared" si="61"/>
        <v>-7.531803931758517E-2</v>
      </c>
    </row>
    <row r="921" spans="10:116" x14ac:dyDescent="0.3">
      <c r="J921">
        <v>916</v>
      </c>
      <c r="K921" s="31">
        <f>M921/(L921+M921)</f>
        <v>0.60152838427947597</v>
      </c>
      <c r="L921" s="52">
        <f>COUNTIF($N$6:N921,FALSE)</f>
        <v>365</v>
      </c>
      <c r="M921" s="52">
        <f>COUNTIF($N$6:N921,TRUE)</f>
        <v>551</v>
      </c>
      <c r="N921" s="53" t="b">
        <f>O921=P921</f>
        <v>1</v>
      </c>
      <c r="O921" s="53" t="str">
        <f>IF(R921&gt;0,"+","-")</f>
        <v>-</v>
      </c>
      <c r="P921" s="53" t="str">
        <f>IF(S921&gt;0,"+","-")</f>
        <v>-</v>
      </c>
      <c r="Q921" s="14" t="s">
        <v>890</v>
      </c>
      <c r="R921" s="15">
        <v>-1.8613156173893999E-2</v>
      </c>
      <c r="S921" s="16">
        <v>-4.5514199999999998E-2</v>
      </c>
      <c r="T921" s="70"/>
      <c r="U921"/>
      <c r="V921" s="71">
        <f t="shared" si="62"/>
        <v>0.68</v>
      </c>
      <c r="W921" s="25">
        <f t="shared" si="59"/>
        <v>-3.5835533663987715E-2</v>
      </c>
      <c r="X921" s="64"/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60"/>
        <v>7.1842387059951968E-2</v>
      </c>
      <c r="DK921" s="22">
        <v>-3.2805142916651403E-2</v>
      </c>
      <c r="DL921" s="33">
        <f t="shared" si="61"/>
        <v>-7.5266323245971892E-2</v>
      </c>
    </row>
    <row r="922" spans="10:116" x14ac:dyDescent="0.3">
      <c r="J922">
        <v>917</v>
      </c>
      <c r="K922" s="31">
        <f>M922/(L922+M922)</f>
        <v>0.60087241003271541</v>
      </c>
      <c r="L922" s="52">
        <f>COUNTIF($N$6:N922,FALSE)</f>
        <v>366</v>
      </c>
      <c r="M922" s="52">
        <f>COUNTIF($N$6:N922,TRUE)</f>
        <v>551</v>
      </c>
      <c r="N922" s="53" t="b">
        <f>O922=P922</f>
        <v>0</v>
      </c>
      <c r="O922" s="53" t="str">
        <f>IF(R922&gt;0,"+","-")</f>
        <v>+</v>
      </c>
      <c r="P922" s="53" t="str">
        <f>IF(S922&gt;0,"+","-")</f>
        <v>-</v>
      </c>
      <c r="Q922" s="14" t="s">
        <v>745</v>
      </c>
      <c r="R922" s="15">
        <v>5.0050702064507298E-2</v>
      </c>
      <c r="S922" s="16">
        <v>-4.6040699999999997E-2</v>
      </c>
      <c r="T922" s="70"/>
      <c r="U922"/>
      <c r="V922" s="71">
        <f t="shared" si="62"/>
        <v>0.68</v>
      </c>
      <c r="W922" s="25">
        <f t="shared" si="59"/>
        <v>-3.5445013420274923E-2</v>
      </c>
      <c r="X922" s="64"/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60"/>
        <v>7.250906064125294E-2</v>
      </c>
      <c r="DK922" s="22">
        <v>-5.6495389196184E-2</v>
      </c>
      <c r="DL922" s="33">
        <f t="shared" si="61"/>
        <v>-7.4867058880140155E-2</v>
      </c>
    </row>
    <row r="923" spans="10:116" x14ac:dyDescent="0.3">
      <c r="J923">
        <v>918</v>
      </c>
      <c r="K923" s="31">
        <f>M923/(L923+M923)</f>
        <v>0.60130718954248363</v>
      </c>
      <c r="L923" s="52">
        <f>COUNTIF($N$6:N923,FALSE)</f>
        <v>366</v>
      </c>
      <c r="M923" s="52">
        <f>COUNTIF($N$6:N923,TRUE)</f>
        <v>552</v>
      </c>
      <c r="N923" s="53" t="b">
        <f>O923=P923</f>
        <v>1</v>
      </c>
      <c r="O923" s="53" t="str">
        <f>IF(R923&gt;0,"+","-")</f>
        <v>-</v>
      </c>
      <c r="P923" s="53" t="str">
        <f>IF(S923&gt;0,"+","-")</f>
        <v>-</v>
      </c>
      <c r="Q923" s="14" t="s">
        <v>509</v>
      </c>
      <c r="R923" s="15">
        <v>-6.4035988577445496E-2</v>
      </c>
      <c r="S923" s="16">
        <v>-4.60799E-2</v>
      </c>
      <c r="T923" s="70"/>
      <c r="U923"/>
      <c r="V923" s="71">
        <f t="shared" si="62"/>
        <v>0.7</v>
      </c>
      <c r="W923" s="25">
        <f t="shared" si="59"/>
        <v>-3.6994943754935006E-2</v>
      </c>
      <c r="X923" s="64"/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60"/>
        <v>7.2608583327942663E-2</v>
      </c>
      <c r="DK923" s="22">
        <v>-0.13325519867232299</v>
      </c>
      <c r="DL923" s="33">
        <f t="shared" si="61"/>
        <v>-7.3874795196700566E-2</v>
      </c>
    </row>
    <row r="924" spans="10:116" x14ac:dyDescent="0.3">
      <c r="J924">
        <v>919</v>
      </c>
      <c r="K924" s="31">
        <f>M924/(L924+M924)</f>
        <v>0.60065288356909685</v>
      </c>
      <c r="L924" s="52">
        <f>COUNTIF($N$6:N924,FALSE)</f>
        <v>367</v>
      </c>
      <c r="M924" s="52">
        <f>COUNTIF($N$6:N924,TRUE)</f>
        <v>552</v>
      </c>
      <c r="N924" s="53" t="b">
        <f>O924=P924</f>
        <v>0</v>
      </c>
      <c r="O924" s="53" t="str">
        <f>IF(R924&gt;0,"+","-")</f>
        <v>+</v>
      </c>
      <c r="P924" s="53" t="str">
        <f>IF(S924&gt;0,"+","-")</f>
        <v>-</v>
      </c>
      <c r="Q924" s="1" t="s">
        <v>801</v>
      </c>
      <c r="R924" s="23">
        <v>5.42724094681497E-2</v>
      </c>
      <c r="S924" s="16">
        <v>-4.6394499999999998E-2</v>
      </c>
      <c r="T924" s="70"/>
      <c r="U924"/>
      <c r="V924" s="71">
        <f t="shared" si="62"/>
        <v>0.68</v>
      </c>
      <c r="W924" s="25">
        <f t="shared" si="59"/>
        <v>-3.6469846296990488E-2</v>
      </c>
      <c r="X924" s="64"/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60"/>
        <v>7.2191983495769857E-2</v>
      </c>
      <c r="DK924" s="22">
        <v>-4.13149864236525E-2</v>
      </c>
      <c r="DL924" s="33">
        <f t="shared" si="61"/>
        <v>-7.3653388815017193E-2</v>
      </c>
    </row>
    <row r="925" spans="10:116" x14ac:dyDescent="0.3">
      <c r="J925">
        <v>920</v>
      </c>
      <c r="K925" s="31">
        <f>M925/(L925+M925)</f>
        <v>0.60108695652173916</v>
      </c>
      <c r="L925" s="52">
        <f>COUNTIF($N$6:N925,FALSE)</f>
        <v>367</v>
      </c>
      <c r="M925" s="52">
        <f>COUNTIF($N$6:N925,TRUE)</f>
        <v>553</v>
      </c>
      <c r="N925" s="53" t="b">
        <f>O925=P925</f>
        <v>1</v>
      </c>
      <c r="O925" s="53" t="str">
        <f>IF(R925&gt;0,"+","-")</f>
        <v>-</v>
      </c>
      <c r="P925" s="53" t="str">
        <f>IF(S925&gt;0,"+","-")</f>
        <v>-</v>
      </c>
      <c r="Q925" s="1" t="s">
        <v>541</v>
      </c>
      <c r="R925" s="23">
        <v>-0.222791017156623</v>
      </c>
      <c r="S925" s="16">
        <v>-4.7745000000000003E-2</v>
      </c>
      <c r="T925" s="70"/>
      <c r="U925"/>
      <c r="V925" s="71">
        <f t="shared" si="62"/>
        <v>0.68</v>
      </c>
      <c r="W925" s="25">
        <f t="shared" si="59"/>
        <v>-3.8677308456620013E-2</v>
      </c>
      <c r="X925" s="64"/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60"/>
        <v>7.2426354284098576E-2</v>
      </c>
      <c r="DK925" s="22">
        <v>-9.5356837162477101E-2</v>
      </c>
      <c r="DL925" s="33">
        <f t="shared" si="61"/>
        <v>-7.3994708385964059E-2</v>
      </c>
    </row>
    <row r="926" spans="10:116" x14ac:dyDescent="0.3">
      <c r="J926">
        <v>921</v>
      </c>
      <c r="K926" s="31">
        <f>M926/(L926+M926)</f>
        <v>0.60152008686210645</v>
      </c>
      <c r="L926" s="52">
        <f>COUNTIF($N$6:N926,FALSE)</f>
        <v>367</v>
      </c>
      <c r="M926" s="52">
        <f>COUNTIF($N$6:N926,TRUE)</f>
        <v>554</v>
      </c>
      <c r="N926" s="53" t="b">
        <f>O926=P926</f>
        <v>1</v>
      </c>
      <c r="O926" s="53" t="str">
        <f>IF(R926&gt;0,"+","-")</f>
        <v>-</v>
      </c>
      <c r="P926" s="53" t="str">
        <f>IF(S926&gt;0,"+","-")</f>
        <v>-</v>
      </c>
      <c r="Q926" s="1" t="s">
        <v>422</v>
      </c>
      <c r="R926" s="23">
        <v>-1.5481774923421E-2</v>
      </c>
      <c r="S926" s="16">
        <v>-4.77753E-2</v>
      </c>
      <c r="T926" s="70"/>
      <c r="U926"/>
      <c r="V926" s="71">
        <f t="shared" si="62"/>
        <v>0.68</v>
      </c>
      <c r="W926" s="25">
        <f t="shared" si="59"/>
        <v>-3.776329808260151E-2</v>
      </c>
      <c r="X926" s="64"/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60"/>
        <v>7.2499227627147583E-2</v>
      </c>
      <c r="DK926" s="22">
        <v>-4.4032963772470998E-2</v>
      </c>
      <c r="DL926" s="33">
        <f t="shared" si="61"/>
        <v>-7.4333998951192012E-2</v>
      </c>
    </row>
    <row r="927" spans="10:116" x14ac:dyDescent="0.3">
      <c r="J927">
        <v>922</v>
      </c>
      <c r="K927" s="31">
        <f>M927/(L927+M927)</f>
        <v>0.60086767895878523</v>
      </c>
      <c r="L927" s="52">
        <f>COUNTIF($N$6:N927,FALSE)</f>
        <v>368</v>
      </c>
      <c r="M927" s="52">
        <f>COUNTIF($N$6:N927,TRUE)</f>
        <v>554</v>
      </c>
      <c r="N927" s="53" t="b">
        <f>O927=P927</f>
        <v>0</v>
      </c>
      <c r="O927" s="53" t="str">
        <f>IF(R927&gt;0,"+","-")</f>
        <v>+</v>
      </c>
      <c r="P927" s="53" t="str">
        <f>IF(S927&gt;0,"+","-")</f>
        <v>-</v>
      </c>
      <c r="Q927" s="14" t="s">
        <v>743</v>
      </c>
      <c r="R927" s="15">
        <v>8.2193751748275895E-2</v>
      </c>
      <c r="S927" s="16">
        <v>-4.8614699999999997E-2</v>
      </c>
      <c r="T927" s="70"/>
      <c r="U927"/>
      <c r="V927" s="71">
        <f t="shared" si="62"/>
        <v>0.66</v>
      </c>
      <c r="W927" s="25">
        <f t="shared" si="59"/>
        <v>-3.7342239213239307E-2</v>
      </c>
      <c r="X927" s="64"/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60"/>
        <v>7.4563817582772779E-2</v>
      </c>
      <c r="DK927" s="22">
        <v>-9.0938424522933894E-2</v>
      </c>
      <c r="DL927" s="33">
        <f t="shared" si="61"/>
        <v>-7.4617415631335185E-2</v>
      </c>
    </row>
    <row r="928" spans="10:116" x14ac:dyDescent="0.3">
      <c r="J928">
        <v>923</v>
      </c>
      <c r="K928" s="31">
        <f>M928/(L928+M928)</f>
        <v>0.60130010834236192</v>
      </c>
      <c r="L928" s="52">
        <f>COUNTIF($N$6:N928,FALSE)</f>
        <v>368</v>
      </c>
      <c r="M928" s="52">
        <f>COUNTIF($N$6:N928,TRUE)</f>
        <v>555</v>
      </c>
      <c r="N928" s="53" t="b">
        <f>O928=P928</f>
        <v>1</v>
      </c>
      <c r="O928" s="53" t="str">
        <f>IF(R928&gt;0,"+","-")</f>
        <v>-</v>
      </c>
      <c r="P928" s="53" t="str">
        <f>IF(S928&gt;0,"+","-")</f>
        <v>-</v>
      </c>
      <c r="Q928" s="1" t="s">
        <v>494</v>
      </c>
      <c r="R928" s="23">
        <v>-4.5502516769738398E-2</v>
      </c>
      <c r="S928" s="16">
        <v>-4.8911999999999997E-2</v>
      </c>
      <c r="T928" s="70"/>
      <c r="U928"/>
      <c r="V928" s="71">
        <f t="shared" si="62"/>
        <v>0.66</v>
      </c>
      <c r="W928" s="25">
        <f t="shared" si="59"/>
        <v>-3.774861227412217E-2</v>
      </c>
      <c r="X928" s="64"/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60"/>
        <v>8.2853321339027869E-2</v>
      </c>
      <c r="DK928" s="22">
        <v>-1.0354044364982401E-4</v>
      </c>
      <c r="DL928" s="33">
        <f t="shared" si="61"/>
        <v>-7.4001477023564632E-2</v>
      </c>
    </row>
    <row r="929" spans="10:116" x14ac:dyDescent="0.3">
      <c r="J929">
        <v>924</v>
      </c>
      <c r="K929" s="31">
        <f>M929/(L929+M929)</f>
        <v>0.60173160173160178</v>
      </c>
      <c r="L929" s="52">
        <f>COUNTIF($N$6:N929,FALSE)</f>
        <v>368</v>
      </c>
      <c r="M929" s="52">
        <f>COUNTIF($N$6:N929,TRUE)</f>
        <v>556</v>
      </c>
      <c r="N929" s="53" t="b">
        <f>O929=P929</f>
        <v>1</v>
      </c>
      <c r="O929" s="53" t="str">
        <f>IF(R929&gt;0,"+","-")</f>
        <v>-</v>
      </c>
      <c r="P929" s="53" t="str">
        <f>IF(S929&gt;0,"+","-")</f>
        <v>-</v>
      </c>
      <c r="Q929" s="1" t="s">
        <v>365</v>
      </c>
      <c r="R929" s="23">
        <v>-0.199595853996338</v>
      </c>
      <c r="S929" s="16">
        <v>-4.9023299999999999E-2</v>
      </c>
      <c r="T929" s="70"/>
      <c r="U929"/>
      <c r="V929" s="71">
        <f t="shared" si="62"/>
        <v>0.66</v>
      </c>
      <c r="W929" s="25">
        <f t="shared" si="59"/>
        <v>-4.0875566258251152E-2</v>
      </c>
      <c r="X929" s="64"/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60"/>
        <v>8.5207746154965666E-2</v>
      </c>
      <c r="DK929" s="22">
        <v>-4.9123754271967503E-2</v>
      </c>
      <c r="DL929" s="33">
        <f t="shared" si="61"/>
        <v>-7.4183366039566545E-2</v>
      </c>
    </row>
    <row r="930" spans="10:116" x14ac:dyDescent="0.3">
      <c r="J930">
        <v>925</v>
      </c>
      <c r="K930" s="31">
        <f>M930/(L930+M930)</f>
        <v>0.60216216216216212</v>
      </c>
      <c r="L930" s="52">
        <f>COUNTIF($N$6:N930,FALSE)</f>
        <v>368</v>
      </c>
      <c r="M930" s="52">
        <f>COUNTIF($N$6:N930,TRUE)</f>
        <v>557</v>
      </c>
      <c r="N930" s="53" t="b">
        <f>O930=P930</f>
        <v>1</v>
      </c>
      <c r="O930" s="53" t="str">
        <f>IF(R930&gt;0,"+","-")</f>
        <v>-</v>
      </c>
      <c r="P930" s="53" t="str">
        <f>IF(S930&gt;0,"+","-")</f>
        <v>-</v>
      </c>
      <c r="Q930" s="1" t="s">
        <v>642</v>
      </c>
      <c r="R930" s="23">
        <v>-5.25424016189181E-2</v>
      </c>
      <c r="S930" s="16">
        <v>-4.9088800000000002E-2</v>
      </c>
      <c r="T930" s="70"/>
      <c r="U930"/>
      <c r="V930" s="71">
        <f t="shared" si="62"/>
        <v>0.66</v>
      </c>
      <c r="W930" s="25">
        <f t="shared" si="59"/>
        <v>-4.0953100393748158E-2</v>
      </c>
      <c r="X930" s="64"/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60"/>
        <v>8.4418523977978735E-2</v>
      </c>
      <c r="DK930" s="22">
        <v>-9.1904907534069699E-2</v>
      </c>
      <c r="DL930" s="33">
        <f t="shared" si="61"/>
        <v>-7.4071142649574484E-2</v>
      </c>
    </row>
    <row r="931" spans="10:116" x14ac:dyDescent="0.3">
      <c r="J931">
        <v>926</v>
      </c>
      <c r="K931" s="31">
        <f>M931/(L931+M931)</f>
        <v>0.60259179265658747</v>
      </c>
      <c r="L931" s="52">
        <f>COUNTIF($N$6:N931,FALSE)</f>
        <v>368</v>
      </c>
      <c r="M931" s="52">
        <f>COUNTIF($N$6:N931,TRUE)</f>
        <v>558</v>
      </c>
      <c r="N931" s="53" t="b">
        <f>O931=P931</f>
        <v>1</v>
      </c>
      <c r="O931" s="53" t="str">
        <f>IF(R931&gt;0,"+","-")</f>
        <v>-</v>
      </c>
      <c r="P931" s="53" t="str">
        <f>IF(S931&gt;0,"+","-")</f>
        <v>-</v>
      </c>
      <c r="Q931" s="14" t="s">
        <v>778</v>
      </c>
      <c r="R931" s="15">
        <v>-0.18854270982768701</v>
      </c>
      <c r="S931" s="16">
        <v>-4.9204600000000001E-2</v>
      </c>
      <c r="T931" s="70"/>
      <c r="U931"/>
      <c r="V931" s="71">
        <f t="shared" si="62"/>
        <v>0.66</v>
      </c>
      <c r="W931" s="25">
        <f t="shared" si="59"/>
        <v>-4.2877525987538793E-2</v>
      </c>
      <c r="X931" s="64"/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60"/>
        <v>7.9120837897543733E-2</v>
      </c>
      <c r="DK931" s="22">
        <v>-7.0411234437207199E-4</v>
      </c>
      <c r="DL931" s="33">
        <f t="shared" si="61"/>
        <v>-7.3891074937608894E-2</v>
      </c>
    </row>
    <row r="932" spans="10:116" x14ac:dyDescent="0.3">
      <c r="J932">
        <v>927</v>
      </c>
      <c r="K932" s="31">
        <f>M932/(L932+M932)</f>
        <v>0.6030204962243797</v>
      </c>
      <c r="L932" s="52">
        <f>COUNTIF($N$6:N932,FALSE)</f>
        <v>368</v>
      </c>
      <c r="M932" s="52">
        <f>COUNTIF($N$6:N932,TRUE)</f>
        <v>559</v>
      </c>
      <c r="N932" s="53" t="b">
        <f>O932=P932</f>
        <v>1</v>
      </c>
      <c r="O932" s="53" t="str">
        <f>IF(R932&gt;0,"+","-")</f>
        <v>-</v>
      </c>
      <c r="P932" s="53" t="str">
        <f>IF(S932&gt;0,"+","-")</f>
        <v>-</v>
      </c>
      <c r="Q932" s="1" t="s">
        <v>699</v>
      </c>
      <c r="R932" s="23">
        <v>-0.15010566521511601</v>
      </c>
      <c r="S932" s="16">
        <v>-5.0155600000000002E-2</v>
      </c>
      <c r="T932" s="70"/>
      <c r="U932"/>
      <c r="V932" s="71">
        <f t="shared" si="62"/>
        <v>0.68</v>
      </c>
      <c r="W932" s="25">
        <f t="shared" si="59"/>
        <v>-4.4463162113475063E-2</v>
      </c>
      <c r="X932" s="64"/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60"/>
        <v>7.9065377262080794E-2</v>
      </c>
      <c r="DK932" s="22">
        <v>-5.1547837988026998E-3</v>
      </c>
      <c r="DL932" s="33">
        <f t="shared" si="61"/>
        <v>-7.3637487455318271E-2</v>
      </c>
    </row>
    <row r="933" spans="10:116" x14ac:dyDescent="0.3">
      <c r="J933">
        <v>928</v>
      </c>
      <c r="K933" s="31">
        <f>M933/(L933+M933)</f>
        <v>0.60344827586206895</v>
      </c>
      <c r="L933" s="52">
        <f>COUNTIF($N$6:N933,FALSE)</f>
        <v>368</v>
      </c>
      <c r="M933" s="52">
        <f>COUNTIF($N$6:N933,TRUE)</f>
        <v>560</v>
      </c>
      <c r="N933" s="53" t="b">
        <f>O933=P933</f>
        <v>1</v>
      </c>
      <c r="O933" s="53" t="str">
        <f>IF(R933&gt;0,"+","-")</f>
        <v>-</v>
      </c>
      <c r="P933" s="53" t="str">
        <f>IF(S933&gt;0,"+","-")</f>
        <v>-</v>
      </c>
      <c r="Q933" s="1" t="s">
        <v>69</v>
      </c>
      <c r="R933" s="23">
        <v>-0.117701352559861</v>
      </c>
      <c r="S933" s="16">
        <v>-5.0797500000000002E-2</v>
      </c>
      <c r="T933" s="70"/>
      <c r="U933"/>
      <c r="V933" s="71">
        <f t="shared" si="62"/>
        <v>0.68</v>
      </c>
      <c r="W933" s="25">
        <f t="shared" si="59"/>
        <v>-4.4948723879050877E-2</v>
      </c>
      <c r="X933" s="64"/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60"/>
        <v>7.9373633793811002E-2</v>
      </c>
      <c r="DK933" s="22">
        <v>-1.29615050576139E-2</v>
      </c>
      <c r="DL933" s="33">
        <f t="shared" si="61"/>
        <v>-7.3188196205249814E-2</v>
      </c>
    </row>
    <row r="934" spans="10:116" x14ac:dyDescent="0.3">
      <c r="J934">
        <v>929</v>
      </c>
      <c r="K934" s="31">
        <f>M934/(L934+M934)</f>
        <v>0.60279870828848225</v>
      </c>
      <c r="L934" s="52">
        <f>COUNTIF($N$6:N934,FALSE)</f>
        <v>369</v>
      </c>
      <c r="M934" s="52">
        <f>COUNTIF($N$6:N934,TRUE)</f>
        <v>560</v>
      </c>
      <c r="N934" s="53" t="b">
        <f>O934=P934</f>
        <v>0</v>
      </c>
      <c r="O934" s="53" t="str">
        <f>IF(R934&gt;0,"+","-")</f>
        <v>+</v>
      </c>
      <c r="P934" s="53" t="str">
        <f>IF(S934&gt;0,"+","-")</f>
        <v>-</v>
      </c>
      <c r="Q934" s="1" t="s">
        <v>398</v>
      </c>
      <c r="R934" s="23">
        <v>2.0657520068712999E-2</v>
      </c>
      <c r="S934" s="16">
        <v>-5.0992599999999999E-2</v>
      </c>
      <c r="T934" s="70"/>
      <c r="U934"/>
      <c r="V934" s="71">
        <f t="shared" si="62"/>
        <v>0.68</v>
      </c>
      <c r="W934" s="25">
        <f t="shared" si="59"/>
        <v>-4.5553946682423012E-2</v>
      </c>
      <c r="X934" s="64"/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60"/>
        <v>7.9445850965523132E-2</v>
      </c>
      <c r="DK934" s="22">
        <v>-3.00392415657353E-2</v>
      </c>
      <c r="DL934" s="33">
        <f t="shared" si="61"/>
        <v>-7.3421945495598606E-2</v>
      </c>
    </row>
    <row r="935" spans="10:116" x14ac:dyDescent="0.3">
      <c r="J935">
        <v>930</v>
      </c>
      <c r="K935" s="31">
        <f>M935/(L935+M935)</f>
        <v>0.60322580645161294</v>
      </c>
      <c r="L935" s="52">
        <f>COUNTIF($N$6:N935,FALSE)</f>
        <v>369</v>
      </c>
      <c r="M935" s="52">
        <f>COUNTIF($N$6:N935,TRUE)</f>
        <v>561</v>
      </c>
      <c r="N935" s="53" t="b">
        <f>O935=P935</f>
        <v>1</v>
      </c>
      <c r="O935" s="53" t="str">
        <f>IF(R935&gt;0,"+","-")</f>
        <v>-</v>
      </c>
      <c r="P935" s="53" t="str">
        <f>IF(S935&gt;0,"+","-")</f>
        <v>-</v>
      </c>
      <c r="Q935" s="14" t="s">
        <v>385</v>
      </c>
      <c r="R935" s="15">
        <v>-0.27154007936340002</v>
      </c>
      <c r="S935" s="16">
        <v>-5.1594899999999999E-2</v>
      </c>
      <c r="T935" s="70"/>
      <c r="U935"/>
      <c r="V935" s="71">
        <f t="shared" si="62"/>
        <v>0.68</v>
      </c>
      <c r="W935" s="25">
        <f t="shared" si="59"/>
        <v>-4.6808342156359754E-2</v>
      </c>
      <c r="X935" s="64"/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60"/>
        <v>8.0162982899216542E-2</v>
      </c>
      <c r="DK935" s="22">
        <v>-2.7513261303031701E-2</v>
      </c>
      <c r="DL935" s="33">
        <f t="shared" si="61"/>
        <v>-7.2689514878741063E-2</v>
      </c>
    </row>
    <row r="936" spans="10:116" x14ac:dyDescent="0.3">
      <c r="J936">
        <v>931</v>
      </c>
      <c r="K936" s="31">
        <f>M936/(L936+M936)</f>
        <v>0.60365198711063373</v>
      </c>
      <c r="L936" s="52">
        <f>COUNTIF($N$6:N936,FALSE)</f>
        <v>369</v>
      </c>
      <c r="M936" s="52">
        <f>COUNTIF($N$6:N936,TRUE)</f>
        <v>562</v>
      </c>
      <c r="N936" s="53" t="b">
        <f>O936=P936</f>
        <v>1</v>
      </c>
      <c r="O936" s="53" t="str">
        <f>IF(R936&gt;0,"+","-")</f>
        <v>-</v>
      </c>
      <c r="P936" s="53" t="str">
        <f>IF(S936&gt;0,"+","-")</f>
        <v>-</v>
      </c>
      <c r="Q936" s="1" t="s">
        <v>348</v>
      </c>
      <c r="R936" s="23">
        <v>-2.9003468883845501E-2</v>
      </c>
      <c r="S936" s="16">
        <v>-5.7518100000000003E-2</v>
      </c>
      <c r="T936" s="70"/>
      <c r="U936"/>
      <c r="V936" s="71">
        <f t="shared" si="62"/>
        <v>0.68</v>
      </c>
      <c r="W936" s="25">
        <f t="shared" si="59"/>
        <v>-4.6705492588007651E-2</v>
      </c>
      <c r="X936" s="64"/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60"/>
        <v>7.9671926425984835E-2</v>
      </c>
      <c r="DK936" s="22">
        <v>-6.9110241146832299E-2</v>
      </c>
      <c r="DL936" s="33">
        <f t="shared" si="61"/>
        <v>-7.1858347036075465E-2</v>
      </c>
    </row>
    <row r="937" spans="10:116" x14ac:dyDescent="0.3">
      <c r="J937">
        <v>932</v>
      </c>
      <c r="K937" s="31">
        <f>M937/(L937+M937)</f>
        <v>0.60407725321888417</v>
      </c>
      <c r="L937" s="52">
        <f>COUNTIF($N$6:N937,FALSE)</f>
        <v>369</v>
      </c>
      <c r="M937" s="52">
        <f>COUNTIF($N$6:N937,TRUE)</f>
        <v>563</v>
      </c>
      <c r="N937" s="53" t="b">
        <f>O937=P937</f>
        <v>1</v>
      </c>
      <c r="O937" s="53" t="str">
        <f>IF(R937&gt;0,"+","-")</f>
        <v>-</v>
      </c>
      <c r="P937" s="53" t="str">
        <f>IF(S937&gt;0,"+","-")</f>
        <v>-</v>
      </c>
      <c r="Q937" s="1" t="s">
        <v>366</v>
      </c>
      <c r="R937" s="23">
        <v>-3.7748989774141602E-2</v>
      </c>
      <c r="S937" s="16">
        <v>-5.8590200000000002E-2</v>
      </c>
      <c r="T937" s="70"/>
      <c r="U937"/>
      <c r="V937" s="71">
        <f t="shared" si="62"/>
        <v>0.68</v>
      </c>
      <c r="W937" s="25">
        <f t="shared" si="59"/>
        <v>-4.6446807718520278E-2</v>
      </c>
      <c r="X937" s="64"/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60"/>
        <v>7.9303711079191416E-2</v>
      </c>
      <c r="DK937" s="22">
        <v>-0.16561975603075799</v>
      </c>
      <c r="DL937" s="33">
        <f t="shared" si="61"/>
        <v>-7.2008717200089889E-2</v>
      </c>
    </row>
    <row r="938" spans="10:116" x14ac:dyDescent="0.3">
      <c r="J938">
        <v>933</v>
      </c>
      <c r="K938" s="31">
        <f>M938/(L938+M938)</f>
        <v>0.60450160771704176</v>
      </c>
      <c r="L938" s="52">
        <f>COUNTIF($N$6:N938,FALSE)</f>
        <v>369</v>
      </c>
      <c r="M938" s="52">
        <f>COUNTIF($N$6:N938,TRUE)</f>
        <v>564</v>
      </c>
      <c r="N938" s="53" t="b">
        <f>O938=P938</f>
        <v>1</v>
      </c>
      <c r="O938" s="53" t="str">
        <f>IF(R938&gt;0,"+","-")</f>
        <v>-</v>
      </c>
      <c r="P938" s="53" t="str">
        <f>IF(S938&gt;0,"+","-")</f>
        <v>-</v>
      </c>
      <c r="Q938" s="1" t="s">
        <v>646</v>
      </c>
      <c r="R938" s="23">
        <v>-0.258984154251439</v>
      </c>
      <c r="S938" s="16">
        <v>-6.0313199999999997E-2</v>
      </c>
      <c r="T938" s="70"/>
      <c r="U938"/>
      <c r="V938" s="71">
        <f t="shared" si="62"/>
        <v>0.68</v>
      </c>
      <c r="W938" s="25">
        <f t="shared" ref="W938:W1001" si="63">AVERAGE(R839:R938)</f>
        <v>-4.8231295236906682E-2</v>
      </c>
      <c r="X938" s="64"/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60"/>
        <v>7.7843763910131092E-2</v>
      </c>
      <c r="DK938" s="22">
        <v>-1.6620867383118999E-2</v>
      </c>
      <c r="DL938" s="33">
        <f t="shared" si="61"/>
        <v>-7.1520780909082801E-2</v>
      </c>
    </row>
    <row r="939" spans="10:116" x14ac:dyDescent="0.3">
      <c r="J939">
        <v>934</v>
      </c>
      <c r="K939" s="31">
        <f>M939/(L939+M939)</f>
        <v>0.60492505353319059</v>
      </c>
      <c r="L939" s="52">
        <f>COUNTIF($N$6:N939,FALSE)</f>
        <v>369</v>
      </c>
      <c r="M939" s="52">
        <f>COUNTIF($N$6:N939,TRUE)</f>
        <v>565</v>
      </c>
      <c r="N939" s="53" t="b">
        <f>O939=P939</f>
        <v>1</v>
      </c>
      <c r="O939" s="53" t="str">
        <f>IF(R939&gt;0,"+","-")</f>
        <v>-</v>
      </c>
      <c r="P939" s="53" t="str">
        <f>IF(S939&gt;0,"+","-")</f>
        <v>-</v>
      </c>
      <c r="Q939" s="1" t="s">
        <v>589</v>
      </c>
      <c r="R939" s="23">
        <v>-1.5499246092242199E-3</v>
      </c>
      <c r="S939" s="16">
        <v>-6.2626200000000007E-2</v>
      </c>
      <c r="T939" s="70"/>
      <c r="U939"/>
      <c r="V939" s="71">
        <f t="shared" si="62"/>
        <v>0.7</v>
      </c>
      <c r="W939" s="25">
        <f t="shared" si="63"/>
        <v>-4.7938011493931086E-2</v>
      </c>
      <c r="X939" s="64"/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64">AVERAGE(DI839:DI939)</f>
        <v>7.7953051858477784E-2</v>
      </c>
      <c r="DK939" s="22">
        <v>-5.3524003393704001E-2</v>
      </c>
      <c r="DL939" s="33">
        <f t="shared" ref="DL939:DL1002" si="65">AVERAGE(DK839:DK939)</f>
        <v>-6.9626820607794238E-2</v>
      </c>
    </row>
    <row r="940" spans="10:116" x14ac:dyDescent="0.3">
      <c r="J940">
        <v>935</v>
      </c>
      <c r="K940" s="31">
        <f>M940/(L940+M940)</f>
        <v>0.6053475935828877</v>
      </c>
      <c r="L940" s="54">
        <f>COUNTIF($N$6:N940,FALSE)</f>
        <v>369</v>
      </c>
      <c r="M940" s="54">
        <f>COUNTIF($N$6:N940,TRUE)</f>
        <v>566</v>
      </c>
      <c r="N940" s="4" t="b">
        <f>O940=P940</f>
        <v>1</v>
      </c>
      <c r="O940" s="53" t="str">
        <f>IF(R940&gt;0,"+","-")</f>
        <v>-</v>
      </c>
      <c r="P940" s="53" t="str">
        <f>IF(S940&gt;0,"+","-")</f>
        <v>-</v>
      </c>
      <c r="Q940" s="1" t="s">
        <v>536</v>
      </c>
      <c r="R940" s="23">
        <v>-9.8063558034700099E-2</v>
      </c>
      <c r="S940" s="16">
        <v>-6.3125600000000004E-2</v>
      </c>
      <c r="T940" s="70"/>
      <c r="U940"/>
      <c r="V940" s="71">
        <f t="shared" si="62"/>
        <v>0.7</v>
      </c>
      <c r="W940" s="25">
        <f t="shared" si="63"/>
        <v>-4.9274116708725384E-2</v>
      </c>
      <c r="X940" s="64"/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64"/>
        <v>7.7934002921514478E-2</v>
      </c>
      <c r="DK940" s="22">
        <v>-6.8644458880555301E-2</v>
      </c>
      <c r="DL940" s="33">
        <f t="shared" si="65"/>
        <v>-6.9611732009822944E-2</v>
      </c>
    </row>
    <row r="941" spans="10:116" x14ac:dyDescent="0.3">
      <c r="J941">
        <v>936</v>
      </c>
      <c r="K941" s="31">
        <f>M941/(L941+M941)</f>
        <v>0.60576923076923073</v>
      </c>
      <c r="L941" s="52">
        <f>COUNTIF($N$6:N941,FALSE)</f>
        <v>369</v>
      </c>
      <c r="M941" s="52">
        <f>COUNTIF($N$6:N941,TRUE)</f>
        <v>567</v>
      </c>
      <c r="N941" s="53" t="b">
        <f>O941=P941</f>
        <v>1</v>
      </c>
      <c r="O941" s="53" t="str">
        <f>IF(R941&gt;0,"+","-")</f>
        <v>-</v>
      </c>
      <c r="P941" s="53" t="str">
        <f>IF(S941&gt;0,"+","-")</f>
        <v>-</v>
      </c>
      <c r="Q941" s="1" t="s">
        <v>196</v>
      </c>
      <c r="R941" s="23">
        <v>-3.3648212210886097E-2</v>
      </c>
      <c r="S941" s="16">
        <v>-6.3245099999999999E-2</v>
      </c>
      <c r="T941" s="70"/>
      <c r="U941"/>
      <c r="V941" s="71">
        <f t="shared" si="62"/>
        <v>0.7</v>
      </c>
      <c r="W941" s="25">
        <f t="shared" si="63"/>
        <v>-4.9082983560601007E-2</v>
      </c>
      <c r="X941" s="64"/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64"/>
        <v>7.7113873066248104E-2</v>
      </c>
      <c r="DK941" s="22">
        <v>-0.30545810082098102</v>
      </c>
      <c r="DL941" s="33">
        <f t="shared" si="65"/>
        <v>-7.1535570682362576E-2</v>
      </c>
    </row>
    <row r="942" spans="10:116" x14ac:dyDescent="0.3">
      <c r="J942">
        <v>937</v>
      </c>
      <c r="K942" s="31">
        <f>M942/(L942+M942)</f>
        <v>0.60618996798292424</v>
      </c>
      <c r="L942" s="52">
        <f>COUNTIF($N$6:N942,FALSE)</f>
        <v>369</v>
      </c>
      <c r="M942" s="52">
        <f>COUNTIF($N$6:N942,TRUE)</f>
        <v>568</v>
      </c>
      <c r="N942" s="53" t="b">
        <f>O942=P942</f>
        <v>1</v>
      </c>
      <c r="O942" s="53" t="str">
        <f>IF(R942&gt;0,"+","-")</f>
        <v>-</v>
      </c>
      <c r="P942" s="53" t="str">
        <f>IF(S942&gt;0,"+","-")</f>
        <v>-</v>
      </c>
      <c r="Q942" s="1" t="s">
        <v>63</v>
      </c>
      <c r="R942" s="23">
        <v>-8.5969022025130098E-2</v>
      </c>
      <c r="S942" s="16">
        <v>-6.8345199999999995E-2</v>
      </c>
      <c r="T942" s="70"/>
      <c r="U942"/>
      <c r="V942" s="71">
        <f t="shared" si="62"/>
        <v>0.7</v>
      </c>
      <c r="W942" s="25">
        <f t="shared" si="63"/>
        <v>-5.0310265507494935E-2</v>
      </c>
      <c r="X942" s="64"/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64"/>
        <v>7.6897539693615902E-2</v>
      </c>
      <c r="DK942" s="22">
        <v>-3.4605748910311498E-2</v>
      </c>
      <c r="DL942" s="33">
        <f t="shared" si="65"/>
        <v>-7.1594553523409585E-2</v>
      </c>
    </row>
    <row r="943" spans="10:116" x14ac:dyDescent="0.3">
      <c r="J943">
        <v>938</v>
      </c>
      <c r="K943" s="31">
        <f>M943/(L943+M943)</f>
        <v>0.60554371002132201</v>
      </c>
      <c r="L943" s="52">
        <f>COUNTIF($N$6:N943,FALSE)</f>
        <v>370</v>
      </c>
      <c r="M943" s="52">
        <f>COUNTIF($N$6:N943,TRUE)</f>
        <v>568</v>
      </c>
      <c r="N943" s="53" t="b">
        <f>O943=P943</f>
        <v>0</v>
      </c>
      <c r="O943" s="53" t="str">
        <f>IF(R943&gt;0,"+","-")</f>
        <v>+</v>
      </c>
      <c r="P943" s="53" t="str">
        <f>IF(S943&gt;0,"+","-")</f>
        <v>-</v>
      </c>
      <c r="Q943" s="1" t="s">
        <v>901</v>
      </c>
      <c r="R943" s="23">
        <v>0.145408831852019</v>
      </c>
      <c r="S943" s="16">
        <v>-7.5931299999999993E-2</v>
      </c>
      <c r="T943" s="70"/>
      <c r="U943"/>
      <c r="V943" s="71">
        <f t="shared" si="62"/>
        <v>0.68</v>
      </c>
      <c r="W943" s="25">
        <f t="shared" si="63"/>
        <v>-4.8194132933708556E-2</v>
      </c>
      <c r="X943" s="64"/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64"/>
        <v>7.8851680410106484E-2</v>
      </c>
      <c r="DK943" s="22">
        <v>-1.3302187597706201E-2</v>
      </c>
      <c r="DL943" s="33">
        <f t="shared" si="65"/>
        <v>-7.124191190260655E-2</v>
      </c>
    </row>
    <row r="944" spans="10:116" x14ac:dyDescent="0.3">
      <c r="J944">
        <v>939</v>
      </c>
      <c r="K944" s="31">
        <f>M944/(L944+M944)</f>
        <v>0.6059637912673056</v>
      </c>
      <c r="L944" s="52">
        <f>COUNTIF($N$6:N944,FALSE)</f>
        <v>370</v>
      </c>
      <c r="M944" s="52">
        <f>COUNTIF($N$6:N944,TRUE)</f>
        <v>569</v>
      </c>
      <c r="N944" s="53" t="b">
        <f>O944=P944</f>
        <v>1</v>
      </c>
      <c r="O944" s="53" t="str">
        <f>IF(R944&gt;0,"+","-")</f>
        <v>-</v>
      </c>
      <c r="P944" s="53" t="str">
        <f>IF(S944&gt;0,"+","-")</f>
        <v>-</v>
      </c>
      <c r="R944" s="23"/>
      <c r="S944" s="16"/>
      <c r="T944"/>
      <c r="U944"/>
      <c r="V944" s="71">
        <f t="shared" si="62"/>
        <v>0.68</v>
      </c>
      <c r="W944" s="25">
        <f t="shared" si="63"/>
        <v>-4.6660441986596378E-2</v>
      </c>
      <c r="X944" s="64"/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64"/>
        <v>7.7179048289884949E-2</v>
      </c>
      <c r="DK944" s="22">
        <v>-0.11874688406345001</v>
      </c>
      <c r="DL944" s="33">
        <f t="shared" si="65"/>
        <v>-7.2348416395160597E-2</v>
      </c>
    </row>
    <row r="945" spans="10:116" x14ac:dyDescent="0.3">
      <c r="J945">
        <v>940</v>
      </c>
      <c r="K945" s="31">
        <f>M945/(L945+M945)</f>
        <v>0.6063829787234043</v>
      </c>
      <c r="L945" s="52">
        <f>COUNTIF($N$6:N945,FALSE)</f>
        <v>370</v>
      </c>
      <c r="M945" s="52">
        <f>COUNTIF($N$6:N945,TRUE)</f>
        <v>570</v>
      </c>
      <c r="N945" s="53" t="b">
        <f>O945=P945</f>
        <v>1</v>
      </c>
      <c r="O945" s="53" t="str">
        <f>IF(R945&gt;0,"+","-")</f>
        <v>-</v>
      </c>
      <c r="P945" s="53" t="str">
        <f>IF(S945&gt;0,"+","-")</f>
        <v>-</v>
      </c>
      <c r="R945" s="23"/>
      <c r="S945" s="16"/>
      <c r="T945"/>
      <c r="U945"/>
      <c r="V945" s="71">
        <f t="shared" si="62"/>
        <v>0.68</v>
      </c>
      <c r="W945" s="25">
        <f t="shared" si="63"/>
        <v>-4.8176437090130031E-2</v>
      </c>
      <c r="X945" s="64"/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64"/>
        <v>7.7486561545486013E-2</v>
      </c>
      <c r="DK945" s="22">
        <v>-0.108973982427087</v>
      </c>
      <c r="DL945" s="33">
        <f t="shared" si="65"/>
        <v>-7.3076057590181959E-2</v>
      </c>
    </row>
    <row r="946" spans="10:116" x14ac:dyDescent="0.3">
      <c r="J946">
        <v>941</v>
      </c>
      <c r="K946" s="31">
        <f>M946/(L946+M946)</f>
        <v>0.60680127523910732</v>
      </c>
      <c r="L946" s="52">
        <f>COUNTIF($N$6:N946,FALSE)</f>
        <v>370</v>
      </c>
      <c r="M946" s="52">
        <f>COUNTIF($N$6:N946,TRUE)</f>
        <v>571</v>
      </c>
      <c r="N946" s="53" t="b">
        <f>O946=P946</f>
        <v>1</v>
      </c>
      <c r="O946" s="53" t="str">
        <f>IF(R946&gt;0,"+","-")</f>
        <v>-</v>
      </c>
      <c r="P946" s="53" t="str">
        <f>IF(S946&gt;0,"+","-")</f>
        <v>-</v>
      </c>
      <c r="R946" s="23"/>
      <c r="S946" s="16"/>
      <c r="T946"/>
      <c r="U946"/>
      <c r="V946" s="71">
        <f t="shared" si="62"/>
        <v>0.7</v>
      </c>
      <c r="W946" s="25">
        <f t="shared" si="63"/>
        <v>-4.7081286623663163E-2</v>
      </c>
      <c r="X946" s="64"/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64"/>
        <v>7.7796225364522811E-2</v>
      </c>
      <c r="DK946" s="22">
        <v>-2.4263401869545401E-2</v>
      </c>
      <c r="DL946" s="33">
        <f t="shared" si="65"/>
        <v>-7.3064791522289271E-2</v>
      </c>
    </row>
    <row r="947" spans="10:116" x14ac:dyDescent="0.3">
      <c r="J947">
        <v>942</v>
      </c>
      <c r="K947" s="31">
        <f>M947/(L947+M947)</f>
        <v>0.60721868365180465</v>
      </c>
      <c r="L947" s="52">
        <f>COUNTIF($N$6:N947,FALSE)</f>
        <v>370</v>
      </c>
      <c r="M947" s="52">
        <f>COUNTIF($N$6:N947,TRUE)</f>
        <v>572</v>
      </c>
      <c r="N947" s="53" t="b">
        <f>O947=P947</f>
        <v>1</v>
      </c>
      <c r="O947" s="53" t="str">
        <f>IF(R947&gt;0,"+","-")</f>
        <v>-</v>
      </c>
      <c r="P947" s="53" t="str">
        <f>IF(S947&gt;0,"+","-")</f>
        <v>-</v>
      </c>
      <c r="R947" s="23"/>
      <c r="S947" s="16"/>
      <c r="T947"/>
      <c r="U947"/>
      <c r="V947" s="71">
        <f t="shared" si="62"/>
        <v>0.7</v>
      </c>
      <c r="W947" s="25">
        <f t="shared" si="63"/>
        <v>-4.7844269038611352E-2</v>
      </c>
      <c r="X947" s="64"/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64"/>
        <v>7.7739735525997486E-2</v>
      </c>
      <c r="DK947" s="22">
        <v>-7.7176849258952199E-2</v>
      </c>
      <c r="DL947" s="33">
        <f t="shared" si="65"/>
        <v>-7.3517005388058443E-2</v>
      </c>
    </row>
    <row r="948" spans="10:116" x14ac:dyDescent="0.3">
      <c r="J948">
        <v>943</v>
      </c>
      <c r="K948" s="31">
        <f>M948/(L948+M948)</f>
        <v>0.60763520678685046</v>
      </c>
      <c r="L948" s="52">
        <f>COUNTIF($N$6:N948,FALSE)</f>
        <v>370</v>
      </c>
      <c r="M948" s="52">
        <f>COUNTIF($N$6:N948,TRUE)</f>
        <v>573</v>
      </c>
      <c r="N948" s="53" t="b">
        <f>O948=P948</f>
        <v>1</v>
      </c>
      <c r="O948" s="53" t="str">
        <f>IF(R948&gt;0,"+","-")</f>
        <v>-</v>
      </c>
      <c r="P948" s="53" t="str">
        <f>IF(S948&gt;0,"+","-")</f>
        <v>-</v>
      </c>
      <c r="R948" s="23"/>
      <c r="S948" s="16"/>
      <c r="T948"/>
      <c r="U948"/>
      <c r="V948" s="71">
        <f t="shared" si="62"/>
        <v>0.72</v>
      </c>
      <c r="W948" s="25">
        <f t="shared" si="63"/>
        <v>-4.6180992960378121E-2</v>
      </c>
      <c r="X948" s="64"/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64"/>
        <v>7.7436293361581712E-2</v>
      </c>
      <c r="DK948" s="22">
        <v>-9.5372647802698496E-2</v>
      </c>
      <c r="DL948" s="33">
        <f t="shared" si="65"/>
        <v>-7.3846134664456678E-2</v>
      </c>
    </row>
    <row r="949" spans="10:116" x14ac:dyDescent="0.3">
      <c r="J949">
        <v>944</v>
      </c>
      <c r="K949" s="31">
        <f>M949/(L949+M949)</f>
        <v>0.60805084745762716</v>
      </c>
      <c r="L949" s="52">
        <f>COUNTIF($N$6:N949,FALSE)</f>
        <v>370</v>
      </c>
      <c r="M949" s="52">
        <f>COUNTIF($N$6:N949,TRUE)</f>
        <v>574</v>
      </c>
      <c r="N949" s="53" t="b">
        <f>O949=P949</f>
        <v>1</v>
      </c>
      <c r="O949" s="53" t="str">
        <f>IF(R949&gt;0,"+","-")</f>
        <v>-</v>
      </c>
      <c r="P949" s="53" t="str">
        <f>IF(S949&gt;0,"+","-")</f>
        <v>-</v>
      </c>
      <c r="R949" s="23"/>
      <c r="S949" s="16"/>
      <c r="T949"/>
      <c r="U949"/>
      <c r="V949" s="71">
        <f t="shared" si="62"/>
        <v>0.72</v>
      </c>
      <c r="W949" s="25">
        <f t="shared" si="63"/>
        <v>-4.6853494941712509E-2</v>
      </c>
      <c r="X949" s="64"/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64"/>
        <v>7.7681783443713889E-2</v>
      </c>
      <c r="DK949" s="22">
        <v>-3.4442758221494799E-2</v>
      </c>
      <c r="DL949" s="33">
        <f t="shared" si="65"/>
        <v>-7.2903739455114094E-2</v>
      </c>
    </row>
    <row r="950" spans="10:116" x14ac:dyDescent="0.3">
      <c r="J950">
        <v>945</v>
      </c>
      <c r="K950" s="31">
        <f>M950/(L950+M950)</f>
        <v>0.60846560846560849</v>
      </c>
      <c r="L950" s="52">
        <f>COUNTIF($N$6:N950,FALSE)</f>
        <v>370</v>
      </c>
      <c r="M950" s="52">
        <f>COUNTIF($N$6:N950,TRUE)</f>
        <v>575</v>
      </c>
      <c r="N950" s="53" t="b">
        <f>O950=P950</f>
        <v>1</v>
      </c>
      <c r="O950" s="53" t="str">
        <f>IF(R950&gt;0,"+","-")</f>
        <v>-</v>
      </c>
      <c r="P950" s="53" t="str">
        <f>IF(S950&gt;0,"+","-")</f>
        <v>-</v>
      </c>
      <c r="R950" s="23"/>
      <c r="S950" s="16"/>
      <c r="T950"/>
      <c r="U950"/>
      <c r="V950" s="71">
        <f t="shared" si="62"/>
        <v>0.74</v>
      </c>
      <c r="W950" s="25">
        <f t="shared" si="63"/>
        <v>-4.7342801910792411E-2</v>
      </c>
      <c r="X950" s="64"/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64"/>
        <v>7.311185251079054E-2</v>
      </c>
      <c r="DK950" s="22">
        <v>-0.43970500100543602</v>
      </c>
      <c r="DL950" s="33">
        <f t="shared" si="65"/>
        <v>-7.7021033523121382E-2</v>
      </c>
    </row>
    <row r="951" spans="10:116" x14ac:dyDescent="0.3">
      <c r="J951">
        <v>946</v>
      </c>
      <c r="K951" s="31">
        <f>M951/(L951+M951)</f>
        <v>0.60887949260042284</v>
      </c>
      <c r="L951" s="52">
        <f>COUNTIF($N$6:N951,FALSE)</f>
        <v>370</v>
      </c>
      <c r="M951" s="52">
        <f>COUNTIF($N$6:N951,TRUE)</f>
        <v>576</v>
      </c>
      <c r="N951" s="53" t="b">
        <f>O951=P951</f>
        <v>1</v>
      </c>
      <c r="O951" s="53" t="str">
        <f>IF(R951&gt;0,"+","-")</f>
        <v>-</v>
      </c>
      <c r="P951" s="53" t="str">
        <f>IF(S951&gt;0,"+","-")</f>
        <v>-</v>
      </c>
      <c r="Q951" s="14"/>
      <c r="R951" s="15"/>
      <c r="S951" s="16"/>
      <c r="T951"/>
      <c r="U951"/>
      <c r="V951" s="71">
        <f t="shared" si="62"/>
        <v>0.74</v>
      </c>
      <c r="W951" s="25">
        <f t="shared" si="63"/>
        <v>-4.7638942931344803E-2</v>
      </c>
      <c r="X951" s="64"/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64"/>
        <v>7.2618076261466616E-2</v>
      </c>
      <c r="DK951" s="22">
        <v>-4.3781010749557897E-2</v>
      </c>
      <c r="DL951" s="33">
        <f t="shared" si="65"/>
        <v>-7.7450116141044759E-2</v>
      </c>
    </row>
    <row r="952" spans="10:116" x14ac:dyDescent="0.3">
      <c r="J952">
        <v>947</v>
      </c>
      <c r="K952" s="31">
        <f>M952/(L952+M952)</f>
        <v>0.60929250263991552</v>
      </c>
      <c r="L952" s="52">
        <f>COUNTIF($N$6:N952,FALSE)</f>
        <v>370</v>
      </c>
      <c r="M952" s="52">
        <f>COUNTIF($N$6:N952,TRUE)</f>
        <v>577</v>
      </c>
      <c r="N952" s="53" t="b">
        <f>O952=P952</f>
        <v>1</v>
      </c>
      <c r="O952" s="53" t="str">
        <f>IF(R952&gt;0,"+","-")</f>
        <v>-</v>
      </c>
      <c r="P952" s="53" t="str">
        <f>IF(S952&gt;0,"+","-")</f>
        <v>-</v>
      </c>
      <c r="R952" s="23"/>
      <c r="S952" s="16"/>
      <c r="T952"/>
      <c r="U952"/>
      <c r="V952" s="71">
        <f t="shared" ref="V952:V1015" si="66">COUNTIF(N903:N952,TRUE)/50</f>
        <v>0.74</v>
      </c>
      <c r="W952" s="25">
        <f t="shared" si="63"/>
        <v>-4.7109431349790787E-2</v>
      </c>
      <c r="X952" s="64"/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64"/>
        <v>7.2707396876727295E-2</v>
      </c>
      <c r="DK952" s="22">
        <v>-9.2732752147782399E-2</v>
      </c>
      <c r="DL952" s="33">
        <f t="shared" si="65"/>
        <v>-7.7656216256118224E-2</v>
      </c>
    </row>
    <row r="953" spans="10:116" x14ac:dyDescent="0.3">
      <c r="J953">
        <v>948</v>
      </c>
      <c r="K953" s="31">
        <f>M953/(L953+M953)</f>
        <v>0.60970464135021096</v>
      </c>
      <c r="L953" s="52">
        <f>COUNTIF($N$6:N953,FALSE)</f>
        <v>370</v>
      </c>
      <c r="M953" s="52">
        <f>COUNTIF($N$6:N953,TRUE)</f>
        <v>578</v>
      </c>
      <c r="N953" s="53" t="b">
        <f>O953=P953</f>
        <v>1</v>
      </c>
      <c r="O953" s="53" t="str">
        <f>IF(R953&gt;0,"+","-")</f>
        <v>-</v>
      </c>
      <c r="P953" s="53" t="str">
        <f>IF(S953&gt;0,"+","-")</f>
        <v>-</v>
      </c>
      <c r="R953" s="23"/>
      <c r="S953" s="16"/>
      <c r="T953"/>
      <c r="U953"/>
      <c r="V953" s="71">
        <f t="shared" si="66"/>
        <v>0.76</v>
      </c>
      <c r="W953" s="25">
        <f t="shared" si="63"/>
        <v>-4.6511061948197804E-2</v>
      </c>
      <c r="X953" s="64"/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64"/>
        <v>7.3612262073759246E-2</v>
      </c>
      <c r="DK953" s="22">
        <v>-2.39496929630519E-2</v>
      </c>
      <c r="DL953" s="33">
        <f t="shared" si="65"/>
        <v>-7.760476694540816E-2</v>
      </c>
    </row>
    <row r="954" spans="10:116" x14ac:dyDescent="0.3">
      <c r="J954">
        <v>949</v>
      </c>
      <c r="K954" s="31">
        <f>M954/(L954+M954)</f>
        <v>0.61011591148577449</v>
      </c>
      <c r="L954" s="52">
        <f>COUNTIF($N$6:N954,FALSE)</f>
        <v>370</v>
      </c>
      <c r="M954" s="52">
        <f>COUNTIF($N$6:N954,TRUE)</f>
        <v>579</v>
      </c>
      <c r="N954" s="53" t="b">
        <f>O954=P954</f>
        <v>1</v>
      </c>
      <c r="O954" s="53" t="str">
        <f>IF(R954&gt;0,"+","-")</f>
        <v>-</v>
      </c>
      <c r="P954" s="53" t="str">
        <f>IF(S954&gt;0,"+","-")</f>
        <v>-</v>
      </c>
      <c r="R954" s="23"/>
      <c r="S954" s="16"/>
      <c r="T954"/>
      <c r="U954"/>
      <c r="V954" s="71">
        <f t="shared" si="66"/>
        <v>0.76</v>
      </c>
      <c r="W954" s="25">
        <f t="shared" si="63"/>
        <v>-4.7729979785711016E-2</v>
      </c>
      <c r="X954" s="64"/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64"/>
        <v>7.2562312257686598E-2</v>
      </c>
      <c r="DK954" s="22">
        <v>-3.14471447861173E-2</v>
      </c>
      <c r="DL954" s="33">
        <f t="shared" si="65"/>
        <v>-7.7063714323116636E-2</v>
      </c>
    </row>
    <row r="955" spans="10:116" x14ac:dyDescent="0.3">
      <c r="J955">
        <v>950</v>
      </c>
      <c r="K955" s="31">
        <f>M955/(L955+M955)</f>
        <v>0.61052631578947369</v>
      </c>
      <c r="L955" s="52">
        <f>COUNTIF($N$6:N955,FALSE)</f>
        <v>370</v>
      </c>
      <c r="M955" s="52">
        <f>COUNTIF($N$6:N955,TRUE)</f>
        <v>580</v>
      </c>
      <c r="N955" s="53" t="b">
        <f>O955=P955</f>
        <v>1</v>
      </c>
      <c r="O955" s="53" t="str">
        <f>IF(R955&gt;0,"+","-")</f>
        <v>-</v>
      </c>
      <c r="P955" s="53" t="str">
        <f>IF(S955&gt;0,"+","-")</f>
        <v>-</v>
      </c>
      <c r="R955" s="23"/>
      <c r="S955" s="16"/>
      <c r="T955"/>
      <c r="U955"/>
      <c r="V955" s="71">
        <f t="shared" si="66"/>
        <v>0.76</v>
      </c>
      <c r="W955" s="25">
        <f t="shared" si="63"/>
        <v>-4.7581171878417816E-2</v>
      </c>
      <c r="X955" s="64"/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64"/>
        <v>7.2721636084965111E-2</v>
      </c>
      <c r="DK955" s="22">
        <v>-7.6986124324146102E-2</v>
      </c>
      <c r="DL955" s="33">
        <f t="shared" si="65"/>
        <v>-7.7388071259673452E-2</v>
      </c>
    </row>
    <row r="956" spans="10:116" x14ac:dyDescent="0.3">
      <c r="J956">
        <v>951</v>
      </c>
      <c r="K956" s="31">
        <f>M956/(L956+M956)</f>
        <v>0.6109358569926393</v>
      </c>
      <c r="L956" s="52">
        <f>COUNTIF($N$6:N956,FALSE)</f>
        <v>370</v>
      </c>
      <c r="M956" s="52">
        <f>COUNTIF($N$6:N956,TRUE)</f>
        <v>581</v>
      </c>
      <c r="N956" s="53" t="b">
        <f>O956=P956</f>
        <v>1</v>
      </c>
      <c r="O956" s="53" t="str">
        <f>IF(R956&gt;0,"+","-")</f>
        <v>-</v>
      </c>
      <c r="P956" s="53" t="str">
        <f>IF(S956&gt;0,"+","-")</f>
        <v>-</v>
      </c>
      <c r="R956" s="23"/>
      <c r="S956" s="16"/>
      <c r="T956"/>
      <c r="U956"/>
      <c r="V956" s="71">
        <f t="shared" si="66"/>
        <v>0.76</v>
      </c>
      <c r="W956" s="25">
        <f t="shared" si="63"/>
        <v>-4.7297573261474476E-2</v>
      </c>
      <c r="X956" s="64"/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64"/>
        <v>7.2003219572067595E-2</v>
      </c>
      <c r="DK956" s="22">
        <v>-1.96455226465761E-2</v>
      </c>
      <c r="DL956" s="33">
        <f t="shared" si="65"/>
        <v>-7.6542419760711494E-2</v>
      </c>
    </row>
    <row r="957" spans="10:116" x14ac:dyDescent="0.3">
      <c r="J957">
        <v>952</v>
      </c>
      <c r="K957" s="31">
        <f>M957/(L957+M957)</f>
        <v>0.6113445378151261</v>
      </c>
      <c r="L957" s="52">
        <f>COUNTIF($N$6:N957,FALSE)</f>
        <v>370</v>
      </c>
      <c r="M957" s="52">
        <f>COUNTIF($N$6:N957,TRUE)</f>
        <v>582</v>
      </c>
      <c r="N957" s="53" t="b">
        <f>O957=P957</f>
        <v>1</v>
      </c>
      <c r="O957" s="53" t="str">
        <f>IF(R957&gt;0,"+","-")</f>
        <v>-</v>
      </c>
      <c r="P957" s="53" t="str">
        <f>IF(S957&gt;0,"+","-")</f>
        <v>-</v>
      </c>
      <c r="R957" s="23"/>
      <c r="S957" s="16"/>
      <c r="T957"/>
      <c r="U957"/>
      <c r="V957" s="71">
        <f t="shared" si="66"/>
        <v>0.76</v>
      </c>
      <c r="W957" s="25">
        <f t="shared" si="63"/>
        <v>-4.7836659621170237E-2</v>
      </c>
      <c r="X957" s="64"/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64"/>
        <v>7.2620806653989858E-2</v>
      </c>
      <c r="DK957" s="22">
        <v>-8.6321305053443598E-2</v>
      </c>
      <c r="DL957" s="33">
        <f t="shared" si="65"/>
        <v>-7.660882022677297E-2</v>
      </c>
    </row>
    <row r="958" spans="10:116" x14ac:dyDescent="0.3">
      <c r="J958">
        <v>953</v>
      </c>
      <c r="K958" s="31">
        <f>M958/(L958+M958)</f>
        <v>0.61175236096537255</v>
      </c>
      <c r="L958" s="52">
        <f>COUNTIF($N$6:N958,FALSE)</f>
        <v>370</v>
      </c>
      <c r="M958" s="52">
        <f>COUNTIF($N$6:N958,TRUE)</f>
        <v>583</v>
      </c>
      <c r="N958" s="53" t="b">
        <f>O958=P958</f>
        <v>1</v>
      </c>
      <c r="O958" s="53" t="str">
        <f>IF(R958&gt;0,"+","-")</f>
        <v>-</v>
      </c>
      <c r="P958" s="53" t="str">
        <f>IF(S958&gt;0,"+","-")</f>
        <v>-</v>
      </c>
      <c r="R958" s="23"/>
      <c r="S958" s="16"/>
      <c r="T958"/>
      <c r="U958"/>
      <c r="V958" s="71">
        <f t="shared" si="66"/>
        <v>0.78</v>
      </c>
      <c r="W958" s="25">
        <f t="shared" si="63"/>
        <v>-4.8099023673092219E-2</v>
      </c>
      <c r="X958" s="64"/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64"/>
        <v>7.2491223441883967E-2</v>
      </c>
      <c r="DK958" s="22">
        <v>-2.0724111543204801E-2</v>
      </c>
      <c r="DL958" s="33">
        <f t="shared" si="65"/>
        <v>-7.5826899441318263E-2</v>
      </c>
    </row>
    <row r="959" spans="10:116" x14ac:dyDescent="0.3">
      <c r="J959">
        <v>954</v>
      </c>
      <c r="K959" s="31">
        <f>M959/(L959+M959)</f>
        <v>0.61215932914046123</v>
      </c>
      <c r="L959" s="52">
        <f>COUNTIF($N$6:N959,FALSE)</f>
        <v>370</v>
      </c>
      <c r="M959" s="52">
        <f>COUNTIF($N$6:N959,TRUE)</f>
        <v>584</v>
      </c>
      <c r="N959" s="53" t="b">
        <f>O959=P959</f>
        <v>1</v>
      </c>
      <c r="O959" s="53" t="str">
        <f>IF(R959&gt;0,"+","-")</f>
        <v>-</v>
      </c>
      <c r="P959" s="53" t="str">
        <f>IF(S959&gt;0,"+","-")</f>
        <v>-</v>
      </c>
      <c r="R959" s="23"/>
      <c r="S959" s="16"/>
      <c r="T959"/>
      <c r="U959"/>
      <c r="V959" s="71">
        <f t="shared" si="66"/>
        <v>0.78</v>
      </c>
      <c r="W959" s="25">
        <f t="shared" si="63"/>
        <v>-4.4800116997612986E-2</v>
      </c>
      <c r="X959" s="64"/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64"/>
        <v>7.3123390369542601E-2</v>
      </c>
      <c r="DK959" s="22">
        <v>-0.17848549649957299</v>
      </c>
      <c r="DL959" s="33">
        <f t="shared" si="65"/>
        <v>-7.6723081833464629E-2</v>
      </c>
    </row>
    <row r="960" spans="10:116" x14ac:dyDescent="0.3">
      <c r="J960">
        <v>955</v>
      </c>
      <c r="K960" s="31">
        <f>M960/(L960+M960)</f>
        <v>0.61256544502617805</v>
      </c>
      <c r="L960" s="52">
        <f>COUNTIF($N$6:N960,FALSE)</f>
        <v>370</v>
      </c>
      <c r="M960" s="52">
        <f>COUNTIF($N$6:N960,TRUE)</f>
        <v>585</v>
      </c>
      <c r="N960" s="53" t="b">
        <f>O960=P960</f>
        <v>1</v>
      </c>
      <c r="O960" s="53" t="str">
        <f>IF(R960&gt;0,"+","-")</f>
        <v>-</v>
      </c>
      <c r="P960" s="53" t="str">
        <f>IF(S960&gt;0,"+","-")</f>
        <v>-</v>
      </c>
      <c r="R960" s="23"/>
      <c r="S960" s="16"/>
      <c r="T960"/>
      <c r="U960"/>
      <c r="V960" s="71">
        <f t="shared" si="66"/>
        <v>0.78</v>
      </c>
      <c r="W960" s="25">
        <f t="shared" si="63"/>
        <v>-4.5713713964645492E-2</v>
      </c>
      <c r="X960" s="64"/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64"/>
        <v>7.3142829340570314E-2</v>
      </c>
      <c r="DK960" s="22">
        <v>-1.9469519814801901E-2</v>
      </c>
      <c r="DL960" s="33">
        <f t="shared" si="65"/>
        <v>-7.6128931762073554E-2</v>
      </c>
    </row>
    <row r="961" spans="10:116" x14ac:dyDescent="0.3">
      <c r="J961">
        <v>956</v>
      </c>
      <c r="K961" s="31">
        <f>M961/(L961+M961)</f>
        <v>0.61297071129707115</v>
      </c>
      <c r="L961" s="52">
        <f>COUNTIF($N$6:N961,FALSE)</f>
        <v>370</v>
      </c>
      <c r="M961" s="52">
        <f>COUNTIF($N$6:N961,TRUE)</f>
        <v>586</v>
      </c>
      <c r="N961" s="53" t="b">
        <f>O961=P961</f>
        <v>1</v>
      </c>
      <c r="O961" s="53" t="str">
        <f>IF(R961&gt;0,"+","-")</f>
        <v>-</v>
      </c>
      <c r="P961" s="53" t="str">
        <f>IF(S961&gt;0,"+","-")</f>
        <v>-</v>
      </c>
      <c r="R961" s="23"/>
      <c r="S961" s="16"/>
      <c r="T961"/>
      <c r="U961"/>
      <c r="V961" s="71">
        <f t="shared" si="66"/>
        <v>0.8</v>
      </c>
      <c r="W961" s="25">
        <f t="shared" si="63"/>
        <v>-4.8363342303015443E-2</v>
      </c>
      <c r="X961" s="64"/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64"/>
        <v>7.1615286505363737E-2</v>
      </c>
      <c r="DK961" s="22">
        <v>-1.5928362231618601E-2</v>
      </c>
      <c r="DL961" s="33">
        <f t="shared" si="65"/>
        <v>-7.5235066186619529E-2</v>
      </c>
    </row>
    <row r="962" spans="10:116" x14ac:dyDescent="0.3">
      <c r="J962">
        <v>957</v>
      </c>
      <c r="K962" s="31">
        <f>M962/(L962+M962)</f>
        <v>0.61337513061650994</v>
      </c>
      <c r="L962" s="52">
        <f>COUNTIF($N$6:N962,FALSE)</f>
        <v>370</v>
      </c>
      <c r="M962" s="52">
        <f>COUNTIF($N$6:N962,TRUE)</f>
        <v>587</v>
      </c>
      <c r="N962" s="53" t="b">
        <f>O962=P962</f>
        <v>1</v>
      </c>
      <c r="O962" s="53" t="str">
        <f>IF(R962&gt;0,"+","-")</f>
        <v>-</v>
      </c>
      <c r="P962" s="53" t="str">
        <f>IF(S962&gt;0,"+","-")</f>
        <v>-</v>
      </c>
      <c r="R962" s="23"/>
      <c r="S962" s="16"/>
      <c r="T962"/>
      <c r="U962"/>
      <c r="V962" s="71">
        <f t="shared" si="66"/>
        <v>0.8</v>
      </c>
      <c r="W962" s="25">
        <f t="shared" si="63"/>
        <v>-4.9342644163630017E-2</v>
      </c>
      <c r="X962" s="64"/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64"/>
        <v>7.2089736509693358E-2</v>
      </c>
      <c r="DK962" s="22">
        <v>-9.1495642878681005E-2</v>
      </c>
      <c r="DL962" s="33">
        <f t="shared" si="65"/>
        <v>-7.5381013459494647E-2</v>
      </c>
    </row>
    <row r="963" spans="10:116" x14ac:dyDescent="0.3">
      <c r="J963">
        <v>958</v>
      </c>
      <c r="K963" s="31">
        <f>M963/(L963+M963)</f>
        <v>0.61377870563674319</v>
      </c>
      <c r="L963" s="52">
        <f>COUNTIF($N$6:N963,FALSE)</f>
        <v>370</v>
      </c>
      <c r="M963" s="52">
        <f>COUNTIF($N$6:N963,TRUE)</f>
        <v>588</v>
      </c>
      <c r="N963" s="53" t="b">
        <f>O963=P963</f>
        <v>1</v>
      </c>
      <c r="O963" s="53" t="str">
        <f>IF(R963&gt;0,"+","-")</f>
        <v>-</v>
      </c>
      <c r="P963" s="53" t="str">
        <f>IF(S963&gt;0,"+","-")</f>
        <v>-</v>
      </c>
      <c r="Q963" s="14"/>
      <c r="R963" s="15"/>
      <c r="S963" s="16"/>
      <c r="T963"/>
      <c r="U963"/>
      <c r="V963" s="71">
        <f t="shared" si="66"/>
        <v>0.8</v>
      </c>
      <c r="W963" s="25">
        <f t="shared" si="63"/>
        <v>-4.996829405243737E-2</v>
      </c>
      <c r="X963" s="64"/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64"/>
        <v>7.2072782196998558E-2</v>
      </c>
      <c r="DK963" s="22">
        <v>-0.199232932094459</v>
      </c>
      <c r="DL963" s="33">
        <f t="shared" si="65"/>
        <v>-7.6455093132226024E-2</v>
      </c>
    </row>
    <row r="964" spans="10:116" x14ac:dyDescent="0.3">
      <c r="J964">
        <v>959</v>
      </c>
      <c r="K964" s="31">
        <f>M964/(L964+M964)</f>
        <v>0.61418143899895727</v>
      </c>
      <c r="L964" s="52">
        <f>COUNTIF($N$6:N964,FALSE)</f>
        <v>370</v>
      </c>
      <c r="M964" s="52">
        <f>COUNTIF($N$6:N964,TRUE)</f>
        <v>589</v>
      </c>
      <c r="N964" s="53" t="b">
        <f>O964=P964</f>
        <v>1</v>
      </c>
      <c r="O964" s="53" t="str">
        <f>IF(R964&gt;0,"+","-")</f>
        <v>-</v>
      </c>
      <c r="P964" s="53" t="str">
        <f>IF(S964&gt;0,"+","-")</f>
        <v>-</v>
      </c>
      <c r="R964" s="23"/>
      <c r="S964" s="16"/>
      <c r="T964"/>
      <c r="U964"/>
      <c r="V964" s="71">
        <f t="shared" si="66"/>
        <v>0.82</v>
      </c>
      <c r="W964" s="25">
        <f t="shared" si="63"/>
        <v>-4.9300249289693711E-2</v>
      </c>
      <c r="X964" s="64"/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64"/>
        <v>7.1145503507787311E-2</v>
      </c>
      <c r="DK964" s="22">
        <v>-6.5220199225504202E-3</v>
      </c>
      <c r="DL964" s="33">
        <f t="shared" si="65"/>
        <v>-7.5028336604291063E-2</v>
      </c>
    </row>
    <row r="965" spans="10:116" x14ac:dyDescent="0.3">
      <c r="J965">
        <v>960</v>
      </c>
      <c r="K965" s="31">
        <f>M965/(L965+M965)</f>
        <v>0.61458333333333337</v>
      </c>
      <c r="L965" s="52">
        <f>COUNTIF($N$6:N965,FALSE)</f>
        <v>370</v>
      </c>
      <c r="M965" s="52">
        <f>COUNTIF($N$6:N965,TRUE)</f>
        <v>590</v>
      </c>
      <c r="N965" s="53" t="b">
        <f>O965=P965</f>
        <v>1</v>
      </c>
      <c r="O965" s="53" t="str">
        <f>IF(R965&gt;0,"+","-")</f>
        <v>-</v>
      </c>
      <c r="P965" s="53" t="str">
        <f>IF(S965&gt;0,"+","-")</f>
        <v>-</v>
      </c>
      <c r="R965" s="23"/>
      <c r="S965" s="16"/>
      <c r="T965"/>
      <c r="U965"/>
      <c r="V965" s="71">
        <f t="shared" si="66"/>
        <v>0.82</v>
      </c>
      <c r="W965" s="25">
        <f t="shared" si="63"/>
        <v>-5.0966999542077028E-2</v>
      </c>
      <c r="X965" s="64"/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64"/>
        <v>7.0686546997531172E-2</v>
      </c>
      <c r="DK965" s="22">
        <v>-0.10067318072312501</v>
      </c>
      <c r="DL965" s="33">
        <f t="shared" si="65"/>
        <v>-7.5024012417268388E-2</v>
      </c>
    </row>
    <row r="966" spans="10:116" x14ac:dyDescent="0.3">
      <c r="J966">
        <v>961</v>
      </c>
      <c r="K966" s="31">
        <f>M966/(L966+M966)</f>
        <v>0.61498439125910509</v>
      </c>
      <c r="L966" s="52">
        <f>COUNTIF($N$6:N966,FALSE)</f>
        <v>370</v>
      </c>
      <c r="M966" s="52">
        <f>COUNTIF($N$6:N966,TRUE)</f>
        <v>591</v>
      </c>
      <c r="N966" s="53" t="b">
        <f>O966=P966</f>
        <v>1</v>
      </c>
      <c r="O966" s="53" t="str">
        <f>IF(R966&gt;0,"+","-")</f>
        <v>-</v>
      </c>
      <c r="P966" s="53" t="str">
        <f>IF(S966&gt;0,"+","-")</f>
        <v>-</v>
      </c>
      <c r="R966" s="23"/>
      <c r="S966" s="16"/>
      <c r="T966"/>
      <c r="U966"/>
      <c r="V966" s="71">
        <f t="shared" si="66"/>
        <v>0.84</v>
      </c>
      <c r="W966" s="25">
        <f t="shared" si="63"/>
        <v>-5.3089654299318667E-2</v>
      </c>
      <c r="X966" s="64"/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64"/>
        <v>7.0305350998683638E-2</v>
      </c>
      <c r="DK966" s="22">
        <v>-5.38033825657043E-2</v>
      </c>
      <c r="DL966" s="33">
        <f t="shared" si="65"/>
        <v>-7.5470004604778096E-2</v>
      </c>
    </row>
    <row r="967" spans="10:116" x14ac:dyDescent="0.3">
      <c r="J967">
        <v>962</v>
      </c>
      <c r="K967" s="31">
        <f>M967/(L967+M967)</f>
        <v>0.61538461538461542</v>
      </c>
      <c r="L967" s="52">
        <f>COUNTIF($N$6:N967,FALSE)</f>
        <v>370</v>
      </c>
      <c r="M967" s="52">
        <f>COUNTIF($N$6:N967,TRUE)</f>
        <v>592</v>
      </c>
      <c r="N967" s="53" t="b">
        <f>O967=P967</f>
        <v>1</v>
      </c>
      <c r="O967" s="53" t="str">
        <f>IF(R967&gt;0,"+","-")</f>
        <v>-</v>
      </c>
      <c r="P967" s="53" t="str">
        <f>IF(S967&gt;0,"+","-")</f>
        <v>-</v>
      </c>
      <c r="R967" s="23"/>
      <c r="S967" s="16"/>
      <c r="T967"/>
      <c r="U967"/>
      <c r="V967" s="71">
        <f t="shared" si="66"/>
        <v>0.86</v>
      </c>
      <c r="W967" s="25">
        <f t="shared" si="63"/>
        <v>-5.460667648161343E-2</v>
      </c>
      <c r="X967" s="64"/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64"/>
        <v>7.0658564441501051E-2</v>
      </c>
      <c r="DK967" s="22">
        <v>-9.5742546953147295E-2</v>
      </c>
      <c r="DL967" s="33">
        <f t="shared" si="65"/>
        <v>-7.5595645852130175E-2</v>
      </c>
    </row>
    <row r="968" spans="10:116" x14ac:dyDescent="0.3">
      <c r="J968">
        <v>963</v>
      </c>
      <c r="K968" s="31">
        <f>M968/(L968+M968)</f>
        <v>0.61578400830737279</v>
      </c>
      <c r="L968" s="52">
        <f>COUNTIF($N$6:N968,FALSE)</f>
        <v>370</v>
      </c>
      <c r="M968" s="52">
        <f>COUNTIF($N$6:N968,TRUE)</f>
        <v>593</v>
      </c>
      <c r="N968" s="53" t="b">
        <f>O968=P968</f>
        <v>1</v>
      </c>
      <c r="O968" s="53" t="str">
        <f>IF(R968&gt;0,"+","-")</f>
        <v>-</v>
      </c>
      <c r="P968" s="53" t="str">
        <f>IF(S968&gt;0,"+","-")</f>
        <v>-</v>
      </c>
      <c r="R968" s="23"/>
      <c r="S968" s="16"/>
      <c r="T968"/>
      <c r="U968"/>
      <c r="V968" s="71">
        <f t="shared" si="66"/>
        <v>0.88</v>
      </c>
      <c r="W968" s="25">
        <f t="shared" si="63"/>
        <v>-5.4204414216903703E-2</v>
      </c>
      <c r="X968" s="64"/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64"/>
        <v>6.8760549693594589E-2</v>
      </c>
      <c r="DK968" s="4">
        <v>-9.5742546953147295E-2</v>
      </c>
      <c r="DL968" s="33">
        <f t="shared" si="65"/>
        <v>-7.5690482754665334E-2</v>
      </c>
    </row>
    <row r="969" spans="10:116" x14ac:dyDescent="0.3">
      <c r="J969">
        <v>964</v>
      </c>
      <c r="K969" s="31">
        <f>M969/(L969+M969)</f>
        <v>0.61618257261410792</v>
      </c>
      <c r="L969" s="52">
        <f>COUNTIF($N$6:N969,FALSE)</f>
        <v>370</v>
      </c>
      <c r="M969" s="52">
        <f>COUNTIF($N$6:N969,TRUE)</f>
        <v>594</v>
      </c>
      <c r="N969" s="53" t="b">
        <f>O969=P969</f>
        <v>1</v>
      </c>
      <c r="O969" s="53" t="str">
        <f>IF(R969&gt;0,"+","-")</f>
        <v>-</v>
      </c>
      <c r="P969" s="53" t="str">
        <f>IF(S969&gt;0,"+","-")</f>
        <v>-</v>
      </c>
      <c r="R969" s="23"/>
      <c r="S969" s="16"/>
      <c r="T969"/>
      <c r="U969"/>
      <c r="V969" s="71">
        <f t="shared" si="66"/>
        <v>0.9</v>
      </c>
      <c r="W969" s="25">
        <f t="shared" si="63"/>
        <v>-5.4853459035297272E-2</v>
      </c>
      <c r="X969" s="64"/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64"/>
        <v>6.9161019029444146E-2</v>
      </c>
      <c r="DK969" s="4">
        <v>-0.12506885026272499</v>
      </c>
      <c r="DL969" s="33">
        <f t="shared" si="65"/>
        <v>-7.6223917606183605E-2</v>
      </c>
    </row>
    <row r="970" spans="10:116" x14ac:dyDescent="0.3">
      <c r="J970">
        <v>965</v>
      </c>
      <c r="K970" s="31">
        <f>M970/(L970+M970)</f>
        <v>0.61658031088082899</v>
      </c>
      <c r="L970" s="52">
        <f>COUNTIF($N$6:N970,FALSE)</f>
        <v>370</v>
      </c>
      <c r="M970" s="52">
        <f>COUNTIF($N$6:N970,TRUE)</f>
        <v>595</v>
      </c>
      <c r="N970" s="53" t="b">
        <f>O970=P970</f>
        <v>1</v>
      </c>
      <c r="O970" s="53" t="str">
        <f>IF(R970&gt;0,"+","-")</f>
        <v>-</v>
      </c>
      <c r="P970" s="53" t="str">
        <f>IF(S970&gt;0,"+","-")</f>
        <v>-</v>
      </c>
      <c r="R970" s="23"/>
      <c r="S970" s="16"/>
      <c r="T970"/>
      <c r="U970"/>
      <c r="V970" s="71">
        <f t="shared" si="66"/>
        <v>0.9</v>
      </c>
      <c r="W970" s="25">
        <f t="shared" si="63"/>
        <v>-5.5508807969113748E-2</v>
      </c>
      <c r="X970" s="64"/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64"/>
        <v>6.8945607311119039E-2</v>
      </c>
      <c r="DK970" s="4">
        <v>-6.5779221839179905E-2</v>
      </c>
      <c r="DL970" s="33">
        <f t="shared" si="65"/>
        <v>-7.5600360533192773E-2</v>
      </c>
    </row>
    <row r="971" spans="10:116" x14ac:dyDescent="0.3">
      <c r="J971">
        <v>966</v>
      </c>
      <c r="K971" s="31">
        <f>M971/(L971+M971)</f>
        <v>0.61697722567287783</v>
      </c>
      <c r="L971" s="52">
        <f>COUNTIF($N$6:N971,FALSE)</f>
        <v>370</v>
      </c>
      <c r="M971" s="52">
        <f>COUNTIF($N$6:N971,TRUE)</f>
        <v>596</v>
      </c>
      <c r="N971" s="53" t="b">
        <f>O971=P971</f>
        <v>1</v>
      </c>
      <c r="O971" s="53" t="str">
        <f>IF(R971&gt;0,"+","-")</f>
        <v>-</v>
      </c>
      <c r="P971" s="53" t="str">
        <f>IF(S971&gt;0,"+","-")</f>
        <v>-</v>
      </c>
      <c r="Q971" s="14"/>
      <c r="R971" s="15"/>
      <c r="S971" s="16"/>
      <c r="T971"/>
      <c r="U971"/>
      <c r="V971" s="71">
        <f t="shared" si="66"/>
        <v>0.9</v>
      </c>
      <c r="W971" s="25">
        <f t="shared" si="63"/>
        <v>-5.6129178071066703E-2</v>
      </c>
      <c r="X971" s="64"/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64"/>
        <v>6.9682259376331837E-2</v>
      </c>
      <c r="DK971" s="4">
        <v>-1.34025104904407E-2</v>
      </c>
      <c r="DL971" s="33">
        <f t="shared" si="65"/>
        <v>-7.5010162370586247E-2</v>
      </c>
    </row>
    <row r="972" spans="10:116" x14ac:dyDescent="0.3">
      <c r="J972">
        <v>967</v>
      </c>
      <c r="K972" s="31">
        <f>M972/(L972+M972)</f>
        <v>0.61737331954498453</v>
      </c>
      <c r="L972" s="52">
        <f>COUNTIF($N$6:N972,FALSE)</f>
        <v>370</v>
      </c>
      <c r="M972" s="52">
        <f>COUNTIF($N$6:N972,TRUE)</f>
        <v>597</v>
      </c>
      <c r="N972" s="53" t="b">
        <f>O972=P972</f>
        <v>1</v>
      </c>
      <c r="O972" s="53" t="str">
        <f>IF(R972&gt;0,"+","-")</f>
        <v>-</v>
      </c>
      <c r="P972" s="53" t="str">
        <f>IF(S972&gt;0,"+","-")</f>
        <v>-</v>
      </c>
      <c r="R972" s="23"/>
      <c r="S972" s="16"/>
      <c r="T972"/>
      <c r="U972"/>
      <c r="V972" s="71">
        <f t="shared" si="66"/>
        <v>0.92</v>
      </c>
      <c r="W972" s="25">
        <f t="shared" si="63"/>
        <v>-5.7162052837619187E-2</v>
      </c>
      <c r="X972" s="64"/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64"/>
        <v>6.9685996623592178E-2</v>
      </c>
      <c r="DK972" s="4">
        <v>-5.7590997780826998E-2</v>
      </c>
      <c r="DL972" s="33">
        <f t="shared" si="65"/>
        <v>-7.5094919436078156E-2</v>
      </c>
    </row>
    <row r="973" spans="10:116" x14ac:dyDescent="0.3">
      <c r="J973">
        <v>968</v>
      </c>
      <c r="K973" s="31">
        <f>M973/(L973+M973)</f>
        <v>0.61776859504132231</v>
      </c>
      <c r="L973" s="52">
        <f>COUNTIF($N$6:N973,FALSE)</f>
        <v>370</v>
      </c>
      <c r="M973" s="52">
        <f>COUNTIF($N$6:N973,TRUE)</f>
        <v>598</v>
      </c>
      <c r="N973" s="53" t="b">
        <f>O973=P973</f>
        <v>1</v>
      </c>
      <c r="O973" s="53" t="str">
        <f>IF(R973&gt;0,"+","-")</f>
        <v>-</v>
      </c>
      <c r="P973" s="53" t="str">
        <f>IF(S973&gt;0,"+","-")</f>
        <v>-</v>
      </c>
      <c r="R973" s="23"/>
      <c r="S973" s="16"/>
      <c r="T973"/>
      <c r="U973"/>
      <c r="V973" s="71">
        <f t="shared" si="66"/>
        <v>0.92</v>
      </c>
      <c r="W973" s="25">
        <f t="shared" si="63"/>
        <v>-5.9120297021021583E-2</v>
      </c>
      <c r="X973" s="64"/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64"/>
        <v>6.9614681362945893E-2</v>
      </c>
      <c r="DK973" s="4">
        <v>-1.1085571997805001E-2</v>
      </c>
      <c r="DL973" s="33">
        <f t="shared" si="65"/>
        <v>-7.3529927871379769E-2</v>
      </c>
    </row>
    <row r="974" spans="10:116" x14ac:dyDescent="0.3">
      <c r="J974">
        <v>969</v>
      </c>
      <c r="K974" s="31">
        <f>M974/(L974+M974)</f>
        <v>0.61816305469556243</v>
      </c>
      <c r="L974" s="52">
        <f>COUNTIF($N$6:N974,FALSE)</f>
        <v>370</v>
      </c>
      <c r="M974" s="52">
        <f>COUNTIF($N$6:N974,TRUE)</f>
        <v>599</v>
      </c>
      <c r="N974" s="53" t="b">
        <f>O974=P974</f>
        <v>1</v>
      </c>
      <c r="O974" s="53" t="str">
        <f>IF(R974&gt;0,"+","-")</f>
        <v>-</v>
      </c>
      <c r="P974" s="53" t="str">
        <f>IF(S974&gt;0,"+","-")</f>
        <v>-</v>
      </c>
      <c r="R974" s="23"/>
      <c r="S974" s="16"/>
      <c r="T974"/>
      <c r="U974"/>
      <c r="V974" s="71">
        <f t="shared" si="66"/>
        <v>0.94</v>
      </c>
      <c r="W974" s="25">
        <f t="shared" si="63"/>
        <v>-5.7818801464799771E-2</v>
      </c>
      <c r="X974" s="64"/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64"/>
        <v>7.0229571336523217E-2</v>
      </c>
      <c r="DK974" s="4">
        <v>-7.9578908871024497E-4</v>
      </c>
      <c r="DL974" s="33">
        <f t="shared" si="65"/>
        <v>-7.3055309657725914E-2</v>
      </c>
    </row>
    <row r="975" spans="10:116" x14ac:dyDescent="0.3">
      <c r="J975">
        <v>970</v>
      </c>
      <c r="K975" s="31">
        <f>M975/(L975+M975)</f>
        <v>0.61855670103092786</v>
      </c>
      <c r="L975" s="52">
        <f>COUNTIF($N$6:N975,FALSE)</f>
        <v>370</v>
      </c>
      <c r="M975" s="52">
        <f>COUNTIF($N$6:N975,TRUE)</f>
        <v>600</v>
      </c>
      <c r="N975" s="53" t="b">
        <f>O975=P975</f>
        <v>1</v>
      </c>
      <c r="O975" s="53" t="str">
        <f>IF(R975&gt;0,"+","-")</f>
        <v>-</v>
      </c>
      <c r="P975" s="53" t="str">
        <f>IF(S975&gt;0,"+","-")</f>
        <v>-</v>
      </c>
      <c r="R975" s="23"/>
      <c r="S975" s="16"/>
      <c r="T975"/>
      <c r="U975"/>
      <c r="V975" s="71">
        <f t="shared" si="66"/>
        <v>0.94</v>
      </c>
      <c r="W975" s="25">
        <f t="shared" si="63"/>
        <v>-5.8502436379078898E-2</v>
      </c>
      <c r="X975" s="64"/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64"/>
        <v>7.068397303081754E-2</v>
      </c>
      <c r="DK975" s="4">
        <v>-3.0400545007798901E-2</v>
      </c>
      <c r="DL975" s="33">
        <f t="shared" si="65"/>
        <v>-7.1836526711830911E-2</v>
      </c>
    </row>
    <row r="976" spans="10:116" x14ac:dyDescent="0.3">
      <c r="J976">
        <v>971</v>
      </c>
      <c r="K976" s="31">
        <f>M976/(L976+M976)</f>
        <v>0.6189495365602472</v>
      </c>
      <c r="L976" s="52">
        <f>COUNTIF($N$6:N976,FALSE)</f>
        <v>370</v>
      </c>
      <c r="M976" s="52">
        <f>COUNTIF($N$6:N976,TRUE)</f>
        <v>601</v>
      </c>
      <c r="N976" s="53" t="b">
        <f>O976=P976</f>
        <v>1</v>
      </c>
      <c r="O976" s="53" t="str">
        <f>IF(R976&gt;0,"+","-")</f>
        <v>-</v>
      </c>
      <c r="P976" s="53" t="str">
        <f>IF(S976&gt;0,"+","-")</f>
        <v>-</v>
      </c>
      <c r="R976" s="23"/>
      <c r="S976" s="16"/>
      <c r="T976"/>
      <c r="U976"/>
      <c r="V976" s="71">
        <f t="shared" si="66"/>
        <v>0.94</v>
      </c>
      <c r="W976" s="25">
        <f t="shared" si="63"/>
        <v>-5.92500239763947E-2</v>
      </c>
      <c r="X976" s="64"/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64"/>
        <v>7.061565932326809E-2</v>
      </c>
      <c r="DK976" s="4">
        <v>-9.3774139802349499E-2</v>
      </c>
      <c r="DL976" s="33">
        <f t="shared" si="65"/>
        <v>-7.2740850240526247E-2</v>
      </c>
    </row>
    <row r="977" spans="10:116" x14ac:dyDescent="0.3">
      <c r="J977">
        <v>972</v>
      </c>
      <c r="K977" s="31">
        <f>M977/(L977+M977)</f>
        <v>0.61934156378600824</v>
      </c>
      <c r="L977" s="52">
        <f>COUNTIF($N$6:N977,FALSE)</f>
        <v>370</v>
      </c>
      <c r="M977" s="52">
        <f>COUNTIF($N$6:N977,TRUE)</f>
        <v>602</v>
      </c>
      <c r="N977" s="53" t="b">
        <f>O977=P977</f>
        <v>1</v>
      </c>
      <c r="O977" s="53" t="str">
        <f>IF(R977&gt;0,"+","-")</f>
        <v>-</v>
      </c>
      <c r="P977" s="53" t="str">
        <f>IF(S977&gt;0,"+","-")</f>
        <v>-</v>
      </c>
      <c r="Q977" s="14"/>
      <c r="R977" s="15"/>
      <c r="S977" s="16"/>
      <c r="T977"/>
      <c r="U977"/>
      <c r="V977" s="71">
        <f t="shared" si="66"/>
        <v>0.96</v>
      </c>
      <c r="W977" s="25">
        <f t="shared" si="63"/>
        <v>-5.9458315935604675E-2</v>
      </c>
      <c r="X977" s="64"/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64"/>
        <v>7.1113016297508866E-2</v>
      </c>
      <c r="DK977" s="4">
        <v>-0.13914546920966001</v>
      </c>
      <c r="DL977" s="33">
        <f t="shared" si="65"/>
        <v>-7.3649552502794896E-2</v>
      </c>
    </row>
    <row r="978" spans="10:116" x14ac:dyDescent="0.3">
      <c r="J978">
        <v>973</v>
      </c>
      <c r="K978" s="31">
        <f>M978/(L978+M978)</f>
        <v>0.61973278520041108</v>
      </c>
      <c r="L978" s="52">
        <f>COUNTIF($N$6:N978,FALSE)</f>
        <v>370</v>
      </c>
      <c r="M978" s="52">
        <f>COUNTIF($N$6:N978,TRUE)</f>
        <v>603</v>
      </c>
      <c r="N978" s="53" t="b">
        <f>O978=P978</f>
        <v>1</v>
      </c>
      <c r="O978" s="53" t="str">
        <f>IF(R978&gt;0,"+","-")</f>
        <v>-</v>
      </c>
      <c r="P978" s="53" t="str">
        <f>IF(S978&gt;0,"+","-")</f>
        <v>-</v>
      </c>
      <c r="R978" s="23"/>
      <c r="S978" s="16"/>
      <c r="T978"/>
      <c r="U978"/>
      <c r="V978" s="71">
        <f t="shared" si="66"/>
        <v>0.96</v>
      </c>
      <c r="W978" s="25">
        <f t="shared" si="63"/>
        <v>-5.8935591462255917E-2</v>
      </c>
      <c r="X978" s="64"/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64"/>
        <v>7.1894056117513178E-2</v>
      </c>
      <c r="DK978" s="4">
        <v>-7.4512259610310799E-3</v>
      </c>
      <c r="DL978" s="33">
        <f t="shared" si="65"/>
        <v>-7.2910281961693732E-2</v>
      </c>
    </row>
    <row r="979" spans="10:116" x14ac:dyDescent="0.3">
      <c r="J979">
        <v>974</v>
      </c>
      <c r="K979" s="31">
        <f>M979/(L979+M979)</f>
        <v>0.62012320328542092</v>
      </c>
      <c r="L979" s="54">
        <f>COUNTIF($N$6:N979,FALSE)</f>
        <v>370</v>
      </c>
      <c r="M979" s="54">
        <f>COUNTIF($N$6:N979,TRUE)</f>
        <v>604</v>
      </c>
      <c r="N979" s="4" t="b">
        <f>O979=P979</f>
        <v>1</v>
      </c>
      <c r="O979" s="53" t="str">
        <f>IF(R979&gt;0,"+","-")</f>
        <v>-</v>
      </c>
      <c r="P979" s="53" t="str">
        <f>IF(S979&gt;0,"+","-")</f>
        <v>-</v>
      </c>
      <c r="R979" s="23"/>
      <c r="S979" s="16"/>
      <c r="T979"/>
      <c r="U979"/>
      <c r="V979" s="71">
        <f t="shared" si="66"/>
        <v>0.96</v>
      </c>
      <c r="W979" s="25">
        <f t="shared" si="63"/>
        <v>-5.588574078916772E-2</v>
      </c>
      <c r="X979" s="64"/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64"/>
        <v>7.1824319646259363E-2</v>
      </c>
      <c r="DK979" s="4">
        <v>-0.100402262507748</v>
      </c>
      <c r="DL979" s="33">
        <f t="shared" si="65"/>
        <v>-7.3584072655165811E-2</v>
      </c>
    </row>
    <row r="980" spans="10:116" x14ac:dyDescent="0.3">
      <c r="J980">
        <v>975</v>
      </c>
      <c r="K980" s="31">
        <f>M980/(L980+M980)</f>
        <v>0.62051282051282053</v>
      </c>
      <c r="L980" s="52">
        <f>COUNTIF($N$6:N980,FALSE)</f>
        <v>370</v>
      </c>
      <c r="M980" s="52">
        <f>COUNTIF($N$6:N980,TRUE)</f>
        <v>605</v>
      </c>
      <c r="N980" s="53" t="b">
        <f>O980=P980</f>
        <v>1</v>
      </c>
      <c r="O980" s="53" t="str">
        <f>IF(R980&gt;0,"+","-")</f>
        <v>-</v>
      </c>
      <c r="P980" s="53" t="str">
        <f>IF(S980&gt;0,"+","-")</f>
        <v>-</v>
      </c>
      <c r="R980" s="23"/>
      <c r="S980" s="16"/>
      <c r="T980"/>
      <c r="U980"/>
      <c r="V980" s="71">
        <f t="shared" si="66"/>
        <v>0.96</v>
      </c>
      <c r="W980" s="25">
        <f t="shared" si="63"/>
        <v>-5.4085012527052168E-2</v>
      </c>
      <c r="X980" s="64"/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64"/>
        <v>7.1670178862095577E-2</v>
      </c>
      <c r="DK980" s="4">
        <v>-9.8496551389703493E-2</v>
      </c>
      <c r="DL980" s="33">
        <f t="shared" si="65"/>
        <v>-7.3791068957172468E-2</v>
      </c>
    </row>
    <row r="981" spans="10:116" x14ac:dyDescent="0.3">
      <c r="J981">
        <v>976</v>
      </c>
      <c r="K981" s="31">
        <f>M981/(L981+M981)</f>
        <v>0.62090163934426235</v>
      </c>
      <c r="L981" s="52">
        <f>COUNTIF($N$6:N981,FALSE)</f>
        <v>370</v>
      </c>
      <c r="M981" s="52">
        <f>COUNTIF($N$6:N981,TRUE)</f>
        <v>606</v>
      </c>
      <c r="N981" s="53" t="b">
        <f>O981=P981</f>
        <v>1</v>
      </c>
      <c r="O981" s="53" t="str">
        <f>IF(R981&gt;0,"+","-")</f>
        <v>-</v>
      </c>
      <c r="P981" s="53" t="str">
        <f>IF(S981&gt;0,"+","-")</f>
        <v>-</v>
      </c>
      <c r="R981" s="23"/>
      <c r="S981" s="16"/>
      <c r="T981"/>
      <c r="U981"/>
      <c r="V981" s="71">
        <f t="shared" si="66"/>
        <v>0.96</v>
      </c>
      <c r="W981" s="25">
        <f t="shared" si="63"/>
        <v>-5.3960786452319914E-2</v>
      </c>
      <c r="X981" s="64"/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64"/>
        <v>7.3544666971304434E-2</v>
      </c>
      <c r="DK981" s="4">
        <v>-0.20413065164476901</v>
      </c>
      <c r="DL981" s="33">
        <f t="shared" si="65"/>
        <v>-7.5640266888423305E-2</v>
      </c>
    </row>
    <row r="982" spans="10:116" x14ac:dyDescent="0.3">
      <c r="J982">
        <v>977</v>
      </c>
      <c r="K982" s="31">
        <f>M982/(L982+M982)</f>
        <v>0.62128966223132032</v>
      </c>
      <c r="L982" s="52">
        <f>COUNTIF($N$6:N982,FALSE)</f>
        <v>370</v>
      </c>
      <c r="M982" s="52">
        <f>COUNTIF($N$6:N982,TRUE)</f>
        <v>607</v>
      </c>
      <c r="N982" s="53" t="b">
        <f>O982=P982</f>
        <v>1</v>
      </c>
      <c r="O982" s="53" t="str">
        <f>IF(R982&gt;0,"+","-")</f>
        <v>-</v>
      </c>
      <c r="P982" s="53" t="str">
        <f>IF(S982&gt;0,"+","-")</f>
        <v>-</v>
      </c>
      <c r="R982" s="23"/>
      <c r="S982" s="16"/>
      <c r="T982"/>
      <c r="U982"/>
      <c r="V982" s="71">
        <f t="shared" si="66"/>
        <v>0.96</v>
      </c>
      <c r="W982" s="25">
        <f t="shared" si="63"/>
        <v>-5.5393088090717496E-2</v>
      </c>
      <c r="X982" s="64"/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64"/>
        <v>7.3539158981221264E-2</v>
      </c>
      <c r="DK982" s="4">
        <v>-3.4557007727150202E-2</v>
      </c>
      <c r="DL982" s="33">
        <f t="shared" si="65"/>
        <v>-7.5260180267148646E-2</v>
      </c>
    </row>
    <row r="983" spans="10:116" x14ac:dyDescent="0.3">
      <c r="J983">
        <v>978</v>
      </c>
      <c r="K983" s="31">
        <f>M983/(L983+M983)</f>
        <v>0.62167689161554196</v>
      </c>
      <c r="L983" s="52">
        <f>COUNTIF($N$6:N983,FALSE)</f>
        <v>370</v>
      </c>
      <c r="M983" s="52">
        <f>COUNTIF($N$6:N983,TRUE)</f>
        <v>608</v>
      </c>
      <c r="N983" s="53" t="b">
        <f>O983=P983</f>
        <v>1</v>
      </c>
      <c r="O983" s="53" t="str">
        <f>IF(R983&gt;0,"+","-")</f>
        <v>-</v>
      </c>
      <c r="P983" s="53" t="str">
        <f>IF(S983&gt;0,"+","-")</f>
        <v>-</v>
      </c>
      <c r="R983" s="23"/>
      <c r="S983" s="16"/>
      <c r="T983"/>
      <c r="U983"/>
      <c r="V983" s="71">
        <f t="shared" si="66"/>
        <v>0.96</v>
      </c>
      <c r="W983" s="25">
        <f t="shared" si="63"/>
        <v>-5.5129361052452662E-2</v>
      </c>
      <c r="X983" s="64"/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64"/>
        <v>7.3400646878840514E-2</v>
      </c>
      <c r="DK983" s="4">
        <v>-8.2575755569779197E-2</v>
      </c>
      <c r="DL983" s="33">
        <f t="shared" si="65"/>
        <v>-7.5844539065739222E-2</v>
      </c>
    </row>
    <row r="984" spans="10:116" x14ac:dyDescent="0.3">
      <c r="J984">
        <v>979</v>
      </c>
      <c r="K984" s="31">
        <f>M984/(L984+M984)</f>
        <v>0.62206332992849844</v>
      </c>
      <c r="L984" s="52">
        <f>COUNTIF($N$6:N984,FALSE)</f>
        <v>370</v>
      </c>
      <c r="M984" s="52">
        <f>COUNTIF($N$6:N984,TRUE)</f>
        <v>609</v>
      </c>
      <c r="N984" s="53" t="b">
        <f>O984=P984</f>
        <v>1</v>
      </c>
      <c r="O984" s="53" t="str">
        <f>IF(R984&gt;0,"+","-")</f>
        <v>-</v>
      </c>
      <c r="P984" s="53" t="str">
        <f>IF(S984&gt;0,"+","-")</f>
        <v>-</v>
      </c>
      <c r="R984" s="23"/>
      <c r="S984" s="16"/>
      <c r="T984"/>
      <c r="U984"/>
      <c r="V984" s="71">
        <f t="shared" si="66"/>
        <v>0.98</v>
      </c>
      <c r="W984" s="25">
        <f t="shared" si="63"/>
        <v>-5.6625264007271289E-2</v>
      </c>
      <c r="X984" s="64"/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64"/>
        <v>7.3563150043901543E-2</v>
      </c>
      <c r="DK984" s="4">
        <v>-1.8902401839907899E-2</v>
      </c>
      <c r="DL984" s="33">
        <f t="shared" si="65"/>
        <v>-7.5665091515861746E-2</v>
      </c>
    </row>
    <row r="985" spans="10:116" x14ac:dyDescent="0.3">
      <c r="J985">
        <v>980</v>
      </c>
      <c r="K985" s="31">
        <f>M985/(L985+M985)</f>
        <v>0.62244897959183676</v>
      </c>
      <c r="L985" s="52">
        <f>COUNTIF($N$6:N985,FALSE)</f>
        <v>370</v>
      </c>
      <c r="M985" s="52">
        <f>COUNTIF($N$6:N985,TRUE)</f>
        <v>610</v>
      </c>
      <c r="N985" s="53" t="b">
        <f>O985=P985</f>
        <v>1</v>
      </c>
      <c r="O985" s="53" t="str">
        <f>IF(R985&gt;0,"+","-")</f>
        <v>-</v>
      </c>
      <c r="P985" s="53" t="str">
        <f>IF(S985&gt;0,"+","-")</f>
        <v>-</v>
      </c>
      <c r="R985" s="23"/>
      <c r="S985" s="16"/>
      <c r="T985"/>
      <c r="U985"/>
      <c r="V985" s="71">
        <f t="shared" si="66"/>
        <v>0.98</v>
      </c>
      <c r="W985" s="25">
        <f t="shared" si="63"/>
        <v>-5.63466652729906E-2</v>
      </c>
      <c r="X985" s="64"/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64"/>
        <v>6.6619998473712111E-2</v>
      </c>
      <c r="DK985" s="4">
        <v>-5.1603863043674397E-2</v>
      </c>
      <c r="DL985" s="33">
        <f t="shared" si="65"/>
        <v>-7.5614799922834694E-2</v>
      </c>
    </row>
    <row r="986" spans="10:116" x14ac:dyDescent="0.3">
      <c r="J986">
        <v>981</v>
      </c>
      <c r="K986" s="31">
        <f>M986/(L986+M986)</f>
        <v>0.62283384301732925</v>
      </c>
      <c r="L986" s="52">
        <f>COUNTIF($N$6:N986,FALSE)</f>
        <v>370</v>
      </c>
      <c r="M986" s="52">
        <f>COUNTIF($N$6:N986,TRUE)</f>
        <v>611</v>
      </c>
      <c r="N986" s="53" t="b">
        <f>O986=P986</f>
        <v>1</v>
      </c>
      <c r="O986" s="53" t="str">
        <f>IF(R986&gt;0,"+","-")</f>
        <v>-</v>
      </c>
      <c r="P986" s="53" t="str">
        <f>IF(S986&gt;0,"+","-")</f>
        <v>-</v>
      </c>
      <c r="R986" s="23"/>
      <c r="S986" s="16"/>
      <c r="T986"/>
      <c r="U986"/>
      <c r="V986" s="71">
        <f t="shared" si="66"/>
        <v>0.98</v>
      </c>
      <c r="W986" s="25">
        <f t="shared" si="63"/>
        <v>-5.5201663463223492E-2</v>
      </c>
      <c r="X986" s="64"/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64"/>
        <v>6.7110134303530689E-2</v>
      </c>
      <c r="DK986" s="4">
        <v>-2.8939842103206399E-2</v>
      </c>
      <c r="DL986" s="33">
        <f t="shared" si="65"/>
        <v>-7.309435702596237E-2</v>
      </c>
    </row>
    <row r="987" spans="10:116" x14ac:dyDescent="0.3">
      <c r="J987">
        <v>982</v>
      </c>
      <c r="K987" s="31">
        <f>M987/(L987+M987)</f>
        <v>0.62321792260692466</v>
      </c>
      <c r="L987" s="52">
        <f>COUNTIF($N$6:N987,FALSE)</f>
        <v>370</v>
      </c>
      <c r="M987" s="52">
        <f>COUNTIF($N$6:N987,TRUE)</f>
        <v>612</v>
      </c>
      <c r="N987" s="53" t="b">
        <f>O987=P987</f>
        <v>1</v>
      </c>
      <c r="O987" s="53" t="str">
        <f>IF(R987&gt;0,"+","-")</f>
        <v>-</v>
      </c>
      <c r="P987" s="53" t="str">
        <f>IF(S987&gt;0,"+","-")</f>
        <v>-</v>
      </c>
      <c r="R987" s="23"/>
      <c r="S987" s="16"/>
      <c r="T987"/>
      <c r="U987"/>
      <c r="V987" s="71">
        <f t="shared" si="66"/>
        <v>0.98</v>
      </c>
      <c r="W987" s="25">
        <f t="shared" si="63"/>
        <v>-5.5329531953401727E-2</v>
      </c>
      <c r="X987" s="64"/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64"/>
        <v>6.5522526103831469E-2</v>
      </c>
      <c r="DK987" s="4">
        <v>-1.6059803892258102E-2</v>
      </c>
      <c r="DL987" s="33">
        <f t="shared" si="65"/>
        <v>-7.2635192604898993E-2</v>
      </c>
    </row>
    <row r="988" spans="10:116" x14ac:dyDescent="0.3">
      <c r="J988">
        <v>983</v>
      </c>
      <c r="K988" s="31">
        <f>M988/(L988+M988)</f>
        <v>0.62360122075279756</v>
      </c>
      <c r="L988" s="52">
        <f>COUNTIF($N$6:N988,FALSE)</f>
        <v>370</v>
      </c>
      <c r="M988" s="52">
        <f>COUNTIF($N$6:N988,TRUE)</f>
        <v>613</v>
      </c>
      <c r="N988" s="53" t="b">
        <f>O988=P988</f>
        <v>1</v>
      </c>
      <c r="O988" s="53" t="str">
        <f>IF(R988&gt;0,"+","-")</f>
        <v>-</v>
      </c>
      <c r="P988" s="53" t="str">
        <f>IF(S988&gt;0,"+","-")</f>
        <v>-</v>
      </c>
      <c r="R988" s="23"/>
      <c r="S988" s="16"/>
      <c r="T988"/>
      <c r="U988"/>
      <c r="V988" s="71">
        <f t="shared" si="66"/>
        <v>0.98</v>
      </c>
      <c r="W988" s="25">
        <f t="shared" si="63"/>
        <v>-5.6164370261860601E-2</v>
      </c>
      <c r="X988" s="64"/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64"/>
        <v>6.5355731999220679E-2</v>
      </c>
      <c r="DK988" s="4">
        <v>-5.68426541007509E-2</v>
      </c>
      <c r="DL988" s="33">
        <f t="shared" si="65"/>
        <v>-7.1769558073324413E-2</v>
      </c>
    </row>
    <row r="989" spans="10:116" x14ac:dyDescent="0.3">
      <c r="J989">
        <v>984</v>
      </c>
      <c r="K989" s="31">
        <f>M989/(L989+M989)</f>
        <v>0.62398373983739841</v>
      </c>
      <c r="L989" s="52">
        <f>COUNTIF($N$6:N989,FALSE)</f>
        <v>370</v>
      </c>
      <c r="M989" s="52">
        <f>COUNTIF($N$6:N989,TRUE)</f>
        <v>614</v>
      </c>
      <c r="N989" s="53" t="b">
        <f>O989=P989</f>
        <v>1</v>
      </c>
      <c r="O989" s="53" t="str">
        <f>IF(R989&gt;0,"+","-")</f>
        <v>-</v>
      </c>
      <c r="P989" s="53" t="str">
        <f>IF(S989&gt;0,"+","-")</f>
        <v>-</v>
      </c>
      <c r="R989" s="23"/>
      <c r="S989" s="16"/>
      <c r="T989"/>
      <c r="U989"/>
      <c r="V989" s="71">
        <f t="shared" si="66"/>
        <v>0.98</v>
      </c>
      <c r="W989" s="25">
        <f t="shared" si="63"/>
        <v>-5.7789402062966601E-2</v>
      </c>
      <c r="X989" s="64"/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64"/>
        <v>6.5613050476741805E-2</v>
      </c>
      <c r="DK989" s="4">
        <v>-0.109196871084952</v>
      </c>
      <c r="DL989" s="33">
        <f t="shared" si="65"/>
        <v>-7.1542195341299616E-2</v>
      </c>
    </row>
    <row r="990" spans="10:116" x14ac:dyDescent="0.3">
      <c r="J990">
        <v>985</v>
      </c>
      <c r="K990" s="31">
        <f>M990/(L990+M990)</f>
        <v>0.62436548223350252</v>
      </c>
      <c r="L990" s="52">
        <f>COUNTIF($N$6:N990,FALSE)</f>
        <v>370</v>
      </c>
      <c r="M990" s="52">
        <f>COUNTIF($N$6:N990,TRUE)</f>
        <v>615</v>
      </c>
      <c r="N990" s="53" t="b">
        <f>O990=P990</f>
        <v>1</v>
      </c>
      <c r="O990" s="53" t="str">
        <f>IF(R990&gt;0,"+","-")</f>
        <v>-</v>
      </c>
      <c r="P990" s="53" t="str">
        <f>IF(S990&gt;0,"+","-")</f>
        <v>-</v>
      </c>
      <c r="R990" s="23"/>
      <c r="S990" s="16"/>
      <c r="T990"/>
      <c r="U990"/>
      <c r="V990" s="71">
        <f t="shared" si="66"/>
        <v>0.98</v>
      </c>
      <c r="W990" s="25">
        <f t="shared" si="63"/>
        <v>-5.7840533685646865E-2</v>
      </c>
      <c r="X990" s="64"/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64"/>
        <v>6.4855474347185749E-2</v>
      </c>
      <c r="DK990" s="4">
        <v>-3.5843323679436802E-2</v>
      </c>
      <c r="DL990" s="33">
        <f t="shared" si="65"/>
        <v>-7.1550512150626341E-2</v>
      </c>
    </row>
    <row r="991" spans="10:116" x14ac:dyDescent="0.3">
      <c r="J991">
        <v>986</v>
      </c>
      <c r="K991" s="31">
        <f>M991/(L991+M991)</f>
        <v>0.62474645030425968</v>
      </c>
      <c r="L991" s="52">
        <f>COUNTIF($N$6:N991,FALSE)</f>
        <v>370</v>
      </c>
      <c r="M991" s="52">
        <f>COUNTIF($N$6:N991,TRUE)</f>
        <v>616</v>
      </c>
      <c r="N991" s="53" t="b">
        <f>O991=P991</f>
        <v>1</v>
      </c>
      <c r="O991" s="53" t="str">
        <f>IF(R991&gt;0,"+","-")</f>
        <v>-</v>
      </c>
      <c r="P991" s="53" t="str">
        <f>IF(S991&gt;0,"+","-")</f>
        <v>-</v>
      </c>
      <c r="R991" s="23"/>
      <c r="S991" s="16"/>
      <c r="T991"/>
      <c r="U991"/>
      <c r="V991" s="71">
        <f t="shared" si="66"/>
        <v>0.98</v>
      </c>
      <c r="W991" s="25">
        <f t="shared" si="63"/>
        <v>-5.8736556518650743E-2</v>
      </c>
      <c r="X991" s="64"/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64"/>
        <v>6.5266699395263889E-2</v>
      </c>
      <c r="DK991" s="4">
        <v>-9.9445459748502898E-2</v>
      </c>
      <c r="DL991" s="33">
        <f t="shared" si="65"/>
        <v>-7.244342908174517E-2</v>
      </c>
    </row>
    <row r="992" spans="10:116" x14ac:dyDescent="0.3">
      <c r="J992">
        <v>987</v>
      </c>
      <c r="K992" s="31">
        <f>M992/(L992+M992)</f>
        <v>0.62512664640324211</v>
      </c>
      <c r="L992" s="52">
        <f>COUNTIF($N$6:N992,FALSE)</f>
        <v>370</v>
      </c>
      <c r="M992" s="52">
        <f>COUNTIF($N$6:N992,TRUE)</f>
        <v>617</v>
      </c>
      <c r="N992" s="53" t="b">
        <f>O992=P992</f>
        <v>1</v>
      </c>
      <c r="O992" s="53" t="str">
        <f>IF(R992&gt;0,"+","-")</f>
        <v>-</v>
      </c>
      <c r="P992" s="53" t="str">
        <f>IF(S992&gt;0,"+","-")</f>
        <v>-</v>
      </c>
      <c r="R992" s="23"/>
      <c r="S992" s="16"/>
      <c r="T992"/>
      <c r="U992"/>
      <c r="V992" s="71">
        <f t="shared" si="66"/>
        <v>0.98</v>
      </c>
      <c r="W992" s="25">
        <f t="shared" si="63"/>
        <v>-5.7457846784124494E-2</v>
      </c>
      <c r="X992" s="64"/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64"/>
        <v>6.533077978620612E-2</v>
      </c>
      <c r="DK992" s="4">
        <v>-1.73946005245449E-2</v>
      </c>
      <c r="DL992" s="33">
        <f t="shared" si="65"/>
        <v>-7.2034330432372978E-2</v>
      </c>
    </row>
    <row r="993" spans="10:116" x14ac:dyDescent="0.3">
      <c r="J993">
        <v>988</v>
      </c>
      <c r="K993" s="31">
        <f>M993/(L993+M993)</f>
        <v>0.62550607287449389</v>
      </c>
      <c r="L993" s="52">
        <f>COUNTIF($N$6:N993,FALSE)</f>
        <v>370</v>
      </c>
      <c r="M993" s="52">
        <f>COUNTIF($N$6:N993,TRUE)</f>
        <v>618</v>
      </c>
      <c r="N993" s="53" t="b">
        <f>O993=P993</f>
        <v>1</v>
      </c>
      <c r="O993" s="53" t="str">
        <f>IF(R993&gt;0,"+","-")</f>
        <v>-</v>
      </c>
      <c r="P993" s="53" t="str">
        <f>IF(S993&gt;0,"+","-")</f>
        <v>-</v>
      </c>
      <c r="R993" s="23"/>
      <c r="S993" s="16"/>
      <c r="T993"/>
      <c r="U993"/>
      <c r="V993" s="71">
        <f t="shared" si="66"/>
        <v>1</v>
      </c>
      <c r="W993" s="25">
        <f t="shared" si="63"/>
        <v>-5.7890274521267854E-2</v>
      </c>
      <c r="X993" s="64"/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64"/>
        <v>6.5887487101677522E-2</v>
      </c>
      <c r="DK993" s="4">
        <v>-4.6806510192520003E-2</v>
      </c>
      <c r="DL993" s="33">
        <f t="shared" si="65"/>
        <v>-7.2379937199409494E-2</v>
      </c>
    </row>
    <row r="994" spans="10:116" x14ac:dyDescent="0.3">
      <c r="J994">
        <v>989</v>
      </c>
      <c r="K994" s="31">
        <f>M994/(L994+M994)</f>
        <v>0.62588473205257833</v>
      </c>
      <c r="L994" s="52">
        <f>COUNTIF($N$6:N994,FALSE)</f>
        <v>370</v>
      </c>
      <c r="M994" s="52">
        <f>COUNTIF($N$6:N994,TRUE)</f>
        <v>619</v>
      </c>
      <c r="N994" s="53" t="b">
        <f>O994=P994</f>
        <v>1</v>
      </c>
      <c r="O994" s="53" t="str">
        <f>IF(R994&gt;0,"+","-")</f>
        <v>-</v>
      </c>
      <c r="P994" s="53" t="str">
        <f>IF(S994&gt;0,"+","-")</f>
        <v>-</v>
      </c>
      <c r="Q994" s="14"/>
      <c r="R994" s="15"/>
      <c r="S994" s="16"/>
      <c r="T994"/>
      <c r="U994"/>
      <c r="V994" s="71">
        <f t="shared" si="66"/>
        <v>1</v>
      </c>
      <c r="W994" s="25">
        <f t="shared" si="63"/>
        <v>-5.8151742678521995E-2</v>
      </c>
      <c r="X994" s="64"/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64"/>
        <v>6.6387607896532516E-2</v>
      </c>
      <c r="DK994" s="4">
        <v>-4.6160206260582398E-2</v>
      </c>
      <c r="DL994" s="33">
        <f t="shared" si="65"/>
        <v>-7.1273538464429659E-2</v>
      </c>
    </row>
    <row r="995" spans="10:116" x14ac:dyDescent="0.3">
      <c r="J995">
        <v>990</v>
      </c>
      <c r="K995" s="31">
        <f>M995/(L995+M995)</f>
        <v>0.6262626262626263</v>
      </c>
      <c r="L995" s="52">
        <f>COUNTIF($N$6:N995,FALSE)</f>
        <v>370</v>
      </c>
      <c r="M995" s="52">
        <f>COUNTIF($N$6:N995,TRUE)</f>
        <v>620</v>
      </c>
      <c r="N995" s="53" t="b">
        <f>O995=P995</f>
        <v>1</v>
      </c>
      <c r="O995" s="53" t="str">
        <f>IF(R995&gt;0,"+","-")</f>
        <v>-</v>
      </c>
      <c r="P995" s="53" t="str">
        <f>IF(S995&gt;0,"+","-")</f>
        <v>-</v>
      </c>
      <c r="R995" s="23"/>
      <c r="S995" s="16"/>
      <c r="T995"/>
      <c r="U995"/>
      <c r="V995" s="71">
        <f t="shared" si="66"/>
        <v>1</v>
      </c>
      <c r="W995" s="25">
        <f t="shared" si="63"/>
        <v>-5.6865041887738887E-2</v>
      </c>
      <c r="X995" s="64"/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64"/>
        <v>6.7207894906876745E-2</v>
      </c>
      <c r="DK995" s="4">
        <v>-0.123205162688745</v>
      </c>
      <c r="DL995" s="33">
        <f t="shared" si="65"/>
        <v>-7.0449151448457745E-2</v>
      </c>
    </row>
    <row r="996" spans="10:116" x14ac:dyDescent="0.3">
      <c r="J996">
        <v>991</v>
      </c>
      <c r="K996" s="31">
        <f>M996/(L996+M996)</f>
        <v>0.6266397578203835</v>
      </c>
      <c r="L996" s="52">
        <f>COUNTIF($N$6:N996,FALSE)</f>
        <v>370</v>
      </c>
      <c r="M996" s="52">
        <f>COUNTIF($N$6:N996,TRUE)</f>
        <v>621</v>
      </c>
      <c r="N996" s="53" t="b">
        <f>O996=P996</f>
        <v>1</v>
      </c>
      <c r="O996" s="53" t="str">
        <f>IF(R996&gt;0,"+","-")</f>
        <v>-</v>
      </c>
      <c r="P996" s="53" t="str">
        <f>IF(S996&gt;0,"+","-")</f>
        <v>-</v>
      </c>
      <c r="Q996" s="14"/>
      <c r="R996" s="15"/>
      <c r="S996" s="16"/>
      <c r="T996"/>
      <c r="U996"/>
      <c r="V996" s="71">
        <f t="shared" si="66"/>
        <v>1</v>
      </c>
      <c r="W996" s="25">
        <f t="shared" si="63"/>
        <v>-5.9431517421909441E-2</v>
      </c>
      <c r="X996" s="64"/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64"/>
        <v>6.7590774768524889E-2</v>
      </c>
      <c r="DK996" s="4">
        <v>-3.35176933742726E-2</v>
      </c>
      <c r="DL996" s="33">
        <f t="shared" si="65"/>
        <v>-7.0246624434433039E-2</v>
      </c>
    </row>
    <row r="997" spans="10:116" x14ac:dyDescent="0.3">
      <c r="J997">
        <v>992</v>
      </c>
      <c r="K997" s="31">
        <f>M997/(L997+M997)</f>
        <v>0.62701612903225812</v>
      </c>
      <c r="L997" s="52">
        <f>COUNTIF($N$6:N997,FALSE)</f>
        <v>370</v>
      </c>
      <c r="M997" s="52">
        <f>COUNTIF($N$6:N997,TRUE)</f>
        <v>622</v>
      </c>
      <c r="N997" s="53" t="b">
        <f>O997=P997</f>
        <v>1</v>
      </c>
      <c r="O997" s="53" t="str">
        <f>IF(R997&gt;0,"+","-")</f>
        <v>-</v>
      </c>
      <c r="P997" s="53" t="str">
        <f>IF(S997&gt;0,"+","-")</f>
        <v>-</v>
      </c>
      <c r="R997" s="23"/>
      <c r="S997" s="16"/>
      <c r="T997"/>
      <c r="U997"/>
      <c r="V997" s="71">
        <f t="shared" si="66"/>
        <v>1</v>
      </c>
      <c r="W997" s="25">
        <f t="shared" si="63"/>
        <v>-6.0062259652569339E-2</v>
      </c>
      <c r="X997" s="64"/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64"/>
        <v>6.5945156921874082E-2</v>
      </c>
      <c r="DK997" s="4">
        <v>-9.1036076031508595E-2</v>
      </c>
      <c r="DL997" s="33">
        <f t="shared" si="65"/>
        <v>-7.0673452340528464E-2</v>
      </c>
    </row>
    <row r="998" spans="10:116" x14ac:dyDescent="0.3">
      <c r="J998">
        <v>993</v>
      </c>
      <c r="K998" s="31">
        <f>M998/(L998+M998)</f>
        <v>0.62739174219536753</v>
      </c>
      <c r="L998" s="52">
        <f>COUNTIF($N$6:N998,FALSE)</f>
        <v>370</v>
      </c>
      <c r="M998" s="52">
        <f>COUNTIF($N$6:N998,TRUE)</f>
        <v>623</v>
      </c>
      <c r="N998" s="53" t="b">
        <f>O998=P998</f>
        <v>1</v>
      </c>
      <c r="O998" s="53" t="str">
        <f>IF(R998&gt;0,"+","-")</f>
        <v>-</v>
      </c>
      <c r="P998" s="53" t="str">
        <f>IF(S998&gt;0,"+","-")</f>
        <v>-</v>
      </c>
      <c r="Q998" s="14"/>
      <c r="R998" s="15"/>
      <c r="S998" s="16"/>
      <c r="T998"/>
      <c r="U998"/>
      <c r="V998" s="71">
        <f t="shared" si="66"/>
        <v>1</v>
      </c>
      <c r="W998" s="25">
        <f t="shared" si="63"/>
        <v>-6.3411629329748087E-2</v>
      </c>
      <c r="X998" s="64"/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64"/>
        <v>6.5670791693083125E-2</v>
      </c>
      <c r="DK998" s="4">
        <v>-6.3078844776531195E-2</v>
      </c>
      <c r="DL998" s="33">
        <f t="shared" si="65"/>
        <v>-7.1134824401129032E-2</v>
      </c>
    </row>
    <row r="999" spans="10:116" x14ac:dyDescent="0.3">
      <c r="J999">
        <v>994</v>
      </c>
      <c r="K999" s="31">
        <f>M999/(L999+M999)</f>
        <v>0.62776659959758552</v>
      </c>
      <c r="L999" s="52">
        <f>COUNTIF($N$6:N999,FALSE)</f>
        <v>370</v>
      </c>
      <c r="M999" s="52">
        <f>COUNTIF($N$6:N999,TRUE)</f>
        <v>624</v>
      </c>
      <c r="N999" s="53" t="b">
        <f>O999=P999</f>
        <v>1</v>
      </c>
      <c r="O999" s="53" t="str">
        <f>IF(R999&gt;0,"+","-")</f>
        <v>-</v>
      </c>
      <c r="P999" s="53" t="str">
        <f>IF(S999&gt;0,"+","-")</f>
        <v>-</v>
      </c>
      <c r="R999" s="23"/>
      <c r="S999" s="16"/>
      <c r="T999"/>
      <c r="U999"/>
      <c r="V999" s="71">
        <f t="shared" si="66"/>
        <v>1</v>
      </c>
      <c r="W999" s="25">
        <f t="shared" si="63"/>
        <v>-6.4033356035760838E-2</v>
      </c>
      <c r="X999" s="64"/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64"/>
        <v>6.6345487586447163E-2</v>
      </c>
      <c r="DK999" s="4">
        <v>-2.27872349541706E-2</v>
      </c>
      <c r="DL999" s="33">
        <f t="shared" si="65"/>
        <v>-6.9963912055415328E-2</v>
      </c>
    </row>
    <row r="1000" spans="10:116" x14ac:dyDescent="0.3">
      <c r="J1000">
        <v>995</v>
      </c>
      <c r="K1000" s="31">
        <f>M1000/(L1000+M1000)</f>
        <v>0.62814070351758799</v>
      </c>
      <c r="L1000" s="52">
        <f>COUNTIF($N$6:N1000,FALSE)</f>
        <v>370</v>
      </c>
      <c r="M1000" s="52">
        <f>COUNTIF($N$6:N1000,TRUE)</f>
        <v>625</v>
      </c>
      <c r="N1000" s="53" t="b">
        <f>O1000=P1000</f>
        <v>1</v>
      </c>
      <c r="O1000" s="53" t="str">
        <f>IF(R1000&gt;0,"+","-")</f>
        <v>-</v>
      </c>
      <c r="P1000" s="53" t="str">
        <f>IF(S1000&gt;0,"+","-")</f>
        <v>-</v>
      </c>
      <c r="R1000" s="23"/>
      <c r="S1000" s="16"/>
      <c r="T1000"/>
      <c r="U1000"/>
      <c r="V1000" s="71">
        <f t="shared" si="66"/>
        <v>1</v>
      </c>
      <c r="W1000" s="25">
        <f t="shared" si="63"/>
        <v>-6.6916668580268027E-2</v>
      </c>
      <c r="X1000" s="64"/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64"/>
        <v>6.6154241483168452E-2</v>
      </c>
      <c r="DK1000" s="4">
        <v>-1.36917503801846E-2</v>
      </c>
      <c r="DL1000" s="33">
        <f t="shared" si="65"/>
        <v>-6.9814569143331173E-2</v>
      </c>
    </row>
    <row r="1001" spans="10:116" x14ac:dyDescent="0.3">
      <c r="J1001">
        <v>996</v>
      </c>
      <c r="K1001" s="31">
        <f>M1001/(L1001+M1001)</f>
        <v>0.62851405622489964</v>
      </c>
      <c r="L1001" s="52">
        <f>COUNTIF($N$6:N1001,FALSE)</f>
        <v>370</v>
      </c>
      <c r="M1001" s="52">
        <f>COUNTIF($N$6:N1001,TRUE)</f>
        <v>626</v>
      </c>
      <c r="N1001" s="53" t="b">
        <f>O1001=P1001</f>
        <v>1</v>
      </c>
      <c r="O1001" s="53" t="str">
        <f>IF(R1001&gt;0,"+","-")</f>
        <v>-</v>
      </c>
      <c r="P1001" s="53" t="str">
        <f>IF(S1001&gt;0,"+","-")</f>
        <v>-</v>
      </c>
      <c r="Q1001" s="14"/>
      <c r="R1001" s="15"/>
      <c r="S1001" s="16"/>
      <c r="T1001"/>
      <c r="U1001"/>
      <c r="V1001" s="71">
        <f t="shared" si="66"/>
        <v>1</v>
      </c>
      <c r="W1001" s="25">
        <f t="shared" si="63"/>
        <v>-6.783583594483393E-2</v>
      </c>
      <c r="X1001" s="64"/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64"/>
        <v>6.6725013100887423E-2</v>
      </c>
      <c r="DK1001" s="4">
        <v>-2.12700122284082E-2</v>
      </c>
      <c r="DL1001" s="33">
        <f t="shared" si="65"/>
        <v>-6.9292955429221911E-2</v>
      </c>
    </row>
    <row r="1002" spans="10:116" x14ac:dyDescent="0.3">
      <c r="J1002">
        <v>997</v>
      </c>
      <c r="K1002" s="31">
        <f>M1002/(L1002+M1002)</f>
        <v>0.62888665997993987</v>
      </c>
      <c r="L1002" s="52">
        <f>COUNTIF($N$6:N1002,FALSE)</f>
        <v>370</v>
      </c>
      <c r="M1002" s="52">
        <f>COUNTIF($N$6:N1002,TRUE)</f>
        <v>627</v>
      </c>
      <c r="N1002" s="53" t="b">
        <f>O1002=P1002</f>
        <v>1</v>
      </c>
      <c r="O1002" s="53" t="str">
        <f>IF(R1002&gt;0,"+","-")</f>
        <v>-</v>
      </c>
      <c r="P1002" s="53" t="str">
        <f>IF(S1002&gt;0,"+","-")</f>
        <v>-</v>
      </c>
      <c r="R1002" s="23"/>
      <c r="S1002" s="16"/>
      <c r="T1002"/>
      <c r="U1002"/>
      <c r="V1002" s="71">
        <f t="shared" si="66"/>
        <v>1</v>
      </c>
      <c r="W1002" s="25">
        <f t="shared" ref="W1002:W1065" si="67">AVERAGE(R903:R1002)</f>
        <v>-6.7873726884975366E-2</v>
      </c>
      <c r="X1002" s="64"/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64"/>
        <v>6.6374389837611347E-2</v>
      </c>
      <c r="DK1002" s="4">
        <v>-9.0676663597354296E-2</v>
      </c>
      <c r="DL1002" s="33">
        <f t="shared" si="65"/>
        <v>-6.829985635746473E-2</v>
      </c>
    </row>
    <row r="1003" spans="10:116" x14ac:dyDescent="0.3">
      <c r="J1003">
        <v>998</v>
      </c>
      <c r="K1003" s="31">
        <f>M1003/(L1003+M1003)</f>
        <v>0.6292585170340681</v>
      </c>
      <c r="L1003" s="52">
        <f>COUNTIF($N$6:N1003,FALSE)</f>
        <v>370</v>
      </c>
      <c r="M1003" s="52">
        <f>COUNTIF($N$6:N1003,TRUE)</f>
        <v>628</v>
      </c>
      <c r="N1003" s="53" t="b">
        <f>O1003=P1003</f>
        <v>1</v>
      </c>
      <c r="O1003" s="53" t="str">
        <f>IF(R1003&gt;0,"+","-")</f>
        <v>-</v>
      </c>
      <c r="P1003" s="53" t="str">
        <f>IF(S1003&gt;0,"+","-")</f>
        <v>-</v>
      </c>
      <c r="Q1003" s="14"/>
      <c r="R1003" s="15"/>
      <c r="S1003" s="16"/>
      <c r="T1003"/>
      <c r="U1003"/>
      <c r="V1003" s="71">
        <f t="shared" si="66"/>
        <v>1</v>
      </c>
      <c r="W1003" s="25">
        <f t="shared" si="67"/>
        <v>-7.049876290082438E-2</v>
      </c>
      <c r="X1003" s="64"/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68">AVERAGE(DI903:DI1003)</f>
        <v>6.6257157748503465E-2</v>
      </c>
      <c r="DK1003" s="4">
        <v>-0.110006379686623</v>
      </c>
      <c r="DL1003" s="33">
        <f t="shared" ref="DL1003:DL1066" si="69">AVERAGE(DK903:DK1003)</f>
        <v>-6.8747299771119999E-2</v>
      </c>
    </row>
    <row r="1004" spans="10:116" x14ac:dyDescent="0.3">
      <c r="J1004">
        <v>999</v>
      </c>
      <c r="K1004" s="31">
        <f>M1004/(L1004+M1004)</f>
        <v>0.62962962962962965</v>
      </c>
      <c r="L1004" s="52">
        <f>COUNTIF($N$6:N1004,FALSE)</f>
        <v>370</v>
      </c>
      <c r="M1004" s="52">
        <f>COUNTIF($N$6:N1004,TRUE)</f>
        <v>629</v>
      </c>
      <c r="N1004" s="53" t="b">
        <f>O1004=P1004</f>
        <v>1</v>
      </c>
      <c r="O1004" s="53" t="str">
        <f>IF(R1004&gt;0,"+","-")</f>
        <v>-</v>
      </c>
      <c r="P1004" s="53" t="str">
        <f>IF(S1004&gt;0,"+","-")</f>
        <v>-</v>
      </c>
      <c r="R1004" s="23"/>
      <c r="S1004" s="16"/>
      <c r="T1004"/>
      <c r="U1004"/>
      <c r="V1004" s="71">
        <f t="shared" si="66"/>
        <v>1</v>
      </c>
      <c r="W1004" s="25">
        <f t="shared" si="67"/>
        <v>-6.785882107466297E-2</v>
      </c>
      <c r="X1004" s="64"/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68"/>
        <v>6.6287680154242815E-2</v>
      </c>
      <c r="DK1004" s="4">
        <v>-4.7742066662136698E-3</v>
      </c>
      <c r="DL1004" s="33">
        <f t="shared" si="69"/>
        <v>-6.8517421540367218E-2</v>
      </c>
    </row>
    <row r="1005" spans="10:116" x14ac:dyDescent="0.3">
      <c r="J1005">
        <v>1000</v>
      </c>
      <c r="K1005" s="31">
        <f>M1005/(L1005+M1005)</f>
        <v>0.63</v>
      </c>
      <c r="L1005" s="52">
        <f>COUNTIF($N$6:N1005,FALSE)</f>
        <v>370</v>
      </c>
      <c r="M1005" s="52">
        <f>COUNTIF($N$6:N1005,TRUE)</f>
        <v>630</v>
      </c>
      <c r="N1005" s="53" t="b">
        <f>O1005=P1005</f>
        <v>1</v>
      </c>
      <c r="O1005" s="53" t="str">
        <f>IF(R1005&gt;0,"+","-")</f>
        <v>-</v>
      </c>
      <c r="P1005" s="53" t="str">
        <f>IF(S1005&gt;0,"+","-")</f>
        <v>-</v>
      </c>
      <c r="Q1005" s="14"/>
      <c r="R1005" s="15"/>
      <c r="S1005" s="16"/>
      <c r="T1005"/>
      <c r="U1005"/>
      <c r="V1005" s="71">
        <f t="shared" si="66"/>
        <v>1</v>
      </c>
      <c r="W1005" s="25">
        <f t="shared" si="67"/>
        <v>-6.7696253206522311E-2</v>
      </c>
      <c r="X1005" s="64"/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68"/>
        <v>6.6265383328316399E-2</v>
      </c>
      <c r="DK1005" s="4">
        <v>-3.1631018768258898E-2</v>
      </c>
      <c r="DL1005" s="33">
        <f t="shared" si="69"/>
        <v>-6.8630771129167864E-2</v>
      </c>
    </row>
    <row r="1006" spans="10:116" x14ac:dyDescent="0.3">
      <c r="J1006">
        <v>1001</v>
      </c>
      <c r="K1006" s="31">
        <f>M1006/(L1006+M1006)</f>
        <v>0.63036963036963034</v>
      </c>
      <c r="L1006" s="52">
        <f>COUNTIF($N$6:N1006,FALSE)</f>
        <v>370</v>
      </c>
      <c r="M1006" s="52">
        <f>COUNTIF($N$6:N1006,TRUE)</f>
        <v>631</v>
      </c>
      <c r="N1006" s="53" t="b">
        <f>O1006=P1006</f>
        <v>1</v>
      </c>
      <c r="O1006" s="53" t="str">
        <f>IF(R1006&gt;0,"+","-")</f>
        <v>-</v>
      </c>
      <c r="P1006" s="53" t="str">
        <f>IF(S1006&gt;0,"+","-")</f>
        <v>-</v>
      </c>
      <c r="R1006" s="23"/>
      <c r="S1006" s="16"/>
      <c r="T1006"/>
      <c r="U1006"/>
      <c r="V1006" s="71">
        <f t="shared" si="66"/>
        <v>1</v>
      </c>
      <c r="W1006" s="25">
        <f t="shared" si="67"/>
        <v>-6.5809157026609333E-2</v>
      </c>
      <c r="X1006" s="64"/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68"/>
        <v>6.5600203312132552E-2</v>
      </c>
      <c r="DK1006" s="4">
        <v>-0.130920935867883</v>
      </c>
      <c r="DL1006" s="33">
        <f t="shared" si="69"/>
        <v>-6.9611151704812718E-2</v>
      </c>
    </row>
    <row r="1007" spans="10:116" x14ac:dyDescent="0.3">
      <c r="J1007">
        <v>1002</v>
      </c>
      <c r="K1007" s="31">
        <f>M1007/(L1007+M1007)</f>
        <v>0.63073852295409183</v>
      </c>
      <c r="L1007" s="52">
        <f>COUNTIF($N$6:N1007,FALSE)</f>
        <v>370</v>
      </c>
      <c r="M1007" s="52">
        <f>COUNTIF($N$6:N1007,TRUE)</f>
        <v>632</v>
      </c>
      <c r="N1007" s="53" t="b">
        <f>O1007=P1007</f>
        <v>1</v>
      </c>
      <c r="O1007" s="53" t="str">
        <f>IF(R1007&gt;0,"+","-")</f>
        <v>-</v>
      </c>
      <c r="P1007" s="53" t="str">
        <f>IF(S1007&gt;0,"+","-")</f>
        <v>-</v>
      </c>
      <c r="R1007" s="23"/>
      <c r="S1007" s="16"/>
      <c r="T1007"/>
      <c r="U1007"/>
      <c r="V1007" s="71">
        <f t="shared" si="66"/>
        <v>1</v>
      </c>
      <c r="W1007" s="25">
        <f t="shared" si="67"/>
        <v>-6.4933814006535334E-2</v>
      </c>
      <c r="X1007" s="64"/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68"/>
        <v>6.6726232207651628E-2</v>
      </c>
      <c r="DK1007" s="4">
        <v>-5.9693214558862402E-2</v>
      </c>
      <c r="DL1007" s="33">
        <f t="shared" si="69"/>
        <v>-6.9990788575645363E-2</v>
      </c>
    </row>
    <row r="1008" spans="10:116" x14ac:dyDescent="0.3">
      <c r="J1008">
        <v>1003</v>
      </c>
      <c r="K1008" s="31">
        <f>M1008/(L1008+M1008)</f>
        <v>0.6311066799601196</v>
      </c>
      <c r="L1008" s="54">
        <f>COUNTIF($N$6:N1008,FALSE)</f>
        <v>370</v>
      </c>
      <c r="M1008" s="54">
        <f>COUNTIF($N$6:N1008,TRUE)</f>
        <v>633</v>
      </c>
      <c r="N1008" s="4" t="b">
        <f>O1008=P1008</f>
        <v>1</v>
      </c>
      <c r="O1008" s="53" t="str">
        <f>IF(R1008&gt;0,"+","-")</f>
        <v>-</v>
      </c>
      <c r="P1008" s="53" t="str">
        <f>IF(S1008&gt;0,"+","-")</f>
        <v>-</v>
      </c>
      <c r="R1008" s="23"/>
      <c r="S1008" s="16"/>
      <c r="T1008"/>
      <c r="U1008"/>
      <c r="V1008" s="71">
        <f t="shared" si="66"/>
        <v>1</v>
      </c>
      <c r="W1008" s="25">
        <f t="shared" si="67"/>
        <v>-6.7436967521220581E-2</v>
      </c>
      <c r="X1008" s="64"/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68"/>
        <v>6.6649764855728127E-2</v>
      </c>
      <c r="DK1008" s="4">
        <v>-1.95904720156286E-2</v>
      </c>
      <c r="DL1008" s="33">
        <f t="shared" si="69"/>
        <v>-7.0124573461638015E-2</v>
      </c>
    </row>
    <row r="1009" spans="10:116" x14ac:dyDescent="0.3">
      <c r="J1009">
        <v>1004</v>
      </c>
      <c r="K1009" s="31">
        <f>M1009/(L1009+M1009)</f>
        <v>0.63147410358565736</v>
      </c>
      <c r="L1009" s="52">
        <f>COUNTIF($N$6:N1009,FALSE)</f>
        <v>370</v>
      </c>
      <c r="M1009" s="52">
        <f>COUNTIF($N$6:N1009,TRUE)</f>
        <v>634</v>
      </c>
      <c r="N1009" s="53" t="b">
        <f>O1009=P1009</f>
        <v>1</v>
      </c>
      <c r="O1009" s="53" t="str">
        <f>IF(R1009&gt;0,"+","-")</f>
        <v>-</v>
      </c>
      <c r="P1009" s="53" t="str">
        <f>IF(S1009&gt;0,"+","-")</f>
        <v>-</v>
      </c>
      <c r="Q1009" s="14"/>
      <c r="R1009" s="15"/>
      <c r="S1009" s="16"/>
      <c r="T1009"/>
      <c r="U1009"/>
      <c r="V1009" s="71">
        <f t="shared" si="66"/>
        <v>1</v>
      </c>
      <c r="W1009" s="25">
        <f t="shared" si="67"/>
        <v>-5.4071669827938443E-2</v>
      </c>
      <c r="X1009" s="64"/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68"/>
        <v>6.7581015997026622E-2</v>
      </c>
      <c r="DK1009" s="4">
        <v>-2.36992295200401E-2</v>
      </c>
      <c r="DL1009" s="33">
        <f t="shared" si="69"/>
        <v>-7.0141450042954218E-2</v>
      </c>
    </row>
    <row r="1010" spans="10:116" x14ac:dyDescent="0.3">
      <c r="J1010">
        <v>1005</v>
      </c>
      <c r="K1010" s="31">
        <f>M1010/(L1010+M1010)</f>
        <v>0.63184079601990051</v>
      </c>
      <c r="L1010" s="52">
        <f>COUNTIF($N$6:N1010,FALSE)</f>
        <v>370</v>
      </c>
      <c r="M1010" s="52">
        <f>COUNTIF($N$6:N1010,TRUE)</f>
        <v>635</v>
      </c>
      <c r="N1010" s="53" t="b">
        <f>O1010=P1010</f>
        <v>1</v>
      </c>
      <c r="O1010" s="53" t="str">
        <f>IF(R1010&gt;0,"+","-")</f>
        <v>-</v>
      </c>
      <c r="P1010" s="53" t="str">
        <f>IF(S1010&gt;0,"+","-")</f>
        <v>-</v>
      </c>
      <c r="R1010" s="23"/>
      <c r="S1010" s="16"/>
      <c r="T1010"/>
      <c r="U1010"/>
      <c r="V1010" s="71">
        <f t="shared" si="66"/>
        <v>1</v>
      </c>
      <c r="W1010" s="25">
        <f t="shared" si="67"/>
        <v>-5.2170575935026338E-2</v>
      </c>
      <c r="X1010" s="64"/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68"/>
        <v>6.8198412049393878E-2</v>
      </c>
      <c r="DK1010" s="4">
        <v>-7.4430313894441297E-2</v>
      </c>
      <c r="DL1010" s="33">
        <f t="shared" si="69"/>
        <v>-7.0776265553698578E-2</v>
      </c>
    </row>
    <row r="1011" spans="10:116" x14ac:dyDescent="0.3">
      <c r="J1011">
        <v>1006</v>
      </c>
      <c r="K1011" s="31">
        <f>M1011/(L1011+M1011)</f>
        <v>0.63220675944333993</v>
      </c>
      <c r="L1011" s="52">
        <f>COUNTIF($N$6:N1011,FALSE)</f>
        <v>370</v>
      </c>
      <c r="M1011" s="52">
        <f>COUNTIF($N$6:N1011,TRUE)</f>
        <v>636</v>
      </c>
      <c r="N1011" s="53" t="b">
        <f>O1011=P1011</f>
        <v>1</v>
      </c>
      <c r="O1011" s="53" t="str">
        <f>IF(R1011&gt;0,"+","-")</f>
        <v>-</v>
      </c>
      <c r="P1011" s="53" t="str">
        <f>IF(S1011&gt;0,"+","-")</f>
        <v>-</v>
      </c>
      <c r="R1011" s="23"/>
      <c r="S1011" s="16"/>
      <c r="T1011"/>
      <c r="U1011"/>
      <c r="V1011" s="71">
        <f t="shared" si="66"/>
        <v>1</v>
      </c>
      <c r="W1011" s="25">
        <f t="shared" si="67"/>
        <v>-5.825478576941738E-2</v>
      </c>
      <c r="X1011" s="64"/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68"/>
        <v>6.9905763622751707E-2</v>
      </c>
      <c r="DK1011" s="4">
        <v>-7.0771066619712303E-2</v>
      </c>
      <c r="DL1011" s="33">
        <f t="shared" si="69"/>
        <v>-6.8841187641844576E-2</v>
      </c>
    </row>
    <row r="1012" spans="10:116" x14ac:dyDescent="0.3">
      <c r="J1012">
        <v>1007</v>
      </c>
      <c r="K1012" s="31">
        <f>M1012/(L1012+M1012)</f>
        <v>0.63257199602780534</v>
      </c>
      <c r="L1012" s="54">
        <f>COUNTIF($N$6:N1012,FALSE)</f>
        <v>370</v>
      </c>
      <c r="M1012" s="54">
        <f>COUNTIF($N$6:N1012,TRUE)</f>
        <v>637</v>
      </c>
      <c r="N1012" s="4" t="b">
        <f>O1012=P1012</f>
        <v>1</v>
      </c>
      <c r="O1012" s="53" t="str">
        <f>IF(R1012&gt;0,"+","-")</f>
        <v>-</v>
      </c>
      <c r="P1012" s="53" t="str">
        <f>IF(S1012&gt;0,"+","-")</f>
        <v>-</v>
      </c>
      <c r="R1012" s="23"/>
      <c r="S1012" s="16"/>
      <c r="T1012"/>
      <c r="U1012"/>
      <c r="V1012" s="71">
        <f t="shared" si="66"/>
        <v>1</v>
      </c>
      <c r="W1012" s="25">
        <f t="shared" si="67"/>
        <v>-5.7120240338415541E-2</v>
      </c>
      <c r="X1012" s="64"/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68"/>
        <v>6.9825737504713326E-2</v>
      </c>
      <c r="DK1012" s="4">
        <v>-5.5165696676132803E-2</v>
      </c>
      <c r="DL1012" s="33">
        <f t="shared" si="69"/>
        <v>-6.8200384790231064E-2</v>
      </c>
    </row>
    <row r="1013" spans="10:116" x14ac:dyDescent="0.3">
      <c r="J1013">
        <v>1008</v>
      </c>
      <c r="K1013" s="31">
        <f>M1013/(L1013+M1013)</f>
        <v>0.63293650793650791</v>
      </c>
      <c r="L1013" s="52">
        <f>COUNTIF($N$6:N1013,FALSE)</f>
        <v>370</v>
      </c>
      <c r="M1013" s="52">
        <f>COUNTIF($N$6:N1013,TRUE)</f>
        <v>638</v>
      </c>
      <c r="N1013" s="53" t="b">
        <f>O1013=P1013</f>
        <v>1</v>
      </c>
      <c r="O1013" s="53" t="str">
        <f>IF(R1013&gt;0,"+","-")</f>
        <v>-</v>
      </c>
      <c r="P1013" s="53" t="str">
        <f>IF(S1013&gt;0,"+","-")</f>
        <v>-</v>
      </c>
      <c r="R1013" s="23"/>
      <c r="S1013" s="16"/>
      <c r="T1013"/>
      <c r="U1013"/>
      <c r="V1013" s="71">
        <f t="shared" si="66"/>
        <v>1</v>
      </c>
      <c r="W1013" s="25">
        <f t="shared" si="67"/>
        <v>-5.2124212358260334E-2</v>
      </c>
      <c r="X1013" s="64"/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68"/>
        <v>7.1609279251600683E-2</v>
      </c>
      <c r="DK1013" s="4">
        <v>-0.10608834579245099</v>
      </c>
      <c r="DL1013" s="33">
        <f t="shared" si="69"/>
        <v>-6.9140506258682149E-2</v>
      </c>
    </row>
    <row r="1014" spans="10:116" x14ac:dyDescent="0.3">
      <c r="J1014">
        <v>1009</v>
      </c>
      <c r="K1014" s="31">
        <f>M1014/(L1014+M1014)</f>
        <v>0.63330029732408322</v>
      </c>
      <c r="L1014" s="52">
        <f>COUNTIF($N$6:N1014,FALSE)</f>
        <v>370</v>
      </c>
      <c r="M1014" s="52">
        <f>COUNTIF($N$6:N1014,TRUE)</f>
        <v>639</v>
      </c>
      <c r="N1014" s="53" t="b">
        <f>O1014=P1014</f>
        <v>1</v>
      </c>
      <c r="O1014" s="53" t="str">
        <f>IF(R1014&gt;0,"+","-")</f>
        <v>-</v>
      </c>
      <c r="P1014" s="53" t="str">
        <f>IF(S1014&gt;0,"+","-")</f>
        <v>-</v>
      </c>
      <c r="R1014" s="23"/>
      <c r="S1014" s="16"/>
      <c r="T1014"/>
      <c r="U1014"/>
      <c r="V1014" s="71">
        <f t="shared" si="66"/>
        <v>1</v>
      </c>
      <c r="W1014" s="25">
        <f t="shared" si="67"/>
        <v>-5.5503140793587341E-2</v>
      </c>
      <c r="X1014" s="64"/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68"/>
        <v>7.1860111682927455E-2</v>
      </c>
      <c r="DK1014" s="4">
        <v>-0.236341066270257</v>
      </c>
      <c r="DL1014" s="33">
        <f t="shared" si="69"/>
        <v>-7.0762930949484118E-2</v>
      </c>
    </row>
    <row r="1015" spans="10:116" x14ac:dyDescent="0.3">
      <c r="J1015">
        <v>1010</v>
      </c>
      <c r="K1015" s="31">
        <f>M1015/(L1015+M1015)</f>
        <v>0.63366336633663367</v>
      </c>
      <c r="L1015" s="52">
        <f>COUNTIF($N$6:N1015,FALSE)</f>
        <v>370</v>
      </c>
      <c r="M1015" s="52">
        <f>COUNTIF($N$6:N1015,TRUE)</f>
        <v>640</v>
      </c>
      <c r="N1015" s="53" t="b">
        <f>O1015=P1015</f>
        <v>1</v>
      </c>
      <c r="O1015" s="53" t="str">
        <f>IF(R1015&gt;0,"+","-")</f>
        <v>-</v>
      </c>
      <c r="P1015" s="53" t="str">
        <f>IF(S1015&gt;0,"+","-")</f>
        <v>-</v>
      </c>
      <c r="R1015" s="23"/>
      <c r="S1015" s="16"/>
      <c r="T1015"/>
      <c r="U1015"/>
      <c r="V1015" s="71">
        <f t="shared" si="66"/>
        <v>1</v>
      </c>
      <c r="W1015" s="25">
        <f t="shared" si="67"/>
        <v>-5.2785012713509778E-2</v>
      </c>
      <c r="X1015" s="64"/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68"/>
        <v>7.0514944266064541E-2</v>
      </c>
      <c r="DK1015" s="4">
        <v>-1.9609061122154998E-2</v>
      </c>
      <c r="DL1015" s="33">
        <f t="shared" si="69"/>
        <v>-6.6734656208818424E-2</v>
      </c>
    </row>
    <row r="1016" spans="10:116" x14ac:dyDescent="0.3">
      <c r="J1016">
        <v>1011</v>
      </c>
      <c r="K1016" s="31">
        <f>M1016/(L1016+M1016)</f>
        <v>0.63402571711177047</v>
      </c>
      <c r="L1016" s="52">
        <f>COUNTIF($N$6:N1016,FALSE)</f>
        <v>370</v>
      </c>
      <c r="M1016" s="52">
        <f>COUNTIF($N$6:N1016,TRUE)</f>
        <v>641</v>
      </c>
      <c r="N1016" s="53" t="b">
        <f>O1016=P1016</f>
        <v>1</v>
      </c>
      <c r="O1016" s="53" t="str">
        <f>IF(R1016&gt;0,"+","-")</f>
        <v>-</v>
      </c>
      <c r="P1016" s="53" t="str">
        <f>IF(S1016&gt;0,"+","-")</f>
        <v>-</v>
      </c>
      <c r="Q1016" s="14"/>
      <c r="R1016" s="15"/>
      <c r="S1016" s="16"/>
      <c r="T1016"/>
      <c r="U1016"/>
      <c r="V1016" s="71">
        <f t="shared" ref="V1016:V1079" si="70">COUNTIF(N967:N1016,TRUE)/50</f>
        <v>1</v>
      </c>
      <c r="W1016" s="25">
        <f t="shared" si="67"/>
        <v>-5.5361630493678163E-2</v>
      </c>
      <c r="X1016" s="64"/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68"/>
        <v>7.0693245867506888E-2</v>
      </c>
      <c r="DK1016" s="4">
        <v>-7.5506432330465306E-2</v>
      </c>
      <c r="DL1016" s="33">
        <f t="shared" si="69"/>
        <v>-6.7344401473710083E-2</v>
      </c>
    </row>
    <row r="1017" spans="10:116" x14ac:dyDescent="0.3">
      <c r="J1017">
        <v>1012</v>
      </c>
      <c r="K1017" s="31">
        <f>M1017/(L1017+M1017)</f>
        <v>0.63438735177865613</v>
      </c>
      <c r="L1017" s="52">
        <f>COUNTIF($N$6:N1017,FALSE)</f>
        <v>370</v>
      </c>
      <c r="M1017" s="52">
        <f>COUNTIF($N$6:N1017,TRUE)</f>
        <v>642</v>
      </c>
      <c r="N1017" s="53" t="b">
        <f>O1017=P1017</f>
        <v>1</v>
      </c>
      <c r="O1017" s="53" t="str">
        <f>IF(R1017&gt;0,"+","-")</f>
        <v>-</v>
      </c>
      <c r="P1017" s="53" t="str">
        <f>IF(S1017&gt;0,"+","-")</f>
        <v>-</v>
      </c>
      <c r="R1017" s="23"/>
      <c r="S1017" s="16"/>
      <c r="T1017"/>
      <c r="U1017"/>
      <c r="V1017" s="71">
        <f t="shared" si="70"/>
        <v>1</v>
      </c>
      <c r="W1017" s="25">
        <f t="shared" si="67"/>
        <v>-5.7654269465260963E-2</v>
      </c>
      <c r="X1017" s="64"/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68"/>
        <v>7.1293734209909199E-2</v>
      </c>
      <c r="DK1017" s="4">
        <v>-4.5662505184093698E-2</v>
      </c>
      <c r="DL1017" s="33">
        <f t="shared" si="69"/>
        <v>-6.7777172532129726E-2</v>
      </c>
    </row>
    <row r="1018" spans="10:116" x14ac:dyDescent="0.3">
      <c r="J1018">
        <v>1013</v>
      </c>
      <c r="K1018" s="31">
        <f>M1018/(L1018+M1018)</f>
        <v>0.63474827245804544</v>
      </c>
      <c r="L1018" s="52">
        <f>COUNTIF($N$6:N1018,FALSE)</f>
        <v>370</v>
      </c>
      <c r="M1018" s="52">
        <f>COUNTIF($N$6:N1018,TRUE)</f>
        <v>643</v>
      </c>
      <c r="N1018" s="53" t="b">
        <f>O1018=P1018</f>
        <v>1</v>
      </c>
      <c r="O1018" s="53" t="str">
        <f>IF(R1018&gt;0,"+","-")</f>
        <v>-</v>
      </c>
      <c r="P1018" s="53" t="str">
        <f>IF(S1018&gt;0,"+","-")</f>
        <v>-</v>
      </c>
      <c r="R1018" s="23"/>
      <c r="S1018" s="16"/>
      <c r="T1018"/>
      <c r="U1018"/>
      <c r="V1018" s="71">
        <f t="shared" si="70"/>
        <v>1</v>
      </c>
      <c r="W1018" s="25">
        <f t="shared" si="67"/>
        <v>-6.2079575334572319E-2</v>
      </c>
      <c r="X1018" s="64"/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68"/>
        <v>7.1558158560931256E-2</v>
      </c>
      <c r="DK1018" s="4">
        <v>-3.6801361927877902E-3</v>
      </c>
      <c r="DL1018" s="33">
        <f t="shared" si="69"/>
        <v>-6.7675664212907313E-2</v>
      </c>
    </row>
    <row r="1019" spans="10:116" x14ac:dyDescent="0.3">
      <c r="J1019">
        <v>1014</v>
      </c>
      <c r="K1019" s="31">
        <f>M1019/(L1019+M1019)</f>
        <v>0.63510848126232744</v>
      </c>
      <c r="L1019" s="52">
        <f>COUNTIF($N$6:N1019,FALSE)</f>
        <v>370</v>
      </c>
      <c r="M1019" s="52">
        <f>COUNTIF($N$6:N1019,TRUE)</f>
        <v>644</v>
      </c>
      <c r="N1019" s="53" t="b">
        <f>O1019=P1019</f>
        <v>1</v>
      </c>
      <c r="O1019" s="53" t="str">
        <f>IF(R1019&gt;0,"+","-")</f>
        <v>-</v>
      </c>
      <c r="P1019" s="53" t="str">
        <f>IF(S1019&gt;0,"+","-")</f>
        <v>-</v>
      </c>
      <c r="R1019" s="23"/>
      <c r="S1019" s="16"/>
      <c r="T1019"/>
      <c r="U1019"/>
      <c r="V1019" s="71">
        <f t="shared" si="70"/>
        <v>1</v>
      </c>
      <c r="W1019" s="25">
        <f t="shared" si="67"/>
        <v>-6.4691595007061758E-2</v>
      </c>
      <c r="X1019" s="64"/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68"/>
        <v>7.1813411139849376E-2</v>
      </c>
      <c r="DK1019" s="4">
        <v>-0.11525363075468401</v>
      </c>
      <c r="DL1019" s="33">
        <f t="shared" si="69"/>
        <v>-6.8410143935394685E-2</v>
      </c>
    </row>
    <row r="1020" spans="10:116" x14ac:dyDescent="0.3">
      <c r="J1020">
        <v>1015</v>
      </c>
      <c r="K1020" s="31">
        <f>M1020/(L1020+M1020)</f>
        <v>0.6354679802955665</v>
      </c>
      <c r="L1020" s="52">
        <f>COUNTIF($N$6:N1020,FALSE)</f>
        <v>370</v>
      </c>
      <c r="M1020" s="52">
        <f>COUNTIF($N$6:N1020,TRUE)</f>
        <v>645</v>
      </c>
      <c r="N1020" s="53" t="b">
        <f>O1020=P1020</f>
        <v>1</v>
      </c>
      <c r="O1020" s="53" t="str">
        <f>IF(R1020&gt;0,"+","-")</f>
        <v>-</v>
      </c>
      <c r="P1020" s="53" t="str">
        <f>IF(S1020&gt;0,"+","-")</f>
        <v>-</v>
      </c>
      <c r="R1020" s="23"/>
      <c r="S1020" s="16"/>
      <c r="T1020"/>
      <c r="U1020"/>
      <c r="V1020" s="71">
        <f t="shared" si="70"/>
        <v>1</v>
      </c>
      <c r="W1020" s="25">
        <f t="shared" si="67"/>
        <v>-6.6905940468267117E-2</v>
      </c>
      <c r="X1020" s="64"/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68"/>
        <v>7.2540238268306356E-2</v>
      </c>
      <c r="DK1020" s="4">
        <v>-3.91649780403703E-2</v>
      </c>
      <c r="DL1020" s="33">
        <f t="shared" si="69"/>
        <v>-6.8399796443674277E-2</v>
      </c>
    </row>
    <row r="1021" spans="10:116" x14ac:dyDescent="0.3">
      <c r="J1021">
        <v>1016</v>
      </c>
      <c r="K1021" s="31">
        <f>M1021/(L1021+M1021)</f>
        <v>0.63582677165354329</v>
      </c>
      <c r="L1021" s="52">
        <f>COUNTIF($N$6:N1021,FALSE)</f>
        <v>370</v>
      </c>
      <c r="M1021" s="52">
        <f>COUNTIF($N$6:N1021,TRUE)</f>
        <v>646</v>
      </c>
      <c r="N1021" s="53" t="b">
        <f>O1021=P1021</f>
        <v>1</v>
      </c>
      <c r="O1021" s="53" t="str">
        <f>IF(R1021&gt;0,"+","-")</f>
        <v>-</v>
      </c>
      <c r="P1021" s="53" t="str">
        <f>IF(S1021&gt;0,"+","-")</f>
        <v>-</v>
      </c>
      <c r="R1021" s="23"/>
      <c r="S1021" s="16"/>
      <c r="T1021"/>
      <c r="U1021"/>
      <c r="V1021" s="71">
        <f t="shared" si="70"/>
        <v>1</v>
      </c>
      <c r="W1021" s="25">
        <f t="shared" si="67"/>
        <v>-6.9101067027102267E-2</v>
      </c>
      <c r="X1021" s="64"/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68"/>
        <v>7.2549122077392905E-2</v>
      </c>
      <c r="DK1021" s="4">
        <v>-3.0673942784537101E-2</v>
      </c>
      <c r="DL1021" s="33">
        <f t="shared" si="69"/>
        <v>-6.825477614035684E-2</v>
      </c>
    </row>
    <row r="1022" spans="10:116" x14ac:dyDescent="0.3">
      <c r="J1022">
        <v>1017</v>
      </c>
      <c r="K1022" s="31">
        <f>M1022/(L1022+M1022)</f>
        <v>0.63618485742379549</v>
      </c>
      <c r="L1022" s="52">
        <f>COUNTIF($N$6:N1022,FALSE)</f>
        <v>370</v>
      </c>
      <c r="M1022" s="52">
        <f>COUNTIF($N$6:N1022,TRUE)</f>
        <v>647</v>
      </c>
      <c r="N1022" s="53" t="b">
        <f>O1022=P1022</f>
        <v>1</v>
      </c>
      <c r="O1022" s="53" t="str">
        <f>IF(R1022&gt;0,"+","-")</f>
        <v>-</v>
      </c>
      <c r="P1022" s="53" t="str">
        <f>IF(S1022&gt;0,"+","-")</f>
        <v>-</v>
      </c>
      <c r="R1022" s="23"/>
      <c r="S1022" s="16"/>
      <c r="T1022"/>
      <c r="U1022"/>
      <c r="V1022" s="71">
        <f t="shared" si="70"/>
        <v>1</v>
      </c>
      <c r="W1022" s="25">
        <f t="shared" si="67"/>
        <v>-7.4774960793369386E-2</v>
      </c>
      <c r="X1022" s="64"/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68"/>
        <v>7.2524660865688262E-2</v>
      </c>
      <c r="DK1022" s="4">
        <v>-0.109351179724638</v>
      </c>
      <c r="DL1022" s="33">
        <f t="shared" si="69"/>
        <v>-6.9012657692911164E-2</v>
      </c>
    </row>
    <row r="1023" spans="10:116" x14ac:dyDescent="0.3">
      <c r="J1023">
        <v>1018</v>
      </c>
      <c r="K1023" s="31">
        <f>M1023/(L1023+M1023)</f>
        <v>0.63654223968565815</v>
      </c>
      <c r="L1023" s="52">
        <f>COUNTIF($N$6:N1023,FALSE)</f>
        <v>370</v>
      </c>
      <c r="M1023" s="52">
        <f>COUNTIF($N$6:N1023,TRUE)</f>
        <v>648</v>
      </c>
      <c r="N1023" s="53" t="b">
        <f>O1023=P1023</f>
        <v>1</v>
      </c>
      <c r="O1023" s="53" t="str">
        <f>IF(R1023&gt;0,"+","-")</f>
        <v>-</v>
      </c>
      <c r="P1023" s="53" t="str">
        <f>IF(S1023&gt;0,"+","-")</f>
        <v>-</v>
      </c>
      <c r="R1023" s="23"/>
      <c r="S1023" s="16"/>
      <c r="T1023"/>
      <c r="U1023"/>
      <c r="V1023" s="71">
        <f t="shared" si="70"/>
        <v>1</v>
      </c>
      <c r="W1023" s="25">
        <f t="shared" si="67"/>
        <v>-7.5311909404165572E-2</v>
      </c>
      <c r="X1023" s="64"/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68"/>
        <v>7.2314104077547126E-2</v>
      </c>
      <c r="DK1023" s="4">
        <v>-0.12730027525488999</v>
      </c>
      <c r="DL1023" s="33">
        <f t="shared" si="69"/>
        <v>-6.971369616873993E-2</v>
      </c>
    </row>
    <row r="1024" spans="10:116" x14ac:dyDescent="0.3">
      <c r="J1024">
        <v>1019</v>
      </c>
      <c r="K1024" s="31">
        <f>M1024/(L1024+M1024)</f>
        <v>0.63689892051030417</v>
      </c>
      <c r="L1024" s="52">
        <f>COUNTIF($N$6:N1024,FALSE)</f>
        <v>370</v>
      </c>
      <c r="M1024" s="52">
        <f>COUNTIF($N$6:N1024,TRUE)</f>
        <v>649</v>
      </c>
      <c r="N1024" s="53" t="b">
        <f>O1024=P1024</f>
        <v>1</v>
      </c>
      <c r="O1024" s="53" t="str">
        <f>IF(R1024&gt;0,"+","-")</f>
        <v>-</v>
      </c>
      <c r="P1024" s="53" t="str">
        <f>IF(S1024&gt;0,"+","-")</f>
        <v>-</v>
      </c>
      <c r="Q1024" s="14"/>
      <c r="R1024" s="15"/>
      <c r="S1024" s="16"/>
      <c r="T1024"/>
      <c r="U1024"/>
      <c r="V1024" s="71">
        <f t="shared" si="70"/>
        <v>1</v>
      </c>
      <c r="W1024" s="25">
        <f t="shared" si="67"/>
        <v>-8.2132136713234799E-2</v>
      </c>
      <c r="X1024" s="64"/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68"/>
        <v>7.3498877824809766E-2</v>
      </c>
      <c r="DK1024" s="4">
        <v>-0.121704162593974</v>
      </c>
      <c r="DL1024" s="33">
        <f t="shared" si="69"/>
        <v>-6.9599329474894889E-2</v>
      </c>
    </row>
    <row r="1025" spans="10:116" x14ac:dyDescent="0.3">
      <c r="J1025">
        <v>1020</v>
      </c>
      <c r="K1025" s="31">
        <f>M1025/(L1025+M1025)</f>
        <v>0.63725490196078427</v>
      </c>
      <c r="L1025" s="52">
        <f>COUNTIF($N$6:N1025,FALSE)</f>
        <v>370</v>
      </c>
      <c r="M1025" s="52">
        <f>COUNTIF($N$6:N1025,TRUE)</f>
        <v>650</v>
      </c>
      <c r="N1025" s="53" t="b">
        <f>O1025=P1025</f>
        <v>1</v>
      </c>
      <c r="O1025" s="53" t="str">
        <f>IF(R1025&gt;0,"+","-")</f>
        <v>-</v>
      </c>
      <c r="P1025" s="53" t="str">
        <f>IF(S1025&gt;0,"+","-")</f>
        <v>-</v>
      </c>
      <c r="R1025" s="23"/>
      <c r="S1025" s="16"/>
      <c r="T1025"/>
      <c r="U1025"/>
      <c r="V1025" s="71">
        <f t="shared" si="70"/>
        <v>1</v>
      </c>
      <c r="W1025" s="25">
        <f t="shared" si="67"/>
        <v>-7.4317754466379907E-2</v>
      </c>
      <c r="X1025" s="64"/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68"/>
        <v>7.3429729630998503E-2</v>
      </c>
      <c r="DK1025" s="4">
        <v>-1.5472623193445501E-2</v>
      </c>
      <c r="DL1025" s="33">
        <f t="shared" si="69"/>
        <v>-6.9343464492417586E-2</v>
      </c>
    </row>
    <row r="1026" spans="10:116" x14ac:dyDescent="0.3">
      <c r="J1026">
        <v>1021</v>
      </c>
      <c r="K1026" s="31">
        <f>M1026/(L1026+M1026)</f>
        <v>0.63761018609206666</v>
      </c>
      <c r="L1026" s="52">
        <f>COUNTIF($N$6:N1026,FALSE)</f>
        <v>370</v>
      </c>
      <c r="M1026" s="52">
        <f>COUNTIF($N$6:N1026,TRUE)</f>
        <v>651</v>
      </c>
      <c r="N1026" s="53" t="b">
        <f>O1026=P1026</f>
        <v>1</v>
      </c>
      <c r="O1026" s="53" t="str">
        <f>IF(R1026&gt;0,"+","-")</f>
        <v>-</v>
      </c>
      <c r="P1026" s="53" t="str">
        <f>IF(S1026&gt;0,"+","-")</f>
        <v>-</v>
      </c>
      <c r="R1026" s="23"/>
      <c r="S1026" s="16"/>
      <c r="T1026"/>
      <c r="U1026"/>
      <c r="V1026" s="71">
        <f t="shared" si="70"/>
        <v>1</v>
      </c>
      <c r="W1026" s="25">
        <f t="shared" si="67"/>
        <v>-7.777869443949513E-2</v>
      </c>
      <c r="X1026" s="64"/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68"/>
        <v>7.342043560133292E-2</v>
      </c>
      <c r="DK1026" s="4">
        <v>-5.4419995108485601E-2</v>
      </c>
      <c r="DL1026" s="33">
        <f t="shared" si="69"/>
        <v>-6.8938149224556294E-2</v>
      </c>
    </row>
    <row r="1027" spans="10:116" x14ac:dyDescent="0.3">
      <c r="J1027">
        <v>1022</v>
      </c>
      <c r="K1027" s="31">
        <f>M1027/(L1027+M1027)</f>
        <v>0.63796477495107629</v>
      </c>
      <c r="L1027" s="52">
        <f>COUNTIF($N$6:N1027,FALSE)</f>
        <v>370</v>
      </c>
      <c r="M1027" s="52">
        <f>COUNTIF($N$6:N1027,TRUE)</f>
        <v>652</v>
      </c>
      <c r="N1027" s="53" t="b">
        <f>O1027=P1027</f>
        <v>1</v>
      </c>
      <c r="O1027" s="53" t="str">
        <f>IF(R1027&gt;0,"+","-")</f>
        <v>-</v>
      </c>
      <c r="P1027" s="53" t="str">
        <f>IF(S1027&gt;0,"+","-")</f>
        <v>-</v>
      </c>
      <c r="R1027" s="23"/>
      <c r="S1027" s="16"/>
      <c r="T1027"/>
      <c r="U1027"/>
      <c r="V1027" s="71">
        <f t="shared" si="70"/>
        <v>1</v>
      </c>
      <c r="W1027" s="25">
        <f t="shared" si="67"/>
        <v>-8.7776972326230829E-2</v>
      </c>
      <c r="X1027" s="64"/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68"/>
        <v>7.385545894082593E-2</v>
      </c>
      <c r="DK1027" s="4">
        <v>-7.6440821235626904E-3</v>
      </c>
      <c r="DL1027" s="33">
        <f t="shared" si="69"/>
        <v>-6.8577863267636416E-2</v>
      </c>
    </row>
    <row r="1028" spans="10:116" x14ac:dyDescent="0.3">
      <c r="J1028">
        <v>1023</v>
      </c>
      <c r="K1028" s="31">
        <f>M1028/(L1028+M1028)</f>
        <v>0.63831867057673508</v>
      </c>
      <c r="L1028" s="52">
        <f>COUNTIF($N$6:N1028,FALSE)</f>
        <v>370</v>
      </c>
      <c r="M1028" s="52">
        <f>COUNTIF($N$6:N1028,TRUE)</f>
        <v>653</v>
      </c>
      <c r="N1028" s="53" t="b">
        <f>O1028=P1028</f>
        <v>1</v>
      </c>
      <c r="O1028" s="53" t="str">
        <f>IF(R1028&gt;0,"+","-")</f>
        <v>-</v>
      </c>
      <c r="P1028" s="53" t="str">
        <f>IF(S1028&gt;0,"+","-")</f>
        <v>-</v>
      </c>
      <c r="R1028" s="23"/>
      <c r="S1028" s="16"/>
      <c r="T1028"/>
      <c r="U1028"/>
      <c r="V1028" s="71">
        <f t="shared" si="70"/>
        <v>1</v>
      </c>
      <c r="W1028" s="25">
        <f t="shared" si="67"/>
        <v>-9.0595269363330316E-2</v>
      </c>
      <c r="X1028" s="64"/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68"/>
        <v>7.3761550973501275E-2</v>
      </c>
      <c r="DK1028" s="4">
        <v>-0.11397350031405699</v>
      </c>
      <c r="DL1028" s="33">
        <f t="shared" si="69"/>
        <v>-6.8805933324974269E-2</v>
      </c>
    </row>
    <row r="1029" spans="10:116" x14ac:dyDescent="0.3">
      <c r="J1029">
        <v>1024</v>
      </c>
      <c r="K1029" s="31">
        <f>M1029/(L1029+M1029)</f>
        <v>0.638671875</v>
      </c>
      <c r="L1029" s="52">
        <f>COUNTIF($N$6:N1029,FALSE)</f>
        <v>370</v>
      </c>
      <c r="M1029" s="52">
        <f>COUNTIF($N$6:N1029,TRUE)</f>
        <v>654</v>
      </c>
      <c r="N1029" s="53" t="b">
        <f>O1029=P1029</f>
        <v>1</v>
      </c>
      <c r="O1029" s="53" t="str">
        <f>IF(R1029&gt;0,"+","-")</f>
        <v>-</v>
      </c>
      <c r="P1029" s="53" t="str">
        <f>IF(S1029&gt;0,"+","-")</f>
        <v>-</v>
      </c>
      <c r="R1029" s="23"/>
      <c r="S1029" s="16"/>
      <c r="T1029"/>
      <c r="U1029"/>
      <c r="V1029" s="71">
        <f t="shared" si="70"/>
        <v>1</v>
      </c>
      <c r="W1029" s="25">
        <f t="shared" si="67"/>
        <v>-8.280951331811548E-2</v>
      </c>
      <c r="X1029" s="64"/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68"/>
        <v>6.7281590861532181E-2</v>
      </c>
      <c r="DK1029" s="4">
        <v>-6.1462605375913602E-2</v>
      </c>
      <c r="DL1029" s="33">
        <f t="shared" si="69"/>
        <v>-6.9413448819353116E-2</v>
      </c>
    </row>
    <row r="1030" spans="10:116" x14ac:dyDescent="0.3">
      <c r="J1030">
        <v>1025</v>
      </c>
      <c r="K1030" s="31">
        <f>M1030/(L1030+M1030)</f>
        <v>0.63902439024390245</v>
      </c>
      <c r="L1030" s="52">
        <f>COUNTIF($N$6:N1030,FALSE)</f>
        <v>370</v>
      </c>
      <c r="M1030" s="52">
        <f>COUNTIF($N$6:N1030,TRUE)</f>
        <v>655</v>
      </c>
      <c r="N1030" s="53" t="b">
        <f>O1030=P1030</f>
        <v>1</v>
      </c>
      <c r="O1030" s="53" t="str">
        <f>IF(R1030&gt;0,"+","-")</f>
        <v>-</v>
      </c>
      <c r="P1030" s="53" t="str">
        <f>IF(S1030&gt;0,"+","-")</f>
        <v>-</v>
      </c>
      <c r="R1030" s="23"/>
      <c r="S1030" s="16"/>
      <c r="T1030"/>
      <c r="U1030"/>
      <c r="V1030" s="71">
        <f t="shared" si="70"/>
        <v>1</v>
      </c>
      <c r="W1030" s="25">
        <f t="shared" si="67"/>
        <v>-8.5137752679592213E-2</v>
      </c>
      <c r="X1030" s="64"/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68"/>
        <v>6.5885166351899518E-2</v>
      </c>
      <c r="DK1030" s="4">
        <v>-4.9286900345538301E-2</v>
      </c>
      <c r="DL1030" s="33">
        <f t="shared" si="69"/>
        <v>-6.9415064127012219E-2</v>
      </c>
    </row>
    <row r="1031" spans="10:116" x14ac:dyDescent="0.3">
      <c r="J1031">
        <v>1026</v>
      </c>
      <c r="K1031" s="31">
        <f>M1031/(L1031+M1031)</f>
        <v>0.63937621832358671</v>
      </c>
      <c r="L1031" s="52">
        <f>COUNTIF($N$6:N1031,FALSE)</f>
        <v>370</v>
      </c>
      <c r="M1031" s="52">
        <f>COUNTIF($N$6:N1031,TRUE)</f>
        <v>656</v>
      </c>
      <c r="N1031" s="53" t="b">
        <f>O1031=P1031</f>
        <v>1</v>
      </c>
      <c r="O1031" s="53" t="str">
        <f>IF(R1031&gt;0,"+","-")</f>
        <v>-</v>
      </c>
      <c r="P1031" s="53" t="str">
        <f>IF(S1031&gt;0,"+","-")</f>
        <v>-</v>
      </c>
      <c r="R1031" s="23"/>
      <c r="S1031" s="16"/>
      <c r="T1031"/>
      <c r="U1031"/>
      <c r="V1031" s="71">
        <f t="shared" si="70"/>
        <v>1</v>
      </c>
      <c r="W1031" s="25">
        <f t="shared" si="67"/>
        <v>-7.6520672917250968E-2</v>
      </c>
      <c r="X1031" s="64"/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68"/>
        <v>6.6106054415110596E-2</v>
      </c>
      <c r="DK1031" s="4">
        <v>-3.8838430639048203E-2</v>
      </c>
      <c r="DL1031" s="33">
        <f t="shared" si="69"/>
        <v>-6.8889653464685272E-2</v>
      </c>
    </row>
    <row r="1032" spans="10:116" x14ac:dyDescent="0.3">
      <c r="J1032">
        <v>1027</v>
      </c>
      <c r="K1032" s="31">
        <f>M1032/(L1032+M1032)</f>
        <v>0.63972736124634855</v>
      </c>
      <c r="L1032" s="52">
        <f>COUNTIF($N$6:N1032,FALSE)</f>
        <v>370</v>
      </c>
      <c r="M1032" s="52">
        <f>COUNTIF($N$6:N1032,TRUE)</f>
        <v>657</v>
      </c>
      <c r="N1032" s="53" t="b">
        <f>O1032=P1032</f>
        <v>1</v>
      </c>
      <c r="O1032" s="53" t="str">
        <f>IF(R1032&gt;0,"+","-")</f>
        <v>-</v>
      </c>
      <c r="P1032" s="53" t="str">
        <f>IF(S1032&gt;0,"+","-")</f>
        <v>-</v>
      </c>
      <c r="R1032" s="23"/>
      <c r="S1032" s="16"/>
      <c r="T1032"/>
      <c r="U1032"/>
      <c r="V1032" s="71">
        <f t="shared" si="70"/>
        <v>1</v>
      </c>
      <c r="W1032" s="25">
        <f t="shared" si="67"/>
        <v>-6.9831128162899603E-2</v>
      </c>
      <c r="X1032" s="64"/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68"/>
        <v>6.5788138590114398E-2</v>
      </c>
      <c r="DK1032" s="4">
        <v>-0.177844566717272</v>
      </c>
      <c r="DL1032" s="33">
        <f t="shared" si="69"/>
        <v>-7.0643519349565476E-2</v>
      </c>
    </row>
    <row r="1033" spans="10:116" x14ac:dyDescent="0.3">
      <c r="J1033">
        <v>1028</v>
      </c>
      <c r="K1033" s="31">
        <f>M1033/(L1033+M1033)</f>
        <v>0.6400778210116731</v>
      </c>
      <c r="L1033" s="52">
        <f>COUNTIF($N$6:N1033,FALSE)</f>
        <v>370</v>
      </c>
      <c r="M1033" s="52">
        <f>COUNTIF($N$6:N1033,TRUE)</f>
        <v>658</v>
      </c>
      <c r="N1033" s="53" t="b">
        <f>O1033=P1033</f>
        <v>1</v>
      </c>
      <c r="O1033" s="53" t="str">
        <f>IF(R1033&gt;0,"+","-")</f>
        <v>-</v>
      </c>
      <c r="P1033" s="53" t="str">
        <f>IF(S1033&gt;0,"+","-")</f>
        <v>-</v>
      </c>
      <c r="Q1033" s="14"/>
      <c r="R1033" s="15"/>
      <c r="S1033" s="16"/>
      <c r="T1033"/>
      <c r="U1033"/>
      <c r="V1033" s="71">
        <f t="shared" si="70"/>
        <v>1</v>
      </c>
      <c r="W1033" s="25">
        <f t="shared" si="67"/>
        <v>-6.504410572320346E-2</v>
      </c>
      <c r="X1033" s="64"/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68"/>
        <v>7.0878924914235905E-2</v>
      </c>
      <c r="DK1033" s="4">
        <v>-9.4684458486031395E-2</v>
      </c>
      <c r="DL1033" s="33">
        <f t="shared" si="69"/>
        <v>-7.1529951772211303E-2</v>
      </c>
    </row>
    <row r="1034" spans="10:116" x14ac:dyDescent="0.3">
      <c r="J1034">
        <v>1029</v>
      </c>
      <c r="K1034" s="31">
        <f>M1034/(L1034+M1034)</f>
        <v>0.64042759961127305</v>
      </c>
      <c r="L1034" s="52">
        <f>COUNTIF($N$6:N1034,FALSE)</f>
        <v>370</v>
      </c>
      <c r="M1034" s="52">
        <f>COUNTIF($N$6:N1034,TRUE)</f>
        <v>659</v>
      </c>
      <c r="N1034" s="53" t="b">
        <f>O1034=P1034</f>
        <v>1</v>
      </c>
      <c r="O1034" s="53" t="str">
        <f>IF(R1034&gt;0,"+","-")</f>
        <v>-</v>
      </c>
      <c r="P1034" s="53" t="str">
        <f>IF(S1034&gt;0,"+","-")</f>
        <v>-</v>
      </c>
      <c r="R1034" s="23"/>
      <c r="S1034" s="16"/>
      <c r="T1034"/>
      <c r="U1034"/>
      <c r="V1034" s="71">
        <f t="shared" si="70"/>
        <v>1</v>
      </c>
      <c r="W1034" s="25">
        <f t="shared" si="67"/>
        <v>-7.4566508588971958E-2</v>
      </c>
      <c r="X1034" s="64"/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68"/>
        <v>7.0377928801982667E-2</v>
      </c>
      <c r="DK1034" s="4">
        <v>-9.0851578044696304E-2</v>
      </c>
      <c r="DL1034" s="33">
        <f t="shared" si="69"/>
        <v>-7.2301140613667561E-2</v>
      </c>
    </row>
    <row r="1035" spans="10:116" x14ac:dyDescent="0.3">
      <c r="J1035">
        <v>1030</v>
      </c>
      <c r="K1035" s="31">
        <f>M1035/(L1035+M1035)</f>
        <v>0.64077669902912626</v>
      </c>
      <c r="L1035" s="52">
        <f>COUNTIF($N$6:N1035,FALSE)</f>
        <v>370</v>
      </c>
      <c r="M1035" s="52">
        <f>COUNTIF($N$6:N1035,TRUE)</f>
        <v>660</v>
      </c>
      <c r="N1035" s="53" t="b">
        <f>O1035=P1035</f>
        <v>1</v>
      </c>
      <c r="O1035" s="53" t="str">
        <f>IF(R1035&gt;0,"+","-")</f>
        <v>-</v>
      </c>
      <c r="P1035" s="53" t="str">
        <f>IF(S1035&gt;0,"+","-")</f>
        <v>-</v>
      </c>
      <c r="R1035" s="23"/>
      <c r="S1035" s="16"/>
      <c r="T1035"/>
      <c r="U1035"/>
      <c r="V1035" s="71">
        <f t="shared" si="70"/>
        <v>1</v>
      </c>
      <c r="W1035" s="25">
        <f t="shared" si="67"/>
        <v>-4.9944812242168457E-2</v>
      </c>
      <c r="X1035" s="64"/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68"/>
        <v>7.0583981082202998E-2</v>
      </c>
      <c r="DK1035" s="4">
        <v>-7.7705912568217295E-2</v>
      </c>
      <c r="DL1035" s="33">
        <f t="shared" si="69"/>
        <v>-7.2773087851315893E-2</v>
      </c>
    </row>
    <row r="1036" spans="10:116" x14ac:dyDescent="0.3">
      <c r="J1036">
        <v>1031</v>
      </c>
      <c r="K1036" s="31">
        <f>M1036/(L1036+M1036)</f>
        <v>0.64112512124151311</v>
      </c>
      <c r="L1036" s="52">
        <f>COUNTIF($N$6:N1036,FALSE)</f>
        <v>370</v>
      </c>
      <c r="M1036" s="52">
        <f>COUNTIF($N$6:N1036,TRUE)</f>
        <v>661</v>
      </c>
      <c r="N1036" s="53" t="b">
        <f>O1036=P1036</f>
        <v>1</v>
      </c>
      <c r="O1036" s="53" t="str">
        <f>IF(R1036&gt;0,"+","-")</f>
        <v>-</v>
      </c>
      <c r="P1036" s="53" t="str">
        <f>IF(S1036&gt;0,"+","-")</f>
        <v>-</v>
      </c>
      <c r="Q1036" s="14"/>
      <c r="R1036" s="15"/>
      <c r="S1036" s="16"/>
      <c r="T1036"/>
      <c r="U1036"/>
      <c r="V1036" s="71">
        <f t="shared" si="70"/>
        <v>1</v>
      </c>
      <c r="W1036" s="25">
        <f t="shared" si="67"/>
        <v>-5.2936432721928876E-2</v>
      </c>
      <c r="X1036" s="64"/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68"/>
        <v>6.989145162480459E-2</v>
      </c>
      <c r="DK1036" s="4">
        <v>-5.6353049409252703E-2</v>
      </c>
      <c r="DL1036" s="33">
        <f t="shared" si="69"/>
        <v>-7.3058630307813122E-2</v>
      </c>
    </row>
    <row r="1037" spans="10:116" x14ac:dyDescent="0.3">
      <c r="J1037">
        <v>1032</v>
      </c>
      <c r="K1037" s="31">
        <f>M1037/(L1037+M1037)</f>
        <v>0.64147286821705429</v>
      </c>
      <c r="L1037" s="52">
        <f>COUNTIF($N$6:N1037,FALSE)</f>
        <v>370</v>
      </c>
      <c r="M1037" s="52">
        <f>COUNTIF($N$6:N1037,TRUE)</f>
        <v>662</v>
      </c>
      <c r="N1037" s="53" t="b">
        <f>O1037=P1037</f>
        <v>1</v>
      </c>
      <c r="O1037" s="53" t="str">
        <f>IF(R1037&gt;0,"+","-")</f>
        <v>-</v>
      </c>
      <c r="P1037" s="53" t="str">
        <f>IF(S1037&gt;0,"+","-")</f>
        <v>-</v>
      </c>
      <c r="R1037" s="23"/>
      <c r="S1037" s="16"/>
      <c r="T1037"/>
      <c r="U1037"/>
      <c r="V1037" s="71">
        <f t="shared" si="70"/>
        <v>1</v>
      </c>
      <c r="W1037" s="25">
        <f t="shared" si="67"/>
        <v>-5.5467673213226744E-2</v>
      </c>
      <c r="X1037" s="64"/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68"/>
        <v>7.0263982070131487E-2</v>
      </c>
      <c r="DK1037" s="4">
        <v>-0.223023607605004</v>
      </c>
      <c r="DL1037" s="33">
        <f t="shared" si="69"/>
        <v>-7.4582525025220767E-2</v>
      </c>
    </row>
    <row r="1038" spans="10:116" x14ac:dyDescent="0.3">
      <c r="J1038">
        <v>1033</v>
      </c>
      <c r="K1038" s="31">
        <f>M1038/(L1038+M1038)</f>
        <v>0.64181994191674729</v>
      </c>
      <c r="L1038" s="52">
        <f>COUNTIF($N$6:N1038,FALSE)</f>
        <v>370</v>
      </c>
      <c r="M1038" s="52">
        <f>COUNTIF($N$6:N1038,TRUE)</f>
        <v>663</v>
      </c>
      <c r="N1038" s="53" t="b">
        <f>O1038=P1038</f>
        <v>1</v>
      </c>
      <c r="O1038" s="53" t="str">
        <f>IF(R1038&gt;0,"+","-")</f>
        <v>-</v>
      </c>
      <c r="P1038" s="53" t="str">
        <f>IF(S1038&gt;0,"+","-")</f>
        <v>-</v>
      </c>
      <c r="R1038" s="23"/>
      <c r="S1038" s="16"/>
      <c r="T1038"/>
      <c r="U1038"/>
      <c r="V1038" s="71">
        <f t="shared" si="70"/>
        <v>1</v>
      </c>
      <c r="W1038" s="25">
        <f t="shared" si="67"/>
        <v>-1.4764377005584306E-2</v>
      </c>
      <c r="X1038" s="64"/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68"/>
        <v>7.1294144338865689E-2</v>
      </c>
      <c r="DK1038" s="4">
        <v>-1.1176733436561399E-2</v>
      </c>
      <c r="DL1038" s="33">
        <f t="shared" si="69"/>
        <v>-7.3053386187654473E-2</v>
      </c>
    </row>
    <row r="1039" spans="10:116" x14ac:dyDescent="0.3">
      <c r="J1039">
        <v>1034</v>
      </c>
      <c r="K1039" s="31">
        <f>M1039/(L1039+M1039)</f>
        <v>0.64216634429400388</v>
      </c>
      <c r="L1039" s="52">
        <f>COUNTIF($N$6:N1039,FALSE)</f>
        <v>370</v>
      </c>
      <c r="M1039" s="52">
        <f>COUNTIF($N$6:N1039,TRUE)</f>
        <v>664</v>
      </c>
      <c r="N1039" s="53" t="b">
        <f>O1039=P1039</f>
        <v>1</v>
      </c>
      <c r="O1039" s="53" t="str">
        <f>IF(R1039&gt;0,"+","-")</f>
        <v>-</v>
      </c>
      <c r="P1039" s="53" t="str">
        <f>IF(S1039&gt;0,"+","-")</f>
        <v>-</v>
      </c>
      <c r="R1039" s="23"/>
      <c r="S1039" s="16"/>
      <c r="T1039"/>
      <c r="U1039"/>
      <c r="V1039" s="71">
        <f t="shared" si="70"/>
        <v>1</v>
      </c>
      <c r="W1039" s="25">
        <f t="shared" si="67"/>
        <v>-1.8067990104674324E-2</v>
      </c>
      <c r="X1039" s="64"/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68"/>
        <v>7.1960616100135072E-2</v>
      </c>
      <c r="DK1039" s="4">
        <v>-7.6594194965684301E-2</v>
      </c>
      <c r="DL1039" s="33">
        <f t="shared" si="69"/>
        <v>-7.3647181510254137E-2</v>
      </c>
    </row>
    <row r="1040" spans="10:116" x14ac:dyDescent="0.3">
      <c r="J1040">
        <v>1035</v>
      </c>
      <c r="K1040" s="31">
        <f>M1040/(L1040+M1040)</f>
        <v>0.64251207729468596</v>
      </c>
      <c r="L1040" s="52">
        <f>COUNTIF($N$6:N1040,FALSE)</f>
        <v>370</v>
      </c>
      <c r="M1040" s="52">
        <f>COUNTIF($N$6:N1040,TRUE)</f>
        <v>665</v>
      </c>
      <c r="N1040" s="53" t="b">
        <f>O1040=P1040</f>
        <v>1</v>
      </c>
      <c r="O1040" s="53" t="str">
        <f>IF(R1040&gt;0,"+","-")</f>
        <v>-</v>
      </c>
      <c r="P1040" s="53" t="str">
        <f>IF(S1040&gt;0,"+","-")</f>
        <v>-</v>
      </c>
      <c r="Q1040" s="14"/>
      <c r="R1040" s="15"/>
      <c r="S1040" s="16"/>
      <c r="T1040"/>
      <c r="U1040"/>
      <c r="V1040" s="71">
        <f t="shared" si="70"/>
        <v>1</v>
      </c>
      <c r="W1040" s="25">
        <f t="shared" si="67"/>
        <v>8.5971992053342685E-3</v>
      </c>
      <c r="X1040" s="64"/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68"/>
        <v>7.2102657300647119E-2</v>
      </c>
      <c r="DK1040" s="4">
        <v>-3.5221102553806803E-2</v>
      </c>
      <c r="DL1040" s="33">
        <f t="shared" si="69"/>
        <v>-7.3465964670255152E-2</v>
      </c>
    </row>
    <row r="1041" spans="10:116" x14ac:dyDescent="0.3">
      <c r="J1041">
        <v>1036</v>
      </c>
      <c r="K1041" s="31">
        <f>M1041/(L1041+M1041)</f>
        <v>0.6428571428571429</v>
      </c>
      <c r="L1041" s="52">
        <f>COUNTIF($N$6:N1041,FALSE)</f>
        <v>370</v>
      </c>
      <c r="M1041" s="52">
        <f>COUNTIF($N$6:N1041,TRUE)</f>
        <v>666</v>
      </c>
      <c r="N1041" s="53" t="b">
        <f>O1041=P1041</f>
        <v>1</v>
      </c>
      <c r="O1041" s="53" t="str">
        <f>IF(R1041&gt;0,"+","-")</f>
        <v>-</v>
      </c>
      <c r="P1041" s="53" t="str">
        <f>IF(S1041&gt;0,"+","-")</f>
        <v>-</v>
      </c>
      <c r="R1041" s="23"/>
      <c r="S1041" s="16"/>
      <c r="T1041"/>
      <c r="U1041"/>
      <c r="V1041" s="71">
        <f t="shared" si="70"/>
        <v>1</v>
      </c>
      <c r="W1041" s="25">
        <f t="shared" si="67"/>
        <v>2.971990491344445E-2</v>
      </c>
      <c r="X1041" s="64"/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68"/>
        <v>7.1998057047582401E-2</v>
      </c>
      <c r="DK1041" s="4">
        <v>-0.13580681407063</v>
      </c>
      <c r="DL1041" s="33">
        <f t="shared" si="69"/>
        <v>-7.4130938484018277E-2</v>
      </c>
    </row>
    <row r="1042" spans="10:116" x14ac:dyDescent="0.3">
      <c r="J1042">
        <v>1037</v>
      </c>
      <c r="K1042" s="31">
        <f>M1042/(L1042+M1042)</f>
        <v>0.64320154291224685</v>
      </c>
      <c r="L1042" s="52">
        <f>COUNTIF($N$6:N1042,FALSE)</f>
        <v>370</v>
      </c>
      <c r="M1042" s="52">
        <f>COUNTIF($N$6:N1042,TRUE)</f>
        <v>667</v>
      </c>
      <c r="N1042" s="53" t="b">
        <f>O1042=P1042</f>
        <v>1</v>
      </c>
      <c r="O1042" s="53" t="str">
        <f>IF(R1042&gt;0,"+","-")</f>
        <v>-</v>
      </c>
      <c r="P1042" s="53" t="str">
        <f>IF(S1042&gt;0,"+","-")</f>
        <v>-</v>
      </c>
      <c r="Q1042" s="14"/>
      <c r="R1042" s="15"/>
      <c r="S1042" s="16"/>
      <c r="T1042"/>
      <c r="U1042"/>
      <c r="V1042" s="71">
        <f t="shared" si="70"/>
        <v>1</v>
      </c>
      <c r="W1042" s="25">
        <f t="shared" si="67"/>
        <v>0.145408831852019</v>
      </c>
      <c r="X1042" s="64"/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68"/>
        <v>7.2953104785192679E-2</v>
      </c>
      <c r="DK1042" s="4">
        <v>-2.4801083667295502E-2</v>
      </c>
      <c r="DL1042" s="33">
        <f t="shared" si="69"/>
        <v>-7.1352156135961978E-2</v>
      </c>
    </row>
    <row r="1043" spans="10:116" x14ac:dyDescent="0.3">
      <c r="J1043">
        <v>1038</v>
      </c>
      <c r="K1043" s="31">
        <f>M1043/(L1043+M1043)</f>
        <v>0.64354527938342965</v>
      </c>
      <c r="L1043" s="52">
        <f>COUNTIF($N$6:N1043,FALSE)</f>
        <v>370</v>
      </c>
      <c r="M1043" s="52">
        <f>COUNTIF($N$6:N1043,TRUE)</f>
        <v>668</v>
      </c>
      <c r="N1043" s="53" t="b">
        <f>O1043=P1043</f>
        <v>1</v>
      </c>
      <c r="O1043" s="53" t="str">
        <f>IF(R1043&gt;0,"+","-")</f>
        <v>-</v>
      </c>
      <c r="P1043" s="53" t="str">
        <f>IF(S1043&gt;0,"+","-")</f>
        <v>-</v>
      </c>
      <c r="R1043" s="23"/>
      <c r="S1043" s="16"/>
      <c r="T1043"/>
      <c r="U1043"/>
      <c r="V1043" s="71">
        <f t="shared" si="70"/>
        <v>1</v>
      </c>
      <c r="W1043" s="25" t="e">
        <f t="shared" si="67"/>
        <v>#DIV/0!</v>
      </c>
      <c r="X1043" s="64"/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68"/>
        <v>7.3899106300878731E-2</v>
      </c>
      <c r="DK1043" s="4">
        <v>-8.9726021470358103E-2</v>
      </c>
      <c r="DL1043" s="33">
        <f t="shared" si="69"/>
        <v>-7.1897901408833731E-2</v>
      </c>
    </row>
    <row r="1044" spans="10:116" x14ac:dyDescent="0.3">
      <c r="J1044">
        <v>1039</v>
      </c>
      <c r="K1044" s="31">
        <f>M1044/(L1044+M1044)</f>
        <v>0.64388835418671797</v>
      </c>
      <c r="L1044" s="52">
        <f>COUNTIF($N$6:N1044,FALSE)</f>
        <v>370</v>
      </c>
      <c r="M1044" s="52">
        <f>COUNTIF($N$6:N1044,TRUE)</f>
        <v>669</v>
      </c>
      <c r="N1044" s="53" t="b">
        <f>O1044=P1044</f>
        <v>1</v>
      </c>
      <c r="O1044" s="53" t="str">
        <f>IF(R1044&gt;0,"+","-")</f>
        <v>-</v>
      </c>
      <c r="P1044" s="53" t="str">
        <f>IF(S1044&gt;0,"+","-")</f>
        <v>-</v>
      </c>
      <c r="Q1044" s="14"/>
      <c r="R1044" s="15"/>
      <c r="S1044" s="16"/>
      <c r="T1044"/>
      <c r="U1044"/>
      <c r="V1044" s="71">
        <f t="shared" si="70"/>
        <v>1</v>
      </c>
      <c r="W1044" s="25" t="e">
        <f t="shared" si="67"/>
        <v>#DIV/0!</v>
      </c>
      <c r="X1044" s="64"/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68"/>
        <v>7.2124676107967842E-2</v>
      </c>
      <c r="DK1044" s="4">
        <v>-2.6659253694032201E-2</v>
      </c>
      <c r="DL1044" s="33">
        <f t="shared" si="69"/>
        <v>-7.2030149588005271E-2</v>
      </c>
    </row>
    <row r="1045" spans="10:116" x14ac:dyDescent="0.3">
      <c r="J1045">
        <v>1040</v>
      </c>
      <c r="K1045" s="31">
        <f>M1045/(L1045+M1045)</f>
        <v>0.64423076923076927</v>
      </c>
      <c r="L1045" s="52">
        <f>COUNTIF($N$6:N1045,FALSE)</f>
        <v>370</v>
      </c>
      <c r="M1045" s="52">
        <f>COUNTIF($N$6:N1045,TRUE)</f>
        <v>670</v>
      </c>
      <c r="N1045" s="53" t="b">
        <f>O1045=P1045</f>
        <v>1</v>
      </c>
      <c r="O1045" s="53" t="str">
        <f>IF(R1045&gt;0,"+","-")</f>
        <v>-</v>
      </c>
      <c r="P1045" s="53" t="str">
        <f>IF(S1045&gt;0,"+","-")</f>
        <v>-</v>
      </c>
      <c r="R1045" s="23"/>
      <c r="S1045" s="16"/>
      <c r="T1045"/>
      <c r="U1045"/>
      <c r="V1045" s="71">
        <f t="shared" si="70"/>
        <v>1</v>
      </c>
      <c r="W1045" s="25" t="e">
        <f t="shared" si="67"/>
        <v>#DIV/0!</v>
      </c>
      <c r="X1045" s="64"/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68"/>
        <v>7.2542931101481883E-2</v>
      </c>
      <c r="DK1045" s="4">
        <v>-3.2083458272426903E-2</v>
      </c>
      <c r="DL1045" s="33">
        <f t="shared" si="69"/>
        <v>-7.1172095867302082E-2</v>
      </c>
    </row>
    <row r="1046" spans="10:116" x14ac:dyDescent="0.3">
      <c r="J1046">
        <v>1041</v>
      </c>
      <c r="K1046" s="31">
        <f>M1046/(L1046+M1046)</f>
        <v>0.64457252641690677</v>
      </c>
      <c r="L1046" s="52">
        <f>COUNTIF($N$6:N1046,FALSE)</f>
        <v>370</v>
      </c>
      <c r="M1046" s="52">
        <f>COUNTIF($N$6:N1046,TRUE)</f>
        <v>671</v>
      </c>
      <c r="N1046" s="53" t="b">
        <f>O1046=P1046</f>
        <v>1</v>
      </c>
      <c r="O1046" s="53" t="str">
        <f>IF(R1046&gt;0,"+","-")</f>
        <v>-</v>
      </c>
      <c r="P1046" s="53" t="str">
        <f>IF(S1046&gt;0,"+","-")</f>
        <v>-</v>
      </c>
      <c r="R1046" s="23"/>
      <c r="S1046" s="16"/>
      <c r="T1046"/>
      <c r="U1046"/>
      <c r="V1046" s="71">
        <f t="shared" si="70"/>
        <v>1</v>
      </c>
      <c r="W1046" s="25" t="e">
        <f t="shared" si="67"/>
        <v>#DIV/0!</v>
      </c>
      <c r="X1046" s="64"/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68"/>
        <v>7.2304633641849483E-2</v>
      </c>
      <c r="DK1046" s="4">
        <v>-6.3547141277713395E-2</v>
      </c>
      <c r="DL1046" s="33">
        <f t="shared" si="69"/>
        <v>-7.0722325162852845E-2</v>
      </c>
    </row>
    <row r="1047" spans="10:116" x14ac:dyDescent="0.3">
      <c r="J1047">
        <v>1042</v>
      </c>
      <c r="K1047" s="31">
        <f>M1047/(L1047+M1047)</f>
        <v>0.6449136276391555</v>
      </c>
      <c r="L1047" s="52">
        <f>COUNTIF($N$6:N1047,FALSE)</f>
        <v>370</v>
      </c>
      <c r="M1047" s="52">
        <f>COUNTIF($N$6:N1047,TRUE)</f>
        <v>672</v>
      </c>
      <c r="N1047" s="53" t="b">
        <f>O1047=P1047</f>
        <v>1</v>
      </c>
      <c r="O1047" s="53" t="str">
        <f>IF(R1047&gt;0,"+","-")</f>
        <v>-</v>
      </c>
      <c r="P1047" s="53" t="str">
        <f>IF(S1047&gt;0,"+","-")</f>
        <v>-</v>
      </c>
      <c r="Q1047" s="14"/>
      <c r="R1047" s="15"/>
      <c r="S1047" s="16"/>
      <c r="T1047"/>
      <c r="U1047"/>
      <c r="V1047" s="71">
        <f t="shared" si="70"/>
        <v>1</v>
      </c>
      <c r="W1047" s="25" t="e">
        <f t="shared" si="67"/>
        <v>#DIV/0!</v>
      </c>
      <c r="X1047" s="64"/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68"/>
        <v>7.2501711701383614E-2</v>
      </c>
      <c r="DK1047" s="4">
        <v>-4.8014017434289298E-3</v>
      </c>
      <c r="DL1047" s="33">
        <f t="shared" si="69"/>
        <v>-7.0529632092297248E-2</v>
      </c>
    </row>
    <row r="1048" spans="10:116" x14ac:dyDescent="0.3">
      <c r="J1048">
        <v>1043</v>
      </c>
      <c r="K1048" s="31">
        <f>M1048/(L1048+M1048)</f>
        <v>0.6452540747842761</v>
      </c>
      <c r="L1048" s="52">
        <f>COUNTIF($N$6:N1048,FALSE)</f>
        <v>370</v>
      </c>
      <c r="M1048" s="52">
        <f>COUNTIF($N$6:N1048,TRUE)</f>
        <v>673</v>
      </c>
      <c r="N1048" s="53" t="b">
        <f>O1048=P1048</f>
        <v>1</v>
      </c>
      <c r="O1048" s="53" t="str">
        <f>IF(R1048&gt;0,"+","-")</f>
        <v>-</v>
      </c>
      <c r="P1048" s="53" t="str">
        <f>IF(S1048&gt;0,"+","-")</f>
        <v>-</v>
      </c>
      <c r="R1048" s="23"/>
      <c r="S1048" s="16"/>
      <c r="T1048"/>
      <c r="U1048"/>
      <c r="V1048" s="71">
        <f t="shared" si="70"/>
        <v>1</v>
      </c>
      <c r="W1048" s="25" t="e">
        <f t="shared" si="67"/>
        <v>#DIV/0!</v>
      </c>
      <c r="X1048" s="64"/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68"/>
        <v>7.2126866891117067E-2</v>
      </c>
      <c r="DK1048" s="4">
        <v>-4.8199559221283099E-2</v>
      </c>
      <c r="DL1048" s="33">
        <f t="shared" si="69"/>
        <v>-7.0242728230538135E-2</v>
      </c>
    </row>
    <row r="1049" spans="10:116" x14ac:dyDescent="0.3">
      <c r="J1049">
        <v>1044</v>
      </c>
      <c r="K1049" s="31">
        <f>M1049/(L1049+M1049)</f>
        <v>0.64559386973180077</v>
      </c>
      <c r="L1049" s="52">
        <f>COUNTIF($N$6:N1049,FALSE)</f>
        <v>370</v>
      </c>
      <c r="M1049" s="52">
        <f>COUNTIF($N$6:N1049,TRUE)</f>
        <v>674</v>
      </c>
      <c r="N1049" s="53" t="b">
        <f>O1049=P1049</f>
        <v>1</v>
      </c>
      <c r="O1049" s="53" t="str">
        <f>IF(R1049&gt;0,"+","-")</f>
        <v>-</v>
      </c>
      <c r="P1049" s="53" t="str">
        <f>IF(S1049&gt;0,"+","-")</f>
        <v>-</v>
      </c>
      <c r="R1049" s="23"/>
      <c r="S1049" s="16"/>
      <c r="T1049"/>
      <c r="U1049"/>
      <c r="V1049" s="71">
        <f t="shared" si="70"/>
        <v>1</v>
      </c>
      <c r="W1049" s="25" t="e">
        <f t="shared" si="67"/>
        <v>#DIV/0!</v>
      </c>
      <c r="X1049" s="64"/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68"/>
        <v>7.2156040527494053E-2</v>
      </c>
      <c r="DK1049" s="4">
        <v>-2.0609119825759398E-3</v>
      </c>
      <c r="DL1049" s="33">
        <f t="shared" si="69"/>
        <v>-6.9318849658061676E-2</v>
      </c>
    </row>
    <row r="1050" spans="10:116" x14ac:dyDescent="0.3">
      <c r="J1050">
        <v>1045</v>
      </c>
      <c r="K1050" s="31">
        <f>M1050/(L1050+M1050)</f>
        <v>0.64593301435406703</v>
      </c>
      <c r="L1050" s="52">
        <f>COUNTIF($N$6:N1050,FALSE)</f>
        <v>370</v>
      </c>
      <c r="M1050" s="52">
        <f>COUNTIF($N$6:N1050,TRUE)</f>
        <v>675</v>
      </c>
      <c r="N1050" s="53" t="b">
        <f>O1050=P1050</f>
        <v>1</v>
      </c>
      <c r="O1050" s="53" t="str">
        <f>IF(R1050&gt;0,"+","-")</f>
        <v>-</v>
      </c>
      <c r="P1050" s="53" t="str">
        <f>IF(S1050&gt;0,"+","-")</f>
        <v>-</v>
      </c>
      <c r="Q1050" s="14"/>
      <c r="R1050" s="15"/>
      <c r="S1050" s="16"/>
      <c r="T1050"/>
      <c r="U1050"/>
      <c r="V1050" s="71">
        <f t="shared" si="70"/>
        <v>1</v>
      </c>
      <c r="W1050" s="25" t="e">
        <f t="shared" si="67"/>
        <v>#DIV/0!</v>
      </c>
      <c r="X1050" s="64"/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68"/>
        <v>7.2634814845512805E-2</v>
      </c>
      <c r="DK1050" s="4">
        <v>-1.4996701504856201E-3</v>
      </c>
      <c r="DL1050" s="33">
        <f t="shared" si="69"/>
        <v>-6.89926804692398E-2</v>
      </c>
    </row>
    <row r="1051" spans="10:116" x14ac:dyDescent="0.3">
      <c r="J1051">
        <v>1046</v>
      </c>
      <c r="K1051" s="31">
        <f>M1051/(L1051+M1051)</f>
        <v>0.64627151051625242</v>
      </c>
      <c r="L1051" s="52">
        <f>COUNTIF($N$6:N1051,FALSE)</f>
        <v>370</v>
      </c>
      <c r="M1051" s="52">
        <f>COUNTIF($N$6:N1051,TRUE)</f>
        <v>676</v>
      </c>
      <c r="N1051" s="53" t="b">
        <f>O1051=P1051</f>
        <v>1</v>
      </c>
      <c r="O1051" s="53" t="str">
        <f>IF(R1051&gt;0,"+","-")</f>
        <v>-</v>
      </c>
      <c r="P1051" s="53" t="str">
        <f>IF(S1051&gt;0,"+","-")</f>
        <v>-</v>
      </c>
      <c r="Q1051" s="14"/>
      <c r="R1051" s="15"/>
      <c r="S1051" s="16"/>
      <c r="T1051"/>
      <c r="U1051"/>
      <c r="V1051" s="71">
        <f t="shared" si="70"/>
        <v>1</v>
      </c>
      <c r="W1051" s="25" t="e">
        <f t="shared" si="67"/>
        <v>#DIV/0!</v>
      </c>
      <c r="X1051" s="64"/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68"/>
        <v>7.3022582325816834E-2</v>
      </c>
      <c r="DK1051" s="4">
        <v>-2.12332432905862E-2</v>
      </c>
      <c r="DL1051" s="33">
        <f t="shared" si="69"/>
        <v>-6.484939573938979E-2</v>
      </c>
    </row>
    <row r="1052" spans="10:116" x14ac:dyDescent="0.3">
      <c r="J1052">
        <v>1047</v>
      </c>
      <c r="K1052" s="31">
        <f>M1052/(L1052+M1052)</f>
        <v>0.64660936007640879</v>
      </c>
      <c r="L1052" s="52">
        <f>COUNTIF($N$6:N1052,FALSE)</f>
        <v>370</v>
      </c>
      <c r="M1052" s="52">
        <f>COUNTIF($N$6:N1052,TRUE)</f>
        <v>677</v>
      </c>
      <c r="N1052" s="53" t="b">
        <f>O1052=P1052</f>
        <v>1</v>
      </c>
      <c r="O1052" s="53" t="str">
        <f>IF(R1052&gt;0,"+","-")</f>
        <v>-</v>
      </c>
      <c r="P1052" s="53" t="str">
        <f>IF(S1052&gt;0,"+","-")</f>
        <v>-</v>
      </c>
      <c r="R1052" s="23"/>
      <c r="S1052" s="16"/>
      <c r="T1052"/>
      <c r="U1052"/>
      <c r="V1052" s="71">
        <f t="shared" si="70"/>
        <v>1</v>
      </c>
      <c r="W1052" s="25" t="e">
        <f t="shared" si="67"/>
        <v>#DIV/0!</v>
      </c>
      <c r="X1052" s="64"/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68"/>
        <v>7.5581891365736856E-2</v>
      </c>
      <c r="DK1052" s="4">
        <v>-7.4556345497284696E-2</v>
      </c>
      <c r="DL1052" s="33">
        <f t="shared" si="69"/>
        <v>-6.5154102024020763E-2</v>
      </c>
    </row>
    <row r="1053" spans="10:116" x14ac:dyDescent="0.3">
      <c r="J1053">
        <v>1048</v>
      </c>
      <c r="K1053" s="31">
        <f>M1053/(L1053+M1053)</f>
        <v>0.64694656488549618</v>
      </c>
      <c r="L1053" s="52">
        <f>COUNTIF($N$6:N1053,FALSE)</f>
        <v>370</v>
      </c>
      <c r="M1053" s="52">
        <f>COUNTIF($N$6:N1053,TRUE)</f>
        <v>678</v>
      </c>
      <c r="N1053" s="53" t="b">
        <f>O1053=P1053</f>
        <v>1</v>
      </c>
      <c r="O1053" s="53" t="str">
        <f>IF(R1053&gt;0,"+","-")</f>
        <v>-</v>
      </c>
      <c r="P1053" s="53" t="str">
        <f>IF(S1053&gt;0,"+","-")</f>
        <v>-</v>
      </c>
      <c r="R1053" s="23"/>
      <c r="S1053" s="16"/>
      <c r="T1053"/>
      <c r="U1053"/>
      <c r="V1053" s="71">
        <f t="shared" si="70"/>
        <v>1</v>
      </c>
      <c r="W1053" s="25" t="e">
        <f t="shared" si="67"/>
        <v>#DIV/0!</v>
      </c>
      <c r="X1053" s="64"/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68"/>
        <v>7.5816743404587592E-2</v>
      </c>
      <c r="DK1053" s="4">
        <v>-0.36152001033335401</v>
      </c>
      <c r="DL1053" s="33">
        <f t="shared" si="69"/>
        <v>-6.7815362006056118E-2</v>
      </c>
    </row>
    <row r="1054" spans="10:116" x14ac:dyDescent="0.3">
      <c r="J1054">
        <v>1049</v>
      </c>
      <c r="K1054" s="31">
        <f>M1054/(L1054+M1054)</f>
        <v>0.64728312678741662</v>
      </c>
      <c r="L1054" s="52">
        <f>COUNTIF($N$6:N1054,FALSE)</f>
        <v>370</v>
      </c>
      <c r="M1054" s="52">
        <f>COUNTIF($N$6:N1054,TRUE)</f>
        <v>679</v>
      </c>
      <c r="N1054" s="53" t="b">
        <f>O1054=P1054</f>
        <v>1</v>
      </c>
      <c r="O1054" s="53" t="str">
        <f>IF(R1054&gt;0,"+","-")</f>
        <v>-</v>
      </c>
      <c r="P1054" s="53" t="str">
        <f>IF(S1054&gt;0,"+","-")</f>
        <v>-</v>
      </c>
      <c r="R1054" s="23"/>
      <c r="S1054" s="16"/>
      <c r="T1054"/>
      <c r="U1054"/>
      <c r="V1054" s="71">
        <f t="shared" si="70"/>
        <v>1</v>
      </c>
      <c r="W1054" s="25" t="e">
        <f t="shared" si="67"/>
        <v>#DIV/0!</v>
      </c>
      <c r="X1054" s="64"/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68"/>
        <v>7.4946737260100343E-2</v>
      </c>
      <c r="DK1054" s="4">
        <v>-0.117839164047831</v>
      </c>
      <c r="DL1054" s="33">
        <f t="shared" si="69"/>
        <v>-6.8744960729667806E-2</v>
      </c>
    </row>
    <row r="1055" spans="10:116" x14ac:dyDescent="0.3">
      <c r="J1055">
        <v>1050</v>
      </c>
      <c r="K1055" s="31">
        <f>M1055/(L1055+M1055)</f>
        <v>0.64761904761904765</v>
      </c>
      <c r="L1055" s="52">
        <f>COUNTIF($N$6:N1055,FALSE)</f>
        <v>370</v>
      </c>
      <c r="M1055" s="52">
        <f>COUNTIF($N$6:N1055,TRUE)</f>
        <v>680</v>
      </c>
      <c r="N1055" s="53" t="b">
        <f>O1055=P1055</f>
        <v>1</v>
      </c>
      <c r="O1055" s="53" t="str">
        <f>IF(R1055&gt;0,"+","-")</f>
        <v>-</v>
      </c>
      <c r="P1055" s="53" t="str">
        <f>IF(S1055&gt;0,"+","-")</f>
        <v>-</v>
      </c>
      <c r="Q1055" s="14"/>
      <c r="R1055" s="15"/>
      <c r="S1055" s="16"/>
      <c r="T1055"/>
      <c r="U1055"/>
      <c r="V1055" s="71">
        <f t="shared" si="70"/>
        <v>1</v>
      </c>
      <c r="W1055" s="25" t="e">
        <f t="shared" si="67"/>
        <v>#DIV/0!</v>
      </c>
      <c r="X1055" s="64"/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68"/>
        <v>7.4980955096407287E-2</v>
      </c>
      <c r="DK1055" s="4">
        <v>-2.5005975450341E-2</v>
      </c>
      <c r="DL1055" s="33">
        <f t="shared" si="69"/>
        <v>-6.8681186775848238E-2</v>
      </c>
    </row>
    <row r="1056" spans="10:116" x14ac:dyDescent="0.3">
      <c r="J1056">
        <v>1051</v>
      </c>
      <c r="K1056" s="31">
        <f>M1056/(L1056+M1056)</f>
        <v>0.64795432921027596</v>
      </c>
      <c r="L1056" s="52">
        <f>COUNTIF($N$6:N1056,FALSE)</f>
        <v>370</v>
      </c>
      <c r="M1056" s="52">
        <f>COUNTIF($N$6:N1056,TRUE)</f>
        <v>681</v>
      </c>
      <c r="N1056" s="53" t="b">
        <f>O1056=P1056</f>
        <v>1</v>
      </c>
      <c r="O1056" s="53" t="str">
        <f>IF(R1056&gt;0,"+","-")</f>
        <v>-</v>
      </c>
      <c r="P1056" s="53" t="str">
        <f>IF(S1056&gt;0,"+","-")</f>
        <v>-</v>
      </c>
      <c r="R1056" s="23"/>
      <c r="S1056" s="16"/>
      <c r="T1056"/>
      <c r="U1056"/>
      <c r="V1056" s="71">
        <f t="shared" si="70"/>
        <v>1</v>
      </c>
      <c r="W1056" s="25" t="e">
        <f t="shared" si="67"/>
        <v>#DIV/0!</v>
      </c>
      <c r="X1056" s="64"/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68"/>
        <v>7.4476738200254577E-2</v>
      </c>
      <c r="DK1056" s="4">
        <v>-0.12153807441391801</v>
      </c>
      <c r="DL1056" s="33">
        <f t="shared" si="69"/>
        <v>-6.9122295192578648E-2</v>
      </c>
    </row>
    <row r="1057" spans="10:116" x14ac:dyDescent="0.3">
      <c r="J1057">
        <v>1052</v>
      </c>
      <c r="K1057" s="31">
        <f>M1057/(L1057+M1057)</f>
        <v>0.64828897338403046</v>
      </c>
      <c r="L1057" s="52">
        <f>COUNTIF($N$6:N1057,FALSE)</f>
        <v>370</v>
      </c>
      <c r="M1057" s="52">
        <f>COUNTIF($N$6:N1057,TRUE)</f>
        <v>682</v>
      </c>
      <c r="N1057" s="53" t="b">
        <f>O1057=P1057</f>
        <v>1</v>
      </c>
      <c r="O1057" s="53" t="str">
        <f>IF(R1057&gt;0,"+","-")</f>
        <v>-</v>
      </c>
      <c r="P1057" s="53" t="str">
        <f>IF(S1057&gt;0,"+","-")</f>
        <v>-</v>
      </c>
      <c r="R1057" s="23"/>
      <c r="S1057" s="16"/>
      <c r="T1057"/>
      <c r="U1057"/>
      <c r="V1057" s="71">
        <f t="shared" si="70"/>
        <v>1</v>
      </c>
      <c r="W1057" s="25" t="e">
        <f t="shared" si="67"/>
        <v>#DIV/0!</v>
      </c>
      <c r="X1057" s="64"/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68"/>
        <v>7.555120659955919E-2</v>
      </c>
      <c r="DK1057" s="4">
        <v>-2.0267259341747199E-2</v>
      </c>
      <c r="DL1057" s="33">
        <f t="shared" si="69"/>
        <v>-6.9128451001441715E-2</v>
      </c>
    </row>
    <row r="1058" spans="10:116" x14ac:dyDescent="0.3">
      <c r="J1058">
        <v>1053</v>
      </c>
      <c r="K1058" s="31">
        <f>M1058/(L1058+M1058)</f>
        <v>0.64862298195631529</v>
      </c>
      <c r="L1058" s="52">
        <f>COUNTIF($N$6:N1058,FALSE)</f>
        <v>370</v>
      </c>
      <c r="M1058" s="52">
        <f>COUNTIF($N$6:N1058,TRUE)</f>
        <v>683</v>
      </c>
      <c r="N1058" s="53" t="b">
        <f>O1058=P1058</f>
        <v>1</v>
      </c>
      <c r="O1058" s="53" t="str">
        <f>IF(R1058&gt;0,"+","-")</f>
        <v>-</v>
      </c>
      <c r="P1058" s="53" t="str">
        <f>IF(S1058&gt;0,"+","-")</f>
        <v>-</v>
      </c>
      <c r="R1058" s="23"/>
      <c r="S1058" s="16"/>
      <c r="T1058"/>
      <c r="U1058"/>
      <c r="V1058" s="71">
        <f t="shared" si="70"/>
        <v>1</v>
      </c>
      <c r="W1058" s="25" t="e">
        <f t="shared" si="67"/>
        <v>#DIV/0!</v>
      </c>
      <c r="X1058" s="64"/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68"/>
        <v>7.4888223856644801E-2</v>
      </c>
      <c r="DK1058" s="4">
        <v>-4.0053875849618899E-2</v>
      </c>
      <c r="DL1058" s="33">
        <f t="shared" si="69"/>
        <v>-6.8670357642988011E-2</v>
      </c>
    </row>
    <row r="1059" spans="10:116" x14ac:dyDescent="0.3">
      <c r="J1059">
        <v>1054</v>
      </c>
      <c r="K1059" s="31">
        <f>M1059/(L1059+M1059)</f>
        <v>0.64895635673624286</v>
      </c>
      <c r="L1059" s="52">
        <f>COUNTIF($N$6:N1059,FALSE)</f>
        <v>370</v>
      </c>
      <c r="M1059" s="52">
        <f>COUNTIF($N$6:N1059,TRUE)</f>
        <v>684</v>
      </c>
      <c r="N1059" s="53" t="b">
        <f>O1059=P1059</f>
        <v>1</v>
      </c>
      <c r="O1059" s="53" t="str">
        <f>IF(R1059&gt;0,"+","-")</f>
        <v>-</v>
      </c>
      <c r="P1059" s="53" t="str">
        <f>IF(S1059&gt;0,"+","-")</f>
        <v>-</v>
      </c>
      <c r="R1059" s="23"/>
      <c r="S1059" s="16"/>
      <c r="T1059"/>
      <c r="U1059"/>
      <c r="V1059" s="71">
        <f t="shared" si="70"/>
        <v>1</v>
      </c>
      <c r="W1059" s="25" t="e">
        <f t="shared" si="67"/>
        <v>#DIV/0!</v>
      </c>
      <c r="X1059" s="64"/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68"/>
        <v>7.7146235238522237E-2</v>
      </c>
      <c r="DK1059" s="4">
        <v>-7.7135478914650807E-2</v>
      </c>
      <c r="DL1059" s="33">
        <f t="shared" si="69"/>
        <v>-6.9228886032804318E-2</v>
      </c>
    </row>
    <row r="1060" spans="10:116" x14ac:dyDescent="0.3">
      <c r="J1060">
        <v>1055</v>
      </c>
      <c r="K1060" s="31">
        <f>M1060/(L1060+M1060)</f>
        <v>0.64928909952606639</v>
      </c>
      <c r="L1060" s="52">
        <f>COUNTIF($N$6:N1060,FALSE)</f>
        <v>370</v>
      </c>
      <c r="M1060" s="52">
        <f>COUNTIF($N$6:N1060,TRUE)</f>
        <v>685</v>
      </c>
      <c r="N1060" s="53" t="b">
        <f>O1060=P1060</f>
        <v>1</v>
      </c>
      <c r="O1060" s="53" t="str">
        <f>IF(R1060&gt;0,"+","-")</f>
        <v>-</v>
      </c>
      <c r="P1060" s="53" t="str">
        <f>IF(S1060&gt;0,"+","-")</f>
        <v>-</v>
      </c>
      <c r="Q1060" s="14"/>
      <c r="R1060" s="15"/>
      <c r="S1060" s="16"/>
      <c r="T1060"/>
      <c r="U1060"/>
      <c r="V1060" s="71">
        <f t="shared" si="70"/>
        <v>1</v>
      </c>
      <c r="W1060" s="25" t="e">
        <f t="shared" si="67"/>
        <v>#DIV/0!</v>
      </c>
      <c r="X1060" s="64"/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68"/>
        <v>7.6421079460716385E-2</v>
      </c>
      <c r="DK1060" s="4">
        <v>-7.0993155688959295E-2</v>
      </c>
      <c r="DL1060" s="33">
        <f t="shared" si="69"/>
        <v>-6.8164605430719033E-2</v>
      </c>
    </row>
    <row r="1061" spans="10:116" x14ac:dyDescent="0.3">
      <c r="J1061">
        <v>1056</v>
      </c>
      <c r="K1061" s="31">
        <f>M1061/(L1061+M1061)</f>
        <v>0.64962121212121215</v>
      </c>
      <c r="L1061" s="52">
        <f>COUNTIF($N$6:N1061,FALSE)</f>
        <v>370</v>
      </c>
      <c r="M1061" s="52">
        <f>COUNTIF($N$6:N1061,TRUE)</f>
        <v>686</v>
      </c>
      <c r="N1061" s="53" t="b">
        <f>O1061=P1061</f>
        <v>1</v>
      </c>
      <c r="O1061" s="53" t="str">
        <f>IF(R1061&gt;0,"+","-")</f>
        <v>-</v>
      </c>
      <c r="P1061" s="53" t="str">
        <f>IF(S1061&gt;0,"+","-")</f>
        <v>-</v>
      </c>
      <c r="R1061" s="23"/>
      <c r="S1061" s="16"/>
      <c r="T1061"/>
      <c r="U1061"/>
      <c r="V1061" s="71">
        <f t="shared" si="70"/>
        <v>1</v>
      </c>
      <c r="W1061" s="25" t="e">
        <f t="shared" si="67"/>
        <v>#DIV/0!</v>
      </c>
      <c r="X1061" s="64"/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68"/>
        <v>7.963373918527443E-2</v>
      </c>
      <c r="DK1061" s="4">
        <v>-2.8716266493720499E-2</v>
      </c>
      <c r="DL1061" s="33">
        <f t="shared" si="69"/>
        <v>-6.8256157378035059E-2</v>
      </c>
    </row>
    <row r="1062" spans="10:116" x14ac:dyDescent="0.3">
      <c r="J1062">
        <v>1057</v>
      </c>
      <c r="K1062" s="31">
        <f>M1062/(L1062+M1062)</f>
        <v>0.64995269631031216</v>
      </c>
      <c r="L1062" s="52">
        <f>COUNTIF($N$6:N1062,FALSE)</f>
        <v>370</v>
      </c>
      <c r="M1062" s="52">
        <f>COUNTIF($N$6:N1062,TRUE)</f>
        <v>687</v>
      </c>
      <c r="N1062" s="53" t="b">
        <f>O1062=P1062</f>
        <v>1</v>
      </c>
      <c r="O1062" s="53" t="str">
        <f>IF(R1062&gt;0,"+","-")</f>
        <v>-</v>
      </c>
      <c r="P1062" s="53" t="str">
        <f>IF(S1062&gt;0,"+","-")</f>
        <v>-</v>
      </c>
      <c r="R1062" s="23"/>
      <c r="S1062" s="16"/>
      <c r="T1062"/>
      <c r="U1062"/>
      <c r="V1062" s="71">
        <f t="shared" si="70"/>
        <v>1</v>
      </c>
      <c r="W1062" s="25" t="e">
        <f t="shared" si="67"/>
        <v>#DIV/0!</v>
      </c>
      <c r="X1062" s="64"/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68"/>
        <v>8.0024500958570763E-2</v>
      </c>
      <c r="DK1062" s="4">
        <v>-0.12641782528788501</v>
      </c>
      <c r="DL1062" s="33">
        <f t="shared" si="69"/>
        <v>-6.9350112457800081E-2</v>
      </c>
    </row>
    <row r="1063" spans="10:116" x14ac:dyDescent="0.3">
      <c r="J1063">
        <v>1058</v>
      </c>
      <c r="K1063" s="31">
        <f>M1063/(L1063+M1063)</f>
        <v>0.65028355387523629</v>
      </c>
      <c r="L1063" s="52">
        <f>COUNTIF($N$6:N1063,FALSE)</f>
        <v>370</v>
      </c>
      <c r="M1063" s="52">
        <f>COUNTIF($N$6:N1063,TRUE)</f>
        <v>688</v>
      </c>
      <c r="N1063" s="53" t="b">
        <f>O1063=P1063</f>
        <v>1</v>
      </c>
      <c r="O1063" s="53" t="str">
        <f>IF(R1063&gt;0,"+","-")</f>
        <v>-</v>
      </c>
      <c r="P1063" s="53" t="str">
        <f>IF(S1063&gt;0,"+","-")</f>
        <v>-</v>
      </c>
      <c r="R1063" s="23"/>
      <c r="S1063" s="16"/>
      <c r="T1063"/>
      <c r="U1063"/>
      <c r="V1063" s="71">
        <f t="shared" si="70"/>
        <v>1</v>
      </c>
      <c r="W1063" s="25" t="e">
        <f t="shared" si="67"/>
        <v>#DIV/0!</v>
      </c>
      <c r="X1063" s="64"/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68"/>
        <v>7.96128482267979E-2</v>
      </c>
      <c r="DK1063" s="4">
        <v>-0.107157635465011</v>
      </c>
      <c r="DL1063" s="33">
        <f t="shared" si="69"/>
        <v>-6.9505181691328105E-2</v>
      </c>
    </row>
    <row r="1064" spans="10:116" x14ac:dyDescent="0.3">
      <c r="J1064">
        <v>1059</v>
      </c>
      <c r="K1064" s="31">
        <f>M1064/(L1064+M1064)</f>
        <v>0.65061378659112368</v>
      </c>
      <c r="L1064" s="52">
        <f>COUNTIF($N$6:N1064,FALSE)</f>
        <v>370</v>
      </c>
      <c r="M1064" s="52">
        <f>COUNTIF($N$6:N1064,TRUE)</f>
        <v>689</v>
      </c>
      <c r="N1064" s="53" t="b">
        <f>O1064=P1064</f>
        <v>1</v>
      </c>
      <c r="O1064" s="53" t="str">
        <f>IF(R1064&gt;0,"+","-")</f>
        <v>-</v>
      </c>
      <c r="P1064" s="53" t="str">
        <f>IF(S1064&gt;0,"+","-")</f>
        <v>-</v>
      </c>
      <c r="Q1064" s="14"/>
      <c r="R1064" s="15"/>
      <c r="S1064" s="16"/>
      <c r="T1064"/>
      <c r="U1064"/>
      <c r="V1064" s="71">
        <f t="shared" si="70"/>
        <v>1</v>
      </c>
      <c r="W1064" s="25" t="e">
        <f t="shared" si="67"/>
        <v>#DIV/0!</v>
      </c>
      <c r="X1064" s="64"/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68"/>
        <v>7.9561327075621371E-2</v>
      </c>
      <c r="DK1064" s="4">
        <v>-5.4524732900212598E-2</v>
      </c>
      <c r="DL1064" s="33">
        <f t="shared" si="69"/>
        <v>-6.8072427243860298E-2</v>
      </c>
    </row>
    <row r="1065" spans="10:116" x14ac:dyDescent="0.3">
      <c r="J1065">
        <v>1060</v>
      </c>
      <c r="K1065" s="31">
        <f>M1065/(L1065+M1065)</f>
        <v>0.65094339622641506</v>
      </c>
      <c r="L1065" s="52">
        <f>COUNTIF($N$6:N1065,FALSE)</f>
        <v>370</v>
      </c>
      <c r="M1065" s="52">
        <f>COUNTIF($N$6:N1065,TRUE)</f>
        <v>690</v>
      </c>
      <c r="N1065" s="53" t="b">
        <f>O1065=P1065</f>
        <v>1</v>
      </c>
      <c r="O1065" s="53" t="str">
        <f>IF(R1065&gt;0,"+","-")</f>
        <v>-</v>
      </c>
      <c r="P1065" s="53" t="str">
        <f>IF(S1065&gt;0,"+","-")</f>
        <v>-</v>
      </c>
      <c r="R1065" s="23"/>
      <c r="S1065" s="16"/>
      <c r="T1065"/>
      <c r="U1065"/>
      <c r="V1065" s="71">
        <f t="shared" si="70"/>
        <v>1</v>
      </c>
      <c r="W1065" s="25" t="e">
        <f t="shared" si="67"/>
        <v>#DIV/0!</v>
      </c>
      <c r="X1065" s="64"/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68"/>
        <v>7.9654805253388375E-2</v>
      </c>
      <c r="DK1065" s="4">
        <v>-2.9893494637227E-2</v>
      </c>
      <c r="DL1065" s="33">
        <f t="shared" si="69"/>
        <v>-6.830382798360958E-2</v>
      </c>
    </row>
    <row r="1066" spans="10:116" x14ac:dyDescent="0.3">
      <c r="J1066">
        <v>1061</v>
      </c>
      <c r="K1066" s="31">
        <f>M1066/(L1066+M1066)</f>
        <v>0.65127238454288405</v>
      </c>
      <c r="L1066" s="52">
        <f>COUNTIF($N$6:N1066,FALSE)</f>
        <v>370</v>
      </c>
      <c r="M1066" s="52">
        <f>COUNTIF($N$6:N1066,TRUE)</f>
        <v>691</v>
      </c>
      <c r="N1066" s="53" t="b">
        <f>O1066=P1066</f>
        <v>1</v>
      </c>
      <c r="O1066" s="53" t="str">
        <f>IF(R1066&gt;0,"+","-")</f>
        <v>-</v>
      </c>
      <c r="P1066" s="53" t="str">
        <f>IF(S1066&gt;0,"+","-")</f>
        <v>-</v>
      </c>
      <c r="R1066" s="23"/>
      <c r="S1066" s="16"/>
      <c r="T1066"/>
      <c r="U1066"/>
      <c r="V1066" s="71">
        <f t="shared" si="70"/>
        <v>1</v>
      </c>
      <c r="W1066" s="25" t="e">
        <f t="shared" ref="W1066:W1129" si="71">AVERAGE(R967:R1066)</f>
        <v>#DIV/0!</v>
      </c>
      <c r="X1066" s="64"/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68"/>
        <v>7.9881597001901408E-2</v>
      </c>
      <c r="DK1066" s="4">
        <v>-3.6764394951953903E-2</v>
      </c>
      <c r="DL1066" s="33">
        <f t="shared" si="69"/>
        <v>-6.7671067728449469E-2</v>
      </c>
    </row>
    <row r="1067" spans="10:116" x14ac:dyDescent="0.3">
      <c r="J1067">
        <v>1062</v>
      </c>
      <c r="K1067" s="31">
        <f>M1067/(L1067+M1067)</f>
        <v>0.65160075329566858</v>
      </c>
      <c r="L1067" s="52">
        <f>COUNTIF($N$6:N1067,FALSE)</f>
        <v>370</v>
      </c>
      <c r="M1067" s="52">
        <f>COUNTIF($N$6:N1067,TRUE)</f>
        <v>692</v>
      </c>
      <c r="N1067" s="53" t="b">
        <f>O1067=P1067</f>
        <v>1</v>
      </c>
      <c r="O1067" s="53" t="str">
        <f>IF(R1067&gt;0,"+","-")</f>
        <v>-</v>
      </c>
      <c r="P1067" s="53" t="str">
        <f>IF(S1067&gt;0,"+","-")</f>
        <v>-</v>
      </c>
      <c r="Q1067" s="14"/>
      <c r="R1067" s="15"/>
      <c r="S1067" s="16"/>
      <c r="T1067"/>
      <c r="U1067"/>
      <c r="V1067" s="71">
        <f t="shared" si="70"/>
        <v>1</v>
      </c>
      <c r="W1067" s="25" t="e">
        <f t="shared" si="71"/>
        <v>#DIV/0!</v>
      </c>
      <c r="X1067" s="64"/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72">AVERAGE(DI967:DI1067)</f>
        <v>8.0345921136500117E-2</v>
      </c>
      <c r="DK1067" s="4">
        <v>-8.1751255583875804E-2</v>
      </c>
      <c r="DL1067" s="33">
        <f t="shared" ref="DL1067:DL1130" si="73">AVERAGE(DK967:DK1067)</f>
        <v>-6.7947779342490758E-2</v>
      </c>
    </row>
    <row r="1068" spans="10:116" x14ac:dyDescent="0.3">
      <c r="J1068">
        <v>1063</v>
      </c>
      <c r="K1068" s="31">
        <f>M1068/(L1068+M1068)</f>
        <v>0.65192850423330195</v>
      </c>
      <c r="L1068" s="52">
        <f>COUNTIF($N$6:N1068,FALSE)</f>
        <v>370</v>
      </c>
      <c r="M1068" s="52">
        <f>COUNTIF($N$6:N1068,TRUE)</f>
        <v>693</v>
      </c>
      <c r="N1068" s="53" t="b">
        <f>O1068=P1068</f>
        <v>1</v>
      </c>
      <c r="O1068" s="53" t="str">
        <f>IF(R1068&gt;0,"+","-")</f>
        <v>-</v>
      </c>
      <c r="P1068" s="53" t="str">
        <f>IF(S1068&gt;0,"+","-")</f>
        <v>-</v>
      </c>
      <c r="R1068" s="23"/>
      <c r="S1068" s="16"/>
      <c r="T1068"/>
      <c r="U1068"/>
      <c r="V1068" s="71">
        <f t="shared" si="70"/>
        <v>1</v>
      </c>
      <c r="W1068" s="25" t="e">
        <f t="shared" si="71"/>
        <v>#DIV/0!</v>
      </c>
      <c r="X1068" s="64"/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72"/>
        <v>7.9025425712576217E-2</v>
      </c>
      <c r="DK1068" s="4">
        <v>-0.18831201393779501</v>
      </c>
      <c r="DL1068" s="33">
        <f t="shared" si="73"/>
        <v>-6.8864308718576378E-2</v>
      </c>
    </row>
    <row r="1069" spans="10:116" x14ac:dyDescent="0.3">
      <c r="J1069">
        <v>1064</v>
      </c>
      <c r="K1069" s="31">
        <f>M1069/(L1069+M1069)</f>
        <v>0.65225563909774431</v>
      </c>
      <c r="L1069" s="52">
        <f>COUNTIF($N$6:N1069,FALSE)</f>
        <v>370</v>
      </c>
      <c r="M1069" s="52">
        <f>COUNTIF($N$6:N1069,TRUE)</f>
        <v>694</v>
      </c>
      <c r="N1069" s="53" t="b">
        <f>O1069=P1069</f>
        <v>1</v>
      </c>
      <c r="O1069" s="53" t="str">
        <f>IF(R1069&gt;0,"+","-")</f>
        <v>-</v>
      </c>
      <c r="P1069" s="53" t="str">
        <f>IF(S1069&gt;0,"+","-")</f>
        <v>-</v>
      </c>
      <c r="Q1069" s="14"/>
      <c r="R1069" s="15"/>
      <c r="S1069" s="16"/>
      <c r="T1069"/>
      <c r="U1069"/>
      <c r="V1069" s="71">
        <f t="shared" si="70"/>
        <v>1</v>
      </c>
      <c r="W1069" s="25" t="e">
        <f t="shared" si="71"/>
        <v>#DIV/0!</v>
      </c>
      <c r="X1069" s="64"/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72"/>
        <v>7.8971486585124331E-2</v>
      </c>
      <c r="DK1069" s="4">
        <v>-4.5202011141090001E-2</v>
      </c>
      <c r="DL1069" s="33">
        <f t="shared" si="73"/>
        <v>-6.8363907373902535E-2</v>
      </c>
    </row>
    <row r="1070" spans="10:116" x14ac:dyDescent="0.3">
      <c r="J1070">
        <v>1065</v>
      </c>
      <c r="K1070" s="31">
        <f>M1070/(L1070+M1070)</f>
        <v>0.65258215962441313</v>
      </c>
      <c r="L1070" s="52">
        <f>COUNTIF($N$6:N1070,FALSE)</f>
        <v>370</v>
      </c>
      <c r="M1070" s="52">
        <f>COUNTIF($N$6:N1070,TRUE)</f>
        <v>695</v>
      </c>
      <c r="N1070" s="53" t="b">
        <f>O1070=P1070</f>
        <v>1</v>
      </c>
      <c r="O1070" s="53" t="str">
        <f>IF(R1070&gt;0,"+","-")</f>
        <v>-</v>
      </c>
      <c r="P1070" s="53" t="str">
        <f>IF(S1070&gt;0,"+","-")</f>
        <v>-</v>
      </c>
      <c r="Q1070" s="14"/>
      <c r="R1070" s="15"/>
      <c r="S1070" s="16"/>
      <c r="T1070"/>
      <c r="U1070"/>
      <c r="V1070" s="71">
        <f t="shared" si="70"/>
        <v>1</v>
      </c>
      <c r="W1070" s="25" t="e">
        <f t="shared" si="71"/>
        <v>#DIV/0!</v>
      </c>
      <c r="X1070" s="64"/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72"/>
        <v>7.8505548136735256E-2</v>
      </c>
      <c r="DK1070" s="4">
        <v>-9.6499345054253799E-4</v>
      </c>
      <c r="DL1070" s="33">
        <f t="shared" si="73"/>
        <v>-6.7135156316356179E-2</v>
      </c>
    </row>
    <row r="1071" spans="10:116" x14ac:dyDescent="0.3">
      <c r="J1071">
        <v>1066</v>
      </c>
      <c r="K1071" s="31">
        <f>M1071/(L1071+M1071)</f>
        <v>0.65290806754221387</v>
      </c>
      <c r="L1071" s="52">
        <f>COUNTIF($N$6:N1071,FALSE)</f>
        <v>370</v>
      </c>
      <c r="M1071" s="52">
        <f>COUNTIF($N$6:N1071,TRUE)</f>
        <v>696</v>
      </c>
      <c r="N1071" s="53" t="b">
        <f>O1071=P1071</f>
        <v>1</v>
      </c>
      <c r="O1071" s="53" t="str">
        <f>IF(R1071&gt;0,"+","-")</f>
        <v>-</v>
      </c>
      <c r="P1071" s="53" t="str">
        <f>IF(S1071&gt;0,"+","-")</f>
        <v>-</v>
      </c>
      <c r="R1071" s="23"/>
      <c r="S1071" s="16"/>
      <c r="T1071"/>
      <c r="U1071"/>
      <c r="V1071" s="71">
        <f t="shared" si="70"/>
        <v>1</v>
      </c>
      <c r="W1071" s="25" t="e">
        <f t="shared" si="71"/>
        <v>#DIV/0!</v>
      </c>
      <c r="X1071" s="64"/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72"/>
        <v>7.8878489301426546E-2</v>
      </c>
      <c r="DK1071" s="4">
        <v>-9.6698262008363706E-2</v>
      </c>
      <c r="DL1071" s="33">
        <f t="shared" si="73"/>
        <v>-6.7441285426942166E-2</v>
      </c>
    </row>
    <row r="1072" spans="10:116" x14ac:dyDescent="0.3">
      <c r="J1072">
        <v>1067</v>
      </c>
      <c r="K1072" s="31">
        <f>M1072/(L1072+M1072)</f>
        <v>0.65323336457357073</v>
      </c>
      <c r="L1072" s="52">
        <f>COUNTIF($N$6:N1072,FALSE)</f>
        <v>370</v>
      </c>
      <c r="M1072" s="52">
        <f>COUNTIF($N$6:N1072,TRUE)</f>
        <v>697</v>
      </c>
      <c r="N1072" s="53" t="b">
        <f>O1072=P1072</f>
        <v>1</v>
      </c>
      <c r="O1072" s="53" t="str">
        <f>IF(R1072&gt;0,"+","-")</f>
        <v>-</v>
      </c>
      <c r="P1072" s="53" t="str">
        <f>IF(S1072&gt;0,"+","-")</f>
        <v>-</v>
      </c>
      <c r="R1072" s="23"/>
      <c r="S1072" s="16"/>
      <c r="T1072"/>
      <c r="U1072"/>
      <c r="V1072" s="71">
        <f t="shared" si="70"/>
        <v>1</v>
      </c>
      <c r="W1072" s="25" t="e">
        <f t="shared" si="71"/>
        <v>#DIV/0!</v>
      </c>
      <c r="X1072" s="64"/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72"/>
        <v>7.844122186416147E-2</v>
      </c>
      <c r="DK1072" s="4">
        <v>-4.4509654938496998E-2</v>
      </c>
      <c r="DL1072" s="33">
        <f t="shared" si="73"/>
        <v>-6.7749276956130838E-2</v>
      </c>
    </row>
    <row r="1073" spans="10:116" x14ac:dyDescent="0.3">
      <c r="J1073">
        <v>1068</v>
      </c>
      <c r="K1073" s="31">
        <f>M1073/(L1073+M1073)</f>
        <v>0.65355805243445697</v>
      </c>
      <c r="L1073" s="52">
        <f>COUNTIF($N$6:N1073,FALSE)</f>
        <v>370</v>
      </c>
      <c r="M1073" s="52">
        <f>COUNTIF($N$6:N1073,TRUE)</f>
        <v>698</v>
      </c>
      <c r="N1073" s="53" t="b">
        <f>O1073=P1073</f>
        <v>1</v>
      </c>
      <c r="O1073" s="53" t="str">
        <f>IF(R1073&gt;0,"+","-")</f>
        <v>-</v>
      </c>
      <c r="P1073" s="53" t="str">
        <f>IF(S1073&gt;0,"+","-")</f>
        <v>-</v>
      </c>
      <c r="R1073" s="23"/>
      <c r="S1073" s="16"/>
      <c r="T1073"/>
      <c r="U1073"/>
      <c r="V1073" s="71">
        <f t="shared" si="70"/>
        <v>1</v>
      </c>
      <c r="W1073" s="25" t="e">
        <f t="shared" si="71"/>
        <v>#DIV/0!</v>
      </c>
      <c r="X1073" s="64"/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72"/>
        <v>7.854476339523167E-2</v>
      </c>
      <c r="DK1073" s="4">
        <v>-1.5434312288725299E-2</v>
      </c>
      <c r="DL1073" s="33">
        <f t="shared" si="73"/>
        <v>-6.7331884030466471E-2</v>
      </c>
    </row>
    <row r="1074" spans="10:116" x14ac:dyDescent="0.3">
      <c r="J1074">
        <v>1069</v>
      </c>
      <c r="K1074" s="31">
        <f>M1074/(L1074+M1074)</f>
        <v>0.65388213283442465</v>
      </c>
      <c r="L1074" s="52">
        <f>COUNTIF($N$6:N1074,FALSE)</f>
        <v>370</v>
      </c>
      <c r="M1074" s="52">
        <f>COUNTIF($N$6:N1074,TRUE)</f>
        <v>699</v>
      </c>
      <c r="N1074" s="53" t="b">
        <f>O1074=P1074</f>
        <v>1</v>
      </c>
      <c r="O1074" s="53" t="str">
        <f>IF(R1074&gt;0,"+","-")</f>
        <v>-</v>
      </c>
      <c r="P1074" s="53" t="str">
        <f>IF(S1074&gt;0,"+","-")</f>
        <v>-</v>
      </c>
      <c r="R1074" s="23"/>
      <c r="S1074" s="16"/>
      <c r="T1074"/>
      <c r="U1074"/>
      <c r="V1074" s="71">
        <f t="shared" si="70"/>
        <v>1</v>
      </c>
      <c r="W1074" s="25" t="e">
        <f t="shared" si="71"/>
        <v>#DIV/0!</v>
      </c>
      <c r="X1074" s="64"/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72"/>
        <v>7.9142859689956088E-2</v>
      </c>
      <c r="DK1074" s="4">
        <v>-5.7571802315336401E-2</v>
      </c>
      <c r="DL1074" s="33">
        <f t="shared" si="73"/>
        <v>-6.7792143736580643E-2</v>
      </c>
    </row>
    <row r="1075" spans="10:116" x14ac:dyDescent="0.3">
      <c r="J1075">
        <v>1070</v>
      </c>
      <c r="K1075" s="31">
        <f>M1075/(L1075+M1075)</f>
        <v>0.65420560747663548</v>
      </c>
      <c r="L1075" s="52">
        <f>COUNTIF($N$6:N1075,FALSE)</f>
        <v>370</v>
      </c>
      <c r="M1075" s="52">
        <f>COUNTIF($N$6:N1075,TRUE)</f>
        <v>700</v>
      </c>
      <c r="N1075" s="53" t="b">
        <f>O1075=P1075</f>
        <v>1</v>
      </c>
      <c r="O1075" s="53" t="str">
        <f>IF(R1075&gt;0,"+","-")</f>
        <v>-</v>
      </c>
      <c r="P1075" s="53" t="str">
        <f>IF(S1075&gt;0,"+","-")</f>
        <v>-</v>
      </c>
      <c r="R1075" s="23"/>
      <c r="S1075" s="16"/>
      <c r="T1075"/>
      <c r="U1075"/>
      <c r="V1075" s="71">
        <f t="shared" si="70"/>
        <v>1</v>
      </c>
      <c r="W1075" s="25" t="e">
        <f t="shared" si="71"/>
        <v>#DIV/0!</v>
      </c>
      <c r="X1075" s="64"/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72"/>
        <v>7.8546952424967217E-2</v>
      </c>
      <c r="DK1075" s="4">
        <v>-1.6421576912980001E-2</v>
      </c>
      <c r="DL1075" s="33">
        <f t="shared" si="73"/>
        <v>-6.7946854507117974E-2</v>
      </c>
    </row>
    <row r="1076" spans="10:116" x14ac:dyDescent="0.3">
      <c r="J1076">
        <v>1071</v>
      </c>
      <c r="K1076" s="31">
        <f>M1076/(L1076+M1076)</f>
        <v>0.65452847805788983</v>
      </c>
      <c r="L1076" s="52">
        <f>COUNTIF($N$6:N1076,FALSE)</f>
        <v>370</v>
      </c>
      <c r="M1076" s="52">
        <f>COUNTIF($N$6:N1076,TRUE)</f>
        <v>701</v>
      </c>
      <c r="N1076" s="53" t="b">
        <f>O1076=P1076</f>
        <v>1</v>
      </c>
      <c r="O1076" s="53" t="str">
        <f>IF(R1076&gt;0,"+","-")</f>
        <v>-</v>
      </c>
      <c r="P1076" s="53" t="str">
        <f>IF(S1076&gt;0,"+","-")</f>
        <v>-</v>
      </c>
      <c r="R1076" s="23"/>
      <c r="S1076" s="16"/>
      <c r="T1076"/>
      <c r="U1076"/>
      <c r="V1076" s="71">
        <f t="shared" si="70"/>
        <v>1</v>
      </c>
      <c r="W1076" s="25" t="e">
        <f t="shared" si="71"/>
        <v>#DIV/0!</v>
      </c>
      <c r="X1076" s="64"/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72"/>
        <v>7.8186369518389379E-2</v>
      </c>
      <c r="DK1076" s="4">
        <v>-5.1997542029077803E-2</v>
      </c>
      <c r="DL1076" s="33">
        <f t="shared" si="73"/>
        <v>-6.8160686160793987E-2</v>
      </c>
    </row>
    <row r="1077" spans="10:116" x14ac:dyDescent="0.3">
      <c r="J1077">
        <v>1072</v>
      </c>
      <c r="K1077" s="31">
        <f>M1077/(L1077+M1077)</f>
        <v>0.65485074626865669</v>
      </c>
      <c r="L1077" s="52">
        <f>COUNTIF($N$6:N1077,FALSE)</f>
        <v>370</v>
      </c>
      <c r="M1077" s="52">
        <f>COUNTIF($N$6:N1077,TRUE)</f>
        <v>702</v>
      </c>
      <c r="N1077" s="53" t="b">
        <f>O1077=P1077</f>
        <v>1</v>
      </c>
      <c r="O1077" s="53" t="str">
        <f>IF(R1077&gt;0,"+","-")</f>
        <v>-</v>
      </c>
      <c r="P1077" s="53" t="str">
        <f>IF(S1077&gt;0,"+","-")</f>
        <v>-</v>
      </c>
      <c r="R1077" s="23"/>
      <c r="S1077" s="16"/>
      <c r="T1077"/>
      <c r="U1077"/>
      <c r="V1077" s="71">
        <f t="shared" si="70"/>
        <v>1</v>
      </c>
      <c r="W1077" s="25" t="e">
        <f t="shared" si="71"/>
        <v>#DIV/0!</v>
      </c>
      <c r="X1077" s="64"/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72"/>
        <v>7.811154133545925E-2</v>
      </c>
      <c r="DK1077" s="4">
        <v>-8.8893707802201793E-2</v>
      </c>
      <c r="DL1077" s="33">
        <f t="shared" si="73"/>
        <v>-6.8112365051881632E-2</v>
      </c>
    </row>
    <row r="1078" spans="10:116" x14ac:dyDescent="0.3">
      <c r="J1078">
        <v>1073</v>
      </c>
      <c r="K1078" s="31">
        <f>M1078/(L1078+M1078)</f>
        <v>0.65517241379310343</v>
      </c>
      <c r="L1078" s="52">
        <f>COUNTIF($N$6:N1078,FALSE)</f>
        <v>370</v>
      </c>
      <c r="M1078" s="52">
        <f>COUNTIF($N$6:N1078,TRUE)</f>
        <v>703</v>
      </c>
      <c r="N1078" s="53" t="b">
        <f>O1078=P1078</f>
        <v>1</v>
      </c>
      <c r="O1078" s="53" t="str">
        <f>IF(R1078&gt;0,"+","-")</f>
        <v>-</v>
      </c>
      <c r="P1078" s="53" t="str">
        <f>IF(S1078&gt;0,"+","-")</f>
        <v>-</v>
      </c>
      <c r="R1078" s="23"/>
      <c r="S1078" s="16"/>
      <c r="T1078"/>
      <c r="U1078"/>
      <c r="V1078" s="71">
        <f t="shared" si="70"/>
        <v>1</v>
      </c>
      <c r="W1078" s="25" t="e">
        <f t="shared" si="71"/>
        <v>#DIV/0!</v>
      </c>
      <c r="X1078" s="64"/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72"/>
        <v>7.7731030313904187E-2</v>
      </c>
      <c r="DK1078" s="4">
        <v>-1.33941992563027E-2</v>
      </c>
      <c r="DL1078" s="33">
        <f t="shared" si="73"/>
        <v>-6.686730297313552E-2</v>
      </c>
    </row>
    <row r="1079" spans="10:116" x14ac:dyDescent="0.3">
      <c r="J1079">
        <v>1074</v>
      </c>
      <c r="K1079" s="31">
        <f>M1079/(L1079+M1079)</f>
        <v>0.65549348230912474</v>
      </c>
      <c r="L1079" s="52">
        <f>COUNTIF($N$6:N1079,FALSE)</f>
        <v>370</v>
      </c>
      <c r="M1079" s="52">
        <f>COUNTIF($N$6:N1079,TRUE)</f>
        <v>704</v>
      </c>
      <c r="N1079" s="53" t="b">
        <f>O1079=P1079</f>
        <v>1</v>
      </c>
      <c r="O1079" s="53" t="str">
        <f>IF(R1079&gt;0,"+","-")</f>
        <v>-</v>
      </c>
      <c r="P1079" s="53" t="str">
        <f>IF(S1079&gt;0,"+","-")</f>
        <v>-</v>
      </c>
      <c r="R1079" s="23"/>
      <c r="S1079" s="16"/>
      <c r="T1079"/>
      <c r="U1079"/>
      <c r="V1079" s="71">
        <f t="shared" si="70"/>
        <v>1</v>
      </c>
      <c r="W1079" s="25" t="e">
        <f t="shared" si="71"/>
        <v>#DIV/0!</v>
      </c>
      <c r="X1079" s="64"/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72"/>
        <v>7.6510375744868797E-2</v>
      </c>
      <c r="DK1079" s="4">
        <v>-5.6902305720745797E-3</v>
      </c>
      <c r="DL1079" s="33">
        <f t="shared" si="73"/>
        <v>-6.6849867375225067E-2</v>
      </c>
    </row>
    <row r="1080" spans="10:116" x14ac:dyDescent="0.3">
      <c r="J1080">
        <v>1075</v>
      </c>
      <c r="K1080" s="31">
        <f>M1080/(L1080+M1080)</f>
        <v>0.65581395348837213</v>
      </c>
      <c r="L1080" s="52">
        <f>COUNTIF($N$6:N1080,FALSE)</f>
        <v>370</v>
      </c>
      <c r="M1080" s="52">
        <f>COUNTIF($N$6:N1080,TRUE)</f>
        <v>705</v>
      </c>
      <c r="N1080" s="53" t="b">
        <f>O1080=P1080</f>
        <v>1</v>
      </c>
      <c r="O1080" s="53" t="str">
        <f>IF(R1080&gt;0,"+","-")</f>
        <v>-</v>
      </c>
      <c r="P1080" s="53" t="str">
        <f>IF(S1080&gt;0,"+","-")</f>
        <v>-</v>
      </c>
      <c r="R1080" s="23"/>
      <c r="S1080" s="16"/>
      <c r="T1080"/>
      <c r="U1080"/>
      <c r="V1080" s="71">
        <f t="shared" ref="V1080:V1143" si="74">COUNTIF(N1031:N1080,TRUE)/50</f>
        <v>1</v>
      </c>
      <c r="W1080" s="25" t="e">
        <f t="shared" si="71"/>
        <v>#DIV/0!</v>
      </c>
      <c r="X1080" s="64"/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72"/>
        <v>7.6336410598517562E-2</v>
      </c>
      <c r="DK1080" s="4">
        <v>-9.7056946686055495E-2</v>
      </c>
      <c r="DL1080" s="33">
        <f t="shared" si="73"/>
        <v>-6.681674543639643E-2</v>
      </c>
    </row>
    <row r="1081" spans="10:116" x14ac:dyDescent="0.3">
      <c r="J1081">
        <v>1076</v>
      </c>
      <c r="K1081" s="31">
        <f>M1081/(L1081+M1081)</f>
        <v>0.65613382899628248</v>
      </c>
      <c r="L1081" s="52">
        <f>COUNTIF($N$6:N1081,FALSE)</f>
        <v>370</v>
      </c>
      <c r="M1081" s="52">
        <f>COUNTIF($N$6:N1081,TRUE)</f>
        <v>706</v>
      </c>
      <c r="N1081" s="53" t="b">
        <f>O1081=P1081</f>
        <v>1</v>
      </c>
      <c r="O1081" s="53" t="str">
        <f>IF(R1081&gt;0,"+","-")</f>
        <v>-</v>
      </c>
      <c r="P1081" s="53" t="str">
        <f>IF(S1081&gt;0,"+","-")</f>
        <v>-</v>
      </c>
      <c r="R1081" s="23"/>
      <c r="S1081" s="16"/>
      <c r="T1081"/>
      <c r="U1081"/>
      <c r="V1081" s="71">
        <f t="shared" si="74"/>
        <v>1</v>
      </c>
      <c r="W1081" s="25" t="e">
        <f t="shared" si="71"/>
        <v>#DIV/0!</v>
      </c>
      <c r="X1081" s="64"/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72"/>
        <v>7.6385027820024612E-2</v>
      </c>
      <c r="DK1081" s="4">
        <v>-9.7498717326419806E-2</v>
      </c>
      <c r="DL1081" s="33">
        <f t="shared" si="73"/>
        <v>-6.68068658912154E-2</v>
      </c>
    </row>
    <row r="1082" spans="10:116" x14ac:dyDescent="0.3">
      <c r="J1082">
        <v>1077</v>
      </c>
      <c r="K1082" s="31">
        <f>M1082/(L1082+M1082)</f>
        <v>0.65645311049210775</v>
      </c>
      <c r="L1082" s="52">
        <f>COUNTIF($N$6:N1082,FALSE)</f>
        <v>370</v>
      </c>
      <c r="M1082" s="52">
        <f>COUNTIF($N$6:N1082,TRUE)</f>
        <v>707</v>
      </c>
      <c r="N1082" s="53" t="b">
        <f>O1082=P1082</f>
        <v>1</v>
      </c>
      <c r="O1082" s="53" t="str">
        <f>IF(R1082&gt;0,"+","-")</f>
        <v>-</v>
      </c>
      <c r="P1082" s="53" t="str">
        <f>IF(S1082&gt;0,"+","-")</f>
        <v>-</v>
      </c>
      <c r="Q1082" s="14"/>
      <c r="R1082" s="15"/>
      <c r="S1082" s="16"/>
      <c r="T1082"/>
      <c r="U1082"/>
      <c r="V1082" s="71">
        <f t="shared" si="74"/>
        <v>1</v>
      </c>
      <c r="W1082" s="25" t="e">
        <f t="shared" si="71"/>
        <v>#DIV/0!</v>
      </c>
      <c r="X1082" s="64"/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72"/>
        <v>7.4378522772036493E-2</v>
      </c>
      <c r="DK1082" s="4">
        <v>-0.13621101252321099</v>
      </c>
      <c r="DL1082" s="33">
        <f t="shared" si="73"/>
        <v>-6.6134394216744524E-2</v>
      </c>
    </row>
    <row r="1083" spans="10:116" x14ac:dyDescent="0.3">
      <c r="J1083">
        <v>1078</v>
      </c>
      <c r="K1083" s="31">
        <f>M1083/(L1083+M1083)</f>
        <v>0.6567717996289425</v>
      </c>
      <c r="L1083" s="52">
        <f>COUNTIF($N$6:N1083,FALSE)</f>
        <v>370</v>
      </c>
      <c r="M1083" s="52">
        <f>COUNTIF($N$6:N1083,TRUE)</f>
        <v>708</v>
      </c>
      <c r="N1083" s="53" t="b">
        <f>O1083=P1083</f>
        <v>1</v>
      </c>
      <c r="O1083" s="53" t="str">
        <f>IF(R1083&gt;0,"+","-")</f>
        <v>-</v>
      </c>
      <c r="P1083" s="53" t="str">
        <f>IF(S1083&gt;0,"+","-")</f>
        <v>-</v>
      </c>
      <c r="Q1083" s="14"/>
      <c r="R1083" s="15"/>
      <c r="S1083" s="16"/>
      <c r="T1083"/>
      <c r="U1083"/>
      <c r="V1083" s="71">
        <f t="shared" si="74"/>
        <v>1</v>
      </c>
      <c r="W1083" s="25" t="e">
        <f t="shared" si="71"/>
        <v>#DIV/0!</v>
      </c>
      <c r="X1083" s="64"/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72"/>
        <v>7.5004085952622868E-2</v>
      </c>
      <c r="DK1083" s="4">
        <v>-0.23155109841625601</v>
      </c>
      <c r="DL1083" s="33">
        <f t="shared" si="73"/>
        <v>-6.8084830758220818E-2</v>
      </c>
    </row>
    <row r="1084" spans="10:116" x14ac:dyDescent="0.3">
      <c r="J1084">
        <v>1079</v>
      </c>
      <c r="K1084" s="31">
        <f>M1084/(L1084+M1084)</f>
        <v>0.65708989805375351</v>
      </c>
      <c r="L1084" s="52">
        <f>COUNTIF($N$6:N1084,FALSE)</f>
        <v>370</v>
      </c>
      <c r="M1084" s="52">
        <f>COUNTIF($N$6:N1084,TRUE)</f>
        <v>709</v>
      </c>
      <c r="N1084" s="53" t="b">
        <f>O1084=P1084</f>
        <v>1</v>
      </c>
      <c r="O1084" s="53" t="str">
        <f>IF(R1084&gt;0,"+","-")</f>
        <v>-</v>
      </c>
      <c r="P1084" s="53" t="str">
        <f>IF(S1084&gt;0,"+","-")</f>
        <v>-</v>
      </c>
      <c r="R1084" s="23"/>
      <c r="S1084" s="16"/>
      <c r="T1084"/>
      <c r="U1084"/>
      <c r="V1084" s="71">
        <f t="shared" si="74"/>
        <v>1</v>
      </c>
      <c r="W1084" s="25" t="e">
        <f t="shared" si="71"/>
        <v>#DIV/0!</v>
      </c>
      <c r="X1084" s="64"/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72"/>
        <v>7.5185610262899702E-2</v>
      </c>
      <c r="DK1084" s="4">
        <v>-0.11152528691421799</v>
      </c>
      <c r="DL1084" s="33">
        <f t="shared" si="73"/>
        <v>-6.837145978143308E-2</v>
      </c>
    </row>
    <row r="1085" spans="10:116" x14ac:dyDescent="0.3">
      <c r="J1085">
        <v>1080</v>
      </c>
      <c r="K1085" s="31">
        <f>M1085/(L1085+M1085)</f>
        <v>0.65740740740740744</v>
      </c>
      <c r="L1085" s="52">
        <f>COUNTIF($N$6:N1085,FALSE)</f>
        <v>370</v>
      </c>
      <c r="M1085" s="52">
        <f>COUNTIF($N$6:N1085,TRUE)</f>
        <v>710</v>
      </c>
      <c r="N1085" s="53" t="b">
        <f>O1085=P1085</f>
        <v>1</v>
      </c>
      <c r="O1085" s="53" t="str">
        <f>IF(R1085&gt;0,"+","-")</f>
        <v>-</v>
      </c>
      <c r="P1085" s="53" t="str">
        <f>IF(S1085&gt;0,"+","-")</f>
        <v>-</v>
      </c>
      <c r="Q1085" s="14"/>
      <c r="R1085" s="15"/>
      <c r="S1085" s="16"/>
      <c r="T1085"/>
      <c r="U1085"/>
      <c r="V1085" s="71">
        <f t="shared" si="74"/>
        <v>1</v>
      </c>
      <c r="W1085" s="25" t="e">
        <f t="shared" si="71"/>
        <v>#DIV/0!</v>
      </c>
      <c r="X1085" s="64"/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72"/>
        <v>7.5126938298403112E-2</v>
      </c>
      <c r="DK1085" s="4">
        <v>-3.33231458781042E-3</v>
      </c>
      <c r="DL1085" s="33">
        <f t="shared" si="73"/>
        <v>-6.8217300501709349E-2</v>
      </c>
    </row>
    <row r="1086" spans="10:116" x14ac:dyDescent="0.3">
      <c r="J1086">
        <v>1081</v>
      </c>
      <c r="K1086" s="31">
        <f>M1086/(L1086+M1086)</f>
        <v>0.65772432932469937</v>
      </c>
      <c r="L1086" s="52">
        <f>COUNTIF($N$6:N1086,FALSE)</f>
        <v>370</v>
      </c>
      <c r="M1086" s="52">
        <f>COUNTIF($N$6:N1086,TRUE)</f>
        <v>711</v>
      </c>
      <c r="N1086" s="53" t="b">
        <f>O1086=P1086</f>
        <v>1</v>
      </c>
      <c r="O1086" s="53" t="str">
        <f>IF(R1086&gt;0,"+","-")</f>
        <v>-</v>
      </c>
      <c r="P1086" s="53" t="str">
        <f>IF(S1086&gt;0,"+","-")</f>
        <v>-</v>
      </c>
      <c r="R1086" s="23"/>
      <c r="S1086" s="16"/>
      <c r="T1086"/>
      <c r="U1086"/>
      <c r="V1086" s="71">
        <f t="shared" si="74"/>
        <v>1</v>
      </c>
      <c r="W1086" s="25" t="e">
        <f t="shared" si="71"/>
        <v>#DIV/0!</v>
      </c>
      <c r="X1086" s="64"/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72"/>
        <v>7.5372764753511512E-2</v>
      </c>
      <c r="DK1086" s="4">
        <v>-7.8332664973539995E-2</v>
      </c>
      <c r="DL1086" s="33">
        <f t="shared" si="73"/>
        <v>-6.8481942104975338E-2</v>
      </c>
    </row>
    <row r="1087" spans="10:116" x14ac:dyDescent="0.3">
      <c r="J1087">
        <v>1082</v>
      </c>
      <c r="K1087" s="31">
        <f>M1087/(L1087+M1087)</f>
        <v>0.65804066543438078</v>
      </c>
      <c r="L1087" s="52">
        <f>COUNTIF($N$6:N1087,FALSE)</f>
        <v>370</v>
      </c>
      <c r="M1087" s="52">
        <f>COUNTIF($N$6:N1087,TRUE)</f>
        <v>712</v>
      </c>
      <c r="N1087" s="53" t="b">
        <f>O1087=P1087</f>
        <v>1</v>
      </c>
      <c r="O1087" s="53" t="str">
        <f>IF(R1087&gt;0,"+","-")</f>
        <v>-</v>
      </c>
      <c r="P1087" s="53" t="str">
        <f>IF(S1087&gt;0,"+","-")</f>
        <v>-</v>
      </c>
      <c r="R1087" s="23"/>
      <c r="S1087" s="16"/>
      <c r="T1087"/>
      <c r="U1087"/>
      <c r="V1087" s="71">
        <f t="shared" si="74"/>
        <v>1</v>
      </c>
      <c r="W1087" s="25" t="e">
        <f t="shared" si="71"/>
        <v>#DIV/0!</v>
      </c>
      <c r="X1087" s="64"/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72"/>
        <v>7.4991489507428885E-2</v>
      </c>
      <c r="DK1087" s="4">
        <v>-9.3468066501879402E-2</v>
      </c>
      <c r="DL1087" s="33">
        <f t="shared" si="73"/>
        <v>-6.9120835415853274E-2</v>
      </c>
    </row>
    <row r="1088" spans="10:116" x14ac:dyDescent="0.3">
      <c r="J1088">
        <v>1083</v>
      </c>
      <c r="K1088" s="31">
        <f>M1088/(L1088+M1088)</f>
        <v>0.65835641735918748</v>
      </c>
      <c r="L1088" s="52">
        <f>COUNTIF($N$6:N1088,FALSE)</f>
        <v>370</v>
      </c>
      <c r="M1088" s="52">
        <f>COUNTIF($N$6:N1088,TRUE)</f>
        <v>713</v>
      </c>
      <c r="N1088" s="53" t="b">
        <f>O1088=P1088</f>
        <v>1</v>
      </c>
      <c r="O1088" s="53" t="str">
        <f>IF(R1088&gt;0,"+","-")</f>
        <v>-</v>
      </c>
      <c r="P1088" s="53" t="str">
        <f>IF(S1088&gt;0,"+","-")</f>
        <v>-</v>
      </c>
      <c r="R1088" s="23"/>
      <c r="S1088" s="16"/>
      <c r="T1088"/>
      <c r="U1088"/>
      <c r="V1088" s="71">
        <f t="shared" si="74"/>
        <v>1</v>
      </c>
      <c r="W1088" s="25" t="e">
        <f t="shared" si="71"/>
        <v>#DIV/0!</v>
      </c>
      <c r="X1088" s="64"/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72"/>
        <v>7.545971757136076E-2</v>
      </c>
      <c r="DK1088" s="4">
        <v>-7.6118887701287802E-2</v>
      </c>
      <c r="DL1088" s="33">
        <f t="shared" si="73"/>
        <v>-6.971547981000209E-2</v>
      </c>
    </row>
    <row r="1089" spans="10:116" x14ac:dyDescent="0.3">
      <c r="J1089">
        <v>1084</v>
      </c>
      <c r="K1089" s="31">
        <f>M1089/(L1089+M1089)</f>
        <v>0.65867158671586712</v>
      </c>
      <c r="L1089" s="52">
        <f>COUNTIF($N$6:N1089,FALSE)</f>
        <v>370</v>
      </c>
      <c r="M1089" s="52">
        <f>COUNTIF($N$6:N1089,TRUE)</f>
        <v>714</v>
      </c>
      <c r="N1089" s="53" t="b">
        <f>O1089=P1089</f>
        <v>1</v>
      </c>
      <c r="O1089" s="53" t="str">
        <f>IF(R1089&gt;0,"+","-")</f>
        <v>-</v>
      </c>
      <c r="P1089" s="53" t="str">
        <f>IF(S1089&gt;0,"+","-")</f>
        <v>-</v>
      </c>
      <c r="R1089" s="23"/>
      <c r="S1089" s="16"/>
      <c r="T1089"/>
      <c r="U1089"/>
      <c r="V1089" s="71">
        <f t="shared" si="74"/>
        <v>1</v>
      </c>
      <c r="W1089" s="25" t="e">
        <f t="shared" si="71"/>
        <v>#DIV/0!</v>
      </c>
      <c r="X1089" s="64"/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72"/>
        <v>7.5459979119954071E-2</v>
      </c>
      <c r="DK1089" s="4">
        <v>-9.6244572280349702E-2</v>
      </c>
      <c r="DL1089" s="33">
        <f t="shared" si="73"/>
        <v>-7.0105597811780287E-2</v>
      </c>
    </row>
    <row r="1090" spans="10:116" x14ac:dyDescent="0.3">
      <c r="J1090">
        <v>1085</v>
      </c>
      <c r="K1090" s="31">
        <f>M1090/(L1090+M1090)</f>
        <v>0.65898617511520741</v>
      </c>
      <c r="L1090" s="52">
        <f>COUNTIF($N$6:N1090,FALSE)</f>
        <v>370</v>
      </c>
      <c r="M1090" s="52">
        <f>COUNTIF($N$6:N1090,TRUE)</f>
        <v>715</v>
      </c>
      <c r="N1090" s="53" t="b">
        <f>O1090=P1090</f>
        <v>1</v>
      </c>
      <c r="O1090" s="53" t="str">
        <f>IF(R1090&gt;0,"+","-")</f>
        <v>-</v>
      </c>
      <c r="P1090" s="53" t="str">
        <f>IF(S1090&gt;0,"+","-")</f>
        <v>-</v>
      </c>
      <c r="R1090" s="23"/>
      <c r="S1090" s="16"/>
      <c r="T1090"/>
      <c r="U1090"/>
      <c r="V1090" s="71">
        <f t="shared" si="74"/>
        <v>1</v>
      </c>
      <c r="W1090" s="25" t="e">
        <f t="shared" si="71"/>
        <v>#DIV/0!</v>
      </c>
      <c r="X1090" s="64"/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72"/>
        <v>7.5249058810239758E-2</v>
      </c>
      <c r="DK1090" s="4">
        <v>-6.74737939525034E-2</v>
      </c>
      <c r="DL1090" s="33">
        <f t="shared" si="73"/>
        <v>-6.9692498038191691E-2</v>
      </c>
    </row>
    <row r="1091" spans="10:116" x14ac:dyDescent="0.3">
      <c r="J1091">
        <v>1086</v>
      </c>
      <c r="K1091" s="31">
        <f>M1091/(L1091+M1091)</f>
        <v>0.6593001841620626</v>
      </c>
      <c r="L1091" s="52">
        <f>COUNTIF($N$6:N1091,FALSE)</f>
        <v>370</v>
      </c>
      <c r="M1091" s="52">
        <f>COUNTIF($N$6:N1091,TRUE)</f>
        <v>716</v>
      </c>
      <c r="N1091" s="53" t="b">
        <f>O1091=P1091</f>
        <v>1</v>
      </c>
      <c r="O1091" s="53" t="str">
        <f>IF(R1091&gt;0,"+","-")</f>
        <v>-</v>
      </c>
      <c r="P1091" s="53" t="str">
        <f>IF(S1091&gt;0,"+","-")</f>
        <v>-</v>
      </c>
      <c r="R1091" s="23"/>
      <c r="S1091" s="16"/>
      <c r="T1091"/>
      <c r="U1091"/>
      <c r="V1091" s="71">
        <f t="shared" si="74"/>
        <v>1</v>
      </c>
      <c r="W1091" s="25" t="e">
        <f t="shared" si="71"/>
        <v>#DIV/0!</v>
      </c>
      <c r="X1091" s="64"/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72"/>
        <v>7.5468826294303862E-2</v>
      </c>
      <c r="DK1091" s="4">
        <v>-8.8952601238193305E-2</v>
      </c>
      <c r="DL1091" s="33">
        <f t="shared" si="73"/>
        <v>-7.0218332469466516E-2</v>
      </c>
    </row>
    <row r="1092" spans="10:116" x14ac:dyDescent="0.3">
      <c r="J1092">
        <v>1087</v>
      </c>
      <c r="K1092" s="31">
        <f>M1092/(L1092+M1092)</f>
        <v>0.65961361545538177</v>
      </c>
      <c r="L1092" s="52">
        <f>COUNTIF($N$6:N1092,FALSE)</f>
        <v>370</v>
      </c>
      <c r="M1092" s="52">
        <f>COUNTIF($N$6:N1092,TRUE)</f>
        <v>717</v>
      </c>
      <c r="N1092" s="53" t="b">
        <f>O1092=P1092</f>
        <v>1</v>
      </c>
      <c r="O1092" s="53" t="str">
        <f>IF(R1092&gt;0,"+","-")</f>
        <v>-</v>
      </c>
      <c r="P1092" s="53" t="str">
        <f>IF(S1092&gt;0,"+","-")</f>
        <v>-</v>
      </c>
      <c r="R1092" s="23"/>
      <c r="S1092" s="16"/>
      <c r="T1092"/>
      <c r="U1092"/>
      <c r="V1092" s="71">
        <f t="shared" si="74"/>
        <v>1</v>
      </c>
      <c r="W1092" s="25" t="e">
        <f t="shared" si="71"/>
        <v>#DIV/0!</v>
      </c>
      <c r="X1092" s="64"/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72"/>
        <v>7.560726436765984E-2</v>
      </c>
      <c r="DK1092" s="4">
        <v>-9.31538112363091E-2</v>
      </c>
      <c r="DL1092" s="33">
        <f t="shared" si="73"/>
        <v>-7.0156038919840832E-2</v>
      </c>
    </row>
    <row r="1093" spans="10:116" x14ac:dyDescent="0.3">
      <c r="J1093">
        <v>1088</v>
      </c>
      <c r="K1093" s="31">
        <f>M1093/(L1093+M1093)</f>
        <v>0.65992647058823528</v>
      </c>
      <c r="L1093" s="52">
        <f>COUNTIF($N$6:N1093,FALSE)</f>
        <v>370</v>
      </c>
      <c r="M1093" s="52">
        <f>COUNTIF($N$6:N1093,TRUE)</f>
        <v>718</v>
      </c>
      <c r="N1093" s="53" t="b">
        <f>O1093=P1093</f>
        <v>1</v>
      </c>
      <c r="O1093" s="53" t="str">
        <f>IF(R1093&gt;0,"+","-")</f>
        <v>-</v>
      </c>
      <c r="P1093" s="53" t="str">
        <f>IF(S1093&gt;0,"+","-")</f>
        <v>-</v>
      </c>
      <c r="R1093" s="23"/>
      <c r="S1093" s="16"/>
      <c r="T1093"/>
      <c r="U1093"/>
      <c r="V1093" s="71">
        <f t="shared" si="74"/>
        <v>1</v>
      </c>
      <c r="W1093" s="25" t="e">
        <f t="shared" si="71"/>
        <v>#DIV/0!</v>
      </c>
      <c r="X1093" s="64"/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72"/>
        <v>7.6241230185146794E-2</v>
      </c>
      <c r="DK1093" s="4">
        <v>-0.13470208702205699</v>
      </c>
      <c r="DL1093" s="33">
        <f t="shared" si="73"/>
        <v>-7.1317499182192434E-2</v>
      </c>
    </row>
    <row r="1094" spans="10:116" x14ac:dyDescent="0.3">
      <c r="J1094">
        <v>1089</v>
      </c>
      <c r="K1094" s="31">
        <f>M1094/(L1094+M1094)</f>
        <v>0.66023875114784203</v>
      </c>
      <c r="L1094" s="52">
        <f>COUNTIF($N$6:N1094,FALSE)</f>
        <v>370</v>
      </c>
      <c r="M1094" s="52">
        <f>COUNTIF($N$6:N1094,TRUE)</f>
        <v>719</v>
      </c>
      <c r="N1094" s="53" t="b">
        <f>O1094=P1094</f>
        <v>1</v>
      </c>
      <c r="O1094" s="53" t="str">
        <f>IF(R1094&gt;0,"+","-")</f>
        <v>-</v>
      </c>
      <c r="P1094" s="53" t="str">
        <f>IF(S1094&gt;0,"+","-")</f>
        <v>-</v>
      </c>
      <c r="R1094" s="23"/>
      <c r="S1094" s="16"/>
      <c r="T1094"/>
      <c r="U1094"/>
      <c r="V1094" s="71">
        <f t="shared" si="74"/>
        <v>1</v>
      </c>
      <c r="W1094" s="25" t="e">
        <f t="shared" si="71"/>
        <v>#DIV/0!</v>
      </c>
      <c r="X1094" s="64"/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72"/>
        <v>7.5580222240972078E-2</v>
      </c>
      <c r="DK1094" s="4">
        <v>-0.16327694101919801</v>
      </c>
      <c r="DL1094" s="33">
        <f t="shared" si="73"/>
        <v>-7.2470671764634786E-2</v>
      </c>
    </row>
    <row r="1095" spans="10:116" x14ac:dyDescent="0.3">
      <c r="J1095">
        <v>1090</v>
      </c>
      <c r="K1095" s="31">
        <f>M1095/(L1095+M1095)</f>
        <v>0.66055045871559637</v>
      </c>
      <c r="L1095" s="52">
        <f>COUNTIF($N$6:N1095,FALSE)</f>
        <v>370</v>
      </c>
      <c r="M1095" s="52">
        <f>COUNTIF($N$6:N1095,TRUE)</f>
        <v>720</v>
      </c>
      <c r="N1095" s="53" t="b">
        <f>O1095=P1095</f>
        <v>1</v>
      </c>
      <c r="O1095" s="53" t="str">
        <f>IF(R1095&gt;0,"+","-")</f>
        <v>-</v>
      </c>
      <c r="P1095" s="53" t="str">
        <f>IF(S1095&gt;0,"+","-")</f>
        <v>-</v>
      </c>
      <c r="R1095" s="23"/>
      <c r="S1095" s="16"/>
      <c r="T1095"/>
      <c r="U1095"/>
      <c r="V1095" s="71">
        <f t="shared" si="74"/>
        <v>1</v>
      </c>
      <c r="W1095" s="25" t="e">
        <f t="shared" si="71"/>
        <v>#DIV/0!</v>
      </c>
      <c r="X1095" s="64"/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72"/>
        <v>7.7339211491581905E-2</v>
      </c>
      <c r="DK1095" s="4">
        <v>-4.4801189008770198E-2</v>
      </c>
      <c r="DL1095" s="33">
        <f t="shared" si="73"/>
        <v>-7.2457216148280212E-2</v>
      </c>
    </row>
    <row r="1096" spans="10:116" x14ac:dyDescent="0.3">
      <c r="J1096">
        <v>1091</v>
      </c>
      <c r="K1096" s="31">
        <f>M1096/(L1096+M1096)</f>
        <v>0.66086159486709439</v>
      </c>
      <c r="L1096" s="52">
        <f>COUNTIF($N$6:N1096,FALSE)</f>
        <v>370</v>
      </c>
      <c r="M1096" s="52">
        <f>COUNTIF($N$6:N1096,TRUE)</f>
        <v>721</v>
      </c>
      <c r="N1096" s="53" t="b">
        <f>O1096=P1096</f>
        <v>1</v>
      </c>
      <c r="O1096" s="53" t="str">
        <f>IF(R1096&gt;0,"+","-")</f>
        <v>-</v>
      </c>
      <c r="P1096" s="53" t="str">
        <f>IF(S1096&gt;0,"+","-")</f>
        <v>-</v>
      </c>
      <c r="R1096" s="23"/>
      <c r="S1096" s="16"/>
      <c r="T1096"/>
      <c r="U1096"/>
      <c r="V1096" s="71">
        <f t="shared" si="74"/>
        <v>1</v>
      </c>
      <c r="W1096" s="25" t="e">
        <f t="shared" si="71"/>
        <v>#DIV/0!</v>
      </c>
      <c r="X1096" s="64"/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72"/>
        <v>7.7491024050844862E-2</v>
      </c>
      <c r="DK1096" s="4">
        <v>-1.8284207786155901E-2</v>
      </c>
      <c r="DL1096" s="33">
        <f t="shared" si="73"/>
        <v>-7.1418394812611016E-2</v>
      </c>
    </row>
    <row r="1097" spans="10:116" x14ac:dyDescent="0.3">
      <c r="J1097">
        <v>1092</v>
      </c>
      <c r="K1097" s="31">
        <f>M1097/(L1097+M1097)</f>
        <v>0.66117216117216115</v>
      </c>
      <c r="L1097" s="52">
        <f>COUNTIF($N$6:N1097,FALSE)</f>
        <v>370</v>
      </c>
      <c r="M1097" s="52">
        <f>COUNTIF($N$6:N1097,TRUE)</f>
        <v>722</v>
      </c>
      <c r="N1097" s="53" t="b">
        <f>O1097=P1097</f>
        <v>1</v>
      </c>
      <c r="O1097" s="53" t="str">
        <f>IF(R1097&gt;0,"+","-")</f>
        <v>-</v>
      </c>
      <c r="P1097" s="53" t="str">
        <f>IF(S1097&gt;0,"+","-")</f>
        <v>-</v>
      </c>
      <c r="R1097" s="23"/>
      <c r="S1097" s="16"/>
      <c r="T1097"/>
      <c r="U1097"/>
      <c r="V1097" s="71">
        <f t="shared" si="74"/>
        <v>1</v>
      </c>
      <c r="W1097" s="25" t="e">
        <f t="shared" si="71"/>
        <v>#DIV/0!</v>
      </c>
      <c r="X1097" s="64"/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72"/>
        <v>7.7376056771425811E-2</v>
      </c>
      <c r="DK1097" s="4">
        <v>-0.100321792998529</v>
      </c>
      <c r="DL1097" s="33">
        <f t="shared" si="73"/>
        <v>-7.207982154156406E-2</v>
      </c>
    </row>
    <row r="1098" spans="10:116" x14ac:dyDescent="0.3">
      <c r="J1098">
        <v>1093</v>
      </c>
      <c r="K1098" s="31">
        <f>M1098/(L1098+M1098)</f>
        <v>0.66148215919487652</v>
      </c>
      <c r="L1098" s="52">
        <f>COUNTIF($N$6:N1098,FALSE)</f>
        <v>370</v>
      </c>
      <c r="M1098" s="52">
        <f>COUNTIF($N$6:N1098,TRUE)</f>
        <v>723</v>
      </c>
      <c r="N1098" s="53" t="b">
        <f>O1098=P1098</f>
        <v>1</v>
      </c>
      <c r="O1098" s="53" t="str">
        <f>IF(R1098&gt;0,"+","-")</f>
        <v>-</v>
      </c>
      <c r="P1098" s="53" t="str">
        <f>IF(S1098&gt;0,"+","-")</f>
        <v>-</v>
      </c>
      <c r="R1098" s="23"/>
      <c r="S1098" s="16"/>
      <c r="T1098"/>
      <c r="U1098"/>
      <c r="V1098" s="71">
        <f t="shared" si="74"/>
        <v>1</v>
      </c>
      <c r="W1098" s="25" t="e">
        <f t="shared" si="71"/>
        <v>#DIV/0!</v>
      </c>
      <c r="X1098" s="64"/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72"/>
        <v>7.801401698351676E-2</v>
      </c>
      <c r="DK1098" s="4">
        <v>-3.1740585970264197E-2</v>
      </c>
      <c r="DL1098" s="33">
        <f t="shared" si="73"/>
        <v>-7.149273748155173E-2</v>
      </c>
    </row>
    <row r="1099" spans="10:116" x14ac:dyDescent="0.3">
      <c r="J1099">
        <v>1094</v>
      </c>
      <c r="K1099" s="31">
        <f>M1099/(L1099+M1099)</f>
        <v>0.66179159049360148</v>
      </c>
      <c r="L1099" s="52">
        <f>COUNTIF($N$6:N1099,FALSE)</f>
        <v>370</v>
      </c>
      <c r="M1099" s="52">
        <f>COUNTIF($N$6:N1099,TRUE)</f>
        <v>724</v>
      </c>
      <c r="N1099" s="53" t="b">
        <f>O1099=P1099</f>
        <v>1</v>
      </c>
      <c r="O1099" s="53" t="str">
        <f>IF(R1099&gt;0,"+","-")</f>
        <v>-</v>
      </c>
      <c r="P1099" s="53" t="str">
        <f>IF(S1099&gt;0,"+","-")</f>
        <v>-</v>
      </c>
      <c r="Q1099" s="14"/>
      <c r="R1099" s="15"/>
      <c r="S1099" s="16"/>
      <c r="T1099"/>
      <c r="U1099"/>
      <c r="V1099" s="71">
        <f t="shared" si="74"/>
        <v>1</v>
      </c>
      <c r="W1099" s="25" t="e">
        <f t="shared" si="71"/>
        <v>#DIV/0!</v>
      </c>
      <c r="X1099" s="64"/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72"/>
        <v>7.833349663855195E-2</v>
      </c>
      <c r="DK1099" s="4">
        <v>-5.5563868160674698E-2</v>
      </c>
      <c r="DL1099" s="33">
        <f t="shared" si="73"/>
        <v>-7.1418331772483842E-2</v>
      </c>
    </row>
    <row r="1100" spans="10:116" x14ac:dyDescent="0.3">
      <c r="J1100">
        <v>1095</v>
      </c>
      <c r="K1100" s="31">
        <f>M1100/(L1100+M1100)</f>
        <v>0.66210045662100458</v>
      </c>
      <c r="L1100" s="52">
        <f>COUNTIF($N$6:N1100,FALSE)</f>
        <v>370</v>
      </c>
      <c r="M1100" s="52">
        <f>COUNTIF($N$6:N1100,TRUE)</f>
        <v>725</v>
      </c>
      <c r="N1100" s="53" t="b">
        <f>O1100=P1100</f>
        <v>1</v>
      </c>
      <c r="O1100" s="53" t="str">
        <f>IF(R1100&gt;0,"+","-")</f>
        <v>-</v>
      </c>
      <c r="P1100" s="53" t="str">
        <f>IF(S1100&gt;0,"+","-")</f>
        <v>-</v>
      </c>
      <c r="R1100" s="23"/>
      <c r="S1100" s="16"/>
      <c r="T1100"/>
      <c r="U1100"/>
      <c r="V1100" s="71">
        <f t="shared" si="74"/>
        <v>1</v>
      </c>
      <c r="W1100" s="25" t="e">
        <f t="shared" si="71"/>
        <v>#DIV/0!</v>
      </c>
      <c r="X1100" s="64"/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72"/>
        <v>7.8835509721500774E-2</v>
      </c>
      <c r="DK1100" s="4">
        <v>-0.26388840325921897</v>
      </c>
      <c r="DL1100" s="33">
        <f t="shared" si="73"/>
        <v>-7.380547205273183E-2</v>
      </c>
    </row>
    <row r="1101" spans="10:116" x14ac:dyDescent="0.3">
      <c r="J1101">
        <v>1096</v>
      </c>
      <c r="K1101" s="31">
        <f>M1101/(L1101+M1101)</f>
        <v>0.66240875912408759</v>
      </c>
      <c r="L1101" s="52">
        <f>COUNTIF($N$6:N1101,FALSE)</f>
        <v>370</v>
      </c>
      <c r="M1101" s="52">
        <f>COUNTIF($N$6:N1101,TRUE)</f>
        <v>726</v>
      </c>
      <c r="N1101" s="53" t="b">
        <f>O1101=P1101</f>
        <v>1</v>
      </c>
      <c r="O1101" s="53" t="str">
        <f>IF(R1101&gt;0,"+","-")</f>
        <v>-</v>
      </c>
      <c r="P1101" s="53" t="str">
        <f>IF(S1101&gt;0,"+","-")</f>
        <v>-</v>
      </c>
      <c r="Q1101" s="14"/>
      <c r="R1101" s="15"/>
      <c r="S1101" s="16"/>
      <c r="T1101"/>
      <c r="U1101"/>
      <c r="V1101" s="71">
        <f t="shared" si="74"/>
        <v>1</v>
      </c>
      <c r="W1101" s="25" t="e">
        <f t="shared" si="71"/>
        <v>#DIV/0!</v>
      </c>
      <c r="X1101" s="64"/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72"/>
        <v>7.9300550637290301E-2</v>
      </c>
      <c r="DK1101" s="4">
        <v>-5.0032548330835799E-2</v>
      </c>
      <c r="DL1101" s="33">
        <f t="shared" si="73"/>
        <v>-7.416528193343136E-2</v>
      </c>
    </row>
    <row r="1102" spans="10:116" x14ac:dyDescent="0.3">
      <c r="J1102">
        <v>1097</v>
      </c>
      <c r="K1102" s="31">
        <f>M1102/(L1102+M1102)</f>
        <v>0.66271649954421152</v>
      </c>
      <c r="L1102" s="52">
        <f>COUNTIF($N$6:N1102,FALSE)</f>
        <v>370</v>
      </c>
      <c r="M1102" s="52">
        <f>COUNTIF($N$6:N1102,TRUE)</f>
        <v>727</v>
      </c>
      <c r="N1102" s="53" t="b">
        <f>O1102=P1102</f>
        <v>1</v>
      </c>
      <c r="O1102" s="53" t="str">
        <f>IF(R1102&gt;0,"+","-")</f>
        <v>-</v>
      </c>
      <c r="P1102" s="53" t="str">
        <f>IF(S1102&gt;0,"+","-")</f>
        <v>-</v>
      </c>
      <c r="Q1102" s="14"/>
      <c r="R1102" s="15"/>
      <c r="S1102" s="16"/>
      <c r="T1102"/>
      <c r="U1102"/>
      <c r="V1102" s="71">
        <f t="shared" si="74"/>
        <v>1</v>
      </c>
      <c r="W1102" s="25" t="e">
        <f t="shared" si="71"/>
        <v>#DIV/0!</v>
      </c>
      <c r="X1102" s="64"/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72"/>
        <v>7.9844723403133991E-2</v>
      </c>
      <c r="DK1102" s="4">
        <v>-2.94133970074252E-2</v>
      </c>
      <c r="DL1102" s="33">
        <f t="shared" si="73"/>
        <v>-7.4245909505500834E-2</v>
      </c>
    </row>
    <row r="1103" spans="10:116" x14ac:dyDescent="0.3">
      <c r="J1103">
        <v>1098</v>
      </c>
      <c r="K1103" s="31">
        <f>M1103/(L1103+M1103)</f>
        <v>0.66302367941712204</v>
      </c>
      <c r="L1103" s="52">
        <f>COUNTIF($N$6:N1103,FALSE)</f>
        <v>370</v>
      </c>
      <c r="M1103" s="52">
        <f>COUNTIF($N$6:N1103,TRUE)</f>
        <v>728</v>
      </c>
      <c r="N1103" s="53" t="b">
        <f>O1103=P1103</f>
        <v>1</v>
      </c>
      <c r="O1103" s="53" t="str">
        <f>IF(R1103&gt;0,"+","-")</f>
        <v>-</v>
      </c>
      <c r="P1103" s="53" t="str">
        <f>IF(S1103&gt;0,"+","-")</f>
        <v>-</v>
      </c>
      <c r="R1103" s="23"/>
      <c r="S1103" s="16"/>
      <c r="T1103"/>
      <c r="U1103"/>
      <c r="V1103" s="71">
        <f t="shared" si="74"/>
        <v>1</v>
      </c>
      <c r="W1103" s="25" t="e">
        <f t="shared" si="71"/>
        <v>#DIV/0!</v>
      </c>
      <c r="X1103" s="64"/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72"/>
        <v>7.979853943788616E-2</v>
      </c>
      <c r="DK1103" s="4">
        <v>-5.1797961973127901E-2</v>
      </c>
      <c r="DL1103" s="33">
        <f t="shared" si="73"/>
        <v>-7.3860971865656988E-2</v>
      </c>
    </row>
    <row r="1104" spans="10:116" x14ac:dyDescent="0.3">
      <c r="J1104">
        <v>1099</v>
      </c>
      <c r="K1104" s="31">
        <f>M1104/(L1104+M1104)</f>
        <v>0.66333030027297546</v>
      </c>
      <c r="L1104" s="52">
        <f>COUNTIF($N$6:N1104,FALSE)</f>
        <v>370</v>
      </c>
      <c r="M1104" s="52">
        <f>COUNTIF($N$6:N1104,TRUE)</f>
        <v>729</v>
      </c>
      <c r="N1104" s="53" t="b">
        <f>O1104=P1104</f>
        <v>1</v>
      </c>
      <c r="O1104" s="53" t="str">
        <f>IF(R1104&gt;0,"+","-")</f>
        <v>-</v>
      </c>
      <c r="P1104" s="53" t="str">
        <f>IF(S1104&gt;0,"+","-")</f>
        <v>-</v>
      </c>
      <c r="R1104" s="23"/>
      <c r="S1104" s="16"/>
      <c r="T1104"/>
      <c r="U1104"/>
      <c r="V1104" s="71">
        <f t="shared" si="74"/>
        <v>1</v>
      </c>
      <c r="W1104" s="25" t="e">
        <f t="shared" si="71"/>
        <v>#DIV/0!</v>
      </c>
      <c r="X1104" s="64"/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72"/>
        <v>8.0154698444177788E-2</v>
      </c>
      <c r="DK1104" s="4">
        <v>-8.5603619609249601E-2</v>
      </c>
      <c r="DL1104" s="33">
        <f t="shared" si="73"/>
        <v>-7.3619360379742413E-2</v>
      </c>
    </row>
    <row r="1105" spans="10:116" x14ac:dyDescent="0.3">
      <c r="J1105">
        <v>1100</v>
      </c>
      <c r="K1105" s="31">
        <f>M1105/(L1105+M1105)</f>
        <v>0.66363636363636369</v>
      </c>
      <c r="L1105" s="52">
        <f>COUNTIF($N$6:N1105,FALSE)</f>
        <v>370</v>
      </c>
      <c r="M1105" s="52">
        <f>COUNTIF($N$6:N1105,TRUE)</f>
        <v>730</v>
      </c>
      <c r="N1105" s="53" t="b">
        <f>O1105=P1105</f>
        <v>1</v>
      </c>
      <c r="O1105" s="53" t="str">
        <f>IF(R1105&gt;0,"+","-")</f>
        <v>-</v>
      </c>
      <c r="P1105" s="53" t="str">
        <f>IF(S1105&gt;0,"+","-")</f>
        <v>-</v>
      </c>
      <c r="R1105" s="23"/>
      <c r="S1105" s="16"/>
      <c r="T1105"/>
      <c r="U1105"/>
      <c r="V1105" s="71">
        <f t="shared" si="74"/>
        <v>1</v>
      </c>
      <c r="W1105" s="25" t="e">
        <f t="shared" si="71"/>
        <v>#DIV/0!</v>
      </c>
      <c r="X1105" s="64"/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72"/>
        <v>7.9882849814133419E-2</v>
      </c>
      <c r="DK1105" s="4">
        <v>-0.105911070749517</v>
      </c>
      <c r="DL1105" s="33">
        <f t="shared" si="73"/>
        <v>-7.4620715469676108E-2</v>
      </c>
    </row>
    <row r="1106" spans="10:116" x14ac:dyDescent="0.3">
      <c r="J1106">
        <v>1101</v>
      </c>
      <c r="K1106" s="31">
        <f>M1106/(L1106+M1106)</f>
        <v>0.66394187102633972</v>
      </c>
      <c r="L1106" s="52">
        <f>COUNTIF($N$6:N1106,FALSE)</f>
        <v>370</v>
      </c>
      <c r="M1106" s="52">
        <f>COUNTIF($N$6:N1106,TRUE)</f>
        <v>731</v>
      </c>
      <c r="N1106" s="53" t="b">
        <f>O1106=P1106</f>
        <v>1</v>
      </c>
      <c r="O1106" s="53" t="str">
        <f>IF(R1106&gt;0,"+","-")</f>
        <v>-</v>
      </c>
      <c r="P1106" s="53" t="str">
        <f>IF(S1106&gt;0,"+","-")</f>
        <v>-</v>
      </c>
      <c r="R1106" s="23"/>
      <c r="S1106" s="16"/>
      <c r="T1106"/>
      <c r="U1106"/>
      <c r="V1106" s="71">
        <f t="shared" si="74"/>
        <v>1</v>
      </c>
      <c r="W1106" s="25" t="e">
        <f t="shared" si="71"/>
        <v>#DIV/0!</v>
      </c>
      <c r="X1106" s="64"/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72"/>
        <v>7.9133413562951213E-2</v>
      </c>
      <c r="DK1106" s="4">
        <v>-4.31232513594519E-2</v>
      </c>
      <c r="DL1106" s="33">
        <f t="shared" si="73"/>
        <v>-7.4734499950777022E-2</v>
      </c>
    </row>
    <row r="1107" spans="10:116" x14ac:dyDescent="0.3">
      <c r="J1107">
        <v>1102</v>
      </c>
      <c r="K1107" s="31">
        <f>M1107/(L1107+M1107)</f>
        <v>0.66424682395644286</v>
      </c>
      <c r="L1107" s="52">
        <f>COUNTIF($N$6:N1107,FALSE)</f>
        <v>370</v>
      </c>
      <c r="M1107" s="52">
        <f>COUNTIF($N$6:N1107,TRUE)</f>
        <v>732</v>
      </c>
      <c r="N1107" s="53" t="b">
        <f>O1107=P1107</f>
        <v>1</v>
      </c>
      <c r="O1107" s="53" t="str">
        <f>IF(R1107&gt;0,"+","-")</f>
        <v>-</v>
      </c>
      <c r="P1107" s="53" t="str">
        <f>IF(S1107&gt;0,"+","-")</f>
        <v>-</v>
      </c>
      <c r="Q1107" s="14"/>
      <c r="R1107" s="15"/>
      <c r="S1107" s="16"/>
      <c r="T1107"/>
      <c r="U1107"/>
      <c r="V1107" s="71">
        <f t="shared" si="74"/>
        <v>1</v>
      </c>
      <c r="W1107" s="25" t="e">
        <f t="shared" si="71"/>
        <v>#DIV/0!</v>
      </c>
      <c r="X1107" s="64"/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72"/>
        <v>7.9721497813169825E-2</v>
      </c>
      <c r="DK1107" s="4">
        <v>-2.6356633872622701E-2</v>
      </c>
      <c r="DL1107" s="33">
        <f t="shared" si="73"/>
        <v>-7.3699209832012072E-2</v>
      </c>
    </row>
    <row r="1108" spans="10:116" x14ac:dyDescent="0.3">
      <c r="J1108">
        <v>1103</v>
      </c>
      <c r="K1108" s="31">
        <f>M1108/(L1108+M1108)</f>
        <v>0.66455122393472343</v>
      </c>
      <c r="L1108" s="52">
        <f>COUNTIF($N$6:N1108,FALSE)</f>
        <v>370</v>
      </c>
      <c r="M1108" s="52">
        <f>COUNTIF($N$6:N1108,TRUE)</f>
        <v>733</v>
      </c>
      <c r="N1108" s="53" t="b">
        <f>O1108=P1108</f>
        <v>1</v>
      </c>
      <c r="O1108" s="53" t="str">
        <f>IF(R1108&gt;0,"+","-")</f>
        <v>-</v>
      </c>
      <c r="P1108" s="53" t="str">
        <f>IF(S1108&gt;0,"+","-")</f>
        <v>-</v>
      </c>
      <c r="R1108" s="23"/>
      <c r="S1108" s="16"/>
      <c r="T1108"/>
      <c r="U1108"/>
      <c r="V1108" s="71">
        <f t="shared" si="74"/>
        <v>1</v>
      </c>
      <c r="W1108" s="25" t="e">
        <f t="shared" si="71"/>
        <v>#DIV/0!</v>
      </c>
      <c r="X1108" s="64"/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72"/>
        <v>7.9238634084459011E-2</v>
      </c>
      <c r="DK1108" s="4">
        <v>-4.9948874763757504E-3</v>
      </c>
      <c r="DL1108" s="33">
        <f t="shared" si="73"/>
        <v>-7.3157642237135959E-2</v>
      </c>
    </row>
    <row r="1109" spans="10:116" x14ac:dyDescent="0.3">
      <c r="J1109">
        <v>1104</v>
      </c>
      <c r="K1109" s="31">
        <f>M1109/(L1109+M1109)</f>
        <v>0.66485507246376807</v>
      </c>
      <c r="L1109" s="52">
        <f>COUNTIF($N$6:N1109,FALSE)</f>
        <v>370</v>
      </c>
      <c r="M1109" s="52">
        <f>COUNTIF($N$6:N1109,TRUE)</f>
        <v>734</v>
      </c>
      <c r="N1109" s="53" t="b">
        <f>O1109=P1109</f>
        <v>1</v>
      </c>
      <c r="O1109" s="53" t="str">
        <f>IF(R1109&gt;0,"+","-")</f>
        <v>-</v>
      </c>
      <c r="P1109" s="53" t="str">
        <f>IF(S1109&gt;0,"+","-")</f>
        <v>-</v>
      </c>
      <c r="R1109" s="23"/>
      <c r="S1109" s="16"/>
      <c r="T1109"/>
      <c r="U1109"/>
      <c r="V1109" s="71">
        <f t="shared" si="74"/>
        <v>1</v>
      </c>
      <c r="W1109" s="25" t="e">
        <f t="shared" si="71"/>
        <v>#DIV/0!</v>
      </c>
      <c r="X1109" s="64"/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72"/>
        <v>8.0218907795816058E-2</v>
      </c>
      <c r="DK1109" s="4">
        <v>-0.12981484071416299</v>
      </c>
      <c r="DL1109" s="33">
        <f t="shared" si="73"/>
        <v>-7.4248972620289774E-2</v>
      </c>
    </row>
    <row r="1110" spans="10:116" x14ac:dyDescent="0.3">
      <c r="J1110">
        <v>1105</v>
      </c>
      <c r="K1110" s="31">
        <f>M1110/(L1110+M1110)</f>
        <v>0.66515837104072395</v>
      </c>
      <c r="L1110" s="52">
        <f>COUNTIF($N$6:N1110,FALSE)</f>
        <v>370</v>
      </c>
      <c r="M1110" s="52">
        <f>COUNTIF($N$6:N1110,TRUE)</f>
        <v>735</v>
      </c>
      <c r="N1110" s="53" t="b">
        <f>O1110=P1110</f>
        <v>1</v>
      </c>
      <c r="O1110" s="53" t="str">
        <f>IF(R1110&gt;0,"+","-")</f>
        <v>-</v>
      </c>
      <c r="P1110" s="53" t="str">
        <f>IF(S1110&gt;0,"+","-")</f>
        <v>-</v>
      </c>
      <c r="R1110" s="23"/>
      <c r="S1110" s="16"/>
      <c r="T1110"/>
      <c r="U1110"/>
      <c r="V1110" s="71">
        <f t="shared" si="74"/>
        <v>1</v>
      </c>
      <c r="W1110" s="25" t="e">
        <f t="shared" si="71"/>
        <v>#DIV/0!</v>
      </c>
      <c r="X1110" s="64"/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72"/>
        <v>7.9478454770561424E-2</v>
      </c>
      <c r="DK1110" s="4">
        <v>-7.4704269696571304E-2</v>
      </c>
      <c r="DL1110" s="33">
        <f t="shared" si="73"/>
        <v>-7.4753973018077208E-2</v>
      </c>
    </row>
    <row r="1111" spans="10:116" x14ac:dyDescent="0.3">
      <c r="J1111">
        <v>1106</v>
      </c>
      <c r="K1111" s="31">
        <f>M1111/(L1111+M1111)</f>
        <v>0.6654611211573237</v>
      </c>
      <c r="L1111" s="52">
        <f>COUNTIF($N$6:N1111,FALSE)</f>
        <v>370</v>
      </c>
      <c r="M1111" s="52">
        <f>COUNTIF($N$6:N1111,TRUE)</f>
        <v>736</v>
      </c>
      <c r="N1111" s="53" t="b">
        <f>O1111=P1111</f>
        <v>1</v>
      </c>
      <c r="O1111" s="53" t="str">
        <f>IF(R1111&gt;0,"+","-")</f>
        <v>-</v>
      </c>
      <c r="P1111" s="53" t="str">
        <f>IF(S1111&gt;0,"+","-")</f>
        <v>-</v>
      </c>
      <c r="R1111" s="23"/>
      <c r="S1111" s="16"/>
      <c r="T1111"/>
      <c r="U1111"/>
      <c r="V1111" s="71">
        <f t="shared" si="74"/>
        <v>1</v>
      </c>
      <c r="W1111" s="25" t="e">
        <f t="shared" si="71"/>
        <v>#DIV/0!</v>
      </c>
      <c r="X1111" s="64"/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72"/>
        <v>7.9917832355138704E-2</v>
      </c>
      <c r="DK1111" s="4">
        <v>-0.24221855504074799</v>
      </c>
      <c r="DL1111" s="33">
        <f t="shared" si="73"/>
        <v>-7.6415242732397068E-2</v>
      </c>
    </row>
    <row r="1112" spans="10:116" x14ac:dyDescent="0.3">
      <c r="J1112">
        <v>1107</v>
      </c>
      <c r="K1112" s="31">
        <f>M1112/(L1112+M1112)</f>
        <v>0.6657633242999097</v>
      </c>
      <c r="L1112" s="52">
        <f>COUNTIF($N$6:N1112,FALSE)</f>
        <v>370</v>
      </c>
      <c r="M1112" s="52">
        <f>COUNTIF($N$6:N1112,TRUE)</f>
        <v>737</v>
      </c>
      <c r="N1112" s="53" t="b">
        <f>O1112=P1112</f>
        <v>1</v>
      </c>
      <c r="O1112" s="53" t="str">
        <f>IF(R1112&gt;0,"+","-")</f>
        <v>-</v>
      </c>
      <c r="P1112" s="53" t="str">
        <f>IF(S1112&gt;0,"+","-")</f>
        <v>-</v>
      </c>
      <c r="Q1112" s="14"/>
      <c r="R1112" s="15"/>
      <c r="S1112" s="16"/>
      <c r="T1112"/>
      <c r="U1112"/>
      <c r="V1112" s="71">
        <f t="shared" si="74"/>
        <v>1</v>
      </c>
      <c r="W1112" s="25" t="e">
        <f t="shared" si="71"/>
        <v>#DIV/0!</v>
      </c>
      <c r="X1112" s="64"/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72"/>
        <v>7.9426678278007271E-2</v>
      </c>
      <c r="DK1112" s="4">
        <v>-0.102459290972015</v>
      </c>
      <c r="DL1112" s="33">
        <f t="shared" si="73"/>
        <v>-7.6728987527964435E-2</v>
      </c>
    </row>
    <row r="1113" spans="10:116" x14ac:dyDescent="0.3">
      <c r="J1113">
        <v>1108</v>
      </c>
      <c r="K1113" s="31">
        <f>M1113/(L1113+M1113)</f>
        <v>0.66606498194945851</v>
      </c>
      <c r="L1113" s="52">
        <f>COUNTIF($N$6:N1113,FALSE)</f>
        <v>370</v>
      </c>
      <c r="M1113" s="52">
        <f>COUNTIF($N$6:N1113,TRUE)</f>
        <v>738</v>
      </c>
      <c r="N1113" s="53" t="b">
        <f>O1113=P1113</f>
        <v>1</v>
      </c>
      <c r="O1113" s="53" t="str">
        <f>IF(R1113&gt;0,"+","-")</f>
        <v>-</v>
      </c>
      <c r="P1113" s="53" t="str">
        <f>IF(S1113&gt;0,"+","-")</f>
        <v>-</v>
      </c>
      <c r="R1113" s="23"/>
      <c r="S1113" s="16"/>
      <c r="T1113"/>
      <c r="U1113"/>
      <c r="V1113" s="71">
        <f t="shared" si="74"/>
        <v>1</v>
      </c>
      <c r="W1113" s="25" t="e">
        <f t="shared" si="71"/>
        <v>#DIV/0!</v>
      </c>
      <c r="X1113" s="64"/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72"/>
        <v>7.9030364399163291E-2</v>
      </c>
      <c r="DK1113" s="4">
        <v>-0.16182647958266699</v>
      </c>
      <c r="DL1113" s="33">
        <f t="shared" si="73"/>
        <v>-7.7785034883474685E-2</v>
      </c>
    </row>
    <row r="1114" spans="10:116" x14ac:dyDescent="0.3">
      <c r="J1114">
        <v>1109</v>
      </c>
      <c r="K1114" s="31">
        <f>M1114/(L1114+M1114)</f>
        <v>0.66636609558160509</v>
      </c>
      <c r="L1114" s="52">
        <f>COUNTIF($N$6:N1114,FALSE)</f>
        <v>370</v>
      </c>
      <c r="M1114" s="52">
        <f>COUNTIF($N$6:N1114,TRUE)</f>
        <v>739</v>
      </c>
      <c r="N1114" s="53" t="b">
        <f>O1114=P1114</f>
        <v>1</v>
      </c>
      <c r="O1114" s="53" t="str">
        <f>IF(R1114&gt;0,"+","-")</f>
        <v>-</v>
      </c>
      <c r="P1114" s="53" t="str">
        <f>IF(S1114&gt;0,"+","-")</f>
        <v>-</v>
      </c>
      <c r="Q1114" s="14"/>
      <c r="R1114" s="15"/>
      <c r="S1114" s="16"/>
      <c r="T1114"/>
      <c r="U1114"/>
      <c r="V1114" s="71">
        <f t="shared" si="74"/>
        <v>1</v>
      </c>
      <c r="W1114" s="25" t="e">
        <f t="shared" si="71"/>
        <v>#DIV/0!</v>
      </c>
      <c r="X1114" s="64"/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72"/>
        <v>7.6702391344869031E-2</v>
      </c>
      <c r="DK1114" s="4">
        <v>-5.2882455970833998E-2</v>
      </c>
      <c r="DL1114" s="33">
        <f t="shared" si="73"/>
        <v>-7.7258243895141854E-2</v>
      </c>
    </row>
    <row r="1115" spans="10:116" x14ac:dyDescent="0.3">
      <c r="J1115">
        <v>1110</v>
      </c>
      <c r="K1115" s="31">
        <f>M1115/(L1115+M1115)</f>
        <v>0.66666666666666663</v>
      </c>
      <c r="L1115" s="52">
        <f>COUNTIF($N$6:N1115,FALSE)</f>
        <v>370</v>
      </c>
      <c r="M1115" s="52">
        <f>COUNTIF($N$6:N1115,TRUE)</f>
        <v>740</v>
      </c>
      <c r="N1115" s="53" t="b">
        <f>O1115=P1115</f>
        <v>1</v>
      </c>
      <c r="O1115" s="53" t="str">
        <f>IF(R1115&gt;0,"+","-")</f>
        <v>-</v>
      </c>
      <c r="P1115" s="53" t="str">
        <f>IF(S1115&gt;0,"+","-")</f>
        <v>-</v>
      </c>
      <c r="Q1115" s="14"/>
      <c r="R1115" s="15"/>
      <c r="S1115" s="16"/>
      <c r="T1115"/>
      <c r="U1115"/>
      <c r="V1115" s="71">
        <f t="shared" si="74"/>
        <v>1</v>
      </c>
      <c r="W1115" s="25" t="e">
        <f t="shared" si="71"/>
        <v>#DIV/0!</v>
      </c>
      <c r="X1115" s="64"/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72"/>
        <v>7.6860597898109839E-2</v>
      </c>
      <c r="DK1115" s="4">
        <v>-2.50806198362627E-2</v>
      </c>
      <c r="DL1115" s="33">
        <f t="shared" si="73"/>
        <v>-7.5166556306686463E-2</v>
      </c>
    </row>
    <row r="1116" spans="10:116" x14ac:dyDescent="0.3">
      <c r="J1116">
        <v>1111</v>
      </c>
      <c r="K1116" s="31">
        <f>M1116/(L1116+M1116)</f>
        <v>0.66696669666966701</v>
      </c>
      <c r="L1116" s="52">
        <f>COUNTIF($N$6:N1116,FALSE)</f>
        <v>370</v>
      </c>
      <c r="M1116" s="52">
        <f>COUNTIF($N$6:N1116,TRUE)</f>
        <v>741</v>
      </c>
      <c r="N1116" s="53" t="b">
        <f>O1116=P1116</f>
        <v>1</v>
      </c>
      <c r="O1116" s="53" t="str">
        <f>IF(R1116&gt;0,"+","-")</f>
        <v>-</v>
      </c>
      <c r="P1116" s="53" t="str">
        <f>IF(S1116&gt;0,"+","-")</f>
        <v>-</v>
      </c>
      <c r="R1116" s="23"/>
      <c r="S1116" s="16"/>
      <c r="T1116"/>
      <c r="U1116"/>
      <c r="V1116" s="71">
        <f t="shared" si="74"/>
        <v>1</v>
      </c>
      <c r="W1116" s="25" t="e">
        <f t="shared" si="71"/>
        <v>#DIV/0!</v>
      </c>
      <c r="X1116" s="64"/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72"/>
        <v>7.7320935264954302E-2</v>
      </c>
      <c r="DK1116" s="4">
        <v>-3.5206675757655598E-2</v>
      </c>
      <c r="DL1116" s="33">
        <f t="shared" si="73"/>
        <v>-7.5320988134760722E-2</v>
      </c>
    </row>
    <row r="1117" spans="10:116" x14ac:dyDescent="0.3">
      <c r="J1117">
        <v>1112</v>
      </c>
      <c r="K1117" s="31">
        <f>M1117/(L1117+M1117)</f>
        <v>0.66726618705035967</v>
      </c>
      <c r="L1117" s="52">
        <f>COUNTIF($N$6:N1117,FALSE)</f>
        <v>370</v>
      </c>
      <c r="M1117" s="52">
        <f>COUNTIF($N$6:N1117,TRUE)</f>
        <v>742</v>
      </c>
      <c r="N1117" s="53" t="b">
        <f>O1117=P1117</f>
        <v>1</v>
      </c>
      <c r="O1117" s="53" t="str">
        <f>IF(R1117&gt;0,"+","-")</f>
        <v>-</v>
      </c>
      <c r="P1117" s="53" t="str">
        <f>IF(S1117&gt;0,"+","-")</f>
        <v>-</v>
      </c>
      <c r="R1117" s="23"/>
      <c r="S1117" s="16"/>
      <c r="T1117"/>
      <c r="U1117"/>
      <c r="V1117" s="71">
        <f t="shared" si="74"/>
        <v>1</v>
      </c>
      <c r="W1117" s="25" t="e">
        <f t="shared" si="71"/>
        <v>#DIV/0!</v>
      </c>
      <c r="X1117" s="64"/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72"/>
        <v>7.6086601184121416E-2</v>
      </c>
      <c r="DK1117" s="4">
        <v>-2.4193311478989499E-2</v>
      </c>
      <c r="DL1117" s="33">
        <f t="shared" si="73"/>
        <v>-7.4812937433260965E-2</v>
      </c>
    </row>
    <row r="1118" spans="10:116" x14ac:dyDescent="0.3">
      <c r="J1118">
        <v>1113</v>
      </c>
      <c r="K1118" s="31">
        <f>M1118/(L1118+M1118)</f>
        <v>0.66756513926325245</v>
      </c>
      <c r="L1118" s="52">
        <f>COUNTIF($N$6:N1118,FALSE)</f>
        <v>370</v>
      </c>
      <c r="M1118" s="52">
        <f>COUNTIF($N$6:N1118,TRUE)</f>
        <v>743</v>
      </c>
      <c r="N1118" s="53" t="b">
        <f>O1118=P1118</f>
        <v>1</v>
      </c>
      <c r="O1118" s="53" t="str">
        <f>IF(R1118&gt;0,"+","-")</f>
        <v>-</v>
      </c>
      <c r="P1118" s="53" t="str">
        <f>IF(S1118&gt;0,"+","-")</f>
        <v>-</v>
      </c>
      <c r="R1118" s="23"/>
      <c r="S1118" s="16"/>
      <c r="T1118"/>
      <c r="U1118"/>
      <c r="V1118" s="71">
        <f t="shared" si="74"/>
        <v>1</v>
      </c>
      <c r="W1118" s="25" t="e">
        <f t="shared" si="71"/>
        <v>#DIV/0!</v>
      </c>
      <c r="X1118" s="64"/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72"/>
        <v>7.5564449904588743E-2</v>
      </c>
      <c r="DK1118" s="4">
        <v>-3.3866916360401997E-2</v>
      </c>
      <c r="DL1118" s="33">
        <f t="shared" si="73"/>
        <v>-7.4696149425105607E-2</v>
      </c>
    </row>
    <row r="1119" spans="10:116" x14ac:dyDescent="0.3">
      <c r="J1119">
        <v>1114</v>
      </c>
      <c r="K1119" s="31">
        <f>M1119/(L1119+M1119)</f>
        <v>0.66786355475763015</v>
      </c>
      <c r="L1119" s="52">
        <f>COUNTIF($N$6:N1119,FALSE)</f>
        <v>370</v>
      </c>
      <c r="M1119" s="52">
        <f>COUNTIF($N$6:N1119,TRUE)</f>
        <v>744</v>
      </c>
      <c r="N1119" s="53" t="b">
        <f>O1119=P1119</f>
        <v>1</v>
      </c>
      <c r="O1119" s="53" t="str">
        <f>IF(R1119&gt;0,"+","-")</f>
        <v>-</v>
      </c>
      <c r="P1119" s="53" t="str">
        <f>IF(S1119&gt;0,"+","-")</f>
        <v>-</v>
      </c>
      <c r="R1119" s="23"/>
      <c r="S1119" s="16"/>
      <c r="T1119"/>
      <c r="U1119"/>
      <c r="V1119" s="71">
        <f t="shared" si="74"/>
        <v>1</v>
      </c>
      <c r="W1119" s="25" t="e">
        <f t="shared" si="71"/>
        <v>#DIV/0!</v>
      </c>
      <c r="X1119" s="64"/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72"/>
        <v>7.5354890702816285E-2</v>
      </c>
      <c r="DK1119" s="4">
        <v>-6.3492731273388406E-2</v>
      </c>
      <c r="DL1119" s="33">
        <f t="shared" si="73"/>
        <v>-7.5288353336794733E-2</v>
      </c>
    </row>
    <row r="1120" spans="10:116" x14ac:dyDescent="0.3">
      <c r="J1120">
        <v>1115</v>
      </c>
      <c r="K1120" s="31">
        <f>M1120/(L1120+M1120)</f>
        <v>0.66816143497757852</v>
      </c>
      <c r="L1120" s="52">
        <f>COUNTIF($N$6:N1120,FALSE)</f>
        <v>370</v>
      </c>
      <c r="M1120" s="52">
        <f>COUNTIF($N$6:N1120,TRUE)</f>
        <v>745</v>
      </c>
      <c r="N1120" s="53" t="b">
        <f>O1120=P1120</f>
        <v>1</v>
      </c>
      <c r="O1120" s="53" t="str">
        <f>IF(R1120&gt;0,"+","-")</f>
        <v>-</v>
      </c>
      <c r="P1120" s="53" t="str">
        <f>IF(S1120&gt;0,"+","-")</f>
        <v>-</v>
      </c>
      <c r="R1120" s="23"/>
      <c r="S1120" s="16"/>
      <c r="T1120"/>
      <c r="U1120"/>
      <c r="V1120" s="71">
        <f t="shared" si="74"/>
        <v>1</v>
      </c>
      <c r="W1120" s="25" t="e">
        <f t="shared" si="71"/>
        <v>#DIV/0!</v>
      </c>
      <c r="X1120" s="64"/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72"/>
        <v>7.4982229952001642E-2</v>
      </c>
      <c r="DK1120" s="4">
        <v>-9.3733924545557207E-2</v>
      </c>
      <c r="DL1120" s="33">
        <f t="shared" si="73"/>
        <v>-7.5075286938684566E-2</v>
      </c>
    </row>
    <row r="1121" spans="10:116" x14ac:dyDescent="0.3">
      <c r="J1121">
        <v>1116</v>
      </c>
      <c r="K1121" s="31">
        <f>M1121/(L1121+M1121)</f>
        <v>0.6684587813620072</v>
      </c>
      <c r="L1121" s="52">
        <f>COUNTIF($N$6:N1121,FALSE)</f>
        <v>370</v>
      </c>
      <c r="M1121" s="52">
        <f>COUNTIF($N$6:N1121,TRUE)</f>
        <v>746</v>
      </c>
      <c r="N1121" s="53" t="b">
        <f>O1121=P1121</f>
        <v>1</v>
      </c>
      <c r="O1121" s="53" t="str">
        <f>IF(R1121&gt;0,"+","-")</f>
        <v>-</v>
      </c>
      <c r="P1121" s="53" t="str">
        <f>IF(S1121&gt;0,"+","-")</f>
        <v>-</v>
      </c>
      <c r="R1121" s="23"/>
      <c r="S1121" s="16"/>
      <c r="T1121"/>
      <c r="U1121"/>
      <c r="V1121" s="71">
        <f t="shared" si="74"/>
        <v>1</v>
      </c>
      <c r="W1121" s="25" t="e">
        <f t="shared" si="71"/>
        <v>#DIV/0!</v>
      </c>
      <c r="X1121" s="64"/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72"/>
        <v>7.4445496066315023E-2</v>
      </c>
      <c r="DK1121" s="4">
        <v>-3.2970961625188602E-2</v>
      </c>
      <c r="DL1121" s="33">
        <f t="shared" si="73"/>
        <v>-7.5013960043484748E-2</v>
      </c>
    </row>
    <row r="1122" spans="10:116" x14ac:dyDescent="0.3">
      <c r="J1122">
        <v>1117</v>
      </c>
      <c r="K1122" s="31">
        <f>M1122/(L1122+M1122)</f>
        <v>0.66875559534467321</v>
      </c>
      <c r="L1122" s="52">
        <f>COUNTIF($N$6:N1122,FALSE)</f>
        <v>370</v>
      </c>
      <c r="M1122" s="52">
        <f>COUNTIF($N$6:N1122,TRUE)</f>
        <v>747</v>
      </c>
      <c r="N1122" s="53" t="b">
        <f>O1122=P1122</f>
        <v>1</v>
      </c>
      <c r="O1122" s="53" t="str">
        <f>IF(R1122&gt;0,"+","-")</f>
        <v>-</v>
      </c>
      <c r="P1122" s="53" t="str">
        <f>IF(S1122&gt;0,"+","-")</f>
        <v>-</v>
      </c>
      <c r="R1122" s="23"/>
      <c r="S1122" s="16"/>
      <c r="T1122"/>
      <c r="U1122"/>
      <c r="V1122" s="71">
        <f t="shared" si="74"/>
        <v>1</v>
      </c>
      <c r="W1122" s="25" t="e">
        <f t="shared" si="71"/>
        <v>#DIV/0!</v>
      </c>
      <c r="X1122" s="64"/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72"/>
        <v>7.4861090657770482E-2</v>
      </c>
      <c r="DK1122" s="4">
        <v>-0.145206343442987</v>
      </c>
      <c r="DL1122" s="33">
        <f t="shared" si="73"/>
        <v>-7.6147944208419902E-2</v>
      </c>
    </row>
    <row r="1123" spans="10:116" x14ac:dyDescent="0.3">
      <c r="J1123">
        <v>1118</v>
      </c>
      <c r="K1123" s="31">
        <f>M1123/(L1123+M1123)</f>
        <v>0.66905187835420399</v>
      </c>
      <c r="L1123" s="52">
        <f>COUNTIF($N$6:N1123,FALSE)</f>
        <v>370</v>
      </c>
      <c r="M1123" s="52">
        <f>COUNTIF($N$6:N1123,TRUE)</f>
        <v>748</v>
      </c>
      <c r="N1123" s="53" t="b">
        <f>O1123=P1123</f>
        <v>1</v>
      </c>
      <c r="O1123" s="53" t="str">
        <f>IF(R1123&gt;0,"+","-")</f>
        <v>-</v>
      </c>
      <c r="P1123" s="53" t="str">
        <f>IF(S1123&gt;0,"+","-")</f>
        <v>-</v>
      </c>
      <c r="R1123" s="23"/>
      <c r="S1123" s="16"/>
      <c r="T1123"/>
      <c r="U1123"/>
      <c r="V1123" s="71">
        <f t="shared" si="74"/>
        <v>1</v>
      </c>
      <c r="W1123" s="25" t="e">
        <f t="shared" si="71"/>
        <v>#DIV/0!</v>
      </c>
      <c r="X1123" s="64"/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72"/>
        <v>7.6037235160419894E-2</v>
      </c>
      <c r="DK1123" s="4">
        <v>-0.36459600344593301</v>
      </c>
      <c r="DL1123" s="33">
        <f t="shared" si="73"/>
        <v>-7.867512068090797E-2</v>
      </c>
    </row>
    <row r="1124" spans="10:116" x14ac:dyDescent="0.3">
      <c r="J1124">
        <v>1119</v>
      </c>
      <c r="K1124" s="31">
        <f>M1124/(L1124+M1124)</f>
        <v>0.66934763181411971</v>
      </c>
      <c r="L1124" s="52">
        <f>COUNTIF($N$6:N1124,FALSE)</f>
        <v>370</v>
      </c>
      <c r="M1124" s="52">
        <f>COUNTIF($N$6:N1124,TRUE)</f>
        <v>749</v>
      </c>
      <c r="N1124" s="53" t="b">
        <f>O1124=P1124</f>
        <v>1</v>
      </c>
      <c r="O1124" s="53" t="str">
        <f>IF(R1124&gt;0,"+","-")</f>
        <v>-</v>
      </c>
      <c r="P1124" s="53" t="str">
        <f>IF(S1124&gt;0,"+","-")</f>
        <v>-</v>
      </c>
      <c r="R1124" s="23"/>
      <c r="S1124" s="16"/>
      <c r="T1124"/>
      <c r="U1124"/>
      <c r="V1124" s="71">
        <f t="shared" si="74"/>
        <v>1</v>
      </c>
      <c r="W1124" s="25" t="e">
        <f t="shared" si="71"/>
        <v>#DIV/0!</v>
      </c>
      <c r="X1124" s="64"/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72"/>
        <v>7.5687499117585308E-2</v>
      </c>
      <c r="DK1124" s="4">
        <v>-4.8504961791490601E-2</v>
      </c>
      <c r="DL1124" s="33">
        <f t="shared" si="73"/>
        <v>-7.7894969062458463E-2</v>
      </c>
    </row>
    <row r="1125" spans="10:116" x14ac:dyDescent="0.3">
      <c r="J1125">
        <v>1120</v>
      </c>
      <c r="K1125" s="31">
        <f>M1125/(L1125+M1125)</f>
        <v>0.6696428571428571</v>
      </c>
      <c r="L1125" s="52">
        <f>COUNTIF($N$6:N1125,FALSE)</f>
        <v>370</v>
      </c>
      <c r="M1125" s="52">
        <f>COUNTIF($N$6:N1125,TRUE)</f>
        <v>750</v>
      </c>
      <c r="N1125" s="53" t="b">
        <f>O1125=P1125</f>
        <v>1</v>
      </c>
      <c r="O1125" s="53" t="str">
        <f>IF(R1125&gt;0,"+","-")</f>
        <v>-</v>
      </c>
      <c r="P1125" s="53" t="str">
        <f>IF(S1125&gt;0,"+","-")</f>
        <v>-</v>
      </c>
      <c r="R1125" s="23"/>
      <c r="S1125" s="16"/>
      <c r="T1125"/>
      <c r="U1125"/>
      <c r="V1125" s="71">
        <f t="shared" si="74"/>
        <v>1</v>
      </c>
      <c r="W1125" s="25" t="e">
        <f t="shared" si="71"/>
        <v>#DIV/0!</v>
      </c>
      <c r="X1125" s="64"/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72"/>
        <v>7.474696828806357E-2</v>
      </c>
      <c r="DK1125" s="4">
        <v>-8.6310979283026196E-2</v>
      </c>
      <c r="DL1125" s="33">
        <f t="shared" si="73"/>
        <v>-7.7544541504924333E-2</v>
      </c>
    </row>
    <row r="1126" spans="10:116" x14ac:dyDescent="0.3">
      <c r="J1126">
        <v>1121</v>
      </c>
      <c r="K1126" s="31">
        <f>M1126/(L1126+M1126)</f>
        <v>0.66993755575379121</v>
      </c>
      <c r="L1126" s="52">
        <f>COUNTIF($N$6:N1126,FALSE)</f>
        <v>370</v>
      </c>
      <c r="M1126" s="52">
        <f>COUNTIF($N$6:N1126,TRUE)</f>
        <v>751</v>
      </c>
      <c r="N1126" s="53" t="b">
        <f>O1126=P1126</f>
        <v>1</v>
      </c>
      <c r="O1126" s="53" t="str">
        <f>IF(R1126&gt;0,"+","-")</f>
        <v>-</v>
      </c>
      <c r="P1126" s="53" t="str">
        <f>IF(S1126&gt;0,"+","-")</f>
        <v>-</v>
      </c>
      <c r="R1126" s="23"/>
      <c r="S1126" s="16"/>
      <c r="T1126"/>
      <c r="U1126"/>
      <c r="V1126" s="71">
        <f t="shared" si="74"/>
        <v>1</v>
      </c>
      <c r="W1126" s="25" t="e">
        <f t="shared" si="71"/>
        <v>#DIV/0!</v>
      </c>
      <c r="X1126" s="64"/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72"/>
        <v>7.5513124886801161E-2</v>
      </c>
      <c r="DK1126" s="4">
        <v>-7.0406825914051799E-2</v>
      </c>
      <c r="DL1126" s="33">
        <f t="shared" si="73"/>
        <v>-7.8088444502158058E-2</v>
      </c>
    </row>
    <row r="1127" spans="10:116" x14ac:dyDescent="0.3">
      <c r="J1127">
        <v>1122</v>
      </c>
      <c r="K1127" s="31">
        <f>M1127/(L1127+M1127)</f>
        <v>0.67023172905525852</v>
      </c>
      <c r="L1127" s="52">
        <f>COUNTIF($N$6:N1127,FALSE)</f>
        <v>370</v>
      </c>
      <c r="M1127" s="52">
        <f>COUNTIF($N$6:N1127,TRUE)</f>
        <v>752</v>
      </c>
      <c r="N1127" s="53" t="b">
        <f>O1127=P1127</f>
        <v>1</v>
      </c>
      <c r="O1127" s="53" t="str">
        <f>IF(R1127&gt;0,"+","-")</f>
        <v>-</v>
      </c>
      <c r="P1127" s="53" t="str">
        <f>IF(S1127&gt;0,"+","-")</f>
        <v>-</v>
      </c>
      <c r="R1127" s="23"/>
      <c r="S1127" s="16"/>
      <c r="T1127"/>
      <c r="U1127"/>
      <c r="V1127" s="71">
        <f t="shared" si="74"/>
        <v>1</v>
      </c>
      <c r="W1127" s="25" t="e">
        <f t="shared" si="71"/>
        <v>#DIV/0!</v>
      </c>
      <c r="X1127" s="64"/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72"/>
        <v>7.5417457752842545E-2</v>
      </c>
      <c r="DK1127" s="4">
        <v>-0.10805477001296999</v>
      </c>
      <c r="DL1127" s="33">
        <f t="shared" si="73"/>
        <v>-7.8619481877449993E-2</v>
      </c>
    </row>
    <row r="1128" spans="10:116" x14ac:dyDescent="0.3">
      <c r="J1128">
        <v>1123</v>
      </c>
      <c r="K1128" s="31">
        <f>M1128/(L1128+M1128)</f>
        <v>0.6705253784505788</v>
      </c>
      <c r="L1128" s="52">
        <f>COUNTIF($N$6:N1128,FALSE)</f>
        <v>370</v>
      </c>
      <c r="M1128" s="52">
        <f>COUNTIF($N$6:N1128,TRUE)</f>
        <v>753</v>
      </c>
      <c r="N1128" s="53" t="b">
        <f>O1128=P1128</f>
        <v>1</v>
      </c>
      <c r="O1128" s="53" t="str">
        <f>IF(R1128&gt;0,"+","-")</f>
        <v>-</v>
      </c>
      <c r="P1128" s="53" t="str">
        <f>IF(S1128&gt;0,"+","-")</f>
        <v>-</v>
      </c>
      <c r="R1128" s="23"/>
      <c r="S1128" s="16"/>
      <c r="T1128"/>
      <c r="U1128"/>
      <c r="V1128" s="71">
        <f t="shared" si="74"/>
        <v>1</v>
      </c>
      <c r="W1128" s="25" t="e">
        <f t="shared" si="71"/>
        <v>#DIV/0!</v>
      </c>
      <c r="X1128" s="64"/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72"/>
        <v>7.5569526748899996E-2</v>
      </c>
      <c r="DK1128" s="4">
        <v>-1.1727545454622601E-2</v>
      </c>
      <c r="DL1128" s="33">
        <f t="shared" si="73"/>
        <v>-7.8659912207460478E-2</v>
      </c>
    </row>
    <row r="1129" spans="10:116" x14ac:dyDescent="0.3">
      <c r="J1129">
        <v>1124</v>
      </c>
      <c r="K1129" s="31">
        <f>M1129/(L1129+M1129)</f>
        <v>0.6708185053380783</v>
      </c>
      <c r="L1129" s="52">
        <f>COUNTIF($N$6:N1129,FALSE)</f>
        <v>370</v>
      </c>
      <c r="M1129" s="52">
        <f>COUNTIF($N$6:N1129,TRUE)</f>
        <v>754</v>
      </c>
      <c r="N1129" s="53" t="b">
        <f>O1129=P1129</f>
        <v>1</v>
      </c>
      <c r="O1129" s="53" t="str">
        <f>IF(R1129&gt;0,"+","-")</f>
        <v>-</v>
      </c>
      <c r="P1129" s="53" t="str">
        <f>IF(S1129&gt;0,"+","-")</f>
        <v>-</v>
      </c>
      <c r="R1129" s="23"/>
      <c r="S1129" s="16"/>
      <c r="T1129"/>
      <c r="U1129"/>
      <c r="V1129" s="71">
        <f t="shared" si="74"/>
        <v>1</v>
      </c>
      <c r="W1129" s="25" t="e">
        <f t="shared" si="71"/>
        <v>#DIV/0!</v>
      </c>
      <c r="X1129" s="64"/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72"/>
        <v>7.3519930056186095E-2</v>
      </c>
      <c r="DK1129" s="4">
        <v>-0.24217648003221001</v>
      </c>
      <c r="DL1129" s="33">
        <f t="shared" si="73"/>
        <v>-7.9929248640313477E-2</v>
      </c>
    </row>
    <row r="1130" spans="10:116" x14ac:dyDescent="0.3">
      <c r="J1130">
        <v>1125</v>
      </c>
      <c r="K1130" s="31">
        <f>M1130/(L1130+M1130)</f>
        <v>0.6711111111111111</v>
      </c>
      <c r="L1130" s="52">
        <f>COUNTIF($N$6:N1130,FALSE)</f>
        <v>370</v>
      </c>
      <c r="M1130" s="52">
        <f>COUNTIF($N$6:N1130,TRUE)</f>
        <v>755</v>
      </c>
      <c r="N1130" s="53" t="b">
        <f>O1130=P1130</f>
        <v>1</v>
      </c>
      <c r="O1130" s="53" t="str">
        <f>IF(R1130&gt;0,"+","-")</f>
        <v>-</v>
      </c>
      <c r="P1130" s="53" t="str">
        <f>IF(S1130&gt;0,"+","-")</f>
        <v>-</v>
      </c>
      <c r="R1130" s="23"/>
      <c r="S1130" s="16"/>
      <c r="T1130"/>
      <c r="U1130"/>
      <c r="V1130" s="71">
        <f t="shared" si="74"/>
        <v>1</v>
      </c>
      <c r="W1130" s="25" t="e">
        <f t="shared" ref="W1130:W1193" si="75">AVERAGE(R1031:R1130)</f>
        <v>#DIV/0!</v>
      </c>
      <c r="X1130" s="64"/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72"/>
        <v>7.1809048228291511E-2</v>
      </c>
      <c r="DK1130" s="4">
        <v>-0.285429212411623</v>
      </c>
      <c r="DL1130" s="33">
        <f t="shared" si="73"/>
        <v>-8.214673979908288E-2</v>
      </c>
    </row>
    <row r="1131" spans="10:116" x14ac:dyDescent="0.3">
      <c r="J1131">
        <v>1126</v>
      </c>
      <c r="K1131" s="31">
        <f>M1131/(L1131+M1131)</f>
        <v>0.67140319715808172</v>
      </c>
      <c r="L1131" s="52">
        <f>COUNTIF($N$6:N1131,FALSE)</f>
        <v>370</v>
      </c>
      <c r="M1131" s="52">
        <f>COUNTIF($N$6:N1131,TRUE)</f>
        <v>756</v>
      </c>
      <c r="N1131" s="53" t="b">
        <f>O1131=P1131</f>
        <v>1</v>
      </c>
      <c r="O1131" s="53" t="str">
        <f>IF(R1131&gt;0,"+","-")</f>
        <v>-</v>
      </c>
      <c r="P1131" s="53" t="str">
        <f>IF(S1131&gt;0,"+","-")</f>
        <v>-</v>
      </c>
      <c r="Q1131" s="14"/>
      <c r="R1131" s="15"/>
      <c r="S1131" s="16"/>
      <c r="T1131"/>
      <c r="U1131"/>
      <c r="V1131" s="71">
        <f t="shared" si="74"/>
        <v>1</v>
      </c>
      <c r="W1131" s="25" t="e">
        <f t="shared" si="75"/>
        <v>#DIV/0!</v>
      </c>
      <c r="X1131" s="64"/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76">AVERAGE(DI1031:DI1131)</f>
        <v>7.173386849395047E-2</v>
      </c>
      <c r="DK1131" s="4">
        <v>-8.6538825932577307E-2</v>
      </c>
      <c r="DL1131" s="33">
        <f t="shared" ref="DL1131:DL1194" si="77">AVERAGE(DK1031:DK1131)</f>
        <v>-8.2515570745489195E-2</v>
      </c>
    </row>
    <row r="1132" spans="10:116" x14ac:dyDescent="0.3">
      <c r="J1132">
        <v>1127</v>
      </c>
      <c r="K1132" s="31">
        <f>M1132/(L1132+M1132)</f>
        <v>0.67169476486246671</v>
      </c>
      <c r="L1132" s="52">
        <f>COUNTIF($N$6:N1132,FALSE)</f>
        <v>370</v>
      </c>
      <c r="M1132" s="52">
        <f>COUNTIF($N$6:N1132,TRUE)</f>
        <v>757</v>
      </c>
      <c r="N1132" s="53" t="b">
        <f>O1132=P1132</f>
        <v>1</v>
      </c>
      <c r="O1132" s="53" t="str">
        <f>IF(R1132&gt;0,"+","-")</f>
        <v>-</v>
      </c>
      <c r="P1132" s="53" t="str">
        <f>IF(S1132&gt;0,"+","-")</f>
        <v>-</v>
      </c>
      <c r="R1132" s="23"/>
      <c r="S1132" s="16"/>
      <c r="T1132"/>
      <c r="U1132"/>
      <c r="V1132" s="71">
        <f t="shared" si="74"/>
        <v>1</v>
      </c>
      <c r="W1132" s="25" t="e">
        <f t="shared" si="75"/>
        <v>#DIV/0!</v>
      </c>
      <c r="X1132" s="64"/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76"/>
        <v>7.0924163527424186E-2</v>
      </c>
      <c r="DK1132" s="4">
        <v>-3.41878808348672E-2</v>
      </c>
      <c r="DL1132" s="33">
        <f t="shared" si="77"/>
        <v>-8.2469525697923055E-2</v>
      </c>
    </row>
    <row r="1133" spans="10:116" x14ac:dyDescent="0.3">
      <c r="J1133">
        <v>1128</v>
      </c>
      <c r="K1133" s="31">
        <f>M1133/(L1133+M1133)</f>
        <v>0.67198581560283688</v>
      </c>
      <c r="L1133" s="52">
        <f>COUNTIF($N$6:N1133,FALSE)</f>
        <v>370</v>
      </c>
      <c r="M1133" s="52">
        <f>COUNTIF($N$6:N1133,TRUE)</f>
        <v>758</v>
      </c>
      <c r="N1133" s="53" t="b">
        <f>O1133=P1133</f>
        <v>1</v>
      </c>
      <c r="O1133" s="53" t="str">
        <f>IF(R1133&gt;0,"+","-")</f>
        <v>-</v>
      </c>
      <c r="P1133" s="53" t="str">
        <f>IF(S1133&gt;0,"+","-")</f>
        <v>-</v>
      </c>
      <c r="R1133" s="23"/>
      <c r="S1133" s="16"/>
      <c r="T1133"/>
      <c r="U1133"/>
      <c r="V1133" s="71">
        <f t="shared" si="74"/>
        <v>1</v>
      </c>
      <c r="W1133" s="25" t="e">
        <f t="shared" si="75"/>
        <v>#DIV/0!</v>
      </c>
      <c r="X1133" s="64"/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76"/>
        <v>7.081089280241612E-2</v>
      </c>
      <c r="DK1133" s="4">
        <v>-1.59307975605225E-3</v>
      </c>
      <c r="DL1133" s="33">
        <f t="shared" si="77"/>
        <v>-8.0724461470584236E-2</v>
      </c>
    </row>
    <row r="1134" spans="10:116" x14ac:dyDescent="0.3">
      <c r="J1134">
        <v>1129</v>
      </c>
      <c r="K1134" s="31">
        <f>M1134/(L1134+M1134)</f>
        <v>0.67227635075287862</v>
      </c>
      <c r="L1134" s="52">
        <f>COUNTIF($N$6:N1134,FALSE)</f>
        <v>370</v>
      </c>
      <c r="M1134" s="52">
        <f>COUNTIF($N$6:N1134,TRUE)</f>
        <v>759</v>
      </c>
      <c r="N1134" s="53" t="b">
        <f>O1134=P1134</f>
        <v>1</v>
      </c>
      <c r="O1134" s="53" t="str">
        <f>IF(R1134&gt;0,"+","-")</f>
        <v>-</v>
      </c>
      <c r="P1134" s="53" t="str">
        <f>IF(S1134&gt;0,"+","-")</f>
        <v>-</v>
      </c>
      <c r="R1134" s="23"/>
      <c r="S1134" s="16"/>
      <c r="T1134"/>
      <c r="U1134"/>
      <c r="V1134" s="71">
        <f t="shared" si="74"/>
        <v>1</v>
      </c>
      <c r="W1134" s="25" t="e">
        <f t="shared" si="75"/>
        <v>#DIV/0!</v>
      </c>
      <c r="X1134" s="64"/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76"/>
        <v>6.5490938725870848E-2</v>
      </c>
      <c r="DK1134" s="4">
        <v>-8.0866857721280494E-2</v>
      </c>
      <c r="DL1134" s="33">
        <f t="shared" si="77"/>
        <v>-8.0587653542220375E-2</v>
      </c>
    </row>
    <row r="1135" spans="10:116" x14ac:dyDescent="0.3">
      <c r="J1135">
        <v>1130</v>
      </c>
      <c r="K1135" s="31">
        <f>M1135/(L1135+M1135)</f>
        <v>0.67256637168141598</v>
      </c>
      <c r="L1135" s="52">
        <f>COUNTIF($N$6:N1135,FALSE)</f>
        <v>370</v>
      </c>
      <c r="M1135" s="52">
        <f>COUNTIF($N$6:N1135,TRUE)</f>
        <v>760</v>
      </c>
      <c r="N1135" s="53" t="b">
        <f>O1135=P1135</f>
        <v>1</v>
      </c>
      <c r="O1135" s="53" t="str">
        <f>IF(R1135&gt;0,"+","-")</f>
        <v>-</v>
      </c>
      <c r="P1135" s="53" t="str">
        <f>IF(S1135&gt;0,"+","-")</f>
        <v>-</v>
      </c>
      <c r="R1135" s="23"/>
      <c r="S1135" s="16"/>
      <c r="T1135"/>
      <c r="U1135"/>
      <c r="V1135" s="71">
        <f t="shared" si="74"/>
        <v>1</v>
      </c>
      <c r="W1135" s="25" t="e">
        <f t="shared" si="75"/>
        <v>#DIV/0!</v>
      </c>
      <c r="X1135" s="64"/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76"/>
        <v>6.6257902862203219E-2</v>
      </c>
      <c r="DK1135" s="4">
        <v>-4.5216216383824302E-2</v>
      </c>
      <c r="DL1135" s="33">
        <f t="shared" si="77"/>
        <v>-8.0135818278251364E-2</v>
      </c>
    </row>
    <row r="1136" spans="10:116" x14ac:dyDescent="0.3">
      <c r="J1136">
        <v>1131</v>
      </c>
      <c r="K1136" s="31">
        <f>M1136/(L1136+M1136)</f>
        <v>0.67285587975243144</v>
      </c>
      <c r="L1136" s="52">
        <f>COUNTIF($N$6:N1136,FALSE)</f>
        <v>370</v>
      </c>
      <c r="M1136" s="52">
        <f>COUNTIF($N$6:N1136,TRUE)</f>
        <v>761</v>
      </c>
      <c r="N1136" s="53" t="b">
        <f>O1136=P1136</f>
        <v>1</v>
      </c>
      <c r="O1136" s="53" t="str">
        <f>IF(R1136&gt;0,"+","-")</f>
        <v>-</v>
      </c>
      <c r="P1136" s="53" t="str">
        <f>IF(S1136&gt;0,"+","-")</f>
        <v>-</v>
      </c>
      <c r="R1136" s="23"/>
      <c r="S1136" s="16"/>
      <c r="T1136"/>
      <c r="U1136"/>
      <c r="V1136" s="71">
        <f t="shared" si="74"/>
        <v>1</v>
      </c>
      <c r="W1136" s="25" t="e">
        <f t="shared" si="75"/>
        <v>#DIV/0!</v>
      </c>
      <c r="X1136" s="64"/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76"/>
        <v>6.5735228758120406E-2</v>
      </c>
      <c r="DK1136" s="4">
        <v>-0.14983462334618999</v>
      </c>
      <c r="DL1136" s="33">
        <f t="shared" si="77"/>
        <v>-8.0849963929518404E-2</v>
      </c>
    </row>
    <row r="1137" spans="10:116" x14ac:dyDescent="0.3">
      <c r="J1137">
        <v>1132</v>
      </c>
      <c r="K1137" s="31">
        <f>M1137/(L1137+M1137)</f>
        <v>0.67314487632508835</v>
      </c>
      <c r="L1137" s="52">
        <f>COUNTIF($N$6:N1137,FALSE)</f>
        <v>370</v>
      </c>
      <c r="M1137" s="52">
        <f>COUNTIF($N$6:N1137,TRUE)</f>
        <v>762</v>
      </c>
      <c r="N1137" s="53" t="b">
        <f>O1137=P1137</f>
        <v>1</v>
      </c>
      <c r="O1137" s="53" t="str">
        <f>IF(R1137&gt;0,"+","-")</f>
        <v>-</v>
      </c>
      <c r="P1137" s="53" t="str">
        <f>IF(S1137&gt;0,"+","-")</f>
        <v>-</v>
      </c>
      <c r="R1137" s="23"/>
      <c r="S1137" s="16"/>
      <c r="T1137"/>
      <c r="U1137"/>
      <c r="V1137" s="71">
        <f t="shared" si="74"/>
        <v>1</v>
      </c>
      <c r="W1137" s="25" t="e">
        <f t="shared" si="75"/>
        <v>#DIV/0!</v>
      </c>
      <c r="X1137" s="64"/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76"/>
        <v>6.6083676356810103E-2</v>
      </c>
      <c r="DK1137" s="4">
        <v>-0.121974657894485</v>
      </c>
      <c r="DL1137" s="33">
        <f t="shared" si="77"/>
        <v>-8.1499682825411798E-2</v>
      </c>
    </row>
    <row r="1138" spans="10:116" x14ac:dyDescent="0.3">
      <c r="J1138">
        <v>1133</v>
      </c>
      <c r="K1138" s="31">
        <f>M1138/(L1138+M1138)</f>
        <v>0.6734333627537511</v>
      </c>
      <c r="L1138" s="52">
        <f>COUNTIF($N$6:N1138,FALSE)</f>
        <v>370</v>
      </c>
      <c r="M1138" s="52">
        <f>COUNTIF($N$6:N1138,TRUE)</f>
        <v>763</v>
      </c>
      <c r="N1138" s="53" t="b">
        <f>O1138=P1138</f>
        <v>1</v>
      </c>
      <c r="O1138" s="53" t="str">
        <f>IF(R1138&gt;0,"+","-")</f>
        <v>-</v>
      </c>
      <c r="P1138" s="53" t="str">
        <f>IF(S1138&gt;0,"+","-")</f>
        <v>-</v>
      </c>
      <c r="R1138" s="23"/>
      <c r="S1138" s="16"/>
      <c r="T1138"/>
      <c r="U1138"/>
      <c r="V1138" s="71">
        <f t="shared" si="74"/>
        <v>1</v>
      </c>
      <c r="W1138" s="25" t="e">
        <f t="shared" si="75"/>
        <v>#DIV/0!</v>
      </c>
      <c r="X1138" s="64"/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76"/>
        <v>6.6120486008275609E-2</v>
      </c>
      <c r="DK1138" s="4">
        <v>-3.3740030911237999E-2</v>
      </c>
      <c r="DL1138" s="33">
        <f t="shared" si="77"/>
        <v>-7.9625588006661627E-2</v>
      </c>
    </row>
    <row r="1139" spans="10:116" x14ac:dyDescent="0.3">
      <c r="J1139">
        <v>1134</v>
      </c>
      <c r="K1139" s="31">
        <f>M1139/(L1139+M1139)</f>
        <v>0.67372134038800702</v>
      </c>
      <c r="L1139" s="52">
        <f>COUNTIF($N$6:N1139,FALSE)</f>
        <v>370</v>
      </c>
      <c r="M1139" s="52">
        <f>COUNTIF($N$6:N1139,TRUE)</f>
        <v>764</v>
      </c>
      <c r="N1139" s="53" t="b">
        <f>O1139=P1139</f>
        <v>1</v>
      </c>
      <c r="O1139" s="53" t="str">
        <f>IF(R1139&gt;0,"+","-")</f>
        <v>-</v>
      </c>
      <c r="P1139" s="53" t="str">
        <f>IF(S1139&gt;0,"+","-")</f>
        <v>-</v>
      </c>
      <c r="Q1139" s="14"/>
      <c r="R1139" s="15"/>
      <c r="S1139" s="16"/>
      <c r="T1139"/>
      <c r="U1139"/>
      <c r="V1139" s="71">
        <f t="shared" si="74"/>
        <v>1</v>
      </c>
      <c r="W1139" s="25" t="e">
        <f t="shared" si="75"/>
        <v>#DIV/0!</v>
      </c>
      <c r="X1139" s="64"/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76"/>
        <v>6.5865001296523618E-2</v>
      </c>
      <c r="DK1139" s="4">
        <v>-1.3995585836943601E-2</v>
      </c>
      <c r="DL1139" s="33">
        <f t="shared" si="77"/>
        <v>-7.965349743636839E-2</v>
      </c>
    </row>
    <row r="1140" spans="10:116" x14ac:dyDescent="0.3">
      <c r="J1140">
        <v>1135</v>
      </c>
      <c r="K1140" s="31">
        <f>M1140/(L1140+M1140)</f>
        <v>0.67400881057268724</v>
      </c>
      <c r="L1140" s="52">
        <f>COUNTIF($N$6:N1140,FALSE)</f>
        <v>370</v>
      </c>
      <c r="M1140" s="52">
        <f>COUNTIF($N$6:N1140,TRUE)</f>
        <v>765</v>
      </c>
      <c r="N1140" s="53" t="b">
        <f>O1140=P1140</f>
        <v>1</v>
      </c>
      <c r="O1140" s="53" t="str">
        <f>IF(R1140&gt;0,"+","-")</f>
        <v>-</v>
      </c>
      <c r="P1140" s="53" t="str">
        <f>IF(S1140&gt;0,"+","-")</f>
        <v>-</v>
      </c>
      <c r="R1140" s="23"/>
      <c r="S1140" s="16"/>
      <c r="T1140"/>
      <c r="U1140"/>
      <c r="V1140" s="71">
        <f t="shared" si="74"/>
        <v>1</v>
      </c>
      <c r="W1140" s="25" t="e">
        <f t="shared" si="75"/>
        <v>#DIV/0!</v>
      </c>
      <c r="X1140" s="64"/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76"/>
        <v>6.5936207128350313E-2</v>
      </c>
      <c r="DK1140" s="4">
        <v>-4.6738643822344599E-2</v>
      </c>
      <c r="DL1140" s="33">
        <f t="shared" si="77"/>
        <v>-7.9357897920097703E-2</v>
      </c>
    </row>
    <row r="1141" spans="10:116" x14ac:dyDescent="0.3">
      <c r="J1141">
        <v>1136</v>
      </c>
      <c r="K1141" s="31">
        <f>M1141/(L1141+M1141)</f>
        <v>0.67429577464788737</v>
      </c>
      <c r="L1141" s="52">
        <f>COUNTIF($N$6:N1141,FALSE)</f>
        <v>370</v>
      </c>
      <c r="M1141" s="52">
        <f>COUNTIF($N$6:N1141,TRUE)</f>
        <v>766</v>
      </c>
      <c r="N1141" s="53" t="b">
        <f>O1141=P1141</f>
        <v>1</v>
      </c>
      <c r="O1141" s="53" t="str">
        <f>IF(R1141&gt;0,"+","-")</f>
        <v>-</v>
      </c>
      <c r="P1141" s="53" t="str">
        <f>IF(S1141&gt;0,"+","-")</f>
        <v>-</v>
      </c>
      <c r="R1141" s="23"/>
      <c r="S1141" s="16"/>
      <c r="T1141"/>
      <c r="U1141"/>
      <c r="V1141" s="71">
        <f t="shared" si="74"/>
        <v>1</v>
      </c>
      <c r="W1141" s="25" t="e">
        <f t="shared" si="75"/>
        <v>#DIV/0!</v>
      </c>
      <c r="X1141" s="64"/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76"/>
        <v>6.7232694882214894E-2</v>
      </c>
      <c r="DK1141" s="4">
        <v>-9.6553024021779704E-2</v>
      </c>
      <c r="DL1141" s="33">
        <f t="shared" si="77"/>
        <v>-7.9965144667305352E-2</v>
      </c>
    </row>
    <row r="1142" spans="10:116" x14ac:dyDescent="0.3">
      <c r="J1142">
        <v>1137</v>
      </c>
      <c r="K1142" s="31">
        <f>M1142/(L1142+M1142)</f>
        <v>0.67458223394898853</v>
      </c>
      <c r="L1142" s="52">
        <f>COUNTIF($N$6:N1142,FALSE)</f>
        <v>370</v>
      </c>
      <c r="M1142" s="52">
        <f>COUNTIF($N$6:N1142,TRUE)</f>
        <v>767</v>
      </c>
      <c r="N1142" s="53" t="b">
        <f>O1142=P1142</f>
        <v>1</v>
      </c>
      <c r="O1142" s="53" t="str">
        <f>IF(R1142&gt;0,"+","-")</f>
        <v>-</v>
      </c>
      <c r="P1142" s="53" t="str">
        <f>IF(S1142&gt;0,"+","-")</f>
        <v>-</v>
      </c>
      <c r="Q1142" s="14"/>
      <c r="R1142" s="15"/>
      <c r="S1142" s="16"/>
      <c r="T1142"/>
      <c r="U1142"/>
      <c r="V1142" s="71">
        <f t="shared" si="74"/>
        <v>1</v>
      </c>
      <c r="W1142" s="25" t="e">
        <f t="shared" si="75"/>
        <v>#DIV/0!</v>
      </c>
      <c r="X1142" s="64"/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76"/>
        <v>6.7549719730706725E-2</v>
      </c>
      <c r="DK1142" s="4">
        <v>-3.0227709792529801E-2</v>
      </c>
      <c r="DL1142" s="33">
        <f t="shared" si="77"/>
        <v>-7.8919807001185532E-2</v>
      </c>
    </row>
    <row r="1143" spans="10:116" x14ac:dyDescent="0.3">
      <c r="J1143">
        <v>1138</v>
      </c>
      <c r="K1143" s="31">
        <f>M1143/(L1143+M1143)</f>
        <v>0.6748681898066784</v>
      </c>
      <c r="L1143" s="52">
        <f>COUNTIF($N$6:N1143,FALSE)</f>
        <v>370</v>
      </c>
      <c r="M1143" s="52">
        <f>COUNTIF($N$6:N1143,TRUE)</f>
        <v>768</v>
      </c>
      <c r="N1143" s="53" t="b">
        <f>O1143=P1143</f>
        <v>1</v>
      </c>
      <c r="O1143" s="53" t="str">
        <f>IF(R1143&gt;0,"+","-")</f>
        <v>-</v>
      </c>
      <c r="P1143" s="53" t="str">
        <f>IF(S1143&gt;0,"+","-")</f>
        <v>-</v>
      </c>
      <c r="R1143" s="23"/>
      <c r="S1143" s="16"/>
      <c r="T1143"/>
      <c r="U1143"/>
      <c r="V1143" s="71">
        <f t="shared" si="74"/>
        <v>1</v>
      </c>
      <c r="W1143" s="25" t="e">
        <f t="shared" si="75"/>
        <v>#DIV/0!</v>
      </c>
      <c r="X1143" s="64"/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76"/>
        <v>6.731309192584789E-2</v>
      </c>
      <c r="DK1143" s="4">
        <v>-1.45048506953972E-2</v>
      </c>
      <c r="DL1143" s="33">
        <f t="shared" si="77"/>
        <v>-7.8817864100473672E-2</v>
      </c>
    </row>
    <row r="1144" spans="10:116" x14ac:dyDescent="0.3">
      <c r="J1144">
        <v>1139</v>
      </c>
      <c r="K1144" s="31">
        <f>M1144/(L1144+M1144)</f>
        <v>0.67515364354697105</v>
      </c>
      <c r="L1144" s="52">
        <f>COUNTIF($N$6:N1144,FALSE)</f>
        <v>370</v>
      </c>
      <c r="M1144" s="52">
        <f>COUNTIF($N$6:N1144,TRUE)</f>
        <v>769</v>
      </c>
      <c r="N1144" s="53" t="b">
        <f>O1144=P1144</f>
        <v>1</v>
      </c>
      <c r="O1144" s="53" t="str">
        <f>IF(R1144&gt;0,"+","-")</f>
        <v>-</v>
      </c>
      <c r="P1144" s="53" t="str">
        <f>IF(S1144&gt;0,"+","-")</f>
        <v>-</v>
      </c>
      <c r="R1144" s="23"/>
      <c r="S1144" s="16"/>
      <c r="T1144"/>
      <c r="U1144"/>
      <c r="V1144" s="71">
        <f t="shared" ref="V1144:V1207" si="78">COUNTIF(N1095:N1144,TRUE)/50</f>
        <v>1</v>
      </c>
      <c r="W1144" s="25" t="e">
        <f t="shared" si="75"/>
        <v>#DIV/0!</v>
      </c>
      <c r="X1144" s="64"/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76"/>
        <v>6.7178895396612176E-2</v>
      </c>
      <c r="DK1144" s="4">
        <v>-0.156770086916278</v>
      </c>
      <c r="DL1144" s="33">
        <f t="shared" si="77"/>
        <v>-7.948166672865109E-2</v>
      </c>
    </row>
    <row r="1145" spans="10:116" x14ac:dyDescent="0.3">
      <c r="J1145">
        <v>1140</v>
      </c>
      <c r="K1145" s="31">
        <f>M1145/(L1145+M1145)</f>
        <v>0.67543859649122806</v>
      </c>
      <c r="L1145" s="52">
        <f>COUNTIF($N$6:N1145,FALSE)</f>
        <v>370</v>
      </c>
      <c r="M1145" s="52">
        <f>COUNTIF($N$6:N1145,TRUE)</f>
        <v>770</v>
      </c>
      <c r="N1145" s="53" t="b">
        <f>O1145=P1145</f>
        <v>1</v>
      </c>
      <c r="O1145" s="53" t="str">
        <f>IF(R1145&gt;0,"+","-")</f>
        <v>-</v>
      </c>
      <c r="P1145" s="53" t="str">
        <f>IF(S1145&gt;0,"+","-")</f>
        <v>-</v>
      </c>
      <c r="R1145" s="23"/>
      <c r="S1145" s="16"/>
      <c r="T1145"/>
      <c r="U1145"/>
      <c r="V1145" s="71">
        <f t="shared" si="78"/>
        <v>1</v>
      </c>
      <c r="W1145" s="25" t="e">
        <f t="shared" si="75"/>
        <v>#DIV/0!</v>
      </c>
      <c r="X1145" s="64"/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76"/>
        <v>6.7530885407398253E-2</v>
      </c>
      <c r="DK1145" s="4">
        <v>-0.22661574766819301</v>
      </c>
      <c r="DL1145" s="33">
        <f t="shared" si="77"/>
        <v>-8.1461433995721991E-2</v>
      </c>
    </row>
    <row r="1146" spans="10:116" x14ac:dyDescent="0.3">
      <c r="J1146">
        <v>1141</v>
      </c>
      <c r="K1146" s="31">
        <f>M1146/(L1146+M1146)</f>
        <v>0.67572304995617882</v>
      </c>
      <c r="L1146" s="54">
        <f>COUNTIF($N$6:N1146,FALSE)</f>
        <v>370</v>
      </c>
      <c r="M1146" s="54">
        <f>COUNTIF($N$6:N1146,TRUE)</f>
        <v>771</v>
      </c>
      <c r="N1146" s="4" t="b">
        <f>O1146=P1146</f>
        <v>1</v>
      </c>
      <c r="O1146" s="53" t="str">
        <f>IF(R1146&gt;0,"+","-")</f>
        <v>-</v>
      </c>
      <c r="P1146" s="53" t="str">
        <f>IF(S1146&gt;0,"+","-")</f>
        <v>-</v>
      </c>
      <c r="R1146" s="23"/>
      <c r="S1146" s="16"/>
      <c r="T1146"/>
      <c r="U1146"/>
      <c r="V1146" s="71">
        <f t="shared" si="78"/>
        <v>1</v>
      </c>
      <c r="W1146" s="25" t="e">
        <f t="shared" si="75"/>
        <v>#DIV/0!</v>
      </c>
      <c r="X1146" s="64"/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76"/>
        <v>6.7341525985890285E-2</v>
      </c>
      <c r="DK1146" s="4">
        <v>-8.7500858116035293E-2</v>
      </c>
      <c r="DL1146" s="33">
        <f t="shared" si="77"/>
        <v>-8.2010121122886442E-2</v>
      </c>
    </row>
    <row r="1147" spans="10:116" x14ac:dyDescent="0.3">
      <c r="J1147">
        <v>1142</v>
      </c>
      <c r="K1147" s="31">
        <f>M1147/(L1147+M1147)</f>
        <v>0.67600700525394042</v>
      </c>
      <c r="L1147" s="52">
        <f>COUNTIF($N$6:N1147,FALSE)</f>
        <v>370</v>
      </c>
      <c r="M1147" s="52">
        <f>COUNTIF($N$6:N1147,TRUE)</f>
        <v>772</v>
      </c>
      <c r="N1147" s="53" t="b">
        <f>O1147=P1147</f>
        <v>1</v>
      </c>
      <c r="O1147" s="53" t="str">
        <f>IF(R1147&gt;0,"+","-")</f>
        <v>-</v>
      </c>
      <c r="P1147" s="53" t="str">
        <f>IF(S1147&gt;0,"+","-")</f>
        <v>-</v>
      </c>
      <c r="R1147" s="23"/>
      <c r="S1147" s="16"/>
      <c r="T1147"/>
      <c r="U1147"/>
      <c r="V1147" s="71">
        <f t="shared" si="78"/>
        <v>1</v>
      </c>
      <c r="W1147" s="25" t="e">
        <f t="shared" si="75"/>
        <v>#DIV/0!</v>
      </c>
      <c r="X1147" s="64"/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76"/>
        <v>6.7009364546181255E-2</v>
      </c>
      <c r="DK1147" s="4">
        <v>-1.21736369210163E-2</v>
      </c>
      <c r="DL1147" s="33">
        <f t="shared" si="77"/>
        <v>-8.1501472564899341E-2</v>
      </c>
    </row>
    <row r="1148" spans="10:116" x14ac:dyDescent="0.3">
      <c r="J1148">
        <v>1143</v>
      </c>
      <c r="K1148" s="31">
        <f>M1148/(L1148+M1148)</f>
        <v>0.67629046369203849</v>
      </c>
      <c r="L1148" s="52">
        <f>COUNTIF($N$6:N1148,FALSE)</f>
        <v>370</v>
      </c>
      <c r="M1148" s="52">
        <f>COUNTIF($N$6:N1148,TRUE)</f>
        <v>773</v>
      </c>
      <c r="N1148" s="53" t="b">
        <f>O1148=P1148</f>
        <v>1</v>
      </c>
      <c r="O1148" s="53" t="str">
        <f>IF(R1148&gt;0,"+","-")</f>
        <v>-</v>
      </c>
      <c r="P1148" s="53" t="str">
        <f>IF(S1148&gt;0,"+","-")</f>
        <v>-</v>
      </c>
      <c r="R1148" s="23"/>
      <c r="S1148" s="16"/>
      <c r="T1148"/>
      <c r="U1148"/>
      <c r="V1148" s="71">
        <f t="shared" si="78"/>
        <v>1</v>
      </c>
      <c r="W1148" s="25" t="e">
        <f t="shared" si="75"/>
        <v>#DIV/0!</v>
      </c>
      <c r="X1148" s="64"/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76"/>
        <v>6.6472662235452354E-2</v>
      </c>
      <c r="DK1148" s="4">
        <v>-0.19095944278743701</v>
      </c>
      <c r="DL1148" s="33">
        <f t="shared" si="77"/>
        <v>-8.3344621486127132E-2</v>
      </c>
    </row>
    <row r="1149" spans="10:116" x14ac:dyDescent="0.3">
      <c r="J1149">
        <v>1144</v>
      </c>
      <c r="K1149" s="31">
        <f>M1149/(L1149+M1149)</f>
        <v>0.67657342657342656</v>
      </c>
      <c r="L1149" s="52">
        <f>COUNTIF($N$6:N1149,FALSE)</f>
        <v>370</v>
      </c>
      <c r="M1149" s="52">
        <f>COUNTIF($N$6:N1149,TRUE)</f>
        <v>774</v>
      </c>
      <c r="N1149" s="53" t="b">
        <f>O1149=P1149</f>
        <v>1</v>
      </c>
      <c r="O1149" s="53" t="str">
        <f>IF(R1149&gt;0,"+","-")</f>
        <v>-</v>
      </c>
      <c r="P1149" s="53" t="str">
        <f>IF(S1149&gt;0,"+","-")</f>
        <v>-</v>
      </c>
      <c r="R1149" s="23"/>
      <c r="S1149" s="16"/>
      <c r="T1149"/>
      <c r="U1149"/>
      <c r="V1149" s="71">
        <f t="shared" si="78"/>
        <v>1</v>
      </c>
      <c r="W1149" s="25" t="e">
        <f t="shared" si="75"/>
        <v>#DIV/0!</v>
      </c>
      <c r="X1149" s="64"/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76"/>
        <v>6.6502326321710922E-2</v>
      </c>
      <c r="DK1149" s="4">
        <v>-2.0604171227771102E-2</v>
      </c>
      <c r="DL1149" s="33">
        <f t="shared" si="77"/>
        <v>-8.3071399822825021E-2</v>
      </c>
    </row>
    <row r="1150" spans="10:116" x14ac:dyDescent="0.3">
      <c r="J1150">
        <v>1145</v>
      </c>
      <c r="K1150" s="31">
        <f>M1150/(L1150+M1150)</f>
        <v>0.67685589519650657</v>
      </c>
      <c r="L1150" s="52">
        <f>COUNTIF($N$6:N1150,FALSE)</f>
        <v>370</v>
      </c>
      <c r="M1150" s="52">
        <f>COUNTIF($N$6:N1150,TRUE)</f>
        <v>775</v>
      </c>
      <c r="N1150" s="53" t="b">
        <f>O1150=P1150</f>
        <v>1</v>
      </c>
      <c r="O1150" s="53" t="str">
        <f>IF(R1150&gt;0,"+","-")</f>
        <v>-</v>
      </c>
      <c r="P1150" s="53" t="str">
        <f>IF(S1150&gt;0,"+","-")</f>
        <v>-</v>
      </c>
      <c r="Q1150" s="14"/>
      <c r="R1150" s="15"/>
      <c r="S1150" s="16"/>
      <c r="T1150"/>
      <c r="U1150"/>
      <c r="V1150" s="71">
        <f t="shared" si="78"/>
        <v>1</v>
      </c>
      <c r="W1150" s="25" t="e">
        <f t="shared" si="75"/>
        <v>#DIV/0!</v>
      </c>
      <c r="X1150" s="64"/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76"/>
        <v>6.6341420652347077E-2</v>
      </c>
      <c r="DK1150" s="4">
        <v>-3.0447176838038902E-2</v>
      </c>
      <c r="DL1150" s="33">
        <f t="shared" si="77"/>
        <v>-8.3352451950106834E-2</v>
      </c>
    </row>
    <row r="1151" spans="10:116" x14ac:dyDescent="0.3">
      <c r="J1151">
        <v>1146</v>
      </c>
      <c r="K1151" s="31">
        <f>M1151/(L1151+M1151)</f>
        <v>0.67713787085514832</v>
      </c>
      <c r="L1151" s="52">
        <f>COUNTIF($N$6:N1151,FALSE)</f>
        <v>370</v>
      </c>
      <c r="M1151" s="52">
        <f>COUNTIF($N$6:N1151,TRUE)</f>
        <v>776</v>
      </c>
      <c r="N1151" s="53" t="b">
        <f>O1151=P1151</f>
        <v>1</v>
      </c>
      <c r="O1151" s="53" t="str">
        <f>IF(R1151&gt;0,"+","-")</f>
        <v>-</v>
      </c>
      <c r="P1151" s="53" t="str">
        <f>IF(S1151&gt;0,"+","-")</f>
        <v>-</v>
      </c>
      <c r="R1151" s="23"/>
      <c r="S1151" s="16"/>
      <c r="T1151"/>
      <c r="U1151"/>
      <c r="V1151" s="71">
        <f t="shared" si="78"/>
        <v>1</v>
      </c>
      <c r="W1151" s="25" t="e">
        <f t="shared" si="75"/>
        <v>#DIV/0!</v>
      </c>
      <c r="X1151" s="64"/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76"/>
        <v>6.5519506067034008E-2</v>
      </c>
      <c r="DK1151" s="4">
        <v>-3.4286771748831602E-2</v>
      </c>
      <c r="DL1151" s="33">
        <f t="shared" si="77"/>
        <v>-8.3677076718407281E-2</v>
      </c>
    </row>
    <row r="1152" spans="10:116" x14ac:dyDescent="0.3">
      <c r="J1152">
        <v>1147</v>
      </c>
      <c r="K1152" s="31">
        <f>M1152/(L1152+M1152)</f>
        <v>0.67741935483870963</v>
      </c>
      <c r="L1152" s="52">
        <f>COUNTIF($N$6:N1152,FALSE)</f>
        <v>370</v>
      </c>
      <c r="M1152" s="52">
        <f>COUNTIF($N$6:N1152,TRUE)</f>
        <v>777</v>
      </c>
      <c r="N1152" s="53" t="b">
        <f>O1152=P1152</f>
        <v>1</v>
      </c>
      <c r="O1152" s="53" t="str">
        <f>IF(R1152&gt;0,"+","-")</f>
        <v>-</v>
      </c>
      <c r="P1152" s="53" t="str">
        <f>IF(S1152&gt;0,"+","-")</f>
        <v>-</v>
      </c>
      <c r="Q1152" s="14"/>
      <c r="R1152" s="15"/>
      <c r="S1152" s="16"/>
      <c r="T1152"/>
      <c r="U1152"/>
      <c r="V1152" s="71">
        <f t="shared" si="78"/>
        <v>1</v>
      </c>
      <c r="W1152" s="25" t="e">
        <f t="shared" si="75"/>
        <v>#DIV/0!</v>
      </c>
      <c r="X1152" s="64"/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76"/>
        <v>6.5902655214910247E-2</v>
      </c>
      <c r="DK1152" s="4">
        <v>-2.4764632761794799E-2</v>
      </c>
      <c r="DL1152" s="33">
        <f t="shared" si="77"/>
        <v>-8.3712040970597465E-2</v>
      </c>
    </row>
    <row r="1153" spans="10:116" x14ac:dyDescent="0.3">
      <c r="J1153">
        <v>1148</v>
      </c>
      <c r="K1153" s="31">
        <f>M1153/(L1153+M1153)</f>
        <v>0.67770034843205573</v>
      </c>
      <c r="L1153" s="52">
        <f>COUNTIF($N$6:N1153,FALSE)</f>
        <v>370</v>
      </c>
      <c r="M1153" s="52">
        <f>COUNTIF($N$6:N1153,TRUE)</f>
        <v>778</v>
      </c>
      <c r="N1153" s="53" t="b">
        <f>O1153=P1153</f>
        <v>1</v>
      </c>
      <c r="O1153" s="53" t="str">
        <f>IF(R1153&gt;0,"+","-")</f>
        <v>-</v>
      </c>
      <c r="P1153" s="53" t="str">
        <f>IF(S1153&gt;0,"+","-")</f>
        <v>-</v>
      </c>
      <c r="R1153" s="23"/>
      <c r="S1153" s="16"/>
      <c r="T1153"/>
      <c r="U1153"/>
      <c r="V1153" s="71">
        <f t="shared" si="78"/>
        <v>1</v>
      </c>
      <c r="W1153" s="25" t="e">
        <f t="shared" si="75"/>
        <v>#DIV/0!</v>
      </c>
      <c r="X1153" s="64"/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76"/>
        <v>6.5884720718816847E-2</v>
      </c>
      <c r="DK1153" s="4">
        <v>-2.38643380298087E-3</v>
      </c>
      <c r="DL1153" s="33">
        <f t="shared" si="77"/>
        <v>-8.2997487389465732E-2</v>
      </c>
    </row>
    <row r="1154" spans="10:116" x14ac:dyDescent="0.3">
      <c r="J1154">
        <v>1149</v>
      </c>
      <c r="K1154" s="31">
        <f>M1154/(L1154+M1154)</f>
        <v>0.67798085291557875</v>
      </c>
      <c r="L1154" s="52">
        <f>COUNTIF($N$6:N1154,FALSE)</f>
        <v>370</v>
      </c>
      <c r="M1154" s="52">
        <f>COUNTIF($N$6:N1154,TRUE)</f>
        <v>779</v>
      </c>
      <c r="N1154" s="53" t="b">
        <f>O1154=P1154</f>
        <v>1</v>
      </c>
      <c r="O1154" s="53" t="str">
        <f>IF(R1154&gt;0,"+","-")</f>
        <v>-</v>
      </c>
      <c r="P1154" s="53" t="str">
        <f>IF(S1154&gt;0,"+","-")</f>
        <v>-</v>
      </c>
      <c r="Q1154" s="14"/>
      <c r="R1154" s="15"/>
      <c r="S1154" s="16"/>
      <c r="T1154"/>
      <c r="U1154"/>
      <c r="V1154" s="71">
        <f t="shared" si="78"/>
        <v>1</v>
      </c>
      <c r="W1154" s="25" t="e">
        <f t="shared" si="75"/>
        <v>#DIV/0!</v>
      </c>
      <c r="X1154" s="64"/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76"/>
        <v>6.6190163547334993E-2</v>
      </c>
      <c r="DK1154" s="4">
        <v>-0.21401117298880901</v>
      </c>
      <c r="DL1154" s="33">
        <f t="shared" si="77"/>
        <v>-8.153700385140096E-2</v>
      </c>
    </row>
    <row r="1155" spans="10:116" x14ac:dyDescent="0.3">
      <c r="J1155">
        <v>1150</v>
      </c>
      <c r="K1155" s="31">
        <f>M1155/(L1155+M1155)</f>
        <v>0.67826086956521736</v>
      </c>
      <c r="L1155" s="52">
        <f>COUNTIF($N$6:N1155,FALSE)</f>
        <v>370</v>
      </c>
      <c r="M1155" s="52">
        <f>COUNTIF($N$6:N1155,TRUE)</f>
        <v>780</v>
      </c>
      <c r="N1155" s="53" t="b">
        <f>O1155=P1155</f>
        <v>1</v>
      </c>
      <c r="O1155" s="53" t="str">
        <f>IF(R1155&gt;0,"+","-")</f>
        <v>-</v>
      </c>
      <c r="P1155" s="53" t="str">
        <f>IF(S1155&gt;0,"+","-")</f>
        <v>-</v>
      </c>
      <c r="R1155" s="23"/>
      <c r="S1155" s="16"/>
      <c r="T1155"/>
      <c r="U1155"/>
      <c r="V1155" s="71">
        <f t="shared" si="78"/>
        <v>1</v>
      </c>
      <c r="W1155" s="25" t="e">
        <f t="shared" si="75"/>
        <v>#DIV/0!</v>
      </c>
      <c r="X1155" s="64"/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76"/>
        <v>6.6590462239537421E-2</v>
      </c>
      <c r="DK1155" s="4">
        <v>-7.6858657033043301E-2</v>
      </c>
      <c r="DL1155" s="33">
        <f t="shared" si="77"/>
        <v>-8.1131256257195139E-2</v>
      </c>
    </row>
    <row r="1156" spans="10:116" x14ac:dyDescent="0.3">
      <c r="J1156">
        <v>1151</v>
      </c>
      <c r="K1156" s="31">
        <f>M1156/(L1156+M1156)</f>
        <v>0.67854039965247614</v>
      </c>
      <c r="L1156" s="52">
        <f>COUNTIF($N$6:N1156,FALSE)</f>
        <v>370</v>
      </c>
      <c r="M1156" s="52">
        <f>COUNTIF($N$6:N1156,TRUE)</f>
        <v>781</v>
      </c>
      <c r="N1156" s="53" t="b">
        <f>O1156=P1156</f>
        <v>1</v>
      </c>
      <c r="O1156" s="53" t="str">
        <f>IF(R1156&gt;0,"+","-")</f>
        <v>-</v>
      </c>
      <c r="P1156" s="53" t="str">
        <f>IF(S1156&gt;0,"+","-")</f>
        <v>-</v>
      </c>
      <c r="R1156" s="23"/>
      <c r="S1156" s="16"/>
      <c r="T1156"/>
      <c r="U1156"/>
      <c r="V1156" s="71">
        <f t="shared" si="78"/>
        <v>1</v>
      </c>
      <c r="W1156" s="25" t="e">
        <f t="shared" si="75"/>
        <v>#DIV/0!</v>
      </c>
      <c r="X1156" s="64"/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76"/>
        <v>6.6363893612929339E-2</v>
      </c>
      <c r="DK1156" s="4">
        <v>-6.1611929358132402E-2</v>
      </c>
      <c r="DL1156" s="33">
        <f t="shared" si="77"/>
        <v>-8.1493691444401009E-2</v>
      </c>
    </row>
    <row r="1157" spans="10:116" x14ac:dyDescent="0.3">
      <c r="J1157">
        <v>1152</v>
      </c>
      <c r="K1157" s="31">
        <f>M1157/(L1157+M1157)</f>
        <v>0.67881944444444442</v>
      </c>
      <c r="L1157" s="52">
        <f>COUNTIF($N$6:N1157,FALSE)</f>
        <v>370</v>
      </c>
      <c r="M1157" s="52">
        <f>COUNTIF($N$6:N1157,TRUE)</f>
        <v>782</v>
      </c>
      <c r="N1157" s="53" t="b">
        <f>O1157=P1157</f>
        <v>1</v>
      </c>
      <c r="O1157" s="53" t="str">
        <f>IF(R1157&gt;0,"+","-")</f>
        <v>-</v>
      </c>
      <c r="P1157" s="53" t="str">
        <f>IF(S1157&gt;0,"+","-")</f>
        <v>-</v>
      </c>
      <c r="R1157" s="23"/>
      <c r="S1157" s="16"/>
      <c r="T1157"/>
      <c r="U1157"/>
      <c r="V1157" s="71">
        <f t="shared" si="78"/>
        <v>1</v>
      </c>
      <c r="W1157" s="25" t="e">
        <f t="shared" si="75"/>
        <v>#DIV/0!</v>
      </c>
      <c r="X1157" s="64"/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76"/>
        <v>6.6814951783246673E-2</v>
      </c>
      <c r="DK1157" s="4">
        <v>-7.0860115557647901E-2</v>
      </c>
      <c r="DL1157" s="33">
        <f t="shared" si="77"/>
        <v>-8.0991929475527066E-2</v>
      </c>
    </row>
    <row r="1158" spans="10:116" x14ac:dyDescent="0.3">
      <c r="J1158">
        <v>1153</v>
      </c>
      <c r="K1158" s="31">
        <f>M1158/(L1158+M1158)</f>
        <v>0.67909800520381614</v>
      </c>
      <c r="L1158" s="52">
        <f>COUNTIF($N$6:N1158,FALSE)</f>
        <v>370</v>
      </c>
      <c r="M1158" s="52">
        <f>COUNTIF($N$6:N1158,TRUE)</f>
        <v>783</v>
      </c>
      <c r="N1158" s="53" t="b">
        <f>O1158=P1158</f>
        <v>1</v>
      </c>
      <c r="O1158" s="53" t="str">
        <f>IF(R1158&gt;0,"+","-")</f>
        <v>-</v>
      </c>
      <c r="P1158" s="53" t="str">
        <f>IF(S1158&gt;0,"+","-")</f>
        <v>-</v>
      </c>
      <c r="Q1158" s="14"/>
      <c r="R1158" s="15"/>
      <c r="S1158" s="16"/>
      <c r="T1158"/>
      <c r="U1158"/>
      <c r="V1158" s="71">
        <f t="shared" si="78"/>
        <v>1</v>
      </c>
      <c r="W1158" s="25" t="e">
        <f t="shared" si="75"/>
        <v>#DIV/0!</v>
      </c>
      <c r="X1158" s="64"/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76"/>
        <v>6.6138764749709172E-2</v>
      </c>
      <c r="DK1158" s="4">
        <v>-6.7341509227648699E-2</v>
      </c>
      <c r="DL1158" s="33">
        <f t="shared" si="77"/>
        <v>-8.1458011157565707E-2</v>
      </c>
    </row>
    <row r="1159" spans="10:116" x14ac:dyDescent="0.3">
      <c r="J1159">
        <v>1154</v>
      </c>
      <c r="K1159" s="31">
        <f>M1159/(L1159+M1159)</f>
        <v>0.67937608318890819</v>
      </c>
      <c r="L1159" s="52">
        <f>COUNTIF($N$6:N1159,FALSE)</f>
        <v>370</v>
      </c>
      <c r="M1159" s="52">
        <f>COUNTIF($N$6:N1159,TRUE)</f>
        <v>784</v>
      </c>
      <c r="N1159" s="53" t="b">
        <f>O1159=P1159</f>
        <v>1</v>
      </c>
      <c r="O1159" s="53" t="str">
        <f>IF(R1159&gt;0,"+","-")</f>
        <v>-</v>
      </c>
      <c r="P1159" s="53" t="str">
        <f>IF(S1159&gt;0,"+","-")</f>
        <v>-</v>
      </c>
      <c r="R1159" s="23"/>
      <c r="S1159" s="16"/>
      <c r="T1159"/>
      <c r="U1159"/>
      <c r="V1159" s="71">
        <f t="shared" si="78"/>
        <v>1</v>
      </c>
      <c r="W1159" s="25" t="e">
        <f t="shared" si="75"/>
        <v>#DIV/0!</v>
      </c>
      <c r="X1159" s="64"/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76"/>
        <v>6.7591832399272925E-2</v>
      </c>
      <c r="DK1159" s="4">
        <v>-7.0421083364119494E-2</v>
      </c>
      <c r="DL1159" s="33">
        <f t="shared" si="77"/>
        <v>-8.1758676578501346E-2</v>
      </c>
    </row>
    <row r="1160" spans="10:116" x14ac:dyDescent="0.3">
      <c r="J1160">
        <v>1155</v>
      </c>
      <c r="K1160" s="31">
        <f>M1160/(L1160+M1160)</f>
        <v>0.67965367965367962</v>
      </c>
      <c r="L1160" s="52">
        <f>COUNTIF($N$6:N1160,FALSE)</f>
        <v>370</v>
      </c>
      <c r="M1160" s="52">
        <f>COUNTIF($N$6:N1160,TRUE)</f>
        <v>785</v>
      </c>
      <c r="N1160" s="53" t="b">
        <f>O1160=P1160</f>
        <v>1</v>
      </c>
      <c r="O1160" s="53" t="str">
        <f>IF(R1160&gt;0,"+","-")</f>
        <v>-</v>
      </c>
      <c r="P1160" s="53" t="str">
        <f>IF(S1160&gt;0,"+","-")</f>
        <v>-</v>
      </c>
      <c r="R1160" s="23"/>
      <c r="S1160" s="16"/>
      <c r="T1160"/>
      <c r="U1160"/>
      <c r="V1160" s="71">
        <f t="shared" si="78"/>
        <v>1</v>
      </c>
      <c r="W1160" s="25" t="e">
        <f t="shared" si="75"/>
        <v>#DIV/0!</v>
      </c>
      <c r="X1160" s="64"/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76"/>
        <v>6.5493510274342748E-2</v>
      </c>
      <c r="DK1160" s="4">
        <v>-0.109877341124873</v>
      </c>
      <c r="DL1160" s="33">
        <f t="shared" si="77"/>
        <v>-8.2082853432067893E-2</v>
      </c>
    </row>
    <row r="1161" spans="10:116" x14ac:dyDescent="0.3">
      <c r="J1161">
        <v>1156</v>
      </c>
      <c r="K1161" s="31">
        <f>M1161/(L1161+M1161)</f>
        <v>0.67993079584775085</v>
      </c>
      <c r="L1161" s="52">
        <f>COUNTIF($N$6:N1161,FALSE)</f>
        <v>370</v>
      </c>
      <c r="M1161" s="52">
        <f>COUNTIF($N$6:N1161,TRUE)</f>
        <v>786</v>
      </c>
      <c r="N1161" s="53" t="b">
        <f>O1161=P1161</f>
        <v>1</v>
      </c>
      <c r="O1161" s="53" t="str">
        <f>IF(R1161&gt;0,"+","-")</f>
        <v>-</v>
      </c>
      <c r="P1161" s="53" t="str">
        <f>IF(S1161&gt;0,"+","-")</f>
        <v>-</v>
      </c>
      <c r="R1161" s="23"/>
      <c r="S1161" s="16"/>
      <c r="T1161"/>
      <c r="U1161"/>
      <c r="V1161" s="71">
        <f t="shared" si="78"/>
        <v>1</v>
      </c>
      <c r="W1161" s="25" t="e">
        <f t="shared" si="75"/>
        <v>#DIV/0!</v>
      </c>
      <c r="X1161" s="64"/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76"/>
        <v>6.5317191907457967E-2</v>
      </c>
      <c r="DK1161" s="4">
        <v>-9.0559293560347101E-2</v>
      </c>
      <c r="DL1161" s="33">
        <f t="shared" si="77"/>
        <v>-8.2276577569408371E-2</v>
      </c>
    </row>
    <row r="1162" spans="10:116" x14ac:dyDescent="0.3">
      <c r="J1162">
        <v>1157</v>
      </c>
      <c r="K1162" s="31">
        <f>M1162/(L1162+M1162)</f>
        <v>0.68020743301642173</v>
      </c>
      <c r="L1162" s="52">
        <f>COUNTIF($N$6:N1162,FALSE)</f>
        <v>370</v>
      </c>
      <c r="M1162" s="52">
        <f>COUNTIF($N$6:N1162,TRUE)</f>
        <v>787</v>
      </c>
      <c r="N1162" s="53" t="b">
        <f>O1162=P1162</f>
        <v>1</v>
      </c>
      <c r="O1162" s="53" t="str">
        <f>IF(R1162&gt;0,"+","-")</f>
        <v>-</v>
      </c>
      <c r="P1162" s="53" t="str">
        <f>IF(S1162&gt;0,"+","-")</f>
        <v>-</v>
      </c>
      <c r="R1162" s="23"/>
      <c r="S1162" s="16"/>
      <c r="T1162"/>
      <c r="U1162"/>
      <c r="V1162" s="71">
        <f t="shared" si="78"/>
        <v>1</v>
      </c>
      <c r="W1162" s="25" t="e">
        <f t="shared" si="75"/>
        <v>#DIV/0!</v>
      </c>
      <c r="X1162" s="64"/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76"/>
        <v>6.2180979228047363E-2</v>
      </c>
      <c r="DK1162" s="4">
        <v>-3.47233860024984E-3</v>
      </c>
      <c r="DL1162" s="33">
        <f t="shared" si="77"/>
        <v>-8.2026637689274984E-2</v>
      </c>
    </row>
    <row r="1163" spans="10:116" x14ac:dyDescent="0.3">
      <c r="J1163">
        <v>1158</v>
      </c>
      <c r="K1163" s="31">
        <f>M1163/(L1163+M1163)</f>
        <v>0.6804835924006909</v>
      </c>
      <c r="L1163" s="52">
        <f>COUNTIF($N$6:N1163,FALSE)</f>
        <v>370</v>
      </c>
      <c r="M1163" s="52">
        <f>COUNTIF($N$6:N1163,TRUE)</f>
        <v>788</v>
      </c>
      <c r="N1163" s="53" t="b">
        <f>O1163=P1163</f>
        <v>1</v>
      </c>
      <c r="O1163" s="53" t="str">
        <f>IF(R1163&gt;0,"+","-")</f>
        <v>-</v>
      </c>
      <c r="P1163" s="53" t="str">
        <f>IF(S1163&gt;0,"+","-")</f>
        <v>-</v>
      </c>
      <c r="Q1163" s="14"/>
      <c r="R1163" s="15"/>
      <c r="S1163" s="16"/>
      <c r="T1163"/>
      <c r="U1163"/>
      <c r="V1163" s="71">
        <f t="shared" si="78"/>
        <v>1</v>
      </c>
      <c r="W1163" s="25" t="e">
        <f t="shared" si="75"/>
        <v>#DIV/0!</v>
      </c>
      <c r="X1163" s="64"/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76"/>
        <v>6.221583783118783E-2</v>
      </c>
      <c r="DK1163" s="4">
        <v>-4.6866746444267797E-2</v>
      </c>
      <c r="DL1163" s="33">
        <f t="shared" si="77"/>
        <v>-8.1239003245278787E-2</v>
      </c>
    </row>
    <row r="1164" spans="10:116" x14ac:dyDescent="0.3">
      <c r="J1164">
        <v>1159</v>
      </c>
      <c r="K1164" s="31">
        <f>M1164/(L1164+M1164)</f>
        <v>0.68075927523727353</v>
      </c>
      <c r="L1164" s="52">
        <f>COUNTIF($N$6:N1164,FALSE)</f>
        <v>370</v>
      </c>
      <c r="M1164" s="52">
        <f>COUNTIF($N$6:N1164,TRUE)</f>
        <v>789</v>
      </c>
      <c r="N1164" s="53" t="b">
        <f>O1164=P1164</f>
        <v>1</v>
      </c>
      <c r="O1164" s="53" t="str">
        <f>IF(R1164&gt;0,"+","-")</f>
        <v>-</v>
      </c>
      <c r="P1164" s="53" t="str">
        <f>IF(S1164&gt;0,"+","-")</f>
        <v>-</v>
      </c>
      <c r="Q1164" s="14"/>
      <c r="R1164" s="15"/>
      <c r="S1164" s="16"/>
      <c r="T1164"/>
      <c r="U1164"/>
      <c r="V1164" s="71">
        <f t="shared" si="78"/>
        <v>1</v>
      </c>
      <c r="W1164" s="25" t="e">
        <f t="shared" si="75"/>
        <v>#DIV/0!</v>
      </c>
      <c r="X1164" s="64"/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76"/>
        <v>6.2595792244869788E-2</v>
      </c>
      <c r="DK1164" s="4">
        <v>-3.9316586287748097E-2</v>
      </c>
      <c r="DL1164" s="33">
        <f t="shared" si="77"/>
        <v>-8.0567309689068278E-2</v>
      </c>
    </row>
    <row r="1165" spans="10:116" x14ac:dyDescent="0.3">
      <c r="J1165">
        <v>1160</v>
      </c>
      <c r="K1165" s="31">
        <f>M1165/(L1165+M1165)</f>
        <v>0.68103448275862066</v>
      </c>
      <c r="L1165" s="52">
        <f>COUNTIF($N$6:N1165,FALSE)</f>
        <v>370</v>
      </c>
      <c r="M1165" s="52">
        <f>COUNTIF($N$6:N1165,TRUE)</f>
        <v>790</v>
      </c>
      <c r="N1165" s="53" t="b">
        <f>O1165=P1165</f>
        <v>1</v>
      </c>
      <c r="O1165" s="53" t="str">
        <f>IF(R1165&gt;0,"+","-")</f>
        <v>-</v>
      </c>
      <c r="P1165" s="53" t="str">
        <f>IF(S1165&gt;0,"+","-")</f>
        <v>-</v>
      </c>
      <c r="Q1165" s="14"/>
      <c r="R1165" s="15"/>
      <c r="S1165" s="16"/>
      <c r="T1165"/>
      <c r="U1165"/>
      <c r="V1165" s="71">
        <f t="shared" si="78"/>
        <v>1</v>
      </c>
      <c r="W1165" s="25" t="e">
        <f t="shared" si="75"/>
        <v>#DIV/0!</v>
      </c>
      <c r="X1165" s="64"/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76"/>
        <v>6.2923147094940068E-2</v>
      </c>
      <c r="DK1165" s="4">
        <v>-4.3233329540771602E-2</v>
      </c>
      <c r="DL1165" s="33">
        <f t="shared" si="77"/>
        <v>-8.0455513616202512E-2</v>
      </c>
    </row>
    <row r="1166" spans="10:116" x14ac:dyDescent="0.3">
      <c r="J1166">
        <v>1161</v>
      </c>
      <c r="K1166" s="31">
        <f>M1166/(L1166+M1166)</f>
        <v>0.68130921619293716</v>
      </c>
      <c r="L1166" s="52">
        <f>COUNTIF($N$6:N1166,FALSE)</f>
        <v>370</v>
      </c>
      <c r="M1166" s="52">
        <f>COUNTIF($N$6:N1166,TRUE)</f>
        <v>791</v>
      </c>
      <c r="N1166" s="53" t="b">
        <f>O1166=P1166</f>
        <v>1</v>
      </c>
      <c r="O1166" s="53" t="str">
        <f>IF(R1166&gt;0,"+","-")</f>
        <v>-</v>
      </c>
      <c r="P1166" s="53" t="str">
        <f>IF(S1166&gt;0,"+","-")</f>
        <v>-</v>
      </c>
      <c r="Q1166" s="14"/>
      <c r="R1166" s="15"/>
      <c r="S1166" s="16"/>
      <c r="T1166"/>
      <c r="U1166"/>
      <c r="V1166" s="71">
        <f t="shared" si="78"/>
        <v>1</v>
      </c>
      <c r="W1166" s="25" t="e">
        <f t="shared" si="75"/>
        <v>#DIV/0!</v>
      </c>
      <c r="X1166" s="64"/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76"/>
        <v>6.2867263927625011E-2</v>
      </c>
      <c r="DK1166" s="4">
        <v>-5.62234696995755E-2</v>
      </c>
      <c r="DL1166" s="33">
        <f t="shared" si="77"/>
        <v>-8.0716206438602014E-2</v>
      </c>
    </row>
    <row r="1167" spans="10:116" x14ac:dyDescent="0.3">
      <c r="J1167">
        <v>1162</v>
      </c>
      <c r="K1167" s="31">
        <f>M1167/(L1167+M1167)</f>
        <v>0.68158347676419961</v>
      </c>
      <c r="L1167" s="52">
        <f>COUNTIF($N$6:N1167,FALSE)</f>
        <v>370</v>
      </c>
      <c r="M1167" s="52">
        <f>COUNTIF($N$6:N1167,TRUE)</f>
        <v>792</v>
      </c>
      <c r="N1167" s="53" t="b">
        <f>O1167=P1167</f>
        <v>1</v>
      </c>
      <c r="O1167" s="53" t="str">
        <f>IF(R1167&gt;0,"+","-")</f>
        <v>-</v>
      </c>
      <c r="P1167" s="53" t="str">
        <f>IF(S1167&gt;0,"+","-")</f>
        <v>-</v>
      </c>
      <c r="Q1167" s="14"/>
      <c r="R1167" s="15"/>
      <c r="S1167" s="16"/>
      <c r="T1167"/>
      <c r="U1167"/>
      <c r="V1167" s="71">
        <f t="shared" si="78"/>
        <v>1</v>
      </c>
      <c r="W1167" s="25" t="e">
        <f t="shared" si="75"/>
        <v>#DIV/0!</v>
      </c>
      <c r="X1167" s="64"/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76"/>
        <v>6.3003337436299406E-2</v>
      </c>
      <c r="DK1167" s="4">
        <v>-3.9030313851733903E-2</v>
      </c>
      <c r="DL1167" s="33">
        <f t="shared" si="77"/>
        <v>-8.073864127919389E-2</v>
      </c>
    </row>
    <row r="1168" spans="10:116" x14ac:dyDescent="0.3">
      <c r="J1168">
        <v>1163</v>
      </c>
      <c r="K1168" s="31">
        <f>M1168/(L1168+M1168)</f>
        <v>0.68185726569217542</v>
      </c>
      <c r="L1168" s="52">
        <f>COUNTIF($N$6:N1168,FALSE)</f>
        <v>370</v>
      </c>
      <c r="M1168" s="52">
        <f>COUNTIF($N$6:N1168,TRUE)</f>
        <v>793</v>
      </c>
      <c r="N1168" s="53" t="b">
        <f>O1168=P1168</f>
        <v>1</v>
      </c>
      <c r="O1168" s="53" t="str">
        <f>IF(R1168&gt;0,"+","-")</f>
        <v>-</v>
      </c>
      <c r="P1168" s="53" t="str">
        <f>IF(S1168&gt;0,"+","-")</f>
        <v>-</v>
      </c>
      <c r="Q1168" s="14"/>
      <c r="R1168" s="15"/>
      <c r="S1168" s="16"/>
      <c r="T1168"/>
      <c r="U1168"/>
      <c r="V1168" s="71">
        <f t="shared" si="78"/>
        <v>1</v>
      </c>
      <c r="W1168" s="25" t="e">
        <f t="shared" si="75"/>
        <v>#DIV/0!</v>
      </c>
      <c r="X1168" s="64"/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76"/>
        <v>6.2858510128907683E-2</v>
      </c>
      <c r="DK1168" s="4">
        <v>-6.1743272258111402E-2</v>
      </c>
      <c r="DL1168" s="33">
        <f t="shared" si="77"/>
        <v>-8.0540542434384327E-2</v>
      </c>
    </row>
    <row r="1169" spans="10:116" x14ac:dyDescent="0.3">
      <c r="J1169">
        <v>1164</v>
      </c>
      <c r="K1169" s="31">
        <f>M1169/(L1169+M1169)</f>
        <v>0.68213058419243988</v>
      </c>
      <c r="L1169" s="52">
        <f>COUNTIF($N$6:N1169,FALSE)</f>
        <v>370</v>
      </c>
      <c r="M1169" s="52">
        <f>COUNTIF($N$6:N1169,TRUE)</f>
        <v>794</v>
      </c>
      <c r="N1169" s="53" t="b">
        <f>O1169=P1169</f>
        <v>1</v>
      </c>
      <c r="O1169" s="53" t="str">
        <f>IF(R1169&gt;0,"+","-")</f>
        <v>-</v>
      </c>
      <c r="P1169" s="53" t="str">
        <f>IF(S1169&gt;0,"+","-")</f>
        <v>-</v>
      </c>
      <c r="R1169" s="23"/>
      <c r="S1169" s="16"/>
      <c r="T1169"/>
      <c r="U1169"/>
      <c r="V1169" s="71">
        <f t="shared" si="78"/>
        <v>1</v>
      </c>
      <c r="W1169" s="25" t="e">
        <f t="shared" si="75"/>
        <v>#DIV/0!</v>
      </c>
      <c r="X1169" s="64"/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76"/>
        <v>6.2695278272924204E-2</v>
      </c>
      <c r="DK1169" s="4">
        <v>-6.5778542079606502E-4</v>
      </c>
      <c r="DL1169" s="33">
        <f t="shared" si="77"/>
        <v>-7.868257977580019E-2</v>
      </c>
    </row>
    <row r="1170" spans="10:116" x14ac:dyDescent="0.3">
      <c r="J1170">
        <v>1165</v>
      </c>
      <c r="K1170" s="31">
        <f>M1170/(L1170+M1170)</f>
        <v>0.68240343347639487</v>
      </c>
      <c r="L1170" s="52">
        <f>COUNTIF($N$6:N1170,FALSE)</f>
        <v>370</v>
      </c>
      <c r="M1170" s="52">
        <f>COUNTIF($N$6:N1170,TRUE)</f>
        <v>795</v>
      </c>
      <c r="N1170" s="53" t="b">
        <f>O1170=P1170</f>
        <v>1</v>
      </c>
      <c r="O1170" s="53" t="str">
        <f>IF(R1170&gt;0,"+","-")</f>
        <v>-</v>
      </c>
      <c r="P1170" s="53" t="str">
        <f>IF(S1170&gt;0,"+","-")</f>
        <v>-</v>
      </c>
      <c r="R1170" s="23"/>
      <c r="S1170" s="16"/>
      <c r="T1170"/>
      <c r="U1170"/>
      <c r="V1170" s="71">
        <f t="shared" si="78"/>
        <v>1</v>
      </c>
      <c r="W1170" s="25" t="e">
        <f t="shared" si="75"/>
        <v>#DIV/0!</v>
      </c>
      <c r="X1170" s="64"/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76"/>
        <v>6.2286005885140626E-2</v>
      </c>
      <c r="DK1170" s="4">
        <v>-2.2323586726767002E-3</v>
      </c>
      <c r="DL1170" s="33">
        <f t="shared" si="77"/>
        <v>-7.8257137672152532E-2</v>
      </c>
    </row>
    <row r="1171" spans="10:116" x14ac:dyDescent="0.3">
      <c r="J1171">
        <v>1166</v>
      </c>
      <c r="K1171" s="31">
        <f>M1171/(L1171+M1171)</f>
        <v>0.68267581475128647</v>
      </c>
      <c r="L1171" s="52">
        <f>COUNTIF($N$6:N1171,FALSE)</f>
        <v>370</v>
      </c>
      <c r="M1171" s="52">
        <f>COUNTIF($N$6:N1171,TRUE)</f>
        <v>796</v>
      </c>
      <c r="N1171" s="53" t="b">
        <f>O1171=P1171</f>
        <v>1</v>
      </c>
      <c r="O1171" s="53" t="str">
        <f>IF(R1171&gt;0,"+","-")</f>
        <v>-</v>
      </c>
      <c r="P1171" s="53" t="str">
        <f>IF(S1171&gt;0,"+","-")</f>
        <v>-</v>
      </c>
      <c r="R1171" s="23"/>
      <c r="S1171" s="16"/>
      <c r="T1171"/>
      <c r="U1171"/>
      <c r="V1171" s="71">
        <f t="shared" si="78"/>
        <v>1</v>
      </c>
      <c r="W1171" s="25" t="e">
        <f t="shared" si="75"/>
        <v>#DIV/0!</v>
      </c>
      <c r="X1171" s="64"/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76"/>
        <v>6.3712535118318633E-2</v>
      </c>
      <c r="DK1171" s="4">
        <v>-9.7325190846710395E-3</v>
      </c>
      <c r="DL1171" s="33">
        <f t="shared" si="77"/>
        <v>-7.8343944856648848E-2</v>
      </c>
    </row>
    <row r="1172" spans="10:116" x14ac:dyDescent="0.3">
      <c r="J1172">
        <v>1167</v>
      </c>
      <c r="K1172" s="31">
        <f>M1172/(L1172+M1172)</f>
        <v>0.68294772922022284</v>
      </c>
      <c r="L1172" s="52">
        <f>COUNTIF($N$6:N1172,FALSE)</f>
        <v>370</v>
      </c>
      <c r="M1172" s="52">
        <f>COUNTIF($N$6:N1172,TRUE)</f>
        <v>797</v>
      </c>
      <c r="N1172" s="53" t="b">
        <f>O1172=P1172</f>
        <v>1</v>
      </c>
      <c r="O1172" s="53" t="str">
        <f>IF(R1172&gt;0,"+","-")</f>
        <v>-</v>
      </c>
      <c r="P1172" s="53" t="str">
        <f>IF(S1172&gt;0,"+","-")</f>
        <v>-</v>
      </c>
      <c r="R1172" s="23"/>
      <c r="S1172" s="16"/>
      <c r="T1172"/>
      <c r="U1172"/>
      <c r="V1172" s="71">
        <f t="shared" si="78"/>
        <v>1</v>
      </c>
      <c r="W1172" s="25" t="e">
        <f t="shared" si="75"/>
        <v>#DIV/0!</v>
      </c>
      <c r="X1172" s="64"/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76"/>
        <v>6.4189060668689971E-2</v>
      </c>
      <c r="DK1172" s="4">
        <v>-1.36248465461569E-2</v>
      </c>
      <c r="DL1172" s="33">
        <f t="shared" si="77"/>
        <v>-7.7521435792666599E-2</v>
      </c>
    </row>
    <row r="1173" spans="10:116" x14ac:dyDescent="0.3">
      <c r="J1173">
        <v>1168</v>
      </c>
      <c r="K1173" s="31">
        <f>M1173/(L1173+M1173)</f>
        <v>0.68321917808219179</v>
      </c>
      <c r="L1173" s="52">
        <f>COUNTIF($N$6:N1173,FALSE)</f>
        <v>370</v>
      </c>
      <c r="M1173" s="52">
        <f>COUNTIF($N$6:N1173,TRUE)</f>
        <v>798</v>
      </c>
      <c r="N1173" s="53" t="b">
        <f>O1173=P1173</f>
        <v>1</v>
      </c>
      <c r="O1173" s="53" t="str">
        <f>IF(R1173&gt;0,"+","-")</f>
        <v>-</v>
      </c>
      <c r="P1173" s="53" t="str">
        <f>IF(S1173&gt;0,"+","-")</f>
        <v>-</v>
      </c>
      <c r="Q1173" s="14"/>
      <c r="R1173" s="15"/>
      <c r="S1173" s="16"/>
      <c r="T1173"/>
      <c r="U1173"/>
      <c r="V1173" s="71">
        <f t="shared" si="78"/>
        <v>1</v>
      </c>
      <c r="W1173" s="25" t="e">
        <f t="shared" si="75"/>
        <v>#DIV/0!</v>
      </c>
      <c r="X1173" s="64"/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76"/>
        <v>6.3926837310088261E-2</v>
      </c>
      <c r="DK1173" s="4">
        <v>-4.4822067670342303E-2</v>
      </c>
      <c r="DL1173" s="33">
        <f t="shared" si="77"/>
        <v>-7.7524528988031388E-2</v>
      </c>
    </row>
    <row r="1174" spans="10:116" x14ac:dyDescent="0.3">
      <c r="J1174">
        <v>1169</v>
      </c>
      <c r="K1174" s="31">
        <f>M1174/(L1174+M1174)</f>
        <v>0.68349016253207873</v>
      </c>
      <c r="L1174" s="52">
        <f>COUNTIF($N$6:N1174,FALSE)</f>
        <v>370</v>
      </c>
      <c r="M1174" s="52">
        <f>COUNTIF($N$6:N1174,TRUE)</f>
        <v>799</v>
      </c>
      <c r="N1174" s="53" t="b">
        <f>O1174=P1174</f>
        <v>1</v>
      </c>
      <c r="O1174" s="53" t="str">
        <f>IF(R1174&gt;0,"+","-")</f>
        <v>-</v>
      </c>
      <c r="P1174" s="53" t="str">
        <f>IF(S1174&gt;0,"+","-")</f>
        <v>-</v>
      </c>
      <c r="R1174" s="23"/>
      <c r="S1174" s="16"/>
      <c r="T1174"/>
      <c r="U1174"/>
      <c r="V1174" s="71">
        <f t="shared" si="78"/>
        <v>1</v>
      </c>
      <c r="W1174" s="25" t="e">
        <f t="shared" si="75"/>
        <v>#DIV/0!</v>
      </c>
      <c r="X1174" s="64"/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76"/>
        <v>6.3953938650495964E-2</v>
      </c>
      <c r="DK1174" s="4">
        <v>-7.1053688105095394E-2</v>
      </c>
      <c r="DL1174" s="33">
        <f t="shared" si="77"/>
        <v>-7.8075215877302387E-2</v>
      </c>
    </row>
    <row r="1175" spans="10:116" x14ac:dyDescent="0.3">
      <c r="J1175">
        <v>1170</v>
      </c>
      <c r="K1175" s="31">
        <f>M1175/(L1175+M1175)</f>
        <v>0.68376068376068377</v>
      </c>
      <c r="L1175" s="52">
        <f>COUNTIF($N$6:N1175,FALSE)</f>
        <v>370</v>
      </c>
      <c r="M1175" s="52">
        <f>COUNTIF($N$6:N1175,TRUE)</f>
        <v>800</v>
      </c>
      <c r="N1175" s="53" t="b">
        <f>O1175=P1175</f>
        <v>1</v>
      </c>
      <c r="O1175" s="53" t="str">
        <f>IF(R1175&gt;0,"+","-")</f>
        <v>-</v>
      </c>
      <c r="P1175" s="53" t="str">
        <f>IF(S1175&gt;0,"+","-")</f>
        <v>-</v>
      </c>
      <c r="R1175" s="23"/>
      <c r="S1175" s="16"/>
      <c r="T1175"/>
      <c r="U1175"/>
      <c r="V1175" s="71">
        <f t="shared" si="78"/>
        <v>1</v>
      </c>
      <c r="W1175" s="25" t="e">
        <f t="shared" si="75"/>
        <v>#DIV/0!</v>
      </c>
      <c r="X1175" s="64"/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76"/>
        <v>6.3504331352519539E-2</v>
      </c>
      <c r="DK1175" s="4">
        <v>-5.8122201151901101E-2</v>
      </c>
      <c r="DL1175" s="33">
        <f t="shared" si="77"/>
        <v>-7.8080665370733729E-2</v>
      </c>
    </row>
    <row r="1176" spans="10:116" x14ac:dyDescent="0.3">
      <c r="J1176">
        <v>1171</v>
      </c>
      <c r="K1176" s="31">
        <f>M1176/(L1176+M1176)</f>
        <v>0.68403074295473953</v>
      </c>
      <c r="L1176" s="52">
        <f>COUNTIF($N$6:N1176,FALSE)</f>
        <v>370</v>
      </c>
      <c r="M1176" s="52">
        <f>COUNTIF($N$6:N1176,TRUE)</f>
        <v>801</v>
      </c>
      <c r="N1176" s="53" t="b">
        <f>O1176=P1176</f>
        <v>1</v>
      </c>
      <c r="O1176" s="53" t="str">
        <f>IF(R1176&gt;0,"+","-")</f>
        <v>-</v>
      </c>
      <c r="P1176" s="53" t="str">
        <f>IF(S1176&gt;0,"+","-")</f>
        <v>-</v>
      </c>
      <c r="R1176" s="23"/>
      <c r="S1176" s="16"/>
      <c r="T1176"/>
      <c r="U1176"/>
      <c r="V1176" s="71">
        <f t="shared" si="78"/>
        <v>1</v>
      </c>
      <c r="W1176" s="25" t="e">
        <f t="shared" si="75"/>
        <v>#DIV/0!</v>
      </c>
      <c r="X1176" s="64"/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76"/>
        <v>6.3774671910465888E-2</v>
      </c>
      <c r="DK1176" s="4">
        <v>-6.38205944969744E-2</v>
      </c>
      <c r="DL1176" s="33">
        <f t="shared" si="77"/>
        <v>-7.8549962574535642E-2</v>
      </c>
    </row>
    <row r="1177" spans="10:116" x14ac:dyDescent="0.3">
      <c r="J1177">
        <v>1172</v>
      </c>
      <c r="K1177" s="31">
        <f>M1177/(L1177+M1177)</f>
        <v>0.68430034129692829</v>
      </c>
      <c r="L1177" s="52">
        <f>COUNTIF($N$6:N1177,FALSE)</f>
        <v>370</v>
      </c>
      <c r="M1177" s="52">
        <f>COUNTIF($N$6:N1177,TRUE)</f>
        <v>802</v>
      </c>
      <c r="N1177" s="53" t="b">
        <f>O1177=P1177</f>
        <v>1</v>
      </c>
      <c r="O1177" s="53" t="str">
        <f>IF(R1177&gt;0,"+","-")</f>
        <v>-</v>
      </c>
      <c r="P1177" s="53" t="str">
        <f>IF(S1177&gt;0,"+","-")</f>
        <v>-</v>
      </c>
      <c r="Q1177" s="14"/>
      <c r="R1177" s="15"/>
      <c r="S1177" s="16"/>
      <c r="T1177"/>
      <c r="U1177"/>
      <c r="V1177" s="71">
        <f t="shared" si="78"/>
        <v>1</v>
      </c>
      <c r="W1177" s="25" t="e">
        <f t="shared" si="75"/>
        <v>#DIV/0!</v>
      </c>
      <c r="X1177" s="64"/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76"/>
        <v>6.423313087383152E-2</v>
      </c>
      <c r="DK1177" s="4">
        <v>-8.7299989483410001E-2</v>
      </c>
      <c r="DL1177" s="33">
        <f t="shared" si="77"/>
        <v>-7.8899491757251805E-2</v>
      </c>
    </row>
    <row r="1178" spans="10:116" x14ac:dyDescent="0.3">
      <c r="J1178">
        <v>1173</v>
      </c>
      <c r="K1178" s="31">
        <f>M1178/(L1178+M1178)</f>
        <v>0.68456947996589945</v>
      </c>
      <c r="L1178" s="52">
        <f>COUNTIF($N$6:N1178,FALSE)</f>
        <v>370</v>
      </c>
      <c r="M1178" s="52">
        <f>COUNTIF($N$6:N1178,TRUE)</f>
        <v>803</v>
      </c>
      <c r="N1178" s="53" t="b">
        <f>O1178=P1178</f>
        <v>1</v>
      </c>
      <c r="O1178" s="53" t="str">
        <f>IF(R1178&gt;0,"+","-")</f>
        <v>-</v>
      </c>
      <c r="P1178" s="53" t="str">
        <f>IF(S1178&gt;0,"+","-")</f>
        <v>-</v>
      </c>
      <c r="R1178" s="23"/>
      <c r="S1178" s="16"/>
      <c r="T1178"/>
      <c r="U1178"/>
      <c r="V1178" s="71">
        <f t="shared" si="78"/>
        <v>1</v>
      </c>
      <c r="W1178" s="25" t="e">
        <f t="shared" si="75"/>
        <v>#DIV/0!</v>
      </c>
      <c r="X1178" s="64"/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76"/>
        <v>6.4279884444382179E-2</v>
      </c>
      <c r="DK1178" s="4">
        <v>-4.0218801411097502E-2</v>
      </c>
      <c r="DL1178" s="33">
        <f t="shared" si="77"/>
        <v>-7.8417561991003248E-2</v>
      </c>
    </row>
    <row r="1179" spans="10:116" x14ac:dyDescent="0.3">
      <c r="J1179">
        <v>1174</v>
      </c>
      <c r="K1179" s="31">
        <f>M1179/(L1179+M1179)</f>
        <v>0.68483816013628618</v>
      </c>
      <c r="L1179" s="52">
        <f>COUNTIF($N$6:N1179,FALSE)</f>
        <v>370</v>
      </c>
      <c r="M1179" s="52">
        <f>COUNTIF($N$6:N1179,TRUE)</f>
        <v>804</v>
      </c>
      <c r="N1179" s="53" t="b">
        <f>O1179=P1179</f>
        <v>1</v>
      </c>
      <c r="O1179" s="53" t="str">
        <f>IF(R1179&gt;0,"+","-")</f>
        <v>-</v>
      </c>
      <c r="P1179" s="53" t="str">
        <f>IF(S1179&gt;0,"+","-")</f>
        <v>-</v>
      </c>
      <c r="R1179" s="23"/>
      <c r="S1179" s="16"/>
      <c r="T1179"/>
      <c r="U1179"/>
      <c r="V1179" s="71">
        <f t="shared" si="78"/>
        <v>1</v>
      </c>
      <c r="W1179" s="25" t="e">
        <f t="shared" si="75"/>
        <v>#DIV/0!</v>
      </c>
      <c r="X1179" s="64"/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76"/>
        <v>6.5198336258110237E-2</v>
      </c>
      <c r="DK1179" s="4">
        <v>-2.7988216509812799E-2</v>
      </c>
      <c r="DL1179" s="33">
        <f t="shared" si="77"/>
        <v>-7.8562057211335037E-2</v>
      </c>
    </row>
    <row r="1180" spans="10:116" x14ac:dyDescent="0.3">
      <c r="J1180">
        <v>1175</v>
      </c>
      <c r="K1180" s="31">
        <f>M1180/(L1180+M1180)</f>
        <v>0.68510638297872339</v>
      </c>
      <c r="L1180" s="52">
        <f>COUNTIF($N$6:N1180,FALSE)</f>
        <v>370</v>
      </c>
      <c r="M1180" s="52">
        <f>COUNTIF($N$6:N1180,TRUE)</f>
        <v>805</v>
      </c>
      <c r="N1180" s="53" t="b">
        <f>O1180=P1180</f>
        <v>1</v>
      </c>
      <c r="O1180" s="53" t="str">
        <f>IF(R1180&gt;0,"+","-")</f>
        <v>-</v>
      </c>
      <c r="P1180" s="53" t="str">
        <f>IF(S1180&gt;0,"+","-")</f>
        <v>-</v>
      </c>
      <c r="Q1180" s="14"/>
      <c r="R1180" s="15"/>
      <c r="S1180" s="16"/>
      <c r="T1180"/>
      <c r="U1180"/>
      <c r="V1180" s="71">
        <f t="shared" si="78"/>
        <v>1</v>
      </c>
      <c r="W1180" s="25" t="e">
        <f t="shared" si="75"/>
        <v>#DIV/0!</v>
      </c>
      <c r="X1180" s="64"/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76"/>
        <v>6.5370280061239405E-2</v>
      </c>
      <c r="DK1180" s="4">
        <v>-0.114173200281557</v>
      </c>
      <c r="DL1180" s="33">
        <f t="shared" si="77"/>
        <v>-7.9636146020339818E-2</v>
      </c>
    </row>
    <row r="1181" spans="10:116" x14ac:dyDescent="0.3">
      <c r="J1181">
        <v>1176</v>
      </c>
      <c r="K1181" s="31">
        <f>M1181/(L1181+M1181)</f>
        <v>0.68537414965986398</v>
      </c>
      <c r="L1181" s="52">
        <f>COUNTIF($N$6:N1181,FALSE)</f>
        <v>370</v>
      </c>
      <c r="M1181" s="52">
        <f>COUNTIF($N$6:N1181,TRUE)</f>
        <v>806</v>
      </c>
      <c r="N1181" s="53" t="b">
        <f>O1181=P1181</f>
        <v>1</v>
      </c>
      <c r="O1181" s="53" t="str">
        <f>IF(R1181&gt;0,"+","-")</f>
        <v>-</v>
      </c>
      <c r="P1181" s="53" t="str">
        <f>IF(S1181&gt;0,"+","-")</f>
        <v>-</v>
      </c>
      <c r="R1181" s="23"/>
      <c r="S1181" s="16"/>
      <c r="T1181"/>
      <c r="U1181"/>
      <c r="V1181" s="71">
        <f t="shared" si="78"/>
        <v>1</v>
      </c>
      <c r="W1181" s="25" t="e">
        <f t="shared" si="75"/>
        <v>#DIV/0!</v>
      </c>
      <c r="X1181" s="64"/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76"/>
        <v>6.6574673026730091E-2</v>
      </c>
      <c r="DK1181" s="4">
        <v>-3.25494463427735E-2</v>
      </c>
      <c r="DL1181" s="33">
        <f t="shared" si="77"/>
        <v>-7.8997457898129106E-2</v>
      </c>
    </row>
    <row r="1182" spans="10:116" x14ac:dyDescent="0.3">
      <c r="J1182">
        <v>1177</v>
      </c>
      <c r="K1182" s="31">
        <f>M1182/(L1182+M1182)</f>
        <v>0.6856414613423959</v>
      </c>
      <c r="L1182" s="52">
        <f>COUNTIF($N$6:N1182,FALSE)</f>
        <v>370</v>
      </c>
      <c r="M1182" s="52">
        <f>COUNTIF($N$6:N1182,TRUE)</f>
        <v>807</v>
      </c>
      <c r="N1182" s="53" t="b">
        <f>O1182=P1182</f>
        <v>1</v>
      </c>
      <c r="O1182" s="53" t="str">
        <f>IF(R1182&gt;0,"+","-")</f>
        <v>-</v>
      </c>
      <c r="P1182" s="53" t="str">
        <f>IF(S1182&gt;0,"+","-")</f>
        <v>-</v>
      </c>
      <c r="R1182" s="23"/>
      <c r="S1182" s="16"/>
      <c r="T1182"/>
      <c r="U1182"/>
      <c r="V1182" s="71">
        <f t="shared" si="78"/>
        <v>1</v>
      </c>
      <c r="W1182" s="25" t="e">
        <f t="shared" si="75"/>
        <v>#DIV/0!</v>
      </c>
      <c r="X1182" s="64"/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76"/>
        <v>6.6349617178681458E-2</v>
      </c>
      <c r="DK1182" s="4">
        <v>-5.3612712022875E-3</v>
      </c>
      <c r="DL1182" s="33">
        <f t="shared" si="77"/>
        <v>-7.8085205956306011E-2</v>
      </c>
    </row>
    <row r="1183" spans="10:116" x14ac:dyDescent="0.3">
      <c r="J1183">
        <v>1178</v>
      </c>
      <c r="K1183" s="31">
        <f>M1183/(L1183+M1183)</f>
        <v>0.68590831918505946</v>
      </c>
      <c r="L1183" s="52">
        <f>COUNTIF($N$6:N1183,FALSE)</f>
        <v>370</v>
      </c>
      <c r="M1183" s="52">
        <f>COUNTIF($N$6:N1183,TRUE)</f>
        <v>808</v>
      </c>
      <c r="N1183" s="53" t="b">
        <f>O1183=P1183</f>
        <v>1</v>
      </c>
      <c r="O1183" s="53" t="str">
        <f>IF(R1183&gt;0,"+","-")</f>
        <v>-</v>
      </c>
      <c r="P1183" s="53" t="str">
        <f>IF(S1183&gt;0,"+","-")</f>
        <v>-</v>
      </c>
      <c r="Q1183" s="14"/>
      <c r="R1183" s="15"/>
      <c r="S1183" s="16"/>
      <c r="T1183"/>
      <c r="U1183"/>
      <c r="V1183" s="71">
        <f t="shared" si="78"/>
        <v>1</v>
      </c>
      <c r="W1183" s="25" t="e">
        <f t="shared" si="75"/>
        <v>#DIV/0!</v>
      </c>
      <c r="X1183" s="64"/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76"/>
        <v>6.6286146215201708E-2</v>
      </c>
      <c r="DK1183" s="4">
        <v>-0.143568016240431</v>
      </c>
      <c r="DL1183" s="33">
        <f t="shared" si="77"/>
        <v>-7.8158047577268602E-2</v>
      </c>
    </row>
    <row r="1184" spans="10:116" x14ac:dyDescent="0.3">
      <c r="J1184">
        <v>1179</v>
      </c>
      <c r="K1184" s="31">
        <f>M1184/(L1184+M1184)</f>
        <v>0.68617472434266324</v>
      </c>
      <c r="L1184" s="52">
        <f>COUNTIF($N$6:N1184,FALSE)</f>
        <v>370</v>
      </c>
      <c r="M1184" s="52">
        <f>COUNTIF($N$6:N1184,TRUE)</f>
        <v>809</v>
      </c>
      <c r="N1184" s="53" t="b">
        <f>O1184=P1184</f>
        <v>1</v>
      </c>
      <c r="O1184" s="53" t="str">
        <f>IF(R1184&gt;0,"+","-")</f>
        <v>-</v>
      </c>
      <c r="P1184" s="53" t="str">
        <f>IF(S1184&gt;0,"+","-")</f>
        <v>-</v>
      </c>
      <c r="R1184" s="23"/>
      <c r="S1184" s="16"/>
      <c r="T1184"/>
      <c r="U1184"/>
      <c r="V1184" s="71">
        <f t="shared" si="78"/>
        <v>1</v>
      </c>
      <c r="W1184" s="25" t="e">
        <f t="shared" si="75"/>
        <v>#DIV/0!</v>
      </c>
      <c r="X1184" s="64"/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76"/>
        <v>6.5787862978629152E-2</v>
      </c>
      <c r="DK1184" s="4">
        <v>-2.8347372368284902E-2</v>
      </c>
      <c r="DL1184" s="33">
        <f t="shared" si="77"/>
        <v>-7.6146129497585702E-2</v>
      </c>
    </row>
    <row r="1185" spans="10:116" x14ac:dyDescent="0.3">
      <c r="J1185">
        <v>1180</v>
      </c>
      <c r="K1185" s="31">
        <f>M1185/(L1185+M1185)</f>
        <v>0.68644067796610164</v>
      </c>
      <c r="L1185" s="52">
        <f>COUNTIF($N$6:N1185,FALSE)</f>
        <v>370</v>
      </c>
      <c r="M1185" s="52">
        <f>COUNTIF($N$6:N1185,TRUE)</f>
        <v>810</v>
      </c>
      <c r="N1185" s="53" t="b">
        <f>O1185=P1185</f>
        <v>1</v>
      </c>
      <c r="O1185" s="53" t="str">
        <f>IF(R1185&gt;0,"+","-")</f>
        <v>-</v>
      </c>
      <c r="P1185" s="53" t="str">
        <f>IF(S1185&gt;0,"+","-")</f>
        <v>-</v>
      </c>
      <c r="R1185" s="23"/>
      <c r="S1185" s="16"/>
      <c r="T1185"/>
      <c r="U1185"/>
      <c r="V1185" s="71">
        <f t="shared" si="78"/>
        <v>1</v>
      </c>
      <c r="W1185" s="25" t="e">
        <f t="shared" si="75"/>
        <v>#DIV/0!</v>
      </c>
      <c r="X1185" s="64"/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76"/>
        <v>6.4998730384775369E-2</v>
      </c>
      <c r="DK1185" s="4">
        <v>-4.73397080319869E-2</v>
      </c>
      <c r="DL1185" s="33">
        <f t="shared" si="77"/>
        <v>-7.5510628716573519E-2</v>
      </c>
    </row>
    <row r="1186" spans="10:116" x14ac:dyDescent="0.3">
      <c r="J1186">
        <v>1181</v>
      </c>
      <c r="K1186" s="31">
        <f>M1186/(L1186+M1186)</f>
        <v>0.68670618120237092</v>
      </c>
      <c r="L1186" s="52">
        <f>COUNTIF($N$6:N1186,FALSE)</f>
        <v>370</v>
      </c>
      <c r="M1186" s="52">
        <f>COUNTIF($N$6:N1186,TRUE)</f>
        <v>811</v>
      </c>
      <c r="N1186" s="53" t="b">
        <f>O1186=P1186</f>
        <v>1</v>
      </c>
      <c r="O1186" s="53" t="str">
        <f>IF(R1186&gt;0,"+","-")</f>
        <v>-</v>
      </c>
      <c r="P1186" s="53" t="str">
        <f>IF(S1186&gt;0,"+","-")</f>
        <v>-</v>
      </c>
      <c r="R1186" s="23"/>
      <c r="S1186" s="16"/>
      <c r="T1186"/>
      <c r="U1186"/>
      <c r="V1186" s="71">
        <f t="shared" si="78"/>
        <v>1</v>
      </c>
      <c r="W1186" s="25" t="e">
        <f t="shared" si="75"/>
        <v>#DIV/0!</v>
      </c>
      <c r="X1186" s="64"/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76"/>
        <v>6.5196423193056366E-2</v>
      </c>
      <c r="DK1186" s="4">
        <v>-4.8647185488972199E-2</v>
      </c>
      <c r="DL1186" s="33">
        <f t="shared" si="77"/>
        <v>-7.595929080470383E-2</v>
      </c>
    </row>
    <row r="1187" spans="10:116" x14ac:dyDescent="0.3">
      <c r="J1187">
        <v>1182</v>
      </c>
      <c r="K1187" s="31">
        <f>M1187/(L1187+M1187)</f>
        <v>0.68697123519458547</v>
      </c>
      <c r="L1187" s="52">
        <f>COUNTIF($N$6:N1187,FALSE)</f>
        <v>370</v>
      </c>
      <c r="M1187" s="52">
        <f>COUNTIF($N$6:N1187,TRUE)</f>
        <v>812</v>
      </c>
      <c r="N1187" s="53" t="b">
        <f>O1187=P1187</f>
        <v>1</v>
      </c>
      <c r="O1187" s="53" t="str">
        <f>IF(R1187&gt;0,"+","-")</f>
        <v>-</v>
      </c>
      <c r="P1187" s="53" t="str">
        <f>IF(S1187&gt;0,"+","-")</f>
        <v>-</v>
      </c>
      <c r="Q1187" s="14"/>
      <c r="R1187" s="15"/>
      <c r="S1187" s="16"/>
      <c r="T1187"/>
      <c r="U1187"/>
      <c r="V1187" s="71">
        <f t="shared" si="78"/>
        <v>1</v>
      </c>
      <c r="W1187" s="25" t="e">
        <f t="shared" si="75"/>
        <v>#DIV/0!</v>
      </c>
      <c r="X1187" s="64"/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76"/>
        <v>6.578696396653258E-2</v>
      </c>
      <c r="DK1187" s="4">
        <v>-5.0103427750781103E-2</v>
      </c>
      <c r="DL1187" s="33">
        <f t="shared" si="77"/>
        <v>-7.5679793406458695E-2</v>
      </c>
    </row>
    <row r="1188" spans="10:116" x14ac:dyDescent="0.3">
      <c r="J1188">
        <v>1183</v>
      </c>
      <c r="K1188" s="31">
        <f>M1188/(L1188+M1188)</f>
        <v>0.68723584108199498</v>
      </c>
      <c r="L1188" s="52">
        <f>COUNTIF($N$6:N1188,FALSE)</f>
        <v>370</v>
      </c>
      <c r="M1188" s="52">
        <f>COUNTIF($N$6:N1188,TRUE)</f>
        <v>813</v>
      </c>
      <c r="N1188" s="53" t="b">
        <f>O1188=P1188</f>
        <v>1</v>
      </c>
      <c r="O1188" s="53" t="str">
        <f>IF(R1188&gt;0,"+","-")</f>
        <v>-</v>
      </c>
      <c r="P1188" s="53" t="str">
        <f>IF(S1188&gt;0,"+","-")</f>
        <v>-</v>
      </c>
      <c r="R1188" s="23"/>
      <c r="S1188" s="16"/>
      <c r="T1188"/>
      <c r="U1188"/>
      <c r="V1188" s="71">
        <f t="shared" si="78"/>
        <v>1</v>
      </c>
      <c r="W1188" s="25" t="e">
        <f t="shared" si="75"/>
        <v>#DIV/0!</v>
      </c>
      <c r="X1188" s="64"/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76"/>
        <v>6.5824933987121928E-2</v>
      </c>
      <c r="DK1188" s="4">
        <v>-8.49462850910895E-3</v>
      </c>
      <c r="DL1188" s="33">
        <f t="shared" si="77"/>
        <v>-7.4838472238213452E-2</v>
      </c>
    </row>
    <row r="1189" spans="10:116" x14ac:dyDescent="0.3">
      <c r="J1189">
        <v>1184</v>
      </c>
      <c r="K1189" s="31">
        <f>M1189/(L1189+M1189)</f>
        <v>0.6875</v>
      </c>
      <c r="L1189" s="54">
        <f>COUNTIF($N$6:N1189,FALSE)</f>
        <v>370</v>
      </c>
      <c r="M1189" s="54">
        <f>COUNTIF($N$6:N1189,TRUE)</f>
        <v>814</v>
      </c>
      <c r="N1189" s="4" t="b">
        <f>O1189=P1189</f>
        <v>1</v>
      </c>
      <c r="O1189" s="53" t="str">
        <f>IF(R1189&gt;0,"+","-")</f>
        <v>-</v>
      </c>
      <c r="P1189" s="53" t="str">
        <f>IF(S1189&gt;0,"+","-")</f>
        <v>-</v>
      </c>
      <c r="R1189" s="23"/>
      <c r="S1189" s="16"/>
      <c r="T1189"/>
      <c r="U1189"/>
      <c r="V1189" s="71">
        <f t="shared" si="78"/>
        <v>1</v>
      </c>
      <c r="W1189" s="25" t="e">
        <f t="shared" si="75"/>
        <v>#DIV/0!</v>
      </c>
      <c r="X1189" s="64"/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76"/>
        <v>6.5086426984228465E-2</v>
      </c>
      <c r="DK1189" s="4">
        <v>-7.4229657303965996E-2</v>
      </c>
      <c r="DL1189" s="33">
        <f t="shared" si="77"/>
        <v>-7.4819766986754813E-2</v>
      </c>
    </row>
    <row r="1190" spans="10:116" x14ac:dyDescent="0.3">
      <c r="J1190">
        <v>1185</v>
      </c>
      <c r="K1190" s="31">
        <f>M1190/(L1190+M1190)</f>
        <v>0.68776371308016881</v>
      </c>
      <c r="L1190" s="52">
        <f>COUNTIF($N$6:N1190,FALSE)</f>
        <v>370</v>
      </c>
      <c r="M1190" s="52">
        <f>COUNTIF($N$6:N1190,TRUE)</f>
        <v>815</v>
      </c>
      <c r="N1190" s="53" t="b">
        <f>O1190=P1190</f>
        <v>1</v>
      </c>
      <c r="O1190" s="53" t="str">
        <f>IF(R1190&gt;0,"+","-")</f>
        <v>-</v>
      </c>
      <c r="P1190" s="53" t="str">
        <f>IF(S1190&gt;0,"+","-")</f>
        <v>-</v>
      </c>
      <c r="R1190" s="23"/>
      <c r="S1190" s="16"/>
      <c r="T1190"/>
      <c r="U1190"/>
      <c r="V1190" s="71">
        <f t="shared" si="78"/>
        <v>1</v>
      </c>
      <c r="W1190" s="25" t="e">
        <f t="shared" si="75"/>
        <v>#DIV/0!</v>
      </c>
      <c r="X1190" s="64"/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76"/>
        <v>6.4926285956266691E-2</v>
      </c>
      <c r="DK1190" s="4">
        <v>-5.0950319096575002E-3</v>
      </c>
      <c r="DL1190" s="33">
        <f t="shared" si="77"/>
        <v>-7.3917296290015283E-2</v>
      </c>
    </row>
    <row r="1191" spans="10:116" x14ac:dyDescent="0.3">
      <c r="J1191">
        <v>1186</v>
      </c>
      <c r="K1191" s="31">
        <f>M1191/(L1191+M1191)</f>
        <v>0.68802698145025298</v>
      </c>
      <c r="L1191" s="52">
        <f>COUNTIF($N$6:N1191,FALSE)</f>
        <v>370</v>
      </c>
      <c r="M1191" s="52">
        <f>COUNTIF($N$6:N1191,TRUE)</f>
        <v>816</v>
      </c>
      <c r="N1191" s="53" t="b">
        <f>O1191=P1191</f>
        <v>1</v>
      </c>
      <c r="O1191" s="53" t="str">
        <f>IF(R1191&gt;0,"+","-")</f>
        <v>-</v>
      </c>
      <c r="P1191" s="53" t="str">
        <f>IF(S1191&gt;0,"+","-")</f>
        <v>-</v>
      </c>
      <c r="R1191" s="23"/>
      <c r="S1191" s="16"/>
      <c r="T1191"/>
      <c r="U1191"/>
      <c r="V1191" s="71">
        <f t="shared" si="78"/>
        <v>1</v>
      </c>
      <c r="W1191" s="25" t="e">
        <f t="shared" si="75"/>
        <v>#DIV/0!</v>
      </c>
      <c r="X1191" s="64"/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76"/>
        <v>6.5148297941896055E-2</v>
      </c>
      <c r="DK1191" s="4">
        <v>-4.2064729329710497E-2</v>
      </c>
      <c r="DL1191" s="33">
        <f t="shared" si="77"/>
        <v>-7.3665721392759911E-2</v>
      </c>
    </row>
    <row r="1192" spans="10:116" x14ac:dyDescent="0.3">
      <c r="J1192">
        <v>1187</v>
      </c>
      <c r="K1192" s="31">
        <f>M1192/(L1192+M1192)</f>
        <v>0.68828980623420388</v>
      </c>
      <c r="L1192" s="52">
        <f>COUNTIF($N$6:N1192,FALSE)</f>
        <v>370</v>
      </c>
      <c r="M1192" s="52">
        <f>COUNTIF($N$6:N1192,TRUE)</f>
        <v>817</v>
      </c>
      <c r="N1192" s="53" t="b">
        <f>O1192=P1192</f>
        <v>1</v>
      </c>
      <c r="O1192" s="53" t="str">
        <f>IF(R1192&gt;0,"+","-")</f>
        <v>-</v>
      </c>
      <c r="P1192" s="53" t="str">
        <f>IF(S1192&gt;0,"+","-")</f>
        <v>-</v>
      </c>
      <c r="R1192" s="23"/>
      <c r="S1192" s="16"/>
      <c r="T1192"/>
      <c r="U1192"/>
      <c r="V1192" s="71">
        <f t="shared" si="78"/>
        <v>1</v>
      </c>
      <c r="W1192" s="25" t="e">
        <f t="shared" si="75"/>
        <v>#DIV/0!</v>
      </c>
      <c r="X1192" s="64"/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76"/>
        <v>6.545953451106927E-2</v>
      </c>
      <c r="DK1192" s="4">
        <v>-2.9409767817103801E-2</v>
      </c>
      <c r="DL1192" s="33">
        <f t="shared" si="77"/>
        <v>-7.3076188388590702E-2</v>
      </c>
    </row>
    <row r="1193" spans="10:116" x14ac:dyDescent="0.3">
      <c r="J1193">
        <v>1188</v>
      </c>
      <c r="K1193" s="31">
        <f>M1193/(L1193+M1193)</f>
        <v>0.68855218855218858</v>
      </c>
      <c r="L1193" s="52">
        <f>COUNTIF($N$6:N1193,FALSE)</f>
        <v>370</v>
      </c>
      <c r="M1193" s="52">
        <f>COUNTIF($N$6:N1193,TRUE)</f>
        <v>818</v>
      </c>
      <c r="N1193" s="53" t="b">
        <f>O1193=P1193</f>
        <v>1</v>
      </c>
      <c r="O1193" s="53" t="str">
        <f>IF(R1193&gt;0,"+","-")</f>
        <v>-</v>
      </c>
      <c r="P1193" s="53" t="str">
        <f>IF(S1193&gt;0,"+","-")</f>
        <v>-</v>
      </c>
      <c r="Q1193" s="14"/>
      <c r="R1193" s="15"/>
      <c r="S1193" s="16"/>
      <c r="T1193"/>
      <c r="U1193"/>
      <c r="V1193" s="71">
        <f t="shared" si="78"/>
        <v>1</v>
      </c>
      <c r="W1193" s="25" t="e">
        <f t="shared" si="75"/>
        <v>#DIV/0!</v>
      </c>
      <c r="X1193" s="64"/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76"/>
        <v>6.4548622898851438E-2</v>
      </c>
      <c r="DK1193" s="4">
        <v>-9.5473917208202697E-2</v>
      </c>
      <c r="DL1193" s="33">
        <f t="shared" si="77"/>
        <v>-7.3099159734847083E-2</v>
      </c>
    </row>
    <row r="1194" spans="10:116" x14ac:dyDescent="0.3">
      <c r="J1194">
        <v>1189</v>
      </c>
      <c r="K1194" s="31">
        <f>M1194/(L1194+M1194)</f>
        <v>0.6888141295206055</v>
      </c>
      <c r="L1194" s="52">
        <f>COUNTIF($N$6:N1194,FALSE)</f>
        <v>370</v>
      </c>
      <c r="M1194" s="52">
        <f>COUNTIF($N$6:N1194,TRUE)</f>
        <v>819</v>
      </c>
      <c r="N1194" s="53" t="b">
        <f>O1194=P1194</f>
        <v>1</v>
      </c>
      <c r="O1194" s="53" t="str">
        <f>IF(R1194&gt;0,"+","-")</f>
        <v>-</v>
      </c>
      <c r="P1194" s="53" t="str">
        <f>IF(S1194&gt;0,"+","-")</f>
        <v>-</v>
      </c>
      <c r="Q1194" s="14"/>
      <c r="R1194" s="15"/>
      <c r="S1194" s="16"/>
      <c r="T1194"/>
      <c r="U1194"/>
      <c r="V1194" s="71">
        <f t="shared" si="78"/>
        <v>1</v>
      </c>
      <c r="W1194" s="25" t="e">
        <f t="shared" ref="W1194:W1257" si="79">AVERAGE(R1095:R1194)</f>
        <v>#DIV/0!</v>
      </c>
      <c r="X1194" s="64"/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76"/>
        <v>6.4169413606356085E-2</v>
      </c>
      <c r="DK1194" s="4">
        <v>-1.15545413179046E-2</v>
      </c>
      <c r="DL1194" s="33">
        <f t="shared" si="77"/>
        <v>-7.1879877104112894E-2</v>
      </c>
    </row>
    <row r="1195" spans="10:116" x14ac:dyDescent="0.3">
      <c r="J1195">
        <v>1190</v>
      </c>
      <c r="K1195" s="31">
        <f>M1195/(L1195+M1195)</f>
        <v>0.68907563025210083</v>
      </c>
      <c r="L1195" s="52">
        <f>COUNTIF($N$6:N1195,FALSE)</f>
        <v>370</v>
      </c>
      <c r="M1195" s="52">
        <f>COUNTIF($N$6:N1195,TRUE)</f>
        <v>820</v>
      </c>
      <c r="N1195" s="53" t="b">
        <f>O1195=P1195</f>
        <v>1</v>
      </c>
      <c r="O1195" s="53" t="str">
        <f>IF(R1195&gt;0,"+","-")</f>
        <v>-</v>
      </c>
      <c r="P1195" s="53" t="str">
        <f>IF(S1195&gt;0,"+","-")</f>
        <v>-</v>
      </c>
      <c r="Q1195" s="14"/>
      <c r="R1195" s="15"/>
      <c r="S1195" s="16"/>
      <c r="T1195"/>
      <c r="U1195"/>
      <c r="V1195" s="71">
        <f t="shared" si="78"/>
        <v>1</v>
      </c>
      <c r="W1195" s="25" t="e">
        <f t="shared" si="79"/>
        <v>#DIV/0!</v>
      </c>
      <c r="X1195" s="64"/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80">AVERAGE(DI1095:DI1195)</f>
        <v>6.4617845076643268E-2</v>
      </c>
      <c r="DK1195" s="4">
        <v>-0.10120031429125199</v>
      </c>
      <c r="DL1195" s="33">
        <f t="shared" ref="DL1195:DL1258" si="81">AVERAGE(DK1095:DK1195)</f>
        <v>-7.1265257037499571E-2</v>
      </c>
    </row>
    <row r="1196" spans="10:116" x14ac:dyDescent="0.3">
      <c r="J1196">
        <v>1191</v>
      </c>
      <c r="K1196" s="31">
        <f>M1196/(L1196+M1196)</f>
        <v>0.68933669185558355</v>
      </c>
      <c r="L1196" s="52">
        <f>COUNTIF($N$6:N1196,FALSE)</f>
        <v>370</v>
      </c>
      <c r="M1196" s="52">
        <f>COUNTIF($N$6:N1196,TRUE)</f>
        <v>821</v>
      </c>
      <c r="N1196" s="53" t="b">
        <f>O1196=P1196</f>
        <v>1</v>
      </c>
      <c r="O1196" s="53" t="str">
        <f>IF(R1196&gt;0,"+","-")</f>
        <v>-</v>
      </c>
      <c r="P1196" s="53" t="str">
        <f>IF(S1196&gt;0,"+","-")</f>
        <v>-</v>
      </c>
      <c r="R1196" s="23"/>
      <c r="S1196" s="16"/>
      <c r="T1196"/>
      <c r="U1196"/>
      <c r="V1196" s="71">
        <f t="shared" si="78"/>
        <v>1</v>
      </c>
      <c r="W1196" s="25" t="e">
        <f t="shared" si="79"/>
        <v>#DIV/0!</v>
      </c>
      <c r="X1196" s="64"/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80"/>
        <v>6.1828917091949681E-2</v>
      </c>
      <c r="DK1196" s="4">
        <v>-3.81674215369711E-2</v>
      </c>
      <c r="DL1196" s="33">
        <f t="shared" si="81"/>
        <v>-7.1199576171442153E-2</v>
      </c>
    </row>
    <row r="1197" spans="10:116" x14ac:dyDescent="0.3">
      <c r="J1197">
        <v>1192</v>
      </c>
      <c r="K1197" s="31">
        <f>M1197/(L1197+M1197)</f>
        <v>0.68959731543624159</v>
      </c>
      <c r="L1197" s="52">
        <f>COUNTIF($N$6:N1197,FALSE)</f>
        <v>370</v>
      </c>
      <c r="M1197" s="52">
        <f>COUNTIF($N$6:N1197,TRUE)</f>
        <v>822</v>
      </c>
      <c r="N1197" s="53" t="b">
        <f>O1197=P1197</f>
        <v>1</v>
      </c>
      <c r="O1197" s="53" t="str">
        <f>IF(R1197&gt;0,"+","-")</f>
        <v>-</v>
      </c>
      <c r="P1197" s="53" t="str">
        <f>IF(S1197&gt;0,"+","-")</f>
        <v>-</v>
      </c>
      <c r="R1197" s="23"/>
      <c r="S1197" s="16"/>
      <c r="T1197"/>
      <c r="U1197"/>
      <c r="V1197" s="71">
        <f t="shared" si="78"/>
        <v>1</v>
      </c>
      <c r="W1197" s="25" t="e">
        <f t="shared" si="79"/>
        <v>#DIV/0!</v>
      </c>
      <c r="X1197" s="64"/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80"/>
        <v>6.1372528725366034E-2</v>
      </c>
      <c r="DK1197" s="4">
        <v>-8.6122748854443001E-2</v>
      </c>
      <c r="DL1197" s="33">
        <f t="shared" si="81"/>
        <v>-7.1871244894890537E-2</v>
      </c>
    </row>
    <row r="1198" spans="10:116" x14ac:dyDescent="0.3">
      <c r="J1198">
        <v>1193</v>
      </c>
      <c r="K1198" s="31">
        <f>M1198/(L1198+M1198)</f>
        <v>0.68985750209555741</v>
      </c>
      <c r="L1198" s="52">
        <f>COUNTIF($N$6:N1198,FALSE)</f>
        <v>370</v>
      </c>
      <c r="M1198" s="52">
        <f>COUNTIF($N$6:N1198,TRUE)</f>
        <v>823</v>
      </c>
      <c r="N1198" s="53" t="b">
        <f>O1198=P1198</f>
        <v>1</v>
      </c>
      <c r="O1198" s="53" t="str">
        <f>IF(R1198&gt;0,"+","-")</f>
        <v>-</v>
      </c>
      <c r="P1198" s="53" t="str">
        <f>IF(S1198&gt;0,"+","-")</f>
        <v>-</v>
      </c>
      <c r="R1198" s="23"/>
      <c r="S1198" s="16"/>
      <c r="T1198"/>
      <c r="U1198"/>
      <c r="V1198" s="71">
        <f t="shared" si="78"/>
        <v>1</v>
      </c>
      <c r="W1198" s="25" t="e">
        <f t="shared" si="79"/>
        <v>#DIV/0!</v>
      </c>
      <c r="X1198" s="64"/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80"/>
        <v>6.1303999711171578E-2</v>
      </c>
      <c r="DK1198" s="4">
        <v>-4.4279656724625298E-2</v>
      </c>
      <c r="DL1198" s="33">
        <f t="shared" si="81"/>
        <v>-7.1316372258515254E-2</v>
      </c>
    </row>
    <row r="1199" spans="10:116" x14ac:dyDescent="0.3">
      <c r="J1199">
        <v>1194</v>
      </c>
      <c r="K1199" s="31">
        <f>M1199/(L1199+M1199)</f>
        <v>0.69011725293132331</v>
      </c>
      <c r="L1199" s="52">
        <f>COUNTIF($N$6:N1199,FALSE)</f>
        <v>370</v>
      </c>
      <c r="M1199" s="52">
        <f>COUNTIF($N$6:N1199,TRUE)</f>
        <v>824</v>
      </c>
      <c r="N1199" s="53" t="b">
        <f>O1199=P1199</f>
        <v>1</v>
      </c>
      <c r="O1199" s="53" t="str">
        <f>IF(R1199&gt;0,"+","-")</f>
        <v>-</v>
      </c>
      <c r="P1199" s="53" t="str">
        <f>IF(S1199&gt;0,"+","-")</f>
        <v>-</v>
      </c>
      <c r="R1199" s="23"/>
      <c r="S1199" s="16"/>
      <c r="T1199"/>
      <c r="U1199"/>
      <c r="V1199" s="71">
        <f t="shared" si="78"/>
        <v>1</v>
      </c>
      <c r="W1199" s="25" t="e">
        <f t="shared" si="79"/>
        <v>#DIV/0!</v>
      </c>
      <c r="X1199" s="64"/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80"/>
        <v>6.1293330845196149E-2</v>
      </c>
      <c r="DK1199" s="4">
        <v>-3.01446725731182E-2</v>
      </c>
      <c r="DL1199" s="33">
        <f t="shared" si="81"/>
        <v>-7.1300571135771235E-2</v>
      </c>
    </row>
    <row r="1200" spans="10:116" x14ac:dyDescent="0.3">
      <c r="J1200">
        <v>1195</v>
      </c>
      <c r="K1200" s="31">
        <f>M1200/(L1200+M1200)</f>
        <v>0.69037656903765687</v>
      </c>
      <c r="L1200" s="52">
        <f>COUNTIF($N$6:N1200,FALSE)</f>
        <v>370</v>
      </c>
      <c r="M1200" s="52">
        <f>COUNTIF($N$6:N1200,TRUE)</f>
        <v>825</v>
      </c>
      <c r="N1200" s="53" t="b">
        <f>O1200=P1200</f>
        <v>1</v>
      </c>
      <c r="O1200" s="53" t="str">
        <f>IF(R1200&gt;0,"+","-")</f>
        <v>-</v>
      </c>
      <c r="P1200" s="53" t="str">
        <f>IF(S1200&gt;0,"+","-")</f>
        <v>-</v>
      </c>
      <c r="R1200" s="23"/>
      <c r="S1200" s="16"/>
      <c r="T1200"/>
      <c r="U1200"/>
      <c r="V1200" s="71">
        <f t="shared" si="78"/>
        <v>1</v>
      </c>
      <c r="W1200" s="25" t="e">
        <f t="shared" si="79"/>
        <v>#DIV/0!</v>
      </c>
      <c r="X1200" s="64"/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80"/>
        <v>6.1005483992672548E-2</v>
      </c>
      <c r="DK1200" s="4">
        <v>-1.01286276444421E-2</v>
      </c>
      <c r="DL1200" s="33">
        <f t="shared" si="81"/>
        <v>-7.0850717269273875E-2</v>
      </c>
    </row>
    <row r="1201" spans="10:116" x14ac:dyDescent="0.3">
      <c r="J1201">
        <v>1196</v>
      </c>
      <c r="K1201" s="31">
        <f>M1201/(L1201+M1201)</f>
        <v>0.69063545150501671</v>
      </c>
      <c r="L1201" s="52">
        <f>COUNTIF($N$6:N1201,FALSE)</f>
        <v>370</v>
      </c>
      <c r="M1201" s="52">
        <f>COUNTIF($N$6:N1201,TRUE)</f>
        <v>826</v>
      </c>
      <c r="N1201" s="53" t="b">
        <f>O1201=P1201</f>
        <v>1</v>
      </c>
      <c r="O1201" s="53" t="str">
        <f>IF(R1201&gt;0,"+","-")</f>
        <v>-</v>
      </c>
      <c r="P1201" s="53" t="str">
        <f>IF(S1201&gt;0,"+","-")</f>
        <v>-</v>
      </c>
      <c r="R1201" s="23"/>
      <c r="S1201" s="16"/>
      <c r="T1201"/>
      <c r="U1201"/>
      <c r="V1201" s="71">
        <f t="shared" si="78"/>
        <v>1</v>
      </c>
      <c r="W1201" s="25" t="e">
        <f t="shared" si="79"/>
        <v>#DIV/0!</v>
      </c>
      <c r="X1201" s="64"/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80"/>
        <v>5.9887604021826718E-2</v>
      </c>
      <c r="DK1201" s="4">
        <v>-2.09110571512665E-2</v>
      </c>
      <c r="DL1201" s="33">
        <f t="shared" si="81"/>
        <v>-6.8445000971175354E-2</v>
      </c>
    </row>
    <row r="1202" spans="10:116" x14ac:dyDescent="0.3">
      <c r="J1202">
        <v>1197</v>
      </c>
      <c r="K1202" s="31">
        <f>M1202/(L1202+M1202)</f>
        <v>0.69089390142021723</v>
      </c>
      <c r="L1202" s="52">
        <f>COUNTIF($N$6:N1202,FALSE)</f>
        <v>370</v>
      </c>
      <c r="M1202" s="52">
        <f>COUNTIF($N$6:N1202,TRUE)</f>
        <v>827</v>
      </c>
      <c r="N1202" s="53" t="b">
        <f>O1202=P1202</f>
        <v>1</v>
      </c>
      <c r="O1202" s="53" t="str">
        <f>IF(R1202&gt;0,"+","-")</f>
        <v>-</v>
      </c>
      <c r="P1202" s="53" t="str">
        <f>IF(S1202&gt;0,"+","-")</f>
        <v>-</v>
      </c>
      <c r="Q1202" s="14"/>
      <c r="R1202" s="15"/>
      <c r="S1202" s="16"/>
      <c r="T1202"/>
      <c r="U1202"/>
      <c r="V1202" s="71">
        <f t="shared" si="78"/>
        <v>1</v>
      </c>
      <c r="W1202" s="25" t="e">
        <f t="shared" si="79"/>
        <v>#DIV/0!</v>
      </c>
      <c r="X1202" s="64"/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80"/>
        <v>5.9548205191859202E-2</v>
      </c>
      <c r="DK1202" s="4">
        <v>-2.8089868742408299E-2</v>
      </c>
      <c r="DL1202" s="33">
        <f t="shared" si="81"/>
        <v>-6.8227746717824569E-2</v>
      </c>
    </row>
    <row r="1203" spans="10:116" x14ac:dyDescent="0.3">
      <c r="J1203">
        <v>1198</v>
      </c>
      <c r="K1203" s="31">
        <f>M1203/(L1203+M1203)</f>
        <v>0.69115191986644409</v>
      </c>
      <c r="L1203" s="52">
        <f>COUNTIF($N$6:N1203,FALSE)</f>
        <v>370</v>
      </c>
      <c r="M1203" s="52">
        <f>COUNTIF($N$6:N1203,TRUE)</f>
        <v>828</v>
      </c>
      <c r="N1203" s="53" t="b">
        <f>O1203=P1203</f>
        <v>1</v>
      </c>
      <c r="O1203" s="53" t="str">
        <f>IF(R1203&gt;0,"+","-")</f>
        <v>-</v>
      </c>
      <c r="P1203" s="53" t="str">
        <f>IF(S1203&gt;0,"+","-")</f>
        <v>-</v>
      </c>
      <c r="R1203" s="23"/>
      <c r="S1203" s="16"/>
      <c r="T1203"/>
      <c r="U1203"/>
      <c r="V1203" s="71">
        <f t="shared" si="78"/>
        <v>1</v>
      </c>
      <c r="W1203" s="25" t="e">
        <f t="shared" si="79"/>
        <v>#DIV/0!</v>
      </c>
      <c r="X1203" s="64"/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80"/>
        <v>5.8249578165265166E-2</v>
      </c>
      <c r="DK1203" s="4">
        <v>-7.5657348535943802E-2</v>
      </c>
      <c r="DL1203" s="33">
        <f t="shared" si="81"/>
        <v>-6.8685607624047532E-2</v>
      </c>
    </row>
    <row r="1204" spans="10:116" x14ac:dyDescent="0.3">
      <c r="J1204">
        <v>1199</v>
      </c>
      <c r="K1204" s="31">
        <f>M1204/(L1204+M1204)</f>
        <v>0.69140950792326938</v>
      </c>
      <c r="L1204" s="52">
        <f>COUNTIF($N$6:N1204,FALSE)</f>
        <v>370</v>
      </c>
      <c r="M1204" s="52">
        <f>COUNTIF($N$6:N1204,TRUE)</f>
        <v>829</v>
      </c>
      <c r="N1204" s="53" t="b">
        <f>O1204=P1204</f>
        <v>1</v>
      </c>
      <c r="O1204" s="53" t="str">
        <f>IF(R1204&gt;0,"+","-")</f>
        <v>-</v>
      </c>
      <c r="P1204" s="53" t="str">
        <f>IF(S1204&gt;0,"+","-")</f>
        <v>-</v>
      </c>
      <c r="R1204" s="23"/>
      <c r="S1204" s="16"/>
      <c r="T1204"/>
      <c r="U1204"/>
      <c r="V1204" s="71">
        <f t="shared" si="78"/>
        <v>1</v>
      </c>
      <c r="W1204" s="25" t="e">
        <f t="shared" si="79"/>
        <v>#DIV/0!</v>
      </c>
      <c r="X1204" s="64"/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80"/>
        <v>5.8689216725438212E-2</v>
      </c>
      <c r="DK1204" s="4">
        <v>-5.4194718903011398E-2</v>
      </c>
      <c r="DL1204" s="33">
        <f t="shared" si="81"/>
        <v>-6.8709337890680053E-2</v>
      </c>
    </row>
    <row r="1205" spans="10:116" x14ac:dyDescent="0.3">
      <c r="J1205">
        <v>1200</v>
      </c>
      <c r="K1205" s="31">
        <f>M1205/(L1205+M1205)</f>
        <v>0.69166666666666665</v>
      </c>
      <c r="L1205" s="52">
        <f>COUNTIF($N$6:N1205,FALSE)</f>
        <v>370</v>
      </c>
      <c r="M1205" s="52">
        <f>COUNTIF($N$6:N1205,TRUE)</f>
        <v>830</v>
      </c>
      <c r="N1205" s="53" t="b">
        <f>O1205=P1205</f>
        <v>1</v>
      </c>
      <c r="O1205" s="53" t="str">
        <f>IF(R1205&gt;0,"+","-")</f>
        <v>-</v>
      </c>
      <c r="P1205" s="53" t="str">
        <f>IF(S1205&gt;0,"+","-")</f>
        <v>-</v>
      </c>
      <c r="Q1205" s="14"/>
      <c r="R1205" s="15"/>
      <c r="S1205" s="16"/>
      <c r="T1205"/>
      <c r="U1205"/>
      <c r="V1205" s="71">
        <f t="shared" si="78"/>
        <v>1</v>
      </c>
      <c r="W1205" s="25" t="e">
        <f t="shared" si="79"/>
        <v>#DIV/0!</v>
      </c>
      <c r="X1205" s="64"/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80"/>
        <v>5.814795279634033E-2</v>
      </c>
      <c r="DK1205" s="4">
        <v>-6.6186315961728207E-2</v>
      </c>
      <c r="DL1205" s="33">
        <f t="shared" si="81"/>
        <v>-6.8517087359516463E-2</v>
      </c>
    </row>
    <row r="1206" spans="10:116" x14ac:dyDescent="0.3">
      <c r="J1206">
        <v>1201</v>
      </c>
      <c r="K1206" s="31">
        <f>M1206/(L1206+M1206)</f>
        <v>0.69192339716902584</v>
      </c>
      <c r="L1206" s="52">
        <f>COUNTIF($N$6:N1206,FALSE)</f>
        <v>370</v>
      </c>
      <c r="M1206" s="52">
        <f>COUNTIF($N$6:N1206,TRUE)</f>
        <v>831</v>
      </c>
      <c r="N1206" s="53" t="b">
        <f>O1206=P1206</f>
        <v>1</v>
      </c>
      <c r="O1206" s="53" t="str">
        <f>IF(R1206&gt;0,"+","-")</f>
        <v>-</v>
      </c>
      <c r="P1206" s="53" t="str">
        <f>IF(S1206&gt;0,"+","-")</f>
        <v>-</v>
      </c>
      <c r="R1206" s="23"/>
      <c r="S1206" s="16"/>
      <c r="T1206"/>
      <c r="U1206"/>
      <c r="V1206" s="71">
        <f t="shared" si="78"/>
        <v>1</v>
      </c>
      <c r="W1206" s="25" t="e">
        <f t="shared" si="79"/>
        <v>#DIV/0!</v>
      </c>
      <c r="X1206" s="64"/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80"/>
        <v>5.9032217419512062E-2</v>
      </c>
      <c r="DK1206" s="4">
        <v>-4.8530863994567602E-2</v>
      </c>
      <c r="DL1206" s="33">
        <f t="shared" si="81"/>
        <v>-6.7948966500556568E-2</v>
      </c>
    </row>
    <row r="1207" spans="10:116" x14ac:dyDescent="0.3">
      <c r="J1207">
        <v>1202</v>
      </c>
      <c r="K1207" s="31">
        <f>M1207/(L1207+M1207)</f>
        <v>0.6921797004991681</v>
      </c>
      <c r="L1207" s="52">
        <f>COUNTIF($N$6:N1207,FALSE)</f>
        <v>370</v>
      </c>
      <c r="M1207" s="52">
        <f>COUNTIF($N$6:N1207,TRUE)</f>
        <v>832</v>
      </c>
      <c r="N1207" s="53" t="b">
        <f>O1207=P1207</f>
        <v>1</v>
      </c>
      <c r="O1207" s="53" t="str">
        <f>IF(R1207&gt;0,"+","-")</f>
        <v>-</v>
      </c>
      <c r="P1207" s="53" t="str">
        <f>IF(S1207&gt;0,"+","-")</f>
        <v>-</v>
      </c>
      <c r="Q1207" s="14"/>
      <c r="R1207" s="15"/>
      <c r="S1207" s="16"/>
      <c r="T1207"/>
      <c r="U1207"/>
      <c r="V1207" s="71">
        <f t="shared" si="78"/>
        <v>1</v>
      </c>
      <c r="W1207" s="25" t="e">
        <f t="shared" si="79"/>
        <v>#DIV/0!</v>
      </c>
      <c r="X1207" s="64"/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80"/>
        <v>5.9105999468352204E-2</v>
      </c>
      <c r="DK1207" s="4">
        <v>-4.0470975388995002E-2</v>
      </c>
      <c r="DL1207" s="33">
        <f t="shared" si="81"/>
        <v>-6.7922706342433234E-2</v>
      </c>
    </row>
    <row r="1208" spans="10:116" x14ac:dyDescent="0.3">
      <c r="J1208">
        <v>1203</v>
      </c>
      <c r="K1208" s="31">
        <f>M1208/(L1208+M1208)</f>
        <v>0.69243557772236075</v>
      </c>
      <c r="L1208" s="52">
        <f>COUNTIF($N$6:N1208,FALSE)</f>
        <v>370</v>
      </c>
      <c r="M1208" s="52">
        <f>COUNTIF($N$6:N1208,TRUE)</f>
        <v>833</v>
      </c>
      <c r="N1208" s="53" t="b">
        <f>O1208=P1208</f>
        <v>1</v>
      </c>
      <c r="O1208" s="53" t="str">
        <f>IF(R1208&gt;0,"+","-")</f>
        <v>-</v>
      </c>
      <c r="P1208" s="53" t="str">
        <f>IF(S1208&gt;0,"+","-")</f>
        <v>-</v>
      </c>
      <c r="R1208" s="23"/>
      <c r="S1208" s="16"/>
      <c r="T1208"/>
      <c r="U1208"/>
      <c r="V1208" s="71">
        <f t="shared" ref="V1208:V1271" si="82">COUNTIF(N1159:N1208,TRUE)/50</f>
        <v>1</v>
      </c>
      <c r="W1208" s="25" t="e">
        <f t="shared" si="79"/>
        <v>#DIV/0!</v>
      </c>
      <c r="X1208" s="64"/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80"/>
        <v>5.8549356772264569E-2</v>
      </c>
      <c r="DK1208" s="4">
        <v>-9.7038707490127302E-2</v>
      </c>
      <c r="DL1208" s="33">
        <f t="shared" si="81"/>
        <v>-6.8622528853497636E-2</v>
      </c>
    </row>
    <row r="1209" spans="10:116" x14ac:dyDescent="0.3">
      <c r="J1209">
        <v>1204</v>
      </c>
      <c r="K1209" s="31">
        <f>M1209/(L1209+M1209)</f>
        <v>0.69269102990033227</v>
      </c>
      <c r="L1209" s="52">
        <f>COUNTIF($N$6:N1209,FALSE)</f>
        <v>370</v>
      </c>
      <c r="M1209" s="52">
        <f>COUNTIF($N$6:N1209,TRUE)</f>
        <v>834</v>
      </c>
      <c r="N1209" s="53" t="b">
        <f>O1209=P1209</f>
        <v>1</v>
      </c>
      <c r="O1209" s="53" t="str">
        <f>IF(R1209&gt;0,"+","-")</f>
        <v>-</v>
      </c>
      <c r="P1209" s="53" t="str">
        <f>IF(S1209&gt;0,"+","-")</f>
        <v>-</v>
      </c>
      <c r="R1209" s="23"/>
      <c r="S1209" s="16"/>
      <c r="T1209"/>
      <c r="U1209"/>
      <c r="V1209" s="71">
        <f t="shared" si="82"/>
        <v>1</v>
      </c>
      <c r="W1209" s="25" t="e">
        <f t="shared" si="79"/>
        <v>#DIV/0!</v>
      </c>
      <c r="X1209" s="64"/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80"/>
        <v>5.8749479517820551E-2</v>
      </c>
      <c r="DK1209" s="4">
        <v>-1.8801317684431901E-2</v>
      </c>
      <c r="DL1209" s="33">
        <f t="shared" si="81"/>
        <v>-6.8759226182290273E-2</v>
      </c>
    </row>
    <row r="1210" spans="10:116" x14ac:dyDescent="0.3">
      <c r="J1210">
        <v>1205</v>
      </c>
      <c r="K1210" s="31">
        <f>M1210/(L1210+M1210)</f>
        <v>0.69294605809128629</v>
      </c>
      <c r="L1210" s="52">
        <f>COUNTIF($N$6:N1210,FALSE)</f>
        <v>370</v>
      </c>
      <c r="M1210" s="52">
        <f>COUNTIF($N$6:N1210,TRUE)</f>
        <v>835</v>
      </c>
      <c r="N1210" s="53" t="b">
        <f>O1210=P1210</f>
        <v>1</v>
      </c>
      <c r="O1210" s="53" t="str">
        <f>IF(R1210&gt;0,"+","-")</f>
        <v>-</v>
      </c>
      <c r="P1210" s="53" t="str">
        <f>IF(S1210&gt;0,"+","-")</f>
        <v>-</v>
      </c>
      <c r="Q1210" s="14"/>
      <c r="R1210" s="15"/>
      <c r="S1210" s="16"/>
      <c r="T1210"/>
      <c r="U1210"/>
      <c r="V1210" s="71">
        <f t="shared" si="82"/>
        <v>1</v>
      </c>
      <c r="W1210" s="25" t="e">
        <f t="shared" si="79"/>
        <v>#DIV/0!</v>
      </c>
      <c r="X1210" s="64"/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80"/>
        <v>5.8137376639418668E-2</v>
      </c>
      <c r="DK1210" s="4">
        <v>-8.2570166107258605E-2</v>
      </c>
      <c r="DL1210" s="33">
        <f t="shared" si="81"/>
        <v>-6.8291457126776353E-2</v>
      </c>
    </row>
    <row r="1211" spans="10:116" x14ac:dyDescent="0.3">
      <c r="J1211">
        <v>1206</v>
      </c>
      <c r="K1211" s="31">
        <f>M1211/(L1211+M1211)</f>
        <v>0.69320066334991703</v>
      </c>
      <c r="L1211" s="52">
        <f>COUNTIF($N$6:N1211,FALSE)</f>
        <v>370</v>
      </c>
      <c r="M1211" s="52">
        <f>COUNTIF($N$6:N1211,TRUE)</f>
        <v>836</v>
      </c>
      <c r="N1211" s="53" t="b">
        <f>O1211=P1211</f>
        <v>1</v>
      </c>
      <c r="O1211" s="53" t="str">
        <f>IF(R1211&gt;0,"+","-")</f>
        <v>-</v>
      </c>
      <c r="P1211" s="53" t="str">
        <f>IF(S1211&gt;0,"+","-")</f>
        <v>-</v>
      </c>
      <c r="R1211" s="23"/>
      <c r="S1211" s="16"/>
      <c r="T1211"/>
      <c r="U1211"/>
      <c r="V1211" s="71">
        <f t="shared" si="82"/>
        <v>1</v>
      </c>
      <c r="W1211" s="25" t="e">
        <f t="shared" si="79"/>
        <v>#DIV/0!</v>
      </c>
      <c r="X1211" s="64"/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80"/>
        <v>5.7871876514408248E-2</v>
      </c>
      <c r="DK1211" s="4">
        <v>-0.26445297743239499</v>
      </c>
      <c r="DL1211" s="33">
        <f t="shared" si="81"/>
        <v>-7.0170157203368666E-2</v>
      </c>
    </row>
    <row r="1212" spans="10:116" x14ac:dyDescent="0.3">
      <c r="J1212">
        <v>1207</v>
      </c>
      <c r="K1212" s="31">
        <f>M1212/(L1212+M1212)</f>
        <v>0.69345484672742341</v>
      </c>
      <c r="L1212" s="52">
        <f>COUNTIF($N$6:N1212,FALSE)</f>
        <v>370</v>
      </c>
      <c r="M1212" s="52">
        <f>COUNTIF($N$6:N1212,TRUE)</f>
        <v>837</v>
      </c>
      <c r="N1212" s="53" t="b">
        <f>O1212=P1212</f>
        <v>1</v>
      </c>
      <c r="O1212" s="53" t="str">
        <f>IF(R1212&gt;0,"+","-")</f>
        <v>-</v>
      </c>
      <c r="P1212" s="53" t="str">
        <f>IF(S1212&gt;0,"+","-")</f>
        <v>-</v>
      </c>
      <c r="R1212" s="23"/>
      <c r="S1212" s="16"/>
      <c r="T1212"/>
      <c r="U1212"/>
      <c r="V1212" s="71">
        <f t="shared" si="82"/>
        <v>1</v>
      </c>
      <c r="W1212" s="25" t="e">
        <f t="shared" si="79"/>
        <v>#DIV/0!</v>
      </c>
      <c r="X1212" s="64"/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80"/>
        <v>5.6534041652767333E-2</v>
      </c>
      <c r="DK1212" s="4">
        <v>-3.7222242219416203E-2</v>
      </c>
      <c r="DL1212" s="33">
        <f t="shared" si="81"/>
        <v>-6.8140490739791115E-2</v>
      </c>
    </row>
    <row r="1213" spans="10:116" x14ac:dyDescent="0.3">
      <c r="J1213">
        <v>1208</v>
      </c>
      <c r="K1213" s="31">
        <f>M1213/(L1213+M1213)</f>
        <v>0.69370860927152322</v>
      </c>
      <c r="L1213" s="52">
        <f>COUNTIF($N$6:N1213,FALSE)</f>
        <v>370</v>
      </c>
      <c r="M1213" s="52">
        <f>COUNTIF($N$6:N1213,TRUE)</f>
        <v>838</v>
      </c>
      <c r="N1213" s="53" t="b">
        <f>O1213=P1213</f>
        <v>1</v>
      </c>
      <c r="O1213" s="53" t="str">
        <f>IF(R1213&gt;0,"+","-")</f>
        <v>-</v>
      </c>
      <c r="P1213" s="53" t="str">
        <f>IF(S1213&gt;0,"+","-")</f>
        <v>-</v>
      </c>
      <c r="R1213" s="23"/>
      <c r="S1213" s="16"/>
      <c r="T1213"/>
      <c r="U1213"/>
      <c r="V1213" s="71">
        <f t="shared" si="82"/>
        <v>1</v>
      </c>
      <c r="W1213" s="25" t="e">
        <f t="shared" si="79"/>
        <v>#DIV/0!</v>
      </c>
      <c r="X1213" s="64"/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80"/>
        <v>5.523074828905411E-2</v>
      </c>
      <c r="DK1213" s="4">
        <v>-5.6890559597102999E-2</v>
      </c>
      <c r="DL1213" s="33">
        <f t="shared" si="81"/>
        <v>-6.7689315181623674E-2</v>
      </c>
    </row>
    <row r="1214" spans="10:116" x14ac:dyDescent="0.3">
      <c r="J1214">
        <v>1209</v>
      </c>
      <c r="K1214" s="31">
        <f>M1214/(L1214+M1214)</f>
        <v>0.69396195202646815</v>
      </c>
      <c r="L1214" s="52">
        <f>COUNTIF($N$6:N1214,FALSE)</f>
        <v>370</v>
      </c>
      <c r="M1214" s="52">
        <f>COUNTIF($N$6:N1214,TRUE)</f>
        <v>839</v>
      </c>
      <c r="N1214" s="53" t="b">
        <f>O1214=P1214</f>
        <v>1</v>
      </c>
      <c r="O1214" s="53" t="str">
        <f>IF(R1214&gt;0,"+","-")</f>
        <v>-</v>
      </c>
      <c r="P1214" s="53" t="str">
        <f>IF(S1214&gt;0,"+","-")</f>
        <v>-</v>
      </c>
      <c r="Q1214" s="14"/>
      <c r="R1214" s="15"/>
      <c r="S1214" s="16"/>
      <c r="T1214"/>
      <c r="U1214"/>
      <c r="V1214" s="71">
        <f t="shared" si="82"/>
        <v>1</v>
      </c>
      <c r="W1214" s="25" t="e">
        <f t="shared" si="79"/>
        <v>#DIV/0!</v>
      </c>
      <c r="X1214" s="64"/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80"/>
        <v>5.4968694614250121E-2</v>
      </c>
      <c r="DK1214" s="4">
        <v>-5.4282085055985002E-2</v>
      </c>
      <c r="DL1214" s="33">
        <f t="shared" si="81"/>
        <v>-6.6624519196210971E-2</v>
      </c>
    </row>
    <row r="1215" spans="10:116" x14ac:dyDescent="0.3">
      <c r="J1215">
        <v>1210</v>
      </c>
      <c r="K1215" s="31">
        <f>M1215/(L1215+M1215)</f>
        <v>0.69421487603305787</v>
      </c>
      <c r="L1215" s="52">
        <f>COUNTIF($N$6:N1215,FALSE)</f>
        <v>370</v>
      </c>
      <c r="M1215" s="52">
        <f>COUNTIF($N$6:N1215,TRUE)</f>
        <v>840</v>
      </c>
      <c r="N1215" s="53" t="b">
        <f>O1215=P1215</f>
        <v>1</v>
      </c>
      <c r="O1215" s="53" t="str">
        <f>IF(R1215&gt;0,"+","-")</f>
        <v>-</v>
      </c>
      <c r="P1215" s="53" t="str">
        <f>IF(S1215&gt;0,"+","-")</f>
        <v>-</v>
      </c>
      <c r="R1215" s="23"/>
      <c r="S1215" s="16"/>
      <c r="T1215"/>
      <c r="U1215"/>
      <c r="V1215" s="71">
        <f t="shared" si="82"/>
        <v>1</v>
      </c>
      <c r="W1215" s="25" t="e">
        <f t="shared" si="79"/>
        <v>#DIV/0!</v>
      </c>
      <c r="X1215" s="64"/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80"/>
        <v>5.5300938498760888E-2</v>
      </c>
      <c r="DK1215" s="4">
        <v>-6.6595675095397197E-2</v>
      </c>
      <c r="DL1215" s="33">
        <f t="shared" si="81"/>
        <v>-6.6760293642988827E-2</v>
      </c>
    </row>
    <row r="1216" spans="10:116" x14ac:dyDescent="0.3">
      <c r="J1216">
        <v>1211</v>
      </c>
      <c r="K1216" s="31">
        <f>M1216/(L1216+M1216)</f>
        <v>0.69446738232865401</v>
      </c>
      <c r="L1216" s="52">
        <f>COUNTIF($N$6:N1216,FALSE)</f>
        <v>370</v>
      </c>
      <c r="M1216" s="52">
        <f>COUNTIF($N$6:N1216,TRUE)</f>
        <v>841</v>
      </c>
      <c r="N1216" s="53" t="b">
        <f>O1216=P1216</f>
        <v>1</v>
      </c>
      <c r="O1216" s="53" t="str">
        <f>IF(R1216&gt;0,"+","-")</f>
        <v>-</v>
      </c>
      <c r="P1216" s="53" t="str">
        <f>IF(S1216&gt;0,"+","-")</f>
        <v>-</v>
      </c>
      <c r="Q1216" s="14"/>
      <c r="R1216" s="15"/>
      <c r="S1216" s="16"/>
      <c r="T1216"/>
      <c r="U1216"/>
      <c r="V1216" s="71">
        <f t="shared" si="82"/>
        <v>1</v>
      </c>
      <c r="W1216" s="25" t="e">
        <f t="shared" si="79"/>
        <v>#DIV/0!</v>
      </c>
      <c r="X1216" s="64"/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80"/>
        <v>5.4271274761020318E-2</v>
      </c>
      <c r="DK1216" s="4">
        <v>-0.14238798270226599</v>
      </c>
      <c r="DL1216" s="33">
        <f t="shared" si="81"/>
        <v>-6.7921752681266087E-2</v>
      </c>
    </row>
    <row r="1217" spans="10:116" x14ac:dyDescent="0.3">
      <c r="J1217">
        <v>1212</v>
      </c>
      <c r="K1217" s="31">
        <f>M1217/(L1217+M1217)</f>
        <v>0.69471947194719474</v>
      </c>
      <c r="L1217" s="52">
        <f>COUNTIF($N$6:N1217,FALSE)</f>
        <v>370</v>
      </c>
      <c r="M1217" s="52">
        <f>COUNTIF($N$6:N1217,TRUE)</f>
        <v>842</v>
      </c>
      <c r="N1217" s="53" t="b">
        <f>O1217=P1217</f>
        <v>1</v>
      </c>
      <c r="O1217" s="53" t="str">
        <f>IF(R1217&gt;0,"+","-")</f>
        <v>-</v>
      </c>
      <c r="P1217" s="53" t="str">
        <f>IF(S1217&gt;0,"+","-")</f>
        <v>-</v>
      </c>
      <c r="R1217" s="23"/>
      <c r="S1217" s="16"/>
      <c r="T1217"/>
      <c r="U1217"/>
      <c r="V1217" s="71">
        <f t="shared" si="82"/>
        <v>1</v>
      </c>
      <c r="W1217" s="25" t="e">
        <f t="shared" si="79"/>
        <v>#DIV/0!</v>
      </c>
      <c r="X1217" s="64"/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80"/>
        <v>5.4052710777680542E-2</v>
      </c>
      <c r="DK1217" s="4">
        <v>-8.6006301196925899E-2</v>
      </c>
      <c r="DL1217" s="33">
        <f t="shared" si="81"/>
        <v>-6.8424719269773712E-2</v>
      </c>
    </row>
    <row r="1218" spans="10:116" x14ac:dyDescent="0.3">
      <c r="J1218">
        <v>1213</v>
      </c>
      <c r="K1218" s="31">
        <f>M1218/(L1218+M1218)</f>
        <v>0.69497114591920861</v>
      </c>
      <c r="L1218" s="52">
        <f>COUNTIF($N$6:N1218,FALSE)</f>
        <v>370</v>
      </c>
      <c r="M1218" s="52">
        <f>COUNTIF($N$6:N1218,TRUE)</f>
        <v>843</v>
      </c>
      <c r="N1218" s="53" t="b">
        <f>O1218=P1218</f>
        <v>1</v>
      </c>
      <c r="O1218" s="53" t="str">
        <f>IF(R1218&gt;0,"+","-")</f>
        <v>-</v>
      </c>
      <c r="P1218" s="53" t="str">
        <f>IF(S1218&gt;0,"+","-")</f>
        <v>-</v>
      </c>
      <c r="R1218" s="23"/>
      <c r="S1218" s="16"/>
      <c r="T1218"/>
      <c r="U1218"/>
      <c r="V1218" s="71">
        <f t="shared" si="82"/>
        <v>1</v>
      </c>
      <c r="W1218" s="25" t="e">
        <f t="shared" si="79"/>
        <v>#DIV/0!</v>
      </c>
      <c r="X1218" s="64"/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80"/>
        <v>5.5422443349925764E-2</v>
      </c>
      <c r="DK1218" s="4">
        <v>-8.8980385000681797E-2</v>
      </c>
      <c r="DL1218" s="33">
        <f t="shared" si="81"/>
        <v>-6.9066175443255814E-2</v>
      </c>
    </row>
    <row r="1219" spans="10:116" x14ac:dyDescent="0.3">
      <c r="J1219">
        <v>1214</v>
      </c>
      <c r="K1219" s="31">
        <f>M1219/(L1219+M1219)</f>
        <v>0.69522240527182866</v>
      </c>
      <c r="L1219" s="52">
        <f>COUNTIF($N$6:N1219,FALSE)</f>
        <v>370</v>
      </c>
      <c r="M1219" s="52">
        <f>COUNTIF($N$6:N1219,TRUE)</f>
        <v>844</v>
      </c>
      <c r="N1219" s="53" t="b">
        <f>O1219=P1219</f>
        <v>1</v>
      </c>
      <c r="O1219" s="53" t="str">
        <f>IF(R1219&gt;0,"+","-")</f>
        <v>-</v>
      </c>
      <c r="P1219" s="53" t="str">
        <f>IF(S1219&gt;0,"+","-")</f>
        <v>-</v>
      </c>
      <c r="R1219" s="23"/>
      <c r="S1219" s="16"/>
      <c r="T1219"/>
      <c r="U1219"/>
      <c r="V1219" s="71">
        <f t="shared" si="82"/>
        <v>1</v>
      </c>
      <c r="W1219" s="25" t="e">
        <f t="shared" si="79"/>
        <v>#DIV/0!</v>
      </c>
      <c r="X1219" s="64"/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80"/>
        <v>5.5507312729722542E-2</v>
      </c>
      <c r="DK1219" s="4">
        <v>-9.8899296919216697E-3</v>
      </c>
      <c r="DL1219" s="33">
        <f t="shared" si="81"/>
        <v>-6.8828779535647103E-2</v>
      </c>
    </row>
    <row r="1220" spans="10:116" x14ac:dyDescent="0.3">
      <c r="J1220">
        <v>1215</v>
      </c>
      <c r="K1220" s="31">
        <f>M1220/(L1220+M1220)</f>
        <v>0.69547325102880664</v>
      </c>
      <c r="L1220" s="52">
        <f>COUNTIF($N$6:N1220,FALSE)</f>
        <v>370</v>
      </c>
      <c r="M1220" s="52">
        <f>COUNTIF($N$6:N1220,TRUE)</f>
        <v>845</v>
      </c>
      <c r="N1220" s="53" t="b">
        <f>O1220=P1220</f>
        <v>1</v>
      </c>
      <c r="O1220" s="53" t="str">
        <f>IF(R1220&gt;0,"+","-")</f>
        <v>-</v>
      </c>
      <c r="P1220" s="53" t="str">
        <f>IF(S1220&gt;0,"+","-")</f>
        <v>-</v>
      </c>
      <c r="Q1220" s="14"/>
      <c r="R1220" s="15"/>
      <c r="S1220" s="16"/>
      <c r="T1220"/>
      <c r="U1220"/>
      <c r="V1220" s="71">
        <f t="shared" si="82"/>
        <v>1</v>
      </c>
      <c r="W1220" s="25" t="e">
        <f t="shared" si="79"/>
        <v>#DIV/0!</v>
      </c>
      <c r="X1220" s="64"/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80"/>
        <v>5.5850724166232497E-2</v>
      </c>
      <c r="DK1220" s="4">
        <v>-9.5474327560887404E-2</v>
      </c>
      <c r="DL1220" s="33">
        <f t="shared" si="81"/>
        <v>-6.9145429003840159E-2</v>
      </c>
    </row>
    <row r="1221" spans="10:116" x14ac:dyDescent="0.3">
      <c r="J1221">
        <v>1216</v>
      </c>
      <c r="K1221" s="31">
        <f>M1221/(L1221+M1221)</f>
        <v>0.69572368421052633</v>
      </c>
      <c r="L1221" s="52">
        <f>COUNTIF($N$6:N1221,FALSE)</f>
        <v>370</v>
      </c>
      <c r="M1221" s="52">
        <f>COUNTIF($N$6:N1221,TRUE)</f>
        <v>846</v>
      </c>
      <c r="N1221" s="53" t="b">
        <f>O1221=P1221</f>
        <v>1</v>
      </c>
      <c r="O1221" s="53" t="str">
        <f>IF(R1221&gt;0,"+","-")</f>
        <v>-</v>
      </c>
      <c r="P1221" s="53" t="str">
        <f>IF(S1221&gt;0,"+","-")</f>
        <v>-</v>
      </c>
      <c r="Q1221" s="14"/>
      <c r="R1221" s="15"/>
      <c r="S1221" s="16"/>
      <c r="T1221"/>
      <c r="U1221"/>
      <c r="V1221" s="71">
        <f t="shared" si="82"/>
        <v>1</v>
      </c>
      <c r="W1221" s="25" t="e">
        <f t="shared" si="79"/>
        <v>#DIV/0!</v>
      </c>
      <c r="X1221" s="64"/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80"/>
        <v>5.5887518340264508E-2</v>
      </c>
      <c r="DK1221" s="4">
        <v>-6.4260487387940393E-2</v>
      </c>
      <c r="DL1221" s="33">
        <f t="shared" si="81"/>
        <v>-6.8853612794358809E-2</v>
      </c>
    </row>
    <row r="1222" spans="10:116" x14ac:dyDescent="0.3">
      <c r="J1222">
        <v>1217</v>
      </c>
      <c r="K1222" s="31">
        <f>M1222/(L1222+M1222)</f>
        <v>0.69597370583401807</v>
      </c>
      <c r="L1222" s="52">
        <f>COUNTIF($N$6:N1222,FALSE)</f>
        <v>370</v>
      </c>
      <c r="M1222" s="52">
        <f>COUNTIF($N$6:N1222,TRUE)</f>
        <v>847</v>
      </c>
      <c r="N1222" s="53" t="b">
        <f>O1222=P1222</f>
        <v>1</v>
      </c>
      <c r="O1222" s="53" t="str">
        <f>IF(R1222&gt;0,"+","-")</f>
        <v>-</v>
      </c>
      <c r="P1222" s="53" t="str">
        <f>IF(S1222&gt;0,"+","-")</f>
        <v>-</v>
      </c>
      <c r="R1222" s="23"/>
      <c r="S1222" s="16"/>
      <c r="T1222"/>
      <c r="U1222"/>
      <c r="V1222" s="71">
        <f t="shared" si="82"/>
        <v>1</v>
      </c>
      <c r="W1222" s="25" t="e">
        <f t="shared" si="79"/>
        <v>#DIV/0!</v>
      </c>
      <c r="X1222" s="64"/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80"/>
        <v>5.5755999277062422E-2</v>
      </c>
      <c r="DK1222" s="4">
        <v>-0.11334837073522</v>
      </c>
      <c r="DL1222" s="33">
        <f t="shared" si="81"/>
        <v>-6.9649428726141285E-2</v>
      </c>
    </row>
    <row r="1223" spans="10:116" x14ac:dyDescent="0.3">
      <c r="J1223">
        <v>1218</v>
      </c>
      <c r="K1223" s="31">
        <f>M1223/(L1223+M1223)</f>
        <v>0.69622331691297212</v>
      </c>
      <c r="L1223" s="52">
        <f>COUNTIF($N$6:N1223,FALSE)</f>
        <v>370</v>
      </c>
      <c r="M1223" s="52">
        <f>COUNTIF($N$6:N1223,TRUE)</f>
        <v>848</v>
      </c>
      <c r="N1223" s="53" t="b">
        <f>O1223=P1223</f>
        <v>1</v>
      </c>
      <c r="O1223" s="53" t="str">
        <f>IF(R1223&gt;0,"+","-")</f>
        <v>-</v>
      </c>
      <c r="P1223" s="53" t="str">
        <f>IF(S1223&gt;0,"+","-")</f>
        <v>-</v>
      </c>
      <c r="Q1223" s="14"/>
      <c r="R1223" s="15"/>
      <c r="S1223" s="16"/>
      <c r="T1223"/>
      <c r="U1223"/>
      <c r="V1223" s="71">
        <f t="shared" si="82"/>
        <v>1</v>
      </c>
      <c r="W1223" s="25" t="e">
        <f t="shared" si="79"/>
        <v>#DIV/0!</v>
      </c>
      <c r="X1223" s="64"/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80"/>
        <v>5.5378393593160116E-2</v>
      </c>
      <c r="DK1223" s="4">
        <v>-2.4607531943454299E-2</v>
      </c>
      <c r="DL1223" s="33">
        <f t="shared" si="81"/>
        <v>-6.8455381087532047E-2</v>
      </c>
    </row>
    <row r="1224" spans="10:116" x14ac:dyDescent="0.3">
      <c r="J1224">
        <v>1219</v>
      </c>
      <c r="K1224" s="31">
        <f>M1224/(L1224+M1224)</f>
        <v>0.69647251845775227</v>
      </c>
      <c r="L1224" s="52">
        <f>COUNTIF($N$6:N1224,FALSE)</f>
        <v>370</v>
      </c>
      <c r="M1224" s="52">
        <f>COUNTIF($N$6:N1224,TRUE)</f>
        <v>849</v>
      </c>
      <c r="N1224" s="53" t="b">
        <f>O1224=P1224</f>
        <v>1</v>
      </c>
      <c r="O1224" s="53" t="str">
        <f>IF(R1224&gt;0,"+","-")</f>
        <v>-</v>
      </c>
      <c r="P1224" s="53" t="str">
        <f>IF(S1224&gt;0,"+","-")</f>
        <v>-</v>
      </c>
      <c r="R1224" s="23"/>
      <c r="S1224" s="16"/>
      <c r="T1224"/>
      <c r="U1224"/>
      <c r="V1224" s="71">
        <f t="shared" si="82"/>
        <v>1</v>
      </c>
      <c r="W1224" s="25" t="e">
        <f t="shared" si="79"/>
        <v>#DIV/0!</v>
      </c>
      <c r="X1224" s="64"/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80"/>
        <v>5.4436896282609414E-2</v>
      </c>
      <c r="DK1224" s="4">
        <v>-1.2493541519184199E-2</v>
      </c>
      <c r="DL1224" s="33">
        <f t="shared" si="81"/>
        <v>-6.496921809815831E-2</v>
      </c>
    </row>
    <row r="1225" spans="10:116" x14ac:dyDescent="0.3">
      <c r="J1225">
        <v>1220</v>
      </c>
      <c r="K1225" s="31">
        <f>M1225/(L1225+M1225)</f>
        <v>0.69672131147540983</v>
      </c>
      <c r="L1225" s="52">
        <f>COUNTIF($N$6:N1225,FALSE)</f>
        <v>370</v>
      </c>
      <c r="M1225" s="52">
        <f>COUNTIF($N$6:N1225,TRUE)</f>
        <v>850</v>
      </c>
      <c r="N1225" s="53" t="b">
        <f>O1225=P1225</f>
        <v>1</v>
      </c>
      <c r="O1225" s="53" t="str">
        <f>IF(R1225&gt;0,"+","-")</f>
        <v>-</v>
      </c>
      <c r="P1225" s="53" t="str">
        <f>IF(S1225&gt;0,"+","-")</f>
        <v>-</v>
      </c>
      <c r="R1225" s="23"/>
      <c r="S1225" s="16"/>
      <c r="T1225"/>
      <c r="U1225"/>
      <c r="V1225" s="71">
        <f t="shared" si="82"/>
        <v>1</v>
      </c>
      <c r="W1225" s="25" t="e">
        <f t="shared" si="79"/>
        <v>#DIV/0!</v>
      </c>
      <c r="X1225" s="64"/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80"/>
        <v>5.4518595468818327E-2</v>
      </c>
      <c r="DK1225" s="4">
        <v>-2.59263096726449E-2</v>
      </c>
      <c r="DL1225" s="33">
        <f t="shared" si="81"/>
        <v>-6.4745667087080613E-2</v>
      </c>
    </row>
    <row r="1226" spans="10:116" x14ac:dyDescent="0.3">
      <c r="J1226">
        <v>1221</v>
      </c>
      <c r="K1226" s="31">
        <f>M1226/(L1226+M1226)</f>
        <v>0.69696969696969702</v>
      </c>
      <c r="L1226" s="52">
        <f>COUNTIF($N$6:N1226,FALSE)</f>
        <v>370</v>
      </c>
      <c r="M1226" s="52">
        <f>COUNTIF($N$6:N1226,TRUE)</f>
        <v>851</v>
      </c>
      <c r="N1226" s="53" t="b">
        <f>O1226=P1226</f>
        <v>1</v>
      </c>
      <c r="O1226" s="53" t="str">
        <f>IF(R1226&gt;0,"+","-")</f>
        <v>-</v>
      </c>
      <c r="P1226" s="53" t="str">
        <f>IF(S1226&gt;0,"+","-")</f>
        <v>-</v>
      </c>
      <c r="R1226" s="23"/>
      <c r="S1226" s="16"/>
      <c r="T1226"/>
      <c r="U1226"/>
      <c r="V1226" s="71">
        <f t="shared" si="82"/>
        <v>1</v>
      </c>
      <c r="W1226" s="25" t="e">
        <f t="shared" si="79"/>
        <v>#DIV/0!</v>
      </c>
      <c r="X1226" s="64"/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80"/>
        <v>5.4191570813664366E-2</v>
      </c>
      <c r="DK1226" s="4">
        <v>-6.7394485432329204E-2</v>
      </c>
      <c r="DL1226" s="33">
        <f t="shared" si="81"/>
        <v>-6.455837506875689E-2</v>
      </c>
    </row>
    <row r="1227" spans="10:116" x14ac:dyDescent="0.3">
      <c r="J1227">
        <v>1222</v>
      </c>
      <c r="K1227" s="31">
        <f>M1227/(L1227+M1227)</f>
        <v>0.69721767594108019</v>
      </c>
      <c r="L1227" s="52">
        <f>COUNTIF($N$6:N1227,FALSE)</f>
        <v>370</v>
      </c>
      <c r="M1227" s="52">
        <f>COUNTIF($N$6:N1227,TRUE)</f>
        <v>852</v>
      </c>
      <c r="N1227" s="53" t="b">
        <f>O1227=P1227</f>
        <v>1</v>
      </c>
      <c r="O1227" s="53" t="str">
        <f>IF(R1227&gt;0,"+","-")</f>
        <v>-</v>
      </c>
      <c r="P1227" s="53" t="str">
        <f>IF(S1227&gt;0,"+","-")</f>
        <v>-</v>
      </c>
      <c r="R1227" s="23"/>
      <c r="S1227" s="16"/>
      <c r="T1227"/>
      <c r="U1227"/>
      <c r="V1227" s="71">
        <f t="shared" si="82"/>
        <v>1</v>
      </c>
      <c r="W1227" s="25" t="e">
        <f t="shared" si="79"/>
        <v>#DIV/0!</v>
      </c>
      <c r="X1227" s="64"/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80"/>
        <v>5.3812873539915193E-2</v>
      </c>
      <c r="DK1227" s="4">
        <v>-0.119659788987742</v>
      </c>
      <c r="DL1227" s="33">
        <f t="shared" si="81"/>
        <v>-6.5046028168496403E-2</v>
      </c>
    </row>
    <row r="1228" spans="10:116" x14ac:dyDescent="0.3">
      <c r="J1228">
        <v>1223</v>
      </c>
      <c r="K1228" s="31">
        <f>M1228/(L1228+M1228)</f>
        <v>0.69746524938675392</v>
      </c>
      <c r="L1228" s="52">
        <f>COUNTIF($N$6:N1228,FALSE)</f>
        <v>370</v>
      </c>
      <c r="M1228" s="52">
        <f>COUNTIF($N$6:N1228,TRUE)</f>
        <v>853</v>
      </c>
      <c r="N1228" s="53" t="b">
        <f>O1228=P1228</f>
        <v>1</v>
      </c>
      <c r="O1228" s="53" t="str">
        <f>IF(R1228&gt;0,"+","-")</f>
        <v>-</v>
      </c>
      <c r="P1228" s="53" t="str">
        <f>IF(S1228&gt;0,"+","-")</f>
        <v>-</v>
      </c>
      <c r="R1228" s="23"/>
      <c r="S1228" s="16"/>
      <c r="T1228"/>
      <c r="U1228"/>
      <c r="V1228" s="71">
        <f t="shared" si="82"/>
        <v>1</v>
      </c>
      <c r="W1228" s="25" t="e">
        <f t="shared" si="79"/>
        <v>#DIV/0!</v>
      </c>
      <c r="X1228" s="64"/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80"/>
        <v>5.4068460890572261E-2</v>
      </c>
      <c r="DK1228" s="4">
        <v>-6.4336784208775005E-2</v>
      </c>
      <c r="DL1228" s="33">
        <f t="shared" si="81"/>
        <v>-6.4613176823900401E-2</v>
      </c>
    </row>
    <row r="1229" spans="10:116" x14ac:dyDescent="0.3">
      <c r="J1229">
        <v>1224</v>
      </c>
      <c r="K1229" s="31">
        <f>M1229/(L1229+M1229)</f>
        <v>0.69771241830065356</v>
      </c>
      <c r="L1229" s="52">
        <f>COUNTIF($N$6:N1229,FALSE)</f>
        <v>370</v>
      </c>
      <c r="M1229" s="52">
        <f>COUNTIF($N$6:N1229,TRUE)</f>
        <v>854</v>
      </c>
      <c r="N1229" s="53" t="b">
        <f>O1229=P1229</f>
        <v>1</v>
      </c>
      <c r="O1229" s="53" t="str">
        <f>IF(R1229&gt;0,"+","-")</f>
        <v>-</v>
      </c>
      <c r="P1229" s="53" t="str">
        <f>IF(S1229&gt;0,"+","-")</f>
        <v>-</v>
      </c>
      <c r="Q1229" s="14"/>
      <c r="R1229" s="15"/>
      <c r="S1229" s="16"/>
      <c r="T1229"/>
      <c r="U1229"/>
      <c r="V1229" s="71">
        <f t="shared" si="82"/>
        <v>1</v>
      </c>
      <c r="W1229" s="25" t="e">
        <f t="shared" si="79"/>
        <v>#DIV/0!</v>
      </c>
      <c r="X1229" s="64"/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80"/>
        <v>5.421400148044131E-2</v>
      </c>
      <c r="DK1229" s="4">
        <v>-3.3507867736375797E-2</v>
      </c>
      <c r="DL1229" s="33">
        <f t="shared" si="81"/>
        <v>-6.4828823579165279E-2</v>
      </c>
    </row>
    <row r="1230" spans="10:116" x14ac:dyDescent="0.3">
      <c r="J1230">
        <v>1225</v>
      </c>
      <c r="K1230" s="31">
        <f>M1230/(L1230+M1230)</f>
        <v>0.69795918367346943</v>
      </c>
      <c r="L1230" s="52">
        <f>COUNTIF($N$6:N1230,FALSE)</f>
        <v>370</v>
      </c>
      <c r="M1230" s="52">
        <f>COUNTIF($N$6:N1230,TRUE)</f>
        <v>855</v>
      </c>
      <c r="N1230" s="53" t="b">
        <f>O1230=P1230</f>
        <v>1</v>
      </c>
      <c r="O1230" s="53" t="str">
        <f>IF(R1230&gt;0,"+","-")</f>
        <v>-</v>
      </c>
      <c r="P1230" s="53" t="str">
        <f>IF(S1230&gt;0,"+","-")</f>
        <v>-</v>
      </c>
      <c r="R1230" s="23"/>
      <c r="S1230" s="16"/>
      <c r="T1230"/>
      <c r="U1230"/>
      <c r="V1230" s="71">
        <f t="shared" si="82"/>
        <v>1</v>
      </c>
      <c r="W1230" s="25" t="e">
        <f t="shared" si="79"/>
        <v>#DIV/0!</v>
      </c>
      <c r="X1230" s="64"/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80"/>
        <v>5.4341797504872578E-2</v>
      </c>
      <c r="DK1230" s="4">
        <v>-5.4861113494049901E-2</v>
      </c>
      <c r="DL1230" s="33">
        <f t="shared" si="81"/>
        <v>-6.2974215989678548E-2</v>
      </c>
    </row>
    <row r="1231" spans="10:116" x14ac:dyDescent="0.3">
      <c r="J1231">
        <v>1226</v>
      </c>
      <c r="K1231" s="31">
        <f>M1231/(L1231+M1231)</f>
        <v>0.69820554649265909</v>
      </c>
      <c r="L1231" s="52">
        <f>COUNTIF($N$6:N1231,FALSE)</f>
        <v>370</v>
      </c>
      <c r="M1231" s="52">
        <f>COUNTIF($N$6:N1231,TRUE)</f>
        <v>856</v>
      </c>
      <c r="N1231" s="53" t="b">
        <f>O1231=P1231</f>
        <v>1</v>
      </c>
      <c r="O1231" s="53" t="str">
        <f>IF(R1231&gt;0,"+","-")</f>
        <v>-</v>
      </c>
      <c r="P1231" s="53" t="str">
        <f>IF(S1231&gt;0,"+","-")</f>
        <v>-</v>
      </c>
      <c r="R1231" s="23"/>
      <c r="S1231" s="16"/>
      <c r="T1231"/>
      <c r="U1231"/>
      <c r="V1231" s="71">
        <f t="shared" si="82"/>
        <v>1</v>
      </c>
      <c r="W1231" s="25" t="e">
        <f t="shared" si="79"/>
        <v>#DIV/0!</v>
      </c>
      <c r="X1231" s="64"/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80"/>
        <v>5.466420639831187E-2</v>
      </c>
      <c r="DK1231" s="4">
        <v>-9.7811661791809806E-2</v>
      </c>
      <c r="DL1231" s="33">
        <f t="shared" si="81"/>
        <v>-6.1116616478591283E-2</v>
      </c>
    </row>
    <row r="1232" spans="10:116" x14ac:dyDescent="0.3">
      <c r="J1232">
        <v>1227</v>
      </c>
      <c r="K1232" s="31">
        <f>M1232/(L1232+M1232)</f>
        <v>0.69845150774246134</v>
      </c>
      <c r="L1232" s="52">
        <f>COUNTIF($N$6:N1232,FALSE)</f>
        <v>370</v>
      </c>
      <c r="M1232" s="52">
        <f>COUNTIF($N$6:N1232,TRUE)</f>
        <v>857</v>
      </c>
      <c r="N1232" s="53" t="b">
        <f>O1232=P1232</f>
        <v>1</v>
      </c>
      <c r="O1232" s="53" t="str">
        <f>IF(R1232&gt;0,"+","-")</f>
        <v>-</v>
      </c>
      <c r="P1232" s="53" t="str">
        <f>IF(S1232&gt;0,"+","-")</f>
        <v>-</v>
      </c>
      <c r="Q1232" s="14"/>
      <c r="R1232" s="15"/>
      <c r="S1232" s="16"/>
      <c r="T1232"/>
      <c r="U1232"/>
      <c r="V1232" s="71">
        <f t="shared" si="82"/>
        <v>1</v>
      </c>
      <c r="W1232" s="25" t="e">
        <f t="shared" si="79"/>
        <v>#DIV/0!</v>
      </c>
      <c r="X1232" s="64"/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80"/>
        <v>5.3829300535600234E-2</v>
      </c>
      <c r="DK1232" s="4">
        <v>-9.7970642472192698E-2</v>
      </c>
      <c r="DL1232" s="33">
        <f t="shared" si="81"/>
        <v>-6.1229802780963717E-2</v>
      </c>
    </row>
    <row r="1233" spans="10:116" x14ac:dyDescent="0.3">
      <c r="J1233">
        <v>1228</v>
      </c>
      <c r="K1233" s="31">
        <f>M1233/(L1233+M1233)</f>
        <v>0.69869706840390877</v>
      </c>
      <c r="L1233" s="52">
        <f>COUNTIF($N$6:N1233,FALSE)</f>
        <v>370</v>
      </c>
      <c r="M1233" s="52">
        <f>COUNTIF($N$6:N1233,TRUE)</f>
        <v>858</v>
      </c>
      <c r="N1233" s="53" t="b">
        <f>O1233=P1233</f>
        <v>1</v>
      </c>
      <c r="O1233" s="53" t="str">
        <f>IF(R1233&gt;0,"+","-")</f>
        <v>-</v>
      </c>
      <c r="P1233" s="53" t="str">
        <f>IF(S1233&gt;0,"+","-")</f>
        <v>-</v>
      </c>
      <c r="R1233" s="23"/>
      <c r="S1233" s="16"/>
      <c r="T1233"/>
      <c r="U1233"/>
      <c r="V1233" s="71">
        <f t="shared" si="82"/>
        <v>1</v>
      </c>
      <c r="W1233" s="25" t="e">
        <f t="shared" si="79"/>
        <v>#DIV/0!</v>
      </c>
      <c r="X1233" s="64"/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80"/>
        <v>5.3714754647753646E-2</v>
      </c>
      <c r="DK1233" s="4">
        <v>-0.15746667489518701</v>
      </c>
      <c r="DL1233" s="33">
        <f t="shared" si="81"/>
        <v>-6.2450384900372823E-2</v>
      </c>
    </row>
    <row r="1234" spans="10:116" x14ac:dyDescent="0.3">
      <c r="J1234">
        <v>1229</v>
      </c>
      <c r="K1234" s="31">
        <f>M1234/(L1234+M1234)</f>
        <v>0.6989422294548413</v>
      </c>
      <c r="L1234" s="52">
        <f>COUNTIF($N$6:N1234,FALSE)</f>
        <v>370</v>
      </c>
      <c r="M1234" s="52">
        <f>COUNTIF($N$6:N1234,TRUE)</f>
        <v>859</v>
      </c>
      <c r="N1234" s="53" t="b">
        <f>O1234=P1234</f>
        <v>1</v>
      </c>
      <c r="O1234" s="53" t="str">
        <f>IF(R1234&gt;0,"+","-")</f>
        <v>-</v>
      </c>
      <c r="P1234" s="53" t="str">
        <f>IF(S1234&gt;0,"+","-")</f>
        <v>-</v>
      </c>
      <c r="R1234" s="23"/>
      <c r="S1234" s="16"/>
      <c r="T1234"/>
      <c r="U1234"/>
      <c r="V1234" s="71">
        <f t="shared" si="82"/>
        <v>1</v>
      </c>
      <c r="W1234" s="25" t="e">
        <f t="shared" si="79"/>
        <v>#DIV/0!</v>
      </c>
      <c r="X1234" s="64"/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80"/>
        <v>5.4055503999815256E-2</v>
      </c>
      <c r="DK1234" s="4">
        <v>-0.17547304268483899</v>
      </c>
      <c r="DL1234" s="33">
        <f t="shared" si="81"/>
        <v>-6.4171968691746947E-2</v>
      </c>
    </row>
    <row r="1235" spans="10:116" x14ac:dyDescent="0.3">
      <c r="J1235">
        <v>1230</v>
      </c>
      <c r="K1235" s="31">
        <f>M1235/(L1235+M1235)</f>
        <v>0.69918699186991873</v>
      </c>
      <c r="L1235" s="52">
        <f>COUNTIF($N$6:N1235,FALSE)</f>
        <v>370</v>
      </c>
      <c r="M1235" s="52">
        <f>COUNTIF($N$6:N1235,TRUE)</f>
        <v>860</v>
      </c>
      <c r="N1235" s="53" t="b">
        <f>O1235=P1235</f>
        <v>1</v>
      </c>
      <c r="O1235" s="53" t="str">
        <f>IF(R1235&gt;0,"+","-")</f>
        <v>-</v>
      </c>
      <c r="P1235" s="53" t="str">
        <f>IF(S1235&gt;0,"+","-")</f>
        <v>-</v>
      </c>
      <c r="R1235" s="23"/>
      <c r="S1235" s="16"/>
      <c r="T1235"/>
      <c r="U1235"/>
      <c r="V1235" s="71">
        <f t="shared" si="82"/>
        <v>1</v>
      </c>
      <c r="W1235" s="25" t="e">
        <f t="shared" si="79"/>
        <v>#DIV/0!</v>
      </c>
      <c r="X1235" s="64"/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80"/>
        <v>5.4507441509229183E-2</v>
      </c>
      <c r="DK1235" s="4">
        <v>-9.5406867294210898E-2</v>
      </c>
      <c r="DL1235" s="33">
        <f t="shared" si="81"/>
        <v>-6.4315929182568038E-2</v>
      </c>
    </row>
    <row r="1236" spans="10:116" x14ac:dyDescent="0.3">
      <c r="J1236">
        <v>1231</v>
      </c>
      <c r="K1236" s="31">
        <f>M1236/(L1236+M1236)</f>
        <v>0.6994313566206336</v>
      </c>
      <c r="L1236" s="52">
        <f>COUNTIF($N$6:N1236,FALSE)</f>
        <v>370</v>
      </c>
      <c r="M1236" s="52">
        <f>COUNTIF($N$6:N1236,TRUE)</f>
        <v>861</v>
      </c>
      <c r="N1236" s="53" t="b">
        <f>O1236=P1236</f>
        <v>1</v>
      </c>
      <c r="O1236" s="53" t="str">
        <f>IF(R1236&gt;0,"+","-")</f>
        <v>-</v>
      </c>
      <c r="P1236" s="53" t="str">
        <f>IF(S1236&gt;0,"+","-")</f>
        <v>-</v>
      </c>
      <c r="R1236" s="23"/>
      <c r="S1236" s="16"/>
      <c r="T1236"/>
      <c r="U1236"/>
      <c r="V1236" s="71">
        <f t="shared" si="82"/>
        <v>1</v>
      </c>
      <c r="W1236" s="25" t="e">
        <f t="shared" si="79"/>
        <v>#DIV/0!</v>
      </c>
      <c r="X1236" s="64"/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80"/>
        <v>5.4834096385886176E-2</v>
      </c>
      <c r="DK1236" s="4">
        <v>-8.0803180515974404E-2</v>
      </c>
      <c r="DL1236" s="33">
        <f t="shared" si="81"/>
        <v>-6.4668275362094269E-2</v>
      </c>
    </row>
    <row r="1237" spans="10:116" x14ac:dyDescent="0.3">
      <c r="J1237">
        <v>1232</v>
      </c>
      <c r="K1237" s="31">
        <f>M1237/(L1237+M1237)</f>
        <v>0.69967532467532467</v>
      </c>
      <c r="L1237" s="52">
        <f>COUNTIF($N$6:N1237,FALSE)</f>
        <v>370</v>
      </c>
      <c r="M1237" s="52">
        <f>COUNTIF($N$6:N1237,TRUE)</f>
        <v>862</v>
      </c>
      <c r="N1237" s="53" t="b">
        <f>O1237=P1237</f>
        <v>1</v>
      </c>
      <c r="O1237" s="53" t="str">
        <f>IF(R1237&gt;0,"+","-")</f>
        <v>-</v>
      </c>
      <c r="P1237" s="53" t="str">
        <f>IF(S1237&gt;0,"+","-")</f>
        <v>-</v>
      </c>
      <c r="R1237" s="23"/>
      <c r="S1237" s="16"/>
      <c r="T1237"/>
      <c r="U1237"/>
      <c r="V1237" s="71">
        <f t="shared" si="82"/>
        <v>1</v>
      </c>
      <c r="W1237" s="25" t="e">
        <f t="shared" si="79"/>
        <v>#DIV/0!</v>
      </c>
      <c r="X1237" s="64"/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80"/>
        <v>5.5466154674758357E-2</v>
      </c>
      <c r="DK1237" s="4">
        <v>-4.2539552804681503E-2</v>
      </c>
      <c r="DL1237" s="33">
        <f t="shared" si="81"/>
        <v>-6.3605947930990225E-2</v>
      </c>
    </row>
    <row r="1238" spans="10:116" x14ac:dyDescent="0.3">
      <c r="J1238">
        <v>1233</v>
      </c>
      <c r="K1238" s="31">
        <f>M1238/(L1238+M1238)</f>
        <v>0.69991889699918897</v>
      </c>
      <c r="L1238" s="52">
        <f>COUNTIF($N$6:N1238,FALSE)</f>
        <v>370</v>
      </c>
      <c r="M1238" s="52">
        <f>COUNTIF($N$6:N1238,TRUE)</f>
        <v>863</v>
      </c>
      <c r="N1238" s="53" t="b">
        <f>O1238=P1238</f>
        <v>1</v>
      </c>
      <c r="O1238" s="53" t="str">
        <f>IF(R1238&gt;0,"+","-")</f>
        <v>-</v>
      </c>
      <c r="P1238" s="53" t="str">
        <f>IF(S1238&gt;0,"+","-")</f>
        <v>-</v>
      </c>
      <c r="Q1238" s="14"/>
      <c r="R1238" s="15"/>
      <c r="S1238" s="16"/>
      <c r="T1238"/>
      <c r="U1238"/>
      <c r="V1238" s="71">
        <f t="shared" si="82"/>
        <v>1</v>
      </c>
      <c r="W1238" s="25" t="e">
        <f t="shared" si="79"/>
        <v>#DIV/0!</v>
      </c>
      <c r="X1238" s="64"/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80"/>
        <v>5.4712562334878333E-2</v>
      </c>
      <c r="DK1238" s="4">
        <v>-5.80243362327168E-2</v>
      </c>
      <c r="DL1238" s="33">
        <f t="shared" si="81"/>
        <v>-6.2972776429388574E-2</v>
      </c>
    </row>
    <row r="1239" spans="10:116" x14ac:dyDescent="0.3">
      <c r="J1239">
        <v>1234</v>
      </c>
      <c r="K1239" s="31">
        <f>M1239/(L1239+M1239)</f>
        <v>0.70016207455429502</v>
      </c>
      <c r="L1239" s="52">
        <f>COUNTIF($N$6:N1239,FALSE)</f>
        <v>370</v>
      </c>
      <c r="M1239" s="52">
        <f>COUNTIF($N$6:N1239,TRUE)</f>
        <v>864</v>
      </c>
      <c r="N1239" s="53" t="b">
        <f>O1239=P1239</f>
        <v>1</v>
      </c>
      <c r="O1239" s="53" t="str">
        <f>IF(R1239&gt;0,"+","-")</f>
        <v>-</v>
      </c>
      <c r="P1239" s="53" t="str">
        <f>IF(S1239&gt;0,"+","-")</f>
        <v>-</v>
      </c>
      <c r="R1239" s="23"/>
      <c r="S1239" s="16"/>
      <c r="T1239"/>
      <c r="U1239"/>
      <c r="V1239" s="71">
        <f t="shared" si="82"/>
        <v>1</v>
      </c>
      <c r="W1239" s="25" t="e">
        <f t="shared" si="79"/>
        <v>#DIV/0!</v>
      </c>
      <c r="X1239" s="64"/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80"/>
        <v>5.4634750602372821E-2</v>
      </c>
      <c r="DK1239" s="4">
        <v>-0.28444557113679397</v>
      </c>
      <c r="DL1239" s="33">
        <f t="shared" si="81"/>
        <v>-6.5455009500928724E-2</v>
      </c>
    </row>
    <row r="1240" spans="10:116" x14ac:dyDescent="0.3">
      <c r="J1240">
        <v>1235</v>
      </c>
      <c r="K1240" s="31">
        <f>M1240/(L1240+M1240)</f>
        <v>0.70040485829959509</v>
      </c>
      <c r="L1240" s="52">
        <f>COUNTIF($N$6:N1240,FALSE)</f>
        <v>370</v>
      </c>
      <c r="M1240" s="52">
        <f>COUNTIF($N$6:N1240,TRUE)</f>
        <v>865</v>
      </c>
      <c r="N1240" s="53" t="b">
        <f>O1240=P1240</f>
        <v>1</v>
      </c>
      <c r="O1240" s="53" t="str">
        <f>IF(R1240&gt;0,"+","-")</f>
        <v>-</v>
      </c>
      <c r="P1240" s="53" t="str">
        <f>IF(S1240&gt;0,"+","-")</f>
        <v>-</v>
      </c>
      <c r="R1240" s="23"/>
      <c r="S1240" s="16"/>
      <c r="T1240"/>
      <c r="U1240"/>
      <c r="V1240" s="71">
        <f t="shared" si="82"/>
        <v>1</v>
      </c>
      <c r="W1240" s="25" t="e">
        <f t="shared" si="79"/>
        <v>#DIV/0!</v>
      </c>
      <c r="X1240" s="64"/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80"/>
        <v>5.5990837921480414E-2</v>
      </c>
      <c r="DK1240" s="4">
        <v>-2.71807100540238E-2</v>
      </c>
      <c r="DL1240" s="33">
        <f t="shared" si="81"/>
        <v>-6.5585555285256253E-2</v>
      </c>
    </row>
    <row r="1241" spans="10:116" x14ac:dyDescent="0.3">
      <c r="J1241">
        <v>1236</v>
      </c>
      <c r="K1241" s="31">
        <f>M1241/(L1241+M1241)</f>
        <v>0.70064724919093846</v>
      </c>
      <c r="L1241" s="52">
        <f>COUNTIF($N$6:N1241,FALSE)</f>
        <v>370</v>
      </c>
      <c r="M1241" s="52">
        <f>COUNTIF($N$6:N1241,TRUE)</f>
        <v>866</v>
      </c>
      <c r="N1241" s="53" t="b">
        <f>O1241=P1241</f>
        <v>1</v>
      </c>
      <c r="O1241" s="53" t="str">
        <f>IF(R1241&gt;0,"+","-")</f>
        <v>-</v>
      </c>
      <c r="P1241" s="53" t="str">
        <f>IF(S1241&gt;0,"+","-")</f>
        <v>-</v>
      </c>
      <c r="R1241" s="23"/>
      <c r="S1241" s="16"/>
      <c r="T1241"/>
      <c r="U1241"/>
      <c r="V1241" s="71">
        <f t="shared" si="82"/>
        <v>1</v>
      </c>
      <c r="W1241" s="25" t="e">
        <f t="shared" si="79"/>
        <v>#DIV/0!</v>
      </c>
      <c r="X1241" s="64"/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80"/>
        <v>5.5557986720175936E-2</v>
      </c>
      <c r="DK1241" s="4">
        <v>-0.10023078674230899</v>
      </c>
      <c r="DL1241" s="33">
        <f t="shared" si="81"/>
        <v>-6.6115180462681652E-2</v>
      </c>
    </row>
    <row r="1242" spans="10:116" x14ac:dyDescent="0.3">
      <c r="J1242">
        <v>1237</v>
      </c>
      <c r="K1242" s="31">
        <f>M1242/(L1242+M1242)</f>
        <v>0.70088924818108322</v>
      </c>
      <c r="L1242" s="52">
        <f>COUNTIF($N$6:N1242,FALSE)</f>
        <v>370</v>
      </c>
      <c r="M1242" s="52">
        <f>COUNTIF($N$6:N1242,TRUE)</f>
        <v>867</v>
      </c>
      <c r="N1242" s="53" t="b">
        <f>O1242=P1242</f>
        <v>1</v>
      </c>
      <c r="O1242" s="53" t="str">
        <f>IF(R1242&gt;0,"+","-")</f>
        <v>-</v>
      </c>
      <c r="P1242" s="53" t="str">
        <f>IF(S1242&gt;0,"+","-")</f>
        <v>-</v>
      </c>
      <c r="R1242" s="23"/>
      <c r="S1242" s="16"/>
      <c r="T1242"/>
      <c r="U1242"/>
      <c r="V1242" s="71">
        <f t="shared" si="82"/>
        <v>1</v>
      </c>
      <c r="W1242" s="25" t="e">
        <f t="shared" si="79"/>
        <v>#DIV/0!</v>
      </c>
      <c r="X1242" s="64"/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80"/>
        <v>5.4763735079975326E-2</v>
      </c>
      <c r="DK1242" s="4">
        <v>-9.9220849291815107E-3</v>
      </c>
      <c r="DL1242" s="33">
        <f t="shared" si="81"/>
        <v>-6.5257448392457923E-2</v>
      </c>
    </row>
    <row r="1243" spans="10:116" x14ac:dyDescent="0.3">
      <c r="J1243">
        <v>1238</v>
      </c>
      <c r="K1243" s="31">
        <f>M1243/(L1243+M1243)</f>
        <v>0.70113085621970916</v>
      </c>
      <c r="L1243" s="52">
        <f>COUNTIF($N$6:N1243,FALSE)</f>
        <v>370</v>
      </c>
      <c r="M1243" s="52">
        <f>COUNTIF($N$6:N1243,TRUE)</f>
        <v>868</v>
      </c>
      <c r="N1243" s="53" t="b">
        <f>O1243=P1243</f>
        <v>1</v>
      </c>
      <c r="O1243" s="53" t="str">
        <f>IF(R1243&gt;0,"+","-")</f>
        <v>-</v>
      </c>
      <c r="P1243" s="53" t="str">
        <f>IF(S1243&gt;0,"+","-")</f>
        <v>-</v>
      </c>
      <c r="Q1243" s="14"/>
      <c r="R1243" s="15"/>
      <c r="S1243" s="16"/>
      <c r="T1243"/>
      <c r="U1243"/>
      <c r="V1243" s="71">
        <f t="shared" si="82"/>
        <v>1</v>
      </c>
      <c r="W1243" s="25" t="e">
        <f t="shared" si="79"/>
        <v>#DIV/0!</v>
      </c>
      <c r="X1243" s="64"/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80"/>
        <v>5.4861606206522993E-2</v>
      </c>
      <c r="DK1243" s="4">
        <v>-0.152643088514234</v>
      </c>
      <c r="DL1243" s="33">
        <f t="shared" si="81"/>
        <v>-6.6469481845148046E-2</v>
      </c>
    </row>
    <row r="1244" spans="10:116" x14ac:dyDescent="0.3">
      <c r="J1244">
        <v>1239</v>
      </c>
      <c r="K1244" s="31">
        <f>M1244/(L1244+M1244)</f>
        <v>0.70137207425343018</v>
      </c>
      <c r="L1244" s="52">
        <f>COUNTIF($N$6:N1244,FALSE)</f>
        <v>370</v>
      </c>
      <c r="M1244" s="52">
        <f>COUNTIF($N$6:N1244,TRUE)</f>
        <v>869</v>
      </c>
      <c r="N1244" s="53" t="b">
        <f>O1244=P1244</f>
        <v>1</v>
      </c>
      <c r="O1244" s="53" t="str">
        <f>IF(R1244&gt;0,"+","-")</f>
        <v>-</v>
      </c>
      <c r="P1244" s="53" t="str">
        <f>IF(S1244&gt;0,"+","-")</f>
        <v>-</v>
      </c>
      <c r="R1244" s="23"/>
      <c r="S1244" s="16"/>
      <c r="T1244"/>
      <c r="U1244"/>
      <c r="V1244" s="71">
        <f t="shared" si="82"/>
        <v>1</v>
      </c>
      <c r="W1244" s="25" t="e">
        <f t="shared" si="79"/>
        <v>#DIV/0!</v>
      </c>
      <c r="X1244" s="64"/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80"/>
        <v>5.4269289484410267E-2</v>
      </c>
      <c r="DK1244" s="4">
        <v>-8.0739736164931793E-3</v>
      </c>
      <c r="DL1244" s="33">
        <f t="shared" si="81"/>
        <v>-6.6405809794861867E-2</v>
      </c>
    </row>
    <row r="1245" spans="10:116" x14ac:dyDescent="0.3">
      <c r="J1245">
        <v>1240</v>
      </c>
      <c r="K1245" s="31">
        <f>M1245/(L1245+M1245)</f>
        <v>0.70161290322580649</v>
      </c>
      <c r="L1245" s="52">
        <f>COUNTIF($N$6:N1245,FALSE)</f>
        <v>370</v>
      </c>
      <c r="M1245" s="52">
        <f>COUNTIF($N$6:N1245,TRUE)</f>
        <v>870</v>
      </c>
      <c r="N1245" s="53" t="b">
        <f>O1245=P1245</f>
        <v>1</v>
      </c>
      <c r="O1245" s="53" t="str">
        <f>IF(R1245&gt;0,"+","-")</f>
        <v>-</v>
      </c>
      <c r="P1245" s="53" t="str">
        <f>IF(S1245&gt;0,"+","-")</f>
        <v>-</v>
      </c>
      <c r="R1245" s="23"/>
      <c r="S1245" s="16"/>
      <c r="T1245"/>
      <c r="U1245"/>
      <c r="V1245" s="71">
        <f t="shared" si="82"/>
        <v>1</v>
      </c>
      <c r="W1245" s="25" t="e">
        <f t="shared" si="79"/>
        <v>#DIV/0!</v>
      </c>
      <c r="X1245" s="64"/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80"/>
        <v>5.3596553189237527E-2</v>
      </c>
      <c r="DK1245" s="4">
        <v>-0.294185273724481</v>
      </c>
      <c r="DL1245" s="33">
        <f t="shared" si="81"/>
        <v>-6.7766356198903491E-2</v>
      </c>
    </row>
    <row r="1246" spans="10:116" x14ac:dyDescent="0.3">
      <c r="J1246">
        <v>1241</v>
      </c>
      <c r="K1246" s="31">
        <f>M1246/(L1246+M1246)</f>
        <v>0.701853344077357</v>
      </c>
      <c r="L1246" s="52">
        <f>COUNTIF($N$6:N1246,FALSE)</f>
        <v>370</v>
      </c>
      <c r="M1246" s="52">
        <f>COUNTIF($N$6:N1246,TRUE)</f>
        <v>871</v>
      </c>
      <c r="N1246" s="53" t="b">
        <f>O1246=P1246</f>
        <v>1</v>
      </c>
      <c r="O1246" s="53" t="str">
        <f>IF(R1246&gt;0,"+","-")</f>
        <v>-</v>
      </c>
      <c r="P1246" s="53" t="str">
        <f>IF(S1246&gt;0,"+","-")</f>
        <v>-</v>
      </c>
      <c r="Q1246" s="14"/>
      <c r="R1246" s="15"/>
      <c r="S1246" s="16"/>
      <c r="T1246"/>
      <c r="U1246"/>
      <c r="V1246" s="71">
        <f t="shared" si="82"/>
        <v>1</v>
      </c>
      <c r="W1246" s="25" t="e">
        <f t="shared" si="79"/>
        <v>#DIV/0!</v>
      </c>
      <c r="X1246" s="64"/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80"/>
        <v>5.273716004833686E-2</v>
      </c>
      <c r="DK1246" s="4">
        <v>-5.9166834886900999E-2</v>
      </c>
      <c r="DL1246" s="33">
        <f t="shared" si="81"/>
        <v>-6.610844617136595E-2</v>
      </c>
    </row>
    <row r="1247" spans="10:116" x14ac:dyDescent="0.3">
      <c r="J1247">
        <v>1242</v>
      </c>
      <c r="K1247" s="31">
        <f>M1247/(L1247+M1247)</f>
        <v>0.70209339774557167</v>
      </c>
      <c r="L1247" s="52">
        <f>COUNTIF($N$6:N1247,FALSE)</f>
        <v>370</v>
      </c>
      <c r="M1247" s="52">
        <f>COUNTIF($N$6:N1247,TRUE)</f>
        <v>872</v>
      </c>
      <c r="N1247" s="53" t="b">
        <f>O1247=P1247</f>
        <v>1</v>
      </c>
      <c r="O1247" s="53" t="str">
        <f>IF(R1247&gt;0,"+","-")</f>
        <v>-</v>
      </c>
      <c r="P1247" s="53" t="str">
        <f>IF(S1247&gt;0,"+","-")</f>
        <v>-</v>
      </c>
      <c r="Q1247" s="14"/>
      <c r="R1247" s="15"/>
      <c r="S1247" s="16"/>
      <c r="T1247"/>
      <c r="U1247"/>
      <c r="V1247" s="71">
        <f t="shared" si="82"/>
        <v>1</v>
      </c>
      <c r="W1247" s="25" t="e">
        <f t="shared" si="79"/>
        <v>#DIV/0!</v>
      </c>
      <c r="X1247" s="64"/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80"/>
        <v>5.241227306534444E-2</v>
      </c>
      <c r="DK1247" s="4">
        <v>-1.12656321412205E-2</v>
      </c>
      <c r="DL1247" s="33">
        <f t="shared" si="81"/>
        <v>-6.5353641953793534E-2</v>
      </c>
    </row>
    <row r="1248" spans="10:116" x14ac:dyDescent="0.3">
      <c r="J1248">
        <v>1243</v>
      </c>
      <c r="K1248" s="31">
        <f>M1248/(L1248+M1248)</f>
        <v>0.70233306516492355</v>
      </c>
      <c r="L1248" s="52">
        <f>COUNTIF($N$6:N1248,FALSE)</f>
        <v>370</v>
      </c>
      <c r="M1248" s="52">
        <f>COUNTIF($N$6:N1248,TRUE)</f>
        <v>873</v>
      </c>
      <c r="N1248" s="53" t="b">
        <f>O1248=P1248</f>
        <v>1</v>
      </c>
      <c r="O1248" s="53" t="str">
        <f>IF(R1248&gt;0,"+","-")</f>
        <v>-</v>
      </c>
      <c r="P1248" s="53" t="str">
        <f>IF(S1248&gt;0,"+","-")</f>
        <v>-</v>
      </c>
      <c r="R1248" s="23"/>
      <c r="S1248" s="16"/>
      <c r="T1248"/>
      <c r="U1248"/>
      <c r="V1248" s="71">
        <f t="shared" si="82"/>
        <v>1</v>
      </c>
      <c r="W1248" s="25" t="e">
        <f t="shared" si="79"/>
        <v>#DIV/0!</v>
      </c>
      <c r="X1248" s="64"/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80"/>
        <v>5.4010985236494349E-2</v>
      </c>
      <c r="DK1248" s="4">
        <v>-8.5769267082846296E-2</v>
      </c>
      <c r="DL1248" s="33">
        <f t="shared" si="81"/>
        <v>-6.6082311559356205E-2</v>
      </c>
    </row>
    <row r="1249" spans="10:116" x14ac:dyDescent="0.3">
      <c r="J1249">
        <v>1244</v>
      </c>
      <c r="K1249" s="31">
        <f>M1249/(L1249+M1249)</f>
        <v>0.702572347266881</v>
      </c>
      <c r="L1249" s="52">
        <f>COUNTIF($N$6:N1249,FALSE)</f>
        <v>370</v>
      </c>
      <c r="M1249" s="52">
        <f>COUNTIF($N$6:N1249,TRUE)</f>
        <v>874</v>
      </c>
      <c r="N1249" s="53" t="b">
        <f>O1249=P1249</f>
        <v>1</v>
      </c>
      <c r="O1249" s="53" t="str">
        <f>IF(R1249&gt;0,"+","-")</f>
        <v>-</v>
      </c>
      <c r="P1249" s="53" t="str">
        <f>IF(S1249&gt;0,"+","-")</f>
        <v>-</v>
      </c>
      <c r="R1249" s="23"/>
      <c r="S1249" s="16"/>
      <c r="T1249"/>
      <c r="U1249"/>
      <c r="V1249" s="71">
        <f t="shared" si="82"/>
        <v>1</v>
      </c>
      <c r="W1249" s="25" t="e">
        <f t="shared" si="79"/>
        <v>#DIV/0!</v>
      </c>
      <c r="X1249" s="64"/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80"/>
        <v>5.4134143301647418E-2</v>
      </c>
      <c r="DK1249" s="4">
        <v>-1.2207478835950801E-2</v>
      </c>
      <c r="DL1249" s="33">
        <f t="shared" si="81"/>
        <v>-6.4312490134093958E-2</v>
      </c>
    </row>
    <row r="1250" spans="10:116" x14ac:dyDescent="0.3">
      <c r="J1250">
        <v>1245</v>
      </c>
      <c r="K1250" s="31">
        <f>M1250/(L1250+M1250)</f>
        <v>0.70281124497991965</v>
      </c>
      <c r="L1250" s="52">
        <f>COUNTIF($N$6:N1250,FALSE)</f>
        <v>370</v>
      </c>
      <c r="M1250" s="52">
        <f>COUNTIF($N$6:N1250,TRUE)</f>
        <v>875</v>
      </c>
      <c r="N1250" s="53" t="b">
        <f>O1250=P1250</f>
        <v>1</v>
      </c>
      <c r="O1250" s="53" t="str">
        <f>IF(R1250&gt;0,"+","-")</f>
        <v>-</v>
      </c>
      <c r="P1250" s="53" t="str">
        <f>IF(S1250&gt;0,"+","-")</f>
        <v>-</v>
      </c>
      <c r="Q1250" s="14"/>
      <c r="R1250" s="15"/>
      <c r="S1250" s="16"/>
      <c r="T1250"/>
      <c r="U1250"/>
      <c r="V1250" s="71">
        <f t="shared" si="82"/>
        <v>1</v>
      </c>
      <c r="W1250" s="25" t="e">
        <f t="shared" si="79"/>
        <v>#DIV/0!</v>
      </c>
      <c r="X1250" s="64"/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80"/>
        <v>5.4546971382915671E-2</v>
      </c>
      <c r="DK1250" s="4">
        <v>-3.09988451905885E-2</v>
      </c>
      <c r="DL1250" s="33">
        <f t="shared" si="81"/>
        <v>-6.4415407698082253E-2</v>
      </c>
    </row>
    <row r="1251" spans="10:116" x14ac:dyDescent="0.3">
      <c r="J1251">
        <v>1246</v>
      </c>
      <c r="K1251" s="31">
        <f>M1251/(L1251+M1251)</f>
        <v>0.7030497592295345</v>
      </c>
      <c r="L1251" s="54">
        <f>COUNTIF($N$6:N1251,FALSE)</f>
        <v>370</v>
      </c>
      <c r="M1251" s="54">
        <f>COUNTIF($N$6:N1251,TRUE)</f>
        <v>876</v>
      </c>
      <c r="N1251" s="4" t="b">
        <f>O1251=P1251</f>
        <v>1</v>
      </c>
      <c r="O1251" s="53" t="str">
        <f>IF(R1251&gt;0,"+","-")</f>
        <v>-</v>
      </c>
      <c r="P1251" s="53" t="str">
        <f>IF(S1251&gt;0,"+","-")</f>
        <v>-</v>
      </c>
      <c r="R1251" s="23"/>
      <c r="S1251" s="16"/>
      <c r="T1251"/>
      <c r="U1251"/>
      <c r="V1251" s="71">
        <f t="shared" si="82"/>
        <v>1</v>
      </c>
      <c r="W1251" s="25" t="e">
        <f t="shared" si="79"/>
        <v>#DIV/0!</v>
      </c>
      <c r="X1251" s="64"/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80"/>
        <v>5.4489634605209607E-2</v>
      </c>
      <c r="DK1251" s="4">
        <v>-1.41350920496438E-2</v>
      </c>
      <c r="DL1251" s="33">
        <f t="shared" si="81"/>
        <v>-6.4253901908098154E-2</v>
      </c>
    </row>
    <row r="1252" spans="10:116" x14ac:dyDescent="0.3">
      <c r="J1252">
        <v>1247</v>
      </c>
      <c r="K1252" s="31">
        <f>M1252/(L1252+M1252)</f>
        <v>0.70328789093825184</v>
      </c>
      <c r="L1252" s="52">
        <f>COUNTIF($N$6:N1252,FALSE)</f>
        <v>370</v>
      </c>
      <c r="M1252" s="52">
        <f>COUNTIF($N$6:N1252,TRUE)</f>
        <v>877</v>
      </c>
      <c r="N1252" s="53" t="b">
        <f>O1252=P1252</f>
        <v>1</v>
      </c>
      <c r="O1252" s="53" t="str">
        <f>IF(R1252&gt;0,"+","-")</f>
        <v>-</v>
      </c>
      <c r="P1252" s="53" t="str">
        <f>IF(S1252&gt;0,"+","-")</f>
        <v>-</v>
      </c>
      <c r="Q1252" s="14"/>
      <c r="R1252" s="15"/>
      <c r="S1252" s="16"/>
      <c r="T1252"/>
      <c r="U1252"/>
      <c r="V1252" s="71">
        <f t="shared" si="82"/>
        <v>1</v>
      </c>
      <c r="W1252" s="25" t="e">
        <f t="shared" si="79"/>
        <v>#DIV/0!</v>
      </c>
      <c r="X1252" s="64"/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80"/>
        <v>5.4439960901714761E-2</v>
      </c>
      <c r="DK1252" s="4">
        <v>-2.24894588564707E-2</v>
      </c>
      <c r="DL1252" s="33">
        <f t="shared" si="81"/>
        <v>-6.4137096829955956E-2</v>
      </c>
    </row>
    <row r="1253" spans="10:116" x14ac:dyDescent="0.3">
      <c r="J1253">
        <v>1248</v>
      </c>
      <c r="K1253" s="31">
        <f>M1253/(L1253+M1253)</f>
        <v>0.70352564102564108</v>
      </c>
      <c r="L1253" s="52">
        <f>COUNTIF($N$6:N1253,FALSE)</f>
        <v>370</v>
      </c>
      <c r="M1253" s="52">
        <f>COUNTIF($N$6:N1253,TRUE)</f>
        <v>878</v>
      </c>
      <c r="N1253" s="53" t="b">
        <f>O1253=P1253</f>
        <v>1</v>
      </c>
      <c r="O1253" s="53" t="str">
        <f>IF(R1253&gt;0,"+","-")</f>
        <v>-</v>
      </c>
      <c r="P1253" s="53" t="str">
        <f>IF(S1253&gt;0,"+","-")</f>
        <v>-</v>
      </c>
      <c r="R1253" s="23"/>
      <c r="S1253" s="16"/>
      <c r="T1253"/>
      <c r="U1253"/>
      <c r="V1253" s="71">
        <f t="shared" si="82"/>
        <v>1</v>
      </c>
      <c r="W1253" s="25" t="e">
        <f t="shared" si="79"/>
        <v>#DIV/0!</v>
      </c>
      <c r="X1253" s="64"/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80"/>
        <v>5.389787732616555E-2</v>
      </c>
      <c r="DK1253" s="4">
        <v>-5.8524528795528101E-2</v>
      </c>
      <c r="DL1253" s="33">
        <f t="shared" si="81"/>
        <v>-6.4471353226329561E-2</v>
      </c>
    </row>
    <row r="1254" spans="10:116" x14ac:dyDescent="0.3">
      <c r="J1254">
        <v>1249</v>
      </c>
      <c r="K1254" s="31">
        <f>M1254/(L1254+M1254)</f>
        <v>0.70376301040832667</v>
      </c>
      <c r="L1254" s="52">
        <f>COUNTIF($N$6:N1254,FALSE)</f>
        <v>370</v>
      </c>
      <c r="M1254" s="52">
        <f>COUNTIF($N$6:N1254,TRUE)</f>
        <v>879</v>
      </c>
      <c r="N1254" s="53" t="b">
        <f>O1254=P1254</f>
        <v>1</v>
      </c>
      <c r="O1254" s="53" t="str">
        <f>IF(R1254&gt;0,"+","-")</f>
        <v>-</v>
      </c>
      <c r="P1254" s="53" t="str">
        <f>IF(S1254&gt;0,"+","-")</f>
        <v>-</v>
      </c>
      <c r="R1254" s="23"/>
      <c r="S1254" s="16"/>
      <c r="T1254"/>
      <c r="U1254"/>
      <c r="V1254" s="71">
        <f t="shared" si="82"/>
        <v>1</v>
      </c>
      <c r="W1254" s="25" t="e">
        <f t="shared" si="79"/>
        <v>#DIV/0!</v>
      </c>
      <c r="X1254" s="64"/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80"/>
        <v>5.1415449902530636E-2</v>
      </c>
      <c r="DK1254" s="4">
        <v>-1.45564260404426E-2</v>
      </c>
      <c r="DL1254" s="33">
        <f t="shared" si="81"/>
        <v>-6.4591848198977703E-2</v>
      </c>
    </row>
    <row r="1255" spans="10:116" x14ac:dyDescent="0.3">
      <c r="J1255">
        <v>1250</v>
      </c>
      <c r="K1255" s="31">
        <f>M1255/(L1255+M1255)</f>
        <v>0.70399999999999996</v>
      </c>
      <c r="L1255" s="52">
        <f>COUNTIF($N$6:N1255,FALSE)</f>
        <v>370</v>
      </c>
      <c r="M1255" s="52">
        <f>COUNTIF($N$6:N1255,TRUE)</f>
        <v>880</v>
      </c>
      <c r="N1255" s="53" t="b">
        <f>O1255=P1255</f>
        <v>1</v>
      </c>
      <c r="O1255" s="53" t="str">
        <f>IF(R1255&gt;0,"+","-")</f>
        <v>-</v>
      </c>
      <c r="P1255" s="53" t="str">
        <f>IF(S1255&gt;0,"+","-")</f>
        <v>-</v>
      </c>
      <c r="Q1255" s="14"/>
      <c r="R1255" s="15"/>
      <c r="S1255" s="16"/>
      <c r="T1255"/>
      <c r="U1255"/>
      <c r="V1255" s="71">
        <f t="shared" si="82"/>
        <v>1</v>
      </c>
      <c r="W1255" s="25" t="e">
        <f t="shared" si="79"/>
        <v>#DIV/0!</v>
      </c>
      <c r="X1255" s="64"/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80"/>
        <v>5.0742123794509597E-2</v>
      </c>
      <c r="DK1255" s="4">
        <v>-5.3452547273834097E-2</v>
      </c>
      <c r="DL1255" s="33">
        <f t="shared" si="81"/>
        <v>-6.300215883546309E-2</v>
      </c>
    </row>
    <row r="1256" spans="10:116" x14ac:dyDescent="0.3">
      <c r="J1256">
        <v>1251</v>
      </c>
      <c r="K1256" s="31">
        <f>M1256/(L1256+M1256)</f>
        <v>0.70423661071143084</v>
      </c>
      <c r="L1256" s="52">
        <f>COUNTIF($N$6:N1256,FALSE)</f>
        <v>370</v>
      </c>
      <c r="M1256" s="52">
        <f>COUNTIF($N$6:N1256,TRUE)</f>
        <v>881</v>
      </c>
      <c r="N1256" s="53" t="b">
        <f>O1256=P1256</f>
        <v>1</v>
      </c>
      <c r="O1256" s="53" t="str">
        <f>IF(R1256&gt;0,"+","-")</f>
        <v>-</v>
      </c>
      <c r="P1256" s="53" t="str">
        <f>IF(S1256&gt;0,"+","-")</f>
        <v>-</v>
      </c>
      <c r="R1256" s="23"/>
      <c r="S1256" s="16"/>
      <c r="T1256"/>
      <c r="U1256"/>
      <c r="V1256" s="71">
        <f t="shared" si="82"/>
        <v>1</v>
      </c>
      <c r="W1256" s="25" t="e">
        <f t="shared" si="79"/>
        <v>#DIV/0!</v>
      </c>
      <c r="X1256" s="64"/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80"/>
        <v>5.0755103715343176E-2</v>
      </c>
      <c r="DK1256" s="4">
        <v>-6.3360558604684494E-2</v>
      </c>
      <c r="DL1256" s="33">
        <f t="shared" si="81"/>
        <v>-6.2868514296568451E-2</v>
      </c>
    </row>
    <row r="1257" spans="10:116" x14ac:dyDescent="0.3">
      <c r="J1257">
        <v>1252</v>
      </c>
      <c r="K1257" s="31">
        <f>M1257/(L1257+M1257)</f>
        <v>0.70447284345047922</v>
      </c>
      <c r="L1257" s="52">
        <f>COUNTIF($N$6:N1257,FALSE)</f>
        <v>370</v>
      </c>
      <c r="M1257" s="52">
        <f>COUNTIF($N$6:N1257,TRUE)</f>
        <v>882</v>
      </c>
      <c r="N1257" s="53" t="b">
        <f>O1257=P1257</f>
        <v>1</v>
      </c>
      <c r="O1257" s="53" t="str">
        <f>IF(R1257&gt;0,"+","-")</f>
        <v>-</v>
      </c>
      <c r="P1257" s="53" t="str">
        <f>IF(S1257&gt;0,"+","-")</f>
        <v>-</v>
      </c>
      <c r="R1257" s="23"/>
      <c r="S1257" s="16"/>
      <c r="T1257"/>
      <c r="U1257"/>
      <c r="V1257" s="71">
        <f t="shared" si="82"/>
        <v>1</v>
      </c>
      <c r="W1257" s="25" t="e">
        <f t="shared" si="79"/>
        <v>#DIV/0!</v>
      </c>
      <c r="X1257" s="64"/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80"/>
        <v>5.11525237662055E-2</v>
      </c>
      <c r="DK1257" s="4">
        <v>-1.20955420766257E-2</v>
      </c>
      <c r="DL1257" s="33">
        <f t="shared" si="81"/>
        <v>-6.2378253036355517E-2</v>
      </c>
    </row>
    <row r="1258" spans="10:116" x14ac:dyDescent="0.3">
      <c r="J1258">
        <v>1253</v>
      </c>
      <c r="K1258" s="31">
        <f>M1258/(L1258+M1258)</f>
        <v>0.70470869912210699</v>
      </c>
      <c r="L1258" s="52">
        <f>COUNTIF($N$6:N1258,FALSE)</f>
        <v>370</v>
      </c>
      <c r="M1258" s="52">
        <f>COUNTIF($N$6:N1258,TRUE)</f>
        <v>883</v>
      </c>
      <c r="N1258" s="53" t="b">
        <f>O1258=P1258</f>
        <v>1</v>
      </c>
      <c r="O1258" s="53" t="str">
        <f>IF(R1258&gt;0,"+","-")</f>
        <v>-</v>
      </c>
      <c r="P1258" s="53" t="str">
        <f>IF(S1258&gt;0,"+","-")</f>
        <v>-</v>
      </c>
      <c r="R1258" s="23"/>
      <c r="S1258" s="16"/>
      <c r="T1258"/>
      <c r="U1258"/>
      <c r="V1258" s="71">
        <f t="shared" si="82"/>
        <v>1</v>
      </c>
      <c r="W1258" s="25" t="e">
        <f t="shared" ref="W1258:W1321" si="83">AVERAGE(R1159:R1258)</f>
        <v>#DIV/0!</v>
      </c>
      <c r="X1258" s="64"/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80"/>
        <v>5.0567410228070417E-2</v>
      </c>
      <c r="DK1258" s="4">
        <v>-7.2159332658866496E-2</v>
      </c>
      <c r="DL1258" s="33">
        <f t="shared" si="81"/>
        <v>-6.2391116572011143E-2</v>
      </c>
    </row>
    <row r="1259" spans="10:116" x14ac:dyDescent="0.3">
      <c r="J1259">
        <v>1254</v>
      </c>
      <c r="K1259" s="31">
        <f>M1259/(L1259+M1259)</f>
        <v>0.70494417862838921</v>
      </c>
      <c r="L1259" s="52">
        <f>COUNTIF($N$6:N1259,FALSE)</f>
        <v>370</v>
      </c>
      <c r="M1259" s="52">
        <f>COUNTIF($N$6:N1259,TRUE)</f>
        <v>884</v>
      </c>
      <c r="N1259" s="53" t="b">
        <f>O1259=P1259</f>
        <v>1</v>
      </c>
      <c r="O1259" s="53" t="str">
        <f>IF(R1259&gt;0,"+","-")</f>
        <v>-</v>
      </c>
      <c r="P1259" s="53" t="str">
        <f>IF(S1259&gt;0,"+","-")</f>
        <v>-</v>
      </c>
      <c r="R1259" s="23"/>
      <c r="S1259" s="16"/>
      <c r="T1259"/>
      <c r="U1259"/>
      <c r="V1259" s="71">
        <f t="shared" si="82"/>
        <v>1</v>
      </c>
      <c r="W1259" s="25" t="e">
        <f t="shared" si="83"/>
        <v>#DIV/0!</v>
      </c>
      <c r="X1259" s="64"/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84">AVERAGE(DI1159:DI1259)</f>
        <v>5.0141526011013772E-2</v>
      </c>
      <c r="DK1259" s="4">
        <v>-0.108509449580452</v>
      </c>
      <c r="DL1259" s="33">
        <f t="shared" ref="DL1259:DL1322" si="85">AVERAGE(DK1159:DK1259)</f>
        <v>-6.2798719941840886E-2</v>
      </c>
    </row>
    <row r="1260" spans="10:116" x14ac:dyDescent="0.3">
      <c r="J1260">
        <v>1255</v>
      </c>
      <c r="K1260" s="31">
        <f>M1260/(L1260+M1260)</f>
        <v>0.70517928286852594</v>
      </c>
      <c r="L1260" s="52">
        <f>COUNTIF($N$6:N1260,FALSE)</f>
        <v>370</v>
      </c>
      <c r="M1260" s="52">
        <f>COUNTIF($N$6:N1260,TRUE)</f>
        <v>885</v>
      </c>
      <c r="N1260" s="53" t="b">
        <f>O1260=P1260</f>
        <v>1</v>
      </c>
      <c r="O1260" s="53" t="str">
        <f>IF(R1260&gt;0,"+","-")</f>
        <v>-</v>
      </c>
      <c r="P1260" s="53" t="str">
        <f>IF(S1260&gt;0,"+","-")</f>
        <v>-</v>
      </c>
      <c r="R1260" s="23"/>
      <c r="S1260" s="16"/>
      <c r="T1260"/>
      <c r="U1260"/>
      <c r="V1260" s="71">
        <f t="shared" si="82"/>
        <v>1</v>
      </c>
      <c r="W1260" s="25" t="e">
        <f t="shared" si="83"/>
        <v>#DIV/0!</v>
      </c>
      <c r="X1260" s="64"/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84"/>
        <v>4.905436616719859E-2</v>
      </c>
      <c r="DK1260" s="4">
        <v>-0.17320910113375901</v>
      </c>
      <c r="DL1260" s="33">
        <f t="shared" si="85"/>
        <v>-6.3816423088074947E-2</v>
      </c>
    </row>
    <row r="1261" spans="10:116" x14ac:dyDescent="0.3">
      <c r="J1261">
        <v>1256</v>
      </c>
      <c r="K1261" s="31">
        <f>M1261/(L1261+M1261)</f>
        <v>0.70541401273885351</v>
      </c>
      <c r="L1261" s="52">
        <f>COUNTIF($N$6:N1261,FALSE)</f>
        <v>370</v>
      </c>
      <c r="M1261" s="52">
        <f>COUNTIF($N$6:N1261,TRUE)</f>
        <v>886</v>
      </c>
      <c r="N1261" s="53" t="b">
        <f>O1261=P1261</f>
        <v>1</v>
      </c>
      <c r="O1261" s="53" t="str">
        <f>IF(R1261&gt;0,"+","-")</f>
        <v>-</v>
      </c>
      <c r="P1261" s="53" t="str">
        <f>IF(S1261&gt;0,"+","-")</f>
        <v>-</v>
      </c>
      <c r="R1261" s="23"/>
      <c r="S1261" s="16"/>
      <c r="T1261"/>
      <c r="U1261"/>
      <c r="V1261" s="71">
        <f t="shared" si="82"/>
        <v>1</v>
      </c>
      <c r="W1261" s="25" t="e">
        <f t="shared" si="83"/>
        <v>#DIV/0!</v>
      </c>
      <c r="X1261" s="64"/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84"/>
        <v>4.9088567292807014E-2</v>
      </c>
      <c r="DK1261" s="4">
        <v>-6.7711149989953798E-2</v>
      </c>
      <c r="DL1261" s="33">
        <f t="shared" si="85"/>
        <v>-6.339893604713516E-2</v>
      </c>
    </row>
    <row r="1262" spans="10:116" x14ac:dyDescent="0.3">
      <c r="J1262">
        <v>1257</v>
      </c>
      <c r="K1262" s="31">
        <f>M1262/(L1262+M1262)</f>
        <v>0.705648369132856</v>
      </c>
      <c r="L1262" s="52">
        <f>COUNTIF($N$6:N1262,FALSE)</f>
        <v>370</v>
      </c>
      <c r="M1262" s="52">
        <f>COUNTIF($N$6:N1262,TRUE)</f>
        <v>887</v>
      </c>
      <c r="N1262" s="53" t="b">
        <f>O1262=P1262</f>
        <v>1</v>
      </c>
      <c r="O1262" s="53" t="str">
        <f>IF(R1262&gt;0,"+","-")</f>
        <v>-</v>
      </c>
      <c r="P1262" s="53" t="str">
        <f>IF(S1262&gt;0,"+","-")</f>
        <v>-</v>
      </c>
      <c r="Q1262" s="14"/>
      <c r="R1262" s="15"/>
      <c r="S1262" s="16"/>
      <c r="T1262"/>
      <c r="U1262"/>
      <c r="V1262" s="71">
        <f t="shared" si="82"/>
        <v>1</v>
      </c>
      <c r="W1262" s="25" t="e">
        <f t="shared" si="83"/>
        <v>#DIV/0!</v>
      </c>
      <c r="X1262" s="64"/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84"/>
        <v>4.9112060418406746E-2</v>
      </c>
      <c r="DK1262" s="4">
        <v>-0.15352507106416</v>
      </c>
      <c r="DL1262" s="33">
        <f t="shared" si="85"/>
        <v>-6.4022359586776864E-2</v>
      </c>
    </row>
    <row r="1263" spans="10:116" x14ac:dyDescent="0.3">
      <c r="J1263">
        <v>1258</v>
      </c>
      <c r="K1263" s="31">
        <f>M1263/(L1263+M1263)</f>
        <v>0.70588235294117652</v>
      </c>
      <c r="L1263" s="52">
        <f>COUNTIF($N$6:N1263,FALSE)</f>
        <v>370</v>
      </c>
      <c r="M1263" s="52">
        <f>COUNTIF($N$6:N1263,TRUE)</f>
        <v>888</v>
      </c>
      <c r="N1263" s="53" t="b">
        <f>O1263=P1263</f>
        <v>1</v>
      </c>
      <c r="O1263" s="53" t="str">
        <f>IF(R1263&gt;0,"+","-")</f>
        <v>-</v>
      </c>
      <c r="P1263" s="53" t="str">
        <f>IF(S1263&gt;0,"+","-")</f>
        <v>-</v>
      </c>
      <c r="R1263" s="23"/>
      <c r="S1263" s="16"/>
      <c r="T1263"/>
      <c r="U1263"/>
      <c r="V1263" s="71">
        <f t="shared" si="82"/>
        <v>1</v>
      </c>
      <c r="W1263" s="25" t="e">
        <f t="shared" si="83"/>
        <v>#DIV/0!</v>
      </c>
      <c r="X1263" s="64"/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84"/>
        <v>4.896812818063314E-2</v>
      </c>
      <c r="DK1263" s="4">
        <v>-2.3982208733655901E-2</v>
      </c>
      <c r="DL1263" s="33">
        <f t="shared" si="85"/>
        <v>-6.4225427607899704E-2</v>
      </c>
    </row>
    <row r="1264" spans="10:116" x14ac:dyDescent="0.3">
      <c r="J1264">
        <v>1259</v>
      </c>
      <c r="K1264" s="31">
        <f>M1264/(L1264+M1264)</f>
        <v>0.70611596505162832</v>
      </c>
      <c r="L1264" s="52">
        <f>COUNTIF($N$6:N1264,FALSE)</f>
        <v>370</v>
      </c>
      <c r="M1264" s="52">
        <f>COUNTIF($N$6:N1264,TRUE)</f>
        <v>889</v>
      </c>
      <c r="N1264" s="53" t="b">
        <f>O1264=P1264</f>
        <v>1</v>
      </c>
      <c r="O1264" s="53" t="str">
        <f>IF(R1264&gt;0,"+","-")</f>
        <v>-</v>
      </c>
      <c r="P1264" s="53" t="str">
        <f>IF(S1264&gt;0,"+","-")</f>
        <v>-</v>
      </c>
      <c r="Q1264" s="14"/>
      <c r="R1264" s="15"/>
      <c r="S1264" s="16"/>
      <c r="T1264"/>
      <c r="U1264"/>
      <c r="V1264" s="71">
        <f t="shared" si="82"/>
        <v>1</v>
      </c>
      <c r="W1264" s="25" t="e">
        <f t="shared" si="83"/>
        <v>#DIV/0!</v>
      </c>
      <c r="X1264" s="64"/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84"/>
        <v>4.8960300313944931E-2</v>
      </c>
      <c r="DK1264" s="4">
        <v>-1.01716869040332E-2</v>
      </c>
      <c r="DL1264" s="33">
        <f t="shared" si="85"/>
        <v>-6.3862110186709259E-2</v>
      </c>
    </row>
    <row r="1265" spans="10:116" x14ac:dyDescent="0.3">
      <c r="J1265">
        <v>1260</v>
      </c>
      <c r="K1265" s="31">
        <f>M1265/(L1265+M1265)</f>
        <v>0.70634920634920639</v>
      </c>
      <c r="L1265" s="52">
        <f>COUNTIF($N$6:N1265,FALSE)</f>
        <v>370</v>
      </c>
      <c r="M1265" s="52">
        <f>COUNTIF($N$6:N1265,TRUE)</f>
        <v>890</v>
      </c>
      <c r="N1265" s="53" t="b">
        <f>O1265=P1265</f>
        <v>1</v>
      </c>
      <c r="O1265" s="53" t="str">
        <f>IF(R1265&gt;0,"+","-")</f>
        <v>-</v>
      </c>
      <c r="P1265" s="53" t="str">
        <f>IF(S1265&gt;0,"+","-")</f>
        <v>-</v>
      </c>
      <c r="R1265" s="23"/>
      <c r="S1265" s="16"/>
      <c r="T1265"/>
      <c r="U1265"/>
      <c r="V1265" s="71">
        <f t="shared" si="82"/>
        <v>1</v>
      </c>
      <c r="W1265" s="25" t="e">
        <f t="shared" si="83"/>
        <v>#DIV/0!</v>
      </c>
      <c r="X1265" s="64"/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84"/>
        <v>4.9066522549890461E-2</v>
      </c>
      <c r="DK1265" s="4">
        <v>-7.92752370428456E-3</v>
      </c>
      <c r="DL1265" s="33">
        <f t="shared" si="85"/>
        <v>-6.355132738885319E-2</v>
      </c>
    </row>
    <row r="1266" spans="10:116" x14ac:dyDescent="0.3">
      <c r="J1266">
        <v>1261</v>
      </c>
      <c r="K1266" s="31">
        <f>M1266/(L1266+M1266)</f>
        <v>0.70658207771609838</v>
      </c>
      <c r="L1266" s="52">
        <f>COUNTIF($N$6:N1266,FALSE)</f>
        <v>370</v>
      </c>
      <c r="M1266" s="52">
        <f>COUNTIF($N$6:N1266,TRUE)</f>
        <v>891</v>
      </c>
      <c r="N1266" s="53" t="b">
        <f>O1266=P1266</f>
        <v>1</v>
      </c>
      <c r="O1266" s="53" t="str">
        <f>IF(R1266&gt;0,"+","-")</f>
        <v>-</v>
      </c>
      <c r="P1266" s="53" t="str">
        <f>IF(S1266&gt;0,"+","-")</f>
        <v>-</v>
      </c>
      <c r="R1266" s="23"/>
      <c r="S1266" s="16"/>
      <c r="T1266"/>
      <c r="U1266"/>
      <c r="V1266" s="71">
        <f t="shared" si="82"/>
        <v>1</v>
      </c>
      <c r="W1266" s="25" t="e">
        <f t="shared" si="83"/>
        <v>#DIV/0!</v>
      </c>
      <c r="X1266" s="64"/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84"/>
        <v>4.9212484493024421E-2</v>
      </c>
      <c r="DK1266" s="4">
        <v>-2.3349965777120198E-2</v>
      </c>
      <c r="DL1266" s="33">
        <f t="shared" si="85"/>
        <v>-6.3354462401094255E-2</v>
      </c>
    </row>
    <row r="1267" spans="10:116" x14ac:dyDescent="0.3">
      <c r="J1267">
        <v>1262</v>
      </c>
      <c r="K1267" s="31">
        <f>M1267/(L1267+M1267)</f>
        <v>0.70681458003169573</v>
      </c>
      <c r="L1267" s="52">
        <f>COUNTIF($N$6:N1267,FALSE)</f>
        <v>370</v>
      </c>
      <c r="M1267" s="52">
        <f>COUNTIF($N$6:N1267,TRUE)</f>
        <v>892</v>
      </c>
      <c r="N1267" s="53" t="b">
        <f>O1267=P1267</f>
        <v>1</v>
      </c>
      <c r="O1267" s="53" t="str">
        <f>IF(R1267&gt;0,"+","-")</f>
        <v>-</v>
      </c>
      <c r="P1267" s="53" t="str">
        <f>IF(S1267&gt;0,"+","-")</f>
        <v>-</v>
      </c>
      <c r="R1267" s="23"/>
      <c r="S1267" s="16"/>
      <c r="T1267"/>
      <c r="U1267"/>
      <c r="V1267" s="71">
        <f t="shared" si="82"/>
        <v>1</v>
      </c>
      <c r="W1267" s="25" t="e">
        <f t="shared" si="83"/>
        <v>#DIV/0!</v>
      </c>
      <c r="X1267" s="64"/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84"/>
        <v>4.9129820306711168E-2</v>
      </c>
      <c r="DK1267" s="4">
        <v>-4.4227711179737998E-2</v>
      </c>
      <c r="DL1267" s="33">
        <f t="shared" si="85"/>
        <v>-6.3235692514759231E-2</v>
      </c>
    </row>
    <row r="1268" spans="10:116" x14ac:dyDescent="0.3">
      <c r="J1268">
        <v>1263</v>
      </c>
      <c r="K1268" s="31">
        <f>M1268/(L1268+M1268)</f>
        <v>0.7070467141726049</v>
      </c>
      <c r="L1268" s="52">
        <f>COUNTIF($N$6:N1268,FALSE)</f>
        <v>370</v>
      </c>
      <c r="M1268" s="52">
        <f>COUNTIF($N$6:N1268,TRUE)</f>
        <v>893</v>
      </c>
      <c r="N1268" s="53" t="b">
        <f>O1268=P1268</f>
        <v>1</v>
      </c>
      <c r="O1268" s="53" t="str">
        <f>IF(R1268&gt;0,"+","-")</f>
        <v>-</v>
      </c>
      <c r="P1268" s="53" t="str">
        <f>IF(S1268&gt;0,"+","-")</f>
        <v>-</v>
      </c>
      <c r="R1268" s="23"/>
      <c r="S1268" s="16"/>
      <c r="T1268"/>
      <c r="U1268"/>
      <c r="V1268" s="71">
        <f t="shared" si="82"/>
        <v>1</v>
      </c>
      <c r="W1268" s="25" t="e">
        <f t="shared" si="83"/>
        <v>#DIV/0!</v>
      </c>
      <c r="X1268" s="64"/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84"/>
        <v>4.8707084634889E-2</v>
      </c>
      <c r="DK1268" s="4">
        <v>-4.1630452606319099E-3</v>
      </c>
      <c r="DL1268" s="33">
        <f t="shared" si="85"/>
        <v>-6.2890472033659217E-2</v>
      </c>
    </row>
    <row r="1269" spans="10:116" x14ac:dyDescent="0.3">
      <c r="J1269">
        <v>1264</v>
      </c>
      <c r="K1269" s="31">
        <f>M1269/(L1269+M1269)</f>
        <v>0.70727848101265822</v>
      </c>
      <c r="L1269" s="52">
        <f>COUNTIF($N$6:N1269,FALSE)</f>
        <v>370</v>
      </c>
      <c r="M1269" s="52">
        <f>COUNTIF($N$6:N1269,TRUE)</f>
        <v>894</v>
      </c>
      <c r="N1269" s="53" t="b">
        <f>O1269=P1269</f>
        <v>1</v>
      </c>
      <c r="O1269" s="53" t="str">
        <f>IF(R1269&gt;0,"+","-")</f>
        <v>-</v>
      </c>
      <c r="P1269" s="53" t="str">
        <f>IF(S1269&gt;0,"+","-")</f>
        <v>-</v>
      </c>
      <c r="Q1269" s="14"/>
      <c r="R1269" s="15"/>
      <c r="S1269" s="16"/>
      <c r="T1269"/>
      <c r="U1269"/>
      <c r="V1269" s="71">
        <f t="shared" si="82"/>
        <v>1</v>
      </c>
      <c r="W1269" s="25" t="e">
        <f t="shared" si="83"/>
        <v>#DIV/0!</v>
      </c>
      <c r="X1269" s="64"/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84"/>
        <v>4.8438028531661889E-2</v>
      </c>
      <c r="DK1269" s="4">
        <v>-6.01964062877774E-2</v>
      </c>
      <c r="DL1269" s="33">
        <f t="shared" si="85"/>
        <v>-6.2875156529002441E-2</v>
      </c>
    </row>
    <row r="1270" spans="10:116" x14ac:dyDescent="0.3">
      <c r="J1270">
        <v>1265</v>
      </c>
      <c r="K1270" s="31">
        <f>M1270/(L1270+M1270)</f>
        <v>0.70750988142292492</v>
      </c>
      <c r="L1270" s="52">
        <f>COUNTIF($N$6:N1270,FALSE)</f>
        <v>370</v>
      </c>
      <c r="M1270" s="52">
        <f>COUNTIF($N$6:N1270,TRUE)</f>
        <v>895</v>
      </c>
      <c r="N1270" s="53" t="b">
        <f>O1270=P1270</f>
        <v>1</v>
      </c>
      <c r="O1270" s="53" t="str">
        <f>IF(R1270&gt;0,"+","-")</f>
        <v>-</v>
      </c>
      <c r="P1270" s="53" t="str">
        <f>IF(S1270&gt;0,"+","-")</f>
        <v>-</v>
      </c>
      <c r="R1270" s="23"/>
      <c r="S1270" s="16"/>
      <c r="T1270"/>
      <c r="U1270"/>
      <c r="V1270" s="71">
        <f t="shared" si="82"/>
        <v>1</v>
      </c>
      <c r="W1270" s="25" t="e">
        <f t="shared" si="83"/>
        <v>#DIV/0!</v>
      </c>
      <c r="X1270" s="64"/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84"/>
        <v>4.8481344079159848E-2</v>
      </c>
      <c r="DK1270" s="4">
        <v>-1.9215438626073899E-2</v>
      </c>
      <c r="DL1270" s="33">
        <f t="shared" si="85"/>
        <v>-6.3058895669648757E-2</v>
      </c>
    </row>
    <row r="1271" spans="10:116" x14ac:dyDescent="0.3">
      <c r="J1271">
        <v>1266</v>
      </c>
      <c r="K1271" s="31">
        <f>M1271/(L1271+M1271)</f>
        <v>0.70774091627172198</v>
      </c>
      <c r="L1271" s="52">
        <f>COUNTIF($N$6:N1271,FALSE)</f>
        <v>370</v>
      </c>
      <c r="M1271" s="52">
        <f>COUNTIF($N$6:N1271,TRUE)</f>
        <v>896</v>
      </c>
      <c r="N1271" s="53" t="b">
        <f>O1271=P1271</f>
        <v>1</v>
      </c>
      <c r="O1271" s="53" t="str">
        <f>IF(R1271&gt;0,"+","-")</f>
        <v>-</v>
      </c>
      <c r="P1271" s="53" t="str">
        <f>IF(S1271&gt;0,"+","-")</f>
        <v>-</v>
      </c>
      <c r="R1271" s="23"/>
      <c r="S1271" s="16"/>
      <c r="T1271"/>
      <c r="U1271"/>
      <c r="V1271" s="71">
        <f t="shared" si="82"/>
        <v>1</v>
      </c>
      <c r="W1271" s="25" t="e">
        <f t="shared" si="83"/>
        <v>#DIV/0!</v>
      </c>
      <c r="X1271" s="64"/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84"/>
        <v>4.8678749042923103E-2</v>
      </c>
      <c r="DK1271" s="4">
        <v>-6.02269847985865E-2</v>
      </c>
      <c r="DL1271" s="33">
        <f t="shared" si="85"/>
        <v>-6.3633099888717182E-2</v>
      </c>
    </row>
    <row r="1272" spans="10:116" x14ac:dyDescent="0.3">
      <c r="J1272">
        <v>1267</v>
      </c>
      <c r="K1272" s="31">
        <f>M1272/(L1272+M1272)</f>
        <v>0.7079715864246251</v>
      </c>
      <c r="L1272" s="52">
        <f>COUNTIF($N$6:N1272,FALSE)</f>
        <v>370</v>
      </c>
      <c r="M1272" s="52">
        <f>COUNTIF($N$6:N1272,TRUE)</f>
        <v>897</v>
      </c>
      <c r="N1272" s="53" t="b">
        <f>O1272=P1272</f>
        <v>1</v>
      </c>
      <c r="O1272" s="53" t="str">
        <f>IF(R1272&gt;0,"+","-")</f>
        <v>-</v>
      </c>
      <c r="P1272" s="53" t="str">
        <f>IF(S1272&gt;0,"+","-")</f>
        <v>-</v>
      </c>
      <c r="R1272" s="23"/>
      <c r="S1272" s="16"/>
      <c r="T1272"/>
      <c r="U1272"/>
      <c r="V1272" s="71">
        <f t="shared" ref="V1272:V1335" si="86">COUNTIF(N1223:N1272,TRUE)/50</f>
        <v>1</v>
      </c>
      <c r="W1272" s="25" t="e">
        <f t="shared" si="83"/>
        <v>#DIV/0!</v>
      </c>
      <c r="X1272" s="64"/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84"/>
        <v>4.7550439983874586E-2</v>
      </c>
      <c r="DK1272" s="4">
        <v>-7.2036883516125305E-2</v>
      </c>
      <c r="DL1272" s="33">
        <f t="shared" si="85"/>
        <v>-6.4249974784078095E-2</v>
      </c>
    </row>
    <row r="1273" spans="10:116" x14ac:dyDescent="0.3">
      <c r="J1273">
        <v>1268</v>
      </c>
      <c r="K1273" s="31">
        <f>M1273/(L1273+M1273)</f>
        <v>0.70820189274447953</v>
      </c>
      <c r="L1273" s="52">
        <f>COUNTIF($N$6:N1273,FALSE)</f>
        <v>370</v>
      </c>
      <c r="M1273" s="52">
        <f>COUNTIF($N$6:N1273,TRUE)</f>
        <v>898</v>
      </c>
      <c r="N1273" s="53" t="b">
        <f>O1273=P1273</f>
        <v>1</v>
      </c>
      <c r="O1273" s="53" t="str">
        <f>IF(R1273&gt;0,"+","-")</f>
        <v>-</v>
      </c>
      <c r="P1273" s="53" t="str">
        <f>IF(S1273&gt;0,"+","-")</f>
        <v>-</v>
      </c>
      <c r="R1273" s="23"/>
      <c r="S1273" s="16"/>
      <c r="T1273"/>
      <c r="U1273"/>
      <c r="V1273" s="71">
        <f t="shared" si="86"/>
        <v>1</v>
      </c>
      <c r="W1273" s="25" t="e">
        <f t="shared" si="83"/>
        <v>#DIV/0!</v>
      </c>
      <c r="X1273" s="64"/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84"/>
        <v>4.7150668777681509E-2</v>
      </c>
      <c r="DK1273" s="4">
        <v>-8.4454132919421804E-2</v>
      </c>
      <c r="DL1273" s="33">
        <f t="shared" si="85"/>
        <v>-6.4951254847179743E-2</v>
      </c>
    </row>
    <row r="1274" spans="10:116" x14ac:dyDescent="0.3">
      <c r="J1274">
        <v>1269</v>
      </c>
      <c r="K1274" s="31">
        <f>M1274/(L1274+M1274)</f>
        <v>0.70843183609141058</v>
      </c>
      <c r="L1274" s="52">
        <f>COUNTIF($N$6:N1274,FALSE)</f>
        <v>370</v>
      </c>
      <c r="M1274" s="52">
        <f>COUNTIF($N$6:N1274,TRUE)</f>
        <v>899</v>
      </c>
      <c r="N1274" s="53" t="b">
        <f>O1274=P1274</f>
        <v>1</v>
      </c>
      <c r="O1274" s="53" t="str">
        <f>IF(R1274&gt;0,"+","-")</f>
        <v>-</v>
      </c>
      <c r="P1274" s="53" t="str">
        <f>IF(S1274&gt;0,"+","-")</f>
        <v>-</v>
      </c>
      <c r="R1274" s="23"/>
      <c r="S1274" s="16"/>
      <c r="T1274"/>
      <c r="U1274"/>
      <c r="V1274" s="71">
        <f t="shared" si="86"/>
        <v>1</v>
      </c>
      <c r="W1274" s="25" t="e">
        <f t="shared" si="83"/>
        <v>#DIV/0!</v>
      </c>
      <c r="X1274" s="64"/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84"/>
        <v>4.7587838350107492E-2</v>
      </c>
      <c r="DK1274" s="4">
        <v>-0.156274701172223</v>
      </c>
      <c r="DL1274" s="33">
        <f t="shared" si="85"/>
        <v>-6.6054746267990447E-2</v>
      </c>
    </row>
    <row r="1275" spans="10:116" x14ac:dyDescent="0.3">
      <c r="J1275">
        <v>1270</v>
      </c>
      <c r="K1275" s="31">
        <f>M1275/(L1275+M1275)</f>
        <v>0.70866141732283461</v>
      </c>
      <c r="L1275" s="52">
        <f>COUNTIF($N$6:N1275,FALSE)</f>
        <v>370</v>
      </c>
      <c r="M1275" s="52">
        <f>COUNTIF($N$6:N1275,TRUE)</f>
        <v>900</v>
      </c>
      <c r="N1275" s="53" t="b">
        <f>O1275=P1275</f>
        <v>1</v>
      </c>
      <c r="O1275" s="53" t="str">
        <f>IF(R1275&gt;0,"+","-")</f>
        <v>-</v>
      </c>
      <c r="P1275" s="53" t="str">
        <f>IF(S1275&gt;0,"+","-")</f>
        <v>-</v>
      </c>
      <c r="R1275" s="23"/>
      <c r="S1275" s="16"/>
      <c r="T1275"/>
      <c r="U1275"/>
      <c r="V1275" s="71">
        <f t="shared" si="86"/>
        <v>1</v>
      </c>
      <c r="W1275" s="25" t="e">
        <f t="shared" si="83"/>
        <v>#DIV/0!</v>
      </c>
      <c r="X1275" s="64"/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84"/>
        <v>4.7635265039588148E-2</v>
      </c>
      <c r="DK1275" s="4">
        <v>-0.201830431678274</v>
      </c>
      <c r="DL1275" s="33">
        <f t="shared" si="85"/>
        <v>-6.7349565511289247E-2</v>
      </c>
    </row>
    <row r="1276" spans="10:116" x14ac:dyDescent="0.3">
      <c r="J1276">
        <v>1271</v>
      </c>
      <c r="K1276" s="31">
        <f>M1276/(L1276+M1276)</f>
        <v>0.70889063729346968</v>
      </c>
      <c r="L1276" s="52">
        <f>COUNTIF($N$6:N1276,FALSE)</f>
        <v>370</v>
      </c>
      <c r="M1276" s="52">
        <f>COUNTIF($N$6:N1276,TRUE)</f>
        <v>901</v>
      </c>
      <c r="N1276" s="53" t="b">
        <f>O1276=P1276</f>
        <v>1</v>
      </c>
      <c r="O1276" s="53" t="str">
        <f>IF(R1276&gt;0,"+","-")</f>
        <v>-</v>
      </c>
      <c r="P1276" s="53" t="str">
        <f>IF(S1276&gt;0,"+","-")</f>
        <v>-</v>
      </c>
      <c r="R1276" s="23"/>
      <c r="S1276" s="16"/>
      <c r="T1276"/>
      <c r="U1276"/>
      <c r="V1276" s="71">
        <f t="shared" si="86"/>
        <v>1</v>
      </c>
      <c r="W1276" s="25" t="e">
        <f t="shared" si="83"/>
        <v>#DIV/0!</v>
      </c>
      <c r="X1276" s="64"/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84"/>
        <v>4.7952254183361909E-2</v>
      </c>
      <c r="DK1276" s="4">
        <v>-1.5823794460248002E-2</v>
      </c>
      <c r="DL1276" s="33">
        <f t="shared" si="85"/>
        <v>-6.6930769405431287E-2</v>
      </c>
    </row>
    <row r="1277" spans="10:116" x14ac:dyDescent="0.3">
      <c r="J1277">
        <v>1272</v>
      </c>
      <c r="K1277" s="31">
        <f>M1277/(L1277+M1277)</f>
        <v>0.70911949685534592</v>
      </c>
      <c r="L1277" s="52">
        <f>COUNTIF($N$6:N1277,FALSE)</f>
        <v>370</v>
      </c>
      <c r="M1277" s="52">
        <f>COUNTIF($N$6:N1277,TRUE)</f>
        <v>902</v>
      </c>
      <c r="N1277" s="53" t="b">
        <f>O1277=P1277</f>
        <v>1</v>
      </c>
      <c r="O1277" s="53" t="str">
        <f>IF(R1277&gt;0,"+","-")</f>
        <v>-</v>
      </c>
      <c r="P1277" s="53" t="str">
        <f>IF(S1277&gt;0,"+","-")</f>
        <v>-</v>
      </c>
      <c r="R1277" s="23"/>
      <c r="S1277" s="16"/>
      <c r="T1277"/>
      <c r="U1277"/>
      <c r="V1277" s="71">
        <f t="shared" si="86"/>
        <v>1</v>
      </c>
      <c r="W1277" s="25" t="e">
        <f t="shared" si="83"/>
        <v>#DIV/0!</v>
      </c>
      <c r="X1277" s="64"/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84"/>
        <v>4.7852976554176169E-2</v>
      </c>
      <c r="DK1277" s="4">
        <v>-8.6457421944045598E-2</v>
      </c>
      <c r="DL1277" s="33">
        <f t="shared" si="85"/>
        <v>-6.7154896409857723E-2</v>
      </c>
    </row>
    <row r="1278" spans="10:116" x14ac:dyDescent="0.3">
      <c r="J1278">
        <v>1273</v>
      </c>
      <c r="K1278" s="31">
        <f>M1278/(L1278+M1278)</f>
        <v>0.70934799685781613</v>
      </c>
      <c r="L1278" s="52">
        <f>COUNTIF($N$6:N1278,FALSE)</f>
        <v>370</v>
      </c>
      <c r="M1278" s="52">
        <f>COUNTIF($N$6:N1278,TRUE)</f>
        <v>903</v>
      </c>
      <c r="N1278" s="53" t="b">
        <f>O1278=P1278</f>
        <v>1</v>
      </c>
      <c r="O1278" s="53" t="str">
        <f>IF(R1278&gt;0,"+","-")</f>
        <v>-</v>
      </c>
      <c r="P1278" s="53" t="str">
        <f>IF(S1278&gt;0,"+","-")</f>
        <v>-</v>
      </c>
      <c r="R1278" s="23"/>
      <c r="S1278" s="16"/>
      <c r="T1278"/>
      <c r="U1278"/>
      <c r="V1278" s="71">
        <f t="shared" si="86"/>
        <v>1</v>
      </c>
      <c r="W1278" s="25" t="e">
        <f t="shared" si="83"/>
        <v>#DIV/0!</v>
      </c>
      <c r="X1278" s="64"/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84"/>
        <v>4.7958283794816821E-2</v>
      </c>
      <c r="DK1278" s="4">
        <v>-8.7557616135944899E-2</v>
      </c>
      <c r="DL1278" s="33">
        <f t="shared" si="85"/>
        <v>-6.7157447168793724E-2</v>
      </c>
    </row>
    <row r="1279" spans="10:116" x14ac:dyDescent="0.3">
      <c r="J1279">
        <v>1274</v>
      </c>
      <c r="K1279" s="31">
        <f>M1279/(L1279+M1279)</f>
        <v>0.7095761381475667</v>
      </c>
      <c r="L1279" s="52">
        <f>COUNTIF($N$6:N1279,FALSE)</f>
        <v>370</v>
      </c>
      <c r="M1279" s="52">
        <f>COUNTIF($N$6:N1279,TRUE)</f>
        <v>904</v>
      </c>
      <c r="N1279" s="53" t="b">
        <f>O1279=P1279</f>
        <v>1</v>
      </c>
      <c r="O1279" s="53" t="str">
        <f>IF(R1279&gt;0,"+","-")</f>
        <v>-</v>
      </c>
      <c r="P1279" s="53" t="str">
        <f>IF(S1279&gt;0,"+","-")</f>
        <v>-</v>
      </c>
      <c r="R1279" s="23"/>
      <c r="S1279" s="16"/>
      <c r="T1279"/>
      <c r="U1279"/>
      <c r="V1279" s="71">
        <f t="shared" si="86"/>
        <v>1</v>
      </c>
      <c r="W1279" s="25" t="e">
        <f t="shared" si="83"/>
        <v>#DIV/0!</v>
      </c>
      <c r="X1279" s="64"/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84"/>
        <v>4.7949380288029857E-2</v>
      </c>
      <c r="DK1279" s="4">
        <v>-4.1061602459808298E-2</v>
      </c>
      <c r="DL1279" s="33">
        <f t="shared" si="85"/>
        <v>-6.7165791733632435E-2</v>
      </c>
    </row>
    <row r="1280" spans="10:116" x14ac:dyDescent="0.3">
      <c r="J1280">
        <v>1275</v>
      </c>
      <c r="K1280" s="31">
        <f>M1280/(L1280+M1280)</f>
        <v>0.70980392156862748</v>
      </c>
      <c r="L1280" s="52">
        <f>COUNTIF($N$6:N1280,FALSE)</f>
        <v>370</v>
      </c>
      <c r="M1280" s="52">
        <f>COUNTIF($N$6:N1280,TRUE)</f>
        <v>905</v>
      </c>
      <c r="N1280" s="53" t="b">
        <f>O1280=P1280</f>
        <v>1</v>
      </c>
      <c r="O1280" s="53" t="str">
        <f>IF(R1280&gt;0,"+","-")</f>
        <v>-</v>
      </c>
      <c r="P1280" s="53" t="str">
        <f>IF(S1280&gt;0,"+","-")</f>
        <v>-</v>
      </c>
      <c r="R1280" s="23"/>
      <c r="S1280" s="16"/>
      <c r="T1280"/>
      <c r="U1280"/>
      <c r="V1280" s="71">
        <f t="shared" si="86"/>
        <v>1</v>
      </c>
      <c r="W1280" s="25" t="e">
        <f t="shared" si="83"/>
        <v>#DIV/0!</v>
      </c>
      <c r="X1280" s="64"/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84"/>
        <v>4.7586130324460504E-2</v>
      </c>
      <c r="DK1280" s="4">
        <v>-0.106487657007349</v>
      </c>
      <c r="DL1280" s="33">
        <f t="shared" si="85"/>
        <v>-6.7943013916776374E-2</v>
      </c>
    </row>
    <row r="1281" spans="10:116" x14ac:dyDescent="0.3">
      <c r="J1281">
        <v>1276</v>
      </c>
      <c r="K1281" s="31">
        <f>M1281/(L1281+M1281)</f>
        <v>0.71003134796238243</v>
      </c>
      <c r="L1281" s="52">
        <f>COUNTIF($N$6:N1281,FALSE)</f>
        <v>370</v>
      </c>
      <c r="M1281" s="52">
        <f>COUNTIF($N$6:N1281,TRUE)</f>
        <v>906</v>
      </c>
      <c r="N1281" s="53" t="b">
        <f>O1281=P1281</f>
        <v>1</v>
      </c>
      <c r="O1281" s="53" t="str">
        <f>IF(R1281&gt;0,"+","-")</f>
        <v>-</v>
      </c>
      <c r="P1281" s="53" t="str">
        <f>IF(S1281&gt;0,"+","-")</f>
        <v>-</v>
      </c>
      <c r="R1281" s="23"/>
      <c r="S1281" s="16"/>
      <c r="T1281"/>
      <c r="U1281"/>
      <c r="V1281" s="71">
        <f t="shared" si="86"/>
        <v>1</v>
      </c>
      <c r="W1281" s="25" t="e">
        <f t="shared" si="83"/>
        <v>#DIV/0!</v>
      </c>
      <c r="X1281" s="64"/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84"/>
        <v>4.7419558968025223E-2</v>
      </c>
      <c r="DK1281" s="4">
        <v>-1.3197621012391999E-3</v>
      </c>
      <c r="DL1281" s="33">
        <f t="shared" si="85"/>
        <v>-6.6825653142713812E-2</v>
      </c>
    </row>
    <row r="1282" spans="10:116" x14ac:dyDescent="0.3">
      <c r="J1282">
        <v>1277</v>
      </c>
      <c r="K1282" s="31">
        <f>M1282/(L1282+M1282)</f>
        <v>0.71025841816758029</v>
      </c>
      <c r="L1282" s="52">
        <f>COUNTIF($N$6:N1282,FALSE)</f>
        <v>370</v>
      </c>
      <c r="M1282" s="52">
        <f>COUNTIF($N$6:N1282,TRUE)</f>
        <v>907</v>
      </c>
      <c r="N1282" s="53" t="b">
        <f>O1282=P1282</f>
        <v>1</v>
      </c>
      <c r="O1282" s="53" t="str">
        <f>IF(R1282&gt;0,"+","-")</f>
        <v>-</v>
      </c>
      <c r="P1282" s="53" t="str">
        <f>IF(S1282&gt;0,"+","-")</f>
        <v>-</v>
      </c>
      <c r="R1282" s="23"/>
      <c r="S1282" s="16"/>
      <c r="T1282"/>
      <c r="U1282"/>
      <c r="V1282" s="71">
        <f t="shared" si="86"/>
        <v>1</v>
      </c>
      <c r="W1282" s="25" t="e">
        <f t="shared" si="83"/>
        <v>#DIV/0!</v>
      </c>
      <c r="X1282" s="64"/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84"/>
        <v>4.668454590954297E-2</v>
      </c>
      <c r="DK1282" s="4">
        <v>-0.23178884331393401</v>
      </c>
      <c r="DL1282" s="33">
        <f t="shared" si="85"/>
        <v>-6.879832043945798E-2</v>
      </c>
    </row>
    <row r="1283" spans="10:116" x14ac:dyDescent="0.3">
      <c r="J1283">
        <v>1278</v>
      </c>
      <c r="K1283" s="31">
        <f>M1283/(L1283+M1283)</f>
        <v>0.71048513302034433</v>
      </c>
      <c r="L1283" s="52">
        <f>COUNTIF($N$6:N1283,FALSE)</f>
        <v>370</v>
      </c>
      <c r="M1283" s="52">
        <f>COUNTIF($N$6:N1283,TRUE)</f>
        <v>908</v>
      </c>
      <c r="N1283" s="53" t="b">
        <f>O1283=P1283</f>
        <v>1</v>
      </c>
      <c r="O1283" s="53" t="str">
        <f>IF(R1283&gt;0,"+","-")</f>
        <v>-</v>
      </c>
      <c r="P1283" s="53" t="str">
        <f>IF(S1283&gt;0,"+","-")</f>
        <v>-</v>
      </c>
      <c r="Q1283" s="14"/>
      <c r="R1283" s="15"/>
      <c r="S1283" s="16"/>
      <c r="T1283"/>
      <c r="U1283"/>
      <c r="V1283" s="71">
        <f t="shared" si="86"/>
        <v>1</v>
      </c>
      <c r="W1283" s="25" t="e">
        <f t="shared" si="83"/>
        <v>#DIV/0!</v>
      </c>
      <c r="X1283" s="64"/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84"/>
        <v>4.7462979555836539E-2</v>
      </c>
      <c r="DK1283" s="4">
        <v>-6.7543450232700003E-2</v>
      </c>
      <c r="DL1283" s="33">
        <f t="shared" si="85"/>
        <v>-6.9413985578372958E-2</v>
      </c>
    </row>
    <row r="1284" spans="10:116" x14ac:dyDescent="0.3">
      <c r="J1284">
        <v>1279</v>
      </c>
      <c r="K1284" s="31">
        <f>M1284/(L1284+M1284)</f>
        <v>0.71071149335418293</v>
      </c>
      <c r="L1284" s="52">
        <f>COUNTIF($N$6:N1284,FALSE)</f>
        <v>370</v>
      </c>
      <c r="M1284" s="52">
        <f>COUNTIF($N$6:N1284,TRUE)</f>
        <v>909</v>
      </c>
      <c r="N1284" s="53" t="b">
        <f>O1284=P1284</f>
        <v>1</v>
      </c>
      <c r="O1284" s="53" t="str">
        <f>IF(R1284&gt;0,"+","-")</f>
        <v>-</v>
      </c>
      <c r="P1284" s="53" t="str">
        <f>IF(S1284&gt;0,"+","-")</f>
        <v>-</v>
      </c>
      <c r="Q1284" s="14"/>
      <c r="R1284" s="15"/>
      <c r="S1284" s="16"/>
      <c r="T1284"/>
      <c r="U1284"/>
      <c r="V1284" s="71">
        <f t="shared" si="86"/>
        <v>1</v>
      </c>
      <c r="W1284" s="25" t="e">
        <f t="shared" si="83"/>
        <v>#DIV/0!</v>
      </c>
      <c r="X1284" s="64"/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84"/>
        <v>4.7362267180531298E-2</v>
      </c>
      <c r="DK1284" s="4">
        <v>-0.26227302228835597</v>
      </c>
      <c r="DL1284" s="33">
        <f t="shared" si="85"/>
        <v>-7.058928266795636E-2</v>
      </c>
    </row>
    <row r="1285" spans="10:116" x14ac:dyDescent="0.3">
      <c r="J1285">
        <v>1280</v>
      </c>
      <c r="K1285" s="31">
        <f>M1285/(L1285+M1285)</f>
        <v>0.7109375</v>
      </c>
      <c r="L1285" s="52">
        <f>COUNTIF($N$6:N1285,FALSE)</f>
        <v>370</v>
      </c>
      <c r="M1285" s="52">
        <f>COUNTIF($N$6:N1285,TRUE)</f>
        <v>910</v>
      </c>
      <c r="N1285" s="53" t="b">
        <f>O1285=P1285</f>
        <v>1</v>
      </c>
      <c r="O1285" s="53" t="str">
        <f>IF(R1285&gt;0,"+","-")</f>
        <v>-</v>
      </c>
      <c r="P1285" s="53" t="str">
        <f>IF(S1285&gt;0,"+","-")</f>
        <v>-</v>
      </c>
      <c r="R1285" s="23"/>
      <c r="S1285" s="16"/>
      <c r="T1285"/>
      <c r="U1285"/>
      <c r="V1285" s="71">
        <f t="shared" si="86"/>
        <v>1</v>
      </c>
      <c r="W1285" s="25" t="e">
        <f t="shared" si="83"/>
        <v>#DIV/0!</v>
      </c>
      <c r="X1285" s="64"/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84"/>
        <v>4.7905363730624761E-2</v>
      </c>
      <c r="DK1285" s="4">
        <v>-6.0322389247863803E-2</v>
      </c>
      <c r="DL1285" s="33">
        <f t="shared" si="85"/>
        <v>-7.0905866993496741E-2</v>
      </c>
    </row>
    <row r="1286" spans="10:116" x14ac:dyDescent="0.3">
      <c r="J1286">
        <v>1281</v>
      </c>
      <c r="K1286" s="31">
        <f>M1286/(L1286+M1286)</f>
        <v>0.71116315378610462</v>
      </c>
      <c r="L1286" s="52">
        <f>COUNTIF($N$6:N1286,FALSE)</f>
        <v>370</v>
      </c>
      <c r="M1286" s="52">
        <f>COUNTIF($N$6:N1286,TRUE)</f>
        <v>911</v>
      </c>
      <c r="N1286" s="53" t="b">
        <f>O1286=P1286</f>
        <v>1</v>
      </c>
      <c r="O1286" s="53" t="str">
        <f>IF(R1286&gt;0,"+","-")</f>
        <v>-</v>
      </c>
      <c r="P1286" s="53" t="str">
        <f>IF(S1286&gt;0,"+","-")</f>
        <v>-</v>
      </c>
      <c r="R1286" s="23"/>
      <c r="S1286" s="16"/>
      <c r="T1286"/>
      <c r="U1286"/>
      <c r="V1286" s="71">
        <f t="shared" si="86"/>
        <v>1</v>
      </c>
      <c r="W1286" s="25" t="e">
        <f t="shared" si="83"/>
        <v>#DIV/0!</v>
      </c>
      <c r="X1286" s="64"/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84"/>
        <v>4.8086633024097436E-2</v>
      </c>
      <c r="DK1286" s="4">
        <v>-6.3016542688835095E-2</v>
      </c>
      <c r="DL1286" s="33">
        <f t="shared" si="85"/>
        <v>-7.1061083178218021E-2</v>
      </c>
    </row>
    <row r="1287" spans="10:116" x14ac:dyDescent="0.3">
      <c r="J1287">
        <v>1282</v>
      </c>
      <c r="K1287" s="31">
        <f>M1287/(L1287+M1287)</f>
        <v>0.7113884555382215</v>
      </c>
      <c r="L1287" s="52">
        <f>COUNTIF($N$6:N1287,FALSE)</f>
        <v>370</v>
      </c>
      <c r="M1287" s="52">
        <f>COUNTIF($N$6:N1287,TRUE)</f>
        <v>912</v>
      </c>
      <c r="N1287" s="53" t="b">
        <f>O1287=P1287</f>
        <v>1</v>
      </c>
      <c r="O1287" s="53" t="str">
        <f>IF(R1287&gt;0,"+","-")</f>
        <v>-</v>
      </c>
      <c r="P1287" s="53" t="str">
        <f>IF(S1287&gt;0,"+","-")</f>
        <v>-</v>
      </c>
      <c r="R1287" s="23"/>
      <c r="S1287" s="16"/>
      <c r="T1287"/>
      <c r="U1287"/>
      <c r="V1287" s="71">
        <f t="shared" si="86"/>
        <v>1</v>
      </c>
      <c r="W1287" s="25" t="e">
        <f t="shared" si="83"/>
        <v>#DIV/0!</v>
      </c>
      <c r="X1287" s="64"/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84"/>
        <v>4.8669303442770991E-2</v>
      </c>
      <c r="DK1287" s="4">
        <v>-0.28475126747266399</v>
      </c>
      <c r="DL1287" s="33">
        <f t="shared" si="85"/>
        <v>-7.3398747356274371E-2</v>
      </c>
    </row>
    <row r="1288" spans="10:116" x14ac:dyDescent="0.3">
      <c r="J1288">
        <v>1283</v>
      </c>
      <c r="K1288" s="31">
        <f>M1288/(L1288+M1288)</f>
        <v>0.71161340607950119</v>
      </c>
      <c r="L1288" s="52">
        <f>COUNTIF($N$6:N1288,FALSE)</f>
        <v>370</v>
      </c>
      <c r="M1288" s="52">
        <f>COUNTIF($N$6:N1288,TRUE)</f>
        <v>913</v>
      </c>
      <c r="N1288" s="53" t="b">
        <f>O1288=P1288</f>
        <v>1</v>
      </c>
      <c r="O1288" s="53" t="str">
        <f>IF(R1288&gt;0,"+","-")</f>
        <v>-</v>
      </c>
      <c r="P1288" s="53" t="str">
        <f>IF(S1288&gt;0,"+","-")</f>
        <v>-</v>
      </c>
      <c r="R1288" s="23"/>
      <c r="S1288" s="16"/>
      <c r="T1288"/>
      <c r="U1288"/>
      <c r="V1288" s="71">
        <f t="shared" si="86"/>
        <v>1</v>
      </c>
      <c r="W1288" s="25" t="e">
        <f t="shared" si="83"/>
        <v>#DIV/0!</v>
      </c>
      <c r="X1288" s="64"/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84"/>
        <v>4.7644082369473741E-2</v>
      </c>
      <c r="DK1288" s="4">
        <v>-0.17487282336905599</v>
      </c>
      <c r="DL1288" s="33">
        <f t="shared" si="85"/>
        <v>-7.4634087906950378E-2</v>
      </c>
    </row>
    <row r="1289" spans="10:116" x14ac:dyDescent="0.3">
      <c r="J1289">
        <v>1284</v>
      </c>
      <c r="K1289" s="31">
        <f>M1289/(L1289+M1289)</f>
        <v>0.71183800623052962</v>
      </c>
      <c r="L1289" s="52">
        <f>COUNTIF($N$6:N1289,FALSE)</f>
        <v>370</v>
      </c>
      <c r="M1289" s="52">
        <f>COUNTIF($N$6:N1289,TRUE)</f>
        <v>914</v>
      </c>
      <c r="N1289" s="53" t="b">
        <f>O1289=P1289</f>
        <v>1</v>
      </c>
      <c r="O1289" s="53" t="str">
        <f>IF(R1289&gt;0,"+","-")</f>
        <v>-</v>
      </c>
      <c r="P1289" s="53" t="str">
        <f>IF(S1289&gt;0,"+","-")</f>
        <v>-</v>
      </c>
      <c r="R1289" s="23"/>
      <c r="S1289" s="16"/>
      <c r="T1289"/>
      <c r="U1289"/>
      <c r="V1289" s="71">
        <f t="shared" si="86"/>
        <v>1</v>
      </c>
      <c r="W1289" s="25" t="e">
        <f t="shared" si="83"/>
        <v>#DIV/0!</v>
      </c>
      <c r="X1289" s="64"/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84"/>
        <v>5.0450593571529458E-2</v>
      </c>
      <c r="DK1289" s="4">
        <v>-4.3030492244454099E-2</v>
      </c>
      <c r="DL1289" s="33">
        <f t="shared" si="85"/>
        <v>-7.4976027151854779E-2</v>
      </c>
    </row>
    <row r="1290" spans="10:116" x14ac:dyDescent="0.3">
      <c r="J1290">
        <v>1285</v>
      </c>
      <c r="K1290" s="31">
        <f>M1290/(L1290+M1290)</f>
        <v>0.71206225680933855</v>
      </c>
      <c r="L1290" s="52">
        <f>COUNTIF($N$6:N1290,FALSE)</f>
        <v>370</v>
      </c>
      <c r="M1290" s="52">
        <f>COUNTIF($N$6:N1290,TRUE)</f>
        <v>915</v>
      </c>
      <c r="N1290" s="53" t="b">
        <f>O1290=P1290</f>
        <v>1</v>
      </c>
      <c r="O1290" s="53" t="str">
        <f>IF(R1290&gt;0,"+","-")</f>
        <v>-</v>
      </c>
      <c r="P1290" s="53" t="str">
        <f>IF(S1290&gt;0,"+","-")</f>
        <v>-</v>
      </c>
      <c r="R1290" s="23"/>
      <c r="S1290" s="16"/>
      <c r="T1290"/>
      <c r="U1290"/>
      <c r="V1290" s="71">
        <f t="shared" si="86"/>
        <v>1</v>
      </c>
      <c r="W1290" s="25" t="e">
        <f t="shared" si="83"/>
        <v>#DIV/0!</v>
      </c>
      <c r="X1290" s="64"/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84"/>
        <v>5.0393083673341527E-2</v>
      </c>
      <c r="DK1290" s="4">
        <v>-5.1197845217762702E-2</v>
      </c>
      <c r="DL1290" s="33">
        <f t="shared" si="85"/>
        <v>-7.4747989408427015E-2</v>
      </c>
    </row>
    <row r="1291" spans="10:116" x14ac:dyDescent="0.3">
      <c r="J1291">
        <v>1286</v>
      </c>
      <c r="K1291" s="31">
        <f>M1291/(L1291+M1291)</f>
        <v>0.7122861586314152</v>
      </c>
      <c r="L1291" s="52">
        <f>COUNTIF($N$6:N1291,FALSE)</f>
        <v>370</v>
      </c>
      <c r="M1291" s="52">
        <f>COUNTIF($N$6:N1291,TRUE)</f>
        <v>916</v>
      </c>
      <c r="N1291" s="53" t="b">
        <f>O1291=P1291</f>
        <v>1</v>
      </c>
      <c r="O1291" s="53" t="str">
        <f>IF(R1291&gt;0,"+","-")</f>
        <v>-</v>
      </c>
      <c r="P1291" s="53" t="str">
        <f>IF(S1291&gt;0,"+","-")</f>
        <v>-</v>
      </c>
      <c r="R1291" s="23"/>
      <c r="S1291" s="16"/>
      <c r="T1291"/>
      <c r="U1291"/>
      <c r="V1291" s="71">
        <f t="shared" si="86"/>
        <v>1</v>
      </c>
      <c r="W1291" s="25" t="e">
        <f t="shared" si="83"/>
        <v>#DIV/0!</v>
      </c>
      <c r="X1291" s="64"/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84"/>
        <v>5.1092235445473061E-2</v>
      </c>
      <c r="DK1291" s="4">
        <v>-3.2459069755577698E-2</v>
      </c>
      <c r="DL1291" s="33">
        <f t="shared" si="85"/>
        <v>-7.5018920476208395E-2</v>
      </c>
    </row>
    <row r="1292" spans="10:116" x14ac:dyDescent="0.3">
      <c r="J1292">
        <v>1287</v>
      </c>
      <c r="K1292" s="31">
        <f>M1292/(L1292+M1292)</f>
        <v>0.71250971250971251</v>
      </c>
      <c r="L1292" s="52">
        <f>COUNTIF($N$6:N1292,FALSE)</f>
        <v>370</v>
      </c>
      <c r="M1292" s="52">
        <f>COUNTIF($N$6:N1292,TRUE)</f>
        <v>917</v>
      </c>
      <c r="N1292" s="53" t="b">
        <f>O1292=P1292</f>
        <v>1</v>
      </c>
      <c r="O1292" s="53" t="str">
        <f>IF(R1292&gt;0,"+","-")</f>
        <v>-</v>
      </c>
      <c r="P1292" s="53" t="str">
        <f>IF(S1292&gt;0,"+","-")</f>
        <v>-</v>
      </c>
      <c r="Q1292" s="14"/>
      <c r="R1292" s="15"/>
      <c r="S1292" s="16"/>
      <c r="T1292"/>
      <c r="U1292"/>
      <c r="V1292" s="71">
        <f t="shared" si="86"/>
        <v>1</v>
      </c>
      <c r="W1292" s="25" t="e">
        <f t="shared" si="83"/>
        <v>#DIV/0!</v>
      </c>
      <c r="X1292" s="64"/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84"/>
        <v>5.0960183467561017E-2</v>
      </c>
      <c r="DK1292" s="4">
        <v>-2.4353658761273999E-2</v>
      </c>
      <c r="DL1292" s="33">
        <f t="shared" si="85"/>
        <v>-7.4843563341867453E-2</v>
      </c>
    </row>
    <row r="1293" spans="10:116" x14ac:dyDescent="0.3">
      <c r="J1293">
        <v>1288</v>
      </c>
      <c r="K1293" s="31">
        <f>M1293/(L1293+M1293)</f>
        <v>0.71273291925465843</v>
      </c>
      <c r="L1293" s="52">
        <f>COUNTIF($N$6:N1293,FALSE)</f>
        <v>370</v>
      </c>
      <c r="M1293" s="52">
        <f>COUNTIF($N$6:N1293,TRUE)</f>
        <v>918</v>
      </c>
      <c r="N1293" s="53" t="b">
        <f>O1293=P1293</f>
        <v>1</v>
      </c>
      <c r="O1293" s="53" t="str">
        <f>IF(R1293&gt;0,"+","-")</f>
        <v>-</v>
      </c>
      <c r="P1293" s="53" t="str">
        <f>IF(S1293&gt;0,"+","-")</f>
        <v>-</v>
      </c>
      <c r="R1293" s="23"/>
      <c r="S1293" s="16"/>
      <c r="T1293"/>
      <c r="U1293"/>
      <c r="V1293" s="71">
        <f t="shared" si="86"/>
        <v>1</v>
      </c>
      <c r="W1293" s="25" t="e">
        <f t="shared" si="83"/>
        <v>#DIV/0!</v>
      </c>
      <c r="X1293" s="64"/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84"/>
        <v>5.0269827435709923E-2</v>
      </c>
      <c r="DK1293" s="4">
        <v>-4.3895484230994798E-2</v>
      </c>
      <c r="DL1293" s="33">
        <f t="shared" si="85"/>
        <v>-7.4986986276658452E-2</v>
      </c>
    </row>
    <row r="1294" spans="10:116" x14ac:dyDescent="0.3">
      <c r="J1294">
        <v>1289</v>
      </c>
      <c r="K1294" s="31">
        <f>M1294/(L1294+M1294)</f>
        <v>0.71295577967416601</v>
      </c>
      <c r="L1294" s="52">
        <f>COUNTIF($N$6:N1294,FALSE)</f>
        <v>370</v>
      </c>
      <c r="M1294" s="52">
        <f>COUNTIF($N$6:N1294,TRUE)</f>
        <v>919</v>
      </c>
      <c r="N1294" s="53" t="b">
        <f>O1294=P1294</f>
        <v>1</v>
      </c>
      <c r="O1294" s="53" t="str">
        <f>IF(R1294&gt;0,"+","-")</f>
        <v>-</v>
      </c>
      <c r="P1294" s="53" t="str">
        <f>IF(S1294&gt;0,"+","-")</f>
        <v>-</v>
      </c>
      <c r="Q1294" s="14"/>
      <c r="R1294" s="15"/>
      <c r="S1294" s="16"/>
      <c r="T1294"/>
      <c r="U1294"/>
      <c r="V1294" s="71">
        <f t="shared" si="86"/>
        <v>1</v>
      </c>
      <c r="W1294" s="25" t="e">
        <f t="shared" si="83"/>
        <v>#DIV/0!</v>
      </c>
      <c r="X1294" s="64"/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84"/>
        <v>5.0410442262437516E-2</v>
      </c>
      <c r="DK1294" s="4">
        <v>-9.8254952436145196E-2</v>
      </c>
      <c r="DL1294" s="33">
        <f t="shared" si="85"/>
        <v>-7.5014521278915308E-2</v>
      </c>
    </row>
    <row r="1295" spans="10:116" x14ac:dyDescent="0.3">
      <c r="J1295">
        <v>1290</v>
      </c>
      <c r="K1295" s="31">
        <f>M1295/(L1295+M1295)</f>
        <v>0.71317829457364346</v>
      </c>
      <c r="L1295" s="52">
        <f>COUNTIF($N$6:N1295,FALSE)</f>
        <v>370</v>
      </c>
      <c r="M1295" s="52">
        <f>COUNTIF($N$6:N1295,TRUE)</f>
        <v>920</v>
      </c>
      <c r="N1295" s="53" t="b">
        <f>O1295=P1295</f>
        <v>1</v>
      </c>
      <c r="O1295" s="53" t="str">
        <f>IF(R1295&gt;0,"+","-")</f>
        <v>-</v>
      </c>
      <c r="P1295" s="53" t="str">
        <f>IF(S1295&gt;0,"+","-")</f>
        <v>-</v>
      </c>
      <c r="R1295" s="23"/>
      <c r="S1295" s="16"/>
      <c r="T1295"/>
      <c r="U1295"/>
      <c r="V1295" s="71">
        <f t="shared" si="86"/>
        <v>1</v>
      </c>
      <c r="W1295" s="25" t="e">
        <f t="shared" si="83"/>
        <v>#DIV/0!</v>
      </c>
      <c r="X1295" s="64"/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84"/>
        <v>5.0017176645405913E-2</v>
      </c>
      <c r="DK1295" s="4">
        <v>-4.7565484078161899E-2</v>
      </c>
      <c r="DL1295" s="33">
        <f t="shared" si="85"/>
        <v>-7.5371065266640627E-2</v>
      </c>
    </row>
    <row r="1296" spans="10:116" x14ac:dyDescent="0.3">
      <c r="J1296">
        <v>1291</v>
      </c>
      <c r="K1296" s="31">
        <f>M1296/(L1296+M1296)</f>
        <v>0.71340046475600305</v>
      </c>
      <c r="L1296" s="52">
        <f>COUNTIF($N$6:N1296,FALSE)</f>
        <v>370</v>
      </c>
      <c r="M1296" s="52">
        <f>COUNTIF($N$6:N1296,TRUE)</f>
        <v>921</v>
      </c>
      <c r="N1296" s="53" t="b">
        <f>O1296=P1296</f>
        <v>1</v>
      </c>
      <c r="O1296" s="53" t="str">
        <f>IF(R1296&gt;0,"+","-")</f>
        <v>-</v>
      </c>
      <c r="P1296" s="53" t="str">
        <f>IF(S1296&gt;0,"+","-")</f>
        <v>-</v>
      </c>
      <c r="R1296" s="23"/>
      <c r="S1296" s="16"/>
      <c r="T1296"/>
      <c r="U1296"/>
      <c r="V1296" s="71">
        <f t="shared" si="86"/>
        <v>1</v>
      </c>
      <c r="W1296" s="25" t="e">
        <f t="shared" si="83"/>
        <v>#DIV/0!</v>
      </c>
      <c r="X1296" s="64"/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84"/>
        <v>5.0221933874014225E-2</v>
      </c>
      <c r="DK1296" s="4">
        <v>-1.8884461425684399E-3</v>
      </c>
      <c r="DL1296" s="33">
        <f t="shared" si="85"/>
        <v>-7.4387779443386329E-2</v>
      </c>
    </row>
    <row r="1297" spans="10:116" x14ac:dyDescent="0.3">
      <c r="J1297">
        <v>1292</v>
      </c>
      <c r="K1297" s="31">
        <f>M1297/(L1297+M1297)</f>
        <v>0.71362229102167185</v>
      </c>
      <c r="L1297" s="52">
        <f>COUNTIF($N$6:N1297,FALSE)</f>
        <v>370</v>
      </c>
      <c r="M1297" s="52">
        <f>COUNTIF($N$6:N1297,TRUE)</f>
        <v>922</v>
      </c>
      <c r="N1297" s="53" t="b">
        <f>O1297=P1297</f>
        <v>1</v>
      </c>
      <c r="O1297" s="53" t="str">
        <f>IF(R1297&gt;0,"+","-")</f>
        <v>-</v>
      </c>
      <c r="P1297" s="53" t="str">
        <f>IF(S1297&gt;0,"+","-")</f>
        <v>-</v>
      </c>
      <c r="R1297" s="23"/>
      <c r="S1297" s="16"/>
      <c r="T1297"/>
      <c r="U1297"/>
      <c r="V1297" s="71">
        <f t="shared" si="86"/>
        <v>1</v>
      </c>
      <c r="W1297" s="25" t="e">
        <f t="shared" si="83"/>
        <v>#DIV/0!</v>
      </c>
      <c r="X1297" s="64"/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84"/>
        <v>4.9506658892439222E-2</v>
      </c>
      <c r="DK1297" s="4">
        <v>-8.7747115227145595E-2</v>
      </c>
      <c r="DL1297" s="33">
        <f t="shared" si="85"/>
        <v>-7.4878667499724688E-2</v>
      </c>
    </row>
    <row r="1298" spans="10:116" x14ac:dyDescent="0.3">
      <c r="J1298">
        <v>1293</v>
      </c>
      <c r="K1298" s="31">
        <f>M1298/(L1298+M1298)</f>
        <v>0.71384377416860012</v>
      </c>
      <c r="L1298" s="52">
        <f>COUNTIF($N$6:N1298,FALSE)</f>
        <v>370</v>
      </c>
      <c r="M1298" s="52">
        <f>COUNTIF($N$6:N1298,TRUE)</f>
        <v>923</v>
      </c>
      <c r="N1298" s="53" t="b">
        <f>O1298=P1298</f>
        <v>1</v>
      </c>
      <c r="O1298" s="53" t="str">
        <f>IF(R1298&gt;0,"+","-")</f>
        <v>-</v>
      </c>
      <c r="P1298" s="53" t="str">
        <f>IF(S1298&gt;0,"+","-")</f>
        <v>-</v>
      </c>
      <c r="R1298" s="23"/>
      <c r="S1298" s="16"/>
      <c r="T1298"/>
      <c r="U1298"/>
      <c r="V1298" s="71">
        <f t="shared" si="86"/>
        <v>1</v>
      </c>
      <c r="W1298" s="25" t="e">
        <f t="shared" si="83"/>
        <v>#DIV/0!</v>
      </c>
      <c r="X1298" s="64"/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84"/>
        <v>4.9541295126403949E-2</v>
      </c>
      <c r="DK1298" s="4">
        <v>-0.13657717939556699</v>
      </c>
      <c r="DL1298" s="33">
        <f t="shared" si="85"/>
        <v>-7.5378216316963551E-2</v>
      </c>
    </row>
    <row r="1299" spans="10:116" x14ac:dyDescent="0.3">
      <c r="J1299">
        <v>1294</v>
      </c>
      <c r="K1299" s="31">
        <f>M1299/(L1299+M1299)</f>
        <v>0.71406491499227198</v>
      </c>
      <c r="L1299" s="52">
        <f>COUNTIF($N$6:N1299,FALSE)</f>
        <v>370</v>
      </c>
      <c r="M1299" s="52">
        <f>COUNTIF($N$6:N1299,TRUE)</f>
        <v>924</v>
      </c>
      <c r="N1299" s="53" t="b">
        <f>O1299=P1299</f>
        <v>1</v>
      </c>
      <c r="O1299" s="53" t="str">
        <f>IF(R1299&gt;0,"+","-")</f>
        <v>-</v>
      </c>
      <c r="P1299" s="53" t="str">
        <f>IF(S1299&gt;0,"+","-")</f>
        <v>-</v>
      </c>
      <c r="Q1299" s="14"/>
      <c r="R1299" s="15"/>
      <c r="S1299" s="16"/>
      <c r="T1299"/>
      <c r="U1299"/>
      <c r="V1299" s="71">
        <f t="shared" si="86"/>
        <v>1</v>
      </c>
      <c r="W1299" s="25" t="e">
        <f t="shared" si="83"/>
        <v>#DIV/0!</v>
      </c>
      <c r="X1299" s="64"/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84"/>
        <v>4.9352957226938846E-2</v>
      </c>
      <c r="DK1299" s="4">
        <v>-2.4788793135957998E-2</v>
      </c>
      <c r="DL1299" s="33">
        <f t="shared" si="85"/>
        <v>-7.5185237469551011E-2</v>
      </c>
    </row>
    <row r="1300" spans="10:116" x14ac:dyDescent="0.3">
      <c r="J1300">
        <v>1295</v>
      </c>
      <c r="K1300" s="31">
        <f>M1300/(L1300+M1300)</f>
        <v>0.7142857142857143</v>
      </c>
      <c r="L1300" s="52">
        <f>COUNTIF($N$6:N1300,FALSE)</f>
        <v>370</v>
      </c>
      <c r="M1300" s="52">
        <f>COUNTIF($N$6:N1300,TRUE)</f>
        <v>925</v>
      </c>
      <c r="N1300" s="53" t="b">
        <f>O1300=P1300</f>
        <v>1</v>
      </c>
      <c r="O1300" s="53" t="str">
        <f>IF(R1300&gt;0,"+","-")</f>
        <v>-</v>
      </c>
      <c r="P1300" s="53" t="str">
        <f>IF(S1300&gt;0,"+","-")</f>
        <v>-</v>
      </c>
      <c r="R1300" s="23"/>
      <c r="S1300" s="16"/>
      <c r="T1300"/>
      <c r="U1300"/>
      <c r="V1300" s="71">
        <f t="shared" si="86"/>
        <v>1</v>
      </c>
      <c r="W1300" s="25" t="e">
        <f t="shared" si="83"/>
        <v>#DIV/0!</v>
      </c>
      <c r="X1300" s="64"/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84"/>
        <v>4.8751231763401667E-2</v>
      </c>
      <c r="DK1300" s="4">
        <v>-0.10580983822265599</v>
      </c>
      <c r="DL1300" s="33">
        <f t="shared" si="85"/>
        <v>-7.5934397525487016E-2</v>
      </c>
    </row>
    <row r="1301" spans="10:116" x14ac:dyDescent="0.3">
      <c r="J1301">
        <v>1296</v>
      </c>
      <c r="K1301" s="31">
        <f>M1301/(L1301+M1301)</f>
        <v>0.71450617283950613</v>
      </c>
      <c r="L1301" s="52">
        <f>COUNTIF($N$6:N1301,FALSE)</f>
        <v>370</v>
      </c>
      <c r="M1301" s="52">
        <f>COUNTIF($N$6:N1301,TRUE)</f>
        <v>926</v>
      </c>
      <c r="N1301" s="53" t="b">
        <f>O1301=P1301</f>
        <v>1</v>
      </c>
      <c r="O1301" s="53" t="str">
        <f>IF(R1301&gt;0,"+","-")</f>
        <v>-</v>
      </c>
      <c r="P1301" s="53" t="str">
        <f>IF(S1301&gt;0,"+","-")</f>
        <v>-</v>
      </c>
      <c r="R1301" s="23"/>
      <c r="S1301" s="16"/>
      <c r="T1301"/>
      <c r="U1301"/>
      <c r="V1301" s="71">
        <f t="shared" si="86"/>
        <v>1</v>
      </c>
      <c r="W1301" s="25" t="e">
        <f t="shared" si="83"/>
        <v>#DIV/0!</v>
      </c>
      <c r="X1301" s="64"/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84"/>
        <v>4.8736764482831554E-2</v>
      </c>
      <c r="DK1301" s="4">
        <v>-2.1264742478712101E-2</v>
      </c>
      <c r="DL1301" s="33">
        <f t="shared" si="85"/>
        <v>-7.6044656088202559E-2</v>
      </c>
    </row>
    <row r="1302" spans="10:116" x14ac:dyDescent="0.3">
      <c r="J1302">
        <v>1297</v>
      </c>
      <c r="K1302" s="31">
        <f>M1302/(L1302+M1302)</f>
        <v>0.71472629144178879</v>
      </c>
      <c r="L1302" s="52">
        <f>COUNTIF($N$6:N1302,FALSE)</f>
        <v>370</v>
      </c>
      <c r="M1302" s="52">
        <f>COUNTIF($N$6:N1302,TRUE)</f>
        <v>927</v>
      </c>
      <c r="N1302" s="53" t="b">
        <f>O1302=P1302</f>
        <v>1</v>
      </c>
      <c r="O1302" s="53" t="str">
        <f>IF(R1302&gt;0,"+","-")</f>
        <v>-</v>
      </c>
      <c r="P1302" s="53" t="str">
        <f>IF(S1302&gt;0,"+","-")</f>
        <v>-</v>
      </c>
      <c r="R1302" s="23"/>
      <c r="S1302" s="16"/>
      <c r="T1302"/>
      <c r="U1302"/>
      <c r="V1302" s="71">
        <f t="shared" si="86"/>
        <v>1</v>
      </c>
      <c r="W1302" s="25" t="e">
        <f t="shared" si="83"/>
        <v>#DIV/0!</v>
      </c>
      <c r="X1302" s="64"/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84"/>
        <v>4.8246840299631243E-2</v>
      </c>
      <c r="DK1302" s="4">
        <v>-3.9070748206765399E-2</v>
      </c>
      <c r="DL1302" s="33">
        <f t="shared" si="85"/>
        <v>-7.6224455009544126E-2</v>
      </c>
    </row>
    <row r="1303" spans="10:116" x14ac:dyDescent="0.3">
      <c r="J1303">
        <v>1298</v>
      </c>
      <c r="K1303" s="31">
        <f>M1303/(L1303+M1303)</f>
        <v>0.71494607087827422</v>
      </c>
      <c r="L1303" s="52">
        <f>COUNTIF($N$6:N1303,FALSE)</f>
        <v>370</v>
      </c>
      <c r="M1303" s="52">
        <f>COUNTIF($N$6:N1303,TRUE)</f>
        <v>928</v>
      </c>
      <c r="N1303" s="53" t="b">
        <f>O1303=P1303</f>
        <v>1</v>
      </c>
      <c r="O1303" s="53" t="str">
        <f>IF(R1303&gt;0,"+","-")</f>
        <v>-</v>
      </c>
      <c r="P1303" s="53" t="str">
        <f>IF(S1303&gt;0,"+","-")</f>
        <v>-</v>
      </c>
      <c r="R1303" s="23"/>
      <c r="S1303" s="16"/>
      <c r="T1303"/>
      <c r="U1303"/>
      <c r="V1303" s="71">
        <f t="shared" si="86"/>
        <v>1</v>
      </c>
      <c r="W1303" s="25" t="e">
        <f t="shared" si="83"/>
        <v>#DIV/0!</v>
      </c>
      <c r="X1303" s="64"/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84"/>
        <v>4.8763741315486178E-2</v>
      </c>
      <c r="DK1303" s="4">
        <v>-2.39782580087269E-2</v>
      </c>
      <c r="DL1303" s="33">
        <f t="shared" si="85"/>
        <v>-7.6183745992378968E-2</v>
      </c>
    </row>
    <row r="1304" spans="10:116" x14ac:dyDescent="0.3">
      <c r="J1304">
        <v>1299</v>
      </c>
      <c r="K1304" s="31">
        <f>M1304/(L1304+M1304)</f>
        <v>0.71516551193225553</v>
      </c>
      <c r="L1304" s="52">
        <f>COUNTIF($N$6:N1304,FALSE)</f>
        <v>370</v>
      </c>
      <c r="M1304" s="52">
        <f>COUNTIF($N$6:N1304,TRUE)</f>
        <v>929</v>
      </c>
      <c r="N1304" s="53" t="b">
        <f>O1304=P1304</f>
        <v>1</v>
      </c>
      <c r="O1304" s="53" t="str">
        <f>IF(R1304&gt;0,"+","-")</f>
        <v>-</v>
      </c>
      <c r="P1304" s="53" t="str">
        <f>IF(S1304&gt;0,"+","-")</f>
        <v>-</v>
      </c>
      <c r="R1304" s="23"/>
      <c r="S1304" s="16"/>
      <c r="T1304"/>
      <c r="U1304"/>
      <c r="V1304" s="71">
        <f t="shared" si="86"/>
        <v>1</v>
      </c>
      <c r="W1304" s="25" t="e">
        <f t="shared" si="83"/>
        <v>#DIV/0!</v>
      </c>
      <c r="X1304" s="64"/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84"/>
        <v>4.9820996848912301E-2</v>
      </c>
      <c r="DK1304" s="4">
        <v>-9.5717452337034201E-2</v>
      </c>
      <c r="DL1304" s="33">
        <f t="shared" si="85"/>
        <v>-7.6382360881498676E-2</v>
      </c>
    </row>
    <row r="1305" spans="10:116" x14ac:dyDescent="0.3">
      <c r="J1305">
        <v>1300</v>
      </c>
      <c r="K1305" s="31">
        <f>M1305/(L1305+M1305)</f>
        <v>0.7153846153846154</v>
      </c>
      <c r="L1305" s="52">
        <f>COUNTIF($N$6:N1305,FALSE)</f>
        <v>370</v>
      </c>
      <c r="M1305" s="52">
        <f>COUNTIF($N$6:N1305,TRUE)</f>
        <v>930</v>
      </c>
      <c r="N1305" s="53" t="b">
        <f>O1305=P1305</f>
        <v>1</v>
      </c>
      <c r="O1305" s="53" t="str">
        <f>IF(R1305&gt;0,"+","-")</f>
        <v>-</v>
      </c>
      <c r="P1305" s="53" t="str">
        <f>IF(S1305&gt;0,"+","-")</f>
        <v>-</v>
      </c>
      <c r="R1305" s="23"/>
      <c r="S1305" s="16"/>
      <c r="T1305"/>
      <c r="U1305"/>
      <c r="V1305" s="71">
        <f t="shared" si="86"/>
        <v>1</v>
      </c>
      <c r="W1305" s="25" t="e">
        <f t="shared" si="83"/>
        <v>#DIV/0!</v>
      </c>
      <c r="X1305" s="64"/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84"/>
        <v>4.9388094004293413E-2</v>
      </c>
      <c r="DK1305" s="4">
        <v>-5.6124507938172398E-2</v>
      </c>
      <c r="DL1305" s="33">
        <f t="shared" si="85"/>
        <v>-7.6401467703628975E-2</v>
      </c>
    </row>
    <row r="1306" spans="10:116" x14ac:dyDescent="0.3">
      <c r="J1306">
        <v>1301</v>
      </c>
      <c r="K1306" s="31">
        <f>M1306/(L1306+M1306)</f>
        <v>0.71560338201383555</v>
      </c>
      <c r="L1306" s="52">
        <f>COUNTIF($N$6:N1306,FALSE)</f>
        <v>370</v>
      </c>
      <c r="M1306" s="52">
        <f>COUNTIF($N$6:N1306,TRUE)</f>
        <v>931</v>
      </c>
      <c r="N1306" s="53" t="b">
        <f>O1306=P1306</f>
        <v>1</v>
      </c>
      <c r="O1306" s="53" t="str">
        <f>IF(R1306&gt;0,"+","-")</f>
        <v>-</v>
      </c>
      <c r="P1306" s="53" t="str">
        <f>IF(S1306&gt;0,"+","-")</f>
        <v>-</v>
      </c>
      <c r="R1306" s="23"/>
      <c r="S1306" s="16"/>
      <c r="T1306"/>
      <c r="U1306"/>
      <c r="V1306" s="71">
        <f t="shared" si="86"/>
        <v>1</v>
      </c>
      <c r="W1306" s="25" t="e">
        <f t="shared" si="83"/>
        <v>#DIV/0!</v>
      </c>
      <c r="X1306" s="64"/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84"/>
        <v>4.9219190890251258E-2</v>
      </c>
      <c r="DK1306" s="4">
        <v>-0.31827765669261698</v>
      </c>
      <c r="DL1306" s="33">
        <f t="shared" si="85"/>
        <v>-7.889742157225163E-2</v>
      </c>
    </row>
    <row r="1307" spans="10:116" x14ac:dyDescent="0.3">
      <c r="J1307">
        <v>1302</v>
      </c>
      <c r="K1307" s="31">
        <f>M1307/(L1307+M1307)</f>
        <v>0.71582181259600619</v>
      </c>
      <c r="L1307" s="52">
        <f>COUNTIF($N$6:N1307,FALSE)</f>
        <v>370</v>
      </c>
      <c r="M1307" s="52">
        <f>COUNTIF($N$6:N1307,TRUE)</f>
        <v>932</v>
      </c>
      <c r="N1307" s="53" t="b">
        <f>O1307=P1307</f>
        <v>1</v>
      </c>
      <c r="O1307" s="53" t="str">
        <f>IF(R1307&gt;0,"+","-")</f>
        <v>-</v>
      </c>
      <c r="P1307" s="53" t="str">
        <f>IF(S1307&gt;0,"+","-")</f>
        <v>-</v>
      </c>
      <c r="R1307" s="23"/>
      <c r="S1307" s="16"/>
      <c r="T1307"/>
      <c r="U1307"/>
      <c r="V1307" s="71">
        <f t="shared" si="86"/>
        <v>1</v>
      </c>
      <c r="W1307" s="25" t="e">
        <f t="shared" si="83"/>
        <v>#DIV/0!</v>
      </c>
      <c r="X1307" s="64"/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84"/>
        <v>4.861124903834077E-2</v>
      </c>
      <c r="DK1307" s="4">
        <v>-5.5539615520424697E-2</v>
      </c>
      <c r="DL1307" s="33">
        <f t="shared" si="85"/>
        <v>-7.8966815151715566E-2</v>
      </c>
    </row>
    <row r="1308" spans="10:116" x14ac:dyDescent="0.3">
      <c r="J1308">
        <v>1303</v>
      </c>
      <c r="K1308" s="31">
        <f>M1308/(L1308+M1308)</f>
        <v>0.71603990790483496</v>
      </c>
      <c r="L1308" s="52">
        <f>COUNTIF($N$6:N1308,FALSE)</f>
        <v>370</v>
      </c>
      <c r="M1308" s="52">
        <f>COUNTIF($N$6:N1308,TRUE)</f>
        <v>933</v>
      </c>
      <c r="N1308" s="53" t="b">
        <f>O1308=P1308</f>
        <v>1</v>
      </c>
      <c r="O1308" s="53" t="str">
        <f>IF(R1308&gt;0,"+","-")</f>
        <v>-</v>
      </c>
      <c r="P1308" s="53" t="str">
        <f>IF(S1308&gt;0,"+","-")</f>
        <v>-</v>
      </c>
      <c r="R1308" s="23"/>
      <c r="S1308" s="16"/>
      <c r="T1308"/>
      <c r="U1308"/>
      <c r="V1308" s="71">
        <f t="shared" si="86"/>
        <v>1</v>
      </c>
      <c r="W1308" s="25" t="e">
        <f t="shared" si="83"/>
        <v>#DIV/0!</v>
      </c>
      <c r="X1308" s="64"/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84"/>
        <v>4.938354159504274E-2</v>
      </c>
      <c r="DK1308" s="4">
        <v>-6.8387038272545206E-2</v>
      </c>
      <c r="DL1308" s="33">
        <f t="shared" si="85"/>
        <v>-7.9243211813928932E-2</v>
      </c>
    </row>
    <row r="1309" spans="10:116" x14ac:dyDescent="0.3">
      <c r="J1309">
        <v>1304</v>
      </c>
      <c r="K1309" s="31">
        <f>M1309/(L1309+M1309)</f>
        <v>0.71625766871165641</v>
      </c>
      <c r="L1309" s="52">
        <f>COUNTIF($N$6:N1309,FALSE)</f>
        <v>370</v>
      </c>
      <c r="M1309" s="52">
        <f>COUNTIF($N$6:N1309,TRUE)</f>
        <v>934</v>
      </c>
      <c r="N1309" s="53" t="b">
        <f>O1309=P1309</f>
        <v>1</v>
      </c>
      <c r="O1309" s="53" t="str">
        <f>IF(R1309&gt;0,"+","-")</f>
        <v>-</v>
      </c>
      <c r="P1309" s="53" t="str">
        <f>IF(S1309&gt;0,"+","-")</f>
        <v>-</v>
      </c>
      <c r="Q1309" s="14"/>
      <c r="R1309" s="15"/>
      <c r="S1309" s="16"/>
      <c r="T1309"/>
      <c r="U1309"/>
      <c r="V1309" s="71">
        <f t="shared" si="86"/>
        <v>1</v>
      </c>
      <c r="W1309" s="25" t="e">
        <f t="shared" si="83"/>
        <v>#DIV/0!</v>
      </c>
      <c r="X1309" s="64"/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84"/>
        <v>5.3956276990118755E-2</v>
      </c>
      <c r="DK1309" s="4">
        <v>-0.121713252497434</v>
      </c>
      <c r="DL1309" s="33">
        <f t="shared" si="85"/>
        <v>-7.9487514239743845E-2</v>
      </c>
    </row>
    <row r="1310" spans="10:116" x14ac:dyDescent="0.3">
      <c r="J1310">
        <v>1305</v>
      </c>
      <c r="K1310" s="31">
        <f>M1310/(L1310+M1310)</f>
        <v>0.71647509578544066</v>
      </c>
      <c r="L1310" s="52">
        <f>COUNTIF($N$6:N1310,FALSE)</f>
        <v>370</v>
      </c>
      <c r="M1310" s="52">
        <f>COUNTIF($N$6:N1310,TRUE)</f>
        <v>935</v>
      </c>
      <c r="N1310" s="53" t="b">
        <f>O1310=P1310</f>
        <v>1</v>
      </c>
      <c r="O1310" s="53" t="str">
        <f>IF(R1310&gt;0,"+","-")</f>
        <v>-</v>
      </c>
      <c r="P1310" s="53" t="str">
        <f>IF(S1310&gt;0,"+","-")</f>
        <v>-</v>
      </c>
      <c r="Q1310" s="14"/>
      <c r="R1310" s="15"/>
      <c r="S1310" s="16"/>
      <c r="T1310"/>
      <c r="U1310"/>
      <c r="V1310" s="71">
        <f t="shared" si="86"/>
        <v>1</v>
      </c>
      <c r="W1310" s="25" t="e">
        <f t="shared" si="83"/>
        <v>#DIV/0!</v>
      </c>
      <c r="X1310" s="64"/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84"/>
        <v>5.2593233159913905E-2</v>
      </c>
      <c r="DK1310" s="4">
        <v>-4.6306780799407102E-2</v>
      </c>
      <c r="DL1310" s="33">
        <f t="shared" si="85"/>
        <v>-7.9759845557713899E-2</v>
      </c>
    </row>
    <row r="1311" spans="10:116" x14ac:dyDescent="0.3">
      <c r="J1311">
        <v>1306</v>
      </c>
      <c r="K1311" s="31">
        <f>M1311/(L1311+M1311)</f>
        <v>0.71669218989280248</v>
      </c>
      <c r="L1311" s="52">
        <f>COUNTIF($N$6:N1311,FALSE)</f>
        <v>370</v>
      </c>
      <c r="M1311" s="52">
        <f>COUNTIF($N$6:N1311,TRUE)</f>
        <v>936</v>
      </c>
      <c r="N1311" s="53" t="b">
        <f>O1311=P1311</f>
        <v>1</v>
      </c>
      <c r="O1311" s="53" t="str">
        <f>IF(R1311&gt;0,"+","-")</f>
        <v>-</v>
      </c>
      <c r="P1311" s="53" t="str">
        <f>IF(S1311&gt;0,"+","-")</f>
        <v>-</v>
      </c>
      <c r="R1311" s="23"/>
      <c r="S1311" s="16"/>
      <c r="T1311"/>
      <c r="U1311"/>
      <c r="V1311" s="71">
        <f t="shared" si="86"/>
        <v>1</v>
      </c>
      <c r="W1311" s="25" t="e">
        <f t="shared" si="83"/>
        <v>#DIV/0!</v>
      </c>
      <c r="X1311" s="64"/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84"/>
        <v>5.1710826435035946E-2</v>
      </c>
      <c r="DK1311" s="4">
        <v>-8.9917781401531102E-2</v>
      </c>
      <c r="DL1311" s="33">
        <f t="shared" si="85"/>
        <v>-7.983259422399383E-2</v>
      </c>
    </row>
    <row r="1312" spans="10:116" x14ac:dyDescent="0.3">
      <c r="J1312">
        <v>1307</v>
      </c>
      <c r="K1312" s="31">
        <f>M1312/(L1312+M1312)</f>
        <v>0.71690895179801073</v>
      </c>
      <c r="L1312" s="52">
        <f>COUNTIF($N$6:N1312,FALSE)</f>
        <v>370</v>
      </c>
      <c r="M1312" s="52">
        <f>COUNTIF($N$6:N1312,TRUE)</f>
        <v>937</v>
      </c>
      <c r="N1312" s="53" t="b">
        <f>O1312=P1312</f>
        <v>1</v>
      </c>
      <c r="O1312" s="53" t="str">
        <f>IF(R1312&gt;0,"+","-")</f>
        <v>-</v>
      </c>
      <c r="P1312" s="53" t="str">
        <f>IF(S1312&gt;0,"+","-")</f>
        <v>-</v>
      </c>
      <c r="R1312" s="23"/>
      <c r="S1312" s="16"/>
      <c r="T1312"/>
      <c r="U1312"/>
      <c r="V1312" s="71">
        <f t="shared" si="86"/>
        <v>1</v>
      </c>
      <c r="W1312" s="25" t="e">
        <f t="shared" si="83"/>
        <v>#DIV/0!</v>
      </c>
      <c r="X1312" s="64"/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84"/>
        <v>5.1595281085475578E-2</v>
      </c>
      <c r="DK1312" s="4">
        <v>-9.0011843151613397E-2</v>
      </c>
      <c r="DL1312" s="33">
        <f t="shared" si="85"/>
        <v>-7.8105454280619754E-2</v>
      </c>
    </row>
    <row r="1313" spans="10:116" x14ac:dyDescent="0.3">
      <c r="J1313">
        <v>1308</v>
      </c>
      <c r="K1313" s="31">
        <f>M1313/(L1313+M1313)</f>
        <v>0.71712538226299694</v>
      </c>
      <c r="L1313" s="52">
        <f>COUNTIF($N$6:N1313,FALSE)</f>
        <v>370</v>
      </c>
      <c r="M1313" s="52">
        <f>COUNTIF($N$6:N1313,TRUE)</f>
        <v>938</v>
      </c>
      <c r="N1313" s="53" t="b">
        <f>O1313=P1313</f>
        <v>1</v>
      </c>
      <c r="O1313" s="53" t="str">
        <f>IF(R1313&gt;0,"+","-")</f>
        <v>-</v>
      </c>
      <c r="P1313" s="53" t="str">
        <f>IF(S1313&gt;0,"+","-")</f>
        <v>-</v>
      </c>
      <c r="R1313" s="23"/>
      <c r="S1313" s="16"/>
      <c r="T1313"/>
      <c r="U1313"/>
      <c r="V1313" s="71">
        <f t="shared" si="86"/>
        <v>1</v>
      </c>
      <c r="W1313" s="25" t="e">
        <f t="shared" si="83"/>
        <v>#DIV/0!</v>
      </c>
      <c r="X1313" s="64"/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84"/>
        <v>5.2007248108723474E-2</v>
      </c>
      <c r="DK1313" s="4">
        <v>-4.9888758669015099E-2</v>
      </c>
      <c r="DL1313" s="33">
        <f t="shared" si="85"/>
        <v>-7.8230865334576169E-2</v>
      </c>
    </row>
    <row r="1314" spans="10:116" x14ac:dyDescent="0.3">
      <c r="J1314">
        <v>1309</v>
      </c>
      <c r="K1314" s="31">
        <f>M1314/(L1314+M1314)</f>
        <v>0.71734148204736436</v>
      </c>
      <c r="L1314" s="52">
        <f>COUNTIF($N$6:N1314,FALSE)</f>
        <v>370</v>
      </c>
      <c r="M1314" s="52">
        <f>COUNTIF($N$6:N1314,TRUE)</f>
        <v>939</v>
      </c>
      <c r="N1314" s="53" t="b">
        <f>O1314=P1314</f>
        <v>1</v>
      </c>
      <c r="O1314" s="53" t="str">
        <f>IF(R1314&gt;0,"+","-")</f>
        <v>-</v>
      </c>
      <c r="P1314" s="53" t="str">
        <f>IF(S1314&gt;0,"+","-")</f>
        <v>-</v>
      </c>
      <c r="R1314" s="23"/>
      <c r="S1314" s="16"/>
      <c r="T1314"/>
      <c r="U1314"/>
      <c r="V1314" s="71">
        <f t="shared" si="86"/>
        <v>1</v>
      </c>
      <c r="W1314" s="25" t="e">
        <f t="shared" si="83"/>
        <v>#DIV/0!</v>
      </c>
      <c r="X1314" s="64"/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84"/>
        <v>5.2194810017663289E-2</v>
      </c>
      <c r="DK1314" s="4">
        <v>-0.106283482692035</v>
      </c>
      <c r="DL1314" s="33">
        <f t="shared" si="85"/>
        <v>-7.8719904177100244E-2</v>
      </c>
    </row>
    <row r="1315" spans="10:116" x14ac:dyDescent="0.3">
      <c r="J1315">
        <v>1310</v>
      </c>
      <c r="K1315" s="31">
        <f>M1315/(L1315+M1315)</f>
        <v>0.71755725190839692</v>
      </c>
      <c r="L1315" s="52">
        <f>COUNTIF($N$6:N1315,FALSE)</f>
        <v>370</v>
      </c>
      <c r="M1315" s="52">
        <f>COUNTIF($N$6:N1315,TRUE)</f>
        <v>940</v>
      </c>
      <c r="N1315" s="53" t="b">
        <f>O1315=P1315</f>
        <v>1</v>
      </c>
      <c r="O1315" s="53" t="str">
        <f>IF(R1315&gt;0,"+","-")</f>
        <v>-</v>
      </c>
      <c r="P1315" s="53" t="str">
        <f>IF(S1315&gt;0,"+","-")</f>
        <v>-</v>
      </c>
      <c r="R1315" s="23"/>
      <c r="S1315" s="16"/>
      <c r="T1315"/>
      <c r="U1315"/>
      <c r="V1315" s="71">
        <f t="shared" si="86"/>
        <v>1</v>
      </c>
      <c r="W1315" s="25" t="e">
        <f t="shared" si="83"/>
        <v>#DIV/0!</v>
      </c>
      <c r="X1315" s="64"/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84"/>
        <v>5.283557263929977E-2</v>
      </c>
      <c r="DK1315" s="4">
        <v>-5.5955131791994302E-2</v>
      </c>
      <c r="DL1315" s="33">
        <f t="shared" si="85"/>
        <v>-7.8736468996268669E-2</v>
      </c>
    </row>
    <row r="1316" spans="10:116" x14ac:dyDescent="0.3">
      <c r="J1316">
        <v>1311</v>
      </c>
      <c r="K1316" s="31">
        <f>M1316/(L1316+M1316)</f>
        <v>0.71777269260106791</v>
      </c>
      <c r="L1316" s="52">
        <f>COUNTIF($N$6:N1316,FALSE)</f>
        <v>370</v>
      </c>
      <c r="M1316" s="52">
        <f>COUNTIF($N$6:N1316,TRUE)</f>
        <v>941</v>
      </c>
      <c r="N1316" s="53" t="b">
        <f>O1316=P1316</f>
        <v>1</v>
      </c>
      <c r="O1316" s="53" t="str">
        <f>IF(R1316&gt;0,"+","-")</f>
        <v>-</v>
      </c>
      <c r="P1316" s="53" t="str">
        <f>IF(S1316&gt;0,"+","-")</f>
        <v>-</v>
      </c>
      <c r="R1316" s="23"/>
      <c r="S1316" s="16"/>
      <c r="T1316"/>
      <c r="U1316"/>
      <c r="V1316" s="71">
        <f t="shared" si="86"/>
        <v>1</v>
      </c>
      <c r="W1316" s="25" t="e">
        <f t="shared" si="83"/>
        <v>#DIV/0!</v>
      </c>
      <c r="X1316" s="64"/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84"/>
        <v>5.2784824654218299E-2</v>
      </c>
      <c r="DK1316" s="4">
        <v>-9.1070625809509906E-2</v>
      </c>
      <c r="DL1316" s="33">
        <f t="shared" si="85"/>
        <v>-7.8978795240962851E-2</v>
      </c>
    </row>
    <row r="1317" spans="10:116" x14ac:dyDescent="0.3">
      <c r="J1317">
        <v>1312</v>
      </c>
      <c r="K1317" s="31">
        <f>M1317/(L1317+M1317)</f>
        <v>0.71798780487804881</v>
      </c>
      <c r="L1317" s="52">
        <f>COUNTIF($N$6:N1317,FALSE)</f>
        <v>370</v>
      </c>
      <c r="M1317" s="52">
        <f>COUNTIF($N$6:N1317,TRUE)</f>
        <v>942</v>
      </c>
      <c r="N1317" s="53" t="b">
        <f>O1317=P1317</f>
        <v>1</v>
      </c>
      <c r="O1317" s="53" t="str">
        <f>IF(R1317&gt;0,"+","-")</f>
        <v>-</v>
      </c>
      <c r="P1317" s="53" t="str">
        <f>IF(S1317&gt;0,"+","-")</f>
        <v>-</v>
      </c>
      <c r="Q1317" s="14"/>
      <c r="R1317" s="15"/>
      <c r="S1317" s="16"/>
      <c r="T1317"/>
      <c r="U1317"/>
      <c r="V1317" s="71">
        <f t="shared" si="86"/>
        <v>1</v>
      </c>
      <c r="W1317" s="25" t="e">
        <f t="shared" si="83"/>
        <v>#DIV/0!</v>
      </c>
      <c r="X1317" s="64"/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84"/>
        <v>5.3006556215754619E-2</v>
      </c>
      <c r="DK1317" s="4">
        <v>-3.8069611944603399E-2</v>
      </c>
      <c r="DL1317" s="33">
        <f t="shared" si="85"/>
        <v>-7.7945940084946375E-2</v>
      </c>
    </row>
    <row r="1318" spans="10:116" x14ac:dyDescent="0.3">
      <c r="J1318">
        <v>1313</v>
      </c>
      <c r="K1318" s="31">
        <f>M1318/(L1318+M1318)</f>
        <v>0.71820258948971816</v>
      </c>
      <c r="L1318" s="52">
        <f>COUNTIF($N$6:N1318,FALSE)</f>
        <v>370</v>
      </c>
      <c r="M1318" s="52">
        <f>COUNTIF($N$6:N1318,TRUE)</f>
        <v>943</v>
      </c>
      <c r="N1318" s="53" t="b">
        <f>O1318=P1318</f>
        <v>1</v>
      </c>
      <c r="O1318" s="53" t="str">
        <f>IF(R1318&gt;0,"+","-")</f>
        <v>-</v>
      </c>
      <c r="P1318" s="53" t="str">
        <f>IF(S1318&gt;0,"+","-")</f>
        <v>-</v>
      </c>
      <c r="R1318" s="23"/>
      <c r="S1318" s="16"/>
      <c r="T1318"/>
      <c r="U1318"/>
      <c r="V1318" s="71">
        <f t="shared" si="86"/>
        <v>1</v>
      </c>
      <c r="W1318" s="25" t="e">
        <f t="shared" si="83"/>
        <v>#DIV/0!</v>
      </c>
      <c r="X1318" s="64"/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84"/>
        <v>5.3034685133389124E-2</v>
      </c>
      <c r="DK1318" s="4">
        <v>-7.5084632050215802E-2</v>
      </c>
      <c r="DL1318" s="33">
        <f t="shared" si="85"/>
        <v>-7.7837804746860126E-2</v>
      </c>
    </row>
    <row r="1319" spans="10:116" x14ac:dyDescent="0.3">
      <c r="J1319">
        <v>1314</v>
      </c>
      <c r="K1319" s="31">
        <f>M1319/(L1319+M1319)</f>
        <v>0.71841704718417043</v>
      </c>
      <c r="L1319" s="52">
        <f>COUNTIF($N$6:N1319,FALSE)</f>
        <v>370</v>
      </c>
      <c r="M1319" s="52">
        <f>COUNTIF($N$6:N1319,TRUE)</f>
        <v>944</v>
      </c>
      <c r="N1319" s="53" t="b">
        <f>O1319=P1319</f>
        <v>1</v>
      </c>
      <c r="O1319" s="53" t="str">
        <f>IF(R1319&gt;0,"+","-")</f>
        <v>-</v>
      </c>
      <c r="P1319" s="53" t="str">
        <f>IF(S1319&gt;0,"+","-")</f>
        <v>-</v>
      </c>
      <c r="R1319" s="23"/>
      <c r="S1319" s="16"/>
      <c r="T1319"/>
      <c r="U1319"/>
      <c r="V1319" s="71">
        <f t="shared" si="86"/>
        <v>1</v>
      </c>
      <c r="W1319" s="25" t="e">
        <f t="shared" si="83"/>
        <v>#DIV/0!</v>
      </c>
      <c r="X1319" s="64"/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84"/>
        <v>5.1396789668329827E-2</v>
      </c>
      <c r="DK1319" s="4">
        <v>-5.3228699447896197E-2</v>
      </c>
      <c r="DL1319" s="33">
        <f t="shared" si="85"/>
        <v>-7.7483827662179108E-2</v>
      </c>
    </row>
    <row r="1320" spans="10:116" x14ac:dyDescent="0.3">
      <c r="J1320">
        <v>1315</v>
      </c>
      <c r="K1320" s="31">
        <f>M1320/(L1320+M1320)</f>
        <v>0.71863117870722437</v>
      </c>
      <c r="L1320" s="52">
        <f>COUNTIF($N$6:N1320,FALSE)</f>
        <v>370</v>
      </c>
      <c r="M1320" s="52">
        <f>COUNTIF($N$6:N1320,TRUE)</f>
        <v>945</v>
      </c>
      <c r="N1320" s="53" t="b">
        <f>O1320=P1320</f>
        <v>1</v>
      </c>
      <c r="O1320" s="53" t="str">
        <f>IF(R1320&gt;0,"+","-")</f>
        <v>-</v>
      </c>
      <c r="P1320" s="53" t="str">
        <f>IF(S1320&gt;0,"+","-")</f>
        <v>-</v>
      </c>
      <c r="R1320" s="23"/>
      <c r="S1320" s="16"/>
      <c r="T1320"/>
      <c r="U1320"/>
      <c r="V1320" s="71">
        <f t="shared" si="86"/>
        <v>1</v>
      </c>
      <c r="W1320" s="25" t="e">
        <f t="shared" si="83"/>
        <v>#DIV/0!</v>
      </c>
      <c r="X1320" s="64"/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84"/>
        <v>5.1194334945861564E-2</v>
      </c>
      <c r="DK1320" s="4">
        <v>-3.0778134074164201E-2</v>
      </c>
      <c r="DL1320" s="33">
        <f t="shared" si="85"/>
        <v>-7.7690641566953766E-2</v>
      </c>
    </row>
    <row r="1321" spans="10:116" x14ac:dyDescent="0.3">
      <c r="J1321">
        <v>1316</v>
      </c>
      <c r="K1321" s="31">
        <f>M1321/(L1321+M1321)</f>
        <v>0.71884498480243164</v>
      </c>
      <c r="L1321" s="52">
        <f>COUNTIF($N$6:N1321,FALSE)</f>
        <v>370</v>
      </c>
      <c r="M1321" s="52">
        <f>COUNTIF($N$6:N1321,TRUE)</f>
        <v>946</v>
      </c>
      <c r="N1321" s="53" t="b">
        <f>O1321=P1321</f>
        <v>1</v>
      </c>
      <c r="O1321" s="53" t="str">
        <f>IF(R1321&gt;0,"+","-")</f>
        <v>-</v>
      </c>
      <c r="P1321" s="53" t="str">
        <f>IF(S1321&gt;0,"+","-")</f>
        <v>-</v>
      </c>
      <c r="R1321" s="23"/>
      <c r="S1321" s="16"/>
      <c r="T1321"/>
      <c r="U1321"/>
      <c r="V1321" s="71">
        <f t="shared" si="86"/>
        <v>1</v>
      </c>
      <c r="W1321" s="25" t="e">
        <f t="shared" si="83"/>
        <v>#DIV/0!</v>
      </c>
      <c r="X1321" s="64"/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84"/>
        <v>5.031523955908164E-2</v>
      </c>
      <c r="DK1321" s="4">
        <v>-3.80994171100308E-2</v>
      </c>
      <c r="DL1321" s="33">
        <f t="shared" si="85"/>
        <v>-7.7122573146648277E-2</v>
      </c>
    </row>
    <row r="1322" spans="10:116" x14ac:dyDescent="0.3">
      <c r="J1322">
        <v>1317</v>
      </c>
      <c r="K1322" s="31">
        <f>M1322/(L1322+M1322)</f>
        <v>0.71905846621108582</v>
      </c>
      <c r="L1322" s="52">
        <f>COUNTIF($N$6:N1322,FALSE)</f>
        <v>370</v>
      </c>
      <c r="M1322" s="52">
        <f>COUNTIF($N$6:N1322,TRUE)</f>
        <v>947</v>
      </c>
      <c r="N1322" s="53" t="b">
        <f>O1322=P1322</f>
        <v>1</v>
      </c>
      <c r="O1322" s="53" t="str">
        <f>IF(R1322&gt;0,"+","-")</f>
        <v>-</v>
      </c>
      <c r="P1322" s="53" t="str">
        <f>IF(S1322&gt;0,"+","-")</f>
        <v>-</v>
      </c>
      <c r="R1322" s="23"/>
      <c r="S1322" s="16"/>
      <c r="T1322"/>
      <c r="U1322"/>
      <c r="V1322" s="71">
        <f t="shared" si="86"/>
        <v>1</v>
      </c>
      <c r="W1322" s="25" t="e">
        <f t="shared" ref="W1322:W1385" si="87">AVERAGE(R1223:R1322)</f>
        <v>#DIV/0!</v>
      </c>
      <c r="X1322" s="64"/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84"/>
        <v>5.0819936338220288E-2</v>
      </c>
      <c r="DK1322" s="4">
        <v>-0.154084753172987</v>
      </c>
      <c r="DL1322" s="33">
        <f t="shared" si="85"/>
        <v>-7.8011922312836851E-2</v>
      </c>
    </row>
    <row r="1323" spans="10:116" x14ac:dyDescent="0.3">
      <c r="J1323">
        <v>1318</v>
      </c>
      <c r="K1323" s="31">
        <f>M1323/(L1323+M1323)</f>
        <v>0.71927162367223063</v>
      </c>
      <c r="L1323" s="52">
        <f>COUNTIF($N$6:N1323,FALSE)</f>
        <v>370</v>
      </c>
      <c r="M1323" s="52">
        <f>COUNTIF($N$6:N1323,TRUE)</f>
        <v>948</v>
      </c>
      <c r="N1323" s="53" t="b">
        <f>O1323=P1323</f>
        <v>1</v>
      </c>
      <c r="O1323" s="53" t="str">
        <f>IF(R1323&gt;0,"+","-")</f>
        <v>-</v>
      </c>
      <c r="P1323" s="53" t="str">
        <f>IF(S1323&gt;0,"+","-")</f>
        <v>-</v>
      </c>
      <c r="R1323" s="23"/>
      <c r="S1323" s="16"/>
      <c r="T1323"/>
      <c r="U1323"/>
      <c r="V1323" s="71">
        <f t="shared" si="86"/>
        <v>1</v>
      </c>
      <c r="W1323" s="25" t="e">
        <f t="shared" si="87"/>
        <v>#DIV/0!</v>
      </c>
      <c r="X1323" s="64"/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88">AVERAGE(DI1223:DI1323)</f>
        <v>5.0764009309280093E-2</v>
      </c>
      <c r="DK1323" s="4">
        <v>-3.23791309443415E-2</v>
      </c>
      <c r="DL1323" s="33">
        <f t="shared" ref="DL1323:DL1386" si="89">AVERAGE(DK1223:DK1323)</f>
        <v>-7.7210246671342991E-2</v>
      </c>
    </row>
    <row r="1324" spans="10:116" x14ac:dyDescent="0.3">
      <c r="J1324">
        <v>1319</v>
      </c>
      <c r="K1324" s="31">
        <f>M1324/(L1324+M1324)</f>
        <v>0.71948445792266869</v>
      </c>
      <c r="L1324" s="52">
        <f>COUNTIF($N$6:N1324,FALSE)</f>
        <v>370</v>
      </c>
      <c r="M1324" s="52">
        <f>COUNTIF($N$6:N1324,TRUE)</f>
        <v>949</v>
      </c>
      <c r="N1324" s="53" t="b">
        <f>O1324=P1324</f>
        <v>1</v>
      </c>
      <c r="O1324" s="53" t="str">
        <f>IF(R1324&gt;0,"+","-")</f>
        <v>-</v>
      </c>
      <c r="P1324" s="53" t="str">
        <f>IF(S1324&gt;0,"+","-")</f>
        <v>-</v>
      </c>
      <c r="R1324" s="23"/>
      <c r="S1324" s="16"/>
      <c r="T1324"/>
      <c r="U1324"/>
      <c r="V1324" s="71">
        <f t="shared" si="86"/>
        <v>1</v>
      </c>
      <c r="W1324" s="25" t="e">
        <f t="shared" si="87"/>
        <v>#DIV/0!</v>
      </c>
      <c r="X1324" s="64"/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88"/>
        <v>5.2043007113858862E-2</v>
      </c>
      <c r="DK1324" s="4">
        <v>-5.93460954023773E-2</v>
      </c>
      <c r="DL1324" s="33">
        <f t="shared" si="89"/>
        <v>-7.7554192844203618E-2</v>
      </c>
    </row>
    <row r="1325" spans="10:116" x14ac:dyDescent="0.3">
      <c r="J1325">
        <v>1320</v>
      </c>
      <c r="K1325" s="31">
        <f>M1325/(L1325+M1325)</f>
        <v>0.71969696969696972</v>
      </c>
      <c r="L1325" s="52">
        <f>COUNTIF($N$6:N1325,FALSE)</f>
        <v>370</v>
      </c>
      <c r="M1325" s="52">
        <f>COUNTIF($N$6:N1325,TRUE)</f>
        <v>950</v>
      </c>
      <c r="N1325" s="53" t="b">
        <f>O1325=P1325</f>
        <v>1</v>
      </c>
      <c r="O1325" s="53" t="str">
        <f>IF(R1325&gt;0,"+","-")</f>
        <v>-</v>
      </c>
      <c r="P1325" s="53" t="str">
        <f>IF(S1325&gt;0,"+","-")</f>
        <v>-</v>
      </c>
      <c r="Q1325" s="14"/>
      <c r="R1325" s="15"/>
      <c r="S1325" s="16"/>
      <c r="T1325"/>
      <c r="U1325"/>
      <c r="V1325" s="71">
        <f t="shared" si="86"/>
        <v>1</v>
      </c>
      <c r="W1325" s="25" t="e">
        <f t="shared" si="87"/>
        <v>#DIV/0!</v>
      </c>
      <c r="X1325" s="64"/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88"/>
        <v>5.1727255887572765E-2</v>
      </c>
      <c r="DK1325" s="4">
        <v>-3.63087180425955E-2</v>
      </c>
      <c r="DL1325" s="33">
        <f t="shared" si="89"/>
        <v>-7.7789986671168085E-2</v>
      </c>
    </row>
    <row r="1326" spans="10:116" x14ac:dyDescent="0.3">
      <c r="J1326">
        <v>1321</v>
      </c>
      <c r="K1326" s="31">
        <f>M1326/(L1326+M1326)</f>
        <v>0.71990915972747915</v>
      </c>
      <c r="L1326" s="52">
        <f>COUNTIF($N$6:N1326,FALSE)</f>
        <v>370</v>
      </c>
      <c r="M1326" s="52">
        <f>COUNTIF($N$6:N1326,TRUE)</f>
        <v>951</v>
      </c>
      <c r="N1326" s="53" t="b">
        <f>O1326=P1326</f>
        <v>1</v>
      </c>
      <c r="O1326" s="53" t="str">
        <f>IF(R1326&gt;0,"+","-")</f>
        <v>-</v>
      </c>
      <c r="P1326" s="53" t="str">
        <f>IF(S1326&gt;0,"+","-")</f>
        <v>-</v>
      </c>
      <c r="R1326" s="23"/>
      <c r="S1326" s="16"/>
      <c r="T1326"/>
      <c r="U1326"/>
      <c r="V1326" s="71">
        <f t="shared" si="86"/>
        <v>1</v>
      </c>
      <c r="W1326" s="25" t="e">
        <f t="shared" si="87"/>
        <v>#DIV/0!</v>
      </c>
      <c r="X1326" s="64"/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88"/>
        <v>5.1530965735406595E-2</v>
      </c>
      <c r="DK1326" s="4">
        <v>-0.13419823992746299</v>
      </c>
      <c r="DL1326" s="33">
        <f t="shared" si="89"/>
        <v>-7.8861985980621732E-2</v>
      </c>
    </row>
    <row r="1327" spans="10:116" x14ac:dyDescent="0.3">
      <c r="J1327">
        <v>1322</v>
      </c>
      <c r="K1327" s="31">
        <f>M1327/(L1327+M1327)</f>
        <v>0.72012102874432682</v>
      </c>
      <c r="L1327" s="52">
        <f>COUNTIF($N$6:N1327,FALSE)</f>
        <v>370</v>
      </c>
      <c r="M1327" s="52">
        <f>COUNTIF($N$6:N1327,TRUE)</f>
        <v>952</v>
      </c>
      <c r="N1327" s="53" t="b">
        <f>O1327=P1327</f>
        <v>1</v>
      </c>
      <c r="O1327" s="53" t="str">
        <f>IF(R1327&gt;0,"+","-")</f>
        <v>-</v>
      </c>
      <c r="P1327" s="53" t="str">
        <f>IF(S1327&gt;0,"+","-")</f>
        <v>-</v>
      </c>
      <c r="R1327" s="23"/>
      <c r="S1327" s="16"/>
      <c r="T1327"/>
      <c r="U1327"/>
      <c r="V1327" s="71">
        <f t="shared" si="86"/>
        <v>1</v>
      </c>
      <c r="W1327" s="25" t="e">
        <f t="shared" si="87"/>
        <v>#DIV/0!</v>
      </c>
      <c r="X1327" s="64"/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88"/>
        <v>5.1737089642106909E-2</v>
      </c>
      <c r="DK1327" s="4">
        <v>-9.5315262806112896E-3</v>
      </c>
      <c r="DL1327" s="33">
        <f t="shared" si="89"/>
        <v>-7.8289085394961155E-2</v>
      </c>
    </row>
    <row r="1328" spans="10:116" x14ac:dyDescent="0.3">
      <c r="J1328">
        <v>1323</v>
      </c>
      <c r="K1328" s="31">
        <f>M1328/(L1328+M1328)</f>
        <v>0.72033257747543467</v>
      </c>
      <c r="L1328" s="52">
        <f>COUNTIF($N$6:N1328,FALSE)</f>
        <v>370</v>
      </c>
      <c r="M1328" s="52">
        <f>COUNTIF($N$6:N1328,TRUE)</f>
        <v>953</v>
      </c>
      <c r="N1328" s="53" t="b">
        <f>O1328=P1328</f>
        <v>1</v>
      </c>
      <c r="O1328" s="53" t="str">
        <f>IF(R1328&gt;0,"+","-")</f>
        <v>-</v>
      </c>
      <c r="P1328" s="53" t="str">
        <f>IF(S1328&gt;0,"+","-")</f>
        <v>-</v>
      </c>
      <c r="R1328" s="23"/>
      <c r="S1328" s="16"/>
      <c r="T1328"/>
      <c r="U1328"/>
      <c r="V1328" s="71">
        <f t="shared" si="86"/>
        <v>1</v>
      </c>
      <c r="W1328" s="25" t="e">
        <f t="shared" si="87"/>
        <v>#DIV/0!</v>
      </c>
      <c r="X1328" s="64"/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88"/>
        <v>5.1287917446689854E-2</v>
      </c>
      <c r="DK1328" s="4">
        <v>-2.0816311803125501E-2</v>
      </c>
      <c r="DL1328" s="33">
        <f t="shared" si="89"/>
        <v>-7.7310437106004548E-2</v>
      </c>
    </row>
    <row r="1329" spans="10:116" x14ac:dyDescent="0.3">
      <c r="J1329">
        <v>1324</v>
      </c>
      <c r="K1329" s="31">
        <f>M1329/(L1329+M1329)</f>
        <v>0.72054380664652573</v>
      </c>
      <c r="L1329" s="52">
        <f>COUNTIF($N$6:N1329,FALSE)</f>
        <v>370</v>
      </c>
      <c r="M1329" s="52">
        <f>COUNTIF($N$6:N1329,TRUE)</f>
        <v>954</v>
      </c>
      <c r="N1329" s="53" t="b">
        <f>O1329=P1329</f>
        <v>1</v>
      </c>
      <c r="O1329" s="53" t="str">
        <f>IF(R1329&gt;0,"+","-")</f>
        <v>-</v>
      </c>
      <c r="P1329" s="53" t="str">
        <f>IF(S1329&gt;0,"+","-")</f>
        <v>-</v>
      </c>
      <c r="R1329" s="23"/>
      <c r="S1329" s="16"/>
      <c r="T1329"/>
      <c r="U1329"/>
      <c r="V1329" s="71">
        <f t="shared" si="86"/>
        <v>1</v>
      </c>
      <c r="W1329" s="25" t="e">
        <f t="shared" si="87"/>
        <v>#DIV/0!</v>
      </c>
      <c r="X1329" s="64"/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88"/>
        <v>5.0542377745162251E-2</v>
      </c>
      <c r="DK1329" s="4">
        <v>-8.94979938412577E-2</v>
      </c>
      <c r="DL1329" s="33">
        <f t="shared" si="89"/>
        <v>-7.7559557993454875E-2</v>
      </c>
    </row>
    <row r="1330" spans="10:116" x14ac:dyDescent="0.3">
      <c r="J1330">
        <v>1325</v>
      </c>
      <c r="K1330" s="31">
        <f>M1330/(L1330+M1330)</f>
        <v>0.72075471698113203</v>
      </c>
      <c r="L1330" s="52">
        <f>COUNTIF($N$6:N1330,FALSE)</f>
        <v>370</v>
      </c>
      <c r="M1330" s="52">
        <f>COUNTIF($N$6:N1330,TRUE)</f>
        <v>955</v>
      </c>
      <c r="N1330" s="53" t="b">
        <f>O1330=P1330</f>
        <v>1</v>
      </c>
      <c r="O1330" s="53" t="str">
        <f>IF(R1330&gt;0,"+","-")</f>
        <v>-</v>
      </c>
      <c r="P1330" s="53" t="str">
        <f>IF(S1330&gt;0,"+","-")</f>
        <v>-</v>
      </c>
      <c r="Q1330" s="14"/>
      <c r="R1330" s="15"/>
      <c r="S1330" s="16"/>
      <c r="T1330"/>
      <c r="U1330"/>
      <c r="V1330" s="71">
        <f t="shared" si="86"/>
        <v>1</v>
      </c>
      <c r="W1330" s="25" t="e">
        <f t="shared" si="87"/>
        <v>#DIV/0!</v>
      </c>
      <c r="X1330" s="64"/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88"/>
        <v>4.9170568925724925E-2</v>
      </c>
      <c r="DK1330" s="4">
        <v>-1.2065132714337699E-2</v>
      </c>
      <c r="DL1330" s="33">
        <f t="shared" si="89"/>
        <v>-7.7347253686305989E-2</v>
      </c>
    </row>
    <row r="1331" spans="10:116" x14ac:dyDescent="0.3">
      <c r="J1331">
        <v>1326</v>
      </c>
      <c r="K1331" s="31">
        <f>M1331/(L1331+M1331)</f>
        <v>0.72096530920060331</v>
      </c>
      <c r="L1331" s="52">
        <f>COUNTIF($N$6:N1331,FALSE)</f>
        <v>370</v>
      </c>
      <c r="M1331" s="52">
        <f>COUNTIF($N$6:N1331,TRUE)</f>
        <v>956</v>
      </c>
      <c r="N1331" s="53" t="b">
        <f>O1331=P1331</f>
        <v>1</v>
      </c>
      <c r="O1331" s="53" t="str">
        <f>IF(R1331&gt;0,"+","-")</f>
        <v>-</v>
      </c>
      <c r="P1331" s="53" t="str">
        <f>IF(S1331&gt;0,"+","-")</f>
        <v>-</v>
      </c>
      <c r="R1331" s="23"/>
      <c r="S1331" s="16"/>
      <c r="T1331"/>
      <c r="U1331"/>
      <c r="V1331" s="71">
        <f t="shared" si="86"/>
        <v>1</v>
      </c>
      <c r="W1331" s="25" t="e">
        <f t="shared" si="87"/>
        <v>#DIV/0!</v>
      </c>
      <c r="X1331" s="64"/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88"/>
        <v>4.9821063729731427E-2</v>
      </c>
      <c r="DK1331" s="4">
        <v>-6.7458328699453299E-2</v>
      </c>
      <c r="DL1331" s="33">
        <f t="shared" si="89"/>
        <v>-7.7471978589329776E-2</v>
      </c>
    </row>
    <row r="1332" spans="10:116" x14ac:dyDescent="0.3">
      <c r="J1332">
        <v>1327</v>
      </c>
      <c r="K1332" s="31">
        <f>M1332/(L1332+M1332)</f>
        <v>0.72117558402411452</v>
      </c>
      <c r="L1332" s="52">
        <f>COUNTIF($N$6:N1332,FALSE)</f>
        <v>370</v>
      </c>
      <c r="M1332" s="52">
        <f>COUNTIF($N$6:N1332,TRUE)</f>
        <v>957</v>
      </c>
      <c r="N1332" s="53" t="b">
        <f>O1332=P1332</f>
        <v>1</v>
      </c>
      <c r="O1332" s="53" t="str">
        <f>IF(R1332&gt;0,"+","-")</f>
        <v>-</v>
      </c>
      <c r="P1332" s="53" t="str">
        <f>IF(S1332&gt;0,"+","-")</f>
        <v>-</v>
      </c>
      <c r="Q1332" s="14"/>
      <c r="R1332" s="15"/>
      <c r="S1332" s="16"/>
      <c r="T1332"/>
      <c r="U1332"/>
      <c r="V1332" s="71">
        <f t="shared" si="86"/>
        <v>1</v>
      </c>
      <c r="W1332" s="25" t="e">
        <f t="shared" si="87"/>
        <v>#DIV/0!</v>
      </c>
      <c r="X1332" s="64"/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88"/>
        <v>4.9336267194848217E-2</v>
      </c>
      <c r="DK1332" s="4">
        <v>-5.7714546527744902E-2</v>
      </c>
      <c r="DL1332" s="33">
        <f t="shared" si="89"/>
        <v>-7.7074977448101406E-2</v>
      </c>
    </row>
    <row r="1333" spans="10:116" x14ac:dyDescent="0.3">
      <c r="J1333">
        <v>1328</v>
      </c>
      <c r="K1333" s="31">
        <f>M1333/(L1333+M1333)</f>
        <v>0.72138554216867468</v>
      </c>
      <c r="L1333" s="52">
        <f>COUNTIF($N$6:N1333,FALSE)</f>
        <v>370</v>
      </c>
      <c r="M1333" s="52">
        <f>COUNTIF($N$6:N1333,TRUE)</f>
        <v>958</v>
      </c>
      <c r="N1333" s="53" t="b">
        <f>O1333=P1333</f>
        <v>1</v>
      </c>
      <c r="O1333" s="53" t="str">
        <f>IF(R1333&gt;0,"+","-")</f>
        <v>-</v>
      </c>
      <c r="P1333" s="53" t="str">
        <f>IF(S1333&gt;0,"+","-")</f>
        <v>-</v>
      </c>
      <c r="R1333" s="23"/>
      <c r="S1333" s="16"/>
      <c r="T1333"/>
      <c r="U1333"/>
      <c r="V1333" s="71">
        <f t="shared" si="86"/>
        <v>1</v>
      </c>
      <c r="W1333" s="25" t="e">
        <f t="shared" si="87"/>
        <v>#DIV/0!</v>
      </c>
      <c r="X1333" s="64"/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88"/>
        <v>4.9396554768084903E-2</v>
      </c>
      <c r="DK1333" s="4">
        <v>-0.20686129804745601</v>
      </c>
      <c r="DL1333" s="33">
        <f t="shared" si="89"/>
        <v>-7.8153102750826792E-2</v>
      </c>
    </row>
    <row r="1334" spans="10:116" x14ac:dyDescent="0.3">
      <c r="J1334">
        <v>1329</v>
      </c>
      <c r="K1334" s="31">
        <f>M1334/(L1334+M1334)</f>
        <v>0.72159518434913472</v>
      </c>
      <c r="L1334" s="52">
        <f>COUNTIF($N$6:N1334,FALSE)</f>
        <v>370</v>
      </c>
      <c r="M1334" s="52">
        <f>COUNTIF($N$6:N1334,TRUE)</f>
        <v>959</v>
      </c>
      <c r="N1334" s="53" t="b">
        <f>O1334=P1334</f>
        <v>1</v>
      </c>
      <c r="O1334" s="53" t="str">
        <f>IF(R1334&gt;0,"+","-")</f>
        <v>-</v>
      </c>
      <c r="P1334" s="53" t="str">
        <f>IF(S1334&gt;0,"+","-")</f>
        <v>-</v>
      </c>
      <c r="R1334" s="23"/>
      <c r="S1334" s="16"/>
      <c r="T1334"/>
      <c r="U1334"/>
      <c r="V1334" s="71">
        <f t="shared" si="86"/>
        <v>1</v>
      </c>
      <c r="W1334" s="25" t="e">
        <f t="shared" si="87"/>
        <v>#DIV/0!</v>
      </c>
      <c r="X1334" s="64"/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88"/>
        <v>5.2259905846401306E-2</v>
      </c>
      <c r="DK1334" s="4">
        <v>-7.5576848639210506E-2</v>
      </c>
      <c r="DL1334" s="33">
        <f t="shared" si="89"/>
        <v>-7.7342312391856738E-2</v>
      </c>
    </row>
    <row r="1335" spans="10:116" x14ac:dyDescent="0.3">
      <c r="J1335">
        <v>1330</v>
      </c>
      <c r="K1335" s="31">
        <f>M1335/(L1335+M1335)</f>
        <v>0.72180451127819545</v>
      </c>
      <c r="L1335" s="52">
        <f>COUNTIF($N$6:N1335,FALSE)</f>
        <v>370</v>
      </c>
      <c r="M1335" s="52">
        <f>COUNTIF($N$6:N1335,TRUE)</f>
        <v>960</v>
      </c>
      <c r="N1335" s="53" t="b">
        <f>O1335=P1335</f>
        <v>1</v>
      </c>
      <c r="O1335" s="53" t="str">
        <f>IF(R1335&gt;0,"+","-")</f>
        <v>-</v>
      </c>
      <c r="P1335" s="53" t="str">
        <f>IF(S1335&gt;0,"+","-")</f>
        <v>-</v>
      </c>
      <c r="R1335" s="23"/>
      <c r="S1335" s="16"/>
      <c r="T1335"/>
      <c r="U1335"/>
      <c r="V1335" s="71">
        <f t="shared" si="86"/>
        <v>1</v>
      </c>
      <c r="W1335" s="25" t="e">
        <f t="shared" si="87"/>
        <v>#DIV/0!</v>
      </c>
      <c r="X1335" s="64"/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88"/>
        <v>5.2342641194773949E-2</v>
      </c>
      <c r="DK1335" s="4">
        <v>-0.17946581056977401</v>
      </c>
      <c r="DL1335" s="33">
        <f t="shared" si="89"/>
        <v>-7.7381844747153122E-2</v>
      </c>
    </row>
    <row r="1336" spans="10:116" x14ac:dyDescent="0.3">
      <c r="J1336">
        <v>1331</v>
      </c>
      <c r="K1336" s="31">
        <f>M1336/(L1336+M1336)</f>
        <v>0.72201352366641625</v>
      </c>
      <c r="L1336" s="52">
        <f>COUNTIF($N$6:N1336,FALSE)</f>
        <v>370</v>
      </c>
      <c r="M1336" s="52">
        <f>COUNTIF($N$6:N1336,TRUE)</f>
        <v>961</v>
      </c>
      <c r="N1336" s="53" t="b">
        <f>O1336=P1336</f>
        <v>1</v>
      </c>
      <c r="O1336" s="53" t="str">
        <f>IF(R1336&gt;0,"+","-")</f>
        <v>-</v>
      </c>
      <c r="P1336" s="53" t="str">
        <f>IF(S1336&gt;0,"+","-")</f>
        <v>-</v>
      </c>
      <c r="Q1336" s="14"/>
      <c r="R1336" s="15"/>
      <c r="S1336" s="16"/>
      <c r="T1336"/>
      <c r="U1336"/>
      <c r="V1336" s="71">
        <f t="shared" ref="V1336:V1399" si="90">COUNTIF(N1287:N1336,TRUE)/50</f>
        <v>1</v>
      </c>
      <c r="W1336" s="25" t="e">
        <f t="shared" si="87"/>
        <v>#DIV/0!</v>
      </c>
      <c r="X1336" s="64"/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88"/>
        <v>5.2417605380894933E-2</v>
      </c>
      <c r="DK1336" s="4">
        <v>-2.3635608628211801E-2</v>
      </c>
      <c r="DL1336" s="33">
        <f t="shared" si="89"/>
        <v>-7.667123822570758E-2</v>
      </c>
    </row>
    <row r="1337" spans="10:116" x14ac:dyDescent="0.3">
      <c r="J1337">
        <v>1332</v>
      </c>
      <c r="K1337" s="31">
        <f>M1337/(L1337+M1337)</f>
        <v>0.72222222222222221</v>
      </c>
      <c r="L1337" s="52">
        <f>COUNTIF($N$6:N1337,FALSE)</f>
        <v>370</v>
      </c>
      <c r="M1337" s="52">
        <f>COUNTIF($N$6:N1337,TRUE)</f>
        <v>962</v>
      </c>
      <c r="N1337" s="53" t="b">
        <f>O1337=P1337</f>
        <v>1</v>
      </c>
      <c r="O1337" s="53" t="str">
        <f>IF(R1337&gt;0,"+","-")</f>
        <v>-</v>
      </c>
      <c r="P1337" s="53" t="str">
        <f>IF(S1337&gt;0,"+","-")</f>
        <v>-</v>
      </c>
      <c r="R1337" s="23"/>
      <c r="S1337" s="16"/>
      <c r="T1337"/>
      <c r="U1337"/>
      <c r="V1337" s="71">
        <f t="shared" si="90"/>
        <v>1</v>
      </c>
      <c r="W1337" s="25" t="e">
        <f t="shared" si="87"/>
        <v>#DIV/0!</v>
      </c>
      <c r="X1337" s="64"/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88"/>
        <v>5.236485186039333E-2</v>
      </c>
      <c r="DK1337" s="4">
        <v>-1.50923400077947E-2</v>
      </c>
      <c r="DL1337" s="33">
        <f t="shared" si="89"/>
        <v>-7.6020635844438481E-2</v>
      </c>
    </row>
    <row r="1338" spans="10:116" x14ac:dyDescent="0.3">
      <c r="J1338">
        <v>1333</v>
      </c>
      <c r="K1338" s="31">
        <f>M1338/(L1338+M1338)</f>
        <v>0.72243060765191303</v>
      </c>
      <c r="L1338" s="52">
        <f>COUNTIF($N$6:N1338,FALSE)</f>
        <v>370</v>
      </c>
      <c r="M1338" s="52">
        <f>COUNTIF($N$6:N1338,TRUE)</f>
        <v>963</v>
      </c>
      <c r="N1338" s="53" t="b">
        <f>O1338=P1338</f>
        <v>1</v>
      </c>
      <c r="O1338" s="53" t="str">
        <f>IF(R1338&gt;0,"+","-")</f>
        <v>-</v>
      </c>
      <c r="P1338" s="53" t="str">
        <f>IF(S1338&gt;0,"+","-")</f>
        <v>-</v>
      </c>
      <c r="Q1338" s="14"/>
      <c r="R1338" s="15"/>
      <c r="S1338" s="16"/>
      <c r="T1338"/>
      <c r="U1338"/>
      <c r="V1338" s="71">
        <f t="shared" si="90"/>
        <v>1</v>
      </c>
      <c r="W1338" s="25" t="e">
        <f t="shared" si="87"/>
        <v>#DIV/0!</v>
      </c>
      <c r="X1338" s="64"/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88"/>
        <v>5.183836911626992E-2</v>
      </c>
      <c r="DK1338" s="4">
        <v>-4.0571179825705399E-2</v>
      </c>
      <c r="DL1338" s="33">
        <f t="shared" si="89"/>
        <v>-7.6001147003062472E-2</v>
      </c>
    </row>
    <row r="1339" spans="10:116" x14ac:dyDescent="0.3">
      <c r="J1339">
        <v>1334</v>
      </c>
      <c r="K1339" s="31">
        <f>M1339/(L1339+M1339)</f>
        <v>0.72263868065967019</v>
      </c>
      <c r="L1339" s="52">
        <f>COUNTIF($N$6:N1339,FALSE)</f>
        <v>370</v>
      </c>
      <c r="M1339" s="52">
        <f>COUNTIF($N$6:N1339,TRUE)</f>
        <v>964</v>
      </c>
      <c r="N1339" s="53" t="b">
        <f>O1339=P1339</f>
        <v>1</v>
      </c>
      <c r="O1339" s="53" t="str">
        <f>IF(R1339&gt;0,"+","-")</f>
        <v>-</v>
      </c>
      <c r="P1339" s="53" t="str">
        <f>IF(S1339&gt;0,"+","-")</f>
        <v>-</v>
      </c>
      <c r="R1339" s="23"/>
      <c r="S1339" s="16"/>
      <c r="T1339"/>
      <c r="U1339"/>
      <c r="V1339" s="71">
        <f t="shared" si="90"/>
        <v>1</v>
      </c>
      <c r="W1339" s="25" t="e">
        <f t="shared" si="87"/>
        <v>#DIV/0!</v>
      </c>
      <c r="X1339" s="64"/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88"/>
        <v>5.2006523518631574E-2</v>
      </c>
      <c r="DK1339" s="4">
        <v>-0.23045446110585399</v>
      </c>
      <c r="DL1339" s="33">
        <f t="shared" si="89"/>
        <v>-7.7708375962202439E-2</v>
      </c>
    </row>
    <row r="1340" spans="10:116" x14ac:dyDescent="0.3">
      <c r="J1340">
        <v>1335</v>
      </c>
      <c r="K1340" s="31">
        <f>M1340/(L1340+M1340)</f>
        <v>0.72284644194756553</v>
      </c>
      <c r="L1340" s="52">
        <f>COUNTIF($N$6:N1340,FALSE)</f>
        <v>370</v>
      </c>
      <c r="M1340" s="52">
        <f>COUNTIF($N$6:N1340,TRUE)</f>
        <v>965</v>
      </c>
      <c r="N1340" s="53" t="b">
        <f>O1340=P1340</f>
        <v>1</v>
      </c>
      <c r="O1340" s="53" t="str">
        <f>IF(R1340&gt;0,"+","-")</f>
        <v>-</v>
      </c>
      <c r="P1340" s="53" t="str">
        <f>IF(S1340&gt;0,"+","-")</f>
        <v>-</v>
      </c>
      <c r="R1340" s="23"/>
      <c r="S1340" s="16"/>
      <c r="T1340"/>
      <c r="U1340"/>
      <c r="V1340" s="71">
        <f t="shared" si="90"/>
        <v>1</v>
      </c>
      <c r="W1340" s="25" t="e">
        <f t="shared" si="87"/>
        <v>#DIV/0!</v>
      </c>
      <c r="X1340" s="64"/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88"/>
        <v>5.2297129832738001E-2</v>
      </c>
      <c r="DK1340" s="4">
        <v>-5.7243270500834199E-2</v>
      </c>
      <c r="DL1340" s="33">
        <f t="shared" si="89"/>
        <v>-7.5458848233133521E-2</v>
      </c>
    </row>
    <row r="1341" spans="10:116" x14ac:dyDescent="0.3">
      <c r="J1341">
        <v>1336</v>
      </c>
      <c r="K1341" s="31">
        <f>M1341/(L1341+M1341)</f>
        <v>0.72305389221556882</v>
      </c>
      <c r="L1341" s="52">
        <f>COUNTIF($N$6:N1341,FALSE)</f>
        <v>370</v>
      </c>
      <c r="M1341" s="52">
        <f>COUNTIF($N$6:N1341,TRUE)</f>
        <v>966</v>
      </c>
      <c r="N1341" s="53" t="b">
        <f>O1341=P1341</f>
        <v>1</v>
      </c>
      <c r="O1341" s="53" t="str">
        <f>IF(R1341&gt;0,"+","-")</f>
        <v>-</v>
      </c>
      <c r="P1341" s="53" t="str">
        <f>IF(S1341&gt;0,"+","-")</f>
        <v>-</v>
      </c>
      <c r="R1341" s="23"/>
      <c r="S1341" s="16"/>
      <c r="T1341"/>
      <c r="U1341"/>
      <c r="V1341" s="71">
        <f t="shared" si="90"/>
        <v>1</v>
      </c>
      <c r="W1341" s="25" t="e">
        <f t="shared" si="87"/>
        <v>#DIV/0!</v>
      </c>
      <c r="X1341" s="64"/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88"/>
        <v>5.0334936068799782E-2</v>
      </c>
      <c r="DK1341" s="4">
        <v>-4.8344058140906102E-2</v>
      </c>
      <c r="DL1341" s="33">
        <f t="shared" si="89"/>
        <v>-7.5668386333003643E-2</v>
      </c>
    </row>
    <row r="1342" spans="10:116" x14ac:dyDescent="0.3">
      <c r="J1342">
        <v>1337</v>
      </c>
      <c r="K1342" s="31">
        <f>M1342/(L1342+M1342)</f>
        <v>0.72326103216155568</v>
      </c>
      <c r="L1342" s="52">
        <f>COUNTIF($N$6:N1342,FALSE)</f>
        <v>370</v>
      </c>
      <c r="M1342" s="52">
        <f>COUNTIF($N$6:N1342,TRUE)</f>
        <v>967</v>
      </c>
      <c r="N1342" s="53" t="b">
        <f>O1342=P1342</f>
        <v>1</v>
      </c>
      <c r="O1342" s="53" t="str">
        <f>IF(R1342&gt;0,"+","-")</f>
        <v>-</v>
      </c>
      <c r="P1342" s="53" t="str">
        <f>IF(S1342&gt;0,"+","-")</f>
        <v>-</v>
      </c>
      <c r="R1342" s="23"/>
      <c r="S1342" s="16"/>
      <c r="T1342"/>
      <c r="U1342"/>
      <c r="V1342" s="71">
        <f t="shared" si="90"/>
        <v>1</v>
      </c>
      <c r="W1342" s="25" t="e">
        <f t="shared" si="87"/>
        <v>#DIV/0!</v>
      </c>
      <c r="X1342" s="64"/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88"/>
        <v>4.9640977740144393E-2</v>
      </c>
      <c r="DK1342" s="4">
        <v>-7.8215209573848504E-2</v>
      </c>
      <c r="DL1342" s="33">
        <f t="shared" si="89"/>
        <v>-7.5450410321434735E-2</v>
      </c>
    </row>
    <row r="1343" spans="10:116" x14ac:dyDescent="0.3">
      <c r="J1343">
        <v>1338</v>
      </c>
      <c r="K1343" s="31">
        <f>M1343/(L1343+M1343)</f>
        <v>0.72346786248131545</v>
      </c>
      <c r="L1343" s="52">
        <f>COUNTIF($N$6:N1343,FALSE)</f>
        <v>370</v>
      </c>
      <c r="M1343" s="52">
        <f>COUNTIF($N$6:N1343,TRUE)</f>
        <v>968</v>
      </c>
      <c r="N1343" s="53" t="b">
        <f>O1343=P1343</f>
        <v>1</v>
      </c>
      <c r="O1343" s="53" t="str">
        <f>IF(R1343&gt;0,"+","-")</f>
        <v>-</v>
      </c>
      <c r="P1343" s="53" t="str">
        <f>IF(S1343&gt;0,"+","-")</f>
        <v>-</v>
      </c>
      <c r="R1343" s="23"/>
      <c r="S1343" s="16"/>
      <c r="T1343"/>
      <c r="U1343"/>
      <c r="V1343" s="71">
        <f t="shared" si="90"/>
        <v>1</v>
      </c>
      <c r="W1343" s="25" t="e">
        <f t="shared" si="87"/>
        <v>#DIV/0!</v>
      </c>
      <c r="X1343" s="64"/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88"/>
        <v>4.8920987063178101E-2</v>
      </c>
      <c r="DK1343" s="4">
        <v>-0.12814032010927301</v>
      </c>
      <c r="DL1343" s="33">
        <f t="shared" si="89"/>
        <v>-7.6620887897475246E-2</v>
      </c>
    </row>
    <row r="1344" spans="10:116" x14ac:dyDescent="0.3">
      <c r="J1344">
        <v>1339</v>
      </c>
      <c r="K1344" s="31">
        <f>M1344/(L1344+M1344)</f>
        <v>0.72367438386855865</v>
      </c>
      <c r="L1344" s="52">
        <f>COUNTIF($N$6:N1344,FALSE)</f>
        <v>370</v>
      </c>
      <c r="M1344" s="52">
        <f>COUNTIF($N$6:N1344,TRUE)</f>
        <v>969</v>
      </c>
      <c r="N1344" s="53" t="b">
        <f>O1344=P1344</f>
        <v>1</v>
      </c>
      <c r="O1344" s="53" t="str">
        <f>IF(R1344&gt;0,"+","-")</f>
        <v>-</v>
      </c>
      <c r="P1344" s="53" t="str">
        <f>IF(S1344&gt;0,"+","-")</f>
        <v>-</v>
      </c>
      <c r="R1344" s="23"/>
      <c r="S1344" s="16"/>
      <c r="T1344"/>
      <c r="U1344"/>
      <c r="V1344" s="71">
        <f t="shared" si="90"/>
        <v>1</v>
      </c>
      <c r="W1344" s="25" t="e">
        <f t="shared" si="87"/>
        <v>#DIV/0!</v>
      </c>
      <c r="X1344" s="64"/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88"/>
        <v>4.8657174138761854E-2</v>
      </c>
      <c r="DK1344" s="4">
        <v>-4.4462731349213497E-2</v>
      </c>
      <c r="DL1344" s="33">
        <f t="shared" si="89"/>
        <v>-7.5549795252277022E-2</v>
      </c>
    </row>
    <row r="1345" spans="10:116" x14ac:dyDescent="0.3">
      <c r="J1345">
        <v>1340</v>
      </c>
      <c r="K1345" s="31">
        <f>M1345/(L1345+M1345)</f>
        <v>0.72388059701492535</v>
      </c>
      <c r="L1345" s="52">
        <f>COUNTIF($N$6:N1345,FALSE)</f>
        <v>370</v>
      </c>
      <c r="M1345" s="52">
        <f>COUNTIF($N$6:N1345,TRUE)</f>
        <v>970</v>
      </c>
      <c r="N1345" s="53" t="b">
        <f>O1345=P1345</f>
        <v>1</v>
      </c>
      <c r="O1345" s="53" t="str">
        <f>IF(R1345&gt;0,"+","-")</f>
        <v>-</v>
      </c>
      <c r="P1345" s="53" t="str">
        <f>IF(S1345&gt;0,"+","-")</f>
        <v>-</v>
      </c>
      <c r="R1345" s="23"/>
      <c r="S1345" s="16"/>
      <c r="T1345"/>
      <c r="U1345"/>
      <c r="V1345" s="71">
        <f t="shared" si="90"/>
        <v>1</v>
      </c>
      <c r="W1345" s="25" t="e">
        <f t="shared" si="87"/>
        <v>#DIV/0!</v>
      </c>
      <c r="X1345" s="64"/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88"/>
        <v>4.8805108459115919E-2</v>
      </c>
      <c r="DK1345" s="4">
        <v>-2.30845996127018E-2</v>
      </c>
      <c r="DL1345" s="33">
        <f t="shared" si="89"/>
        <v>-7.5698415311645437E-2</v>
      </c>
    </row>
    <row r="1346" spans="10:116" x14ac:dyDescent="0.3">
      <c r="J1346">
        <v>1341</v>
      </c>
      <c r="K1346" s="31">
        <f>M1346/(L1346+M1346)</f>
        <v>0.72408650260999252</v>
      </c>
      <c r="L1346" s="52">
        <f>COUNTIF($N$6:N1346,FALSE)</f>
        <v>370</v>
      </c>
      <c r="M1346" s="52">
        <f>COUNTIF($N$6:N1346,TRUE)</f>
        <v>971</v>
      </c>
      <c r="N1346" s="53" t="b">
        <f>O1346=P1346</f>
        <v>1</v>
      </c>
      <c r="O1346" s="53" t="str">
        <f>IF(R1346&gt;0,"+","-")</f>
        <v>-</v>
      </c>
      <c r="P1346" s="53" t="str">
        <f>IF(S1346&gt;0,"+","-")</f>
        <v>-</v>
      </c>
      <c r="R1346" s="23"/>
      <c r="S1346" s="16"/>
      <c r="T1346"/>
      <c r="U1346"/>
      <c r="V1346" s="71">
        <f t="shared" si="90"/>
        <v>1</v>
      </c>
      <c r="W1346" s="25" t="e">
        <f t="shared" si="87"/>
        <v>#DIV/0!</v>
      </c>
      <c r="X1346" s="64"/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88"/>
        <v>4.8862912333252399E-2</v>
      </c>
      <c r="DK1346" s="4">
        <v>-0.26025569117601499</v>
      </c>
      <c r="DL1346" s="33">
        <f t="shared" si="89"/>
        <v>-7.5362478850769535E-2</v>
      </c>
    </row>
    <row r="1347" spans="10:116" x14ac:dyDescent="0.3">
      <c r="J1347">
        <v>1342</v>
      </c>
      <c r="K1347" s="31">
        <f>M1347/(L1347+M1347)</f>
        <v>0.72429210134128164</v>
      </c>
      <c r="L1347" s="52">
        <f>COUNTIF($N$6:N1347,FALSE)</f>
        <v>370</v>
      </c>
      <c r="M1347" s="52">
        <f>COUNTIF($N$6:N1347,TRUE)</f>
        <v>972</v>
      </c>
      <c r="N1347" s="53" t="b">
        <f>O1347=P1347</f>
        <v>1</v>
      </c>
      <c r="O1347" s="53" t="str">
        <f>IF(R1347&gt;0,"+","-")</f>
        <v>-</v>
      </c>
      <c r="P1347" s="53" t="str">
        <f>IF(S1347&gt;0,"+","-")</f>
        <v>-</v>
      </c>
      <c r="R1347" s="23"/>
      <c r="S1347" s="16"/>
      <c r="T1347"/>
      <c r="U1347"/>
      <c r="V1347" s="71">
        <f t="shared" si="90"/>
        <v>1</v>
      </c>
      <c r="W1347" s="25" t="e">
        <f t="shared" si="87"/>
        <v>#DIV/0!</v>
      </c>
      <c r="X1347" s="64"/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88"/>
        <v>4.8986321213759426E-2</v>
      </c>
      <c r="DK1347" s="4">
        <v>-0.12157893377660201</v>
      </c>
      <c r="DL1347" s="33">
        <f t="shared" si="89"/>
        <v>-7.598042042393488E-2</v>
      </c>
    </row>
    <row r="1348" spans="10:116" x14ac:dyDescent="0.3">
      <c r="J1348">
        <v>1343</v>
      </c>
      <c r="K1348" s="31">
        <f>M1348/(L1348+M1348)</f>
        <v>0.72449739389426659</v>
      </c>
      <c r="L1348" s="52">
        <f>COUNTIF($N$6:N1348,FALSE)</f>
        <v>370</v>
      </c>
      <c r="M1348" s="52">
        <f>COUNTIF($N$6:N1348,TRUE)</f>
        <v>973</v>
      </c>
      <c r="N1348" s="53" t="b">
        <f>O1348=P1348</f>
        <v>1</v>
      </c>
      <c r="O1348" s="53" t="str">
        <f>IF(R1348&gt;0,"+","-")</f>
        <v>-</v>
      </c>
      <c r="P1348" s="53" t="str">
        <f>IF(S1348&gt;0,"+","-")</f>
        <v>-</v>
      </c>
      <c r="R1348" s="23"/>
      <c r="S1348" s="16"/>
      <c r="T1348"/>
      <c r="U1348"/>
      <c r="V1348" s="71">
        <f t="shared" si="90"/>
        <v>1</v>
      </c>
      <c r="W1348" s="25" t="e">
        <f t="shared" si="87"/>
        <v>#DIV/0!</v>
      </c>
      <c r="X1348" s="64"/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88"/>
        <v>4.9220192416593207E-2</v>
      </c>
      <c r="DK1348" s="4">
        <v>-8.9042683995180602E-2</v>
      </c>
      <c r="DL1348" s="33">
        <f t="shared" si="89"/>
        <v>-7.6750490244271122E-2</v>
      </c>
    </row>
    <row r="1349" spans="10:116" x14ac:dyDescent="0.3">
      <c r="J1349">
        <v>1344</v>
      </c>
      <c r="K1349" s="31">
        <f>M1349/(L1349+M1349)</f>
        <v>0.72470238095238093</v>
      </c>
      <c r="L1349" s="52">
        <f>COUNTIF($N$6:N1349,FALSE)</f>
        <v>370</v>
      </c>
      <c r="M1349" s="52">
        <f>COUNTIF($N$6:N1349,TRUE)</f>
        <v>974</v>
      </c>
      <c r="N1349" s="53" t="b">
        <f>O1349=P1349</f>
        <v>1</v>
      </c>
      <c r="O1349" s="53" t="str">
        <f>IF(R1349&gt;0,"+","-")</f>
        <v>-</v>
      </c>
      <c r="P1349" s="53" t="str">
        <f>IF(S1349&gt;0,"+","-")</f>
        <v>-</v>
      </c>
      <c r="Q1349" s="14"/>
      <c r="R1349" s="15"/>
      <c r="S1349" s="16"/>
      <c r="T1349"/>
      <c r="U1349"/>
      <c r="V1349" s="71">
        <f t="shared" si="90"/>
        <v>1</v>
      </c>
      <c r="W1349" s="25" t="e">
        <f t="shared" si="87"/>
        <v>#DIV/0!</v>
      </c>
      <c r="X1349" s="64"/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88"/>
        <v>4.8206396588311183E-2</v>
      </c>
      <c r="DK1349" s="4">
        <v>-0.13699625822771799</v>
      </c>
      <c r="DL1349" s="33">
        <f t="shared" si="89"/>
        <v>-7.7257688176398581E-2</v>
      </c>
    </row>
    <row r="1350" spans="10:116" x14ac:dyDescent="0.3">
      <c r="J1350">
        <v>1345</v>
      </c>
      <c r="K1350" s="31">
        <f>M1350/(L1350+M1350)</f>
        <v>0.72490706319702602</v>
      </c>
      <c r="L1350" s="52">
        <f>COUNTIF($N$6:N1350,FALSE)</f>
        <v>370</v>
      </c>
      <c r="M1350" s="52">
        <f>COUNTIF($N$6:N1350,TRUE)</f>
        <v>975</v>
      </c>
      <c r="N1350" s="53" t="b">
        <f>O1350=P1350</f>
        <v>1</v>
      </c>
      <c r="O1350" s="53" t="str">
        <f>IF(R1350&gt;0,"+","-")</f>
        <v>-</v>
      </c>
      <c r="P1350" s="53" t="str">
        <f>IF(S1350&gt;0,"+","-")</f>
        <v>-</v>
      </c>
      <c r="R1350" s="23"/>
      <c r="S1350" s="16"/>
      <c r="T1350"/>
      <c r="U1350"/>
      <c r="V1350" s="71">
        <f t="shared" si="90"/>
        <v>1</v>
      </c>
      <c r="W1350" s="25" t="e">
        <f t="shared" si="87"/>
        <v>#DIV/0!</v>
      </c>
      <c r="X1350" s="64"/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88"/>
        <v>4.8691934775693051E-2</v>
      </c>
      <c r="DK1350" s="4">
        <v>-2.4564557293600801E-2</v>
      </c>
      <c r="DL1350" s="33">
        <f t="shared" si="89"/>
        <v>-7.7380035487860446E-2</v>
      </c>
    </row>
    <row r="1351" spans="10:116" x14ac:dyDescent="0.3">
      <c r="J1351">
        <v>1346</v>
      </c>
      <c r="K1351" s="31">
        <f>M1351/(L1351+M1351)</f>
        <v>0.72511144130757799</v>
      </c>
      <c r="L1351" s="52">
        <f>COUNTIF($N$6:N1351,FALSE)</f>
        <v>370</v>
      </c>
      <c r="M1351" s="52">
        <f>COUNTIF($N$6:N1351,TRUE)</f>
        <v>976</v>
      </c>
      <c r="N1351" s="53" t="b">
        <f>O1351=P1351</f>
        <v>1</v>
      </c>
      <c r="O1351" s="53" t="str">
        <f>IF(R1351&gt;0,"+","-")</f>
        <v>-</v>
      </c>
      <c r="P1351" s="53" t="str">
        <f>IF(S1351&gt;0,"+","-")</f>
        <v>-</v>
      </c>
      <c r="R1351" s="23"/>
      <c r="S1351" s="16"/>
      <c r="T1351"/>
      <c r="U1351"/>
      <c r="V1351" s="71">
        <f t="shared" si="90"/>
        <v>1</v>
      </c>
      <c r="W1351" s="25" t="e">
        <f t="shared" si="87"/>
        <v>#DIV/0!</v>
      </c>
      <c r="X1351" s="64"/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88"/>
        <v>4.9820389376817965E-2</v>
      </c>
      <c r="DK1351" s="4">
        <v>-0.131597053582795</v>
      </c>
      <c r="DL1351" s="33">
        <f t="shared" si="89"/>
        <v>-7.8376057353129816E-2</v>
      </c>
    </row>
    <row r="1352" spans="10:116" x14ac:dyDescent="0.3">
      <c r="J1352">
        <v>1347</v>
      </c>
      <c r="K1352" s="31">
        <f>M1352/(L1352+M1352)</f>
        <v>0.72531551596139565</v>
      </c>
      <c r="L1352" s="52">
        <f>COUNTIF($N$6:N1352,FALSE)</f>
        <v>370</v>
      </c>
      <c r="M1352" s="52">
        <f>COUNTIF($N$6:N1352,TRUE)</f>
        <v>977</v>
      </c>
      <c r="N1352" s="53" t="b">
        <f>O1352=P1352</f>
        <v>1</v>
      </c>
      <c r="O1352" s="53" t="str">
        <f>IF(R1352&gt;0,"+","-")</f>
        <v>-</v>
      </c>
      <c r="P1352" s="53" t="str">
        <f>IF(S1352&gt;0,"+","-")</f>
        <v>-</v>
      </c>
      <c r="R1352" s="23"/>
      <c r="S1352" s="16"/>
      <c r="T1352"/>
      <c r="U1352"/>
      <c r="V1352" s="71">
        <f t="shared" si="90"/>
        <v>1</v>
      </c>
      <c r="W1352" s="25" t="e">
        <f t="shared" si="87"/>
        <v>#DIV/0!</v>
      </c>
      <c r="X1352" s="64"/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88"/>
        <v>4.9796808214284491E-2</v>
      </c>
      <c r="DK1352" s="4">
        <v>-0.11706560943901501</v>
      </c>
      <c r="DL1352" s="33">
        <f t="shared" si="89"/>
        <v>-7.939517138668796E-2</v>
      </c>
    </row>
    <row r="1353" spans="10:116" x14ac:dyDescent="0.3">
      <c r="J1353">
        <v>1348</v>
      </c>
      <c r="K1353" s="31">
        <f>M1353/(L1353+M1353)</f>
        <v>0.72551928783382791</v>
      </c>
      <c r="L1353" s="52">
        <f>COUNTIF($N$6:N1353,FALSE)</f>
        <v>370</v>
      </c>
      <c r="M1353" s="52">
        <f>COUNTIF($N$6:N1353,TRUE)</f>
        <v>978</v>
      </c>
      <c r="N1353" s="53" t="b">
        <f>O1353=P1353</f>
        <v>1</v>
      </c>
      <c r="O1353" s="53" t="str">
        <f>IF(R1353&gt;0,"+","-")</f>
        <v>-</v>
      </c>
      <c r="P1353" s="53" t="str">
        <f>IF(S1353&gt;0,"+","-")</f>
        <v>-</v>
      </c>
      <c r="R1353" s="23"/>
      <c r="S1353" s="16"/>
      <c r="T1353"/>
      <c r="U1353"/>
      <c r="V1353" s="71">
        <f t="shared" si="90"/>
        <v>1</v>
      </c>
      <c r="W1353" s="25" t="e">
        <f t="shared" si="87"/>
        <v>#DIV/0!</v>
      </c>
      <c r="X1353" s="64"/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88"/>
        <v>5.0838443113878966E-2</v>
      </c>
      <c r="DK1353" s="4">
        <v>-0.38753007871657003</v>
      </c>
      <c r="DL1353" s="33">
        <f t="shared" si="89"/>
        <v>-8.3009434949659247E-2</v>
      </c>
    </row>
    <row r="1354" spans="10:116" x14ac:dyDescent="0.3">
      <c r="J1354">
        <v>1349</v>
      </c>
      <c r="K1354" s="31">
        <f>M1354/(L1354+M1354)</f>
        <v>0.72572275759822091</v>
      </c>
      <c r="L1354" s="52">
        <f>COUNTIF($N$6:N1354,FALSE)</f>
        <v>370</v>
      </c>
      <c r="M1354" s="52">
        <f>COUNTIF($N$6:N1354,TRUE)</f>
        <v>979</v>
      </c>
      <c r="N1354" s="53" t="b">
        <f>O1354=P1354</f>
        <v>1</v>
      </c>
      <c r="O1354" s="53" t="str">
        <f>IF(R1354&gt;0,"+","-")</f>
        <v>-</v>
      </c>
      <c r="P1354" s="53" t="str">
        <f>IF(S1354&gt;0,"+","-")</f>
        <v>-</v>
      </c>
      <c r="Q1354" s="14"/>
      <c r="R1354" s="15"/>
      <c r="S1354" s="16"/>
      <c r="T1354"/>
      <c r="U1354"/>
      <c r="V1354" s="71">
        <f t="shared" si="90"/>
        <v>1</v>
      </c>
      <c r="W1354" s="25" t="e">
        <f t="shared" si="87"/>
        <v>#DIV/0!</v>
      </c>
      <c r="X1354" s="64"/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88"/>
        <v>5.1280785122236189E-2</v>
      </c>
      <c r="DK1354" s="4">
        <v>-4.9820694441783497E-2</v>
      </c>
      <c r="DL1354" s="33">
        <f t="shared" si="89"/>
        <v>-8.2923258371899386E-2</v>
      </c>
    </row>
    <row r="1355" spans="10:116" x14ac:dyDescent="0.3">
      <c r="J1355">
        <v>1350</v>
      </c>
      <c r="K1355" s="31">
        <f>M1355/(L1355+M1355)</f>
        <v>0.72592592592592597</v>
      </c>
      <c r="L1355" s="52">
        <f>COUNTIF($N$6:N1355,FALSE)</f>
        <v>370</v>
      </c>
      <c r="M1355" s="52">
        <f>COUNTIF($N$6:N1355,TRUE)</f>
        <v>980</v>
      </c>
      <c r="N1355" s="53" t="b">
        <f>O1355=P1355</f>
        <v>1</v>
      </c>
      <c r="O1355" s="53" t="str">
        <f>IF(R1355&gt;0,"+","-")</f>
        <v>-</v>
      </c>
      <c r="P1355" s="53" t="str">
        <f>IF(S1355&gt;0,"+","-")</f>
        <v>-</v>
      </c>
      <c r="R1355" s="23"/>
      <c r="S1355" s="16"/>
      <c r="T1355"/>
      <c r="U1355"/>
      <c r="V1355" s="71">
        <f t="shared" si="90"/>
        <v>1</v>
      </c>
      <c r="W1355" s="25" t="e">
        <f t="shared" si="87"/>
        <v>#DIV/0!</v>
      </c>
      <c r="X1355" s="64"/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88"/>
        <v>5.1189071759084014E-2</v>
      </c>
      <c r="DK1355" s="4">
        <v>-7.9372554062908093E-2</v>
      </c>
      <c r="DL1355" s="33">
        <f t="shared" si="89"/>
        <v>-8.3565002213705983E-2</v>
      </c>
    </row>
    <row r="1356" spans="10:116" x14ac:dyDescent="0.3">
      <c r="J1356">
        <v>1351</v>
      </c>
      <c r="K1356" s="31">
        <f>M1356/(L1356+M1356)</f>
        <v>0.72612879348630643</v>
      </c>
      <c r="L1356" s="52">
        <f>COUNTIF($N$6:N1356,FALSE)</f>
        <v>370</v>
      </c>
      <c r="M1356" s="52">
        <f>COUNTIF($N$6:N1356,TRUE)</f>
        <v>981</v>
      </c>
      <c r="N1356" s="53" t="b">
        <f>O1356=P1356</f>
        <v>1</v>
      </c>
      <c r="O1356" s="53" t="str">
        <f>IF(R1356&gt;0,"+","-")</f>
        <v>-</v>
      </c>
      <c r="P1356" s="53" t="str">
        <f>IF(S1356&gt;0,"+","-")</f>
        <v>-</v>
      </c>
      <c r="R1356" s="23"/>
      <c r="S1356" s="16"/>
      <c r="T1356"/>
      <c r="U1356"/>
      <c r="V1356" s="71">
        <f t="shared" si="90"/>
        <v>1</v>
      </c>
      <c r="W1356" s="25" t="e">
        <f t="shared" si="87"/>
        <v>#DIV/0!</v>
      </c>
      <c r="X1356" s="64"/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88"/>
        <v>5.1132354706660846E-2</v>
      </c>
      <c r="DK1356" s="4">
        <v>-6.3039231002040605E-2</v>
      </c>
      <c r="DL1356" s="33">
        <f t="shared" si="89"/>
        <v>-8.3659919874381289E-2</v>
      </c>
    </row>
    <row r="1357" spans="10:116" x14ac:dyDescent="0.3">
      <c r="J1357">
        <v>1352</v>
      </c>
      <c r="K1357" s="31">
        <f>M1357/(L1357+M1357)</f>
        <v>0.72633136094674555</v>
      </c>
      <c r="L1357" s="52">
        <f>COUNTIF($N$6:N1357,FALSE)</f>
        <v>370</v>
      </c>
      <c r="M1357" s="52">
        <f>COUNTIF($N$6:N1357,TRUE)</f>
        <v>982</v>
      </c>
      <c r="N1357" s="53" t="b">
        <f>O1357=P1357</f>
        <v>1</v>
      </c>
      <c r="O1357" s="53" t="str">
        <f>IF(R1357&gt;0,"+","-")</f>
        <v>-</v>
      </c>
      <c r="P1357" s="53" t="str">
        <f>IF(S1357&gt;0,"+","-")</f>
        <v>-</v>
      </c>
      <c r="R1357" s="23"/>
      <c r="S1357" s="16"/>
      <c r="T1357"/>
      <c r="U1357"/>
      <c r="V1357" s="71">
        <f t="shared" si="90"/>
        <v>1</v>
      </c>
      <c r="W1357" s="25" t="e">
        <f t="shared" si="87"/>
        <v>#DIV/0!</v>
      </c>
      <c r="X1357" s="64"/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88"/>
        <v>5.1274048040854461E-2</v>
      </c>
      <c r="DK1357" s="4">
        <v>-7.4322299533423298E-4</v>
      </c>
      <c r="DL1357" s="33">
        <f t="shared" si="89"/>
        <v>-8.3039946254486727E-2</v>
      </c>
    </row>
    <row r="1358" spans="10:116" x14ac:dyDescent="0.3">
      <c r="J1358">
        <v>1353</v>
      </c>
      <c r="K1358" s="31">
        <f>M1358/(L1358+M1358)</f>
        <v>0.72653362897265339</v>
      </c>
      <c r="L1358" s="52">
        <f>COUNTIF($N$6:N1358,FALSE)</f>
        <v>370</v>
      </c>
      <c r="M1358" s="52">
        <f>COUNTIF($N$6:N1358,TRUE)</f>
        <v>983</v>
      </c>
      <c r="N1358" s="53" t="b">
        <f>O1358=P1358</f>
        <v>1</v>
      </c>
      <c r="O1358" s="53" t="str">
        <f>IF(R1358&gt;0,"+","-")</f>
        <v>-</v>
      </c>
      <c r="P1358" s="53" t="str">
        <f>IF(S1358&gt;0,"+","-")</f>
        <v>-</v>
      </c>
      <c r="R1358" s="23"/>
      <c r="S1358" s="16"/>
      <c r="T1358"/>
      <c r="U1358"/>
      <c r="V1358" s="71">
        <f t="shared" si="90"/>
        <v>1</v>
      </c>
      <c r="W1358" s="25" t="e">
        <f t="shared" si="87"/>
        <v>#DIV/0!</v>
      </c>
      <c r="X1358" s="64"/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88"/>
        <v>5.1969133640379431E-2</v>
      </c>
      <c r="DK1358" s="4">
        <v>-4.0975252934801698E-2</v>
      </c>
      <c r="DL1358" s="33">
        <f t="shared" si="89"/>
        <v>-8.33258839857558E-2</v>
      </c>
    </row>
    <row r="1359" spans="10:116" x14ac:dyDescent="0.3">
      <c r="J1359">
        <v>1354</v>
      </c>
      <c r="K1359" s="31">
        <f>M1359/(L1359+M1359)</f>
        <v>0.72673559822747413</v>
      </c>
      <c r="L1359" s="52">
        <f>COUNTIF($N$6:N1359,FALSE)</f>
        <v>370</v>
      </c>
      <c r="M1359" s="52">
        <f>COUNTIF($N$6:N1359,TRUE)</f>
        <v>984</v>
      </c>
      <c r="N1359" s="53" t="b">
        <f>O1359=P1359</f>
        <v>1</v>
      </c>
      <c r="O1359" s="53" t="str">
        <f>IF(R1359&gt;0,"+","-")</f>
        <v>-</v>
      </c>
      <c r="P1359" s="53" t="str">
        <f>IF(S1359&gt;0,"+","-")</f>
        <v>-</v>
      </c>
      <c r="R1359" s="23"/>
      <c r="S1359" s="16"/>
      <c r="T1359"/>
      <c r="U1359"/>
      <c r="V1359" s="71">
        <f t="shared" si="90"/>
        <v>1</v>
      </c>
      <c r="W1359" s="25" t="e">
        <f t="shared" si="87"/>
        <v>#DIV/0!</v>
      </c>
      <c r="X1359" s="64"/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88"/>
        <v>5.2694239257246277E-2</v>
      </c>
      <c r="DK1359" s="4">
        <v>-7.2327436958044E-2</v>
      </c>
      <c r="DL1359" s="33">
        <f t="shared" si="89"/>
        <v>-8.3327548384757547E-2</v>
      </c>
    </row>
    <row r="1360" spans="10:116" x14ac:dyDescent="0.3">
      <c r="J1360">
        <v>1355</v>
      </c>
      <c r="K1360" s="31">
        <f>M1360/(L1360+M1360)</f>
        <v>0.72693726937269376</v>
      </c>
      <c r="L1360" s="52">
        <f>COUNTIF($N$6:N1360,FALSE)</f>
        <v>370</v>
      </c>
      <c r="M1360" s="52">
        <f>COUNTIF($N$6:N1360,TRUE)</f>
        <v>985</v>
      </c>
      <c r="N1360" s="53" t="b">
        <f>O1360=P1360</f>
        <v>1</v>
      </c>
      <c r="O1360" s="53" t="str">
        <f>IF(R1360&gt;0,"+","-")</f>
        <v>-</v>
      </c>
      <c r="P1360" s="53" t="str">
        <f>IF(S1360&gt;0,"+","-")</f>
        <v>-</v>
      </c>
      <c r="R1360" s="23"/>
      <c r="S1360" s="16"/>
      <c r="T1360"/>
      <c r="U1360"/>
      <c r="V1360" s="71">
        <f t="shared" si="90"/>
        <v>1</v>
      </c>
      <c r="W1360" s="25" t="e">
        <f t="shared" si="87"/>
        <v>#DIV/0!</v>
      </c>
      <c r="X1360" s="64"/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88"/>
        <v>5.3381592882949476E-2</v>
      </c>
      <c r="DK1360" s="4">
        <v>-2.56316897588947E-2</v>
      </c>
      <c r="DL1360" s="33">
        <f t="shared" si="89"/>
        <v>-8.2506976505336199E-2</v>
      </c>
    </row>
    <row r="1361" spans="10:116" x14ac:dyDescent="0.3">
      <c r="J1361">
        <v>1356</v>
      </c>
      <c r="K1361" s="31">
        <f>M1361/(L1361+M1361)</f>
        <v>0.72713864306784659</v>
      </c>
      <c r="L1361" s="52">
        <f>COUNTIF($N$6:N1361,FALSE)</f>
        <v>370</v>
      </c>
      <c r="M1361" s="52">
        <f>COUNTIF($N$6:N1361,TRUE)</f>
        <v>986</v>
      </c>
      <c r="N1361" s="53" t="b">
        <f>O1361=P1361</f>
        <v>1</v>
      </c>
      <c r="O1361" s="53" t="str">
        <f>IF(R1361&gt;0,"+","-")</f>
        <v>-</v>
      </c>
      <c r="P1361" s="53" t="str">
        <f>IF(S1361&gt;0,"+","-")</f>
        <v>-</v>
      </c>
      <c r="R1361" s="23"/>
      <c r="S1361" s="16"/>
      <c r="T1361"/>
      <c r="U1361"/>
      <c r="V1361" s="71">
        <f t="shared" si="90"/>
        <v>1</v>
      </c>
      <c r="W1361" s="25" t="e">
        <f t="shared" si="87"/>
        <v>#DIV/0!</v>
      </c>
      <c r="X1361" s="64"/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88"/>
        <v>5.2992783279693367E-2</v>
      </c>
      <c r="DK1361" s="4">
        <v>-5.0971289601952199E-2</v>
      </c>
      <c r="DL1361" s="33">
        <f t="shared" si="89"/>
        <v>-8.1296701143635117E-2</v>
      </c>
    </row>
    <row r="1362" spans="10:116" x14ac:dyDescent="0.3">
      <c r="J1362">
        <v>1357</v>
      </c>
      <c r="K1362" s="31">
        <f>M1362/(L1362+M1362)</f>
        <v>0.72733971997052316</v>
      </c>
      <c r="L1362" s="52">
        <f>COUNTIF($N$6:N1362,FALSE)</f>
        <v>370</v>
      </c>
      <c r="M1362" s="52">
        <f>COUNTIF($N$6:N1362,TRUE)</f>
        <v>987</v>
      </c>
      <c r="N1362" s="53" t="b">
        <f>O1362=P1362</f>
        <v>1</v>
      </c>
      <c r="O1362" s="53" t="str">
        <f>IF(R1362&gt;0,"+","-")</f>
        <v>-</v>
      </c>
      <c r="P1362" s="53" t="str">
        <f>IF(S1362&gt;0,"+","-")</f>
        <v>-</v>
      </c>
      <c r="R1362" s="23"/>
      <c r="S1362" s="16"/>
      <c r="T1362"/>
      <c r="U1362"/>
      <c r="V1362" s="71">
        <f t="shared" si="90"/>
        <v>1</v>
      </c>
      <c r="W1362" s="25" t="e">
        <f t="shared" si="87"/>
        <v>#DIV/0!</v>
      </c>
      <c r="X1362" s="64"/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88"/>
        <v>5.3178149287278917E-2</v>
      </c>
      <c r="DK1362" s="4">
        <v>-0.11391748553457599</v>
      </c>
      <c r="DL1362" s="33">
        <f t="shared" si="89"/>
        <v>-8.1754189614373973E-2</v>
      </c>
    </row>
    <row r="1363" spans="10:116" x14ac:dyDescent="0.3">
      <c r="J1363">
        <v>1358</v>
      </c>
      <c r="K1363" s="31">
        <f>M1363/(L1363+M1363)</f>
        <v>0.72754050073637699</v>
      </c>
      <c r="L1363" s="52">
        <f>COUNTIF($N$6:N1363,FALSE)</f>
        <v>370</v>
      </c>
      <c r="M1363" s="52">
        <f>COUNTIF($N$6:N1363,TRUE)</f>
        <v>988</v>
      </c>
      <c r="N1363" s="53" t="b">
        <f>O1363=P1363</f>
        <v>1</v>
      </c>
      <c r="O1363" s="53" t="str">
        <f>IF(R1363&gt;0,"+","-")</f>
        <v>-</v>
      </c>
      <c r="P1363" s="53" t="str">
        <f>IF(S1363&gt;0,"+","-")</f>
        <v>-</v>
      </c>
      <c r="R1363" s="23"/>
      <c r="S1363" s="16"/>
      <c r="T1363"/>
      <c r="U1363"/>
      <c r="V1363" s="71">
        <f t="shared" si="90"/>
        <v>1</v>
      </c>
      <c r="W1363" s="25" t="e">
        <f t="shared" si="87"/>
        <v>#DIV/0!</v>
      </c>
      <c r="X1363" s="64"/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88"/>
        <v>5.3570026875422179E-2</v>
      </c>
      <c r="DK1363" s="4">
        <v>-0.124225840146456</v>
      </c>
      <c r="DL1363" s="33">
        <f t="shared" si="89"/>
        <v>-8.1464098219149197E-2</v>
      </c>
    </row>
    <row r="1364" spans="10:116" x14ac:dyDescent="0.3">
      <c r="J1364">
        <v>1359</v>
      </c>
      <c r="K1364" s="31">
        <f>M1364/(L1364+M1364)</f>
        <v>0.72774098601913173</v>
      </c>
      <c r="L1364" s="52">
        <f>COUNTIF($N$6:N1364,FALSE)</f>
        <v>370</v>
      </c>
      <c r="M1364" s="52">
        <f>COUNTIF($N$6:N1364,TRUE)</f>
        <v>989</v>
      </c>
      <c r="N1364" s="53" t="b">
        <f>O1364=P1364</f>
        <v>1</v>
      </c>
      <c r="O1364" s="53" t="str">
        <f>IF(R1364&gt;0,"+","-")</f>
        <v>-</v>
      </c>
      <c r="P1364" s="53" t="str">
        <f>IF(S1364&gt;0,"+","-")</f>
        <v>-</v>
      </c>
      <c r="R1364" s="23"/>
      <c r="S1364" s="16"/>
      <c r="T1364"/>
      <c r="U1364"/>
      <c r="V1364" s="71">
        <f t="shared" si="90"/>
        <v>1</v>
      </c>
      <c r="W1364" s="25" t="e">
        <f t="shared" si="87"/>
        <v>#DIV/0!</v>
      </c>
      <c r="X1364" s="64"/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88"/>
        <v>5.3919408132001113E-2</v>
      </c>
      <c r="DK1364" s="4">
        <v>-0.123359768492111</v>
      </c>
      <c r="DL1364" s="33">
        <f t="shared" si="89"/>
        <v>-8.2448034454381425E-2</v>
      </c>
    </row>
    <row r="1365" spans="10:116" x14ac:dyDescent="0.3">
      <c r="J1365">
        <v>1360</v>
      </c>
      <c r="K1365" s="31">
        <f>M1365/(L1365+M1365)</f>
        <v>0.7279411764705882</v>
      </c>
      <c r="L1365" s="52">
        <f>COUNTIF($N$6:N1365,FALSE)</f>
        <v>370</v>
      </c>
      <c r="M1365" s="52">
        <f>COUNTIF($N$6:N1365,TRUE)</f>
        <v>990</v>
      </c>
      <c r="N1365" s="53" t="b">
        <f>O1365=P1365</f>
        <v>1</v>
      </c>
      <c r="O1365" s="53" t="str">
        <f>IF(R1365&gt;0,"+","-")</f>
        <v>-</v>
      </c>
      <c r="P1365" s="53" t="str">
        <f>IF(S1365&gt;0,"+","-")</f>
        <v>-</v>
      </c>
      <c r="R1365" s="23"/>
      <c r="S1365" s="16"/>
      <c r="T1365"/>
      <c r="U1365"/>
      <c r="V1365" s="71">
        <f t="shared" si="90"/>
        <v>1</v>
      </c>
      <c r="W1365" s="25" t="e">
        <f t="shared" si="87"/>
        <v>#DIV/0!</v>
      </c>
      <c r="X1365" s="64"/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88"/>
        <v>5.4057717320427336E-2</v>
      </c>
      <c r="DK1365" s="4">
        <v>-9.7924501666106306E-2</v>
      </c>
      <c r="DL1365" s="33">
        <f t="shared" si="89"/>
        <v>-8.3316874204500985E-2</v>
      </c>
    </row>
    <row r="1366" spans="10:116" x14ac:dyDescent="0.3">
      <c r="J1366">
        <v>1361</v>
      </c>
      <c r="K1366" s="31">
        <f>M1366/(L1366+M1366)</f>
        <v>0.72814107274063189</v>
      </c>
      <c r="L1366" s="52">
        <f>COUNTIF($N$6:N1366,FALSE)</f>
        <v>370</v>
      </c>
      <c r="M1366" s="52">
        <f>COUNTIF($N$6:N1366,TRUE)</f>
        <v>991</v>
      </c>
      <c r="N1366" s="53" t="b">
        <f>O1366=P1366</f>
        <v>1</v>
      </c>
      <c r="O1366" s="53" t="str">
        <f>IF(R1366&gt;0,"+","-")</f>
        <v>-</v>
      </c>
      <c r="P1366" s="53" t="str">
        <f>IF(S1366&gt;0,"+","-")</f>
        <v>-</v>
      </c>
      <c r="R1366" s="23"/>
      <c r="S1366" s="16"/>
      <c r="T1366"/>
      <c r="U1366"/>
      <c r="V1366" s="71">
        <f t="shared" si="90"/>
        <v>1</v>
      </c>
      <c r="W1366" s="25" t="e">
        <f t="shared" si="87"/>
        <v>#DIV/0!</v>
      </c>
      <c r="X1366" s="64"/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88"/>
        <v>5.3584672128536848E-2</v>
      </c>
      <c r="DK1366" s="4">
        <v>-0.19077149562446999</v>
      </c>
      <c r="DL1366" s="33">
        <f t="shared" si="89"/>
        <v>-8.5127210560146369E-2</v>
      </c>
    </row>
    <row r="1367" spans="10:116" x14ac:dyDescent="0.3">
      <c r="J1367">
        <v>1362</v>
      </c>
      <c r="K1367" s="31">
        <f>M1367/(L1367+M1367)</f>
        <v>0.72834067547723935</v>
      </c>
      <c r="L1367" s="52">
        <f>COUNTIF($N$6:N1367,FALSE)</f>
        <v>370</v>
      </c>
      <c r="M1367" s="52">
        <f>COUNTIF($N$6:N1367,TRUE)</f>
        <v>992</v>
      </c>
      <c r="N1367" s="53" t="b">
        <f>O1367=P1367</f>
        <v>1</v>
      </c>
      <c r="O1367" s="53" t="str">
        <f>IF(R1367&gt;0,"+","-")</f>
        <v>-</v>
      </c>
      <c r="P1367" s="53" t="str">
        <f>IF(S1367&gt;0,"+","-")</f>
        <v>-</v>
      </c>
      <c r="R1367" s="23"/>
      <c r="S1367" s="16"/>
      <c r="T1367"/>
      <c r="U1367"/>
      <c r="V1367" s="71">
        <f t="shared" si="90"/>
        <v>1</v>
      </c>
      <c r="W1367" s="25" t="e">
        <f t="shared" si="87"/>
        <v>#DIV/0!</v>
      </c>
      <c r="X1367" s="64"/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88"/>
        <v>5.3314343174247616E-2</v>
      </c>
      <c r="DK1367" s="4">
        <v>-0.100432319016954</v>
      </c>
      <c r="DL1367" s="33">
        <f t="shared" si="89"/>
        <v>-8.5890402176382344E-2</v>
      </c>
    </row>
    <row r="1368" spans="10:116" x14ac:dyDescent="0.3">
      <c r="J1368">
        <v>1363</v>
      </c>
      <c r="K1368" s="31">
        <f>M1368/(L1368+M1368)</f>
        <v>0.72853998532648567</v>
      </c>
      <c r="L1368" s="52">
        <f>COUNTIF($N$6:N1368,FALSE)</f>
        <v>370</v>
      </c>
      <c r="M1368" s="52">
        <f>COUNTIF($N$6:N1368,TRUE)</f>
        <v>993</v>
      </c>
      <c r="N1368" s="53" t="b">
        <f>O1368=P1368</f>
        <v>1</v>
      </c>
      <c r="O1368" s="53" t="str">
        <f>IF(R1368&gt;0,"+","-")</f>
        <v>-</v>
      </c>
      <c r="P1368" s="53" t="str">
        <f>IF(S1368&gt;0,"+","-")</f>
        <v>-</v>
      </c>
      <c r="R1368" s="23"/>
      <c r="S1368" s="16"/>
      <c r="T1368"/>
      <c r="U1368"/>
      <c r="V1368" s="71">
        <f t="shared" si="90"/>
        <v>1</v>
      </c>
      <c r="W1368" s="25" t="e">
        <f t="shared" si="87"/>
        <v>#DIV/0!</v>
      </c>
      <c r="X1368" s="64"/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88"/>
        <v>5.3078950859689361E-2</v>
      </c>
      <c r="DK1368" s="4">
        <v>-2.54098196045742E-2</v>
      </c>
      <c r="DL1368" s="33">
        <f t="shared" si="89"/>
        <v>-8.5704086418212408E-2</v>
      </c>
    </row>
    <row r="1369" spans="10:116" x14ac:dyDescent="0.3">
      <c r="J1369">
        <v>1364</v>
      </c>
      <c r="K1369" s="31">
        <f>M1369/(L1369+M1369)</f>
        <v>0.72873900293255134</v>
      </c>
      <c r="L1369" s="52">
        <f>COUNTIF($N$6:N1369,FALSE)</f>
        <v>370</v>
      </c>
      <c r="M1369" s="52">
        <f>COUNTIF($N$6:N1369,TRUE)</f>
        <v>994</v>
      </c>
      <c r="N1369" s="53" t="b">
        <f>O1369=P1369</f>
        <v>1</v>
      </c>
      <c r="O1369" s="53" t="str">
        <f>IF(R1369&gt;0,"+","-")</f>
        <v>-</v>
      </c>
      <c r="P1369" s="53" t="str">
        <f>IF(S1369&gt;0,"+","-")</f>
        <v>-</v>
      </c>
      <c r="R1369" s="23"/>
      <c r="S1369" s="16"/>
      <c r="T1369"/>
      <c r="U1369"/>
      <c r="V1369" s="71">
        <f t="shared" si="90"/>
        <v>1</v>
      </c>
      <c r="W1369" s="25" t="e">
        <f t="shared" si="87"/>
        <v>#DIV/0!</v>
      </c>
      <c r="X1369" s="64"/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88"/>
        <v>5.4456532135975316E-2</v>
      </c>
      <c r="DK1369" s="4">
        <v>-1.0508649169224599E-3</v>
      </c>
      <c r="DL1369" s="33">
        <f t="shared" si="89"/>
        <v>-8.5673272751443028E-2</v>
      </c>
    </row>
    <row r="1370" spans="10:116" x14ac:dyDescent="0.3">
      <c r="J1370">
        <v>1365</v>
      </c>
      <c r="K1370" s="31">
        <f>M1370/(L1370+M1370)</f>
        <v>0.7289377289377289</v>
      </c>
      <c r="L1370" s="52">
        <f>COUNTIF($N$6:N1370,FALSE)</f>
        <v>370</v>
      </c>
      <c r="M1370" s="52">
        <f>COUNTIF($N$6:N1370,TRUE)</f>
        <v>995</v>
      </c>
      <c r="N1370" s="53" t="b">
        <f>O1370=P1370</f>
        <v>1</v>
      </c>
      <c r="O1370" s="53" t="str">
        <f>IF(R1370&gt;0,"+","-")</f>
        <v>-</v>
      </c>
      <c r="P1370" s="53" t="str">
        <f>IF(S1370&gt;0,"+","-")</f>
        <v>-</v>
      </c>
      <c r="R1370" s="23"/>
      <c r="S1370" s="16"/>
      <c r="T1370"/>
      <c r="U1370"/>
      <c r="V1370" s="71">
        <f t="shared" si="90"/>
        <v>1</v>
      </c>
      <c r="W1370" s="25" t="e">
        <f t="shared" si="87"/>
        <v>#DIV/0!</v>
      </c>
      <c r="X1370" s="64"/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88"/>
        <v>5.4559815221402269E-2</v>
      </c>
      <c r="DK1370" s="4">
        <v>-9.5622366834576505E-2</v>
      </c>
      <c r="DL1370" s="33">
        <f t="shared" si="89"/>
        <v>-8.6024024836064777E-2</v>
      </c>
    </row>
    <row r="1371" spans="10:116" x14ac:dyDescent="0.3">
      <c r="J1371">
        <v>1366</v>
      </c>
      <c r="K1371" s="31">
        <f>M1371/(L1371+M1371)</f>
        <v>0.72913616398243042</v>
      </c>
      <c r="L1371" s="52">
        <f>COUNTIF($N$6:N1371,FALSE)</f>
        <v>370</v>
      </c>
      <c r="M1371" s="52">
        <f>COUNTIF($N$6:N1371,TRUE)</f>
        <v>996</v>
      </c>
      <c r="N1371" s="53" t="b">
        <f>O1371=P1371</f>
        <v>1</v>
      </c>
      <c r="O1371" s="53" t="str">
        <f>IF(R1371&gt;0,"+","-")</f>
        <v>-</v>
      </c>
      <c r="P1371" s="53" t="str">
        <f>IF(S1371&gt;0,"+","-")</f>
        <v>-</v>
      </c>
      <c r="R1371" s="23"/>
      <c r="S1371" s="16"/>
      <c r="T1371"/>
      <c r="U1371"/>
      <c r="V1371" s="71">
        <f t="shared" si="90"/>
        <v>1</v>
      </c>
      <c r="W1371" s="25" t="e">
        <f t="shared" si="87"/>
        <v>#DIV/0!</v>
      </c>
      <c r="X1371" s="64"/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88"/>
        <v>5.5230544068369206E-2</v>
      </c>
      <c r="DK1371" s="4">
        <v>-0.131444590143596</v>
      </c>
      <c r="DL1371" s="33">
        <f t="shared" si="89"/>
        <v>-8.7135204554060056E-2</v>
      </c>
    </row>
    <row r="1372" spans="10:116" x14ac:dyDescent="0.3">
      <c r="J1372">
        <v>1367</v>
      </c>
      <c r="K1372" s="31">
        <f>M1372/(L1372+M1372)</f>
        <v>0.72933430870519389</v>
      </c>
      <c r="L1372" s="52">
        <f>COUNTIF($N$6:N1372,FALSE)</f>
        <v>370</v>
      </c>
      <c r="M1372" s="52">
        <f>COUNTIF($N$6:N1372,TRUE)</f>
        <v>997</v>
      </c>
      <c r="N1372" s="53" t="b">
        <f>O1372=P1372</f>
        <v>1</v>
      </c>
      <c r="O1372" s="53" t="str">
        <f>IF(R1372&gt;0,"+","-")</f>
        <v>-</v>
      </c>
      <c r="P1372" s="53" t="str">
        <f>IF(S1372&gt;0,"+","-")</f>
        <v>-</v>
      </c>
      <c r="R1372" s="23"/>
      <c r="S1372" s="16"/>
      <c r="T1372"/>
      <c r="U1372"/>
      <c r="V1372" s="71">
        <f t="shared" si="90"/>
        <v>1</v>
      </c>
      <c r="W1372" s="25" t="e">
        <f t="shared" si="87"/>
        <v>#DIV/0!</v>
      </c>
      <c r="X1372" s="64"/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88"/>
        <v>5.5406240347223697E-2</v>
      </c>
      <c r="DK1372" s="4">
        <v>-9.9868606732811699E-2</v>
      </c>
      <c r="DL1372" s="33">
        <f t="shared" si="89"/>
        <v>-8.7527695860339511E-2</v>
      </c>
    </row>
    <row r="1373" spans="10:116" x14ac:dyDescent="0.3">
      <c r="J1373">
        <v>1368</v>
      </c>
      <c r="K1373" s="31">
        <f>M1373/(L1373+M1373)</f>
        <v>0.72953216374269003</v>
      </c>
      <c r="L1373" s="52">
        <f>COUNTIF($N$6:N1373,FALSE)</f>
        <v>370</v>
      </c>
      <c r="M1373" s="52">
        <f>COUNTIF($N$6:N1373,TRUE)</f>
        <v>998</v>
      </c>
      <c r="N1373" s="53" t="b">
        <f>O1373=P1373</f>
        <v>1</v>
      </c>
      <c r="O1373" s="53" t="str">
        <f>IF(R1373&gt;0,"+","-")</f>
        <v>-</v>
      </c>
      <c r="P1373" s="53" t="str">
        <f>IF(S1373&gt;0,"+","-")</f>
        <v>-</v>
      </c>
      <c r="R1373" s="23"/>
      <c r="S1373" s="16"/>
      <c r="T1373"/>
      <c r="U1373"/>
      <c r="V1373" s="71">
        <f t="shared" si="90"/>
        <v>1</v>
      </c>
      <c r="W1373" s="25" t="e">
        <f t="shared" si="87"/>
        <v>#DIV/0!</v>
      </c>
      <c r="X1373" s="64"/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88"/>
        <v>5.5313002580211129E-2</v>
      </c>
      <c r="DK1373" s="4">
        <v>-8.4598721981246003E-2</v>
      </c>
      <c r="DL1373" s="33">
        <f t="shared" si="89"/>
        <v>-8.7652070498608015E-2</v>
      </c>
    </row>
    <row r="1374" spans="10:116" x14ac:dyDescent="0.3">
      <c r="J1374">
        <v>1369</v>
      </c>
      <c r="K1374" s="31">
        <f>M1374/(L1374+M1374)</f>
        <v>0.72972972972972971</v>
      </c>
      <c r="L1374" s="52">
        <f>COUNTIF($N$6:N1374,FALSE)</f>
        <v>370</v>
      </c>
      <c r="M1374" s="52">
        <f>COUNTIF($N$6:N1374,TRUE)</f>
        <v>999</v>
      </c>
      <c r="N1374" s="53" t="b">
        <f>O1374=P1374</f>
        <v>1</v>
      </c>
      <c r="O1374" s="53" t="str">
        <f>IF(R1374&gt;0,"+","-")</f>
        <v>-</v>
      </c>
      <c r="P1374" s="53" t="str">
        <f>IF(S1374&gt;0,"+","-")</f>
        <v>-</v>
      </c>
      <c r="R1374" s="23"/>
      <c r="S1374" s="16"/>
      <c r="T1374"/>
      <c r="U1374"/>
      <c r="V1374" s="71">
        <f t="shared" si="90"/>
        <v>1</v>
      </c>
      <c r="W1374" s="25" t="e">
        <f t="shared" si="87"/>
        <v>#DIV/0!</v>
      </c>
      <c r="X1374" s="64"/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88"/>
        <v>5.5410455570330121E-2</v>
      </c>
      <c r="DK1374" s="4">
        <v>-6.8803223951012599E-2</v>
      </c>
      <c r="DL1374" s="33">
        <f t="shared" si="89"/>
        <v>-8.7497111003871295E-2</v>
      </c>
    </row>
    <row r="1375" spans="10:116" x14ac:dyDescent="0.3">
      <c r="J1375">
        <v>1370</v>
      </c>
      <c r="K1375" s="31">
        <f>M1375/(L1375+M1375)</f>
        <v>0.72992700729927007</v>
      </c>
      <c r="L1375" s="52">
        <f>COUNTIF($N$6:N1375,FALSE)</f>
        <v>370</v>
      </c>
      <c r="M1375" s="52">
        <f>COUNTIF($N$6:N1375,TRUE)</f>
        <v>1000</v>
      </c>
      <c r="N1375" s="53" t="b">
        <f>O1375=P1375</f>
        <v>1</v>
      </c>
      <c r="O1375" s="53" t="str">
        <f>IF(R1375&gt;0,"+","-")</f>
        <v>-</v>
      </c>
      <c r="P1375" s="53" t="str">
        <f>IF(S1375&gt;0,"+","-")</f>
        <v>-</v>
      </c>
      <c r="R1375" s="23"/>
      <c r="S1375" s="16"/>
      <c r="T1375"/>
      <c r="U1375"/>
      <c r="V1375" s="71">
        <f t="shared" si="90"/>
        <v>1</v>
      </c>
      <c r="W1375" s="25" t="e">
        <f t="shared" si="87"/>
        <v>#DIV/0!</v>
      </c>
      <c r="X1375" s="64"/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88"/>
        <v>5.5261096504330275E-2</v>
      </c>
      <c r="DK1375" s="4">
        <v>-6.4968348552098903E-2</v>
      </c>
      <c r="DL1375" s="33">
        <f t="shared" si="89"/>
        <v>-8.6593087710602756E-2</v>
      </c>
    </row>
    <row r="1376" spans="10:116" x14ac:dyDescent="0.3">
      <c r="J1376">
        <v>1371</v>
      </c>
      <c r="K1376" s="31">
        <f>M1376/(L1376+M1376)</f>
        <v>0.73012399708242159</v>
      </c>
      <c r="L1376" s="52">
        <f>COUNTIF($N$6:N1376,FALSE)</f>
        <v>370</v>
      </c>
      <c r="M1376" s="52">
        <f>COUNTIF($N$6:N1376,TRUE)</f>
        <v>1001</v>
      </c>
      <c r="N1376" s="53" t="b">
        <f>O1376=P1376</f>
        <v>1</v>
      </c>
      <c r="O1376" s="53" t="str">
        <f>IF(R1376&gt;0,"+","-")</f>
        <v>-</v>
      </c>
      <c r="P1376" s="53" t="str">
        <f>IF(S1376&gt;0,"+","-")</f>
        <v>-</v>
      </c>
      <c r="R1376" s="23"/>
      <c r="S1376" s="16"/>
      <c r="T1376"/>
      <c r="U1376"/>
      <c r="V1376" s="71">
        <f t="shared" si="90"/>
        <v>1</v>
      </c>
      <c r="W1376" s="25" t="e">
        <f t="shared" si="87"/>
        <v>#DIV/0!</v>
      </c>
      <c r="X1376" s="64"/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88"/>
        <v>5.6312489518396618E-2</v>
      </c>
      <c r="DK1376" s="4">
        <v>-4.5821802442992901E-2</v>
      </c>
      <c r="DL1376" s="33">
        <f t="shared" si="89"/>
        <v>-8.5048447817184111E-2</v>
      </c>
    </row>
    <row r="1377" spans="10:116" x14ac:dyDescent="0.3">
      <c r="J1377">
        <v>1372</v>
      </c>
      <c r="K1377" s="31">
        <f>M1377/(L1377+M1377)</f>
        <v>0.73032069970845481</v>
      </c>
      <c r="L1377" s="52">
        <f>COUNTIF($N$6:N1377,FALSE)</f>
        <v>370</v>
      </c>
      <c r="M1377" s="52">
        <f>COUNTIF($N$6:N1377,TRUE)</f>
        <v>1002</v>
      </c>
      <c r="N1377" s="53" t="b">
        <f>O1377=P1377</f>
        <v>1</v>
      </c>
      <c r="O1377" s="53" t="str">
        <f>IF(R1377&gt;0,"+","-")</f>
        <v>-</v>
      </c>
      <c r="P1377" s="53" t="str">
        <f>IF(S1377&gt;0,"+","-")</f>
        <v>-</v>
      </c>
      <c r="R1377" s="23"/>
      <c r="S1377" s="16"/>
      <c r="T1377"/>
      <c r="U1377"/>
      <c r="V1377" s="71">
        <f t="shared" si="90"/>
        <v>1</v>
      </c>
      <c r="W1377" s="25" t="e">
        <f t="shared" si="87"/>
        <v>#DIV/0!</v>
      </c>
      <c r="X1377" s="64"/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88"/>
        <v>5.5847578992644628E-2</v>
      </c>
      <c r="DK1377" s="4">
        <v>-9.2024689004491199E-3</v>
      </c>
      <c r="DL1377" s="33">
        <f t="shared" si="89"/>
        <v>-8.4982890138374234E-2</v>
      </c>
    </row>
    <row r="1378" spans="10:116" x14ac:dyDescent="0.3">
      <c r="J1378">
        <v>1373</v>
      </c>
      <c r="K1378" s="31">
        <f>M1378/(L1378+M1378)</f>
        <v>0.73051711580480694</v>
      </c>
      <c r="L1378" s="52">
        <f>COUNTIF($N$6:N1378,FALSE)</f>
        <v>370</v>
      </c>
      <c r="M1378" s="52">
        <f>COUNTIF($N$6:N1378,TRUE)</f>
        <v>1003</v>
      </c>
      <c r="N1378" s="53" t="b">
        <f>O1378=P1378</f>
        <v>1</v>
      </c>
      <c r="O1378" s="53" t="str">
        <f>IF(R1378&gt;0,"+","-")</f>
        <v>-</v>
      </c>
      <c r="P1378" s="53" t="str">
        <f>IF(S1378&gt;0,"+","-")</f>
        <v>-</v>
      </c>
      <c r="R1378" s="23"/>
      <c r="S1378" s="16"/>
      <c r="T1378"/>
      <c r="U1378"/>
      <c r="V1378" s="71">
        <f t="shared" si="90"/>
        <v>1</v>
      </c>
      <c r="W1378" s="25" t="e">
        <f t="shared" si="87"/>
        <v>#DIV/0!</v>
      </c>
      <c r="X1378" s="64"/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88"/>
        <v>5.658255926421888E-2</v>
      </c>
      <c r="DK1378" s="4">
        <v>-1.36610156394472E-2</v>
      </c>
      <c r="DL1378" s="33">
        <f t="shared" si="89"/>
        <v>-8.4262133640308906E-2</v>
      </c>
    </row>
    <row r="1379" spans="10:116" x14ac:dyDescent="0.3">
      <c r="J1379">
        <v>1374</v>
      </c>
      <c r="K1379" s="31">
        <f>M1379/(L1379+M1379)</f>
        <v>0.73071324599708876</v>
      </c>
      <c r="L1379" s="52">
        <f>COUNTIF($N$6:N1379,FALSE)</f>
        <v>370</v>
      </c>
      <c r="M1379" s="52">
        <f>COUNTIF($N$6:N1379,TRUE)</f>
        <v>1004</v>
      </c>
      <c r="N1379" s="53" t="b">
        <f>O1379=P1379</f>
        <v>1</v>
      </c>
      <c r="O1379" s="53" t="str">
        <f>IF(R1379&gt;0,"+","-")</f>
        <v>-</v>
      </c>
      <c r="P1379" s="53" t="str">
        <f>IF(S1379&gt;0,"+","-")</f>
        <v>-</v>
      </c>
      <c r="R1379" s="23"/>
      <c r="S1379" s="16"/>
      <c r="T1379"/>
      <c r="U1379"/>
      <c r="V1379" s="71">
        <f t="shared" si="90"/>
        <v>1</v>
      </c>
      <c r="W1379" s="25" t="e">
        <f t="shared" si="87"/>
        <v>#DIV/0!</v>
      </c>
      <c r="X1379" s="64"/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88"/>
        <v>5.6269040778819189E-2</v>
      </c>
      <c r="DK1379" s="4">
        <v>-6.6660110456143007E-2</v>
      </c>
      <c r="DL1379" s="33">
        <f t="shared" si="89"/>
        <v>-8.4055227643479211E-2</v>
      </c>
    </row>
    <row r="1380" spans="10:116" x14ac:dyDescent="0.3">
      <c r="J1380">
        <v>1375</v>
      </c>
      <c r="K1380" s="31">
        <f>M1380/(L1380+M1380)</f>
        <v>0.73090909090909095</v>
      </c>
      <c r="L1380" s="52">
        <f>COUNTIF($N$6:N1380,FALSE)</f>
        <v>370</v>
      </c>
      <c r="M1380" s="52">
        <f>COUNTIF($N$6:N1380,TRUE)</f>
        <v>1005</v>
      </c>
      <c r="N1380" s="53" t="b">
        <f>O1380=P1380</f>
        <v>1</v>
      </c>
      <c r="O1380" s="53" t="str">
        <f>IF(R1380&gt;0,"+","-")</f>
        <v>-</v>
      </c>
      <c r="P1380" s="53" t="str">
        <f>IF(S1380&gt;0,"+","-")</f>
        <v>-</v>
      </c>
      <c r="R1380" s="23"/>
      <c r="S1380" s="16"/>
      <c r="T1380"/>
      <c r="U1380"/>
      <c r="V1380" s="71">
        <f t="shared" si="90"/>
        <v>1</v>
      </c>
      <c r="W1380" s="25" t="e">
        <f t="shared" si="87"/>
        <v>#DIV/0!</v>
      </c>
      <c r="X1380" s="64"/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88"/>
        <v>5.665562517823234E-2</v>
      </c>
      <c r="DK1380" s="4">
        <v>-0.10052499596461199</v>
      </c>
      <c r="DL1380" s="33">
        <f t="shared" si="89"/>
        <v>-8.4643974113823767E-2</v>
      </c>
    </row>
    <row r="1381" spans="10:116" x14ac:dyDescent="0.3">
      <c r="J1381">
        <v>1376</v>
      </c>
      <c r="K1381" s="31">
        <f>M1381/(L1381+M1381)</f>
        <v>0.73110465116279066</v>
      </c>
      <c r="L1381" s="52">
        <f>COUNTIF($N$6:N1381,FALSE)</f>
        <v>370</v>
      </c>
      <c r="M1381" s="52">
        <f>COUNTIF($N$6:N1381,TRUE)</f>
        <v>1006</v>
      </c>
      <c r="N1381" s="53" t="b">
        <f>O1381=P1381</f>
        <v>1</v>
      </c>
      <c r="O1381" s="53" t="str">
        <f>IF(R1381&gt;0,"+","-")</f>
        <v>-</v>
      </c>
      <c r="P1381" s="53" t="str">
        <f>IF(S1381&gt;0,"+","-")</f>
        <v>-</v>
      </c>
      <c r="Q1381" s="14"/>
      <c r="R1381" s="15"/>
      <c r="S1381" s="16"/>
      <c r="T1381"/>
      <c r="U1381"/>
      <c r="V1381" s="71">
        <f t="shared" si="90"/>
        <v>1</v>
      </c>
      <c r="W1381" s="25" t="e">
        <f t="shared" si="87"/>
        <v>#DIV/0!</v>
      </c>
      <c r="X1381" s="64"/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88"/>
        <v>5.6229836001407629E-2</v>
      </c>
      <c r="DK1381" s="4">
        <v>-1.45941024740624E-2</v>
      </c>
      <c r="DL1381" s="33">
        <f t="shared" si="89"/>
        <v>-8.3734136940226855E-2</v>
      </c>
    </row>
    <row r="1382" spans="10:116" x14ac:dyDescent="0.3">
      <c r="J1382">
        <v>1377</v>
      </c>
      <c r="K1382" s="31">
        <f>M1382/(L1382+M1382)</f>
        <v>0.73129992737835881</v>
      </c>
      <c r="L1382" s="52">
        <f>COUNTIF($N$6:N1382,FALSE)</f>
        <v>370</v>
      </c>
      <c r="M1382" s="52">
        <f>COUNTIF($N$6:N1382,TRUE)</f>
        <v>1007</v>
      </c>
      <c r="N1382" s="53" t="b">
        <f>O1382=P1382</f>
        <v>1</v>
      </c>
      <c r="O1382" s="53" t="str">
        <f>IF(R1382&gt;0,"+","-")</f>
        <v>-</v>
      </c>
      <c r="P1382" s="53" t="str">
        <f>IF(S1382&gt;0,"+","-")</f>
        <v>-</v>
      </c>
      <c r="R1382" s="23"/>
      <c r="S1382" s="16"/>
      <c r="T1382"/>
      <c r="U1382"/>
      <c r="V1382" s="71">
        <f t="shared" si="90"/>
        <v>1</v>
      </c>
      <c r="W1382" s="25" t="e">
        <f t="shared" si="87"/>
        <v>#DIV/0!</v>
      </c>
      <c r="X1382" s="64"/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88"/>
        <v>5.6206070953806475E-2</v>
      </c>
      <c r="DK1382" s="4">
        <v>-0.12112206681534</v>
      </c>
      <c r="DL1382" s="33">
        <f t="shared" si="89"/>
        <v>-8.4920298373039743E-2</v>
      </c>
    </row>
    <row r="1383" spans="10:116" x14ac:dyDescent="0.3">
      <c r="J1383">
        <v>1378</v>
      </c>
      <c r="K1383" s="31">
        <f>M1383/(L1383+M1383)</f>
        <v>0.73149492017416551</v>
      </c>
      <c r="L1383" s="52">
        <f>COUNTIF($N$6:N1383,FALSE)</f>
        <v>370</v>
      </c>
      <c r="M1383" s="52">
        <f>COUNTIF($N$6:N1383,TRUE)</f>
        <v>1008</v>
      </c>
      <c r="N1383" s="53" t="b">
        <f>O1383=P1383</f>
        <v>1</v>
      </c>
      <c r="O1383" s="53" t="str">
        <f>IF(R1383&gt;0,"+","-")</f>
        <v>-</v>
      </c>
      <c r="P1383" s="53" t="str">
        <f>IF(S1383&gt;0,"+","-")</f>
        <v>-</v>
      </c>
      <c r="R1383" s="23"/>
      <c r="S1383" s="16"/>
      <c r="T1383"/>
      <c r="U1383"/>
      <c r="V1383" s="71">
        <f t="shared" si="90"/>
        <v>1</v>
      </c>
      <c r="W1383" s="25" t="e">
        <f t="shared" si="87"/>
        <v>#DIV/0!</v>
      </c>
      <c r="X1383" s="64"/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88"/>
        <v>5.5505639920908269E-2</v>
      </c>
      <c r="DK1383" s="4">
        <v>-0.17142507807471699</v>
      </c>
      <c r="DL1383" s="33">
        <f t="shared" si="89"/>
        <v>-8.4322637331067304E-2</v>
      </c>
    </row>
    <row r="1384" spans="10:116" x14ac:dyDescent="0.3">
      <c r="J1384">
        <v>1379</v>
      </c>
      <c r="K1384" s="31">
        <f>M1384/(L1384+M1384)</f>
        <v>0.73168963016678756</v>
      </c>
      <c r="L1384" s="52">
        <f>COUNTIF($N$6:N1384,FALSE)</f>
        <v>370</v>
      </c>
      <c r="M1384" s="52">
        <f>COUNTIF($N$6:N1384,TRUE)</f>
        <v>1009</v>
      </c>
      <c r="N1384" s="53" t="b">
        <f>O1384=P1384</f>
        <v>1</v>
      </c>
      <c r="O1384" s="53" t="str">
        <f>IF(R1384&gt;0,"+","-")</f>
        <v>-</v>
      </c>
      <c r="P1384" s="53" t="str">
        <f>IF(S1384&gt;0,"+","-")</f>
        <v>-</v>
      </c>
      <c r="R1384" s="23"/>
      <c r="S1384" s="16"/>
      <c r="T1384"/>
      <c r="U1384"/>
      <c r="V1384" s="71">
        <f t="shared" si="90"/>
        <v>1</v>
      </c>
      <c r="W1384" s="25" t="e">
        <f t="shared" si="87"/>
        <v>#DIV/0!</v>
      </c>
      <c r="X1384" s="64"/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88"/>
        <v>5.4964626757272241E-2</v>
      </c>
      <c r="DK1384" s="4">
        <v>-4.4011791733012298E-2</v>
      </c>
      <c r="DL1384" s="33">
        <f t="shared" si="89"/>
        <v>-8.408965061324862E-2</v>
      </c>
    </row>
    <row r="1385" spans="10:116" x14ac:dyDescent="0.3">
      <c r="J1385">
        <v>1380</v>
      </c>
      <c r="K1385" s="31">
        <f>M1385/(L1385+M1385)</f>
        <v>0.73188405797101452</v>
      </c>
      <c r="L1385" s="52">
        <f>COUNTIF($N$6:N1385,FALSE)</f>
        <v>370</v>
      </c>
      <c r="M1385" s="52">
        <f>COUNTIF($N$6:N1385,TRUE)</f>
        <v>1010</v>
      </c>
      <c r="N1385" s="53" t="b">
        <f>O1385=P1385</f>
        <v>1</v>
      </c>
      <c r="O1385" s="53" t="str">
        <f>IF(R1385&gt;0,"+","-")</f>
        <v>-</v>
      </c>
      <c r="P1385" s="53" t="str">
        <f>IF(S1385&gt;0,"+","-")</f>
        <v>-</v>
      </c>
      <c r="R1385" s="23"/>
      <c r="S1385" s="16"/>
      <c r="T1385"/>
      <c r="U1385"/>
      <c r="V1385" s="71">
        <f t="shared" si="90"/>
        <v>1</v>
      </c>
      <c r="W1385" s="25" t="e">
        <f t="shared" si="87"/>
        <v>#DIV/0!</v>
      </c>
      <c r="X1385" s="64"/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88"/>
        <v>5.4897201869301707E-2</v>
      </c>
      <c r="DK1385" s="4">
        <v>-8.1169217930083304E-2</v>
      </c>
      <c r="DL1385" s="33">
        <f t="shared" si="89"/>
        <v>-8.2296543639404335E-2</v>
      </c>
    </row>
    <row r="1386" spans="10:116" x14ac:dyDescent="0.3">
      <c r="J1386">
        <v>1381</v>
      </c>
      <c r="K1386" s="31">
        <f>M1386/(L1386+M1386)</f>
        <v>0.73207820419985514</v>
      </c>
      <c r="L1386" s="52">
        <f>COUNTIF($N$6:N1386,FALSE)</f>
        <v>370</v>
      </c>
      <c r="M1386" s="52">
        <f>COUNTIF($N$6:N1386,TRUE)</f>
        <v>1011</v>
      </c>
      <c r="N1386" s="53" t="b">
        <f>O1386=P1386</f>
        <v>1</v>
      </c>
      <c r="O1386" s="53" t="str">
        <f>IF(R1386&gt;0,"+","-")</f>
        <v>-</v>
      </c>
      <c r="P1386" s="53" t="str">
        <f>IF(S1386&gt;0,"+","-")</f>
        <v>-</v>
      </c>
      <c r="R1386" s="23"/>
      <c r="S1386" s="16"/>
      <c r="T1386"/>
      <c r="U1386"/>
      <c r="V1386" s="71">
        <f t="shared" si="90"/>
        <v>1</v>
      </c>
      <c r="W1386" s="25" t="e">
        <f t="shared" ref="W1386:W1449" si="91">AVERAGE(R1287:R1386)</f>
        <v>#DIV/0!</v>
      </c>
      <c r="X1386" s="64"/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88"/>
        <v>5.4542990800486892E-2</v>
      </c>
      <c r="DK1386" s="4">
        <v>-1.8357760465965399E-2</v>
      </c>
      <c r="DL1386" s="33">
        <f t="shared" si="89"/>
        <v>-8.1881052265326132E-2</v>
      </c>
    </row>
    <row r="1387" spans="10:116" x14ac:dyDescent="0.3">
      <c r="J1387">
        <v>1382</v>
      </c>
      <c r="K1387" s="31">
        <f>M1387/(L1387+M1387)</f>
        <v>0.73227206946454415</v>
      </c>
      <c r="L1387" s="52">
        <f>COUNTIF($N$6:N1387,FALSE)</f>
        <v>370</v>
      </c>
      <c r="M1387" s="52">
        <f>COUNTIF($N$6:N1387,TRUE)</f>
        <v>1012</v>
      </c>
      <c r="N1387" s="53" t="b">
        <f>O1387=P1387</f>
        <v>1</v>
      </c>
      <c r="O1387" s="53" t="str">
        <f>IF(R1387&gt;0,"+","-")</f>
        <v>-</v>
      </c>
      <c r="P1387" s="53" t="str">
        <f>IF(S1387&gt;0,"+","-")</f>
        <v>-</v>
      </c>
      <c r="Q1387" s="14"/>
      <c r="R1387" s="15"/>
      <c r="S1387" s="16"/>
      <c r="T1387"/>
      <c r="U1387"/>
      <c r="V1387" s="71">
        <f t="shared" si="90"/>
        <v>1</v>
      </c>
      <c r="W1387" s="25" t="e">
        <f t="shared" si="91"/>
        <v>#DIV/0!</v>
      </c>
      <c r="X1387" s="64"/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92">AVERAGE(DI1287:DI1387)</f>
        <v>5.4686609985366882E-2</v>
      </c>
      <c r="DK1387" s="4">
        <v>-5.7228925237867399E-2</v>
      </c>
      <c r="DL1387" s="33">
        <f t="shared" ref="DL1387:DL1450" si="93">AVERAGE(DK1287:DK1387)</f>
        <v>-8.1823749122247227E-2</v>
      </c>
    </row>
    <row r="1388" spans="10:116" x14ac:dyDescent="0.3">
      <c r="J1388">
        <v>1383</v>
      </c>
      <c r="K1388" s="31">
        <f>M1388/(L1388+M1388)</f>
        <v>0.73246565437454814</v>
      </c>
      <c r="L1388" s="52">
        <f>COUNTIF($N$6:N1388,FALSE)</f>
        <v>370</v>
      </c>
      <c r="M1388" s="52">
        <f>COUNTIF($N$6:N1388,TRUE)</f>
        <v>1013</v>
      </c>
      <c r="N1388" s="53" t="b">
        <f>O1388=P1388</f>
        <v>1</v>
      </c>
      <c r="O1388" s="53" t="str">
        <f>IF(R1388&gt;0,"+","-")</f>
        <v>-</v>
      </c>
      <c r="P1388" s="53" t="str">
        <f>IF(S1388&gt;0,"+","-")</f>
        <v>-</v>
      </c>
      <c r="R1388" s="23"/>
      <c r="S1388" s="16"/>
      <c r="T1388"/>
      <c r="U1388"/>
      <c r="V1388" s="71">
        <f t="shared" si="90"/>
        <v>1</v>
      </c>
      <c r="W1388" s="25" t="e">
        <f t="shared" si="91"/>
        <v>#DIV/0!</v>
      </c>
      <c r="X1388" s="64"/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92"/>
        <v>5.3942134646760793E-2</v>
      </c>
      <c r="DK1388" s="4">
        <v>-1.2966315921510299E-2</v>
      </c>
      <c r="DL1388" s="33">
        <f t="shared" si="93"/>
        <v>-7.9132809007879362E-2</v>
      </c>
    </row>
    <row r="1389" spans="10:116" x14ac:dyDescent="0.3">
      <c r="J1389">
        <v>1384</v>
      </c>
      <c r="K1389" s="31">
        <f>M1389/(L1389+M1389)</f>
        <v>0.73265895953757221</v>
      </c>
      <c r="L1389" s="52">
        <f>COUNTIF($N$6:N1389,FALSE)</f>
        <v>370</v>
      </c>
      <c r="M1389" s="52">
        <f>COUNTIF($N$6:N1389,TRUE)</f>
        <v>1014</v>
      </c>
      <c r="N1389" s="53" t="b">
        <f>O1389=P1389</f>
        <v>1</v>
      </c>
      <c r="O1389" s="53" t="str">
        <f>IF(R1389&gt;0,"+","-")</f>
        <v>-</v>
      </c>
      <c r="P1389" s="53" t="str">
        <f>IF(S1389&gt;0,"+","-")</f>
        <v>-</v>
      </c>
      <c r="R1389" s="23"/>
      <c r="S1389" s="16"/>
      <c r="T1389"/>
      <c r="U1389"/>
      <c r="V1389" s="71">
        <f t="shared" si="90"/>
        <v>1</v>
      </c>
      <c r="W1389" s="25" t="e">
        <f t="shared" si="91"/>
        <v>#DIV/0!</v>
      </c>
      <c r="X1389" s="64"/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92"/>
        <v>5.4565289327723296E-2</v>
      </c>
      <c r="DK1389" s="4">
        <v>-0.219585280042397</v>
      </c>
      <c r="DL1389" s="33">
        <f t="shared" si="93"/>
        <v>-7.9575506598704535E-2</v>
      </c>
    </row>
    <row r="1390" spans="10:116" x14ac:dyDescent="0.3">
      <c r="J1390">
        <v>1385</v>
      </c>
      <c r="K1390" s="31">
        <f>M1390/(L1390+M1390)</f>
        <v>0.73285198555956677</v>
      </c>
      <c r="L1390" s="52">
        <f>COUNTIF($N$6:N1390,FALSE)</f>
        <v>370</v>
      </c>
      <c r="M1390" s="52">
        <f>COUNTIF($N$6:N1390,TRUE)</f>
        <v>1015</v>
      </c>
      <c r="N1390" s="53" t="b">
        <f>O1390=P1390</f>
        <v>1</v>
      </c>
      <c r="O1390" s="53" t="str">
        <f>IF(R1390&gt;0,"+","-")</f>
        <v>-</v>
      </c>
      <c r="P1390" s="53" t="str">
        <f>IF(S1390&gt;0,"+","-")</f>
        <v>-</v>
      </c>
      <c r="R1390" s="23"/>
      <c r="S1390" s="16"/>
      <c r="T1390"/>
      <c r="U1390"/>
      <c r="V1390" s="71">
        <f t="shared" si="90"/>
        <v>1</v>
      </c>
      <c r="W1390" s="25" t="e">
        <f t="shared" si="91"/>
        <v>#DIV/0!</v>
      </c>
      <c r="X1390" s="64"/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92"/>
        <v>5.1981849971118078E-2</v>
      </c>
      <c r="DK1390" s="4">
        <v>-0.228476351946096</v>
      </c>
      <c r="DL1390" s="33">
        <f t="shared" si="93"/>
        <v>-8.1411604219512851E-2</v>
      </c>
    </row>
    <row r="1391" spans="10:116" x14ac:dyDescent="0.3">
      <c r="J1391">
        <v>1386</v>
      </c>
      <c r="K1391" s="31">
        <f>M1391/(L1391+M1391)</f>
        <v>0.73304473304473305</v>
      </c>
      <c r="L1391" s="52">
        <f>COUNTIF($N$6:N1391,FALSE)</f>
        <v>370</v>
      </c>
      <c r="M1391" s="52">
        <f>COUNTIF($N$6:N1391,TRUE)</f>
        <v>1016</v>
      </c>
      <c r="N1391" s="53" t="b">
        <f>O1391=P1391</f>
        <v>1</v>
      </c>
      <c r="O1391" s="53" t="str">
        <f>IF(R1391&gt;0,"+","-")</f>
        <v>-</v>
      </c>
      <c r="P1391" s="53" t="str">
        <f>IF(S1391&gt;0,"+","-")</f>
        <v>-</v>
      </c>
      <c r="Q1391" s="14"/>
      <c r="R1391" s="15"/>
      <c r="S1391" s="16"/>
      <c r="T1391"/>
      <c r="U1391"/>
      <c r="V1391" s="71">
        <f t="shared" si="90"/>
        <v>1</v>
      </c>
      <c r="W1391" s="25" t="e">
        <f t="shared" si="91"/>
        <v>#DIV/0!</v>
      </c>
      <c r="X1391" s="64"/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92"/>
        <v>5.1928989095452231E-2</v>
      </c>
      <c r="DK1391" s="4">
        <v>-0.181359992600611</v>
      </c>
      <c r="DL1391" s="33">
        <f t="shared" si="93"/>
        <v>-8.2700338352016303E-2</v>
      </c>
    </row>
    <row r="1392" spans="10:116" x14ac:dyDescent="0.3">
      <c r="J1392">
        <v>1387</v>
      </c>
      <c r="K1392" s="31">
        <f>M1392/(L1392+M1392)</f>
        <v>0.73323720259552994</v>
      </c>
      <c r="L1392" s="52">
        <f>COUNTIF($N$6:N1392,FALSE)</f>
        <v>370</v>
      </c>
      <c r="M1392" s="52">
        <f>COUNTIF($N$6:N1392,TRUE)</f>
        <v>1017</v>
      </c>
      <c r="N1392" s="53" t="b">
        <f>O1392=P1392</f>
        <v>1</v>
      </c>
      <c r="O1392" s="53" t="str">
        <f>IF(R1392&gt;0,"+","-")</f>
        <v>-</v>
      </c>
      <c r="P1392" s="53" t="str">
        <f>IF(S1392&gt;0,"+","-")</f>
        <v>-</v>
      </c>
      <c r="R1392" s="23"/>
      <c r="S1392" s="16"/>
      <c r="T1392"/>
      <c r="U1392"/>
      <c r="V1392" s="71">
        <f t="shared" si="90"/>
        <v>1</v>
      </c>
      <c r="W1392" s="25" t="e">
        <f t="shared" si="91"/>
        <v>#DIV/0!</v>
      </c>
      <c r="X1392" s="64"/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92"/>
        <v>5.1944394864152151E-2</v>
      </c>
      <c r="DK1392" s="4">
        <v>-0.21185853539258101</v>
      </c>
      <c r="DL1392" s="33">
        <f t="shared" si="93"/>
        <v>-8.4476570685055943E-2</v>
      </c>
    </row>
    <row r="1393" spans="10:116" x14ac:dyDescent="0.3">
      <c r="J1393">
        <v>1388</v>
      </c>
      <c r="K1393" s="31">
        <f>M1393/(L1393+M1393)</f>
        <v>0.7334293948126801</v>
      </c>
      <c r="L1393" s="52">
        <f>COUNTIF($N$6:N1393,FALSE)</f>
        <v>370</v>
      </c>
      <c r="M1393" s="52">
        <f>COUNTIF($N$6:N1393,TRUE)</f>
        <v>1018</v>
      </c>
      <c r="N1393" s="53" t="b">
        <f>O1393=P1393</f>
        <v>1</v>
      </c>
      <c r="O1393" s="53" t="str">
        <f>IF(R1393&gt;0,"+","-")</f>
        <v>-</v>
      </c>
      <c r="P1393" s="53" t="str">
        <f>IF(S1393&gt;0,"+","-")</f>
        <v>-</v>
      </c>
      <c r="Q1393" s="14"/>
      <c r="R1393" s="15"/>
      <c r="S1393" s="16"/>
      <c r="T1393"/>
      <c r="U1393"/>
      <c r="V1393" s="71">
        <f t="shared" si="90"/>
        <v>1</v>
      </c>
      <c r="W1393" s="25" t="e">
        <f t="shared" si="91"/>
        <v>#DIV/0!</v>
      </c>
      <c r="X1393" s="64"/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92"/>
        <v>5.2476484468395965E-2</v>
      </c>
      <c r="DK1393" s="4">
        <v>-0.102906883617554</v>
      </c>
      <c r="DL1393" s="33">
        <f t="shared" si="93"/>
        <v>-8.5254325386603255E-2</v>
      </c>
    </row>
    <row r="1394" spans="10:116" x14ac:dyDescent="0.3">
      <c r="J1394">
        <v>1389</v>
      </c>
      <c r="K1394" s="31">
        <f>M1394/(L1394+M1394)</f>
        <v>0.73362131029517641</v>
      </c>
      <c r="L1394" s="52">
        <f>COUNTIF($N$6:N1394,FALSE)</f>
        <v>370</v>
      </c>
      <c r="M1394" s="52">
        <f>COUNTIF($N$6:N1394,TRUE)</f>
        <v>1019</v>
      </c>
      <c r="N1394" s="53" t="b">
        <f>O1394=P1394</f>
        <v>1</v>
      </c>
      <c r="O1394" s="53" t="str">
        <f>IF(R1394&gt;0,"+","-")</f>
        <v>-</v>
      </c>
      <c r="P1394" s="53" t="str">
        <f>IF(S1394&gt;0,"+","-")</f>
        <v>-</v>
      </c>
      <c r="R1394" s="23"/>
      <c r="S1394" s="16"/>
      <c r="T1394"/>
      <c r="U1394"/>
      <c r="V1394" s="71">
        <f t="shared" si="90"/>
        <v>1</v>
      </c>
      <c r="W1394" s="25" t="e">
        <f t="shared" si="91"/>
        <v>#DIV/0!</v>
      </c>
      <c r="X1394" s="64"/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92"/>
        <v>5.2779161671727831E-2</v>
      </c>
      <c r="DK1394" s="4">
        <v>-2.2249842964050401E-2</v>
      </c>
      <c r="DL1394" s="33">
        <f t="shared" si="93"/>
        <v>-8.5040012106732524E-2</v>
      </c>
    </row>
    <row r="1395" spans="10:116" x14ac:dyDescent="0.3">
      <c r="J1395">
        <v>1390</v>
      </c>
      <c r="K1395" s="31">
        <f>M1395/(L1395+M1395)</f>
        <v>0.73381294964028776</v>
      </c>
      <c r="L1395" s="52">
        <f>COUNTIF($N$6:N1395,FALSE)</f>
        <v>370</v>
      </c>
      <c r="M1395" s="52">
        <f>COUNTIF($N$6:N1395,TRUE)</f>
        <v>1020</v>
      </c>
      <c r="N1395" s="53" t="b">
        <f>O1395=P1395</f>
        <v>1</v>
      </c>
      <c r="O1395" s="53" t="str">
        <f>IF(R1395&gt;0,"+","-")</f>
        <v>-</v>
      </c>
      <c r="P1395" s="53" t="str">
        <f>IF(S1395&gt;0,"+","-")</f>
        <v>-</v>
      </c>
      <c r="R1395" s="23"/>
      <c r="S1395" s="16"/>
      <c r="T1395"/>
      <c r="U1395"/>
      <c r="V1395" s="71">
        <f t="shared" si="90"/>
        <v>1</v>
      </c>
      <c r="W1395" s="25" t="e">
        <f t="shared" si="91"/>
        <v>#DIV/0!</v>
      </c>
      <c r="X1395" s="64"/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92"/>
        <v>5.3140269418658341E-2</v>
      </c>
      <c r="DK1395" s="4">
        <v>-0.22759130644186601</v>
      </c>
      <c r="DL1395" s="33">
        <f t="shared" si="93"/>
        <v>-8.6320570067185201E-2</v>
      </c>
    </row>
    <row r="1396" spans="10:116" x14ac:dyDescent="0.3">
      <c r="J1396">
        <v>1391</v>
      </c>
      <c r="K1396" s="31">
        <f>M1396/(L1396+M1396)</f>
        <v>0.73400431344356576</v>
      </c>
      <c r="L1396" s="52">
        <f>COUNTIF($N$6:N1396,FALSE)</f>
        <v>370</v>
      </c>
      <c r="M1396" s="52">
        <f>COUNTIF($N$6:N1396,TRUE)</f>
        <v>1021</v>
      </c>
      <c r="N1396" s="53" t="b">
        <f>O1396=P1396</f>
        <v>1</v>
      </c>
      <c r="O1396" s="53" t="str">
        <f>IF(R1396&gt;0,"+","-")</f>
        <v>-</v>
      </c>
      <c r="P1396" s="53" t="str">
        <f>IF(S1396&gt;0,"+","-")</f>
        <v>-</v>
      </c>
      <c r="Q1396" s="14"/>
      <c r="R1396" s="15"/>
      <c r="S1396" s="16"/>
      <c r="T1396"/>
      <c r="U1396"/>
      <c r="V1396" s="71">
        <f t="shared" si="90"/>
        <v>1</v>
      </c>
      <c r="W1396" s="25" t="e">
        <f t="shared" si="91"/>
        <v>#DIV/0!</v>
      </c>
      <c r="X1396" s="64"/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92"/>
        <v>5.3386461175821416E-2</v>
      </c>
      <c r="DK1396" s="4">
        <v>-0.156223812315229</v>
      </c>
      <c r="DL1396" s="33">
        <f t="shared" si="93"/>
        <v>-8.7396395099235386E-2</v>
      </c>
    </row>
    <row r="1397" spans="10:116" x14ac:dyDescent="0.3">
      <c r="J1397">
        <v>1392</v>
      </c>
      <c r="K1397" s="31">
        <f>M1397/(L1397+M1397)</f>
        <v>0.73419540229885061</v>
      </c>
      <c r="L1397" s="52">
        <f>COUNTIF($N$6:N1397,FALSE)</f>
        <v>370</v>
      </c>
      <c r="M1397" s="52">
        <f>COUNTIF($N$6:N1397,TRUE)</f>
        <v>1022</v>
      </c>
      <c r="N1397" s="53" t="b">
        <f>O1397=P1397</f>
        <v>1</v>
      </c>
      <c r="O1397" s="53" t="str">
        <f>IF(R1397&gt;0,"+","-")</f>
        <v>-</v>
      </c>
      <c r="P1397" s="53" t="str">
        <f>IF(S1397&gt;0,"+","-")</f>
        <v>-</v>
      </c>
      <c r="R1397" s="23"/>
      <c r="S1397" s="16"/>
      <c r="T1397"/>
      <c r="U1397"/>
      <c r="V1397" s="71">
        <f t="shared" si="90"/>
        <v>1</v>
      </c>
      <c r="W1397" s="25" t="e">
        <f t="shared" si="91"/>
        <v>#DIV/0!</v>
      </c>
      <c r="X1397" s="64"/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92"/>
        <v>5.3242966995665865E-2</v>
      </c>
      <c r="DK1397" s="4">
        <v>-1.33709374788453E-3</v>
      </c>
      <c r="DL1397" s="33">
        <f t="shared" si="93"/>
        <v>-8.7390936164634558E-2</v>
      </c>
    </row>
    <row r="1398" spans="10:116" x14ac:dyDescent="0.3">
      <c r="J1398">
        <v>1393</v>
      </c>
      <c r="K1398" s="31">
        <f>M1398/(L1398+M1398)</f>
        <v>0.73438621679827709</v>
      </c>
      <c r="L1398" s="52">
        <f>COUNTIF($N$6:N1398,FALSE)</f>
        <v>370</v>
      </c>
      <c r="M1398" s="52">
        <f>COUNTIF($N$6:N1398,TRUE)</f>
        <v>1023</v>
      </c>
      <c r="N1398" s="53" t="b">
        <f>O1398=P1398</f>
        <v>1</v>
      </c>
      <c r="O1398" s="53" t="str">
        <f>IF(R1398&gt;0,"+","-")</f>
        <v>-</v>
      </c>
      <c r="P1398" s="53" t="str">
        <f>IF(S1398&gt;0,"+","-")</f>
        <v>-</v>
      </c>
      <c r="R1398" s="23"/>
      <c r="S1398" s="16"/>
      <c r="T1398"/>
      <c r="U1398"/>
      <c r="V1398" s="71">
        <f t="shared" si="90"/>
        <v>1</v>
      </c>
      <c r="W1398" s="25" t="e">
        <f t="shared" si="91"/>
        <v>#DIV/0!</v>
      </c>
      <c r="X1398" s="64"/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92"/>
        <v>5.3761829379563593E-2</v>
      </c>
      <c r="DK1398" s="4">
        <v>-2.7384870393271199E-2</v>
      </c>
      <c r="DL1398" s="33">
        <f t="shared" si="93"/>
        <v>-8.6793290176180357E-2</v>
      </c>
    </row>
    <row r="1399" spans="10:116" x14ac:dyDescent="0.3">
      <c r="J1399">
        <v>1394</v>
      </c>
      <c r="K1399" s="31">
        <f>M1399/(L1399+M1399)</f>
        <v>0.73457675753228124</v>
      </c>
      <c r="L1399" s="52">
        <f>COUNTIF($N$6:N1399,FALSE)</f>
        <v>370</v>
      </c>
      <c r="M1399" s="52">
        <f>COUNTIF($N$6:N1399,TRUE)</f>
        <v>1024</v>
      </c>
      <c r="N1399" s="53" t="b">
        <f>O1399=P1399</f>
        <v>1</v>
      </c>
      <c r="O1399" s="53" t="str">
        <f>IF(R1399&gt;0,"+","-")</f>
        <v>-</v>
      </c>
      <c r="P1399" s="53" t="str">
        <f>IF(S1399&gt;0,"+","-")</f>
        <v>-</v>
      </c>
      <c r="R1399" s="23"/>
      <c r="S1399" s="16"/>
      <c r="T1399"/>
      <c r="U1399"/>
      <c r="V1399" s="71">
        <f t="shared" si="90"/>
        <v>1</v>
      </c>
      <c r="W1399" s="25" t="e">
        <f t="shared" si="91"/>
        <v>#DIV/0!</v>
      </c>
      <c r="X1399" s="64"/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92"/>
        <v>5.3243328149668846E-2</v>
      </c>
      <c r="DK1399" s="4">
        <v>-6.1992160443633898E-2</v>
      </c>
      <c r="DL1399" s="33">
        <f t="shared" si="93"/>
        <v>-8.6054824642002786E-2</v>
      </c>
    </row>
    <row r="1400" spans="10:116" x14ac:dyDescent="0.3">
      <c r="J1400">
        <v>1395</v>
      </c>
      <c r="K1400" s="31">
        <f>M1400/(L1400+M1400)</f>
        <v>0.73476702508960579</v>
      </c>
      <c r="L1400" s="52">
        <f>COUNTIF($N$6:N1400,FALSE)</f>
        <v>370</v>
      </c>
      <c r="M1400" s="52">
        <f>COUNTIF($N$6:N1400,TRUE)</f>
        <v>1025</v>
      </c>
      <c r="N1400" s="53" t="b">
        <f>O1400=P1400</f>
        <v>1</v>
      </c>
      <c r="O1400" s="53" t="str">
        <f>IF(R1400&gt;0,"+","-")</f>
        <v>-</v>
      </c>
      <c r="P1400" s="53" t="str">
        <f>IF(S1400&gt;0,"+","-")</f>
        <v>-</v>
      </c>
      <c r="R1400" s="23"/>
      <c r="S1400" s="16"/>
      <c r="T1400"/>
      <c r="U1400"/>
      <c r="V1400" s="71">
        <f t="shared" ref="V1400:V1463" si="94">COUNTIF(N1351:N1400,TRUE)/50</f>
        <v>1</v>
      </c>
      <c r="W1400" s="25" t="e">
        <f t="shared" si="91"/>
        <v>#DIV/0!</v>
      </c>
      <c r="X1400" s="64"/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92"/>
        <v>5.3205317670680929E-2</v>
      </c>
      <c r="DK1400" s="4">
        <v>-0.27687957580007</v>
      </c>
      <c r="DL1400" s="33">
        <f t="shared" si="93"/>
        <v>-8.8550772985211829E-2</v>
      </c>
    </row>
    <row r="1401" spans="10:116" x14ac:dyDescent="0.3">
      <c r="J1401">
        <v>1396</v>
      </c>
      <c r="K1401" s="31">
        <f>M1401/(L1401+M1401)</f>
        <v>0.73495702005730656</v>
      </c>
      <c r="L1401" s="52">
        <f>COUNTIF($N$6:N1401,FALSE)</f>
        <v>370</v>
      </c>
      <c r="M1401" s="52">
        <f>COUNTIF($N$6:N1401,TRUE)</f>
        <v>1026</v>
      </c>
      <c r="N1401" s="53" t="b">
        <f>O1401=P1401</f>
        <v>1</v>
      </c>
      <c r="O1401" s="53" t="str">
        <f>IF(R1401&gt;0,"+","-")</f>
        <v>-</v>
      </c>
      <c r="P1401" s="53" t="str">
        <f>IF(S1401&gt;0,"+","-")</f>
        <v>-</v>
      </c>
      <c r="R1401" s="23"/>
      <c r="S1401" s="16"/>
      <c r="T1401"/>
      <c r="U1401"/>
      <c r="V1401" s="71">
        <f t="shared" si="94"/>
        <v>1</v>
      </c>
      <c r="W1401" s="25" t="e">
        <f t="shared" si="91"/>
        <v>#DIV/0!</v>
      </c>
      <c r="X1401" s="64"/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92"/>
        <v>5.342569010613369E-2</v>
      </c>
      <c r="DK1401" s="4">
        <v>-7.5188711642488096E-2</v>
      </c>
      <c r="DL1401" s="33">
        <f t="shared" si="93"/>
        <v>-8.8247593514121064E-2</v>
      </c>
    </row>
    <row r="1402" spans="10:116" x14ac:dyDescent="0.3">
      <c r="J1402">
        <v>1397</v>
      </c>
      <c r="K1402" s="31">
        <f>M1402/(L1402+M1402)</f>
        <v>0.73514674302075877</v>
      </c>
      <c r="L1402" s="52">
        <f>COUNTIF($N$6:N1402,FALSE)</f>
        <v>370</v>
      </c>
      <c r="M1402" s="52">
        <f>COUNTIF($N$6:N1402,TRUE)</f>
        <v>1027</v>
      </c>
      <c r="N1402" s="53" t="b">
        <f>O1402=P1402</f>
        <v>1</v>
      </c>
      <c r="O1402" s="53" t="str">
        <f>IF(R1402&gt;0,"+","-")</f>
        <v>-</v>
      </c>
      <c r="P1402" s="53" t="str">
        <f>IF(S1402&gt;0,"+","-")</f>
        <v>-</v>
      </c>
      <c r="Q1402" s="14"/>
      <c r="R1402" s="15"/>
      <c r="S1402" s="16"/>
      <c r="T1402"/>
      <c r="U1402"/>
      <c r="V1402" s="71">
        <f t="shared" si="94"/>
        <v>1</v>
      </c>
      <c r="W1402" s="25" t="e">
        <f t="shared" si="91"/>
        <v>#DIV/0!</v>
      </c>
      <c r="X1402" s="64"/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92"/>
        <v>5.3818959311185424E-2</v>
      </c>
      <c r="DK1402" s="4">
        <v>-5.0187105798513397E-2</v>
      </c>
      <c r="DL1402" s="33">
        <f t="shared" si="93"/>
        <v>-8.8533953546990368E-2</v>
      </c>
    </row>
    <row r="1403" spans="10:116" x14ac:dyDescent="0.3">
      <c r="J1403">
        <v>1398</v>
      </c>
      <c r="K1403" s="31">
        <f>M1403/(L1403+M1403)</f>
        <v>0.73533619456366239</v>
      </c>
      <c r="L1403" s="52">
        <f>COUNTIF($N$6:N1403,FALSE)</f>
        <v>370</v>
      </c>
      <c r="M1403" s="52">
        <f>COUNTIF($N$6:N1403,TRUE)</f>
        <v>1028</v>
      </c>
      <c r="N1403" s="53" t="b">
        <f>O1403=P1403</f>
        <v>1</v>
      </c>
      <c r="O1403" s="53" t="str">
        <f>IF(R1403&gt;0,"+","-")</f>
        <v>-</v>
      </c>
      <c r="P1403" s="53" t="str">
        <f>IF(S1403&gt;0,"+","-")</f>
        <v>-</v>
      </c>
      <c r="R1403" s="23"/>
      <c r="S1403" s="16"/>
      <c r="T1403"/>
      <c r="U1403"/>
      <c r="V1403" s="71">
        <f t="shared" si="94"/>
        <v>1</v>
      </c>
      <c r="W1403" s="25" t="e">
        <f t="shared" si="91"/>
        <v>#DIV/0!</v>
      </c>
      <c r="X1403" s="64"/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92"/>
        <v>5.355611376658314E-2</v>
      </c>
      <c r="DK1403" s="4">
        <v>-4.2825241117265697E-2</v>
      </c>
      <c r="DL1403" s="33">
        <f t="shared" si="93"/>
        <v>-8.857112674412404E-2</v>
      </c>
    </row>
    <row r="1404" spans="10:116" x14ac:dyDescent="0.3">
      <c r="J1404">
        <v>1399</v>
      </c>
      <c r="K1404" s="31">
        <f>M1404/(L1404+M1404)</f>
        <v>0.73552537526804862</v>
      </c>
      <c r="L1404" s="52">
        <f>COUNTIF($N$6:N1404,FALSE)</f>
        <v>370</v>
      </c>
      <c r="M1404" s="52">
        <f>COUNTIF($N$6:N1404,TRUE)</f>
        <v>1029</v>
      </c>
      <c r="N1404" s="53" t="b">
        <f>O1404=P1404</f>
        <v>1</v>
      </c>
      <c r="O1404" s="53" t="str">
        <f>IF(R1404&gt;0,"+","-")</f>
        <v>-</v>
      </c>
      <c r="P1404" s="53" t="str">
        <f>IF(S1404&gt;0,"+","-")</f>
        <v>-</v>
      </c>
      <c r="R1404" s="23"/>
      <c r="S1404" s="16"/>
      <c r="T1404"/>
      <c r="U1404"/>
      <c r="V1404" s="71">
        <f t="shared" si="94"/>
        <v>1</v>
      </c>
      <c r="W1404" s="25" t="e">
        <f t="shared" si="91"/>
        <v>#DIV/0!</v>
      </c>
      <c r="X1404" s="64"/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92"/>
        <v>5.3067875619620106E-2</v>
      </c>
      <c r="DK1404" s="4">
        <v>-2.9739819331421599E-2</v>
      </c>
      <c r="DL1404" s="33">
        <f t="shared" si="93"/>
        <v>-8.8628171905734882E-2</v>
      </c>
    </row>
    <row r="1405" spans="10:116" x14ac:dyDescent="0.3">
      <c r="J1405">
        <v>1400</v>
      </c>
      <c r="K1405" s="31">
        <f>M1405/(L1405+M1405)</f>
        <v>0.73571428571428577</v>
      </c>
      <c r="L1405" s="52">
        <f>COUNTIF($N$6:N1405,FALSE)</f>
        <v>370</v>
      </c>
      <c r="M1405" s="52">
        <f>COUNTIF($N$6:N1405,TRUE)</f>
        <v>1030</v>
      </c>
      <c r="N1405" s="53" t="b">
        <f>O1405=P1405</f>
        <v>1</v>
      </c>
      <c r="O1405" s="53" t="str">
        <f>IF(R1405&gt;0,"+","-")</f>
        <v>-</v>
      </c>
      <c r="P1405" s="53" t="str">
        <f>IF(S1405&gt;0,"+","-")</f>
        <v>-</v>
      </c>
      <c r="R1405" s="23"/>
      <c r="S1405" s="16"/>
      <c r="T1405"/>
      <c r="U1405"/>
      <c r="V1405" s="71">
        <f t="shared" si="94"/>
        <v>1</v>
      </c>
      <c r="W1405" s="25" t="e">
        <f t="shared" si="91"/>
        <v>#DIV/0!</v>
      </c>
      <c r="X1405" s="64"/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92"/>
        <v>5.2504728699271912E-2</v>
      </c>
      <c r="DK1405" s="4">
        <v>-7.3773082405174301E-2</v>
      </c>
      <c r="DL1405" s="33">
        <f t="shared" si="93"/>
        <v>-8.8410900916310514E-2</v>
      </c>
    </row>
    <row r="1406" spans="10:116" x14ac:dyDescent="0.3">
      <c r="J1406">
        <v>1401</v>
      </c>
      <c r="K1406" s="31">
        <f>M1406/(L1406+M1406)</f>
        <v>0.73590292648108491</v>
      </c>
      <c r="L1406" s="52">
        <f>COUNTIF($N$6:N1406,FALSE)</f>
        <v>370</v>
      </c>
      <c r="M1406" s="52">
        <f>COUNTIF($N$6:N1406,TRUE)</f>
        <v>1031</v>
      </c>
      <c r="N1406" s="53" t="b">
        <f>O1406=P1406</f>
        <v>1</v>
      </c>
      <c r="O1406" s="53" t="str">
        <f>IF(R1406&gt;0,"+","-")</f>
        <v>-</v>
      </c>
      <c r="P1406" s="53" t="str">
        <f>IF(S1406&gt;0,"+","-")</f>
        <v>-</v>
      </c>
      <c r="Q1406" s="14"/>
      <c r="R1406" s="15"/>
      <c r="S1406" s="16"/>
      <c r="T1406"/>
      <c r="U1406"/>
      <c r="V1406" s="71">
        <f t="shared" si="94"/>
        <v>1</v>
      </c>
      <c r="W1406" s="25" t="e">
        <f t="shared" si="91"/>
        <v>#DIV/0!</v>
      </c>
      <c r="X1406" s="64"/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92"/>
        <v>5.2098226065243274E-2</v>
      </c>
      <c r="DK1406" s="4">
        <v>-4.9823599053357003E-2</v>
      </c>
      <c r="DL1406" s="33">
        <f t="shared" si="93"/>
        <v>-8.8348515679827197E-2</v>
      </c>
    </row>
    <row r="1407" spans="10:116" x14ac:dyDescent="0.3">
      <c r="J1407">
        <v>1402</v>
      </c>
      <c r="K1407" s="31">
        <f>M1407/(L1407+M1407)</f>
        <v>0.73609129814550645</v>
      </c>
      <c r="L1407" s="52">
        <f>COUNTIF($N$6:N1407,FALSE)</f>
        <v>370</v>
      </c>
      <c r="M1407" s="52">
        <f>COUNTIF($N$6:N1407,TRUE)</f>
        <v>1032</v>
      </c>
      <c r="N1407" s="53" t="b">
        <f>O1407=P1407</f>
        <v>1</v>
      </c>
      <c r="O1407" s="53" t="str">
        <f>IF(R1407&gt;0,"+","-")</f>
        <v>-</v>
      </c>
      <c r="P1407" s="53" t="str">
        <f>IF(S1407&gt;0,"+","-")</f>
        <v>-</v>
      </c>
      <c r="R1407" s="23"/>
      <c r="S1407" s="16"/>
      <c r="T1407"/>
      <c r="U1407"/>
      <c r="V1407" s="71">
        <f t="shared" si="94"/>
        <v>1</v>
      </c>
      <c r="W1407" s="25" t="e">
        <f t="shared" si="91"/>
        <v>#DIV/0!</v>
      </c>
      <c r="X1407" s="64"/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92"/>
        <v>5.2039885700813131E-2</v>
      </c>
      <c r="DK1407" s="4">
        <v>-5.6434395607916799E-2</v>
      </c>
      <c r="DL1407" s="33">
        <f t="shared" si="93"/>
        <v>-8.5756008144335108E-2</v>
      </c>
    </row>
    <row r="1408" spans="10:116" x14ac:dyDescent="0.3">
      <c r="J1408">
        <v>1403</v>
      </c>
      <c r="K1408" s="31">
        <f>M1408/(L1408+M1408)</f>
        <v>0.7362794012829651</v>
      </c>
      <c r="L1408" s="52">
        <f>COUNTIF($N$6:N1408,FALSE)</f>
        <v>370</v>
      </c>
      <c r="M1408" s="52">
        <f>COUNTIF($N$6:N1408,TRUE)</f>
        <v>1033</v>
      </c>
      <c r="N1408" s="53" t="b">
        <f>O1408=P1408</f>
        <v>1</v>
      </c>
      <c r="O1408" s="53" t="str">
        <f>IF(R1408&gt;0,"+","-")</f>
        <v>-</v>
      </c>
      <c r="P1408" s="53" t="str">
        <f>IF(S1408&gt;0,"+","-")</f>
        <v>-</v>
      </c>
      <c r="R1408" s="23"/>
      <c r="S1408" s="16"/>
      <c r="T1408"/>
      <c r="U1408"/>
      <c r="V1408" s="71">
        <f t="shared" si="94"/>
        <v>1</v>
      </c>
      <c r="W1408" s="25" t="e">
        <f t="shared" si="91"/>
        <v>#DIV/0!</v>
      </c>
      <c r="X1408" s="64"/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92"/>
        <v>5.3045179976406981E-2</v>
      </c>
      <c r="DK1408" s="4">
        <v>-7.5532214245427401E-2</v>
      </c>
      <c r="DL1408" s="33">
        <f t="shared" si="93"/>
        <v>-8.5953954666364824E-2</v>
      </c>
    </row>
    <row r="1409" spans="10:116" x14ac:dyDescent="0.3">
      <c r="J1409">
        <v>1404</v>
      </c>
      <c r="K1409" s="31">
        <f>M1409/(L1409+M1409)</f>
        <v>0.73646723646723644</v>
      </c>
      <c r="L1409" s="52">
        <f>COUNTIF($N$6:N1409,FALSE)</f>
        <v>370</v>
      </c>
      <c r="M1409" s="52">
        <f>COUNTIF($N$6:N1409,TRUE)</f>
        <v>1034</v>
      </c>
      <c r="N1409" s="53" t="b">
        <f>O1409=P1409</f>
        <v>1</v>
      </c>
      <c r="O1409" s="53" t="str">
        <f>IF(R1409&gt;0,"+","-")</f>
        <v>-</v>
      </c>
      <c r="P1409" s="53" t="str">
        <f>IF(S1409&gt;0,"+","-")</f>
        <v>-</v>
      </c>
      <c r="R1409" s="23"/>
      <c r="S1409" s="16"/>
      <c r="T1409"/>
      <c r="U1409"/>
      <c r="V1409" s="71">
        <f t="shared" si="94"/>
        <v>1</v>
      </c>
      <c r="W1409" s="25" t="e">
        <f t="shared" si="91"/>
        <v>#DIV/0!</v>
      </c>
      <c r="X1409" s="64"/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92"/>
        <v>5.3339336174202993E-2</v>
      </c>
      <c r="DK1409" s="4">
        <v>-7.76576749557574E-2</v>
      </c>
      <c r="DL1409" s="33">
        <f t="shared" si="93"/>
        <v>-8.6045743148376833E-2</v>
      </c>
    </row>
    <row r="1410" spans="10:116" x14ac:dyDescent="0.3">
      <c r="J1410">
        <v>1405</v>
      </c>
      <c r="K1410" s="31">
        <f>M1410/(L1410+M1410)</f>
        <v>0.73665480427046259</v>
      </c>
      <c r="L1410" s="52">
        <f>COUNTIF($N$6:N1410,FALSE)</f>
        <v>370</v>
      </c>
      <c r="M1410" s="52">
        <f>COUNTIF($N$6:N1410,TRUE)</f>
        <v>1035</v>
      </c>
      <c r="N1410" s="53" t="b">
        <f>O1410=P1410</f>
        <v>1</v>
      </c>
      <c r="O1410" s="53" t="str">
        <f>IF(R1410&gt;0,"+","-")</f>
        <v>-</v>
      </c>
      <c r="P1410" s="53" t="str">
        <f>IF(S1410&gt;0,"+","-")</f>
        <v>-</v>
      </c>
      <c r="R1410" s="23"/>
      <c r="S1410" s="16"/>
      <c r="T1410"/>
      <c r="U1410"/>
      <c r="V1410" s="71">
        <f t="shared" si="94"/>
        <v>1</v>
      </c>
      <c r="W1410" s="25" t="e">
        <f t="shared" si="91"/>
        <v>#DIV/0!</v>
      </c>
      <c r="X1410" s="64"/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92"/>
        <v>4.8786984433000828E-2</v>
      </c>
      <c r="DK1410" s="4">
        <v>-5.9357999907370899E-3</v>
      </c>
      <c r="DL1410" s="33">
        <f t="shared" si="93"/>
        <v>-8.4899431737419456E-2</v>
      </c>
    </row>
    <row r="1411" spans="10:116" x14ac:dyDescent="0.3">
      <c r="J1411">
        <v>1406</v>
      </c>
      <c r="K1411" s="31">
        <f>M1411/(L1411+M1411)</f>
        <v>0.73684210526315785</v>
      </c>
      <c r="L1411" s="52">
        <f>COUNTIF($N$6:N1411,FALSE)</f>
        <v>370</v>
      </c>
      <c r="M1411" s="52">
        <f>COUNTIF($N$6:N1411,TRUE)</f>
        <v>1036</v>
      </c>
      <c r="N1411" s="53" t="b">
        <f>O1411=P1411</f>
        <v>1</v>
      </c>
      <c r="O1411" s="53" t="str">
        <f>IF(R1411&gt;0,"+","-")</f>
        <v>-</v>
      </c>
      <c r="P1411" s="53" t="str">
        <f>IF(S1411&gt;0,"+","-")</f>
        <v>-</v>
      </c>
      <c r="Q1411" s="14"/>
      <c r="R1411" s="15"/>
      <c r="S1411" s="16"/>
      <c r="T1411"/>
      <c r="U1411"/>
      <c r="V1411" s="71">
        <f t="shared" si="94"/>
        <v>1</v>
      </c>
      <c r="W1411" s="25" t="e">
        <f t="shared" si="91"/>
        <v>#DIV/0!</v>
      </c>
      <c r="X1411" s="64"/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92"/>
        <v>4.8835172648697515E-2</v>
      </c>
      <c r="DK1411" s="4">
        <v>-0.16093705389361301</v>
      </c>
      <c r="DL1411" s="33">
        <f t="shared" si="93"/>
        <v>-8.6034384936371999E-2</v>
      </c>
    </row>
    <row r="1412" spans="10:116" x14ac:dyDescent="0.3">
      <c r="J1412">
        <v>1407</v>
      </c>
      <c r="K1412" s="31">
        <f>M1412/(L1412+M1412)</f>
        <v>0.7370291400142146</v>
      </c>
      <c r="L1412" s="52">
        <f>COUNTIF($N$6:N1412,FALSE)</f>
        <v>370</v>
      </c>
      <c r="M1412" s="52">
        <f>COUNTIF($N$6:N1412,TRUE)</f>
        <v>1037</v>
      </c>
      <c r="N1412" s="53" t="b">
        <f>O1412=P1412</f>
        <v>1</v>
      </c>
      <c r="O1412" s="53" t="str">
        <f>IF(R1412&gt;0,"+","-")</f>
        <v>-</v>
      </c>
      <c r="P1412" s="53" t="str">
        <f>IF(S1412&gt;0,"+","-")</f>
        <v>-</v>
      </c>
      <c r="R1412" s="23"/>
      <c r="S1412" s="16"/>
      <c r="T1412"/>
      <c r="U1412"/>
      <c r="V1412" s="71">
        <f t="shared" si="94"/>
        <v>1</v>
      </c>
      <c r="W1412" s="25" t="e">
        <f t="shared" si="91"/>
        <v>#DIV/0!</v>
      </c>
      <c r="X1412" s="64"/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92"/>
        <v>4.9496187448671854E-2</v>
      </c>
      <c r="DK1412" s="4">
        <v>-1.32989588647686E-2</v>
      </c>
      <c r="DL1412" s="33">
        <f t="shared" si="93"/>
        <v>-8.5275782733037681E-2</v>
      </c>
    </row>
    <row r="1413" spans="10:116" x14ac:dyDescent="0.3">
      <c r="J1413">
        <v>1408</v>
      </c>
      <c r="K1413" s="31">
        <f>M1413/(L1413+M1413)</f>
        <v>0.73721590909090906</v>
      </c>
      <c r="L1413" s="52">
        <f>COUNTIF($N$6:N1413,FALSE)</f>
        <v>370</v>
      </c>
      <c r="M1413" s="52">
        <f>COUNTIF($N$6:N1413,TRUE)</f>
        <v>1038</v>
      </c>
      <c r="N1413" s="53" t="b">
        <f>O1413=P1413</f>
        <v>1</v>
      </c>
      <c r="O1413" s="53" t="str">
        <f>IF(R1413&gt;0,"+","-")</f>
        <v>-</v>
      </c>
      <c r="P1413" s="53" t="str">
        <f>IF(S1413&gt;0,"+","-")</f>
        <v>-</v>
      </c>
      <c r="R1413" s="23"/>
      <c r="S1413" s="16"/>
      <c r="T1413"/>
      <c r="U1413"/>
      <c r="V1413" s="71">
        <f t="shared" si="94"/>
        <v>1</v>
      </c>
      <c r="W1413" s="25" t="e">
        <f t="shared" si="91"/>
        <v>#DIV/0!</v>
      </c>
      <c r="X1413" s="64"/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92"/>
        <v>4.9728348225915812E-2</v>
      </c>
      <c r="DK1413" s="4">
        <v>-7.7202949327588796E-2</v>
      </c>
      <c r="DL1413" s="33">
        <f t="shared" si="93"/>
        <v>-8.5148962002106754E-2</v>
      </c>
    </row>
    <row r="1414" spans="10:116" x14ac:dyDescent="0.3">
      <c r="J1414">
        <v>1409</v>
      </c>
      <c r="K1414" s="31">
        <f>M1414/(L1414+M1414)</f>
        <v>0.73740241305890708</v>
      </c>
      <c r="L1414" s="52">
        <f>COUNTIF($N$6:N1414,FALSE)</f>
        <v>370</v>
      </c>
      <c r="M1414" s="52">
        <f>COUNTIF($N$6:N1414,TRUE)</f>
        <v>1039</v>
      </c>
      <c r="N1414" s="53" t="b">
        <f>O1414=P1414</f>
        <v>1</v>
      </c>
      <c r="O1414" s="53" t="str">
        <f>IF(R1414&gt;0,"+","-")</f>
        <v>-</v>
      </c>
      <c r="P1414" s="53" t="str">
        <f>IF(S1414&gt;0,"+","-")</f>
        <v>-</v>
      </c>
      <c r="Q1414" s="14"/>
      <c r="R1414" s="15"/>
      <c r="S1414" s="16"/>
      <c r="T1414"/>
      <c r="U1414"/>
      <c r="V1414" s="71">
        <f t="shared" si="94"/>
        <v>1</v>
      </c>
      <c r="W1414" s="25" t="e">
        <f t="shared" si="91"/>
        <v>#DIV/0!</v>
      </c>
      <c r="X1414" s="64"/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92"/>
        <v>4.9244915855254784E-2</v>
      </c>
      <c r="DK1414" s="4">
        <v>-2.43270992241225E-4</v>
      </c>
      <c r="DL1414" s="33">
        <f t="shared" si="93"/>
        <v>-8.4657422520158496E-2</v>
      </c>
    </row>
    <row r="1415" spans="10:116" x14ac:dyDescent="0.3">
      <c r="J1415">
        <v>1410</v>
      </c>
      <c r="K1415" s="31">
        <f>M1415/(L1415+M1415)</f>
        <v>0.73758865248226946</v>
      </c>
      <c r="L1415" s="52">
        <f>COUNTIF($N$6:N1415,FALSE)</f>
        <v>370</v>
      </c>
      <c r="M1415" s="52">
        <f>COUNTIF($N$6:N1415,TRUE)</f>
        <v>1040</v>
      </c>
      <c r="N1415" s="53" t="b">
        <f>O1415=P1415</f>
        <v>1</v>
      </c>
      <c r="O1415" s="53" t="str">
        <f>IF(R1415&gt;0,"+","-")</f>
        <v>-</v>
      </c>
      <c r="P1415" s="53" t="str">
        <f>IF(S1415&gt;0,"+","-")</f>
        <v>-</v>
      </c>
      <c r="R1415" s="23"/>
      <c r="S1415" s="16"/>
      <c r="T1415"/>
      <c r="U1415"/>
      <c r="V1415" s="71">
        <f t="shared" si="94"/>
        <v>1</v>
      </c>
      <c r="W1415" s="25" t="e">
        <f t="shared" si="91"/>
        <v>#DIV/0!</v>
      </c>
      <c r="X1415" s="64"/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92"/>
        <v>4.919302882482094E-2</v>
      </c>
      <c r="DK1415" s="4">
        <v>-0.12938941830928799</v>
      </c>
      <c r="DL1415" s="33">
        <f t="shared" si="93"/>
        <v>-8.4886194159933287E-2</v>
      </c>
    </row>
    <row r="1416" spans="10:116" x14ac:dyDescent="0.3">
      <c r="J1416">
        <v>1411</v>
      </c>
      <c r="K1416" s="31">
        <f>M1416/(L1416+M1416)</f>
        <v>0.73777462792345849</v>
      </c>
      <c r="L1416" s="52">
        <f>COUNTIF($N$6:N1416,FALSE)</f>
        <v>370</v>
      </c>
      <c r="M1416" s="52">
        <f>COUNTIF($N$6:N1416,TRUE)</f>
        <v>1041</v>
      </c>
      <c r="N1416" s="53" t="b">
        <f>O1416=P1416</f>
        <v>1</v>
      </c>
      <c r="O1416" s="53" t="str">
        <f>IF(R1416&gt;0,"+","-")</f>
        <v>-</v>
      </c>
      <c r="P1416" s="53" t="str">
        <f>IF(S1416&gt;0,"+","-")</f>
        <v>-</v>
      </c>
      <c r="R1416" s="23"/>
      <c r="S1416" s="16"/>
      <c r="T1416"/>
      <c r="U1416"/>
      <c r="V1416" s="71">
        <f t="shared" si="94"/>
        <v>1</v>
      </c>
      <c r="W1416" s="25" t="e">
        <f t="shared" si="91"/>
        <v>#DIV/0!</v>
      </c>
      <c r="X1416" s="64"/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92"/>
        <v>4.8551652538419858E-2</v>
      </c>
      <c r="DK1416" s="4">
        <v>-2.93467337559708E-2</v>
      </c>
      <c r="DL1416" s="33">
        <f t="shared" si="93"/>
        <v>-8.4622744674428069E-2</v>
      </c>
    </row>
    <row r="1417" spans="10:116" x14ac:dyDescent="0.3">
      <c r="J1417">
        <v>1412</v>
      </c>
      <c r="K1417" s="31">
        <f>M1417/(L1417+M1417)</f>
        <v>0.73796033994334276</v>
      </c>
      <c r="L1417" s="52">
        <f>COUNTIF($N$6:N1417,FALSE)</f>
        <v>370</v>
      </c>
      <c r="M1417" s="52">
        <f>COUNTIF($N$6:N1417,TRUE)</f>
        <v>1042</v>
      </c>
      <c r="N1417" s="53" t="b">
        <f>O1417=P1417</f>
        <v>1</v>
      </c>
      <c r="O1417" s="53" t="str">
        <f>IF(R1417&gt;0,"+","-")</f>
        <v>-</v>
      </c>
      <c r="P1417" s="53" t="str">
        <f>IF(S1417&gt;0,"+","-")</f>
        <v>-</v>
      </c>
      <c r="R1417" s="23"/>
      <c r="S1417" s="16"/>
      <c r="T1417"/>
      <c r="U1417"/>
      <c r="V1417" s="71">
        <f t="shared" si="94"/>
        <v>1</v>
      </c>
      <c r="W1417" s="25" t="e">
        <f t="shared" si="91"/>
        <v>#DIV/0!</v>
      </c>
      <c r="X1417" s="64"/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92"/>
        <v>4.8531090719816629E-2</v>
      </c>
      <c r="DK1417" s="4">
        <v>-7.8178501954386498E-2</v>
      </c>
      <c r="DL1417" s="33">
        <f t="shared" si="93"/>
        <v>-8.4495099883783314E-2</v>
      </c>
    </row>
    <row r="1418" spans="10:116" x14ac:dyDescent="0.3">
      <c r="J1418">
        <v>1413</v>
      </c>
      <c r="K1418" s="31">
        <f>M1418/(L1418+M1418)</f>
        <v>0.7381457891012031</v>
      </c>
      <c r="L1418" s="52">
        <f>COUNTIF($N$6:N1418,FALSE)</f>
        <v>370</v>
      </c>
      <c r="M1418" s="52">
        <f>COUNTIF($N$6:N1418,TRUE)</f>
        <v>1043</v>
      </c>
      <c r="N1418" s="53" t="b">
        <f>O1418=P1418</f>
        <v>1</v>
      </c>
      <c r="O1418" s="53" t="str">
        <f>IF(R1418&gt;0,"+","-")</f>
        <v>-</v>
      </c>
      <c r="P1418" s="53" t="str">
        <f>IF(S1418&gt;0,"+","-")</f>
        <v>-</v>
      </c>
      <c r="R1418" s="23"/>
      <c r="S1418" s="16"/>
      <c r="T1418"/>
      <c r="U1418"/>
      <c r="V1418" s="71">
        <f t="shared" si="94"/>
        <v>1</v>
      </c>
      <c r="W1418" s="25" t="e">
        <f t="shared" si="91"/>
        <v>#DIV/0!</v>
      </c>
      <c r="X1418" s="64"/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92"/>
        <v>4.8557444659173055E-2</v>
      </c>
      <c r="DK1418" s="4">
        <v>-6.1246706540318802E-2</v>
      </c>
      <c r="DL1418" s="33">
        <f t="shared" si="93"/>
        <v>-8.4724576067899307E-2</v>
      </c>
    </row>
    <row r="1419" spans="10:116" x14ac:dyDescent="0.3">
      <c r="J1419">
        <v>1414</v>
      </c>
      <c r="K1419" s="31">
        <f>M1419/(L1419+M1419)</f>
        <v>0.73833097595473829</v>
      </c>
      <c r="L1419" s="52">
        <f>COUNTIF($N$6:N1419,FALSE)</f>
        <v>370</v>
      </c>
      <c r="M1419" s="52">
        <f>COUNTIF($N$6:N1419,TRUE)</f>
        <v>1044</v>
      </c>
      <c r="N1419" s="53" t="b">
        <f>O1419=P1419</f>
        <v>1</v>
      </c>
      <c r="O1419" s="53" t="str">
        <f>IF(R1419&gt;0,"+","-")</f>
        <v>-</v>
      </c>
      <c r="P1419" s="53" t="str">
        <f>IF(S1419&gt;0,"+","-")</f>
        <v>-</v>
      </c>
      <c r="Q1419" s="14"/>
      <c r="R1419" s="15"/>
      <c r="S1419" s="16"/>
      <c r="T1419"/>
      <c r="U1419"/>
      <c r="V1419" s="71">
        <f t="shared" si="94"/>
        <v>1</v>
      </c>
      <c r="W1419" s="25" t="e">
        <f t="shared" si="91"/>
        <v>#DIV/0!</v>
      </c>
      <c r="X1419" s="64"/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92"/>
        <v>4.7863176862238122E-2</v>
      </c>
      <c r="DK1419" s="4">
        <v>-4.2557234184876898E-2</v>
      </c>
      <c r="DL1419" s="33">
        <f t="shared" si="93"/>
        <v>-8.4402522623688012E-2</v>
      </c>
    </row>
    <row r="1420" spans="10:116" x14ac:dyDescent="0.3">
      <c r="J1420">
        <v>1415</v>
      </c>
      <c r="K1420" s="31">
        <f>M1420/(L1420+M1420)</f>
        <v>0.7385159010600707</v>
      </c>
      <c r="L1420" s="52">
        <f>COUNTIF($N$6:N1420,FALSE)</f>
        <v>370</v>
      </c>
      <c r="M1420" s="52">
        <f>COUNTIF($N$6:N1420,TRUE)</f>
        <v>1045</v>
      </c>
      <c r="N1420" s="53" t="b">
        <f>O1420=P1420</f>
        <v>1</v>
      </c>
      <c r="O1420" s="53" t="str">
        <f>IF(R1420&gt;0,"+","-")</f>
        <v>-</v>
      </c>
      <c r="P1420" s="53" t="str">
        <f>IF(S1420&gt;0,"+","-")</f>
        <v>-</v>
      </c>
      <c r="R1420" s="23"/>
      <c r="S1420" s="16"/>
      <c r="T1420"/>
      <c r="U1420"/>
      <c r="V1420" s="71">
        <f t="shared" si="94"/>
        <v>1</v>
      </c>
      <c r="W1420" s="25" t="e">
        <f t="shared" si="91"/>
        <v>#DIV/0!</v>
      </c>
      <c r="X1420" s="64"/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92"/>
        <v>4.8160417196227372E-2</v>
      </c>
      <c r="DK1420" s="4">
        <v>-9.0758712097874505E-2</v>
      </c>
      <c r="DL1420" s="33">
        <f t="shared" si="93"/>
        <v>-8.4774106907351154E-2</v>
      </c>
    </row>
    <row r="1421" spans="10:116" x14ac:dyDescent="0.3">
      <c r="J1421">
        <v>1416</v>
      </c>
      <c r="K1421" s="31">
        <f>M1421/(L1421+M1421)</f>
        <v>0.73870056497175141</v>
      </c>
      <c r="L1421" s="52">
        <f>COUNTIF($N$6:N1421,FALSE)</f>
        <v>370</v>
      </c>
      <c r="M1421" s="52">
        <f>COUNTIF($N$6:N1421,TRUE)</f>
        <v>1046</v>
      </c>
      <c r="N1421" s="53" t="b">
        <f>O1421=P1421</f>
        <v>1</v>
      </c>
      <c r="O1421" s="53" t="str">
        <f>IF(R1421&gt;0,"+","-")</f>
        <v>-</v>
      </c>
      <c r="P1421" s="53" t="str">
        <f>IF(S1421&gt;0,"+","-")</f>
        <v>-</v>
      </c>
      <c r="R1421" s="23"/>
      <c r="S1421" s="16"/>
      <c r="T1421"/>
      <c r="U1421"/>
      <c r="V1421" s="71">
        <f t="shared" si="94"/>
        <v>1</v>
      </c>
      <c r="W1421" s="25" t="e">
        <f t="shared" si="91"/>
        <v>#DIV/0!</v>
      </c>
      <c r="X1421" s="64"/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92"/>
        <v>4.9125771129522433E-2</v>
      </c>
      <c r="DK1421" s="4">
        <v>-4.4913294942967801E-2</v>
      </c>
      <c r="DL1421" s="33">
        <f t="shared" si="93"/>
        <v>-8.4914058995161093E-2</v>
      </c>
    </row>
    <row r="1422" spans="10:116" x14ac:dyDescent="0.3">
      <c r="J1422">
        <v>1417</v>
      </c>
      <c r="K1422" s="31">
        <f>M1422/(L1422+M1422)</f>
        <v>0.73888496824276639</v>
      </c>
      <c r="L1422" s="52">
        <f>COUNTIF($N$6:N1422,FALSE)</f>
        <v>370</v>
      </c>
      <c r="M1422" s="52">
        <f>COUNTIF($N$6:N1422,TRUE)</f>
        <v>1047</v>
      </c>
      <c r="N1422" s="53" t="b">
        <f>O1422=P1422</f>
        <v>1</v>
      </c>
      <c r="O1422" s="53" t="str">
        <f>IF(R1422&gt;0,"+","-")</f>
        <v>-</v>
      </c>
      <c r="P1422" s="53" t="str">
        <f>IF(S1422&gt;0,"+","-")</f>
        <v>-</v>
      </c>
      <c r="R1422" s="23"/>
      <c r="S1422" s="16"/>
      <c r="T1422"/>
      <c r="U1422"/>
      <c r="V1422" s="71">
        <f t="shared" si="94"/>
        <v>1</v>
      </c>
      <c r="W1422" s="25" t="e">
        <f t="shared" si="91"/>
        <v>#DIV/0!</v>
      </c>
      <c r="X1422" s="64"/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92"/>
        <v>4.908750084889995E-2</v>
      </c>
      <c r="DK1422" s="4">
        <v>-6.7763743208426097E-2</v>
      </c>
      <c r="DL1422" s="33">
        <f t="shared" si="93"/>
        <v>-8.52077651941551E-2</v>
      </c>
    </row>
    <row r="1423" spans="10:116" x14ac:dyDescent="0.3">
      <c r="J1423">
        <v>1418</v>
      </c>
      <c r="K1423" s="31">
        <f>M1423/(L1423+M1423)</f>
        <v>0.73906911142454157</v>
      </c>
      <c r="L1423" s="52">
        <f>COUNTIF($N$6:N1423,FALSE)</f>
        <v>370</v>
      </c>
      <c r="M1423" s="52">
        <f>COUNTIF($N$6:N1423,TRUE)</f>
        <v>1048</v>
      </c>
      <c r="N1423" s="53" t="b">
        <f>O1423=P1423</f>
        <v>1</v>
      </c>
      <c r="O1423" s="53" t="str">
        <f>IF(R1423&gt;0,"+","-")</f>
        <v>-</v>
      </c>
      <c r="P1423" s="53" t="str">
        <f>IF(S1423&gt;0,"+","-")</f>
        <v>-</v>
      </c>
      <c r="R1423" s="23"/>
      <c r="S1423" s="16"/>
      <c r="T1423"/>
      <c r="U1423"/>
      <c r="V1423" s="71">
        <f t="shared" si="94"/>
        <v>1</v>
      </c>
      <c r="W1423" s="25" t="e">
        <f t="shared" si="91"/>
        <v>#DIV/0!</v>
      </c>
      <c r="X1423" s="64"/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92"/>
        <v>4.8725728857153143E-2</v>
      </c>
      <c r="DK1423" s="4">
        <v>-1.7093253378580801E-2</v>
      </c>
      <c r="DL1423" s="33">
        <f t="shared" si="93"/>
        <v>-8.3851413711042183E-2</v>
      </c>
    </row>
    <row r="1424" spans="10:116" x14ac:dyDescent="0.3">
      <c r="J1424">
        <v>1419</v>
      </c>
      <c r="K1424" s="31">
        <f>M1424/(L1424+M1424)</f>
        <v>0.73925299506694853</v>
      </c>
      <c r="L1424" s="52">
        <f>COUNTIF($N$6:N1424,FALSE)</f>
        <v>370</v>
      </c>
      <c r="M1424" s="52">
        <f>COUNTIF($N$6:N1424,TRUE)</f>
        <v>1049</v>
      </c>
      <c r="N1424" s="53" t="b">
        <f>O1424=P1424</f>
        <v>1</v>
      </c>
      <c r="O1424" s="53" t="str">
        <f>IF(R1424&gt;0,"+","-")</f>
        <v>-</v>
      </c>
      <c r="P1424" s="53" t="str">
        <f>IF(S1424&gt;0,"+","-")</f>
        <v>-</v>
      </c>
      <c r="R1424" s="23"/>
      <c r="S1424" s="16"/>
      <c r="T1424"/>
      <c r="U1424"/>
      <c r="V1424" s="71">
        <f t="shared" si="94"/>
        <v>1</v>
      </c>
      <c r="W1424" s="25" t="e">
        <f t="shared" si="91"/>
        <v>#DIV/0!</v>
      </c>
      <c r="X1424" s="64"/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92"/>
        <v>5.0777412426178142E-2</v>
      </c>
      <c r="DK1424" s="4">
        <v>-4.00829162693664E-2</v>
      </c>
      <c r="DL1424" s="33">
        <f t="shared" si="93"/>
        <v>-8.392768881327016E-2</v>
      </c>
    </row>
    <row r="1425" spans="10:116" x14ac:dyDescent="0.3">
      <c r="J1425">
        <v>1420</v>
      </c>
      <c r="K1425" s="31">
        <f>M1425/(L1425+M1425)</f>
        <v>0.73943661971830987</v>
      </c>
      <c r="L1425" s="52">
        <f>COUNTIF($N$6:N1425,FALSE)</f>
        <v>370</v>
      </c>
      <c r="M1425" s="52">
        <f>COUNTIF($N$6:N1425,TRUE)</f>
        <v>1050</v>
      </c>
      <c r="N1425" s="53" t="b">
        <f>O1425=P1425</f>
        <v>1</v>
      </c>
      <c r="O1425" s="53" t="str">
        <f>IF(R1425&gt;0,"+","-")</f>
        <v>-</v>
      </c>
      <c r="P1425" s="53" t="str">
        <f>IF(S1425&gt;0,"+","-")</f>
        <v>-</v>
      </c>
      <c r="R1425" s="23"/>
      <c r="S1425" s="16"/>
      <c r="T1425"/>
      <c r="U1425"/>
      <c r="V1425" s="71">
        <f t="shared" si="94"/>
        <v>1</v>
      </c>
      <c r="W1425" s="25" t="e">
        <f t="shared" si="91"/>
        <v>#DIV/0!</v>
      </c>
      <c r="X1425" s="64"/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92"/>
        <v>4.9723923769124663E-2</v>
      </c>
      <c r="DK1425" s="4">
        <v>-0.16614932118357001</v>
      </c>
      <c r="DL1425" s="33">
        <f t="shared" si="93"/>
        <v>-8.4985146494272051E-2</v>
      </c>
    </row>
    <row r="1426" spans="10:116" x14ac:dyDescent="0.3">
      <c r="J1426">
        <v>1421</v>
      </c>
      <c r="K1426" s="31">
        <f>M1426/(L1426+M1426)</f>
        <v>0.73961998592540468</v>
      </c>
      <c r="L1426" s="52">
        <f>COUNTIF($N$6:N1426,FALSE)</f>
        <v>370</v>
      </c>
      <c r="M1426" s="52">
        <f>COUNTIF($N$6:N1426,TRUE)</f>
        <v>1051</v>
      </c>
      <c r="N1426" s="53" t="b">
        <f>O1426=P1426</f>
        <v>1</v>
      </c>
      <c r="O1426" s="53" t="str">
        <f>IF(R1426&gt;0,"+","-")</f>
        <v>-</v>
      </c>
      <c r="P1426" s="53" t="str">
        <f>IF(S1426&gt;0,"+","-")</f>
        <v>-</v>
      </c>
      <c r="R1426" s="23"/>
      <c r="S1426" s="16"/>
      <c r="T1426"/>
      <c r="U1426"/>
      <c r="V1426" s="71">
        <f t="shared" si="94"/>
        <v>1</v>
      </c>
      <c r="W1426" s="25" t="e">
        <f t="shared" si="91"/>
        <v>#DIV/0!</v>
      </c>
      <c r="X1426" s="64"/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92"/>
        <v>4.9744105348309663E-2</v>
      </c>
      <c r="DK1426" s="4">
        <v>-0.18607343353214201</v>
      </c>
      <c r="DL1426" s="33">
        <f t="shared" si="93"/>
        <v>-8.6467965459515087E-2</v>
      </c>
    </row>
    <row r="1427" spans="10:116" x14ac:dyDescent="0.3">
      <c r="J1427">
        <v>1422</v>
      </c>
      <c r="K1427" s="31">
        <f>M1427/(L1427+M1427)</f>
        <v>0.73980309423347401</v>
      </c>
      <c r="L1427" s="52">
        <f>COUNTIF($N$6:N1427,FALSE)</f>
        <v>370</v>
      </c>
      <c r="M1427" s="52">
        <f>COUNTIF($N$6:N1427,TRUE)</f>
        <v>1052</v>
      </c>
      <c r="N1427" s="53" t="b">
        <f>O1427=P1427</f>
        <v>1</v>
      </c>
      <c r="O1427" s="53" t="str">
        <f>IF(R1427&gt;0,"+","-")</f>
        <v>-</v>
      </c>
      <c r="P1427" s="53" t="str">
        <f>IF(S1427&gt;0,"+","-")</f>
        <v>-</v>
      </c>
      <c r="R1427" s="23"/>
      <c r="S1427" s="16"/>
      <c r="T1427"/>
      <c r="U1427"/>
      <c r="V1427" s="71">
        <f t="shared" si="94"/>
        <v>1</v>
      </c>
      <c r="W1427" s="25" t="e">
        <f t="shared" si="91"/>
        <v>#DIV/0!</v>
      </c>
      <c r="X1427" s="64"/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92"/>
        <v>5.0109969427502163E-2</v>
      </c>
      <c r="DK1427" s="4">
        <v>-6.5773631396105698E-3</v>
      </c>
      <c r="DL1427" s="33">
        <f t="shared" si="93"/>
        <v>-8.520439242201161E-2</v>
      </c>
    </row>
    <row r="1428" spans="10:116" x14ac:dyDescent="0.3">
      <c r="J1428">
        <v>1423</v>
      </c>
      <c r="K1428" s="31">
        <f>M1428/(L1428+M1428)</f>
        <v>0.73998594518622629</v>
      </c>
      <c r="L1428" s="52">
        <f>COUNTIF($N$6:N1428,FALSE)</f>
        <v>370</v>
      </c>
      <c r="M1428" s="52">
        <f>COUNTIF($N$6:N1428,TRUE)</f>
        <v>1053</v>
      </c>
      <c r="N1428" s="53" t="b">
        <f>O1428=P1428</f>
        <v>1</v>
      </c>
      <c r="O1428" s="53" t="str">
        <f>IF(R1428&gt;0,"+","-")</f>
        <v>-</v>
      </c>
      <c r="P1428" s="53" t="str">
        <f>IF(S1428&gt;0,"+","-")</f>
        <v>-</v>
      </c>
      <c r="R1428" s="23"/>
      <c r="S1428" s="16"/>
      <c r="T1428"/>
      <c r="U1428"/>
      <c r="V1428" s="71">
        <f t="shared" si="94"/>
        <v>1</v>
      </c>
      <c r="W1428" s="25" t="e">
        <f t="shared" si="91"/>
        <v>#DIV/0!</v>
      </c>
      <c r="X1428" s="64"/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92"/>
        <v>5.328606056368268E-2</v>
      </c>
      <c r="DK1428" s="4">
        <v>-1.17121541693505E-2</v>
      </c>
      <c r="DL1428" s="33">
        <f t="shared" si="93"/>
        <v>-8.5225982797147645E-2</v>
      </c>
    </row>
    <row r="1429" spans="10:116" x14ac:dyDescent="0.3">
      <c r="J1429">
        <v>1424</v>
      </c>
      <c r="K1429" s="31">
        <f>M1429/(L1429+M1429)</f>
        <v>0.7401685393258427</v>
      </c>
      <c r="L1429" s="52">
        <f>COUNTIF($N$6:N1429,FALSE)</f>
        <v>370</v>
      </c>
      <c r="M1429" s="52">
        <f>COUNTIF($N$6:N1429,TRUE)</f>
        <v>1054</v>
      </c>
      <c r="N1429" s="53" t="b">
        <f>O1429=P1429</f>
        <v>1</v>
      </c>
      <c r="O1429" s="53" t="str">
        <f>IF(R1429&gt;0,"+","-")</f>
        <v>-</v>
      </c>
      <c r="P1429" s="53" t="str">
        <f>IF(S1429&gt;0,"+","-")</f>
        <v>-</v>
      </c>
      <c r="Q1429" s="14"/>
      <c r="R1429" s="15"/>
      <c r="S1429" s="16"/>
      <c r="T1429"/>
      <c r="U1429"/>
      <c r="V1429" s="71">
        <f t="shared" si="94"/>
        <v>1</v>
      </c>
      <c r="W1429" s="25" t="e">
        <f t="shared" si="91"/>
        <v>#DIV/0!</v>
      </c>
      <c r="X1429" s="64"/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92"/>
        <v>5.3701980117999669E-2</v>
      </c>
      <c r="DK1429" s="4">
        <v>-0.20473788019050099</v>
      </c>
      <c r="DL1429" s="33">
        <f t="shared" si="93"/>
        <v>-8.7046988424745425E-2</v>
      </c>
    </row>
    <row r="1430" spans="10:116" x14ac:dyDescent="0.3">
      <c r="J1430">
        <v>1425</v>
      </c>
      <c r="K1430" s="31">
        <f>M1430/(L1430+M1430)</f>
        <v>0.74035087719298243</v>
      </c>
      <c r="L1430" s="52">
        <f>COUNTIF($N$6:N1430,FALSE)</f>
        <v>370</v>
      </c>
      <c r="M1430" s="52">
        <f>COUNTIF($N$6:N1430,TRUE)</f>
        <v>1055</v>
      </c>
      <c r="N1430" s="53" t="b">
        <f>O1430=P1430</f>
        <v>1</v>
      </c>
      <c r="O1430" s="53" t="str">
        <f>IF(R1430&gt;0,"+","-")</f>
        <v>-</v>
      </c>
      <c r="P1430" s="53" t="str">
        <f>IF(S1430&gt;0,"+","-")</f>
        <v>-</v>
      </c>
      <c r="R1430" s="23"/>
      <c r="S1430" s="16"/>
      <c r="T1430"/>
      <c r="U1430"/>
      <c r="V1430" s="71">
        <f t="shared" si="94"/>
        <v>1</v>
      </c>
      <c r="W1430" s="25" t="e">
        <f t="shared" si="91"/>
        <v>#DIV/0!</v>
      </c>
      <c r="X1430" s="64"/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92"/>
        <v>5.3715011840074635E-2</v>
      </c>
      <c r="DK1430" s="4">
        <v>-5.2855940317719799E-2</v>
      </c>
      <c r="DL1430" s="33">
        <f t="shared" si="93"/>
        <v>-8.6684195815601481E-2</v>
      </c>
    </row>
    <row r="1431" spans="10:116" x14ac:dyDescent="0.3">
      <c r="J1431">
        <v>1426</v>
      </c>
      <c r="K1431" s="31">
        <f>M1431/(L1431+M1431)</f>
        <v>0.7405329593267882</v>
      </c>
      <c r="L1431" s="52">
        <f>COUNTIF($N$6:N1431,FALSE)</f>
        <v>370</v>
      </c>
      <c r="M1431" s="52">
        <f>COUNTIF($N$6:N1431,TRUE)</f>
        <v>1056</v>
      </c>
      <c r="N1431" s="53" t="b">
        <f>O1431=P1431</f>
        <v>1</v>
      </c>
      <c r="O1431" s="53" t="str">
        <f>IF(R1431&gt;0,"+","-")</f>
        <v>-</v>
      </c>
      <c r="P1431" s="53" t="str">
        <f>IF(S1431&gt;0,"+","-")</f>
        <v>-</v>
      </c>
      <c r="R1431" s="23"/>
      <c r="S1431" s="16"/>
      <c r="T1431"/>
      <c r="U1431"/>
      <c r="V1431" s="71">
        <f t="shared" si="94"/>
        <v>1</v>
      </c>
      <c r="W1431" s="25" t="e">
        <f t="shared" si="91"/>
        <v>#DIV/0!</v>
      </c>
      <c r="X1431" s="64"/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92"/>
        <v>5.3787378865470185E-2</v>
      </c>
      <c r="DK1431" s="4">
        <v>-0.25593327179249398</v>
      </c>
      <c r="DL1431" s="33">
        <f t="shared" si="93"/>
        <v>-8.9098731846078277E-2</v>
      </c>
    </row>
    <row r="1432" spans="10:116" x14ac:dyDescent="0.3">
      <c r="J1432">
        <v>1427</v>
      </c>
      <c r="K1432" s="31">
        <f>M1432/(L1432+M1432)</f>
        <v>0.7407147862648914</v>
      </c>
      <c r="L1432" s="52">
        <f>COUNTIF($N$6:N1432,FALSE)</f>
        <v>370</v>
      </c>
      <c r="M1432" s="52">
        <f>COUNTIF($N$6:N1432,TRUE)</f>
        <v>1057</v>
      </c>
      <c r="N1432" s="53" t="b">
        <f>O1432=P1432</f>
        <v>1</v>
      </c>
      <c r="O1432" s="53" t="str">
        <f>IF(R1432&gt;0,"+","-")</f>
        <v>-</v>
      </c>
      <c r="P1432" s="53" t="str">
        <f>IF(S1432&gt;0,"+","-")</f>
        <v>-</v>
      </c>
      <c r="R1432" s="23"/>
      <c r="S1432" s="16"/>
      <c r="T1432"/>
      <c r="U1432"/>
      <c r="V1432" s="71">
        <f t="shared" si="94"/>
        <v>1</v>
      </c>
      <c r="W1432" s="25" t="e">
        <f t="shared" si="91"/>
        <v>#DIV/0!</v>
      </c>
      <c r="X1432" s="64"/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92"/>
        <v>5.3029595182169799E-2</v>
      </c>
      <c r="DK1432" s="4">
        <v>-4.5715068064597998E-2</v>
      </c>
      <c r="DL1432" s="33">
        <f t="shared" si="93"/>
        <v>-8.888345203781238E-2</v>
      </c>
    </row>
    <row r="1433" spans="10:116" x14ac:dyDescent="0.3">
      <c r="J1433">
        <v>1428</v>
      </c>
      <c r="K1433" s="31">
        <f>M1433/(L1433+M1433)</f>
        <v>0.7408963585434174</v>
      </c>
      <c r="L1433" s="52">
        <f>COUNTIF($N$6:N1433,FALSE)</f>
        <v>370</v>
      </c>
      <c r="M1433" s="52">
        <f>COUNTIF($N$6:N1433,TRUE)</f>
        <v>1058</v>
      </c>
      <c r="N1433" s="53" t="b">
        <f>O1433=P1433</f>
        <v>1</v>
      </c>
      <c r="O1433" s="53" t="str">
        <f>IF(R1433&gt;0,"+","-")</f>
        <v>-</v>
      </c>
      <c r="P1433" s="53" t="str">
        <f>IF(S1433&gt;0,"+","-")</f>
        <v>-</v>
      </c>
      <c r="Q1433" s="14"/>
      <c r="R1433" s="15"/>
      <c r="S1433" s="16"/>
      <c r="T1433"/>
      <c r="U1433"/>
      <c r="V1433" s="71">
        <f t="shared" si="94"/>
        <v>1</v>
      </c>
      <c r="W1433" s="25" t="e">
        <f t="shared" si="91"/>
        <v>#DIV/0!</v>
      </c>
      <c r="X1433" s="64"/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92"/>
        <v>5.4831820711640472E-2</v>
      </c>
      <c r="DK1433" s="4">
        <v>-2.83686160035025E-2</v>
      </c>
      <c r="DL1433" s="33">
        <f t="shared" si="93"/>
        <v>-8.8592898270245635E-2</v>
      </c>
    </row>
    <row r="1434" spans="10:116" x14ac:dyDescent="0.3">
      <c r="J1434">
        <v>1429</v>
      </c>
      <c r="K1434" s="31">
        <f>M1434/(L1434+M1434)</f>
        <v>0.74107767669699087</v>
      </c>
      <c r="L1434" s="52">
        <f>COUNTIF($N$6:N1434,FALSE)</f>
        <v>370</v>
      </c>
      <c r="M1434" s="52">
        <f>COUNTIF($N$6:N1434,TRUE)</f>
        <v>1059</v>
      </c>
      <c r="N1434" s="53" t="b">
        <f>O1434=P1434</f>
        <v>1</v>
      </c>
      <c r="O1434" s="53" t="str">
        <f>IF(R1434&gt;0,"+","-")</f>
        <v>-</v>
      </c>
      <c r="P1434" s="53" t="str">
        <f>IF(S1434&gt;0,"+","-")</f>
        <v>-</v>
      </c>
      <c r="Q1434" s="14"/>
      <c r="R1434" s="15"/>
      <c r="S1434" s="16"/>
      <c r="T1434"/>
      <c r="U1434"/>
      <c r="V1434" s="71">
        <f t="shared" si="94"/>
        <v>1</v>
      </c>
      <c r="W1434" s="25" t="e">
        <f t="shared" si="91"/>
        <v>#DIV/0!</v>
      </c>
      <c r="X1434" s="64"/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92"/>
        <v>5.4756548984498263E-2</v>
      </c>
      <c r="DK1434" s="4">
        <v>-0.14890430509169</v>
      </c>
      <c r="DL1434" s="33">
        <f t="shared" si="93"/>
        <v>-8.8019066656822215E-2</v>
      </c>
    </row>
    <row r="1435" spans="10:116" x14ac:dyDescent="0.3">
      <c r="J1435">
        <v>1430</v>
      </c>
      <c r="K1435" s="31">
        <f>M1435/(L1435+M1435)</f>
        <v>0.74125874125874125</v>
      </c>
      <c r="L1435" s="52">
        <f>COUNTIF($N$6:N1435,FALSE)</f>
        <v>370</v>
      </c>
      <c r="M1435" s="52">
        <f>COUNTIF($N$6:N1435,TRUE)</f>
        <v>1060</v>
      </c>
      <c r="N1435" s="53" t="b">
        <f>O1435=P1435</f>
        <v>1</v>
      </c>
      <c r="O1435" s="53" t="str">
        <f>IF(R1435&gt;0,"+","-")</f>
        <v>-</v>
      </c>
      <c r="P1435" s="53" t="str">
        <f>IF(S1435&gt;0,"+","-")</f>
        <v>-</v>
      </c>
      <c r="R1435" s="23"/>
      <c r="S1435" s="16"/>
      <c r="T1435"/>
      <c r="U1435"/>
      <c r="V1435" s="71">
        <f t="shared" si="94"/>
        <v>1</v>
      </c>
      <c r="W1435" s="25" t="e">
        <f t="shared" si="91"/>
        <v>#DIV/0!</v>
      </c>
      <c r="X1435" s="64"/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92"/>
        <v>5.2430392886477106E-2</v>
      </c>
      <c r="DK1435" s="4">
        <v>-7.00088827972183E-2</v>
      </c>
      <c r="DL1435" s="33">
        <f t="shared" si="93"/>
        <v>-8.7963938282149032E-2</v>
      </c>
    </row>
    <row r="1436" spans="10:116" x14ac:dyDescent="0.3">
      <c r="J1436">
        <v>1431</v>
      </c>
      <c r="K1436" s="31">
        <f>M1436/(L1436+M1436)</f>
        <v>0.74143955276030749</v>
      </c>
      <c r="L1436" s="52">
        <f>COUNTIF($N$6:N1436,FALSE)</f>
        <v>370</v>
      </c>
      <c r="M1436" s="52">
        <f>COUNTIF($N$6:N1436,TRUE)</f>
        <v>1061</v>
      </c>
      <c r="N1436" s="53" t="b">
        <f>O1436=P1436</f>
        <v>1</v>
      </c>
      <c r="O1436" s="53" t="str">
        <f>IF(R1436&gt;0,"+","-")</f>
        <v>-</v>
      </c>
      <c r="P1436" s="53" t="str">
        <f>IF(S1436&gt;0,"+","-")</f>
        <v>-</v>
      </c>
      <c r="R1436" s="23"/>
      <c r="S1436" s="16"/>
      <c r="T1436"/>
      <c r="U1436"/>
      <c r="V1436" s="71">
        <f t="shared" si="94"/>
        <v>1</v>
      </c>
      <c r="W1436" s="25" t="e">
        <f t="shared" si="91"/>
        <v>#DIV/0!</v>
      </c>
      <c r="X1436" s="64"/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92"/>
        <v>5.2192633301443574E-2</v>
      </c>
      <c r="DK1436" s="4">
        <v>-0.138049826033772</v>
      </c>
      <c r="DL1436" s="33">
        <f t="shared" si="93"/>
        <v>-8.7553879029317327E-2</v>
      </c>
    </row>
    <row r="1437" spans="10:116" x14ac:dyDescent="0.3">
      <c r="J1437">
        <v>1432</v>
      </c>
      <c r="K1437" s="31">
        <f>M1437/(L1437+M1437)</f>
        <v>0.74162011173184361</v>
      </c>
      <c r="L1437" s="52">
        <f>COUNTIF($N$6:N1437,FALSE)</f>
        <v>370</v>
      </c>
      <c r="M1437" s="52">
        <f>COUNTIF($N$6:N1437,TRUE)</f>
        <v>1062</v>
      </c>
      <c r="N1437" s="53" t="b">
        <f>O1437=P1437</f>
        <v>1</v>
      </c>
      <c r="O1437" s="53" t="str">
        <f>IF(R1437&gt;0,"+","-")</f>
        <v>-</v>
      </c>
      <c r="P1437" s="53" t="str">
        <f>IF(S1437&gt;0,"+","-")</f>
        <v>-</v>
      </c>
      <c r="R1437" s="23"/>
      <c r="S1437" s="16"/>
      <c r="T1437"/>
      <c r="U1437"/>
      <c r="V1437" s="71">
        <f t="shared" si="94"/>
        <v>1</v>
      </c>
      <c r="W1437" s="25" t="e">
        <f t="shared" si="91"/>
        <v>#DIV/0!</v>
      </c>
      <c r="X1437" s="64"/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92"/>
        <v>5.1988901799875357E-2</v>
      </c>
      <c r="DK1437" s="4">
        <v>-7.4697700692394897E-2</v>
      </c>
      <c r="DL1437" s="33">
        <f t="shared" si="93"/>
        <v>-8.8059444297279549E-2</v>
      </c>
    </row>
    <row r="1438" spans="10:116" x14ac:dyDescent="0.3">
      <c r="J1438">
        <v>1433</v>
      </c>
      <c r="K1438" s="31">
        <f>M1438/(L1438+M1438)</f>
        <v>0.74180041870202373</v>
      </c>
      <c r="L1438" s="52">
        <f>COUNTIF($N$6:N1438,FALSE)</f>
        <v>370</v>
      </c>
      <c r="M1438" s="52">
        <f>COUNTIF($N$6:N1438,TRUE)</f>
        <v>1063</v>
      </c>
      <c r="N1438" s="53" t="b">
        <f>O1438=P1438</f>
        <v>1</v>
      </c>
      <c r="O1438" s="53" t="str">
        <f>IF(R1438&gt;0,"+","-")</f>
        <v>-</v>
      </c>
      <c r="P1438" s="53" t="str">
        <f>IF(S1438&gt;0,"+","-")</f>
        <v>-</v>
      </c>
      <c r="R1438" s="23"/>
      <c r="S1438" s="16"/>
      <c r="T1438"/>
      <c r="U1438"/>
      <c r="V1438" s="71">
        <f t="shared" si="94"/>
        <v>1</v>
      </c>
      <c r="W1438" s="25" t="e">
        <f t="shared" si="91"/>
        <v>#DIV/0!</v>
      </c>
      <c r="X1438" s="64"/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92"/>
        <v>5.0895053045137743E-2</v>
      </c>
      <c r="DK1438" s="4">
        <v>-0.107952209835663</v>
      </c>
      <c r="DL1438" s="33">
        <f t="shared" si="93"/>
        <v>-8.8978848949040609E-2</v>
      </c>
    </row>
    <row r="1439" spans="10:116" x14ac:dyDescent="0.3">
      <c r="J1439">
        <v>1434</v>
      </c>
      <c r="K1439" s="31">
        <f>M1439/(L1439+M1439)</f>
        <v>0.74198047419804747</v>
      </c>
      <c r="L1439" s="52">
        <f>COUNTIF($N$6:N1439,FALSE)</f>
        <v>370</v>
      </c>
      <c r="M1439" s="52">
        <f>COUNTIF($N$6:N1439,TRUE)</f>
        <v>1064</v>
      </c>
      <c r="N1439" s="53" t="b">
        <f>O1439=P1439</f>
        <v>1</v>
      </c>
      <c r="O1439" s="53" t="str">
        <f>IF(R1439&gt;0,"+","-")</f>
        <v>-</v>
      </c>
      <c r="P1439" s="53" t="str">
        <f>IF(S1439&gt;0,"+","-")</f>
        <v>-</v>
      </c>
      <c r="Q1439" s="14"/>
      <c r="R1439" s="15"/>
      <c r="S1439" s="16"/>
      <c r="T1439"/>
      <c r="U1439"/>
      <c r="V1439" s="71">
        <f t="shared" si="94"/>
        <v>1</v>
      </c>
      <c r="W1439" s="25" t="e">
        <f t="shared" si="91"/>
        <v>#DIV/0!</v>
      </c>
      <c r="X1439" s="64"/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92"/>
        <v>5.1510936700220236E-2</v>
      </c>
      <c r="DK1439" s="4">
        <v>-0.14801737671950299</v>
      </c>
      <c r="DL1439" s="33">
        <f t="shared" si="93"/>
        <v>-9.0042672680662378E-2</v>
      </c>
    </row>
    <row r="1440" spans="10:116" x14ac:dyDescent="0.3">
      <c r="J1440">
        <v>1435</v>
      </c>
      <c r="K1440" s="31">
        <f>M1440/(L1440+M1440)</f>
        <v>0.74216027874564461</v>
      </c>
      <c r="L1440" s="52">
        <f>COUNTIF($N$6:N1440,FALSE)</f>
        <v>370</v>
      </c>
      <c r="M1440" s="52">
        <f>COUNTIF($N$6:N1440,TRUE)</f>
        <v>1065</v>
      </c>
      <c r="N1440" s="53" t="b">
        <f>O1440=P1440</f>
        <v>1</v>
      </c>
      <c r="O1440" s="53" t="str">
        <f>IF(R1440&gt;0,"+","-")</f>
        <v>-</v>
      </c>
      <c r="P1440" s="53" t="str">
        <f>IF(S1440&gt;0,"+","-")</f>
        <v>-</v>
      </c>
      <c r="R1440" s="23"/>
      <c r="S1440" s="16"/>
      <c r="T1440"/>
      <c r="U1440"/>
      <c r="V1440" s="71">
        <f t="shared" si="94"/>
        <v>1</v>
      </c>
      <c r="W1440" s="25" t="e">
        <f t="shared" si="91"/>
        <v>#DIV/0!</v>
      </c>
      <c r="X1440" s="64"/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92"/>
        <v>5.1626466783413469E-2</v>
      </c>
      <c r="DK1440" s="4">
        <v>-6.9049719834349099E-2</v>
      </c>
      <c r="DL1440" s="33">
        <f t="shared" si="93"/>
        <v>-8.8444605935399948E-2</v>
      </c>
    </row>
    <row r="1441" spans="10:116" x14ac:dyDescent="0.3">
      <c r="J1441">
        <v>1436</v>
      </c>
      <c r="K1441" s="31">
        <f>M1441/(L1441+M1441)</f>
        <v>0.74233983286908078</v>
      </c>
      <c r="L1441" s="52">
        <f>COUNTIF($N$6:N1441,FALSE)</f>
        <v>370</v>
      </c>
      <c r="M1441" s="52">
        <f>COUNTIF($N$6:N1441,TRUE)</f>
        <v>1066</v>
      </c>
      <c r="N1441" s="53" t="b">
        <f>O1441=P1441</f>
        <v>1</v>
      </c>
      <c r="O1441" s="53" t="str">
        <f>IF(R1441&gt;0,"+","-")</f>
        <v>-</v>
      </c>
      <c r="P1441" s="53" t="str">
        <f>IF(S1441&gt;0,"+","-")</f>
        <v>-</v>
      </c>
      <c r="R1441" s="23"/>
      <c r="S1441" s="16"/>
      <c r="T1441"/>
      <c r="U1441"/>
      <c r="V1441" s="71">
        <f t="shared" si="94"/>
        <v>1</v>
      </c>
      <c r="W1441" s="25" t="e">
        <f t="shared" si="91"/>
        <v>#DIV/0!</v>
      </c>
      <c r="X1441" s="64"/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92"/>
        <v>5.1571563307009953E-2</v>
      </c>
      <c r="DK1441" s="4">
        <v>-8.9783327360067194E-2</v>
      </c>
      <c r="DL1441" s="33">
        <f t="shared" si="93"/>
        <v>-8.8766784716184433E-2</v>
      </c>
    </row>
    <row r="1442" spans="10:116" x14ac:dyDescent="0.3">
      <c r="J1442">
        <v>1437</v>
      </c>
      <c r="K1442" s="31">
        <f>M1442/(L1442+M1442)</f>
        <v>0.74251913709116213</v>
      </c>
      <c r="L1442" s="52">
        <f>COUNTIF($N$6:N1442,FALSE)</f>
        <v>370</v>
      </c>
      <c r="M1442" s="52">
        <f>COUNTIF($N$6:N1442,TRUE)</f>
        <v>1067</v>
      </c>
      <c r="N1442" s="53" t="b">
        <f>O1442=P1442</f>
        <v>1</v>
      </c>
      <c r="O1442" s="53" t="str">
        <f>IF(R1442&gt;0,"+","-")</f>
        <v>-</v>
      </c>
      <c r="P1442" s="53" t="str">
        <f>IF(S1442&gt;0,"+","-")</f>
        <v>-</v>
      </c>
      <c r="R1442" s="23"/>
      <c r="S1442" s="16"/>
      <c r="T1442"/>
      <c r="U1442"/>
      <c r="V1442" s="71">
        <f t="shared" si="94"/>
        <v>1</v>
      </c>
      <c r="W1442" s="25" t="e">
        <f t="shared" si="91"/>
        <v>#DIV/0!</v>
      </c>
      <c r="X1442" s="64"/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92"/>
        <v>5.1913002683200961E-2</v>
      </c>
      <c r="DK1442" s="4">
        <v>-5.9771831421874297E-2</v>
      </c>
      <c r="DL1442" s="33">
        <f t="shared" si="93"/>
        <v>-8.8879930986293029E-2</v>
      </c>
    </row>
    <row r="1443" spans="10:116" x14ac:dyDescent="0.3">
      <c r="J1443">
        <v>1438</v>
      </c>
      <c r="K1443" s="31">
        <f>M1443/(L1443+M1443)</f>
        <v>0.7426981919332406</v>
      </c>
      <c r="L1443" s="52">
        <f>COUNTIF($N$6:N1443,FALSE)</f>
        <v>370</v>
      </c>
      <c r="M1443" s="52">
        <f>COUNTIF($N$6:N1443,TRUE)</f>
        <v>1068</v>
      </c>
      <c r="N1443" s="53" t="b">
        <f>O1443=P1443</f>
        <v>1</v>
      </c>
      <c r="O1443" s="53" t="str">
        <f>IF(R1443&gt;0,"+","-")</f>
        <v>-</v>
      </c>
      <c r="P1443" s="53" t="str">
        <f>IF(S1443&gt;0,"+","-")</f>
        <v>-</v>
      </c>
      <c r="R1443" s="23"/>
      <c r="S1443" s="16"/>
      <c r="T1443"/>
      <c r="U1443"/>
      <c r="V1443" s="71">
        <f t="shared" si="94"/>
        <v>1</v>
      </c>
      <c r="W1443" s="25" t="e">
        <f t="shared" si="91"/>
        <v>#DIV/0!</v>
      </c>
      <c r="X1443" s="64"/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92"/>
        <v>5.2085522304912535E-2</v>
      </c>
      <c r="DK1443" s="4">
        <v>-1.24113299676878E-2</v>
      </c>
      <c r="DL1443" s="33">
        <f t="shared" si="93"/>
        <v>-8.8228407425835972E-2</v>
      </c>
    </row>
    <row r="1444" spans="10:116" x14ac:dyDescent="0.3">
      <c r="J1444">
        <v>1439</v>
      </c>
      <c r="K1444" s="31">
        <f>M1444/(L1444+M1444)</f>
        <v>0.74287699791521888</v>
      </c>
      <c r="L1444" s="52">
        <f>COUNTIF($N$6:N1444,FALSE)</f>
        <v>370</v>
      </c>
      <c r="M1444" s="52">
        <f>COUNTIF($N$6:N1444,TRUE)</f>
        <v>1069</v>
      </c>
      <c r="N1444" s="53" t="b">
        <f>O1444=P1444</f>
        <v>1</v>
      </c>
      <c r="O1444" s="53" t="str">
        <f>IF(R1444&gt;0,"+","-")</f>
        <v>-</v>
      </c>
      <c r="P1444" s="53" t="str">
        <f>IF(S1444&gt;0,"+","-")</f>
        <v>-</v>
      </c>
      <c r="R1444" s="23"/>
      <c r="S1444" s="16"/>
      <c r="T1444"/>
      <c r="U1444"/>
      <c r="V1444" s="71">
        <f t="shared" si="94"/>
        <v>1</v>
      </c>
      <c r="W1444" s="25" t="e">
        <f t="shared" si="91"/>
        <v>#DIV/0!</v>
      </c>
      <c r="X1444" s="64"/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92"/>
        <v>5.2789652070916647E-2</v>
      </c>
      <c r="DK1444" s="4">
        <v>-5.93397350748045E-2</v>
      </c>
      <c r="DL1444" s="33">
        <f t="shared" si="93"/>
        <v>-8.7547213514603622E-2</v>
      </c>
    </row>
    <row r="1445" spans="10:116" x14ac:dyDescent="0.3">
      <c r="J1445">
        <v>1440</v>
      </c>
      <c r="K1445" s="31">
        <f>M1445/(L1445+M1445)</f>
        <v>0.74305555555555558</v>
      </c>
      <c r="L1445" s="52">
        <f>COUNTIF($N$6:N1445,FALSE)</f>
        <v>370</v>
      </c>
      <c r="M1445" s="52">
        <f>COUNTIF($N$6:N1445,TRUE)</f>
        <v>1070</v>
      </c>
      <c r="N1445" s="53" t="b">
        <f>O1445=P1445</f>
        <v>1</v>
      </c>
      <c r="O1445" s="53" t="str">
        <f>IF(R1445&gt;0,"+","-")</f>
        <v>-</v>
      </c>
      <c r="P1445" s="53" t="str">
        <f>IF(S1445&gt;0,"+","-")</f>
        <v>-</v>
      </c>
      <c r="R1445" s="23"/>
      <c r="S1445" s="16"/>
      <c r="T1445"/>
      <c r="U1445"/>
      <c r="V1445" s="71">
        <f t="shared" si="94"/>
        <v>1</v>
      </c>
      <c r="W1445" s="25" t="e">
        <f t="shared" si="91"/>
        <v>#DIV/0!</v>
      </c>
      <c r="X1445" s="64"/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92"/>
        <v>5.2618628410578551E-2</v>
      </c>
      <c r="DK1445" s="4">
        <v>-0.125271371339893</v>
      </c>
      <c r="DL1445" s="33">
        <f t="shared" si="93"/>
        <v>-8.8347299059065798E-2</v>
      </c>
    </row>
    <row r="1446" spans="10:116" x14ac:dyDescent="0.3">
      <c r="J1446">
        <v>1441</v>
      </c>
      <c r="K1446" s="31">
        <f>M1446/(L1446+M1446)</f>
        <v>0.7432338653712699</v>
      </c>
      <c r="L1446" s="52">
        <f>COUNTIF($N$6:N1446,FALSE)</f>
        <v>370</v>
      </c>
      <c r="M1446" s="52">
        <f>COUNTIF($N$6:N1446,TRUE)</f>
        <v>1071</v>
      </c>
      <c r="N1446" s="53" t="b">
        <f>O1446=P1446</f>
        <v>1</v>
      </c>
      <c r="O1446" s="53" t="str">
        <f>IF(R1446&gt;0,"+","-")</f>
        <v>-</v>
      </c>
      <c r="P1446" s="53" t="str">
        <f>IF(S1446&gt;0,"+","-")</f>
        <v>-</v>
      </c>
      <c r="R1446" s="23"/>
      <c r="S1446" s="16"/>
      <c r="T1446"/>
      <c r="U1446"/>
      <c r="V1446" s="71">
        <f t="shared" si="94"/>
        <v>1</v>
      </c>
      <c r="W1446" s="25" t="e">
        <f t="shared" si="91"/>
        <v>#DIV/0!</v>
      </c>
      <c r="X1446" s="64"/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92"/>
        <v>5.248561839988438E-2</v>
      </c>
      <c r="DK1446" s="4">
        <v>-0.23240876163156701</v>
      </c>
      <c r="DL1446" s="33">
        <f t="shared" si="93"/>
        <v>-9.0419815514698118E-2</v>
      </c>
    </row>
    <row r="1447" spans="10:116" x14ac:dyDescent="0.3">
      <c r="J1447">
        <v>1442</v>
      </c>
      <c r="K1447" s="31">
        <f>M1447/(L1447+M1447)</f>
        <v>0.7434119278779473</v>
      </c>
      <c r="L1447" s="52">
        <f>COUNTIF($N$6:N1447,FALSE)</f>
        <v>370</v>
      </c>
      <c r="M1447" s="52">
        <f>COUNTIF($N$6:N1447,TRUE)</f>
        <v>1072</v>
      </c>
      <c r="N1447" s="53" t="b">
        <f>O1447=P1447</f>
        <v>1</v>
      </c>
      <c r="O1447" s="53" t="str">
        <f>IF(R1447&gt;0,"+","-")</f>
        <v>-</v>
      </c>
      <c r="P1447" s="53" t="str">
        <f>IF(S1447&gt;0,"+","-")</f>
        <v>-</v>
      </c>
      <c r="Q1447" s="14"/>
      <c r="R1447" s="15"/>
      <c r="S1447" s="16"/>
      <c r="T1447"/>
      <c r="U1447"/>
      <c r="V1447" s="71">
        <f t="shared" si="94"/>
        <v>1</v>
      </c>
      <c r="W1447" s="25" t="e">
        <f t="shared" si="91"/>
        <v>#DIV/0!</v>
      </c>
      <c r="X1447" s="64"/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92"/>
        <v>5.2336566148551665E-2</v>
      </c>
      <c r="DK1447" s="4">
        <v>-4.8473845951600897E-2</v>
      </c>
      <c r="DL1447" s="33">
        <f t="shared" si="93"/>
        <v>-8.8322965561981159E-2</v>
      </c>
    </row>
    <row r="1448" spans="10:116" x14ac:dyDescent="0.3">
      <c r="J1448">
        <v>1443</v>
      </c>
      <c r="K1448" s="31">
        <f>M1448/(L1448+M1448)</f>
        <v>0.74358974358974361</v>
      </c>
      <c r="L1448" s="52">
        <f>COUNTIF($N$6:N1448,FALSE)</f>
        <v>370</v>
      </c>
      <c r="M1448" s="52">
        <f>COUNTIF($N$6:N1448,TRUE)</f>
        <v>1073</v>
      </c>
      <c r="N1448" s="53" t="b">
        <f>O1448=P1448</f>
        <v>1</v>
      </c>
      <c r="O1448" s="53" t="str">
        <f>IF(R1448&gt;0,"+","-")</f>
        <v>-</v>
      </c>
      <c r="P1448" s="53" t="str">
        <f>IF(S1448&gt;0,"+","-")</f>
        <v>-</v>
      </c>
      <c r="Q1448" s="14"/>
      <c r="R1448" s="15"/>
      <c r="S1448" s="16"/>
      <c r="T1448"/>
      <c r="U1448"/>
      <c r="V1448" s="71">
        <f t="shared" si="94"/>
        <v>1</v>
      </c>
      <c r="W1448" s="25" t="e">
        <f t="shared" si="91"/>
        <v>#DIV/0!</v>
      </c>
      <c r="X1448" s="64"/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92"/>
        <v>5.2700903018419863E-2</v>
      </c>
      <c r="DK1448" s="4">
        <v>-7.8559422143984106E-2</v>
      </c>
      <c r="DL1448" s="33">
        <f t="shared" si="93"/>
        <v>-8.7897029803242363E-2</v>
      </c>
    </row>
    <row r="1449" spans="10:116" x14ac:dyDescent="0.3">
      <c r="J1449">
        <v>1444</v>
      </c>
      <c r="K1449" s="31">
        <f>M1449/(L1449+M1449)</f>
        <v>0.74376731301939059</v>
      </c>
      <c r="L1449" s="54">
        <f>COUNTIF($N$6:N1449,FALSE)</f>
        <v>370</v>
      </c>
      <c r="M1449" s="54">
        <f>COUNTIF($N$6:N1449,TRUE)</f>
        <v>1074</v>
      </c>
      <c r="N1449" s="4" t="b">
        <f>O1449=P1449</f>
        <v>1</v>
      </c>
      <c r="O1449" s="53" t="str">
        <f>IF(R1449&gt;0,"+","-")</f>
        <v>-</v>
      </c>
      <c r="P1449" s="53" t="str">
        <f>IF(S1449&gt;0,"+","-")</f>
        <v>-</v>
      </c>
      <c r="R1449" s="23"/>
      <c r="S1449" s="16"/>
      <c r="T1449"/>
      <c r="U1449"/>
      <c r="V1449" s="71">
        <f t="shared" si="94"/>
        <v>1</v>
      </c>
      <c r="W1449" s="25" t="e">
        <f t="shared" si="91"/>
        <v>#DIV/0!</v>
      </c>
      <c r="X1449" s="64"/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92"/>
        <v>5.2328040302365111E-2</v>
      </c>
      <c r="DK1449" s="4">
        <v>-1.6093244179061099E-2</v>
      </c>
      <c r="DL1449" s="33">
        <f t="shared" si="93"/>
        <v>-8.7174758121894638E-2</v>
      </c>
    </row>
    <row r="1450" spans="10:116" x14ac:dyDescent="0.3">
      <c r="J1450">
        <v>1445</v>
      </c>
      <c r="K1450" s="31">
        <f>M1450/(L1450+M1450)</f>
        <v>0.74394463667820065</v>
      </c>
      <c r="L1450" s="52">
        <f>COUNTIF($N$6:N1450,FALSE)</f>
        <v>370</v>
      </c>
      <c r="M1450" s="52">
        <f>COUNTIF($N$6:N1450,TRUE)</f>
        <v>1075</v>
      </c>
      <c r="N1450" s="53" t="b">
        <f>O1450=P1450</f>
        <v>1</v>
      </c>
      <c r="O1450" s="53" t="str">
        <f>IF(R1450&gt;0,"+","-")</f>
        <v>-</v>
      </c>
      <c r="P1450" s="53" t="str">
        <f>IF(S1450&gt;0,"+","-")</f>
        <v>-</v>
      </c>
      <c r="R1450" s="23"/>
      <c r="S1450" s="16"/>
      <c r="T1450"/>
      <c r="U1450"/>
      <c r="V1450" s="71">
        <f t="shared" si="94"/>
        <v>1</v>
      </c>
      <c r="W1450" s="25" t="e">
        <f t="shared" ref="W1450:W1513" si="95">AVERAGE(R1351:R1450)</f>
        <v>#DIV/0!</v>
      </c>
      <c r="X1450" s="64"/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92"/>
        <v>5.1986090205416217E-2</v>
      </c>
      <c r="DK1450" s="4">
        <v>-4.91925455258726E-2</v>
      </c>
      <c r="DL1450" s="33">
        <f t="shared" si="93"/>
        <v>-8.6305414431777375E-2</v>
      </c>
    </row>
    <row r="1451" spans="10:116" x14ac:dyDescent="0.3">
      <c r="J1451">
        <v>1446</v>
      </c>
      <c r="K1451" s="31">
        <f>M1451/(L1451+M1451)</f>
        <v>0.74412171507607194</v>
      </c>
      <c r="L1451" s="52">
        <f>COUNTIF($N$6:N1451,FALSE)</f>
        <v>370</v>
      </c>
      <c r="M1451" s="52">
        <f>COUNTIF($N$6:N1451,TRUE)</f>
        <v>1076</v>
      </c>
      <c r="N1451" s="53" t="b">
        <f>O1451=P1451</f>
        <v>1</v>
      </c>
      <c r="O1451" s="53" t="str">
        <f>IF(R1451&gt;0,"+","-")</f>
        <v>-</v>
      </c>
      <c r="P1451" s="53" t="str">
        <f>IF(S1451&gt;0,"+","-")</f>
        <v>-</v>
      </c>
      <c r="Q1451" s="14"/>
      <c r="R1451" s="15"/>
      <c r="S1451" s="16"/>
      <c r="T1451"/>
      <c r="U1451"/>
      <c r="V1451" s="71">
        <f t="shared" si="94"/>
        <v>1</v>
      </c>
      <c r="W1451" s="25" t="e">
        <f t="shared" si="95"/>
        <v>#DIV/0!</v>
      </c>
      <c r="X1451" s="64"/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96">AVERAGE(DI1351:DI1451)</f>
        <v>5.1635469615851172E-2</v>
      </c>
      <c r="DK1451" s="4">
        <v>-6.4953707673280695E-2</v>
      </c>
      <c r="DL1451" s="33">
        <f t="shared" ref="DL1451:DL1514" si="97">AVERAGE(DK1351:DK1451)</f>
        <v>-8.6705307009793994E-2</v>
      </c>
    </row>
    <row r="1452" spans="10:116" x14ac:dyDescent="0.3">
      <c r="J1452">
        <v>1447</v>
      </c>
      <c r="K1452" s="31">
        <f>M1452/(L1452+M1452)</f>
        <v>0.7442985487214927</v>
      </c>
      <c r="L1452" s="52">
        <f>COUNTIF($N$6:N1452,FALSE)</f>
        <v>370</v>
      </c>
      <c r="M1452" s="52">
        <f>COUNTIF($N$6:N1452,TRUE)</f>
        <v>1077</v>
      </c>
      <c r="N1452" s="53" t="b">
        <f>O1452=P1452</f>
        <v>1</v>
      </c>
      <c r="O1452" s="53" t="str">
        <f>IF(R1452&gt;0,"+","-")</f>
        <v>-</v>
      </c>
      <c r="P1452" s="53" t="str">
        <f>IF(S1452&gt;0,"+","-")</f>
        <v>-</v>
      </c>
      <c r="R1452" s="23"/>
      <c r="S1452" s="16"/>
      <c r="T1452"/>
      <c r="U1452"/>
      <c r="V1452" s="71">
        <f t="shared" si="94"/>
        <v>1</v>
      </c>
      <c r="W1452" s="25" t="e">
        <f t="shared" si="95"/>
        <v>#DIV/0!</v>
      </c>
      <c r="X1452" s="64"/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96"/>
        <v>5.1325631790135183E-2</v>
      </c>
      <c r="DK1452" s="4">
        <v>-0.12857206988714501</v>
      </c>
      <c r="DL1452" s="33">
        <f t="shared" si="97"/>
        <v>-8.6675356676173709E-2</v>
      </c>
    </row>
    <row r="1453" spans="10:116" x14ac:dyDescent="0.3">
      <c r="J1453">
        <v>1448</v>
      </c>
      <c r="K1453" s="31">
        <f>M1453/(L1453+M1453)</f>
        <v>0.74447513812154698</v>
      </c>
      <c r="L1453" s="52">
        <f>COUNTIF($N$6:N1453,FALSE)</f>
        <v>370</v>
      </c>
      <c r="M1453" s="52">
        <f>COUNTIF($N$6:N1453,TRUE)</f>
        <v>1078</v>
      </c>
      <c r="N1453" s="53" t="b">
        <f>O1453=P1453</f>
        <v>1</v>
      </c>
      <c r="O1453" s="53" t="str">
        <f>IF(R1453&gt;0,"+","-")</f>
        <v>-</v>
      </c>
      <c r="P1453" s="53" t="str">
        <f>IF(S1453&gt;0,"+","-")</f>
        <v>-</v>
      </c>
      <c r="Q1453" s="14"/>
      <c r="R1453" s="15"/>
      <c r="S1453" s="16"/>
      <c r="T1453"/>
      <c r="U1453"/>
      <c r="V1453" s="71">
        <f t="shared" si="94"/>
        <v>1</v>
      </c>
      <c r="W1453" s="25" t="e">
        <f t="shared" si="95"/>
        <v>#DIV/0!</v>
      </c>
      <c r="X1453" s="64"/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96"/>
        <v>5.1533814738230287E-2</v>
      </c>
      <c r="DK1453" s="4">
        <v>-2.48325665788664E-2</v>
      </c>
      <c r="DL1453" s="33">
        <f t="shared" si="97"/>
        <v>-8.5762158232013816E-2</v>
      </c>
    </row>
    <row r="1454" spans="10:116" x14ac:dyDescent="0.3">
      <c r="J1454">
        <v>1449</v>
      </c>
      <c r="K1454" s="31">
        <f>M1454/(L1454+M1454)</f>
        <v>0.74465148378191859</v>
      </c>
      <c r="L1454" s="52">
        <f>COUNTIF($N$6:N1454,FALSE)</f>
        <v>370</v>
      </c>
      <c r="M1454" s="52">
        <f>COUNTIF($N$6:N1454,TRUE)</f>
        <v>1079</v>
      </c>
      <c r="N1454" s="53" t="b">
        <f>O1454=P1454</f>
        <v>1</v>
      </c>
      <c r="O1454" s="53" t="str">
        <f>IF(R1454&gt;0,"+","-")</f>
        <v>-</v>
      </c>
      <c r="P1454" s="53" t="str">
        <f>IF(S1454&gt;0,"+","-")</f>
        <v>-</v>
      </c>
      <c r="R1454" s="23"/>
      <c r="S1454" s="16"/>
      <c r="T1454"/>
      <c r="U1454"/>
      <c r="V1454" s="71">
        <f t="shared" si="94"/>
        <v>1</v>
      </c>
      <c r="W1454" s="25" t="e">
        <f t="shared" si="95"/>
        <v>#DIV/0!</v>
      </c>
      <c r="X1454" s="64"/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96"/>
        <v>5.1959927618093198E-2</v>
      </c>
      <c r="DK1454" s="4">
        <v>-9.7402042134782499E-2</v>
      </c>
      <c r="DL1454" s="33">
        <f t="shared" si="97"/>
        <v>-8.2889603414372334E-2</v>
      </c>
    </row>
    <row r="1455" spans="10:116" x14ac:dyDescent="0.3">
      <c r="J1455">
        <v>1450</v>
      </c>
      <c r="K1455" s="31">
        <f>M1455/(L1455+M1455)</f>
        <v>0.7448275862068966</v>
      </c>
      <c r="L1455" s="52">
        <f>COUNTIF($N$6:N1455,FALSE)</f>
        <v>370</v>
      </c>
      <c r="M1455" s="52">
        <f>COUNTIF($N$6:N1455,TRUE)</f>
        <v>1080</v>
      </c>
      <c r="N1455" s="53" t="b">
        <f>O1455=P1455</f>
        <v>1</v>
      </c>
      <c r="O1455" s="53" t="str">
        <f>IF(R1455&gt;0,"+","-")</f>
        <v>-</v>
      </c>
      <c r="P1455" s="53" t="str">
        <f>IF(S1455&gt;0,"+","-")</f>
        <v>-</v>
      </c>
      <c r="Q1455" s="14"/>
      <c r="R1455" s="15"/>
      <c r="S1455" s="16"/>
      <c r="T1455"/>
      <c r="U1455"/>
      <c r="V1455" s="71">
        <f t="shared" si="94"/>
        <v>1</v>
      </c>
      <c r="W1455" s="25" t="e">
        <f t="shared" si="95"/>
        <v>#DIV/0!</v>
      </c>
      <c r="X1455" s="64"/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96"/>
        <v>5.1318111119358842E-2</v>
      </c>
      <c r="DK1455" s="4">
        <v>-0.23298769031585101</v>
      </c>
      <c r="DL1455" s="33">
        <f t="shared" si="97"/>
        <v>-8.4703138026986854E-2</v>
      </c>
    </row>
    <row r="1456" spans="10:116" x14ac:dyDescent="0.3">
      <c r="J1456">
        <v>1451</v>
      </c>
      <c r="K1456" s="31">
        <f>M1456/(L1456+M1456)</f>
        <v>0.74500344589937972</v>
      </c>
      <c r="L1456" s="52">
        <f>COUNTIF($N$6:N1456,FALSE)</f>
        <v>370</v>
      </c>
      <c r="M1456" s="52">
        <f>COUNTIF($N$6:N1456,TRUE)</f>
        <v>1081</v>
      </c>
      <c r="N1456" s="53" t="b">
        <f>O1456=P1456</f>
        <v>1</v>
      </c>
      <c r="O1456" s="53" t="str">
        <f>IF(R1456&gt;0,"+","-")</f>
        <v>-</v>
      </c>
      <c r="P1456" s="53" t="str">
        <f>IF(S1456&gt;0,"+","-")</f>
        <v>-</v>
      </c>
      <c r="R1456" s="23"/>
      <c r="S1456" s="16"/>
      <c r="T1456"/>
      <c r="U1456"/>
      <c r="V1456" s="71">
        <f t="shared" si="94"/>
        <v>1</v>
      </c>
      <c r="W1456" s="25" t="e">
        <f t="shared" si="95"/>
        <v>#DIV/0!</v>
      </c>
      <c r="X1456" s="64"/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96"/>
        <v>5.1167028265668629E-2</v>
      </c>
      <c r="DK1456" s="4">
        <v>-5.6867966120021603E-2</v>
      </c>
      <c r="DL1456" s="33">
        <f t="shared" si="97"/>
        <v>-8.4480320324582039E-2</v>
      </c>
    </row>
    <row r="1457" spans="10:116" x14ac:dyDescent="0.3">
      <c r="J1457">
        <v>1452</v>
      </c>
      <c r="K1457" s="31">
        <f>M1457/(L1457+M1457)</f>
        <v>0.74517906336088158</v>
      </c>
      <c r="L1457" s="52">
        <f>COUNTIF($N$6:N1457,FALSE)</f>
        <v>370</v>
      </c>
      <c r="M1457" s="52">
        <f>COUNTIF($N$6:N1457,TRUE)</f>
        <v>1082</v>
      </c>
      <c r="N1457" s="53" t="b">
        <f>O1457=P1457</f>
        <v>1</v>
      </c>
      <c r="O1457" s="53" t="str">
        <f>IF(R1457&gt;0,"+","-")</f>
        <v>-</v>
      </c>
      <c r="P1457" s="53" t="str">
        <f>IF(S1457&gt;0,"+","-")</f>
        <v>-</v>
      </c>
      <c r="R1457" s="23"/>
      <c r="S1457" s="16"/>
      <c r="T1457"/>
      <c r="U1457"/>
      <c r="V1457" s="71">
        <f t="shared" si="94"/>
        <v>1</v>
      </c>
      <c r="W1457" s="25" t="e">
        <f t="shared" si="95"/>
        <v>#DIV/0!</v>
      </c>
      <c r="X1457" s="64"/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96"/>
        <v>5.1674625823260732E-2</v>
      </c>
      <c r="DK1457" s="4">
        <v>-4.6586738156815001E-2</v>
      </c>
      <c r="DL1457" s="33">
        <f t="shared" si="97"/>
        <v>-8.4317424355817419E-2</v>
      </c>
    </row>
    <row r="1458" spans="10:116" x14ac:dyDescent="0.3">
      <c r="J1458">
        <v>1453</v>
      </c>
      <c r="K1458" s="31">
        <f>M1458/(L1458+M1458)</f>
        <v>0.74535443909153476</v>
      </c>
      <c r="L1458" s="52">
        <f>COUNTIF($N$6:N1458,FALSE)</f>
        <v>370</v>
      </c>
      <c r="M1458" s="52">
        <f>COUNTIF($N$6:N1458,TRUE)</f>
        <v>1083</v>
      </c>
      <c r="N1458" s="53" t="b">
        <f>O1458=P1458</f>
        <v>1</v>
      </c>
      <c r="O1458" s="53" t="str">
        <f>IF(R1458&gt;0,"+","-")</f>
        <v>-</v>
      </c>
      <c r="P1458" s="53" t="str">
        <f>IF(S1458&gt;0,"+","-")</f>
        <v>-</v>
      </c>
      <c r="R1458" s="23"/>
      <c r="S1458" s="16"/>
      <c r="T1458"/>
      <c r="U1458"/>
      <c r="V1458" s="71">
        <f t="shared" si="94"/>
        <v>1</v>
      </c>
      <c r="W1458" s="25" t="e">
        <f t="shared" si="95"/>
        <v>#DIV/0!</v>
      </c>
      <c r="X1458" s="64"/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96"/>
        <v>5.1043192221618579E-2</v>
      </c>
      <c r="DK1458" s="4">
        <v>-4.0675952460283701E-2</v>
      </c>
      <c r="DL1458" s="33">
        <f t="shared" si="97"/>
        <v>-8.471279791487632E-2</v>
      </c>
    </row>
    <row r="1459" spans="10:116" x14ac:dyDescent="0.3">
      <c r="J1459">
        <v>1454</v>
      </c>
      <c r="K1459" s="31">
        <f>M1459/(L1459+M1459)</f>
        <v>0.74552957359009631</v>
      </c>
      <c r="L1459" s="52">
        <f>COUNTIF($N$6:N1459,FALSE)</f>
        <v>370</v>
      </c>
      <c r="M1459" s="52">
        <f>COUNTIF($N$6:N1459,TRUE)</f>
        <v>1084</v>
      </c>
      <c r="N1459" s="53" t="b">
        <f>O1459=P1459</f>
        <v>1</v>
      </c>
      <c r="O1459" s="53" t="str">
        <f>IF(R1459&gt;0,"+","-")</f>
        <v>-</v>
      </c>
      <c r="P1459" s="53" t="str">
        <f>IF(S1459&gt;0,"+","-")</f>
        <v>-</v>
      </c>
      <c r="Q1459" s="14"/>
      <c r="R1459" s="15"/>
      <c r="S1459" s="16"/>
      <c r="T1459"/>
      <c r="U1459"/>
      <c r="V1459" s="71">
        <f t="shared" si="94"/>
        <v>1</v>
      </c>
      <c r="W1459" s="25" t="e">
        <f t="shared" si="95"/>
        <v>#DIV/0!</v>
      </c>
      <c r="X1459" s="64"/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96"/>
        <v>5.0138861876805024E-2</v>
      </c>
      <c r="DK1459" s="4">
        <v>-3.2852186944093399E-2</v>
      </c>
      <c r="DL1459" s="33">
        <f t="shared" si="97"/>
        <v>-8.4632371518928731E-2</v>
      </c>
    </row>
    <row r="1460" spans="10:116" x14ac:dyDescent="0.3">
      <c r="J1460">
        <v>1455</v>
      </c>
      <c r="K1460" s="31">
        <f>M1460/(L1460+M1460)</f>
        <v>0.74570446735395191</v>
      </c>
      <c r="L1460" s="52">
        <f>COUNTIF($N$6:N1460,FALSE)</f>
        <v>370</v>
      </c>
      <c r="M1460" s="52">
        <f>COUNTIF($N$6:N1460,TRUE)</f>
        <v>1085</v>
      </c>
      <c r="N1460" s="53" t="b">
        <f>O1460=P1460</f>
        <v>1</v>
      </c>
      <c r="O1460" s="53" t="str">
        <f>IF(R1460&gt;0,"+","-")</f>
        <v>-</v>
      </c>
      <c r="P1460" s="53" t="str">
        <f>IF(S1460&gt;0,"+","-")</f>
        <v>-</v>
      </c>
      <c r="Q1460" s="14"/>
      <c r="R1460" s="15"/>
      <c r="S1460" s="16"/>
      <c r="T1460"/>
      <c r="U1460"/>
      <c r="V1460" s="71">
        <f t="shared" si="94"/>
        <v>1</v>
      </c>
      <c r="W1460" s="25" t="e">
        <f t="shared" si="95"/>
        <v>#DIV/0!</v>
      </c>
      <c r="X1460" s="64"/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96"/>
        <v>4.9967499391074505E-2</v>
      </c>
      <c r="DK1460" s="4">
        <v>-7.3283953715695793E-2</v>
      </c>
      <c r="DL1460" s="33">
        <f t="shared" si="97"/>
        <v>-8.4641841981875812E-2</v>
      </c>
    </row>
    <row r="1461" spans="10:116" x14ac:dyDescent="0.3">
      <c r="J1461">
        <v>1456</v>
      </c>
      <c r="K1461" s="31">
        <f>M1461/(L1461+M1461)</f>
        <v>0.74587912087912089</v>
      </c>
      <c r="L1461" s="52">
        <f>COUNTIF($N$6:N1461,FALSE)</f>
        <v>370</v>
      </c>
      <c r="M1461" s="52">
        <f>COUNTIF($N$6:N1461,TRUE)</f>
        <v>1086</v>
      </c>
      <c r="N1461" s="53" t="b">
        <f>O1461=P1461</f>
        <v>1</v>
      </c>
      <c r="O1461" s="53" t="str">
        <f>IF(R1461&gt;0,"+","-")</f>
        <v>-</v>
      </c>
      <c r="P1461" s="53" t="str">
        <f>IF(S1461&gt;0,"+","-")</f>
        <v>-</v>
      </c>
      <c r="Q1461" s="14"/>
      <c r="R1461" s="15"/>
      <c r="S1461" s="16"/>
      <c r="T1461"/>
      <c r="U1461"/>
      <c r="V1461" s="71">
        <f t="shared" si="94"/>
        <v>1</v>
      </c>
      <c r="W1461" s="25" t="e">
        <f t="shared" si="95"/>
        <v>#DIV/0!</v>
      </c>
      <c r="X1461" s="64"/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96"/>
        <v>4.9688777074161201E-2</v>
      </c>
      <c r="DK1461" s="4">
        <v>-0.23788780935198001</v>
      </c>
      <c r="DL1461" s="33">
        <f t="shared" si="97"/>
        <v>-8.67433877204212E-2</v>
      </c>
    </row>
    <row r="1462" spans="10:116" x14ac:dyDescent="0.3">
      <c r="J1462">
        <v>1457</v>
      </c>
      <c r="K1462" s="31">
        <f>M1462/(L1462+M1462)</f>
        <v>0.74605353466026081</v>
      </c>
      <c r="L1462" s="52">
        <f>COUNTIF($N$6:N1462,FALSE)</f>
        <v>370</v>
      </c>
      <c r="M1462" s="52">
        <f>COUNTIF($N$6:N1462,TRUE)</f>
        <v>1087</v>
      </c>
      <c r="N1462" s="53" t="b">
        <f>O1462=P1462</f>
        <v>1</v>
      </c>
      <c r="O1462" s="53" t="str">
        <f>IF(R1462&gt;0,"+","-")</f>
        <v>-</v>
      </c>
      <c r="P1462" s="53" t="str">
        <f>IF(S1462&gt;0,"+","-")</f>
        <v>-</v>
      </c>
      <c r="R1462" s="23"/>
      <c r="S1462" s="16"/>
      <c r="T1462"/>
      <c r="U1462"/>
      <c r="V1462" s="71">
        <f t="shared" si="94"/>
        <v>1</v>
      </c>
      <c r="W1462" s="25" t="e">
        <f t="shared" si="95"/>
        <v>#DIV/0!</v>
      </c>
      <c r="X1462" s="64"/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96"/>
        <v>4.9495943369771832E-2</v>
      </c>
      <c r="DK1462" s="4">
        <v>-6.1561829307112001E-2</v>
      </c>
      <c r="DL1462" s="33">
        <f t="shared" si="97"/>
        <v>-8.6848244549185147E-2</v>
      </c>
    </row>
    <row r="1463" spans="10:116" x14ac:dyDescent="0.3">
      <c r="J1463">
        <v>1458</v>
      </c>
      <c r="K1463" s="31">
        <f>M1463/(L1463+M1463)</f>
        <v>0.74622770919067216</v>
      </c>
      <c r="L1463" s="52">
        <f>COUNTIF($N$6:N1463,FALSE)</f>
        <v>370</v>
      </c>
      <c r="M1463" s="52">
        <f>COUNTIF($N$6:N1463,TRUE)</f>
        <v>1088</v>
      </c>
      <c r="N1463" s="53" t="b">
        <f>O1463=P1463</f>
        <v>1</v>
      </c>
      <c r="O1463" s="53" t="str">
        <f>IF(R1463&gt;0,"+","-")</f>
        <v>-</v>
      </c>
      <c r="P1463" s="53" t="str">
        <f>IF(S1463&gt;0,"+","-")</f>
        <v>-</v>
      </c>
      <c r="R1463" s="23"/>
      <c r="S1463" s="16"/>
      <c r="T1463"/>
      <c r="U1463"/>
      <c r="V1463" s="71">
        <f t="shared" si="94"/>
        <v>1</v>
      </c>
      <c r="W1463" s="25" t="e">
        <f t="shared" si="95"/>
        <v>#DIV/0!</v>
      </c>
      <c r="X1463" s="64"/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96"/>
        <v>4.922153038452913E-2</v>
      </c>
      <c r="DK1463" s="4">
        <v>-3.2235088161323602E-2</v>
      </c>
      <c r="DL1463" s="33">
        <f t="shared" si="97"/>
        <v>-8.6039507941529203E-2</v>
      </c>
    </row>
    <row r="1464" spans="10:116" x14ac:dyDescent="0.3">
      <c r="J1464">
        <v>1459</v>
      </c>
      <c r="K1464" s="31">
        <f>M1464/(L1464+M1464)</f>
        <v>0.74640164496230299</v>
      </c>
      <c r="L1464" s="52">
        <f>COUNTIF($N$6:N1464,FALSE)</f>
        <v>370</v>
      </c>
      <c r="M1464" s="52">
        <f>COUNTIF($N$6:N1464,TRUE)</f>
        <v>1089</v>
      </c>
      <c r="N1464" s="53" t="b">
        <f>O1464=P1464</f>
        <v>1</v>
      </c>
      <c r="O1464" s="53" t="str">
        <f>IF(R1464&gt;0,"+","-")</f>
        <v>-</v>
      </c>
      <c r="P1464" s="53" t="str">
        <f>IF(S1464&gt;0,"+","-")</f>
        <v>-</v>
      </c>
      <c r="R1464" s="23"/>
      <c r="S1464" s="16"/>
      <c r="T1464"/>
      <c r="U1464"/>
      <c r="V1464" s="71">
        <f t="shared" ref="V1464:V1527" si="98">COUNTIF(N1415:N1464,TRUE)/50</f>
        <v>1</v>
      </c>
      <c r="W1464" s="25" t="e">
        <f t="shared" si="95"/>
        <v>#DIV/0!</v>
      </c>
      <c r="X1464" s="64"/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96"/>
        <v>4.8751933279203484E-2</v>
      </c>
      <c r="DK1464" s="4">
        <v>-5.9577902687266301E-2</v>
      </c>
      <c r="DL1464" s="33">
        <f t="shared" si="97"/>
        <v>-8.5399429352824338E-2</v>
      </c>
    </row>
    <row r="1465" spans="10:116" x14ac:dyDescent="0.3">
      <c r="J1465">
        <v>1460</v>
      </c>
      <c r="K1465" s="31">
        <f>M1465/(L1465+M1465)</f>
        <v>0.74657534246575341</v>
      </c>
      <c r="L1465" s="52">
        <f>COUNTIF($N$6:N1465,FALSE)</f>
        <v>370</v>
      </c>
      <c r="M1465" s="52">
        <f>COUNTIF($N$6:N1465,TRUE)</f>
        <v>1090</v>
      </c>
      <c r="N1465" s="53" t="b">
        <f>O1465=P1465</f>
        <v>1</v>
      </c>
      <c r="O1465" s="53" t="str">
        <f>IF(R1465&gt;0,"+","-")</f>
        <v>-</v>
      </c>
      <c r="P1465" s="53" t="str">
        <f>IF(S1465&gt;0,"+","-")</f>
        <v>-</v>
      </c>
      <c r="Q1465" s="14"/>
      <c r="R1465" s="15"/>
      <c r="S1465" s="16"/>
      <c r="T1465"/>
      <c r="U1465"/>
      <c r="V1465" s="71">
        <f t="shared" si="98"/>
        <v>1</v>
      </c>
      <c r="W1465" s="25" t="e">
        <f t="shared" si="95"/>
        <v>#DIV/0!</v>
      </c>
      <c r="X1465" s="64"/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96"/>
        <v>4.898050756249181E-2</v>
      </c>
      <c r="DK1465" s="4">
        <v>-6.7504639382608006E-2</v>
      </c>
      <c r="DL1465" s="33">
        <f t="shared" si="97"/>
        <v>-8.4846408272532273E-2</v>
      </c>
    </row>
    <row r="1466" spans="10:116" x14ac:dyDescent="0.3">
      <c r="J1466">
        <v>1461</v>
      </c>
      <c r="K1466" s="31">
        <f>M1466/(L1466+M1466)</f>
        <v>0.74674880219028061</v>
      </c>
      <c r="L1466" s="52">
        <f>COUNTIF($N$6:N1466,FALSE)</f>
        <v>370</v>
      </c>
      <c r="M1466" s="52">
        <f>COUNTIF($N$6:N1466,TRUE)</f>
        <v>1091</v>
      </c>
      <c r="N1466" s="53" t="b">
        <f>O1466=P1466</f>
        <v>1</v>
      </c>
      <c r="O1466" s="53" t="str">
        <f>IF(R1466&gt;0,"+","-")</f>
        <v>-</v>
      </c>
      <c r="P1466" s="53" t="str">
        <f>IF(S1466&gt;0,"+","-")</f>
        <v>-</v>
      </c>
      <c r="R1466" s="23"/>
      <c r="S1466" s="16"/>
      <c r="T1466"/>
      <c r="U1466"/>
      <c r="V1466" s="71">
        <f t="shared" si="98"/>
        <v>1</v>
      </c>
      <c r="W1466" s="25" t="e">
        <f t="shared" si="95"/>
        <v>#DIV/0!</v>
      </c>
      <c r="X1466" s="64"/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96"/>
        <v>4.8589955999603238E-2</v>
      </c>
      <c r="DK1466" s="4">
        <v>-0.106901056868741</v>
      </c>
      <c r="DL1466" s="33">
        <f t="shared" si="97"/>
        <v>-8.4935285056716756E-2</v>
      </c>
    </row>
    <row r="1467" spans="10:116" x14ac:dyDescent="0.3">
      <c r="J1467">
        <v>1462</v>
      </c>
      <c r="K1467" s="31">
        <f>M1467/(L1467+M1467)</f>
        <v>0.74692202462380297</v>
      </c>
      <c r="L1467" s="52">
        <f>COUNTIF($N$6:N1467,FALSE)</f>
        <v>370</v>
      </c>
      <c r="M1467" s="52">
        <f>COUNTIF($N$6:N1467,TRUE)</f>
        <v>1092</v>
      </c>
      <c r="N1467" s="53" t="b">
        <f>O1467=P1467</f>
        <v>1</v>
      </c>
      <c r="O1467" s="53" t="str">
        <f>IF(R1467&gt;0,"+","-")</f>
        <v>-</v>
      </c>
      <c r="P1467" s="53" t="str">
        <f>IF(S1467&gt;0,"+","-")</f>
        <v>-</v>
      </c>
      <c r="R1467" s="23"/>
      <c r="S1467" s="16"/>
      <c r="T1467"/>
      <c r="U1467"/>
      <c r="V1467" s="71">
        <f t="shared" si="98"/>
        <v>1</v>
      </c>
      <c r="W1467" s="25" t="e">
        <f t="shared" si="95"/>
        <v>#DIV/0!</v>
      </c>
      <c r="X1467" s="64"/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96"/>
        <v>4.8648783593683506E-2</v>
      </c>
      <c r="DK1467" s="4">
        <v>-0.111414124569024</v>
      </c>
      <c r="DL1467" s="33">
        <f t="shared" si="97"/>
        <v>-8.4149568511613329E-2</v>
      </c>
    </row>
    <row r="1468" spans="10:116" x14ac:dyDescent="0.3">
      <c r="J1468">
        <v>1463</v>
      </c>
      <c r="K1468" s="31">
        <f>M1468/(L1468+M1468)</f>
        <v>0.74709501025290503</v>
      </c>
      <c r="L1468" s="52">
        <f>COUNTIF($N$6:N1468,FALSE)</f>
        <v>370</v>
      </c>
      <c r="M1468" s="52">
        <f>COUNTIF($N$6:N1468,TRUE)</f>
        <v>1093</v>
      </c>
      <c r="N1468" s="53" t="b">
        <f>O1468=P1468</f>
        <v>1</v>
      </c>
      <c r="O1468" s="53" t="str">
        <f>IF(R1468&gt;0,"+","-")</f>
        <v>-</v>
      </c>
      <c r="P1468" s="53" t="str">
        <f>IF(S1468&gt;0,"+","-")</f>
        <v>-</v>
      </c>
      <c r="R1468" s="23"/>
      <c r="S1468" s="16"/>
      <c r="T1468"/>
      <c r="U1468"/>
      <c r="V1468" s="71">
        <f t="shared" si="98"/>
        <v>1</v>
      </c>
      <c r="W1468" s="25" t="e">
        <f t="shared" si="95"/>
        <v>#DIV/0!</v>
      </c>
      <c r="X1468" s="64"/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96"/>
        <v>4.8568915801924503E-2</v>
      </c>
      <c r="DK1468" s="4">
        <v>-1.39608517930957E-2</v>
      </c>
      <c r="DL1468" s="33">
        <f t="shared" si="97"/>
        <v>-8.3293415370783039E-2</v>
      </c>
    </row>
    <row r="1469" spans="10:116" x14ac:dyDescent="0.3">
      <c r="J1469">
        <v>1464</v>
      </c>
      <c r="K1469" s="31">
        <f>M1469/(L1469+M1469)</f>
        <v>0.74726775956284153</v>
      </c>
      <c r="L1469" s="52">
        <f>COUNTIF($N$6:N1469,FALSE)</f>
        <v>370</v>
      </c>
      <c r="M1469" s="52">
        <f>COUNTIF($N$6:N1469,TRUE)</f>
        <v>1094</v>
      </c>
      <c r="N1469" s="53" t="b">
        <f>O1469=P1469</f>
        <v>1</v>
      </c>
      <c r="O1469" s="53" t="str">
        <f>IF(R1469&gt;0,"+","-")</f>
        <v>-</v>
      </c>
      <c r="P1469" s="53" t="str">
        <f>IF(S1469&gt;0,"+","-")</f>
        <v>-</v>
      </c>
      <c r="R1469" s="23"/>
      <c r="S1469" s="16"/>
      <c r="T1469"/>
      <c r="U1469"/>
      <c r="V1469" s="71">
        <f t="shared" si="98"/>
        <v>1</v>
      </c>
      <c r="W1469" s="25" t="e">
        <f t="shared" si="95"/>
        <v>#DIV/0!</v>
      </c>
      <c r="X1469" s="64"/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96"/>
        <v>4.9131310411194375E-2</v>
      </c>
      <c r="DK1469" s="4">
        <v>-0.137546753382221</v>
      </c>
      <c r="DL1469" s="33">
        <f t="shared" si="97"/>
        <v>-8.4403682041848851E-2</v>
      </c>
    </row>
    <row r="1470" spans="10:116" x14ac:dyDescent="0.3">
      <c r="J1470">
        <v>1465</v>
      </c>
      <c r="K1470" s="31">
        <f>M1470/(L1470+M1470)</f>
        <v>0.74744027303754268</v>
      </c>
      <c r="L1470" s="52">
        <f>COUNTIF($N$6:N1470,FALSE)</f>
        <v>370</v>
      </c>
      <c r="M1470" s="52">
        <f>COUNTIF($N$6:N1470,TRUE)</f>
        <v>1095</v>
      </c>
      <c r="N1470" s="53" t="b">
        <f>O1470=P1470</f>
        <v>1</v>
      </c>
      <c r="O1470" s="53" t="str">
        <f>IF(R1470&gt;0,"+","-")</f>
        <v>-</v>
      </c>
      <c r="P1470" s="53" t="str">
        <f>IF(S1470&gt;0,"+","-")</f>
        <v>-</v>
      </c>
      <c r="R1470" s="23"/>
      <c r="S1470" s="16"/>
      <c r="T1470"/>
      <c r="U1470"/>
      <c r="V1470" s="71">
        <f t="shared" si="98"/>
        <v>1</v>
      </c>
      <c r="W1470" s="25" t="e">
        <f t="shared" si="95"/>
        <v>#DIV/0!</v>
      </c>
      <c r="X1470" s="64"/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96"/>
        <v>4.9353312457335069E-2</v>
      </c>
      <c r="DK1470" s="4">
        <v>-3.2105507483783602E-2</v>
      </c>
      <c r="DL1470" s="33">
        <f t="shared" si="97"/>
        <v>-8.4711153750431631E-2</v>
      </c>
    </row>
    <row r="1471" spans="10:116" x14ac:dyDescent="0.3">
      <c r="J1471">
        <v>1466</v>
      </c>
      <c r="K1471" s="31">
        <f>M1471/(L1471+M1471)</f>
        <v>0.747612551159618</v>
      </c>
      <c r="L1471" s="52">
        <f>COUNTIF($N$6:N1471,FALSE)</f>
        <v>370</v>
      </c>
      <c r="M1471" s="52">
        <f>COUNTIF($N$6:N1471,TRUE)</f>
        <v>1096</v>
      </c>
      <c r="N1471" s="53" t="b">
        <f>O1471=P1471</f>
        <v>1</v>
      </c>
      <c r="O1471" s="53" t="str">
        <f>IF(R1471&gt;0,"+","-")</f>
        <v>-</v>
      </c>
      <c r="P1471" s="53" t="str">
        <f>IF(S1471&gt;0,"+","-")</f>
        <v>-</v>
      </c>
      <c r="R1471" s="23"/>
      <c r="S1471" s="16"/>
      <c r="T1471"/>
      <c r="U1471"/>
      <c r="V1471" s="71">
        <f t="shared" si="98"/>
        <v>1</v>
      </c>
      <c r="W1471" s="25" t="e">
        <f t="shared" si="95"/>
        <v>#DIV/0!</v>
      </c>
      <c r="X1471" s="64"/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96"/>
        <v>5.2900551335132773E-2</v>
      </c>
      <c r="DK1471" s="4">
        <v>-2.9115722399071699E-2</v>
      </c>
      <c r="DL1471" s="33">
        <f t="shared" si="97"/>
        <v>-8.4052672122357341E-2</v>
      </c>
    </row>
    <row r="1472" spans="10:116" x14ac:dyDescent="0.3">
      <c r="J1472">
        <v>1467</v>
      </c>
      <c r="K1472" s="31">
        <f>M1472/(L1472+M1472)</f>
        <v>0.74778459441036127</v>
      </c>
      <c r="L1472" s="52">
        <f>COUNTIF($N$6:N1472,FALSE)</f>
        <v>370</v>
      </c>
      <c r="M1472" s="52">
        <f>COUNTIF($N$6:N1472,TRUE)</f>
        <v>1097</v>
      </c>
      <c r="N1472" s="53" t="b">
        <f>O1472=P1472</f>
        <v>1</v>
      </c>
      <c r="O1472" s="53" t="str">
        <f>IF(R1472&gt;0,"+","-")</f>
        <v>-</v>
      </c>
      <c r="P1472" s="53" t="str">
        <f>IF(S1472&gt;0,"+","-")</f>
        <v>-</v>
      </c>
      <c r="R1472" s="23"/>
      <c r="S1472" s="16"/>
      <c r="T1472"/>
      <c r="U1472"/>
      <c r="V1472" s="71">
        <f t="shared" si="98"/>
        <v>1</v>
      </c>
      <c r="W1472" s="25" t="e">
        <f t="shared" si="95"/>
        <v>#DIV/0!</v>
      </c>
      <c r="X1472" s="64"/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96"/>
        <v>5.3849080188056883E-2</v>
      </c>
      <c r="DK1472" s="4">
        <v>-5.3211419234027703E-2</v>
      </c>
      <c r="DL1472" s="33">
        <f t="shared" si="97"/>
        <v>-8.3278086271767526E-2</v>
      </c>
    </row>
    <row r="1473" spans="7:116" x14ac:dyDescent="0.3">
      <c r="J1473">
        <v>1468</v>
      </c>
      <c r="K1473" s="31">
        <f>M1473/(L1473+M1473)</f>
        <v>0.74795640326975477</v>
      </c>
      <c r="L1473" s="52">
        <f>COUNTIF($N$6:N1473,FALSE)</f>
        <v>370</v>
      </c>
      <c r="M1473" s="52">
        <f>COUNTIF($N$6:N1473,TRUE)</f>
        <v>1098</v>
      </c>
      <c r="N1473" s="53" t="b">
        <f>O1473=P1473</f>
        <v>1</v>
      </c>
      <c r="O1473" s="53" t="str">
        <f>IF(R1473&gt;0,"+","-")</f>
        <v>-</v>
      </c>
      <c r="P1473" s="53" t="str">
        <f>IF(S1473&gt;0,"+","-")</f>
        <v>-</v>
      </c>
      <c r="R1473" s="23"/>
      <c r="S1473" s="16"/>
      <c r="T1473"/>
      <c r="U1473"/>
      <c r="V1473" s="71">
        <f t="shared" si="98"/>
        <v>1</v>
      </c>
      <c r="W1473" s="25" t="e">
        <f t="shared" si="95"/>
        <v>#DIV/0!</v>
      </c>
      <c r="X1473" s="64"/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96"/>
        <v>5.3918751660715074E-2</v>
      </c>
      <c r="DK1473" s="4">
        <v>-6.8152497568322604E-2</v>
      </c>
      <c r="DL1473" s="33">
        <f t="shared" si="97"/>
        <v>-8.296406538895082E-2</v>
      </c>
    </row>
    <row r="1474" spans="7:116" x14ac:dyDescent="0.3">
      <c r="J1474">
        <v>1469</v>
      </c>
      <c r="K1474" s="31">
        <f>M1474/(L1474+M1474)</f>
        <v>0.74812797821647381</v>
      </c>
      <c r="L1474" s="52">
        <f>COUNTIF($N$6:N1474,FALSE)</f>
        <v>370</v>
      </c>
      <c r="M1474" s="52">
        <f>COUNTIF($N$6:N1474,TRUE)</f>
        <v>1099</v>
      </c>
      <c r="N1474" s="53" t="b">
        <f>O1474=P1474</f>
        <v>1</v>
      </c>
      <c r="O1474" s="53" t="str">
        <f>IF(R1474&gt;0,"+","-")</f>
        <v>-</v>
      </c>
      <c r="P1474" s="53" t="str">
        <f>IF(S1474&gt;0,"+","-")</f>
        <v>-</v>
      </c>
      <c r="R1474" s="23"/>
      <c r="S1474" s="16"/>
      <c r="T1474"/>
      <c r="U1474"/>
      <c r="V1474" s="71">
        <f t="shared" si="98"/>
        <v>1</v>
      </c>
      <c r="W1474" s="25" t="e">
        <f t="shared" si="95"/>
        <v>#DIV/0!</v>
      </c>
      <c r="X1474" s="64"/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96"/>
        <v>5.4092453360341033E-2</v>
      </c>
      <c r="DK1474" s="4">
        <v>-0.138638708825818</v>
      </c>
      <c r="DL1474" s="33">
        <f t="shared" si="97"/>
        <v>-8.349911476364956E-2</v>
      </c>
    </row>
    <row r="1475" spans="7:116" x14ac:dyDescent="0.3">
      <c r="J1475">
        <v>1470</v>
      </c>
      <c r="K1475" s="31">
        <f>M1475/(L1475+M1475)</f>
        <v>0.74829931972789121</v>
      </c>
      <c r="L1475" s="52">
        <f>COUNTIF($N$6:N1475,FALSE)</f>
        <v>370</v>
      </c>
      <c r="M1475" s="52">
        <f>COUNTIF($N$6:N1475,TRUE)</f>
        <v>1100</v>
      </c>
      <c r="N1475" s="53" t="b">
        <f>O1475=P1475</f>
        <v>1</v>
      </c>
      <c r="O1475" s="53" t="str">
        <f>IF(R1475&gt;0,"+","-")</f>
        <v>-</v>
      </c>
      <c r="P1475" s="53" t="str">
        <f>IF(S1475&gt;0,"+","-")</f>
        <v>-</v>
      </c>
      <c r="R1475" s="23"/>
      <c r="S1475" s="16"/>
      <c r="T1475"/>
      <c r="U1475"/>
      <c r="V1475" s="71">
        <f t="shared" si="98"/>
        <v>1</v>
      </c>
      <c r="W1475" s="25" t="e">
        <f t="shared" si="95"/>
        <v>#DIV/0!</v>
      </c>
      <c r="X1475" s="64"/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96"/>
        <v>5.3479881575033805E-2</v>
      </c>
      <c r="DK1475" s="4">
        <v>-8.1447660322355106E-2</v>
      </c>
      <c r="DL1475" s="33">
        <f t="shared" si="97"/>
        <v>-8.3624307202969789E-2</v>
      </c>
    </row>
    <row r="1476" spans="7:116" x14ac:dyDescent="0.3">
      <c r="J1476">
        <v>1471</v>
      </c>
      <c r="K1476" s="31">
        <f>M1476/(L1476+M1476)</f>
        <v>0.74847042828008159</v>
      </c>
      <c r="L1476" s="52">
        <f>COUNTIF($N$6:N1476,FALSE)</f>
        <v>370</v>
      </c>
      <c r="M1476" s="52">
        <f>COUNTIF($N$6:N1476,TRUE)</f>
        <v>1101</v>
      </c>
      <c r="N1476" s="53" t="b">
        <f>O1476=P1476</f>
        <v>1</v>
      </c>
      <c r="O1476" s="53" t="str">
        <f>IF(R1476&gt;0,"+","-")</f>
        <v>-</v>
      </c>
      <c r="P1476" s="53" t="str">
        <f>IF(S1476&gt;0,"+","-")</f>
        <v>-</v>
      </c>
      <c r="R1476" s="23"/>
      <c r="S1476" s="16"/>
      <c r="T1476"/>
      <c r="U1476"/>
      <c r="V1476" s="71">
        <f t="shared" si="98"/>
        <v>1</v>
      </c>
      <c r="W1476" s="25" t="e">
        <f t="shared" si="95"/>
        <v>#DIV/0!</v>
      </c>
      <c r="X1476" s="64"/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96"/>
        <v>5.3527823632611694E-2</v>
      </c>
      <c r="DK1476" s="4">
        <v>-5.3217281225682603E-2</v>
      </c>
      <c r="DL1476" s="33">
        <f t="shared" si="97"/>
        <v>-8.3507960001718132E-2</v>
      </c>
    </row>
    <row r="1477" spans="7:116" x14ac:dyDescent="0.3">
      <c r="J1477">
        <v>1472</v>
      </c>
      <c r="K1477" s="31">
        <f>M1477/(L1477+M1477)</f>
        <v>0.74864130434782605</v>
      </c>
      <c r="L1477" s="52">
        <f>COUNTIF($N$6:N1477,FALSE)</f>
        <v>370</v>
      </c>
      <c r="M1477" s="52">
        <f>COUNTIF($N$6:N1477,TRUE)</f>
        <v>1102</v>
      </c>
      <c r="N1477" s="53" t="b">
        <f>O1477=P1477</f>
        <v>1</v>
      </c>
      <c r="O1477" s="53" t="str">
        <f>IF(R1477&gt;0,"+","-")</f>
        <v>-</v>
      </c>
      <c r="P1477" s="53" t="str">
        <f>IF(S1477&gt;0,"+","-")</f>
        <v>-</v>
      </c>
      <c r="R1477" s="23"/>
      <c r="S1477" s="16"/>
      <c r="T1477"/>
      <c r="U1477"/>
      <c r="V1477" s="71">
        <f t="shared" si="98"/>
        <v>1</v>
      </c>
      <c r="W1477" s="25" t="e">
        <f t="shared" si="95"/>
        <v>#DIV/0!</v>
      </c>
      <c r="X1477" s="64"/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96"/>
        <v>5.2545721485332451E-2</v>
      </c>
      <c r="DK1477" s="4">
        <v>-5.5216469993099399E-2</v>
      </c>
      <c r="DL1477" s="33">
        <f t="shared" si="97"/>
        <v>-8.3600976512115246E-2</v>
      </c>
    </row>
    <row r="1478" spans="7:116" x14ac:dyDescent="0.3">
      <c r="G1478" t="e">
        <f>H1478/I1478</f>
        <v>#DIV/0!</v>
      </c>
      <c r="H1478">
        <f>COUNTIF(N6:N1478,TRUE)</f>
        <v>1103</v>
      </c>
      <c r="I1478">
        <f>COUNTIF(O6:O1478,TRUE)</f>
        <v>0</v>
      </c>
      <c r="J1478">
        <f>COUNTIF(P6:P1478,TRUE)</f>
        <v>0</v>
      </c>
      <c r="K1478" s="31">
        <f>M1478/(L1478+M1478)</f>
        <v>0.7488119484046164</v>
      </c>
      <c r="L1478" s="52">
        <f>COUNTIF($N$6:N1478,FALSE)</f>
        <v>370</v>
      </c>
      <c r="M1478" s="52">
        <f>COUNTIF($N$6:N1478,TRUE)</f>
        <v>1103</v>
      </c>
      <c r="N1478" s="53" t="b">
        <f>O1478=P1478</f>
        <v>1</v>
      </c>
      <c r="O1478" s="53" t="str">
        <f>IF(R1478&gt;0,"+","-")</f>
        <v>-</v>
      </c>
      <c r="P1478" s="53" t="str">
        <f>IF(S1478&gt;0,"+","-")</f>
        <v>-</v>
      </c>
      <c r="Q1478" s="14"/>
      <c r="R1478" s="15"/>
      <c r="S1478" s="16"/>
      <c r="T1478"/>
      <c r="U1478"/>
      <c r="V1478" s="71">
        <f t="shared" si="98"/>
        <v>1</v>
      </c>
      <c r="W1478" s="25" t="e">
        <f t="shared" si="95"/>
        <v>#DIV/0!</v>
      </c>
      <c r="X1478" s="64"/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96"/>
        <v>5.310805388154767E-2</v>
      </c>
      <c r="DK1478" s="4">
        <v>-0.102223051125407</v>
      </c>
      <c r="DL1478" s="33">
        <f t="shared" si="97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>M1479/(L1479+M1479)</f>
        <v>0.74898236092265946</v>
      </c>
      <c r="L1479" s="52">
        <f>COUNTIF($N$6:N1479,FALSE)</f>
        <v>370</v>
      </c>
      <c r="M1479" s="52">
        <f>COUNTIF($N$6:N1479,TRUE)</f>
        <v>1104</v>
      </c>
      <c r="N1479" s="53" t="b">
        <f>O1479=P1479</f>
        <v>1</v>
      </c>
      <c r="O1479" s="53" t="str">
        <f>IF(R1479&gt;0,"+","-")</f>
        <v>-</v>
      </c>
      <c r="P1479" s="53" t="str">
        <f>IF(S1479&gt;0,"+","-")</f>
        <v>-</v>
      </c>
      <c r="R1479" s="23"/>
      <c r="S1479" s="16"/>
      <c r="T1479"/>
      <c r="U1479"/>
      <c r="V1479" s="71">
        <f t="shared" si="98"/>
        <v>1</v>
      </c>
      <c r="W1479" s="25" t="e">
        <f t="shared" si="95"/>
        <v>#DIV/0!</v>
      </c>
      <c r="X1479" s="66"/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96"/>
        <v>5.2214199895002623E-2</v>
      </c>
      <c r="DK1479" s="4">
        <v>-5.81999096106115E-2</v>
      </c>
      <c r="DL1479" s="33">
        <f t="shared" si="97"/>
        <v>-8.4962951523958025E-2</v>
      </c>
    </row>
    <row r="1480" spans="7:116" x14ac:dyDescent="0.3">
      <c r="K1480" s="31">
        <f>M1480/(L1480+M1480)</f>
        <v>0.74915254237288131</v>
      </c>
      <c r="L1480" s="52">
        <f>COUNTIF($N$6:N1480,FALSE)</f>
        <v>370</v>
      </c>
      <c r="M1480" s="52">
        <f>COUNTIF($N$6:N1480,TRUE)</f>
        <v>1105</v>
      </c>
      <c r="N1480" s="53" t="b">
        <f>O1480=P1480</f>
        <v>1</v>
      </c>
      <c r="O1480" s="53" t="str">
        <f>IF(R1480&gt;0,"+","-")</f>
        <v>-</v>
      </c>
      <c r="P1480" s="53" t="str">
        <f>IF(S1480&gt;0,"+","-")</f>
        <v>-</v>
      </c>
      <c r="Q1480" s="14"/>
      <c r="R1480" s="15"/>
      <c r="S1480" s="16"/>
      <c r="T1480"/>
      <c r="U1480"/>
      <c r="V1480" s="71">
        <f t="shared" si="98"/>
        <v>1</v>
      </c>
      <c r="W1480" s="25" t="e">
        <f t="shared" si="95"/>
        <v>#DIV/0!</v>
      </c>
      <c r="X1480" s="64"/>
      <c r="Y1480" s="29"/>
      <c r="Z1480" s="2"/>
      <c r="AA1480" s="2"/>
      <c r="AE1480" s="29"/>
      <c r="AF1480" s="29"/>
      <c r="DI1480" s="4">
        <v>3.8492958955569499E-2</v>
      </c>
      <c r="DJ1480" s="33">
        <f t="shared" si="96"/>
        <v>5.2246443652826907E-2</v>
      </c>
      <c r="DK1480" s="4">
        <v>-3.6924411150229403E-2</v>
      </c>
      <c r="DL1480" s="33">
        <f t="shared" si="97"/>
        <v>-8.4668538659543033E-2</v>
      </c>
    </row>
    <row r="1481" spans="7:116" x14ac:dyDescent="0.3">
      <c r="K1481" s="31">
        <f>M1481/(L1481+M1481)</f>
        <v>0.74932249322493227</v>
      </c>
      <c r="L1481" s="52">
        <f>COUNTIF($N$6:N1481,FALSE)</f>
        <v>370</v>
      </c>
      <c r="M1481" s="52">
        <f>COUNTIF($N$6:N1481,TRUE)</f>
        <v>1106</v>
      </c>
      <c r="N1481" s="53" t="b">
        <f>O1481=P1481</f>
        <v>1</v>
      </c>
      <c r="O1481" s="53" t="str">
        <f>IF(R1481&gt;0,"+","-")</f>
        <v>-</v>
      </c>
      <c r="P1481" s="53" t="str">
        <f>IF(S1481&gt;0,"+","-")</f>
        <v>-</v>
      </c>
      <c r="Q1481" s="14"/>
      <c r="R1481" s="15"/>
      <c r="S1481" s="16"/>
      <c r="T1481"/>
      <c r="U1481"/>
      <c r="V1481" s="71">
        <f t="shared" si="98"/>
        <v>1</v>
      </c>
      <c r="W1481" s="25" t="e">
        <f t="shared" si="95"/>
        <v>#DIV/0!</v>
      </c>
      <c r="X1481" s="64"/>
      <c r="Y1481" s="29"/>
      <c r="Z1481" s="2"/>
      <c r="AA1481" s="2"/>
      <c r="AE1481" s="29"/>
      <c r="AF1481" s="29"/>
      <c r="DI1481" s="4">
        <v>0.22975511906909801</v>
      </c>
      <c r="DJ1481" s="33">
        <f t="shared" si="96"/>
        <v>5.4021455688513367E-2</v>
      </c>
      <c r="DK1481" s="4">
        <v>-4.9736863009987697E-2</v>
      </c>
      <c r="DL1481" s="33">
        <f t="shared" si="97"/>
        <v>-8.4165685858012124E-2</v>
      </c>
    </row>
    <row r="1482" spans="7:116" x14ac:dyDescent="0.3">
      <c r="K1482" s="31">
        <f>M1482/(L1482+M1482)</f>
        <v>0.74949221394719023</v>
      </c>
      <c r="L1482" s="52">
        <f>COUNTIF($N$6:N1482,FALSE)</f>
        <v>370</v>
      </c>
      <c r="M1482" s="52">
        <f>COUNTIF($N$6:N1482,TRUE)</f>
        <v>1107</v>
      </c>
      <c r="N1482" s="53" t="b">
        <f>O1482=P1482</f>
        <v>1</v>
      </c>
      <c r="O1482" s="53" t="str">
        <f>IF(R1482&gt;0,"+","-")</f>
        <v>-</v>
      </c>
      <c r="P1482" s="53" t="str">
        <f>IF(S1482&gt;0,"+","-")</f>
        <v>-</v>
      </c>
      <c r="R1482" s="23"/>
      <c r="S1482" s="16"/>
      <c r="T1482"/>
      <c r="U1482"/>
      <c r="V1482" s="71">
        <f t="shared" si="98"/>
        <v>1</v>
      </c>
      <c r="W1482" s="25" t="e">
        <f t="shared" si="95"/>
        <v>#DIV/0!</v>
      </c>
      <c r="X1482" s="64"/>
      <c r="Y1482" s="29"/>
      <c r="Z1482" s="2"/>
      <c r="AA1482" s="2"/>
      <c r="AE1482" s="29"/>
      <c r="AF1482" s="29"/>
      <c r="DI1482" s="4">
        <v>1.4789454495486401E-2</v>
      </c>
      <c r="DJ1482" s="33">
        <f t="shared" si="96"/>
        <v>5.3837670471420199E-2</v>
      </c>
      <c r="DK1482" s="4">
        <v>-5.4938357540557703E-2</v>
      </c>
      <c r="DL1482" s="33">
        <f t="shared" si="97"/>
        <v>-8.4565133927977418E-2</v>
      </c>
    </row>
    <row r="1483" spans="7:116" x14ac:dyDescent="0.3">
      <c r="K1483" s="31">
        <f>M1483/(L1483+M1483)</f>
        <v>0.74966170500676588</v>
      </c>
      <c r="L1483" s="52">
        <f>COUNTIF($N$6:N1483,FALSE)</f>
        <v>370</v>
      </c>
      <c r="M1483" s="52">
        <f>COUNTIF($N$6:N1483,TRUE)</f>
        <v>1108</v>
      </c>
      <c r="N1483" s="53" t="b">
        <f>O1483=P1483</f>
        <v>1</v>
      </c>
      <c r="O1483" s="53" t="str">
        <f>IF(R1483&gt;0,"+","-")</f>
        <v>-</v>
      </c>
      <c r="P1483" s="53" t="str">
        <f>IF(S1483&gt;0,"+","-")</f>
        <v>-</v>
      </c>
      <c r="R1483" s="23"/>
      <c r="S1483" s="16"/>
      <c r="T1483"/>
      <c r="U1483"/>
      <c r="V1483" s="71">
        <f t="shared" si="98"/>
        <v>1</v>
      </c>
      <c r="W1483" s="25" t="e">
        <f t="shared" si="95"/>
        <v>#DIV/0!</v>
      </c>
      <c r="X1483" s="64"/>
      <c r="Y1483" s="29"/>
      <c r="Z1483" s="2"/>
      <c r="AA1483" s="2"/>
      <c r="AE1483" s="29"/>
      <c r="AF1483" s="29"/>
      <c r="DI1483" s="4">
        <v>2.2098569298235601E-2</v>
      </c>
      <c r="DJ1483" s="33">
        <f t="shared" si="96"/>
        <v>5.399341361939438E-2</v>
      </c>
      <c r="DK1483" s="4">
        <v>-2.53286879342801E-2</v>
      </c>
      <c r="DL1483" s="33">
        <f t="shared" si="97"/>
        <v>-8.3616684632125321E-2</v>
      </c>
    </row>
    <row r="1484" spans="7:116" x14ac:dyDescent="0.3">
      <c r="K1484" s="31">
        <f>M1484/(L1484+M1484)</f>
        <v>0.74983096686950645</v>
      </c>
      <c r="L1484" s="52">
        <f>COUNTIF($N$6:N1484,FALSE)</f>
        <v>370</v>
      </c>
      <c r="M1484" s="52">
        <f>COUNTIF($N$6:N1484,TRUE)</f>
        <v>1109</v>
      </c>
      <c r="N1484" s="53" t="b">
        <f>O1484=P1484</f>
        <v>1</v>
      </c>
      <c r="O1484" s="53" t="str">
        <f>IF(R1484&gt;0,"+","-")</f>
        <v>-</v>
      </c>
      <c r="P1484" s="53" t="str">
        <f>IF(S1484&gt;0,"+","-")</f>
        <v>-</v>
      </c>
      <c r="R1484" s="23"/>
      <c r="S1484" s="16"/>
      <c r="T1484"/>
      <c r="U1484"/>
      <c r="V1484" s="71">
        <f t="shared" si="98"/>
        <v>1</v>
      </c>
      <c r="W1484" s="25" t="e">
        <f t="shared" si="95"/>
        <v>#DIV/0!</v>
      </c>
      <c r="X1484" s="64"/>
      <c r="Y1484" s="29"/>
      <c r="Z1484" s="2"/>
      <c r="AA1484" s="2"/>
      <c r="AE1484" s="29"/>
      <c r="AF1484" s="29"/>
      <c r="DK1484" s="4">
        <v>-6.4724360557952998E-2</v>
      </c>
      <c r="DL1484" s="33">
        <f t="shared" si="97"/>
        <v>-8.2560241884434588E-2</v>
      </c>
    </row>
    <row r="1485" spans="7:116" x14ac:dyDescent="0.3">
      <c r="K1485" s="31">
        <f>M1485/(L1485+M1485)</f>
        <v>0.75</v>
      </c>
      <c r="L1485" s="52">
        <f>COUNTIF($N$6:N1485,FALSE)</f>
        <v>370</v>
      </c>
      <c r="M1485" s="52">
        <f>COUNTIF($N$6:N1485,TRUE)</f>
        <v>1110</v>
      </c>
      <c r="N1485" s="53" t="b">
        <f>O1485=P1485</f>
        <v>1</v>
      </c>
      <c r="O1485" s="53" t="str">
        <f>IF(R1485&gt;0,"+","-")</f>
        <v>-</v>
      </c>
      <c r="P1485" s="53" t="str">
        <f>IF(S1485&gt;0,"+","-")</f>
        <v>-</v>
      </c>
      <c r="R1485" s="23"/>
      <c r="S1485" s="16"/>
      <c r="T1485"/>
      <c r="U1485"/>
      <c r="V1485" s="71">
        <f t="shared" si="98"/>
        <v>1</v>
      </c>
      <c r="W1485" s="25" t="e">
        <f t="shared" si="95"/>
        <v>#DIV/0!</v>
      </c>
      <c r="X1485" s="64"/>
      <c r="Y1485" s="29"/>
      <c r="Z1485" s="2"/>
      <c r="AA1485" s="2"/>
      <c r="AE1485" s="29"/>
      <c r="AF1485" s="29"/>
      <c r="DK1485" s="4">
        <v>-6.3925173501637594E-2</v>
      </c>
      <c r="DL1485" s="33">
        <f t="shared" si="97"/>
        <v>-8.2757404080163563E-2</v>
      </c>
    </row>
    <row r="1486" spans="7:116" x14ac:dyDescent="0.3">
      <c r="K1486" s="31">
        <f>M1486/(L1486+M1486)</f>
        <v>0.75016880486158</v>
      </c>
      <c r="L1486" s="52">
        <f>COUNTIF($N$6:N1486,FALSE)</f>
        <v>370</v>
      </c>
      <c r="M1486" s="52">
        <f>COUNTIF($N$6:N1486,TRUE)</f>
        <v>1111</v>
      </c>
      <c r="N1486" s="53" t="b">
        <f>O1486=P1486</f>
        <v>1</v>
      </c>
      <c r="O1486" s="53" t="str">
        <f>IF(R1486&gt;0,"+","-")</f>
        <v>-</v>
      </c>
      <c r="P1486" s="53" t="str">
        <f>IF(S1486&gt;0,"+","-")</f>
        <v>-</v>
      </c>
      <c r="R1486" s="23"/>
      <c r="S1486" s="16"/>
      <c r="T1486"/>
      <c r="U1486"/>
      <c r="V1486" s="71">
        <f t="shared" si="98"/>
        <v>1</v>
      </c>
      <c r="W1486" s="25" t="e">
        <f t="shared" si="95"/>
        <v>#DIV/0!</v>
      </c>
      <c r="X1486" s="64"/>
      <c r="Y1486" s="29"/>
      <c r="Z1486" s="2"/>
      <c r="AA1486" s="2"/>
      <c r="AE1486" s="29"/>
      <c r="AF1486" s="29"/>
      <c r="DK1486" s="4">
        <v>-0.14054949982919199</v>
      </c>
      <c r="DL1486" s="33">
        <f t="shared" si="97"/>
        <v>-8.334532766332306E-2</v>
      </c>
    </row>
    <row r="1487" spans="7:116" x14ac:dyDescent="0.3">
      <c r="K1487" s="31">
        <f>M1487/(L1487+M1487)</f>
        <v>0.75033738191632926</v>
      </c>
      <c r="L1487" s="52">
        <f>COUNTIF($N$6:N1487,FALSE)</f>
        <v>370</v>
      </c>
      <c r="M1487" s="52">
        <f>COUNTIF($N$6:N1487,TRUE)</f>
        <v>1112</v>
      </c>
      <c r="N1487" s="53" t="b">
        <f>O1487=P1487</f>
        <v>1</v>
      </c>
      <c r="O1487" s="53" t="str">
        <f>IF(R1487&gt;0,"+","-")</f>
        <v>-</v>
      </c>
      <c r="P1487" s="53" t="str">
        <f>IF(S1487&gt;0,"+","-")</f>
        <v>-</v>
      </c>
      <c r="R1487" s="23"/>
      <c r="S1487" s="16"/>
      <c r="T1487"/>
      <c r="U1487"/>
      <c r="V1487" s="71">
        <f t="shared" si="98"/>
        <v>1</v>
      </c>
      <c r="W1487" s="25" t="e">
        <f t="shared" si="95"/>
        <v>#DIV/0!</v>
      </c>
      <c r="X1487" s="64"/>
      <c r="Y1487" s="29"/>
      <c r="Z1487" s="2"/>
      <c r="AA1487" s="2"/>
      <c r="AE1487" s="29"/>
      <c r="AF1487" s="29"/>
      <c r="DK1487" s="4">
        <v>-1.4801710732401999E-2</v>
      </c>
      <c r="DL1487" s="33">
        <f t="shared" si="97"/>
        <v>-8.3310119250119455E-2</v>
      </c>
    </row>
    <row r="1488" spans="7:116" x14ac:dyDescent="0.3">
      <c r="K1488" s="31">
        <f>M1488/(L1488+M1488)</f>
        <v>0.75050573162508427</v>
      </c>
      <c r="L1488" s="52">
        <f>COUNTIF($N$6:N1488,FALSE)</f>
        <v>370</v>
      </c>
      <c r="M1488" s="52">
        <f>COUNTIF($N$6:N1488,TRUE)</f>
        <v>1113</v>
      </c>
      <c r="N1488" s="53" t="b">
        <f>O1488=P1488</f>
        <v>1</v>
      </c>
      <c r="O1488" s="53" t="str">
        <f>IF(R1488&gt;0,"+","-")</f>
        <v>-</v>
      </c>
      <c r="P1488" s="53" t="str">
        <f>IF(S1488&gt;0,"+","-")</f>
        <v>-</v>
      </c>
      <c r="Q1488" s="14"/>
      <c r="R1488" s="15"/>
      <c r="S1488" s="16"/>
      <c r="T1488"/>
      <c r="U1488"/>
      <c r="V1488" s="71">
        <f t="shared" si="98"/>
        <v>1</v>
      </c>
      <c r="W1488" s="25" t="e">
        <f t="shared" si="95"/>
        <v>#DIV/0!</v>
      </c>
      <c r="X1488" s="64"/>
      <c r="Y1488" s="29"/>
      <c r="Z1488" s="2"/>
      <c r="AA1488" s="2"/>
      <c r="AE1488" s="29"/>
      <c r="AF1488" s="29"/>
      <c r="DK1488" s="4">
        <v>-6.9755166600829199E-2</v>
      </c>
      <c r="DL1488" s="33">
        <f t="shared" si="97"/>
        <v>-8.3434141441831935E-2</v>
      </c>
    </row>
    <row r="1489" spans="11:116" x14ac:dyDescent="0.3">
      <c r="K1489" s="31">
        <f>M1489/(L1489+M1489)</f>
        <v>0.75067385444743939</v>
      </c>
      <c r="L1489" s="52">
        <f>COUNTIF($N$6:N1489,FALSE)</f>
        <v>370</v>
      </c>
      <c r="M1489" s="52">
        <f>COUNTIF($N$6:N1489,TRUE)</f>
        <v>1114</v>
      </c>
      <c r="N1489" s="53" t="b">
        <f>O1489=P1489</f>
        <v>1</v>
      </c>
      <c r="O1489" s="53" t="str">
        <f>IF(R1489&gt;0,"+","-")</f>
        <v>-</v>
      </c>
      <c r="P1489" s="53" t="str">
        <f>IF(S1489&gt;0,"+","-")</f>
        <v>-</v>
      </c>
      <c r="R1489" s="23"/>
      <c r="S1489" s="16"/>
      <c r="T1489"/>
      <c r="U1489"/>
      <c r="V1489" s="71">
        <f t="shared" si="98"/>
        <v>1</v>
      </c>
      <c r="W1489" s="25" t="e">
        <f t="shared" si="95"/>
        <v>#DIV/0!</v>
      </c>
      <c r="X1489" s="64"/>
      <c r="Y1489" s="29"/>
      <c r="Z1489" s="2"/>
      <c r="AA1489" s="2"/>
      <c r="AE1489" s="29"/>
      <c r="AF1489" s="29"/>
      <c r="DK1489" s="4">
        <v>-7.6965437340870996E-2</v>
      </c>
      <c r="DL1489" s="33">
        <f t="shared" si="97"/>
        <v>-8.4067796109350362E-2</v>
      </c>
    </row>
    <row r="1490" spans="11:116" x14ac:dyDescent="0.3">
      <c r="K1490" s="31">
        <f>M1490/(L1490+M1490)</f>
        <v>0.75084175084175087</v>
      </c>
      <c r="L1490" s="52">
        <f>COUNTIF($N$6:N1490,FALSE)</f>
        <v>370</v>
      </c>
      <c r="M1490" s="52">
        <f>COUNTIF($N$6:N1490,TRUE)</f>
        <v>1115</v>
      </c>
      <c r="N1490" s="53" t="b">
        <f>O1490=P1490</f>
        <v>1</v>
      </c>
      <c r="O1490" s="53" t="str">
        <f>IF(R1490&gt;0,"+","-")</f>
        <v>-</v>
      </c>
      <c r="P1490" s="53" t="str">
        <f>IF(S1490&gt;0,"+","-")</f>
        <v>-</v>
      </c>
      <c r="Q1490" s="14"/>
      <c r="R1490" s="15"/>
      <c r="S1490" s="16"/>
      <c r="T1490"/>
      <c r="U1490"/>
      <c r="V1490" s="71">
        <f t="shared" si="98"/>
        <v>1</v>
      </c>
      <c r="W1490" s="25" t="e">
        <f t="shared" si="95"/>
        <v>#DIV/0!</v>
      </c>
      <c r="X1490" s="64"/>
      <c r="Y1490" s="29"/>
      <c r="Z1490" s="2"/>
      <c r="AA1490" s="2"/>
      <c r="AE1490" s="29"/>
      <c r="AF1490" s="29"/>
      <c r="DK1490" s="4">
        <v>-6.8492148618927301E-2</v>
      </c>
      <c r="DL1490" s="33">
        <f t="shared" si="97"/>
        <v>-8.2571824511098194E-2</v>
      </c>
    </row>
    <row r="1491" spans="11:116" x14ac:dyDescent="0.3">
      <c r="K1491" s="31">
        <f>M1491/(L1491+M1491)</f>
        <v>0.75100942126514136</v>
      </c>
      <c r="L1491" s="52">
        <f>COUNTIF($N$6:N1491,FALSE)</f>
        <v>370</v>
      </c>
      <c r="M1491" s="52">
        <f>COUNTIF($N$6:N1491,TRUE)</f>
        <v>1116</v>
      </c>
      <c r="N1491" s="53" t="b">
        <f>O1491=P1491</f>
        <v>1</v>
      </c>
      <c r="O1491" s="53" t="str">
        <f>IF(R1491&gt;0,"+","-")</f>
        <v>-</v>
      </c>
      <c r="P1491" s="53" t="str">
        <f>IF(S1491&gt;0,"+","-")</f>
        <v>-</v>
      </c>
      <c r="R1491" s="23"/>
      <c r="S1491" s="16"/>
      <c r="T1491"/>
      <c r="U1491"/>
      <c r="V1491" s="71">
        <f t="shared" si="98"/>
        <v>1</v>
      </c>
      <c r="W1491" s="25" t="e">
        <f t="shared" si="95"/>
        <v>#DIV/0!</v>
      </c>
      <c r="X1491" s="64"/>
      <c r="Y1491" s="29"/>
      <c r="Z1491" s="2"/>
      <c r="AA1491" s="2"/>
      <c r="AE1491" s="29"/>
      <c r="AF1491" s="29"/>
      <c r="DK1491" s="4">
        <v>-0.149536997149086</v>
      </c>
      <c r="DL1491" s="33">
        <f t="shared" si="97"/>
        <v>-8.1790246740830769E-2</v>
      </c>
    </row>
    <row r="1492" spans="11:116" x14ac:dyDescent="0.3">
      <c r="K1492" s="31">
        <f>M1492/(L1492+M1492)</f>
        <v>0.75117686617350365</v>
      </c>
      <c r="L1492" s="52">
        <f>COUNTIF($N$6:N1492,FALSE)</f>
        <v>370</v>
      </c>
      <c r="M1492" s="52">
        <f>COUNTIF($N$6:N1492,TRUE)</f>
        <v>1117</v>
      </c>
      <c r="N1492" s="53" t="b">
        <f>O1492=P1492</f>
        <v>1</v>
      </c>
      <c r="O1492" s="53" t="str">
        <f>IF(R1492&gt;0,"+","-")</f>
        <v>-</v>
      </c>
      <c r="P1492" s="53" t="str">
        <f>IF(S1492&gt;0,"+","-")</f>
        <v>-</v>
      </c>
      <c r="R1492" s="23"/>
      <c r="S1492" s="16"/>
      <c r="T1492"/>
      <c r="U1492"/>
      <c r="V1492" s="71">
        <f t="shared" si="98"/>
        <v>1</v>
      </c>
      <c r="W1492" s="25" t="e">
        <f t="shared" si="95"/>
        <v>#DIV/0!</v>
      </c>
      <c r="X1492" s="64"/>
      <c r="Y1492" s="29"/>
      <c r="Z1492" s="2"/>
      <c r="AA1492" s="2"/>
      <c r="AE1492" s="29"/>
      <c r="AF1492" s="29"/>
      <c r="DK1492" s="4">
        <v>-3.3642430813361303E-2</v>
      </c>
      <c r="DL1492" s="33">
        <f t="shared" si="97"/>
        <v>-8.0327696624125311E-2</v>
      </c>
    </row>
    <row r="1493" spans="11:116" x14ac:dyDescent="0.3">
      <c r="K1493" s="31">
        <f>M1493/(L1493+M1493)</f>
        <v>0.75134408602150538</v>
      </c>
      <c r="L1493" s="52">
        <f>COUNTIF($N$6:N1493,FALSE)</f>
        <v>370</v>
      </c>
      <c r="M1493" s="52">
        <f>COUNTIF($N$6:N1493,TRUE)</f>
        <v>1118</v>
      </c>
      <c r="N1493" s="53" t="b">
        <f>O1493=P1493</f>
        <v>1</v>
      </c>
      <c r="O1493" s="53" t="str">
        <f>IF(R1493&gt;0,"+","-")</f>
        <v>-</v>
      </c>
      <c r="P1493" s="53" t="str">
        <f>IF(S1493&gt;0,"+","-")</f>
        <v>-</v>
      </c>
      <c r="Q1493" s="14"/>
      <c r="R1493" s="15"/>
      <c r="S1493" s="16"/>
      <c r="T1493"/>
      <c r="U1493"/>
      <c r="V1493" s="71">
        <f t="shared" si="98"/>
        <v>1</v>
      </c>
      <c r="W1493" s="25" t="e">
        <f t="shared" si="95"/>
        <v>#DIV/0!</v>
      </c>
      <c r="X1493" s="64"/>
      <c r="Y1493" s="29"/>
      <c r="Z1493" s="2"/>
      <c r="AA1493" s="2"/>
      <c r="AE1493" s="29"/>
      <c r="AF1493" s="29"/>
      <c r="DK1493" s="4">
        <v>-7.2843548753880799E-2</v>
      </c>
      <c r="DL1493" s="33">
        <f t="shared" si="97"/>
        <v>-7.8951310617801584E-2</v>
      </c>
    </row>
    <row r="1494" spans="11:116" x14ac:dyDescent="0.3">
      <c r="K1494" s="31">
        <f>M1494/(L1494+M1494)</f>
        <v>0.75151108126259236</v>
      </c>
      <c r="L1494" s="52">
        <f>COUNTIF($N$6:N1494,FALSE)</f>
        <v>370</v>
      </c>
      <c r="M1494" s="52">
        <f>COUNTIF($N$6:N1494,TRUE)</f>
        <v>1119</v>
      </c>
      <c r="N1494" s="53" t="b">
        <f>O1494=P1494</f>
        <v>1</v>
      </c>
      <c r="O1494" s="53" t="str">
        <f>IF(R1494&gt;0,"+","-")</f>
        <v>-</v>
      </c>
      <c r="P1494" s="53" t="str">
        <f>IF(S1494&gt;0,"+","-")</f>
        <v>-</v>
      </c>
      <c r="R1494" s="23"/>
      <c r="S1494" s="16"/>
      <c r="T1494"/>
      <c r="U1494"/>
      <c r="V1494" s="71">
        <f t="shared" si="98"/>
        <v>1</v>
      </c>
      <c r="W1494" s="25" t="e">
        <f t="shared" si="95"/>
        <v>#DIV/0!</v>
      </c>
      <c r="X1494" s="64"/>
      <c r="Y1494" s="29"/>
      <c r="Z1494" s="2"/>
      <c r="AA1494" s="2"/>
      <c r="AE1494" s="29"/>
      <c r="AF1494" s="29"/>
      <c r="DK1494" s="4">
        <v>-1.3861607976223799E-2</v>
      </c>
      <c r="DL1494" s="33">
        <f t="shared" si="97"/>
        <v>-7.8069674225313163E-2</v>
      </c>
    </row>
    <row r="1495" spans="11:116" x14ac:dyDescent="0.3">
      <c r="K1495" s="31">
        <f>M1495/(L1495+M1495)</f>
        <v>0.75167785234899331</v>
      </c>
      <c r="L1495" s="52">
        <f>COUNTIF($N$6:N1495,FALSE)</f>
        <v>370</v>
      </c>
      <c r="M1495" s="52">
        <f>COUNTIF($N$6:N1495,TRUE)</f>
        <v>1120</v>
      </c>
      <c r="N1495" s="53" t="b">
        <f>O1495=P1495</f>
        <v>1</v>
      </c>
      <c r="O1495" s="53" t="str">
        <f>IF(R1495&gt;0,"+","-")</f>
        <v>-</v>
      </c>
      <c r="P1495" s="53" t="str">
        <f>IF(S1495&gt;0,"+","-")</f>
        <v>-</v>
      </c>
      <c r="R1495" s="23"/>
      <c r="S1495" s="16"/>
      <c r="T1495"/>
      <c r="U1495"/>
      <c r="V1495" s="71">
        <f t="shared" si="98"/>
        <v>1</v>
      </c>
      <c r="W1495" s="25" t="e">
        <f t="shared" si="95"/>
        <v>#DIV/0!</v>
      </c>
      <c r="X1495" s="64"/>
      <c r="Y1495" s="29"/>
      <c r="Z1495" s="2"/>
      <c r="AA1495" s="2"/>
      <c r="AE1495" s="29"/>
      <c r="AF1495" s="29"/>
      <c r="DK1495" s="4">
        <v>-4.23856508213468E-2</v>
      </c>
      <c r="DL1495" s="33">
        <f t="shared" si="97"/>
        <v>-7.8269038659543821E-2</v>
      </c>
    </row>
    <row r="1496" spans="11:116" x14ac:dyDescent="0.3">
      <c r="K1496" s="31">
        <f>M1496/(L1496+M1496)</f>
        <v>0.75184439973172368</v>
      </c>
      <c r="L1496" s="52">
        <f>COUNTIF($N$6:N1496,FALSE)</f>
        <v>370</v>
      </c>
      <c r="M1496" s="52">
        <f>COUNTIF($N$6:N1496,TRUE)</f>
        <v>1121</v>
      </c>
      <c r="N1496" s="53" t="b">
        <f>O1496=P1496</f>
        <v>1</v>
      </c>
      <c r="O1496" s="53" t="str">
        <f>IF(R1496&gt;0,"+","-")</f>
        <v>-</v>
      </c>
      <c r="P1496" s="53" t="str">
        <f>IF(S1496&gt;0,"+","-")</f>
        <v>-</v>
      </c>
      <c r="R1496" s="23"/>
      <c r="S1496" s="16"/>
      <c r="T1496"/>
      <c r="U1496"/>
      <c r="V1496" s="71">
        <f t="shared" si="98"/>
        <v>1</v>
      </c>
      <c r="W1496" s="25" t="e">
        <f t="shared" si="95"/>
        <v>#DIV/0!</v>
      </c>
      <c r="X1496" s="64"/>
      <c r="Y1496" s="29"/>
      <c r="Z1496" s="2"/>
      <c r="AA1496" s="2"/>
      <c r="AE1496" s="29"/>
      <c r="AF1496" s="29"/>
      <c r="DK1496" s="4">
        <v>-5.4624855201149999E-2</v>
      </c>
      <c r="DL1496" s="33">
        <f t="shared" si="97"/>
        <v>-7.6556499538348616E-2</v>
      </c>
    </row>
    <row r="1497" spans="11:116" x14ac:dyDescent="0.3">
      <c r="K1497" s="31">
        <f>M1497/(L1497+M1497)</f>
        <v>0.75201072386058976</v>
      </c>
      <c r="L1497" s="52">
        <f>COUNTIF($N$6:N1497,FALSE)</f>
        <v>370</v>
      </c>
      <c r="M1497" s="52">
        <f>COUNTIF($N$6:N1497,TRUE)</f>
        <v>1122</v>
      </c>
      <c r="N1497" s="53" t="b">
        <f>O1497=P1497</f>
        <v>1</v>
      </c>
      <c r="O1497" s="53" t="str">
        <f>IF(R1497&gt;0,"+","-")</f>
        <v>-</v>
      </c>
      <c r="P1497" s="53" t="str">
        <f>IF(S1497&gt;0,"+","-")</f>
        <v>-</v>
      </c>
      <c r="Q1497" s="14"/>
      <c r="R1497" s="15"/>
      <c r="S1497" s="16"/>
      <c r="T1497"/>
      <c r="U1497"/>
      <c r="V1497" s="71">
        <f t="shared" si="98"/>
        <v>1</v>
      </c>
      <c r="W1497" s="25" t="e">
        <f t="shared" si="95"/>
        <v>#DIV/0!</v>
      </c>
      <c r="X1497" s="64"/>
      <c r="Y1497" s="29"/>
      <c r="Z1497" s="2"/>
      <c r="AA1497" s="2"/>
      <c r="AE1497" s="29"/>
      <c r="AF1497" s="29"/>
      <c r="DK1497" s="4">
        <v>-9.6200016355902196E-2</v>
      </c>
      <c r="DL1497" s="33">
        <f t="shared" si="97"/>
        <v>-7.596220452885033E-2</v>
      </c>
    </row>
    <row r="1498" spans="11:116" x14ac:dyDescent="0.3">
      <c r="K1498" s="31">
        <f>M1498/(L1498+M1498)</f>
        <v>0.75217682518419293</v>
      </c>
      <c r="L1498" s="52">
        <f>COUNTIF($N$6:N1498,FALSE)</f>
        <v>370</v>
      </c>
      <c r="M1498" s="52">
        <f>COUNTIF($N$6:N1498,TRUE)</f>
        <v>1123</v>
      </c>
      <c r="N1498" s="53" t="b">
        <f>O1498=P1498</f>
        <v>1</v>
      </c>
      <c r="O1498" s="53" t="str">
        <f>IF(R1498&gt;0,"+","-")</f>
        <v>-</v>
      </c>
      <c r="P1498" s="53" t="str">
        <f>IF(S1498&gt;0,"+","-")</f>
        <v>-</v>
      </c>
      <c r="R1498" s="23"/>
      <c r="S1498" s="16"/>
      <c r="T1498"/>
      <c r="U1498"/>
      <c r="V1498" s="71">
        <f t="shared" si="98"/>
        <v>1</v>
      </c>
      <c r="W1498" s="25" t="e">
        <f t="shared" si="95"/>
        <v>#DIV/0!</v>
      </c>
      <c r="X1498" s="64"/>
      <c r="Y1498" s="29"/>
      <c r="Z1498" s="2"/>
      <c r="AA1498" s="2"/>
      <c r="AE1498" s="29"/>
      <c r="AF1498" s="29"/>
      <c r="DK1498" s="4">
        <v>-5.4144832832880699E-2</v>
      </c>
      <c r="DL1498" s="33">
        <f t="shared" si="97"/>
        <v>-7.6485053430681973E-2</v>
      </c>
    </row>
    <row r="1499" spans="11:116" x14ac:dyDescent="0.3">
      <c r="K1499" s="31">
        <f>M1499/(L1499+M1499)</f>
        <v>0.75234270414993309</v>
      </c>
      <c r="L1499" s="52">
        <f>COUNTIF($N$6:N1499,FALSE)</f>
        <v>370</v>
      </c>
      <c r="M1499" s="52">
        <f>COUNTIF($N$6:N1499,TRUE)</f>
        <v>1124</v>
      </c>
      <c r="N1499" s="53" t="b">
        <f>O1499=P1499</f>
        <v>1</v>
      </c>
      <c r="O1499" s="53" t="str">
        <f>IF(R1499&gt;0,"+","-")</f>
        <v>-</v>
      </c>
      <c r="P1499" s="53" t="str">
        <f>IF(S1499&gt;0,"+","-")</f>
        <v>-</v>
      </c>
      <c r="Q1499" s="14"/>
      <c r="R1499" s="15"/>
      <c r="S1499" s="16"/>
      <c r="T1499"/>
      <c r="U1499"/>
      <c r="V1499" s="71">
        <f t="shared" si="98"/>
        <v>1</v>
      </c>
      <c r="W1499" s="25" t="e">
        <f t="shared" si="95"/>
        <v>#DIV/0!</v>
      </c>
      <c r="X1499" s="64"/>
      <c r="Y1499" s="29"/>
      <c r="Z1499" s="2"/>
      <c r="AA1499" s="2"/>
      <c r="AE1499" s="29"/>
      <c r="AF1499" s="29"/>
      <c r="DK1499" s="4">
        <v>-5.6196034758246999E-2</v>
      </c>
      <c r="DL1499" s="33">
        <f t="shared" si="97"/>
        <v>-7.6770312483800549E-2</v>
      </c>
    </row>
    <row r="1500" spans="11:116" x14ac:dyDescent="0.3">
      <c r="K1500" s="31">
        <f>M1500/(L1500+M1500)</f>
        <v>0.75250836120401343</v>
      </c>
      <c r="L1500" s="52">
        <f>COUNTIF($N$6:N1500,FALSE)</f>
        <v>370</v>
      </c>
      <c r="M1500" s="52">
        <f>COUNTIF($N$6:N1500,TRUE)</f>
        <v>1125</v>
      </c>
      <c r="N1500" s="53" t="b">
        <f>O1500=P1500</f>
        <v>1</v>
      </c>
      <c r="O1500" s="53" t="str">
        <f>IF(R1500&gt;0,"+","-")</f>
        <v>-</v>
      </c>
      <c r="P1500" s="53" t="str">
        <f>IF(S1500&gt;0,"+","-")</f>
        <v>-</v>
      </c>
      <c r="R1500" s="23"/>
      <c r="S1500" s="16"/>
      <c r="T1500"/>
      <c r="U1500"/>
      <c r="V1500" s="71">
        <f t="shared" si="98"/>
        <v>1</v>
      </c>
      <c r="W1500" s="25" t="e">
        <f t="shared" si="95"/>
        <v>#DIV/0!</v>
      </c>
      <c r="X1500" s="64"/>
      <c r="Y1500" s="29"/>
      <c r="Z1500" s="2"/>
      <c r="AA1500" s="2"/>
      <c r="AE1500" s="29"/>
      <c r="AF1500" s="29"/>
      <c r="DK1500" s="4">
        <v>-5.52510363959711E-2</v>
      </c>
      <c r="DL1500" s="33">
        <f t="shared" si="97"/>
        <v>-7.6703568681348436E-2</v>
      </c>
    </row>
    <row r="1501" spans="11:116" x14ac:dyDescent="0.3">
      <c r="K1501" s="31">
        <f>M1501/(L1501+M1501)</f>
        <v>0.75267379679144386</v>
      </c>
      <c r="L1501" s="52">
        <f>COUNTIF($N$6:N1501,FALSE)</f>
        <v>370</v>
      </c>
      <c r="M1501" s="52">
        <f>COUNTIF($N$6:N1501,TRUE)</f>
        <v>1126</v>
      </c>
      <c r="N1501" s="53" t="b">
        <f>O1501=P1501</f>
        <v>1</v>
      </c>
      <c r="O1501" s="53" t="str">
        <f>IF(R1501&gt;0,"+","-")</f>
        <v>-</v>
      </c>
      <c r="P1501" s="53" t="str">
        <f>IF(S1501&gt;0,"+","-")</f>
        <v>-</v>
      </c>
      <c r="R1501" s="23"/>
      <c r="S1501" s="16"/>
      <c r="T1501"/>
      <c r="U1501"/>
      <c r="V1501" s="71">
        <f t="shared" si="98"/>
        <v>1</v>
      </c>
      <c r="W1501" s="25" t="e">
        <f t="shared" si="95"/>
        <v>#DIV/0!</v>
      </c>
      <c r="X1501" s="64"/>
      <c r="Y1501" s="29"/>
      <c r="Z1501" s="2"/>
      <c r="AA1501" s="2"/>
      <c r="AE1501" s="29"/>
      <c r="AF1501" s="29"/>
      <c r="DK1501" s="4">
        <v>-3.0005392915905399E-3</v>
      </c>
      <c r="DL1501" s="33">
        <f t="shared" si="97"/>
        <v>-7.3991895052551632E-2</v>
      </c>
    </row>
    <row r="1502" spans="11:116" x14ac:dyDescent="0.3">
      <c r="K1502" s="31">
        <f>M1502/(L1502+M1502)</f>
        <v>0.75283901135604547</v>
      </c>
      <c r="L1502" s="52">
        <f>COUNTIF($N$6:N1502,FALSE)</f>
        <v>370</v>
      </c>
      <c r="M1502" s="52">
        <f>COUNTIF($N$6:N1502,TRUE)</f>
        <v>1127</v>
      </c>
      <c r="N1502" s="53" t="b">
        <f>O1502=P1502</f>
        <v>1</v>
      </c>
      <c r="O1502" s="53" t="str">
        <f>IF(R1502&gt;0,"+","-")</f>
        <v>-</v>
      </c>
      <c r="P1502" s="53" t="str">
        <f>IF(S1502&gt;0,"+","-")</f>
        <v>-</v>
      </c>
      <c r="Q1502" s="14"/>
      <c r="R1502" s="15"/>
      <c r="S1502" s="16"/>
      <c r="T1502"/>
      <c r="U1502"/>
      <c r="V1502" s="71">
        <f t="shared" si="98"/>
        <v>1</v>
      </c>
      <c r="W1502" s="25" t="e">
        <f t="shared" si="95"/>
        <v>#DIV/0!</v>
      </c>
      <c r="X1502" s="64"/>
      <c r="Y1502" s="29"/>
      <c r="Z1502" s="2"/>
      <c r="AA1502" s="2"/>
      <c r="AE1502" s="29"/>
      <c r="AF1502" s="29"/>
      <c r="DK1502" s="4">
        <v>-9.1785624819717096E-2</v>
      </c>
      <c r="DL1502" s="33">
        <f t="shared" si="97"/>
        <v>-7.41562209255935E-2</v>
      </c>
    </row>
    <row r="1503" spans="11:116" x14ac:dyDescent="0.3">
      <c r="K1503" s="31">
        <f>M1503/(L1503+M1503)</f>
        <v>0.75300400534045397</v>
      </c>
      <c r="L1503" s="52">
        <f>COUNTIF($N$6:N1503,FALSE)</f>
        <v>370</v>
      </c>
      <c r="M1503" s="52">
        <f>COUNTIF($N$6:N1503,TRUE)</f>
        <v>1128</v>
      </c>
      <c r="N1503" s="53" t="b">
        <f>O1503=P1503</f>
        <v>1</v>
      </c>
      <c r="O1503" s="53" t="str">
        <f>IF(R1503&gt;0,"+","-")</f>
        <v>-</v>
      </c>
      <c r="P1503" s="53" t="str">
        <f>IF(S1503&gt;0,"+","-")</f>
        <v>-</v>
      </c>
      <c r="Q1503" s="14"/>
      <c r="R1503" s="15"/>
      <c r="S1503" s="16"/>
      <c r="T1503"/>
      <c r="U1503"/>
      <c r="V1503" s="71">
        <f t="shared" si="98"/>
        <v>1</v>
      </c>
      <c r="W1503" s="25" t="e">
        <f t="shared" si="95"/>
        <v>#DIV/0!</v>
      </c>
      <c r="X1503" s="64"/>
      <c r="Y1503" s="29"/>
      <c r="Z1503" s="2"/>
      <c r="AA1503" s="2"/>
      <c r="AE1503" s="29"/>
      <c r="AF1503" s="29"/>
      <c r="DK1503" s="4">
        <v>-0.14518922225414199</v>
      </c>
      <c r="DL1503" s="33">
        <f t="shared" si="97"/>
        <v>-7.5096835940005671E-2</v>
      </c>
    </row>
    <row r="1504" spans="11:116" x14ac:dyDescent="0.3">
      <c r="K1504" s="31">
        <f>M1504/(L1504+M1504)</f>
        <v>0.75316877918612413</v>
      </c>
      <c r="L1504" s="52">
        <f>COUNTIF($N$6:N1504,FALSE)</f>
        <v>370</v>
      </c>
      <c r="M1504" s="52">
        <f>COUNTIF($N$6:N1504,TRUE)</f>
        <v>1129</v>
      </c>
      <c r="N1504" s="53" t="b">
        <f>O1504=P1504</f>
        <v>1</v>
      </c>
      <c r="O1504" s="53" t="str">
        <f>IF(R1504&gt;0,"+","-")</f>
        <v>-</v>
      </c>
      <c r="P1504" s="53" t="str">
        <f>IF(S1504&gt;0,"+","-")</f>
        <v>-</v>
      </c>
      <c r="R1504" s="23"/>
      <c r="S1504" s="16"/>
      <c r="T1504"/>
      <c r="U1504"/>
      <c r="V1504" s="71">
        <f t="shared" si="98"/>
        <v>1</v>
      </c>
      <c r="W1504" s="25" t="e">
        <f t="shared" si="95"/>
        <v>#DIV/0!</v>
      </c>
      <c r="X1504" s="64"/>
      <c r="Y1504" s="29"/>
      <c r="Z1504" s="2"/>
      <c r="AA1504" s="2"/>
      <c r="AE1504" s="29"/>
      <c r="AF1504" s="29"/>
      <c r="DK1504" s="4">
        <v>-3.6870594023944103E-2</v>
      </c>
      <c r="DL1504" s="33">
        <f t="shared" si="97"/>
        <v>-7.5037879038091601E-2</v>
      </c>
    </row>
    <row r="1505" spans="11:116" x14ac:dyDescent="0.3">
      <c r="K1505" s="31">
        <f>M1505/(L1505+M1505)</f>
        <v>0.7533333333333333</v>
      </c>
      <c r="L1505" s="54">
        <f>COUNTIF($N$6:N1505,FALSE)</f>
        <v>370</v>
      </c>
      <c r="M1505" s="54">
        <f>COUNTIF($N$6:N1505,TRUE)</f>
        <v>1130</v>
      </c>
      <c r="N1505" s="4" t="b">
        <f>O1505=P1505</f>
        <v>1</v>
      </c>
      <c r="O1505" s="53" t="str">
        <f>IF(R1505&gt;0,"+","-")</f>
        <v>-</v>
      </c>
      <c r="P1505" s="53" t="str">
        <f>IF(S1505&gt;0,"+","-")</f>
        <v>-</v>
      </c>
      <c r="R1505" s="23"/>
      <c r="S1505" s="16"/>
      <c r="T1505"/>
      <c r="U1505"/>
      <c r="V1505" s="71">
        <f t="shared" si="98"/>
        <v>1</v>
      </c>
      <c r="W1505" s="25" t="e">
        <f t="shared" si="95"/>
        <v>#DIV/0!</v>
      </c>
      <c r="X1505" s="64"/>
      <c r="Y1505" s="29"/>
      <c r="Z1505" s="2"/>
      <c r="AA1505" s="2"/>
      <c r="AE1505" s="29"/>
      <c r="AF1505" s="29"/>
      <c r="DK1505" s="4">
        <v>-0.11618034477313199</v>
      </c>
      <c r="DL1505" s="33">
        <f t="shared" si="97"/>
        <v>-7.5893725824643182E-2</v>
      </c>
    </row>
    <row r="1506" spans="11:116" x14ac:dyDescent="0.3">
      <c r="K1506" s="31">
        <f>M1506/(L1506+M1506)</f>
        <v>0.75349766822118591</v>
      </c>
      <c r="L1506" s="52">
        <f>COUNTIF($N$6:N1506,FALSE)</f>
        <v>370</v>
      </c>
      <c r="M1506" s="52">
        <f>COUNTIF($N$6:N1506,TRUE)</f>
        <v>1131</v>
      </c>
      <c r="N1506" s="53" t="b">
        <f>O1506=P1506</f>
        <v>1</v>
      </c>
      <c r="O1506" s="53" t="str">
        <f>IF(R1506&gt;0,"+","-")</f>
        <v>-</v>
      </c>
      <c r="P1506" s="53" t="str">
        <f>IF(S1506&gt;0,"+","-")</f>
        <v>-</v>
      </c>
      <c r="R1506" s="23"/>
      <c r="S1506" s="16"/>
      <c r="T1506"/>
      <c r="U1506"/>
      <c r="V1506" s="71">
        <f t="shared" si="98"/>
        <v>1</v>
      </c>
      <c r="W1506" s="25" t="e">
        <f t="shared" si="95"/>
        <v>#DIV/0!</v>
      </c>
      <c r="X1506" s="64"/>
      <c r="Y1506" s="29"/>
      <c r="Z1506" s="2"/>
      <c r="AA1506" s="2"/>
      <c r="AE1506" s="29"/>
      <c r="AF1506" s="29"/>
      <c r="DK1506" s="4">
        <v>-0.116002575126167</v>
      </c>
      <c r="DL1506" s="33">
        <f t="shared" si="97"/>
        <v>-7.6311839613959931E-2</v>
      </c>
    </row>
    <row r="1507" spans="11:116" x14ac:dyDescent="0.3">
      <c r="K1507" s="31">
        <f>M1507/(L1507+M1507)</f>
        <v>0.75366178428761654</v>
      </c>
      <c r="L1507" s="52">
        <f>COUNTIF($N$6:N1507,FALSE)</f>
        <v>370</v>
      </c>
      <c r="M1507" s="52">
        <f>COUNTIF($N$6:N1507,TRUE)</f>
        <v>1132</v>
      </c>
      <c r="N1507" s="53" t="b">
        <f>O1507=P1507</f>
        <v>1</v>
      </c>
      <c r="O1507" s="53" t="str">
        <f>IF(R1507&gt;0,"+","-")</f>
        <v>-</v>
      </c>
      <c r="P1507" s="53" t="str">
        <f>IF(S1507&gt;0,"+","-")</f>
        <v>-</v>
      </c>
      <c r="Q1507" s="14"/>
      <c r="R1507" s="15"/>
      <c r="S1507" s="16"/>
      <c r="T1507"/>
      <c r="U1507"/>
      <c r="V1507" s="71">
        <f t="shared" si="98"/>
        <v>1</v>
      </c>
      <c r="W1507" s="25" t="e">
        <f t="shared" si="95"/>
        <v>#DIV/0!</v>
      </c>
      <c r="X1507" s="64"/>
      <c r="Y1507" s="29"/>
      <c r="Z1507" s="2"/>
      <c r="AA1507" s="2"/>
      <c r="AE1507" s="29"/>
      <c r="AF1507" s="29"/>
      <c r="DK1507" s="4">
        <v>-1.8709815317262599E-2</v>
      </c>
      <c r="DL1507" s="33">
        <f t="shared" si="97"/>
        <v>-7.6003782349246138E-2</v>
      </c>
    </row>
    <row r="1508" spans="11:116" x14ac:dyDescent="0.3">
      <c r="K1508" s="31">
        <f>M1508/(L1508+M1508)</f>
        <v>0.75382568196939459</v>
      </c>
      <c r="L1508" s="52">
        <f>COUNTIF($N$6:N1508,FALSE)</f>
        <v>370</v>
      </c>
      <c r="M1508" s="52">
        <f>COUNTIF($N$6:N1508,TRUE)</f>
        <v>1133</v>
      </c>
      <c r="N1508" s="53" t="b">
        <f>O1508=P1508</f>
        <v>1</v>
      </c>
      <c r="O1508" s="53" t="str">
        <f>IF(R1508&gt;0,"+","-")</f>
        <v>-</v>
      </c>
      <c r="P1508" s="53" t="str">
        <f>IF(S1508&gt;0,"+","-")</f>
        <v>-</v>
      </c>
      <c r="R1508" s="23"/>
      <c r="S1508" s="16"/>
      <c r="T1508"/>
      <c r="U1508"/>
      <c r="V1508" s="71">
        <f t="shared" si="98"/>
        <v>1</v>
      </c>
      <c r="W1508" s="25" t="e">
        <f t="shared" si="95"/>
        <v>#DIV/0!</v>
      </c>
      <c r="X1508" s="64"/>
      <c r="Y1508" s="29"/>
      <c r="Z1508" s="2"/>
      <c r="AA1508" s="2"/>
      <c r="AE1508" s="29"/>
      <c r="AF1508" s="29"/>
      <c r="DK1508" s="4">
        <v>-0.15197406588269299</v>
      </c>
      <c r="DL1508" s="33">
        <f t="shared" si="97"/>
        <v>-7.694971967869936E-2</v>
      </c>
    </row>
    <row r="1509" spans="11:116" x14ac:dyDescent="0.3">
      <c r="K1509" s="31">
        <f>M1509/(L1509+M1509)</f>
        <v>0.75398936170212771</v>
      </c>
      <c r="L1509" s="52">
        <f>COUNTIF($N$6:N1509,FALSE)</f>
        <v>370</v>
      </c>
      <c r="M1509" s="52">
        <f>COUNTIF($N$6:N1509,TRUE)</f>
        <v>1134</v>
      </c>
      <c r="N1509" s="53" t="b">
        <f>O1509=P1509</f>
        <v>1</v>
      </c>
      <c r="O1509" s="53" t="str">
        <f>IF(R1509&gt;0,"+","-")</f>
        <v>-</v>
      </c>
      <c r="P1509" s="53" t="str">
        <f>IF(S1509&gt;0,"+","-")</f>
        <v>-</v>
      </c>
      <c r="Q1509" s="14"/>
      <c r="R1509" s="15"/>
      <c r="S1509" s="16"/>
      <c r="T1509"/>
      <c r="U1509"/>
      <c r="V1509" s="71">
        <f t="shared" si="98"/>
        <v>1</v>
      </c>
      <c r="W1509" s="25" t="e">
        <f t="shared" si="95"/>
        <v>#DIV/0!</v>
      </c>
      <c r="X1509" s="64"/>
      <c r="Y1509" s="29"/>
      <c r="Z1509" s="2"/>
      <c r="AA1509" s="2"/>
      <c r="AE1509" s="29"/>
      <c r="AF1509" s="29"/>
      <c r="DK1509" s="4">
        <v>-4.1907953457010899E-2</v>
      </c>
      <c r="DL1509" s="33">
        <f t="shared" si="97"/>
        <v>-7.6616806205546728E-2</v>
      </c>
    </row>
    <row r="1510" spans="11:116" x14ac:dyDescent="0.3">
      <c r="K1510" s="31">
        <f>M1510/(L1510+M1510)</f>
        <v>0.75415282392026584</v>
      </c>
      <c r="L1510" s="52">
        <f>COUNTIF($N$6:N1510,FALSE)</f>
        <v>370</v>
      </c>
      <c r="M1510" s="52">
        <f>COUNTIF($N$6:N1510,TRUE)</f>
        <v>1135</v>
      </c>
      <c r="N1510" s="53" t="b">
        <f>O1510=P1510</f>
        <v>1</v>
      </c>
      <c r="O1510" s="53" t="str">
        <f>IF(R1510&gt;0,"+","-")</f>
        <v>-</v>
      </c>
      <c r="P1510" s="53" t="str">
        <f>IF(S1510&gt;0,"+","-")</f>
        <v>-</v>
      </c>
      <c r="R1510" s="23"/>
      <c r="S1510" s="16"/>
      <c r="T1510"/>
      <c r="U1510"/>
      <c r="V1510" s="71">
        <f t="shared" si="98"/>
        <v>1</v>
      </c>
      <c r="W1510" s="25" t="e">
        <f t="shared" si="95"/>
        <v>#DIV/0!</v>
      </c>
      <c r="X1510" s="64"/>
      <c r="Y1510" s="29"/>
      <c r="Z1510" s="2"/>
      <c r="AA1510" s="2"/>
      <c r="AE1510" s="29"/>
      <c r="AF1510" s="29"/>
      <c r="DK1510" s="4">
        <v>-5.25967126301383E-2</v>
      </c>
      <c r="DL1510" s="33">
        <f t="shared" si="97"/>
        <v>-7.6368677865689114E-2</v>
      </c>
    </row>
    <row r="1511" spans="11:116" x14ac:dyDescent="0.3">
      <c r="K1511" s="31">
        <f>M1511/(L1511+M1511)</f>
        <v>0.75431606905710491</v>
      </c>
      <c r="L1511" s="52">
        <f>COUNTIF($N$6:N1511,FALSE)</f>
        <v>370</v>
      </c>
      <c r="M1511" s="52">
        <f>COUNTIF($N$6:N1511,TRUE)</f>
        <v>1136</v>
      </c>
      <c r="N1511" s="53" t="b">
        <f>O1511=P1511</f>
        <v>1</v>
      </c>
      <c r="O1511" s="53" t="str">
        <f>IF(R1511&gt;0,"+","-")</f>
        <v>-</v>
      </c>
      <c r="P1511" s="53" t="str">
        <f>IF(S1511&gt;0,"+","-")</f>
        <v>-</v>
      </c>
      <c r="Q1511" s="14"/>
      <c r="R1511" s="15"/>
      <c r="S1511" s="16"/>
      <c r="T1511"/>
      <c r="U1511"/>
      <c r="V1511" s="71">
        <f t="shared" si="98"/>
        <v>1</v>
      </c>
      <c r="W1511" s="25" t="e">
        <f t="shared" si="95"/>
        <v>#DIV/0!</v>
      </c>
      <c r="X1511" s="64"/>
      <c r="Y1511" s="29"/>
      <c r="Z1511" s="2"/>
      <c r="AA1511" s="2"/>
      <c r="AE1511" s="29"/>
      <c r="AF1511" s="29"/>
      <c r="DK1511" s="4">
        <v>-0.17378771075669899</v>
      </c>
      <c r="DL1511" s="33">
        <f t="shared" si="97"/>
        <v>-7.80305779722828E-2</v>
      </c>
    </row>
    <row r="1512" spans="11:116" x14ac:dyDescent="0.3">
      <c r="K1512" s="31">
        <f>M1512/(L1512+M1512)</f>
        <v>0.75447909754479092</v>
      </c>
      <c r="L1512" s="52">
        <f>COUNTIF($N$6:N1512,FALSE)</f>
        <v>370</v>
      </c>
      <c r="M1512" s="52">
        <f>COUNTIF($N$6:N1512,TRUE)</f>
        <v>1137</v>
      </c>
      <c r="N1512" s="53" t="b">
        <f>O1512=P1512</f>
        <v>1</v>
      </c>
      <c r="O1512" s="53" t="str">
        <f>IF(R1512&gt;0,"+","-")</f>
        <v>-</v>
      </c>
      <c r="P1512" s="53" t="str">
        <f>IF(S1512&gt;0,"+","-")</f>
        <v>-</v>
      </c>
      <c r="R1512" s="23"/>
      <c r="S1512" s="16"/>
      <c r="T1512"/>
      <c r="U1512"/>
      <c r="V1512" s="71">
        <f t="shared" si="98"/>
        <v>1</v>
      </c>
      <c r="W1512" s="25" t="e">
        <f t="shared" si="95"/>
        <v>#DIV/0!</v>
      </c>
      <c r="X1512" s="64"/>
      <c r="Y1512" s="29"/>
      <c r="Z1512" s="2"/>
      <c r="AA1512" s="2"/>
      <c r="AE1512" s="29"/>
      <c r="AF1512" s="29"/>
      <c r="DK1512" s="4">
        <v>-7.1302518760465006E-2</v>
      </c>
      <c r="DL1512" s="33">
        <f t="shared" si="97"/>
        <v>-7.7143107327400137E-2</v>
      </c>
    </row>
    <row r="1513" spans="11:116" x14ac:dyDescent="0.3">
      <c r="K1513" s="31">
        <f>M1513/(L1513+M1513)</f>
        <v>0.75464190981432355</v>
      </c>
      <c r="L1513" s="52">
        <f>COUNTIF($N$6:N1513,FALSE)</f>
        <v>370</v>
      </c>
      <c r="M1513" s="52">
        <f>COUNTIF($N$6:N1513,TRUE)</f>
        <v>1138</v>
      </c>
      <c r="N1513" s="53" t="b">
        <f>O1513=P1513</f>
        <v>1</v>
      </c>
      <c r="O1513" s="53" t="str">
        <f>IF(R1513&gt;0,"+","-")</f>
        <v>-</v>
      </c>
      <c r="P1513" s="53" t="str">
        <f>IF(S1513&gt;0,"+","-")</f>
        <v>-</v>
      </c>
      <c r="R1513" s="23"/>
      <c r="S1513" s="16"/>
      <c r="T1513"/>
      <c r="U1513"/>
      <c r="V1513" s="71">
        <f t="shared" si="98"/>
        <v>1</v>
      </c>
      <c r="W1513" s="25" t="e">
        <f t="shared" si="95"/>
        <v>#DIV/0!</v>
      </c>
      <c r="X1513" s="64"/>
      <c r="Y1513" s="29"/>
      <c r="Z1513" s="2"/>
      <c r="AA1513" s="2"/>
      <c r="AE1513" s="29"/>
      <c r="AF1513" s="29"/>
      <c r="DK1513" s="4">
        <v>-0.119701798606896</v>
      </c>
      <c r="DL1513" s="33">
        <f t="shared" si="97"/>
        <v>-7.8196600790193499E-2</v>
      </c>
    </row>
    <row r="1514" spans="11:116" x14ac:dyDescent="0.3">
      <c r="K1514" s="31">
        <f>M1514/(L1514+M1514)</f>
        <v>0.75480450629555995</v>
      </c>
      <c r="L1514" s="52">
        <f>COUNTIF($N$6:N1514,FALSE)</f>
        <v>370</v>
      </c>
      <c r="M1514" s="52">
        <f>COUNTIF($N$6:N1514,TRUE)</f>
        <v>1139</v>
      </c>
      <c r="N1514" s="53" t="b">
        <f>O1514=P1514</f>
        <v>1</v>
      </c>
      <c r="O1514" s="53" t="str">
        <f>IF(R1514&gt;0,"+","-")</f>
        <v>-</v>
      </c>
      <c r="P1514" s="53" t="str">
        <f>IF(S1514&gt;0,"+","-")</f>
        <v>-</v>
      </c>
      <c r="R1514" s="23"/>
      <c r="S1514" s="16"/>
      <c r="T1514"/>
      <c r="U1514"/>
      <c r="V1514" s="71">
        <f t="shared" si="98"/>
        <v>1</v>
      </c>
      <c r="W1514" s="25" t="e">
        <f t="shared" ref="W1514:W1577" si="99">AVERAGE(R1415:R1514)</f>
        <v>#DIV/0!</v>
      </c>
      <c r="X1514" s="64"/>
      <c r="Y1514" s="29"/>
      <c r="Z1514" s="2"/>
      <c r="AA1514" s="2"/>
      <c r="AE1514" s="29"/>
      <c r="AF1514" s="29"/>
      <c r="DK1514" s="4">
        <v>-0.137534813409804</v>
      </c>
      <c r="DL1514" s="33">
        <f t="shared" si="97"/>
        <v>-7.8793945979126298E-2</v>
      </c>
    </row>
    <row r="1515" spans="11:116" x14ac:dyDescent="0.3">
      <c r="K1515" s="31">
        <f>M1515/(L1515+M1515)</f>
        <v>0.75496688741721851</v>
      </c>
      <c r="L1515" s="52">
        <f>COUNTIF($N$6:N1515,FALSE)</f>
        <v>370</v>
      </c>
      <c r="M1515" s="52">
        <f>COUNTIF($N$6:N1515,TRUE)</f>
        <v>1140</v>
      </c>
      <c r="N1515" s="53" t="b">
        <f>O1515=P1515</f>
        <v>1</v>
      </c>
      <c r="O1515" s="53" t="str">
        <f>IF(R1515&gt;0,"+","-")</f>
        <v>-</v>
      </c>
      <c r="P1515" s="53" t="str">
        <f>IF(S1515&gt;0,"+","-")</f>
        <v>-</v>
      </c>
      <c r="R1515" s="23"/>
      <c r="S1515" s="16"/>
      <c r="T1515"/>
      <c r="U1515"/>
      <c r="V1515" s="71">
        <f t="shared" si="98"/>
        <v>1</v>
      </c>
      <c r="W1515" s="25" t="e">
        <f t="shared" si="99"/>
        <v>#DIV/0!</v>
      </c>
      <c r="X1515" s="64"/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100">AVERAGE(DK1415:DK1515)</f>
        <v>-7.8861847042916267E-2</v>
      </c>
    </row>
    <row r="1516" spans="11:116" x14ac:dyDescent="0.3">
      <c r="K1516" s="31">
        <f>M1516/(L1516+M1516)</f>
        <v>0.75512905360688287</v>
      </c>
      <c r="L1516" s="52">
        <f>COUNTIF($N$6:N1516,FALSE)</f>
        <v>370</v>
      </c>
      <c r="M1516" s="52">
        <f>COUNTIF($N$6:N1516,TRUE)</f>
        <v>1141</v>
      </c>
      <c r="N1516" s="53" t="b">
        <f>O1516=P1516</f>
        <v>1</v>
      </c>
      <c r="O1516" s="53" t="str">
        <f>IF(R1516&gt;0,"+","-")</f>
        <v>-</v>
      </c>
      <c r="P1516" s="53" t="str">
        <f>IF(S1516&gt;0,"+","-")</f>
        <v>-</v>
      </c>
      <c r="R1516" s="23"/>
      <c r="S1516" s="16"/>
      <c r="T1516"/>
      <c r="U1516"/>
      <c r="V1516" s="71">
        <f t="shared" si="98"/>
        <v>1</v>
      </c>
      <c r="W1516" s="25" t="e">
        <f t="shared" si="99"/>
        <v>#DIV/0!</v>
      </c>
      <c r="X1516" s="64"/>
      <c r="Y1516" s="29"/>
      <c r="Z1516" s="2"/>
      <c r="AA1516" s="2"/>
      <c r="AE1516" s="29"/>
      <c r="AF1516" s="29"/>
      <c r="DK1516" s="4">
        <v>-3.5108550794139E-2</v>
      </c>
      <c r="DL1516" s="33">
        <f t="shared" si="100"/>
        <v>-7.7928373107122709E-2</v>
      </c>
    </row>
    <row r="1517" spans="11:116" x14ac:dyDescent="0.3">
      <c r="K1517" s="31">
        <f>M1517/(L1517+M1517)</f>
        <v>0.75529100529100535</v>
      </c>
      <c r="L1517" s="52">
        <f>COUNTIF($N$6:N1517,FALSE)</f>
        <v>370</v>
      </c>
      <c r="M1517" s="52">
        <f>COUNTIF($N$6:N1517,TRUE)</f>
        <v>1142</v>
      </c>
      <c r="N1517" s="53" t="b">
        <f>O1517=P1517</f>
        <v>1</v>
      </c>
      <c r="O1517" s="53" t="str">
        <f>IF(R1517&gt;0,"+","-")</f>
        <v>-</v>
      </c>
      <c r="P1517" s="53" t="str">
        <f>IF(S1517&gt;0,"+","-")</f>
        <v>-</v>
      </c>
      <c r="Q1517" s="14"/>
      <c r="R1517" s="15"/>
      <c r="S1517" s="16"/>
      <c r="T1517"/>
      <c r="U1517"/>
      <c r="V1517" s="71">
        <f t="shared" si="98"/>
        <v>1</v>
      </c>
      <c r="W1517" s="25" t="e">
        <f t="shared" si="99"/>
        <v>#DIV/0!</v>
      </c>
      <c r="X1517" s="64"/>
      <c r="Y1517" s="29"/>
      <c r="Z1517" s="2"/>
      <c r="AA1517" s="2"/>
      <c r="AE1517" s="29"/>
      <c r="AF1517" s="29"/>
      <c r="DK1517" s="4">
        <v>-2.0242124173449599E-2</v>
      </c>
      <c r="DL1517" s="33">
        <f t="shared" si="100"/>
        <v>-7.7838228457790828E-2</v>
      </c>
    </row>
    <row r="1518" spans="11:116" x14ac:dyDescent="0.3">
      <c r="K1518" s="31">
        <f>M1518/(L1518+M1518)</f>
        <v>0.75545274289491082</v>
      </c>
      <c r="L1518" s="52">
        <f>COUNTIF($N$6:N1518,FALSE)</f>
        <v>370</v>
      </c>
      <c r="M1518" s="52">
        <f>COUNTIF($N$6:N1518,TRUE)</f>
        <v>1143</v>
      </c>
      <c r="N1518" s="53" t="b">
        <f>O1518=P1518</f>
        <v>1</v>
      </c>
      <c r="O1518" s="53" t="str">
        <f>IF(R1518&gt;0,"+","-")</f>
        <v>-</v>
      </c>
      <c r="P1518" s="53" t="str">
        <f>IF(S1518&gt;0,"+","-")</f>
        <v>-</v>
      </c>
      <c r="Q1518" s="14"/>
      <c r="R1518" s="15"/>
      <c r="S1518" s="16"/>
      <c r="T1518"/>
      <c r="U1518"/>
      <c r="V1518" s="71">
        <f t="shared" si="98"/>
        <v>1</v>
      </c>
      <c r="W1518" s="25" t="e">
        <f t="shared" si="99"/>
        <v>#DIV/0!</v>
      </c>
      <c r="X1518" s="64"/>
      <c r="Y1518" s="29"/>
      <c r="Z1518" s="2"/>
      <c r="AA1518" s="2"/>
      <c r="AE1518" s="29"/>
      <c r="AF1518" s="29"/>
      <c r="DK1518" s="4">
        <v>-1.7781046568179099E-2</v>
      </c>
      <c r="DL1518" s="33">
        <f t="shared" si="100"/>
        <v>-7.7240233850006584E-2</v>
      </c>
    </row>
    <row r="1519" spans="11:116" x14ac:dyDescent="0.3">
      <c r="K1519" s="31">
        <f>M1519/(L1519+M1519)</f>
        <v>0.75561426684280053</v>
      </c>
      <c r="L1519" s="52">
        <f>COUNTIF($N$6:N1519,FALSE)</f>
        <v>370</v>
      </c>
      <c r="M1519" s="52">
        <f>COUNTIF($N$6:N1519,TRUE)</f>
        <v>1144</v>
      </c>
      <c r="N1519" s="53" t="b">
        <f>O1519=P1519</f>
        <v>1</v>
      </c>
      <c r="O1519" s="53" t="str">
        <f>IF(R1519&gt;0,"+","-")</f>
        <v>-</v>
      </c>
      <c r="P1519" s="53" t="str">
        <f>IF(S1519&gt;0,"+","-")</f>
        <v>-</v>
      </c>
      <c r="R1519" s="23"/>
      <c r="S1519" s="16"/>
      <c r="T1519"/>
      <c r="U1519"/>
      <c r="V1519" s="71">
        <f t="shared" si="98"/>
        <v>1</v>
      </c>
      <c r="W1519" s="25" t="e">
        <f t="shared" si="99"/>
        <v>#DIV/0!</v>
      </c>
      <c r="X1519" s="64"/>
      <c r="Y1519" s="29"/>
      <c r="Z1519" s="2"/>
      <c r="AA1519" s="2"/>
      <c r="AE1519" s="29"/>
      <c r="AF1519" s="29"/>
      <c r="DK1519" s="4">
        <v>-4.96785461663889E-2</v>
      </c>
      <c r="DL1519" s="33">
        <f t="shared" si="100"/>
        <v>-7.7125697608680557E-2</v>
      </c>
    </row>
    <row r="1520" spans="11:116" x14ac:dyDescent="0.3">
      <c r="K1520" s="31">
        <f>M1520/(L1520+M1520)</f>
        <v>0.75577557755775582</v>
      </c>
      <c r="L1520" s="52">
        <f>COUNTIF($N$6:N1520,FALSE)</f>
        <v>370</v>
      </c>
      <c r="M1520" s="52">
        <f>COUNTIF($N$6:N1520,TRUE)</f>
        <v>1145</v>
      </c>
      <c r="N1520" s="53" t="b">
        <f>O1520=P1520</f>
        <v>1</v>
      </c>
      <c r="O1520" s="53" t="str">
        <f>IF(R1520&gt;0,"+","-")</f>
        <v>-</v>
      </c>
      <c r="P1520" s="53" t="str">
        <f>IF(S1520&gt;0,"+","-")</f>
        <v>-</v>
      </c>
      <c r="Q1520" s="14"/>
      <c r="R1520" s="15"/>
      <c r="S1520" s="16"/>
      <c r="T1520"/>
      <c r="U1520"/>
      <c r="V1520" s="71">
        <f t="shared" si="98"/>
        <v>1</v>
      </c>
      <c r="W1520" s="25" t="e">
        <f t="shared" si="99"/>
        <v>#DIV/0!</v>
      </c>
      <c r="X1520" s="64"/>
      <c r="Y1520" s="29"/>
      <c r="Z1520" s="2"/>
      <c r="AA1520" s="2"/>
      <c r="AE1520" s="29"/>
      <c r="AF1520" s="29"/>
      <c r="DK1520" s="4">
        <v>-2.7892930802680401E-2</v>
      </c>
      <c r="DL1520" s="33">
        <f t="shared" si="100"/>
        <v>-7.6980506486084538E-2</v>
      </c>
    </row>
    <row r="1521" spans="11:116" x14ac:dyDescent="0.3">
      <c r="K1521" s="31">
        <f>M1521/(L1521+M1521)</f>
        <v>0.75593667546174137</v>
      </c>
      <c r="L1521" s="52">
        <f>COUNTIF($N$6:N1521,FALSE)</f>
        <v>370</v>
      </c>
      <c r="M1521" s="52">
        <f>COUNTIF($N$6:N1521,TRUE)</f>
        <v>1146</v>
      </c>
      <c r="N1521" s="53" t="b">
        <f>O1521=P1521</f>
        <v>1</v>
      </c>
      <c r="O1521" s="53" t="str">
        <f>IF(R1521&gt;0,"+","-")</f>
        <v>-</v>
      </c>
      <c r="P1521" s="53" t="str">
        <f>IF(S1521&gt;0,"+","-")</f>
        <v>-</v>
      </c>
      <c r="R1521" s="23"/>
      <c r="S1521" s="16"/>
      <c r="T1521"/>
      <c r="U1521"/>
      <c r="V1521" s="71">
        <f t="shared" si="98"/>
        <v>1</v>
      </c>
      <c r="W1521" s="25" t="e">
        <f t="shared" si="99"/>
        <v>#DIV/0!</v>
      </c>
      <c r="X1521" s="64"/>
      <c r="Y1521" s="29"/>
      <c r="Z1521" s="2"/>
      <c r="AA1521" s="2"/>
      <c r="AE1521" s="29"/>
      <c r="AF1521" s="29"/>
      <c r="DK1521" s="4">
        <v>-4.3009031308646403E-2</v>
      </c>
      <c r="DL1521" s="33">
        <f t="shared" si="100"/>
        <v>-7.6507737369359521E-2</v>
      </c>
    </row>
    <row r="1522" spans="11:116" x14ac:dyDescent="0.3">
      <c r="K1522" s="31">
        <f>M1522/(L1522+M1522)</f>
        <v>0.75609756097560976</v>
      </c>
      <c r="L1522" s="52">
        <f>COUNTIF($N$6:N1522,FALSE)</f>
        <v>370</v>
      </c>
      <c r="M1522" s="52">
        <f>COUNTIF($N$6:N1522,TRUE)</f>
        <v>1147</v>
      </c>
      <c r="N1522" s="53" t="b">
        <f>O1522=P1522</f>
        <v>1</v>
      </c>
      <c r="O1522" s="53" t="str">
        <f>IF(R1522&gt;0,"+","-")</f>
        <v>-</v>
      </c>
      <c r="P1522" s="53" t="str">
        <f>IF(S1522&gt;0,"+","-")</f>
        <v>-</v>
      </c>
      <c r="Q1522" s="14"/>
      <c r="R1522" s="15"/>
      <c r="S1522" s="16"/>
      <c r="T1522"/>
      <c r="U1522"/>
      <c r="V1522" s="71">
        <f t="shared" si="98"/>
        <v>1</v>
      </c>
      <c r="W1522" s="25" t="e">
        <f t="shared" si="99"/>
        <v>#DIV/0!</v>
      </c>
      <c r="X1522" s="64"/>
      <c r="Y1522" s="29"/>
      <c r="Z1522" s="2"/>
      <c r="AA1522" s="2"/>
      <c r="AE1522" s="29"/>
      <c r="AF1522" s="29"/>
      <c r="DK1522" s="4">
        <v>-0.13182374230070401</v>
      </c>
      <c r="DL1522" s="33">
        <f t="shared" si="100"/>
        <v>-7.7368236848148975E-2</v>
      </c>
    </row>
    <row r="1523" spans="11:116" x14ac:dyDescent="0.3">
      <c r="K1523" s="31">
        <f>M1523/(L1523+M1523)</f>
        <v>0.75625823451910412</v>
      </c>
      <c r="L1523" s="52">
        <f>COUNTIF($N$6:N1523,FALSE)</f>
        <v>370</v>
      </c>
      <c r="M1523" s="52">
        <f>COUNTIF($N$6:N1523,TRUE)</f>
        <v>1148</v>
      </c>
      <c r="N1523" s="53" t="b">
        <f>O1523=P1523</f>
        <v>1</v>
      </c>
      <c r="O1523" s="53" t="str">
        <f>IF(R1523&gt;0,"+","-")</f>
        <v>-</v>
      </c>
      <c r="P1523" s="53" t="str">
        <f>IF(S1523&gt;0,"+","-")</f>
        <v>-</v>
      </c>
      <c r="Q1523" s="14"/>
      <c r="R1523" s="15"/>
      <c r="S1523" s="16"/>
      <c r="T1523"/>
      <c r="U1523"/>
      <c r="V1523" s="71">
        <f t="shared" si="98"/>
        <v>1</v>
      </c>
      <c r="W1523" s="25" t="e">
        <f t="shared" si="99"/>
        <v>#DIV/0!</v>
      </c>
      <c r="X1523" s="64"/>
      <c r="Y1523" s="29"/>
      <c r="Z1523" s="2"/>
      <c r="AA1523" s="2"/>
      <c r="AE1523" s="29"/>
      <c r="AF1523" s="29"/>
      <c r="DK1523" s="4">
        <v>-8.5415748508343395E-2</v>
      </c>
      <c r="DL1523" s="33">
        <f t="shared" si="100"/>
        <v>-7.7543009177851133E-2</v>
      </c>
    </row>
    <row r="1524" spans="11:116" x14ac:dyDescent="0.3">
      <c r="K1524" s="31">
        <f>M1524/(L1524+M1524)</f>
        <v>0.75641869651086246</v>
      </c>
      <c r="L1524" s="52">
        <f>COUNTIF($N$6:N1524,FALSE)</f>
        <v>370</v>
      </c>
      <c r="M1524" s="52">
        <f>COUNTIF($N$6:N1524,TRUE)</f>
        <v>1149</v>
      </c>
      <c r="N1524" s="53" t="b">
        <f>O1524=P1524</f>
        <v>1</v>
      </c>
      <c r="O1524" s="53" t="str">
        <f>IF(R1524&gt;0,"+","-")</f>
        <v>-</v>
      </c>
      <c r="P1524" s="53" t="str">
        <f>IF(S1524&gt;0,"+","-")</f>
        <v>-</v>
      </c>
      <c r="Q1524" s="14"/>
      <c r="R1524" s="15"/>
      <c r="S1524" s="16"/>
      <c r="T1524"/>
      <c r="U1524"/>
      <c r="V1524" s="71">
        <f t="shared" si="98"/>
        <v>1</v>
      </c>
      <c r="W1524" s="25" t="e">
        <f t="shared" si="99"/>
        <v>#DIV/0!</v>
      </c>
      <c r="X1524" s="64"/>
      <c r="Y1524" s="29"/>
      <c r="Z1524" s="2"/>
      <c r="AA1524" s="2"/>
      <c r="AE1524" s="29"/>
      <c r="AF1524" s="29"/>
      <c r="DK1524" s="4">
        <v>-3.3346708041808802E-2</v>
      </c>
      <c r="DL1524" s="33">
        <f t="shared" si="100"/>
        <v>-7.7703934471546457E-2</v>
      </c>
    </row>
    <row r="1525" spans="11:116" x14ac:dyDescent="0.3">
      <c r="K1525" s="31">
        <f>M1525/(L1525+M1525)</f>
        <v>0.75657894736842102</v>
      </c>
      <c r="L1525" s="52">
        <f>COUNTIF($N$6:N1525,FALSE)</f>
        <v>370</v>
      </c>
      <c r="M1525" s="52">
        <f>COUNTIF($N$6:N1525,TRUE)</f>
        <v>1150</v>
      </c>
      <c r="N1525" s="53" t="b">
        <f>O1525=P1525</f>
        <v>1</v>
      </c>
      <c r="O1525" s="53" t="str">
        <f>IF(R1525&gt;0,"+","-")</f>
        <v>-</v>
      </c>
      <c r="P1525" s="53" t="str">
        <f>IF(S1525&gt;0,"+","-")</f>
        <v>-</v>
      </c>
      <c r="R1525" s="23"/>
      <c r="S1525" s="16"/>
      <c r="T1525"/>
      <c r="U1525"/>
      <c r="V1525" s="71">
        <f t="shared" si="98"/>
        <v>1</v>
      </c>
      <c r="W1525" s="25" t="e">
        <f t="shared" si="99"/>
        <v>#DIV/0!</v>
      </c>
      <c r="X1525" s="64"/>
      <c r="Y1525" s="29"/>
      <c r="Z1525" s="2"/>
      <c r="AA1525" s="2"/>
      <c r="AE1525" s="29"/>
      <c r="AF1525" s="29"/>
      <c r="DK1525" s="4">
        <v>-2.92821486555973E-2</v>
      </c>
      <c r="DL1525" s="33">
        <f t="shared" si="100"/>
        <v>-7.7596996178340802E-2</v>
      </c>
    </row>
    <row r="1526" spans="11:116" x14ac:dyDescent="0.3">
      <c r="K1526" s="31">
        <f>M1526/(L1526+M1526)</f>
        <v>0.75673898750821833</v>
      </c>
      <c r="L1526" s="52">
        <f>COUNTIF($N$6:N1526,FALSE)</f>
        <v>370</v>
      </c>
      <c r="M1526" s="52">
        <f>COUNTIF($N$6:N1526,TRUE)</f>
        <v>1151</v>
      </c>
      <c r="N1526" s="53" t="b">
        <f>O1526=P1526</f>
        <v>1</v>
      </c>
      <c r="O1526" s="53" t="str">
        <f>IF(R1526&gt;0,"+","-")</f>
        <v>-</v>
      </c>
      <c r="P1526" s="53" t="str">
        <f>IF(S1526&gt;0,"+","-")</f>
        <v>-</v>
      </c>
      <c r="R1526" s="23"/>
      <c r="S1526" s="16"/>
      <c r="T1526"/>
      <c r="U1526"/>
      <c r="V1526" s="71">
        <f t="shared" si="98"/>
        <v>1</v>
      </c>
      <c r="W1526" s="25" t="e">
        <f t="shared" si="99"/>
        <v>#DIV/0!</v>
      </c>
      <c r="X1526" s="64"/>
      <c r="Y1526" s="29"/>
      <c r="Z1526" s="2"/>
      <c r="AA1526" s="2"/>
      <c r="AE1526" s="29"/>
      <c r="AF1526" s="29"/>
      <c r="DK1526" s="4">
        <v>-6.1656396602148304E-3</v>
      </c>
      <c r="DL1526" s="33">
        <f t="shared" si="100"/>
        <v>-7.6012999331574918E-2</v>
      </c>
    </row>
    <row r="1527" spans="11:116" x14ac:dyDescent="0.3">
      <c r="K1527" s="31">
        <f>M1527/(L1527+M1527)</f>
        <v>0.75689881734559794</v>
      </c>
      <c r="L1527" s="52">
        <f>COUNTIF($N$6:N1527,FALSE)</f>
        <v>370</v>
      </c>
      <c r="M1527" s="52">
        <f>COUNTIF($N$6:N1527,TRUE)</f>
        <v>1152</v>
      </c>
      <c r="N1527" s="53" t="b">
        <f>O1527=P1527</f>
        <v>1</v>
      </c>
      <c r="O1527" s="53" t="str">
        <f>IF(R1527&gt;0,"+","-")</f>
        <v>-</v>
      </c>
      <c r="P1527" s="53" t="str">
        <f>IF(S1527&gt;0,"+","-")</f>
        <v>-</v>
      </c>
      <c r="R1527" s="23"/>
      <c r="S1527" s="16"/>
      <c r="T1527"/>
      <c r="U1527"/>
      <c r="V1527" s="71">
        <f t="shared" si="98"/>
        <v>1</v>
      </c>
      <c r="W1527" s="25" t="e">
        <f t="shared" si="99"/>
        <v>#DIV/0!</v>
      </c>
      <c r="X1527" s="64"/>
      <c r="Y1527" s="29"/>
      <c r="Z1527" s="2"/>
      <c r="AA1527" s="2"/>
      <c r="AE1527" s="29"/>
      <c r="AF1527" s="29"/>
      <c r="DK1527" s="4">
        <v>-0.139141488775192</v>
      </c>
      <c r="DL1527" s="33">
        <f t="shared" si="100"/>
        <v>-7.5548326611209082E-2</v>
      </c>
    </row>
    <row r="1528" spans="11:116" x14ac:dyDescent="0.3">
      <c r="K1528" s="31">
        <f>M1528/(L1528+M1528)</f>
        <v>0.75705843729481292</v>
      </c>
      <c r="L1528" s="52">
        <f>COUNTIF($N$6:N1528,FALSE)</f>
        <v>370</v>
      </c>
      <c r="M1528" s="52">
        <f>COUNTIF($N$6:N1528,TRUE)</f>
        <v>1153</v>
      </c>
      <c r="N1528" s="53" t="b">
        <f>O1528=P1528</f>
        <v>1</v>
      </c>
      <c r="O1528" s="53" t="str">
        <f>IF(R1528&gt;0,"+","-")</f>
        <v>-</v>
      </c>
      <c r="P1528" s="53" t="str">
        <f>IF(S1528&gt;0,"+","-")</f>
        <v>-</v>
      </c>
      <c r="R1528" s="23"/>
      <c r="S1528" s="16"/>
      <c r="T1528"/>
      <c r="U1528"/>
      <c r="V1528" s="71">
        <f t="shared" ref="V1528:V1591" si="101">COUNTIF(N1479:N1528,TRUE)/50</f>
        <v>1</v>
      </c>
      <c r="W1528" s="25" t="e">
        <f t="shared" si="99"/>
        <v>#DIV/0!</v>
      </c>
      <c r="X1528" s="64"/>
      <c r="Y1528" s="29"/>
      <c r="Z1528" s="2"/>
      <c r="AA1528" s="2"/>
      <c r="AE1528" s="29"/>
      <c r="AF1528" s="29"/>
      <c r="DK1528" s="4">
        <v>-1.4315792733807699E-2</v>
      </c>
      <c r="DL1528" s="33">
        <f t="shared" si="100"/>
        <v>-7.5624944726003104E-2</v>
      </c>
    </row>
    <row r="1529" spans="11:116" x14ac:dyDescent="0.3">
      <c r="K1529" s="31">
        <f>M1529/(L1529+M1529)</f>
        <v>0.7572178477690289</v>
      </c>
      <c r="L1529" s="52">
        <f>COUNTIF($N$6:N1529,FALSE)</f>
        <v>370</v>
      </c>
      <c r="M1529" s="52">
        <f>COUNTIF($N$6:N1529,TRUE)</f>
        <v>1154</v>
      </c>
      <c r="N1529" s="53" t="b">
        <f>O1529=P1529</f>
        <v>1</v>
      </c>
      <c r="O1529" s="53" t="str">
        <f>IF(R1529&gt;0,"+","-")</f>
        <v>-</v>
      </c>
      <c r="P1529" s="53" t="str">
        <f>IF(S1529&gt;0,"+","-")</f>
        <v>-</v>
      </c>
      <c r="R1529" s="23"/>
      <c r="S1529" s="16"/>
      <c r="T1529"/>
      <c r="U1529"/>
      <c r="V1529" s="71">
        <f t="shared" si="101"/>
        <v>1</v>
      </c>
      <c r="W1529" s="25" t="e">
        <f t="shared" si="99"/>
        <v>#DIV/0!</v>
      </c>
      <c r="X1529" s="64"/>
      <c r="Y1529" s="29"/>
      <c r="Z1529" s="2"/>
      <c r="AA1529" s="2"/>
      <c r="AE1529" s="29"/>
      <c r="AF1529" s="29"/>
      <c r="DK1529" s="4">
        <v>-0.171960377642384</v>
      </c>
      <c r="DL1529" s="33">
        <f t="shared" si="100"/>
        <v>-7.7211560799993542E-2</v>
      </c>
    </row>
    <row r="1530" spans="11:116" x14ac:dyDescent="0.3">
      <c r="K1530" s="31">
        <f>M1530/(L1530+M1530)</f>
        <v>0.75737704918032789</v>
      </c>
      <c r="L1530" s="52">
        <f>COUNTIF($N$6:N1530,FALSE)</f>
        <v>370</v>
      </c>
      <c r="M1530" s="52">
        <f>COUNTIF($N$6:N1530,TRUE)</f>
        <v>1155</v>
      </c>
      <c r="N1530" s="53" t="b">
        <f>O1530=P1530</f>
        <v>1</v>
      </c>
      <c r="O1530" s="53" t="str">
        <f>IF(R1530&gt;0,"+","-")</f>
        <v>-</v>
      </c>
      <c r="P1530" s="53" t="str">
        <f>IF(S1530&gt;0,"+","-")</f>
        <v>-</v>
      </c>
      <c r="R1530" s="23"/>
      <c r="S1530" s="16"/>
      <c r="T1530"/>
      <c r="U1530"/>
      <c r="V1530" s="71">
        <f t="shared" si="101"/>
        <v>1</v>
      </c>
      <c r="W1530" s="25" t="e">
        <f t="shared" si="99"/>
        <v>#DIV/0!</v>
      </c>
      <c r="X1530" s="64"/>
      <c r="Y1530" s="29"/>
      <c r="Z1530" s="2"/>
      <c r="AA1530" s="2"/>
      <c r="AE1530" s="29"/>
      <c r="AF1530" s="29"/>
      <c r="DK1530" s="4">
        <v>-8.6412002918266895E-2</v>
      </c>
      <c r="DL1530" s="33">
        <f t="shared" si="100"/>
        <v>-7.604001746066448E-2</v>
      </c>
    </row>
    <row r="1531" spans="11:116" x14ac:dyDescent="0.3">
      <c r="K1531" s="31">
        <f>M1531/(L1531+M1531)</f>
        <v>0.75753604193971169</v>
      </c>
      <c r="L1531" s="52">
        <f>COUNTIF($N$6:N1531,FALSE)</f>
        <v>370</v>
      </c>
      <c r="M1531" s="52">
        <f>COUNTIF($N$6:N1531,TRUE)</f>
        <v>1156</v>
      </c>
      <c r="N1531" s="53" t="b">
        <f>O1531=P1531</f>
        <v>1</v>
      </c>
      <c r="O1531" s="53" t="str">
        <f>IF(R1531&gt;0,"+","-")</f>
        <v>-</v>
      </c>
      <c r="P1531" s="53" t="str">
        <f>IF(S1531&gt;0,"+","-")</f>
        <v>-</v>
      </c>
      <c r="R1531" s="23"/>
      <c r="S1531" s="16"/>
      <c r="T1531"/>
      <c r="U1531"/>
      <c r="V1531" s="71">
        <f t="shared" si="101"/>
        <v>1</v>
      </c>
      <c r="W1531" s="25" t="e">
        <f t="shared" si="99"/>
        <v>#DIV/0!</v>
      </c>
      <c r="X1531" s="64"/>
      <c r="Y1531" s="29"/>
      <c r="Z1531" s="2"/>
      <c r="AA1531" s="2"/>
      <c r="AE1531" s="29"/>
      <c r="AF1531" s="29"/>
      <c r="DK1531" s="4">
        <v>-3.6321662723387202E-2</v>
      </c>
      <c r="DL1531" s="33">
        <f t="shared" si="100"/>
        <v>-7.5876311741908717E-2</v>
      </c>
    </row>
    <row r="1532" spans="11:116" x14ac:dyDescent="0.3">
      <c r="K1532" s="31">
        <f>M1532/(L1532+M1532)</f>
        <v>0.7576948264571054</v>
      </c>
      <c r="L1532" s="52">
        <f>COUNTIF($N$6:N1532,FALSE)</f>
        <v>370</v>
      </c>
      <c r="M1532" s="52">
        <f>COUNTIF($N$6:N1532,TRUE)</f>
        <v>1157</v>
      </c>
      <c r="N1532" s="53" t="b">
        <f>O1532=P1532</f>
        <v>1</v>
      </c>
      <c r="O1532" s="53" t="str">
        <f>IF(R1532&gt;0,"+","-")</f>
        <v>-</v>
      </c>
      <c r="P1532" s="53" t="str">
        <f>IF(S1532&gt;0,"+","-")</f>
        <v>-</v>
      </c>
      <c r="R1532" s="23"/>
      <c r="S1532" s="16"/>
      <c r="T1532"/>
      <c r="U1532"/>
      <c r="V1532" s="71">
        <f t="shared" si="101"/>
        <v>1</v>
      </c>
      <c r="W1532" s="25" t="e">
        <f t="shared" si="99"/>
        <v>#DIV/0!</v>
      </c>
      <c r="X1532" s="64"/>
      <c r="Y1532" s="29"/>
      <c r="Z1532" s="2"/>
      <c r="AA1532" s="2"/>
      <c r="AE1532" s="29"/>
      <c r="AF1532" s="29"/>
      <c r="DK1532" s="4">
        <v>-2.8826439105252101E-2</v>
      </c>
      <c r="DL1532" s="33">
        <f t="shared" si="100"/>
        <v>-7.3627729240054812E-2</v>
      </c>
    </row>
    <row r="1533" spans="11:116" x14ac:dyDescent="0.3">
      <c r="K1533" s="31">
        <f>M1533/(L1533+M1533)</f>
        <v>0.75785340314136129</v>
      </c>
      <c r="L1533" s="52">
        <f>COUNTIF($N$6:N1533,FALSE)</f>
        <v>370</v>
      </c>
      <c r="M1533" s="52">
        <f>COUNTIF($N$6:N1533,TRUE)</f>
        <v>1158</v>
      </c>
      <c r="N1533" s="53" t="b">
        <f>O1533=P1533</f>
        <v>1</v>
      </c>
      <c r="O1533" s="53" t="str">
        <f>IF(R1533&gt;0,"+","-")</f>
        <v>-</v>
      </c>
      <c r="P1533" s="53" t="str">
        <f>IF(S1533&gt;0,"+","-")</f>
        <v>-</v>
      </c>
      <c r="R1533" s="23"/>
      <c r="S1533" s="16"/>
      <c r="T1533"/>
      <c r="U1533"/>
      <c r="V1533" s="71">
        <f t="shared" si="101"/>
        <v>1</v>
      </c>
      <c r="W1533" s="25" t="e">
        <f t="shared" si="99"/>
        <v>#DIV/0!</v>
      </c>
      <c r="X1533" s="64"/>
      <c r="Y1533" s="29"/>
      <c r="Z1533" s="2"/>
      <c r="AA1533" s="2"/>
      <c r="AE1533" s="29"/>
      <c r="AF1533" s="29"/>
      <c r="DK1533" s="4">
        <v>-0.36799472608443301</v>
      </c>
      <c r="DL1533" s="33">
        <f t="shared" si="100"/>
        <v>-7.6818616943221507E-2</v>
      </c>
    </row>
    <row r="1534" spans="11:116" x14ac:dyDescent="0.3">
      <c r="K1534" s="31">
        <f>M1534/(L1534+M1534)</f>
        <v>0.75801177240026163</v>
      </c>
      <c r="L1534" s="52">
        <f>COUNTIF($N$6:N1534,FALSE)</f>
        <v>370</v>
      </c>
      <c r="M1534" s="52">
        <f>COUNTIF($N$6:N1534,TRUE)</f>
        <v>1159</v>
      </c>
      <c r="N1534" s="53" t="b">
        <f>O1534=P1534</f>
        <v>1</v>
      </c>
      <c r="O1534" s="53" t="str">
        <f>IF(R1534&gt;0,"+","-")</f>
        <v>-</v>
      </c>
      <c r="P1534" s="53" t="str">
        <f>IF(S1534&gt;0,"+","-")</f>
        <v>-</v>
      </c>
      <c r="R1534" s="23"/>
      <c r="S1534" s="16"/>
      <c r="T1534"/>
      <c r="U1534"/>
      <c r="V1534" s="71">
        <f t="shared" si="101"/>
        <v>1</v>
      </c>
      <c r="W1534" s="25" t="e">
        <f t="shared" si="99"/>
        <v>#DIV/0!</v>
      </c>
      <c r="X1534" s="64"/>
      <c r="Y1534" s="29"/>
      <c r="Z1534" s="2"/>
      <c r="AA1534" s="2"/>
      <c r="AE1534" s="29"/>
      <c r="AF1534" s="29"/>
      <c r="DK1534" s="4">
        <v>-3.0783757016482399E-3</v>
      </c>
      <c r="DL1534" s="33">
        <f t="shared" si="100"/>
        <v>-7.656821852439126E-2</v>
      </c>
    </row>
    <row r="1535" spans="11:116" x14ac:dyDescent="0.3">
      <c r="K1535" s="31">
        <f>M1535/(L1535+M1535)</f>
        <v>0.75816993464052285</v>
      </c>
      <c r="L1535" s="52">
        <f>COUNTIF($N$6:N1535,FALSE)</f>
        <v>370</v>
      </c>
      <c r="M1535" s="52">
        <f>COUNTIF($N$6:N1535,TRUE)</f>
        <v>1160</v>
      </c>
      <c r="N1535" s="53" t="b">
        <f>O1535=P1535</f>
        <v>1</v>
      </c>
      <c r="O1535" s="53" t="str">
        <f>IF(R1535&gt;0,"+","-")</f>
        <v>-</v>
      </c>
      <c r="P1535" s="53" t="str">
        <f>IF(S1535&gt;0,"+","-")</f>
        <v>-</v>
      </c>
      <c r="R1535" s="23"/>
      <c r="S1535" s="16"/>
      <c r="T1535"/>
      <c r="U1535"/>
      <c r="V1535" s="71">
        <f t="shared" si="101"/>
        <v>1</v>
      </c>
      <c r="W1535" s="25" t="e">
        <f t="shared" si="99"/>
        <v>#DIV/0!</v>
      </c>
      <c r="X1535" s="64"/>
      <c r="Y1535" s="29"/>
      <c r="Z1535" s="2"/>
      <c r="AA1535" s="2"/>
      <c r="AE1535" s="29"/>
      <c r="AF1535" s="29"/>
      <c r="DK1535" s="4">
        <v>-8.4021662829333002E-2</v>
      </c>
      <c r="DL1535" s="33">
        <f t="shared" si="100"/>
        <v>-7.5925816125754053E-2</v>
      </c>
    </row>
    <row r="1536" spans="11:116" x14ac:dyDescent="0.3">
      <c r="K1536" s="31">
        <f>M1536/(L1536+M1536)</f>
        <v>0.75832789026779879</v>
      </c>
      <c r="L1536" s="52">
        <f>COUNTIF($N$6:N1536,FALSE)</f>
        <v>370</v>
      </c>
      <c r="M1536" s="52">
        <f>COUNTIF($N$6:N1536,TRUE)</f>
        <v>1161</v>
      </c>
      <c r="N1536" s="53" t="b">
        <f>O1536=P1536</f>
        <v>1</v>
      </c>
      <c r="O1536" s="53" t="str">
        <f>IF(R1536&gt;0,"+","-")</f>
        <v>-</v>
      </c>
      <c r="P1536" s="53" t="str">
        <f>IF(S1536&gt;0,"+","-")</f>
        <v>-</v>
      </c>
      <c r="R1536" s="23"/>
      <c r="S1536" s="16"/>
      <c r="T1536"/>
      <c r="U1536"/>
      <c r="V1536" s="71">
        <f t="shared" si="101"/>
        <v>1</v>
      </c>
      <c r="W1536" s="25" t="e">
        <f t="shared" si="99"/>
        <v>#DIV/0!</v>
      </c>
      <c r="X1536" s="64"/>
      <c r="Y1536" s="29"/>
      <c r="Z1536" s="2"/>
      <c r="AA1536" s="2"/>
      <c r="AE1536" s="29"/>
      <c r="AF1536" s="29"/>
      <c r="DK1536" s="4">
        <v>-0.235985331657592</v>
      </c>
      <c r="DL1536" s="33">
        <f t="shared" si="100"/>
        <v>-7.7569147302589445E-2</v>
      </c>
    </row>
    <row r="1537" spans="11:116" x14ac:dyDescent="0.3">
      <c r="K1537" s="31">
        <f>M1537/(L1537+M1537)</f>
        <v>0.75848563968668403</v>
      </c>
      <c r="L1537" s="52">
        <f>COUNTIF($N$6:N1537,FALSE)</f>
        <v>370</v>
      </c>
      <c r="M1537" s="52">
        <f>COUNTIF($N$6:N1537,TRUE)</f>
        <v>1162</v>
      </c>
      <c r="N1537" s="53" t="b">
        <f>O1537=P1537</f>
        <v>1</v>
      </c>
      <c r="O1537" s="53" t="str">
        <f>IF(R1537&gt;0,"+","-")</f>
        <v>-</v>
      </c>
      <c r="P1537" s="53" t="str">
        <f>IF(S1537&gt;0,"+","-")</f>
        <v>-</v>
      </c>
      <c r="R1537" s="23"/>
      <c r="S1537" s="16"/>
      <c r="T1537"/>
      <c r="U1537"/>
      <c r="V1537" s="71">
        <f t="shared" si="101"/>
        <v>1</v>
      </c>
      <c r="W1537" s="25" t="e">
        <f t="shared" si="99"/>
        <v>#DIV/0!</v>
      </c>
      <c r="X1537" s="64"/>
      <c r="Y1537" s="29"/>
      <c r="Z1537" s="2"/>
      <c r="AA1537" s="2"/>
      <c r="AE1537" s="29"/>
      <c r="AF1537" s="29"/>
      <c r="DK1537" s="4">
        <v>-1.3160784232677501E-2</v>
      </c>
      <c r="DL1537" s="33">
        <f t="shared" si="100"/>
        <v>-7.6332622136241965E-2</v>
      </c>
    </row>
    <row r="1538" spans="11:116" x14ac:dyDescent="0.3">
      <c r="K1538" s="31">
        <f>M1538/(L1538+M1538)</f>
        <v>0.75864318330071756</v>
      </c>
      <c r="L1538" s="52">
        <f>COUNTIF($N$6:N1538,FALSE)</f>
        <v>370</v>
      </c>
      <c r="M1538" s="52">
        <f>COUNTIF($N$6:N1538,TRUE)</f>
        <v>1163</v>
      </c>
      <c r="N1538" s="53" t="b">
        <f>O1538=P1538</f>
        <v>1</v>
      </c>
      <c r="O1538" s="53" t="str">
        <f>IF(R1538&gt;0,"+","-")</f>
        <v>-</v>
      </c>
      <c r="P1538" s="53" t="str">
        <f>IF(S1538&gt;0,"+","-")</f>
        <v>-</v>
      </c>
      <c r="Q1538" s="14"/>
      <c r="R1538" s="15"/>
      <c r="S1538" s="16"/>
      <c r="T1538"/>
      <c r="U1538"/>
      <c r="V1538" s="71">
        <f t="shared" si="101"/>
        <v>1</v>
      </c>
      <c r="W1538" s="25" t="e">
        <f t="shared" si="99"/>
        <v>#DIV/0!</v>
      </c>
      <c r="X1538" s="64"/>
      <c r="Y1538" s="29"/>
      <c r="Z1538" s="2"/>
      <c r="AA1538" s="2"/>
      <c r="AE1538" s="29"/>
      <c r="AF1538" s="29"/>
      <c r="DK1538" s="4">
        <v>-0.117851872213002</v>
      </c>
      <c r="DL1538" s="33">
        <f t="shared" si="100"/>
        <v>-7.6759891161198496E-2</v>
      </c>
    </row>
    <row r="1539" spans="11:116" x14ac:dyDescent="0.3">
      <c r="K1539" s="31">
        <f>M1539/(L1539+M1539)</f>
        <v>0.75880052151238597</v>
      </c>
      <c r="L1539" s="52">
        <f>COUNTIF($N$6:N1539,FALSE)</f>
        <v>370</v>
      </c>
      <c r="M1539" s="52">
        <f>COUNTIF($N$6:N1539,TRUE)</f>
        <v>1164</v>
      </c>
      <c r="N1539" s="53" t="b">
        <f>O1539=P1539</f>
        <v>1</v>
      </c>
      <c r="O1539" s="53" t="str">
        <f>IF(R1539&gt;0,"+","-")</f>
        <v>-</v>
      </c>
      <c r="P1539" s="53" t="str">
        <f>IF(S1539&gt;0,"+","-")</f>
        <v>-</v>
      </c>
      <c r="Q1539" s="14"/>
      <c r="R1539" s="15"/>
      <c r="S1539" s="16"/>
      <c r="T1539"/>
      <c r="U1539"/>
      <c r="V1539" s="71">
        <f t="shared" si="101"/>
        <v>1</v>
      </c>
      <c r="W1539" s="25" t="e">
        <f t="shared" si="99"/>
        <v>#DIV/0!</v>
      </c>
      <c r="X1539" s="64"/>
      <c r="Y1539" s="29"/>
      <c r="Z1539" s="2"/>
      <c r="AA1539" s="2"/>
      <c r="AE1539" s="29"/>
      <c r="AF1539" s="29"/>
      <c r="DK1539" s="4">
        <v>-2.5764767145278401E-2</v>
      </c>
      <c r="DL1539" s="33">
        <f t="shared" si="100"/>
        <v>-7.5946154104858041E-2</v>
      </c>
    </row>
    <row r="1540" spans="11:116" x14ac:dyDescent="0.3">
      <c r="K1540" s="31">
        <f>M1540/(L1540+M1540)</f>
        <v>0.75895765472312704</v>
      </c>
      <c r="L1540" s="52">
        <f>COUNTIF($N$6:N1540,FALSE)</f>
        <v>370</v>
      </c>
      <c r="M1540" s="52">
        <f>COUNTIF($N$6:N1540,TRUE)</f>
        <v>1165</v>
      </c>
      <c r="N1540" s="53" t="b">
        <f>O1540=P1540</f>
        <v>1</v>
      </c>
      <c r="O1540" s="53" t="str">
        <f>IF(R1540&gt;0,"+","-")</f>
        <v>-</v>
      </c>
      <c r="P1540" s="53" t="str">
        <f>IF(S1540&gt;0,"+","-")</f>
        <v>-</v>
      </c>
      <c r="R1540" s="23"/>
      <c r="S1540" s="16"/>
      <c r="T1540"/>
      <c r="U1540"/>
      <c r="V1540" s="71">
        <f t="shared" si="101"/>
        <v>1</v>
      </c>
      <c r="W1540" s="25" t="e">
        <f t="shared" si="99"/>
        <v>#DIV/0!</v>
      </c>
      <c r="X1540" s="64"/>
      <c r="Y1540" s="29"/>
      <c r="Z1540" s="2"/>
      <c r="AA1540" s="2"/>
      <c r="AE1540" s="29"/>
      <c r="AF1540" s="29"/>
      <c r="DK1540" s="4">
        <v>-0.10779178524671899</v>
      </c>
      <c r="DL1540" s="33">
        <f t="shared" si="100"/>
        <v>-7.5547880921959187E-2</v>
      </c>
    </row>
    <row r="1541" spans="11:116" x14ac:dyDescent="0.3">
      <c r="K1541" s="31">
        <f>M1541/(L1541+M1541)</f>
        <v>0.75911458333333337</v>
      </c>
      <c r="L1541" s="52">
        <f>COUNTIF($N$6:N1541,FALSE)</f>
        <v>370</v>
      </c>
      <c r="M1541" s="52">
        <f>COUNTIF($N$6:N1541,TRUE)</f>
        <v>1166</v>
      </c>
      <c r="N1541" s="53" t="b">
        <f>O1541=P1541</f>
        <v>1</v>
      </c>
      <c r="O1541" s="53" t="str">
        <f>IF(R1541&gt;0,"+","-")</f>
        <v>-</v>
      </c>
      <c r="P1541" s="53" t="str">
        <f>IF(S1541&gt;0,"+","-")</f>
        <v>-</v>
      </c>
      <c r="R1541" s="23"/>
      <c r="S1541" s="16"/>
      <c r="T1541"/>
      <c r="U1541"/>
      <c r="V1541" s="71">
        <f t="shared" si="101"/>
        <v>1</v>
      </c>
      <c r="W1541" s="25" t="e">
        <f t="shared" si="99"/>
        <v>#DIV/0!</v>
      </c>
      <c r="X1541" s="64"/>
      <c r="Y1541" s="29"/>
      <c r="Z1541" s="2"/>
      <c r="AA1541" s="2"/>
      <c r="AE1541" s="29"/>
      <c r="AF1541" s="29"/>
      <c r="DK1541" s="4">
        <v>-0.10375103780177899</v>
      </c>
      <c r="DL1541" s="33">
        <f t="shared" si="100"/>
        <v>-7.5891458327577307E-2</v>
      </c>
    </row>
    <row r="1542" spans="11:116" x14ac:dyDescent="0.3">
      <c r="K1542" s="31">
        <f>M1542/(L1542+M1542)</f>
        <v>0.75927130774235518</v>
      </c>
      <c r="L1542" s="52">
        <f>COUNTIF($N$6:N1542,FALSE)</f>
        <v>370</v>
      </c>
      <c r="M1542" s="52">
        <f>COUNTIF($N$6:N1542,TRUE)</f>
        <v>1167</v>
      </c>
      <c r="N1542" s="53" t="b">
        <f>O1542=P1542</f>
        <v>1</v>
      </c>
      <c r="O1542" s="53" t="str">
        <f>IF(R1542&gt;0,"+","-")</f>
        <v>-</v>
      </c>
      <c r="P1542" s="53" t="str">
        <f>IF(S1542&gt;0,"+","-")</f>
        <v>-</v>
      </c>
      <c r="R1542" s="23"/>
      <c r="S1542" s="16"/>
      <c r="T1542"/>
      <c r="U1542"/>
      <c r="V1542" s="71">
        <f t="shared" si="101"/>
        <v>1</v>
      </c>
      <c r="W1542" s="25" t="e">
        <f t="shared" si="99"/>
        <v>#DIV/0!</v>
      </c>
      <c r="X1542" s="64"/>
      <c r="Y1542" s="29"/>
      <c r="Z1542" s="2"/>
      <c r="AA1542" s="2"/>
      <c r="AE1542" s="29"/>
      <c r="AF1542" s="29"/>
      <c r="DK1542" s="4">
        <v>-9.8493213155303502E-2</v>
      </c>
      <c r="DL1542" s="33">
        <f t="shared" si="100"/>
        <v>-7.5977694820599462E-2</v>
      </c>
    </row>
    <row r="1543" spans="11:116" x14ac:dyDescent="0.3">
      <c r="K1543" s="31">
        <f>M1543/(L1543+M1543)</f>
        <v>0.75942782834850453</v>
      </c>
      <c r="L1543" s="52">
        <f>COUNTIF($N$6:N1543,FALSE)</f>
        <v>370</v>
      </c>
      <c r="M1543" s="52">
        <f>COUNTIF($N$6:N1543,TRUE)</f>
        <v>1168</v>
      </c>
      <c r="N1543" s="53" t="b">
        <f>O1543=P1543</f>
        <v>1</v>
      </c>
      <c r="O1543" s="53" t="str">
        <f>IF(R1543&gt;0,"+","-")</f>
        <v>-</v>
      </c>
      <c r="P1543" s="53" t="str">
        <f>IF(S1543&gt;0,"+","-")</f>
        <v>-</v>
      </c>
      <c r="Q1543" s="14"/>
      <c r="R1543" s="15"/>
      <c r="S1543" s="16"/>
      <c r="T1543"/>
      <c r="U1543"/>
      <c r="V1543" s="71">
        <f t="shared" si="101"/>
        <v>1</v>
      </c>
      <c r="W1543" s="25" t="e">
        <f t="shared" si="99"/>
        <v>#DIV/0!</v>
      </c>
      <c r="X1543" s="64"/>
      <c r="Y1543" s="29"/>
      <c r="Z1543" s="2"/>
      <c r="AA1543" s="2"/>
      <c r="AE1543" s="29"/>
      <c r="AF1543" s="29"/>
      <c r="DK1543" s="4">
        <v>-6.6550271882707707E-2</v>
      </c>
      <c r="DL1543" s="33">
        <f t="shared" si="100"/>
        <v>-7.6044808092488897E-2</v>
      </c>
    </row>
    <row r="1544" spans="11:116" x14ac:dyDescent="0.3">
      <c r="K1544" s="31">
        <f>M1544/(L1544+M1544)</f>
        <v>0.75958414554905784</v>
      </c>
      <c r="L1544" s="52">
        <f>COUNTIF($N$6:N1544,FALSE)</f>
        <v>370</v>
      </c>
      <c r="M1544" s="52">
        <f>COUNTIF($N$6:N1544,TRUE)</f>
        <v>1169</v>
      </c>
      <c r="N1544" s="53" t="b">
        <f>O1544=P1544</f>
        <v>1</v>
      </c>
      <c r="O1544" s="53" t="str">
        <f>IF(R1544&gt;0,"+","-")</f>
        <v>-</v>
      </c>
      <c r="P1544" s="53" t="str">
        <f>IF(S1544&gt;0,"+","-")</f>
        <v>-</v>
      </c>
      <c r="Q1544" s="14"/>
      <c r="R1544" s="15"/>
      <c r="S1544" s="16"/>
      <c r="T1544"/>
      <c r="U1544"/>
      <c r="V1544" s="71">
        <f t="shared" si="101"/>
        <v>1</v>
      </c>
      <c r="W1544" s="25" t="e">
        <f t="shared" si="99"/>
        <v>#DIV/0!</v>
      </c>
      <c r="X1544" s="64"/>
      <c r="Y1544" s="29"/>
      <c r="Z1544" s="2"/>
      <c r="AA1544" s="2"/>
      <c r="AE1544" s="29"/>
      <c r="AF1544" s="29"/>
      <c r="DK1544" s="4">
        <v>-0.15419248318742701</v>
      </c>
      <c r="DL1544" s="33">
        <f t="shared" si="100"/>
        <v>-7.744858188674375E-2</v>
      </c>
    </row>
    <row r="1545" spans="11:116" x14ac:dyDescent="0.3">
      <c r="K1545" s="31">
        <f>M1545/(L1545+M1545)</f>
        <v>0.75974025974025972</v>
      </c>
      <c r="L1545" s="52">
        <f>COUNTIF($N$6:N1545,FALSE)</f>
        <v>370</v>
      </c>
      <c r="M1545" s="52">
        <f>COUNTIF($N$6:N1545,TRUE)</f>
        <v>1170</v>
      </c>
      <c r="N1545" s="53" t="b">
        <f>O1545=P1545</f>
        <v>1</v>
      </c>
      <c r="O1545" s="53" t="str">
        <f>IF(R1545&gt;0,"+","-")</f>
        <v>-</v>
      </c>
      <c r="P1545" s="53" t="str">
        <f>IF(S1545&gt;0,"+","-")</f>
        <v>-</v>
      </c>
      <c r="Q1545" s="14"/>
      <c r="R1545" s="15"/>
      <c r="S1545" s="16"/>
      <c r="T1545"/>
      <c r="U1545"/>
      <c r="V1545" s="71">
        <f t="shared" si="101"/>
        <v>1</v>
      </c>
      <c r="W1545" s="25" t="e">
        <f t="shared" si="99"/>
        <v>#DIV/0!</v>
      </c>
      <c r="X1545" s="64"/>
      <c r="Y1545" s="29"/>
      <c r="Z1545" s="2"/>
      <c r="AA1545" s="2"/>
      <c r="AE1545" s="29"/>
      <c r="AF1545" s="29"/>
      <c r="DK1545" s="4">
        <v>-0.123222430688464</v>
      </c>
      <c r="DL1545" s="33">
        <f t="shared" si="100"/>
        <v>-7.8081083823512629E-2</v>
      </c>
    </row>
    <row r="1546" spans="11:116" x14ac:dyDescent="0.3">
      <c r="K1546" s="31">
        <f>M1546/(L1546+M1546)</f>
        <v>0.75989617131732645</v>
      </c>
      <c r="L1546" s="52">
        <f>COUNTIF($N$6:N1546,FALSE)</f>
        <v>370</v>
      </c>
      <c r="M1546" s="52">
        <f>COUNTIF($N$6:N1546,TRUE)</f>
        <v>1171</v>
      </c>
      <c r="N1546" s="53" t="b">
        <f>O1546=P1546</f>
        <v>1</v>
      </c>
      <c r="O1546" s="53" t="str">
        <f>IF(R1546&gt;0,"+","-")</f>
        <v>-</v>
      </c>
      <c r="P1546" s="53" t="str">
        <f>IF(S1546&gt;0,"+","-")</f>
        <v>-</v>
      </c>
      <c r="R1546" s="23"/>
      <c r="S1546" s="16"/>
      <c r="T1546"/>
      <c r="U1546"/>
      <c r="V1546" s="71">
        <f t="shared" si="101"/>
        <v>1</v>
      </c>
      <c r="W1546" s="25" t="e">
        <f t="shared" si="99"/>
        <v>#DIV/0!</v>
      </c>
      <c r="X1546" s="64"/>
      <c r="Y1546" s="29"/>
      <c r="Z1546" s="2"/>
      <c r="AA1546" s="2"/>
      <c r="AE1546" s="29"/>
      <c r="AF1546" s="29"/>
      <c r="DK1546" s="4">
        <v>-5.3070116178393197E-2</v>
      </c>
      <c r="DL1546" s="33">
        <f t="shared" si="100"/>
        <v>-7.7366219911022549E-2</v>
      </c>
    </row>
    <row r="1547" spans="11:116" x14ac:dyDescent="0.3">
      <c r="K1547" s="31">
        <f>M1547/(L1547+M1547)</f>
        <v>0.76005188067444873</v>
      </c>
      <c r="L1547" s="52">
        <f>COUNTIF($N$6:N1547,FALSE)</f>
        <v>370</v>
      </c>
      <c r="M1547" s="52">
        <f>COUNTIF($N$6:N1547,TRUE)</f>
        <v>1172</v>
      </c>
      <c r="N1547" s="53" t="b">
        <f>O1547=P1547</f>
        <v>1</v>
      </c>
      <c r="O1547" s="53" t="str">
        <f>IF(R1547&gt;0,"+","-")</f>
        <v>-</v>
      </c>
      <c r="P1547" s="53" t="str">
        <f>IF(S1547&gt;0,"+","-")</f>
        <v>-</v>
      </c>
      <c r="R1547" s="23"/>
      <c r="S1547" s="16"/>
      <c r="T1547"/>
      <c r="U1547"/>
      <c r="V1547" s="71">
        <f t="shared" si="101"/>
        <v>1</v>
      </c>
      <c r="W1547" s="25" t="e">
        <f t="shared" si="99"/>
        <v>#DIV/0!</v>
      </c>
      <c r="X1547" s="64"/>
      <c r="Y1547" s="29"/>
      <c r="Z1547" s="2"/>
      <c r="AA1547" s="2"/>
      <c r="AE1547" s="29"/>
      <c r="AF1547" s="29"/>
      <c r="DK1547" s="4">
        <v>-0.14158690065590501</v>
      </c>
      <c r="DL1547" s="33">
        <f t="shared" si="100"/>
        <v>-7.6466993564728872E-2</v>
      </c>
    </row>
    <row r="1548" spans="11:116" x14ac:dyDescent="0.3">
      <c r="K1548" s="31">
        <f>M1548/(L1548+M1548)</f>
        <v>0.76020738820479583</v>
      </c>
      <c r="L1548" s="52">
        <f>COUNTIF($N$6:N1548,FALSE)</f>
        <v>370</v>
      </c>
      <c r="M1548" s="52">
        <f>COUNTIF($N$6:N1548,TRUE)</f>
        <v>1173</v>
      </c>
      <c r="N1548" s="53" t="b">
        <f>O1548=P1548</f>
        <v>1</v>
      </c>
      <c r="O1548" s="53" t="str">
        <f>IF(R1548&gt;0,"+","-")</f>
        <v>-</v>
      </c>
      <c r="P1548" s="53" t="str">
        <f>IF(S1548&gt;0,"+","-")</f>
        <v>-</v>
      </c>
      <c r="Q1548" s="14"/>
      <c r="R1548" s="15"/>
      <c r="S1548" s="16"/>
      <c r="T1548"/>
      <c r="U1548"/>
      <c r="V1548" s="71">
        <f t="shared" si="101"/>
        <v>1</v>
      </c>
      <c r="W1548" s="25" t="e">
        <f t="shared" si="99"/>
        <v>#DIV/0!</v>
      </c>
      <c r="X1548" s="64"/>
      <c r="Y1548" s="29"/>
      <c r="Z1548" s="2"/>
      <c r="AA1548" s="2"/>
      <c r="AE1548" s="29"/>
      <c r="AF1548" s="29"/>
      <c r="DK1548" s="4">
        <v>-0.264579786904658</v>
      </c>
      <c r="DL1548" s="33">
        <f t="shared" si="100"/>
        <v>-7.8606656346442302E-2</v>
      </c>
    </row>
    <row r="1549" spans="11:116" x14ac:dyDescent="0.3">
      <c r="K1549" s="31">
        <f>M1549/(L1549+M1549)</f>
        <v>0.76036269430051817</v>
      </c>
      <c r="L1549" s="52">
        <f>COUNTIF($N$6:N1549,FALSE)</f>
        <v>370</v>
      </c>
      <c r="M1549" s="52">
        <f>COUNTIF($N$6:N1549,TRUE)</f>
        <v>1174</v>
      </c>
      <c r="N1549" s="53" t="b">
        <f>O1549=P1549</f>
        <v>1</v>
      </c>
      <c r="O1549" s="53" t="str">
        <f>IF(R1549&gt;0,"+","-")</f>
        <v>-</v>
      </c>
      <c r="P1549" s="53" t="str">
        <f>IF(S1549&gt;0,"+","-")</f>
        <v>-</v>
      </c>
      <c r="R1549" s="23"/>
      <c r="S1549" s="16"/>
      <c r="T1549"/>
      <c r="U1549"/>
      <c r="V1549" s="71">
        <f t="shared" si="101"/>
        <v>1</v>
      </c>
      <c r="W1549" s="25" t="e">
        <f t="shared" si="99"/>
        <v>#DIV/0!</v>
      </c>
      <c r="X1549" s="64"/>
      <c r="Y1549" s="29"/>
      <c r="Z1549" s="2"/>
      <c r="AA1549" s="2"/>
      <c r="AE1549" s="29"/>
      <c r="AF1549" s="29"/>
      <c r="DK1549" s="4">
        <v>-0.14034029556488201</v>
      </c>
      <c r="DL1549" s="33">
        <f t="shared" si="100"/>
        <v>-7.9218348162490793E-2</v>
      </c>
    </row>
    <row r="1550" spans="11:116" x14ac:dyDescent="0.3">
      <c r="K1550" s="31">
        <f>M1550/(L1550+M1550)</f>
        <v>0.76051779935275077</v>
      </c>
      <c r="L1550" s="52">
        <f>COUNTIF($N$6:N1550,FALSE)</f>
        <v>370</v>
      </c>
      <c r="M1550" s="52">
        <f>COUNTIF($N$6:N1550,TRUE)</f>
        <v>1175</v>
      </c>
      <c r="N1550" s="53" t="b">
        <f>O1550=P1550</f>
        <v>1</v>
      </c>
      <c r="O1550" s="53" t="str">
        <f>IF(R1550&gt;0,"+","-")</f>
        <v>-</v>
      </c>
      <c r="P1550" s="53" t="str">
        <f>IF(S1550&gt;0,"+","-")</f>
        <v>-</v>
      </c>
      <c r="R1550" s="23"/>
      <c r="S1550" s="16"/>
      <c r="T1550"/>
      <c r="U1550"/>
      <c r="V1550" s="71">
        <f t="shared" si="101"/>
        <v>1</v>
      </c>
      <c r="W1550" s="25" t="e">
        <f t="shared" si="99"/>
        <v>#DIV/0!</v>
      </c>
      <c r="X1550" s="64"/>
      <c r="Y1550" s="29"/>
      <c r="Z1550" s="2"/>
      <c r="AA1550" s="2"/>
      <c r="AE1550" s="29"/>
      <c r="AF1550" s="29"/>
      <c r="DK1550" s="4">
        <v>-3.6635681790500502E-2</v>
      </c>
      <c r="DL1550" s="33">
        <f t="shared" si="100"/>
        <v>-7.9421738633891195E-2</v>
      </c>
    </row>
    <row r="1551" spans="11:116" x14ac:dyDescent="0.3">
      <c r="K1551" s="31">
        <f>M1551/(L1551+M1551)</f>
        <v>0.76067270375161711</v>
      </c>
      <c r="L1551" s="52">
        <f>COUNTIF($N$6:N1551,FALSE)</f>
        <v>370</v>
      </c>
      <c r="M1551" s="52">
        <f>COUNTIF($N$6:N1551,TRUE)</f>
        <v>1176</v>
      </c>
      <c r="N1551" s="53" t="b">
        <f>O1551=P1551</f>
        <v>1</v>
      </c>
      <c r="O1551" s="53" t="str">
        <f>IF(R1551&gt;0,"+","-")</f>
        <v>-</v>
      </c>
      <c r="P1551" s="53" t="str">
        <f>IF(S1551&gt;0,"+","-")</f>
        <v>-</v>
      </c>
      <c r="R1551" s="23"/>
      <c r="S1551" s="16"/>
      <c r="T1551"/>
      <c r="U1551"/>
      <c r="V1551" s="71">
        <f t="shared" si="101"/>
        <v>1</v>
      </c>
      <c r="W1551" s="25" t="e">
        <f t="shared" si="99"/>
        <v>#DIV/0!</v>
      </c>
      <c r="X1551" s="64"/>
      <c r="Y1551" s="29"/>
      <c r="Z1551" s="2"/>
      <c r="AA1551" s="2"/>
      <c r="AE1551" s="29"/>
      <c r="AF1551" s="29"/>
      <c r="DK1551" s="4">
        <v>-9.9088772797009794E-3</v>
      </c>
      <c r="DL1551" s="33">
        <f t="shared" si="100"/>
        <v>-7.9032791423533061E-2</v>
      </c>
    </row>
    <row r="1552" spans="11:116" x14ac:dyDescent="0.3">
      <c r="K1552" s="31">
        <f>M1552/(L1552+M1552)</f>
        <v>0.76082740788623138</v>
      </c>
      <c r="L1552" s="52">
        <f>COUNTIF($N$6:N1552,FALSE)</f>
        <v>370</v>
      </c>
      <c r="M1552" s="52">
        <f>COUNTIF($N$6:N1552,TRUE)</f>
        <v>1177</v>
      </c>
      <c r="N1552" s="53" t="b">
        <f>O1552=P1552</f>
        <v>1</v>
      </c>
      <c r="O1552" s="53" t="str">
        <f>IF(R1552&gt;0,"+","-")</f>
        <v>-</v>
      </c>
      <c r="P1552" s="53" t="str">
        <f>IF(S1552&gt;0,"+","-")</f>
        <v>-</v>
      </c>
      <c r="R1552" s="23"/>
      <c r="S1552" s="16"/>
      <c r="T1552"/>
      <c r="U1552"/>
      <c r="V1552" s="71">
        <f t="shared" si="101"/>
        <v>1</v>
      </c>
      <c r="W1552" s="25" t="e">
        <f t="shared" si="99"/>
        <v>#DIV/0!</v>
      </c>
      <c r="X1552" s="64"/>
      <c r="Y1552" s="29"/>
      <c r="Z1552" s="2"/>
      <c r="AA1552" s="2"/>
      <c r="AE1552" s="29"/>
      <c r="AF1552" s="29"/>
      <c r="DK1552" s="4">
        <v>-0.13848431692362601</v>
      </c>
      <c r="DL1552" s="33">
        <f t="shared" si="100"/>
        <v>-7.9760817257694891E-2</v>
      </c>
    </row>
    <row r="1553" spans="11:116" x14ac:dyDescent="0.3">
      <c r="K1553" s="31">
        <f>M1553/(L1553+M1553)</f>
        <v>0.76098191214470279</v>
      </c>
      <c r="L1553" s="52">
        <f>COUNTIF($N$6:N1553,FALSE)</f>
        <v>370</v>
      </c>
      <c r="M1553" s="52">
        <f>COUNTIF($N$6:N1553,TRUE)</f>
        <v>1178</v>
      </c>
      <c r="N1553" s="53" t="b">
        <f>O1553=P1553</f>
        <v>1</v>
      </c>
      <c r="O1553" s="53" t="str">
        <f>IF(R1553&gt;0,"+","-")</f>
        <v>-</v>
      </c>
      <c r="P1553" s="53" t="str">
        <f>IF(S1553&gt;0,"+","-")</f>
        <v>-</v>
      </c>
      <c r="Q1553" s="14"/>
      <c r="R1553" s="15"/>
      <c r="S1553" s="16"/>
      <c r="T1553"/>
      <c r="U1553"/>
      <c r="V1553" s="71">
        <f t="shared" si="101"/>
        <v>1</v>
      </c>
      <c r="W1553" s="25" t="e">
        <f t="shared" si="99"/>
        <v>#DIV/0!</v>
      </c>
      <c r="X1553" s="64"/>
      <c r="Y1553" s="29"/>
      <c r="Z1553" s="2"/>
      <c r="AA1553" s="2"/>
      <c r="AE1553" s="29"/>
      <c r="AF1553" s="29"/>
      <c r="DK1553" s="4">
        <v>-3.4309704839489098E-3</v>
      </c>
      <c r="DL1553" s="33">
        <f t="shared" si="100"/>
        <v>-7.852179647152463E-2</v>
      </c>
    </row>
    <row r="1554" spans="11:116" x14ac:dyDescent="0.3">
      <c r="K1554" s="31">
        <f>M1554/(L1554+M1554)</f>
        <v>0.76113621691413813</v>
      </c>
      <c r="L1554" s="52">
        <f>COUNTIF($N$6:N1554,FALSE)</f>
        <v>370</v>
      </c>
      <c r="M1554" s="52">
        <f>COUNTIF($N$6:N1554,TRUE)</f>
        <v>1179</v>
      </c>
      <c r="N1554" s="53" t="b">
        <f>O1554=P1554</f>
        <v>1</v>
      </c>
      <c r="O1554" s="53" t="str">
        <f>IF(R1554&gt;0,"+","-")</f>
        <v>-</v>
      </c>
      <c r="P1554" s="53" t="str">
        <f>IF(S1554&gt;0,"+","-")</f>
        <v>-</v>
      </c>
      <c r="R1554" s="23"/>
      <c r="S1554" s="16"/>
      <c r="T1554"/>
      <c r="U1554"/>
      <c r="V1554" s="71">
        <f t="shared" si="101"/>
        <v>1</v>
      </c>
      <c r="W1554" s="25" t="e">
        <f t="shared" si="99"/>
        <v>#DIV/0!</v>
      </c>
      <c r="X1554" s="64"/>
      <c r="Y1554" s="29"/>
      <c r="Z1554" s="2"/>
      <c r="AA1554" s="2"/>
      <c r="AE1554" s="29"/>
      <c r="AF1554" s="29"/>
      <c r="DK1554" s="4">
        <v>-4.60893358592959E-2</v>
      </c>
      <c r="DL1554" s="33">
        <f t="shared" si="100"/>
        <v>-7.8732259533707105E-2</v>
      </c>
    </row>
    <row r="1555" spans="11:116" x14ac:dyDescent="0.3">
      <c r="K1555" s="31">
        <f>M1555/(L1555+M1555)</f>
        <v>0.76129032258064511</v>
      </c>
      <c r="L1555" s="52">
        <f>COUNTIF($N$6:N1555,FALSE)</f>
        <v>370</v>
      </c>
      <c r="M1555" s="52">
        <f>COUNTIF($N$6:N1555,TRUE)</f>
        <v>1180</v>
      </c>
      <c r="N1555" s="53" t="b">
        <f>O1555=P1555</f>
        <v>1</v>
      </c>
      <c r="O1555" s="53" t="str">
        <f>IF(R1555&gt;0,"+","-")</f>
        <v>-</v>
      </c>
      <c r="P1555" s="53" t="str">
        <f>IF(S1555&gt;0,"+","-")</f>
        <v>-</v>
      </c>
      <c r="R1555" s="23"/>
      <c r="S1555" s="16"/>
      <c r="T1555"/>
      <c r="U1555"/>
      <c r="V1555" s="71">
        <f t="shared" si="101"/>
        <v>1</v>
      </c>
      <c r="W1555" s="25" t="e">
        <f t="shared" si="99"/>
        <v>#DIV/0!</v>
      </c>
      <c r="X1555" s="64"/>
      <c r="Y1555" s="29"/>
      <c r="Z1555" s="2"/>
      <c r="AA1555" s="2"/>
      <c r="AE1555" s="29"/>
      <c r="AF1555" s="29"/>
      <c r="DK1555" s="4">
        <v>-9.4361971523753002E-3</v>
      </c>
      <c r="DL1555" s="33">
        <f t="shared" si="100"/>
        <v>-7.7861310573485248E-2</v>
      </c>
    </row>
    <row r="1556" spans="11:116" x14ac:dyDescent="0.3">
      <c r="K1556" s="31">
        <f>M1556/(L1556+M1556)</f>
        <v>0.76144422952933588</v>
      </c>
      <c r="L1556" s="52">
        <f>COUNTIF($N$6:N1556,FALSE)</f>
        <v>370</v>
      </c>
      <c r="M1556" s="52">
        <f>COUNTIF($N$6:N1556,TRUE)</f>
        <v>1181</v>
      </c>
      <c r="N1556" s="53" t="b">
        <f>O1556=P1556</f>
        <v>1</v>
      </c>
      <c r="O1556" s="53" t="str">
        <f>IF(R1556&gt;0,"+","-")</f>
        <v>-</v>
      </c>
      <c r="P1556" s="53" t="str">
        <f>IF(S1556&gt;0,"+","-")</f>
        <v>-</v>
      </c>
      <c r="R1556" s="23"/>
      <c r="S1556" s="16"/>
      <c r="T1556"/>
      <c r="U1556"/>
      <c r="V1556" s="71">
        <f t="shared" si="101"/>
        <v>1</v>
      </c>
      <c r="W1556" s="25" t="e">
        <f t="shared" si="99"/>
        <v>#DIV/0!</v>
      </c>
      <c r="X1556" s="64"/>
      <c r="Y1556" s="29"/>
      <c r="Z1556" s="2"/>
      <c r="AA1556" s="2"/>
      <c r="AE1556" s="29"/>
      <c r="AF1556" s="29"/>
      <c r="DK1556" s="4">
        <v>-5.38155763020573E-2</v>
      </c>
      <c r="DL1556" s="33">
        <f t="shared" si="100"/>
        <v>-7.6087329246616001E-2</v>
      </c>
    </row>
    <row r="1557" spans="11:116" x14ac:dyDescent="0.3">
      <c r="K1557" s="31">
        <f>M1557/(L1557+M1557)</f>
        <v>0.76159793814432986</v>
      </c>
      <c r="L1557" s="52">
        <f>COUNTIF($N$6:N1557,FALSE)</f>
        <v>370</v>
      </c>
      <c r="M1557" s="52">
        <f>COUNTIF($N$6:N1557,TRUE)</f>
        <v>1182</v>
      </c>
      <c r="N1557" s="53" t="b">
        <f>O1557=P1557</f>
        <v>1</v>
      </c>
      <c r="O1557" s="53" t="str">
        <f>IF(R1557&gt;0,"+","-")</f>
        <v>-</v>
      </c>
      <c r="P1557" s="53" t="str">
        <f>IF(S1557&gt;0,"+","-")</f>
        <v>-</v>
      </c>
      <c r="Q1557" s="14"/>
      <c r="R1557" s="15"/>
      <c r="S1557" s="16"/>
      <c r="T1557"/>
      <c r="U1557"/>
      <c r="V1557" s="71">
        <f t="shared" si="101"/>
        <v>1</v>
      </c>
      <c r="W1557" s="25" t="e">
        <f t="shared" si="99"/>
        <v>#DIV/0!</v>
      </c>
      <c r="X1557" s="64"/>
      <c r="Y1557" s="29"/>
      <c r="Z1557" s="2"/>
      <c r="AA1557" s="2"/>
      <c r="AE1557" s="29"/>
      <c r="AF1557" s="29"/>
      <c r="DK1557" s="4">
        <v>-5.5834752167474903E-2</v>
      </c>
      <c r="DL1557" s="33">
        <f t="shared" si="100"/>
        <v>-7.6077099405501669E-2</v>
      </c>
    </row>
    <row r="1558" spans="11:116" x14ac:dyDescent="0.3">
      <c r="K1558" s="31">
        <f>M1558/(L1558+M1558)</f>
        <v>0.76175144880875723</v>
      </c>
      <c r="L1558" s="52">
        <f>COUNTIF($N$6:N1558,FALSE)</f>
        <v>370</v>
      </c>
      <c r="M1558" s="52">
        <f>COUNTIF($N$6:N1558,TRUE)</f>
        <v>1183</v>
      </c>
      <c r="N1558" s="53" t="b">
        <f>O1558=P1558</f>
        <v>1</v>
      </c>
      <c r="O1558" s="53" t="str">
        <f>IF(R1558&gt;0,"+","-")</f>
        <v>-</v>
      </c>
      <c r="P1558" s="53" t="str">
        <f>IF(S1558&gt;0,"+","-")</f>
        <v>-</v>
      </c>
      <c r="R1558" s="23"/>
      <c r="S1558" s="16"/>
      <c r="T1558"/>
      <c r="U1558"/>
      <c r="V1558" s="71">
        <f t="shared" si="101"/>
        <v>1</v>
      </c>
      <c r="W1558" s="25" t="e">
        <f t="shared" si="99"/>
        <v>#DIV/0!</v>
      </c>
      <c r="X1558" s="64"/>
      <c r="Y1558" s="29"/>
      <c r="Z1558" s="2"/>
      <c r="AA1558" s="2"/>
      <c r="AE1558" s="29"/>
      <c r="AF1558" s="29"/>
      <c r="DK1558" s="4">
        <v>-5.0064322815803003E-2</v>
      </c>
      <c r="DL1558" s="33">
        <f t="shared" si="100"/>
        <v>-7.6111530936778776E-2</v>
      </c>
    </row>
    <row r="1559" spans="11:116" x14ac:dyDescent="0.3">
      <c r="K1559" s="31">
        <f>M1559/(L1559+M1559)</f>
        <v>0.76190476190476186</v>
      </c>
      <c r="L1559" s="52">
        <f>COUNTIF($N$6:N1559,FALSE)</f>
        <v>370</v>
      </c>
      <c r="M1559" s="52">
        <f>COUNTIF($N$6:N1559,TRUE)</f>
        <v>1184</v>
      </c>
      <c r="N1559" s="53" t="b">
        <f>O1559=P1559</f>
        <v>1</v>
      </c>
      <c r="O1559" s="53" t="str">
        <f>IF(R1559&gt;0,"+","-")</f>
        <v>-</v>
      </c>
      <c r="P1559" s="53" t="str">
        <f>IF(S1559&gt;0,"+","-")</f>
        <v>-</v>
      </c>
      <c r="R1559" s="23"/>
      <c r="S1559" s="16"/>
      <c r="T1559"/>
      <c r="U1559"/>
      <c r="V1559" s="71">
        <f t="shared" si="101"/>
        <v>1</v>
      </c>
      <c r="W1559" s="25" t="e">
        <f t="shared" si="99"/>
        <v>#DIV/0!</v>
      </c>
      <c r="X1559" s="64"/>
      <c r="Y1559" s="29"/>
      <c r="Z1559" s="2"/>
      <c r="AA1559" s="2"/>
      <c r="AE1559" s="29"/>
      <c r="AF1559" s="29"/>
      <c r="DK1559" s="4">
        <v>-0.26661711577042402</v>
      </c>
      <c r="DL1559" s="33">
        <f t="shared" si="100"/>
        <v>-7.8348572157671256E-2</v>
      </c>
    </row>
    <row r="1560" spans="11:116" x14ac:dyDescent="0.3">
      <c r="K1560" s="31">
        <f>M1560/(L1560+M1560)</f>
        <v>0.76205787781350487</v>
      </c>
      <c r="L1560" s="52">
        <f>COUNTIF($N$6:N1560,FALSE)</f>
        <v>370</v>
      </c>
      <c r="M1560" s="52">
        <f>COUNTIF($N$6:N1560,TRUE)</f>
        <v>1185</v>
      </c>
      <c r="N1560" s="53" t="b">
        <f>O1560=P1560</f>
        <v>1</v>
      </c>
      <c r="O1560" s="53" t="str">
        <f>IF(R1560&gt;0,"+","-")</f>
        <v>-</v>
      </c>
      <c r="P1560" s="53" t="str">
        <f>IF(S1560&gt;0,"+","-")</f>
        <v>-</v>
      </c>
      <c r="R1560" s="23"/>
      <c r="S1560" s="16"/>
      <c r="T1560"/>
      <c r="U1560"/>
      <c r="V1560" s="71">
        <f t="shared" si="101"/>
        <v>1</v>
      </c>
      <c r="W1560" s="25" t="e">
        <f t="shared" si="99"/>
        <v>#DIV/0!</v>
      </c>
      <c r="X1560" s="64"/>
      <c r="Y1560" s="29"/>
      <c r="Z1560" s="2"/>
      <c r="AA1560" s="2"/>
      <c r="AE1560" s="29"/>
      <c r="AF1560" s="29"/>
      <c r="DK1560" s="4">
        <v>-0.20919809107071499</v>
      </c>
      <c r="DL1560" s="33">
        <f t="shared" si="100"/>
        <v>-8.0094571208429888E-2</v>
      </c>
    </row>
    <row r="1561" spans="11:116" x14ac:dyDescent="0.3">
      <c r="K1561" s="31">
        <f>M1561/(L1561+M1561)</f>
        <v>0.76221079691516713</v>
      </c>
      <c r="L1561" s="52">
        <f>COUNTIF($N$6:N1561,FALSE)</f>
        <v>370</v>
      </c>
      <c r="M1561" s="52">
        <f>COUNTIF($N$6:N1561,TRUE)</f>
        <v>1186</v>
      </c>
      <c r="N1561" s="53" t="b">
        <f>O1561=P1561</f>
        <v>1</v>
      </c>
      <c r="O1561" s="53" t="str">
        <f>IF(R1561&gt;0,"+","-")</f>
        <v>-</v>
      </c>
      <c r="P1561" s="53" t="str">
        <f>IF(S1561&gt;0,"+","-")</f>
        <v>-</v>
      </c>
      <c r="R1561" s="23"/>
      <c r="S1561" s="16"/>
      <c r="T1561"/>
      <c r="U1561"/>
      <c r="V1561" s="71">
        <f t="shared" si="101"/>
        <v>1</v>
      </c>
      <c r="W1561" s="25" t="e">
        <f t="shared" si="99"/>
        <v>#DIV/0!</v>
      </c>
      <c r="X1561" s="64"/>
      <c r="Y1561" s="29"/>
      <c r="Z1561" s="2"/>
      <c r="AA1561" s="2"/>
      <c r="AE1561" s="29"/>
      <c r="AF1561" s="29"/>
      <c r="DK1561" s="4">
        <v>-0.18313823171001201</v>
      </c>
      <c r="DL1561" s="33">
        <f t="shared" si="100"/>
        <v>-8.1182237327185491E-2</v>
      </c>
    </row>
    <row r="1562" spans="11:116" x14ac:dyDescent="0.3">
      <c r="K1562" s="31">
        <f>M1562/(L1562+M1562)</f>
        <v>0.7623635195889531</v>
      </c>
      <c r="L1562" s="52">
        <f>COUNTIF($N$6:N1562,FALSE)</f>
        <v>370</v>
      </c>
      <c r="M1562" s="52">
        <f>COUNTIF($N$6:N1562,TRUE)</f>
        <v>1187</v>
      </c>
      <c r="N1562" s="53" t="b">
        <f>O1562=P1562</f>
        <v>1</v>
      </c>
      <c r="O1562" s="53" t="str">
        <f>IF(R1562&gt;0,"+","-")</f>
        <v>-</v>
      </c>
      <c r="P1562" s="53" t="str">
        <f>IF(S1562&gt;0,"+","-")</f>
        <v>-</v>
      </c>
      <c r="R1562" s="23"/>
      <c r="S1562" s="16"/>
      <c r="T1562"/>
      <c r="U1562"/>
      <c r="V1562" s="71">
        <f t="shared" si="101"/>
        <v>1</v>
      </c>
      <c r="W1562" s="25" t="e">
        <f t="shared" si="99"/>
        <v>#DIV/0!</v>
      </c>
      <c r="X1562" s="64"/>
      <c r="Y1562" s="29"/>
      <c r="Z1562" s="2"/>
      <c r="AA1562" s="2"/>
      <c r="AE1562" s="29"/>
      <c r="AF1562" s="29"/>
      <c r="DK1562" s="4">
        <v>-4.1982688555044903E-2</v>
      </c>
      <c r="DL1562" s="33">
        <f t="shared" si="100"/>
        <v>-7.9242582665829703E-2</v>
      </c>
    </row>
    <row r="1563" spans="11:116" x14ac:dyDescent="0.3">
      <c r="K1563" s="31">
        <f>M1563/(L1563+M1563)</f>
        <v>0.76251604621309366</v>
      </c>
      <c r="L1563" s="52">
        <f>COUNTIF($N$6:N1563,FALSE)</f>
        <v>370</v>
      </c>
      <c r="M1563" s="52">
        <f>COUNTIF($N$6:N1563,TRUE)</f>
        <v>1188</v>
      </c>
      <c r="N1563" s="53" t="b">
        <f>O1563=P1563</f>
        <v>1</v>
      </c>
      <c r="O1563" s="53" t="str">
        <f>IF(R1563&gt;0,"+","-")</f>
        <v>-</v>
      </c>
      <c r="P1563" s="53" t="str">
        <f>IF(S1563&gt;0,"+","-")</f>
        <v>-</v>
      </c>
      <c r="R1563" s="23"/>
      <c r="S1563" s="16"/>
      <c r="T1563"/>
      <c r="U1563"/>
      <c r="V1563" s="71">
        <f t="shared" si="101"/>
        <v>1</v>
      </c>
      <c r="W1563" s="25" t="e">
        <f t="shared" si="99"/>
        <v>#DIV/0!</v>
      </c>
      <c r="X1563" s="64"/>
      <c r="Y1563" s="29"/>
      <c r="Z1563" s="2"/>
      <c r="AA1563" s="2"/>
      <c r="AE1563" s="29"/>
      <c r="AF1563" s="29"/>
      <c r="DK1563" s="4">
        <v>-5.7050774942960299E-2</v>
      </c>
      <c r="DL1563" s="33">
        <f t="shared" si="100"/>
        <v>-7.9197918761234137E-2</v>
      </c>
    </row>
    <row r="1564" spans="11:116" x14ac:dyDescent="0.3">
      <c r="K1564" s="31">
        <f>M1564/(L1564+M1564)</f>
        <v>0.76266837716484925</v>
      </c>
      <c r="L1564" s="52">
        <f>COUNTIF($N$6:N1564,FALSE)</f>
        <v>370</v>
      </c>
      <c r="M1564" s="52">
        <f>COUNTIF($N$6:N1564,TRUE)</f>
        <v>1189</v>
      </c>
      <c r="N1564" s="53" t="b">
        <f>O1564=P1564</f>
        <v>1</v>
      </c>
      <c r="O1564" s="53" t="str">
        <f>IF(R1564&gt;0,"+","-")</f>
        <v>-</v>
      </c>
      <c r="P1564" s="53" t="str">
        <f>IF(S1564&gt;0,"+","-")</f>
        <v>-</v>
      </c>
      <c r="Q1564" s="14"/>
      <c r="R1564" s="15"/>
      <c r="S1564" s="16"/>
      <c r="T1564"/>
      <c r="U1564"/>
      <c r="V1564" s="71">
        <f t="shared" si="101"/>
        <v>1</v>
      </c>
      <c r="W1564" s="25" t="e">
        <f t="shared" si="99"/>
        <v>#DIV/0!</v>
      </c>
      <c r="X1564" s="64"/>
      <c r="Y1564" s="29"/>
      <c r="Z1564" s="2"/>
      <c r="AA1564" s="2"/>
      <c r="AE1564" s="29"/>
      <c r="AF1564" s="29"/>
      <c r="DK1564" s="4">
        <v>-3.72031569593406E-3</v>
      </c>
      <c r="DL1564" s="33">
        <f t="shared" si="100"/>
        <v>-7.8915594281378787E-2</v>
      </c>
    </row>
    <row r="1565" spans="11:116" x14ac:dyDescent="0.3">
      <c r="K1565" s="31">
        <f>M1565/(L1565+M1565)</f>
        <v>0.76282051282051277</v>
      </c>
      <c r="L1565" s="52">
        <f>COUNTIF($N$6:N1565,FALSE)</f>
        <v>370</v>
      </c>
      <c r="M1565" s="52">
        <f>COUNTIF($N$6:N1565,TRUE)</f>
        <v>1190</v>
      </c>
      <c r="N1565" s="53" t="b">
        <f>O1565=P1565</f>
        <v>1</v>
      </c>
      <c r="O1565" s="53" t="str">
        <f>IF(R1565&gt;0,"+","-")</f>
        <v>-</v>
      </c>
      <c r="P1565" s="53" t="str">
        <f>IF(S1565&gt;0,"+","-")</f>
        <v>-</v>
      </c>
      <c r="R1565" s="23"/>
      <c r="S1565" s="16"/>
      <c r="T1565"/>
      <c r="U1565"/>
      <c r="V1565" s="71">
        <f t="shared" si="101"/>
        <v>1</v>
      </c>
      <c r="W1565" s="25" t="e">
        <f t="shared" si="99"/>
        <v>#DIV/0!</v>
      </c>
      <c r="X1565" s="64"/>
      <c r="Y1565" s="29"/>
      <c r="Z1565" s="2"/>
      <c r="AA1565" s="2"/>
      <c r="AE1565" s="29"/>
      <c r="AF1565" s="29"/>
      <c r="DK1565" s="4">
        <v>-1.51261369757463E-2</v>
      </c>
      <c r="DL1565" s="33">
        <f t="shared" si="100"/>
        <v>-7.8475477789185524E-2</v>
      </c>
    </row>
    <row r="1566" spans="11:116" x14ac:dyDescent="0.3">
      <c r="K1566" s="31">
        <f>M1566/(L1566+M1566)</f>
        <v>0.76297245355541321</v>
      </c>
      <c r="L1566" s="52">
        <f>COUNTIF($N$6:N1566,FALSE)</f>
        <v>370</v>
      </c>
      <c r="M1566" s="52">
        <f>COUNTIF($N$6:N1566,TRUE)</f>
        <v>1191</v>
      </c>
      <c r="N1566" s="53" t="b">
        <f>O1566=P1566</f>
        <v>1</v>
      </c>
      <c r="O1566" s="53" t="str">
        <f>IF(R1566&gt;0,"+","-")</f>
        <v>-</v>
      </c>
      <c r="P1566" s="53" t="str">
        <f>IF(S1566&gt;0,"+","-")</f>
        <v>-</v>
      </c>
      <c r="R1566" s="23"/>
      <c r="S1566" s="16"/>
      <c r="T1566"/>
      <c r="U1566"/>
      <c r="V1566" s="71">
        <f t="shared" si="101"/>
        <v>1</v>
      </c>
      <c r="W1566" s="25" t="e">
        <f t="shared" si="99"/>
        <v>#DIV/0!</v>
      </c>
      <c r="X1566" s="64"/>
      <c r="Y1566" s="29"/>
      <c r="Z1566" s="2"/>
      <c r="AA1566" s="2"/>
      <c r="AE1566" s="29"/>
      <c r="AF1566" s="29"/>
      <c r="DK1566" s="4">
        <v>-7.0505613366997594E-2</v>
      </c>
      <c r="DL1566" s="33">
        <f t="shared" si="100"/>
        <v>-7.8505190402892347E-2</v>
      </c>
    </row>
    <row r="1567" spans="11:116" x14ac:dyDescent="0.3">
      <c r="K1567" s="31">
        <f>M1567/(L1567+M1567)</f>
        <v>0.7631241997439181</v>
      </c>
      <c r="L1567" s="52">
        <f>COUNTIF($N$6:N1567,FALSE)</f>
        <v>370</v>
      </c>
      <c r="M1567" s="52">
        <f>COUNTIF($N$6:N1567,TRUE)</f>
        <v>1192</v>
      </c>
      <c r="N1567" s="53" t="b">
        <f>O1567=P1567</f>
        <v>1</v>
      </c>
      <c r="O1567" s="53" t="str">
        <f>IF(R1567&gt;0,"+","-")</f>
        <v>-</v>
      </c>
      <c r="P1567" s="53" t="str">
        <f>IF(S1567&gt;0,"+","-")</f>
        <v>-</v>
      </c>
      <c r="Q1567" s="14"/>
      <c r="R1567" s="15"/>
      <c r="S1567" s="16"/>
      <c r="T1567"/>
      <c r="U1567"/>
      <c r="V1567" s="71">
        <f t="shared" si="101"/>
        <v>1</v>
      </c>
      <c r="W1567" s="25" t="e">
        <f t="shared" si="99"/>
        <v>#DIV/0!</v>
      </c>
      <c r="X1567" s="64"/>
      <c r="Y1567" s="29"/>
      <c r="Z1567" s="2"/>
      <c r="AA1567" s="2"/>
      <c r="AE1567" s="29"/>
      <c r="AF1567" s="29"/>
      <c r="DK1567" s="4">
        <v>-0.34779725420102803</v>
      </c>
      <c r="DL1567" s="33">
        <f t="shared" si="100"/>
        <v>-8.0890301267568451E-2</v>
      </c>
    </row>
    <row r="1568" spans="11:116" x14ac:dyDescent="0.3">
      <c r="K1568" s="31">
        <f>M1568/(L1568+M1568)</f>
        <v>0.76327575175943696</v>
      </c>
      <c r="L1568" s="52">
        <f>COUNTIF($N$6:N1568,FALSE)</f>
        <v>370</v>
      </c>
      <c r="M1568" s="52">
        <f>COUNTIF($N$6:N1568,TRUE)</f>
        <v>1193</v>
      </c>
      <c r="N1568" s="53" t="b">
        <f>O1568=P1568</f>
        <v>1</v>
      </c>
      <c r="O1568" s="53" t="str">
        <f>IF(R1568&gt;0,"+","-")</f>
        <v>-</v>
      </c>
      <c r="P1568" s="53" t="str">
        <f>IF(S1568&gt;0,"+","-")</f>
        <v>-</v>
      </c>
      <c r="R1568" s="23"/>
      <c r="S1568" s="16"/>
      <c r="T1568"/>
      <c r="U1568"/>
      <c r="V1568" s="71">
        <f t="shared" si="101"/>
        <v>1</v>
      </c>
      <c r="W1568" s="25" t="e">
        <f t="shared" si="99"/>
        <v>#DIV/0!</v>
      </c>
      <c r="X1568" s="64"/>
      <c r="Y1568" s="29"/>
      <c r="Z1568" s="2"/>
      <c r="AA1568" s="2"/>
      <c r="AE1568" s="29"/>
      <c r="AF1568" s="29"/>
      <c r="DK1568" s="4">
        <v>-0.25685763762721597</v>
      </c>
      <c r="DL1568" s="33">
        <f t="shared" si="100"/>
        <v>-8.2330336050322819E-2</v>
      </c>
    </row>
    <row r="1569" spans="11:116" x14ac:dyDescent="0.3">
      <c r="K1569" s="31">
        <f>M1569/(L1569+M1569)</f>
        <v>0.76342710997442453</v>
      </c>
      <c r="L1569" s="52">
        <f>COUNTIF($N$6:N1569,FALSE)</f>
        <v>370</v>
      </c>
      <c r="M1569" s="52">
        <f>COUNTIF($N$6:N1569,TRUE)</f>
        <v>1194</v>
      </c>
      <c r="N1569" s="53" t="b">
        <f>O1569=P1569</f>
        <v>1</v>
      </c>
      <c r="O1569" s="53" t="str">
        <f>IF(R1569&gt;0,"+","-")</f>
        <v>-</v>
      </c>
      <c r="P1569" s="53" t="str">
        <f>IF(S1569&gt;0,"+","-")</f>
        <v>-</v>
      </c>
      <c r="R1569" s="23"/>
      <c r="S1569" s="16"/>
      <c r="T1569"/>
      <c r="U1569"/>
      <c r="V1569" s="71">
        <f t="shared" si="101"/>
        <v>1</v>
      </c>
      <c r="W1569" s="25" t="e">
        <f t="shared" si="99"/>
        <v>#DIV/0!</v>
      </c>
      <c r="X1569" s="64"/>
      <c r="Y1569" s="29"/>
      <c r="Z1569" s="2"/>
      <c r="AA1569" s="2"/>
      <c r="AE1569" s="29"/>
      <c r="AF1569" s="29"/>
      <c r="DK1569" s="4">
        <v>-6.0247440531622003E-2</v>
      </c>
      <c r="DL1569" s="33">
        <f t="shared" si="100"/>
        <v>-8.2788619107139916E-2</v>
      </c>
    </row>
    <row r="1570" spans="11:116" x14ac:dyDescent="0.3">
      <c r="K1570" s="31">
        <f>M1570/(L1570+M1570)</f>
        <v>0.76357827476038342</v>
      </c>
      <c r="L1570" s="52">
        <f>COUNTIF($N$6:N1570,FALSE)</f>
        <v>370</v>
      </c>
      <c r="M1570" s="52">
        <f>COUNTIF($N$6:N1570,TRUE)</f>
        <v>1195</v>
      </c>
      <c r="N1570" s="53" t="b">
        <f>O1570=P1570</f>
        <v>1</v>
      </c>
      <c r="O1570" s="53" t="str">
        <f>IF(R1570&gt;0,"+","-")</f>
        <v>-</v>
      </c>
      <c r="P1570" s="53" t="str">
        <f>IF(S1570&gt;0,"+","-")</f>
        <v>-</v>
      </c>
      <c r="R1570" s="23"/>
      <c r="S1570" s="16"/>
      <c r="T1570"/>
      <c r="U1570"/>
      <c r="V1570" s="71">
        <f t="shared" si="101"/>
        <v>1</v>
      </c>
      <c r="W1570" s="25" t="e">
        <f t="shared" si="99"/>
        <v>#DIV/0!</v>
      </c>
      <c r="X1570" s="64"/>
      <c r="Y1570" s="29"/>
      <c r="Z1570" s="2"/>
      <c r="AA1570" s="2"/>
      <c r="AE1570" s="29"/>
      <c r="AF1570" s="29"/>
      <c r="DK1570" s="4">
        <v>-8.9557817451122998E-2</v>
      </c>
      <c r="DL1570" s="33">
        <f t="shared" si="100"/>
        <v>-8.2313481127624114E-2</v>
      </c>
    </row>
    <row r="1571" spans="11:116" x14ac:dyDescent="0.3">
      <c r="K1571" s="31">
        <f>M1571/(L1571+M1571)</f>
        <v>0.76372924648786722</v>
      </c>
      <c r="L1571" s="52">
        <f>COUNTIF($N$6:N1571,FALSE)</f>
        <v>370</v>
      </c>
      <c r="M1571" s="52">
        <f>COUNTIF($N$6:N1571,TRUE)</f>
        <v>1196</v>
      </c>
      <c r="N1571" s="53" t="b">
        <f>O1571=P1571</f>
        <v>1</v>
      </c>
      <c r="O1571" s="53" t="str">
        <f>IF(R1571&gt;0,"+","-")</f>
        <v>-</v>
      </c>
      <c r="P1571" s="53" t="str">
        <f>IF(S1571&gt;0,"+","-")</f>
        <v>-</v>
      </c>
      <c r="Q1571" s="14"/>
      <c r="R1571" s="15"/>
      <c r="S1571" s="16"/>
      <c r="T1571"/>
      <c r="U1571"/>
      <c r="V1571" s="71">
        <f t="shared" si="101"/>
        <v>1</v>
      </c>
      <c r="W1571" s="25" t="e">
        <f t="shared" si="99"/>
        <v>#DIV/0!</v>
      </c>
      <c r="X1571" s="64"/>
      <c r="Y1571" s="29"/>
      <c r="Z1571" s="2"/>
      <c r="AA1571" s="2"/>
      <c r="AE1571" s="29"/>
      <c r="AF1571" s="29"/>
      <c r="DK1571" s="4">
        <v>-8.6618100524017597E-2</v>
      </c>
      <c r="DL1571" s="33">
        <f t="shared" si="100"/>
        <v>-8.2853209771586819E-2</v>
      </c>
    </row>
    <row r="1572" spans="11:116" x14ac:dyDescent="0.3">
      <c r="K1572" s="31">
        <f>M1572/(L1572+M1572)</f>
        <v>0.76388002552648371</v>
      </c>
      <c r="L1572" s="52">
        <f>COUNTIF($N$6:N1572,FALSE)</f>
        <v>370</v>
      </c>
      <c r="M1572" s="52">
        <f>COUNTIF($N$6:N1572,TRUE)</f>
        <v>1197</v>
      </c>
      <c r="N1572" s="53" t="b">
        <f>O1572=P1572</f>
        <v>1</v>
      </c>
      <c r="O1572" s="53" t="str">
        <f>IF(R1572&gt;0,"+","-")</f>
        <v>-</v>
      </c>
      <c r="P1572" s="53" t="str">
        <f>IF(S1572&gt;0,"+","-")</f>
        <v>-</v>
      </c>
      <c r="R1572" s="23"/>
      <c r="S1572" s="16"/>
      <c r="T1572"/>
      <c r="U1572"/>
      <c r="V1572" s="71">
        <f t="shared" si="101"/>
        <v>1</v>
      </c>
      <c r="W1572" s="25" t="e">
        <f t="shared" si="99"/>
        <v>#DIV/0!</v>
      </c>
      <c r="X1572" s="64"/>
      <c r="Y1572" s="29"/>
      <c r="Z1572" s="2"/>
      <c r="AA1572" s="2"/>
      <c r="AE1572" s="29"/>
      <c r="AF1572" s="29"/>
      <c r="DK1572" s="4">
        <v>-7.0925871659641204E-2</v>
      </c>
      <c r="DL1572" s="33">
        <f t="shared" si="100"/>
        <v>-8.3267171645453844E-2</v>
      </c>
    </row>
    <row r="1573" spans="11:116" x14ac:dyDescent="0.3">
      <c r="K1573" s="31">
        <f>M1573/(L1573+M1573)</f>
        <v>0.76403061224489799</v>
      </c>
      <c r="L1573" s="52">
        <f>COUNTIF($N$6:N1573,FALSE)</f>
        <v>370</v>
      </c>
      <c r="M1573" s="52">
        <f>COUNTIF($N$6:N1573,TRUE)</f>
        <v>1198</v>
      </c>
      <c r="N1573" s="53" t="b">
        <f>O1573=P1573</f>
        <v>1</v>
      </c>
      <c r="O1573" s="53" t="str">
        <f>IF(R1573&gt;0,"+","-")</f>
        <v>-</v>
      </c>
      <c r="P1573" s="53" t="str">
        <f>IF(S1573&gt;0,"+","-")</f>
        <v>-</v>
      </c>
      <c r="Q1573" s="14"/>
      <c r="R1573" s="15"/>
      <c r="S1573" s="16"/>
      <c r="T1573"/>
      <c r="U1573"/>
      <c r="V1573" s="71">
        <f t="shared" si="101"/>
        <v>1</v>
      </c>
      <c r="W1573" s="25" t="e">
        <f t="shared" si="99"/>
        <v>#DIV/0!</v>
      </c>
      <c r="X1573" s="64"/>
      <c r="Y1573" s="29"/>
      <c r="Z1573" s="2"/>
      <c r="AA1573" s="2"/>
      <c r="AE1573" s="29"/>
      <c r="AF1573" s="29"/>
      <c r="DK1573" s="4">
        <v>-6.1853351519757203E-2</v>
      </c>
      <c r="DL1573" s="33">
        <f t="shared" si="100"/>
        <v>-8.3352735331451155E-2</v>
      </c>
    </row>
    <row r="1574" spans="11:116" x14ac:dyDescent="0.3">
      <c r="K1574" s="31">
        <f>M1574/(L1574+M1574)</f>
        <v>0.76418100701083491</v>
      </c>
      <c r="L1574" s="52">
        <f>COUNTIF($N$6:N1574,FALSE)</f>
        <v>370</v>
      </c>
      <c r="M1574" s="52">
        <f>COUNTIF($N$6:N1574,TRUE)</f>
        <v>1199</v>
      </c>
      <c r="N1574" s="53" t="b">
        <f>O1574=P1574</f>
        <v>1</v>
      </c>
      <c r="O1574" s="53" t="str">
        <f>IF(R1574&gt;0,"+","-")</f>
        <v>-</v>
      </c>
      <c r="P1574" s="53" t="str">
        <f>IF(S1574&gt;0,"+","-")</f>
        <v>-</v>
      </c>
      <c r="Q1574" s="14"/>
      <c r="R1574" s="15"/>
      <c r="S1574" s="16"/>
      <c r="T1574"/>
      <c r="U1574"/>
      <c r="V1574" s="71">
        <f t="shared" si="101"/>
        <v>1</v>
      </c>
      <c r="W1574" s="25" t="e">
        <f t="shared" si="99"/>
        <v>#DIV/0!</v>
      </c>
      <c r="X1574" s="64"/>
      <c r="Y1574" s="29"/>
      <c r="Z1574" s="2"/>
      <c r="AA1574" s="2"/>
      <c r="AB1574"/>
      <c r="AE1574" s="29"/>
      <c r="AF1574" s="29"/>
    </row>
    <row r="1575" spans="11:116" x14ac:dyDescent="0.3">
      <c r="K1575" s="31">
        <f>M1575/(L1575+M1575)</f>
        <v>0.76433121019108285</v>
      </c>
      <c r="L1575" s="52">
        <f>COUNTIF($N$6:N1575,FALSE)</f>
        <v>370</v>
      </c>
      <c r="M1575" s="52">
        <f>COUNTIF($N$6:N1575,TRUE)</f>
        <v>1200</v>
      </c>
      <c r="N1575" s="53" t="b">
        <f>O1575=P1575</f>
        <v>1</v>
      </c>
      <c r="O1575" s="53" t="str">
        <f>IF(R1575&gt;0,"+","-")</f>
        <v>-</v>
      </c>
      <c r="P1575" s="53" t="str">
        <f>IF(S1575&gt;0,"+","-")</f>
        <v>-</v>
      </c>
      <c r="R1575" s="23"/>
      <c r="S1575" s="16"/>
      <c r="T1575"/>
      <c r="U1575"/>
      <c r="V1575" s="71">
        <f t="shared" si="101"/>
        <v>1</v>
      </c>
      <c r="W1575" s="25" t="e">
        <f t="shared" si="99"/>
        <v>#DIV/0!</v>
      </c>
      <c r="X1575" s="64"/>
      <c r="Y1575" s="29"/>
      <c r="Z1575" s="2"/>
      <c r="AA1575" s="2"/>
      <c r="AB1575"/>
      <c r="AE1575" s="29"/>
      <c r="AF1575" s="29"/>
    </row>
    <row r="1576" spans="11:116" x14ac:dyDescent="0.3">
      <c r="K1576" s="31">
        <f>M1576/(L1576+M1576)</f>
        <v>0.76448122215149583</v>
      </c>
      <c r="L1576" s="52">
        <f>COUNTIF($N$6:N1576,FALSE)</f>
        <v>370</v>
      </c>
      <c r="M1576" s="52">
        <f>COUNTIF($N$6:N1576,TRUE)</f>
        <v>1201</v>
      </c>
      <c r="N1576" s="53" t="b">
        <f>O1576=P1576</f>
        <v>1</v>
      </c>
      <c r="O1576" s="53" t="str">
        <f>IF(R1576&gt;0,"+","-")</f>
        <v>-</v>
      </c>
      <c r="P1576" s="53" t="str">
        <f>IF(S1576&gt;0,"+","-")</f>
        <v>-</v>
      </c>
      <c r="R1576" s="23"/>
      <c r="S1576" s="16"/>
      <c r="T1576"/>
      <c r="U1576"/>
      <c r="V1576" s="71">
        <f t="shared" si="101"/>
        <v>1</v>
      </c>
      <c r="W1576" s="25" t="e">
        <f t="shared" si="99"/>
        <v>#DIV/0!</v>
      </c>
      <c r="X1576" s="64"/>
      <c r="Y1576" s="29"/>
      <c r="Z1576" s="2"/>
      <c r="AA1576" s="2"/>
      <c r="AB1576"/>
      <c r="AE1576" s="29"/>
      <c r="AF1576" s="29"/>
    </row>
    <row r="1577" spans="11:116" x14ac:dyDescent="0.3">
      <c r="K1577" s="31">
        <f>M1577/(L1577+M1577)</f>
        <v>0.76463104325699749</v>
      </c>
      <c r="L1577" s="52">
        <f>COUNTIF($N$6:N1577,FALSE)</f>
        <v>370</v>
      </c>
      <c r="M1577" s="52">
        <f>COUNTIF($N$6:N1577,TRUE)</f>
        <v>1202</v>
      </c>
      <c r="N1577" s="53" t="b">
        <f>O1577=P1577</f>
        <v>1</v>
      </c>
      <c r="O1577" s="53" t="str">
        <f>IF(R1577&gt;0,"+","-")</f>
        <v>-</v>
      </c>
      <c r="P1577" s="53" t="str">
        <f>IF(S1577&gt;0,"+","-")</f>
        <v>-</v>
      </c>
      <c r="R1577" s="23"/>
      <c r="S1577" s="16"/>
      <c r="T1577"/>
      <c r="U1577"/>
      <c r="V1577" s="71">
        <f t="shared" si="101"/>
        <v>1</v>
      </c>
      <c r="W1577" s="25" t="e">
        <f t="shared" si="99"/>
        <v>#DIV/0!</v>
      </c>
      <c r="X1577" s="64"/>
      <c r="Y1577" s="29"/>
      <c r="Z1577" s="2"/>
      <c r="AA1577" s="2"/>
      <c r="AB1577"/>
      <c r="AE1577" s="29"/>
      <c r="AF1577" s="29"/>
    </row>
    <row r="1578" spans="11:116" x14ac:dyDescent="0.3">
      <c r="K1578" s="31">
        <f>M1578/(L1578+M1578)</f>
        <v>0.76478067387158299</v>
      </c>
      <c r="L1578" s="52">
        <f>COUNTIF($N$6:N1578,FALSE)</f>
        <v>370</v>
      </c>
      <c r="M1578" s="52">
        <f>COUNTIF($N$6:N1578,TRUE)</f>
        <v>1203</v>
      </c>
      <c r="N1578" s="53" t="b">
        <f>O1578=P1578</f>
        <v>1</v>
      </c>
      <c r="O1578" s="53" t="str">
        <f>IF(R1578&gt;0,"+","-")</f>
        <v>-</v>
      </c>
      <c r="P1578" s="53" t="str">
        <f>IF(S1578&gt;0,"+","-")</f>
        <v>-</v>
      </c>
      <c r="R1578" s="23"/>
      <c r="S1578" s="16"/>
      <c r="T1578"/>
      <c r="U1578"/>
      <c r="V1578" s="71">
        <f t="shared" si="101"/>
        <v>1</v>
      </c>
      <c r="W1578" s="25" t="e">
        <f t="shared" ref="W1578:W1641" si="102">AVERAGE(R1479:R1578)</f>
        <v>#DIV/0!</v>
      </c>
      <c r="X1578" s="64"/>
      <c r="Y1578" s="29"/>
      <c r="Z1578" s="2"/>
      <c r="AA1578" s="2"/>
      <c r="AB1578"/>
      <c r="AE1578" s="29"/>
      <c r="AF1578" s="29"/>
    </row>
    <row r="1579" spans="11:116" x14ac:dyDescent="0.3">
      <c r="K1579" s="31">
        <f>M1579/(L1579+M1579)</f>
        <v>0.7649301143583227</v>
      </c>
      <c r="L1579" s="52">
        <f>COUNTIF($N$6:N1579,FALSE)</f>
        <v>370</v>
      </c>
      <c r="M1579" s="52">
        <f>COUNTIF($N$6:N1579,TRUE)</f>
        <v>1204</v>
      </c>
      <c r="N1579" s="53" t="b">
        <f>O1579=P1579</f>
        <v>1</v>
      </c>
      <c r="O1579" s="53" t="str">
        <f>IF(R1579&gt;0,"+","-")</f>
        <v>-</v>
      </c>
      <c r="P1579" s="53" t="str">
        <f>IF(S1579&gt;0,"+","-")</f>
        <v>-</v>
      </c>
      <c r="R1579" s="23"/>
      <c r="S1579" s="16"/>
      <c r="T1579"/>
      <c r="U1579"/>
      <c r="V1579" s="71">
        <f t="shared" si="101"/>
        <v>1</v>
      </c>
      <c r="W1579" s="25" t="e">
        <f t="shared" si="102"/>
        <v>#DIV/0!</v>
      </c>
      <c r="X1579" s="64"/>
      <c r="Y1579" s="29"/>
      <c r="Z1579" s="2"/>
      <c r="AA1579" s="2"/>
      <c r="AB1579"/>
      <c r="AE1579" s="29"/>
      <c r="AF1579" s="29"/>
    </row>
    <row r="1580" spans="11:116" x14ac:dyDescent="0.3">
      <c r="K1580" s="31">
        <f>M1580/(L1580+M1580)</f>
        <v>0.76507936507936503</v>
      </c>
      <c r="L1580" s="52">
        <f>COUNTIF($N$6:N1580,FALSE)</f>
        <v>370</v>
      </c>
      <c r="M1580" s="52">
        <f>COUNTIF($N$6:N1580,TRUE)</f>
        <v>1205</v>
      </c>
      <c r="N1580" s="53" t="b">
        <f>O1580=P1580</f>
        <v>1</v>
      </c>
      <c r="O1580" s="53" t="str">
        <f>IF(R1580&gt;0,"+","-")</f>
        <v>-</v>
      </c>
      <c r="P1580" s="53" t="str">
        <f>IF(S1580&gt;0,"+","-")</f>
        <v>-</v>
      </c>
      <c r="R1580" s="23"/>
      <c r="S1580" s="16"/>
      <c r="T1580"/>
      <c r="U1580"/>
      <c r="V1580" s="71">
        <f t="shared" si="101"/>
        <v>1</v>
      </c>
      <c r="W1580" s="25" t="e">
        <f t="shared" si="102"/>
        <v>#DIV/0!</v>
      </c>
      <c r="X1580" s="64"/>
      <c r="Y1580" s="29"/>
      <c r="Z1580" s="2"/>
      <c r="AA1580" s="2"/>
      <c r="AB1580"/>
      <c r="AE1580" s="29"/>
      <c r="AF1580" s="29"/>
    </row>
    <row r="1581" spans="11:116" x14ac:dyDescent="0.3">
      <c r="K1581" s="31">
        <f>M1581/(L1581+M1581)</f>
        <v>0.76522842639593913</v>
      </c>
      <c r="L1581" s="52">
        <f>COUNTIF($N$6:N1581,FALSE)</f>
        <v>370</v>
      </c>
      <c r="M1581" s="52">
        <f>COUNTIF($N$6:N1581,TRUE)</f>
        <v>1206</v>
      </c>
      <c r="N1581" s="53" t="b">
        <f>O1581=P1581</f>
        <v>1</v>
      </c>
      <c r="O1581" s="53" t="str">
        <f>IF(R1581&gt;0,"+","-")</f>
        <v>-</v>
      </c>
      <c r="P1581" s="53" t="str">
        <f>IF(S1581&gt;0,"+","-")</f>
        <v>-</v>
      </c>
      <c r="R1581" s="23"/>
      <c r="S1581" s="16"/>
      <c r="T1581"/>
      <c r="U1581"/>
      <c r="V1581" s="71">
        <f t="shared" si="101"/>
        <v>1</v>
      </c>
      <c r="W1581" s="25" t="e">
        <f t="shared" si="102"/>
        <v>#DIV/0!</v>
      </c>
      <c r="X1581" s="64"/>
      <c r="Y1581" s="29"/>
      <c r="Z1581" s="2"/>
      <c r="AA1581" s="2"/>
      <c r="AB1581"/>
      <c r="AE1581" s="29"/>
      <c r="AF1581" s="29"/>
    </row>
    <row r="1582" spans="11:116" x14ac:dyDescent="0.3">
      <c r="K1582" s="31">
        <f>M1582/(L1582+M1582)</f>
        <v>0.76537729866835769</v>
      </c>
      <c r="L1582" s="52">
        <f>COUNTIF($N$6:N1582,FALSE)</f>
        <v>370</v>
      </c>
      <c r="M1582" s="52">
        <f>COUNTIF($N$6:N1582,TRUE)</f>
        <v>1207</v>
      </c>
      <c r="N1582" s="53" t="b">
        <f>O1582=P1582</f>
        <v>1</v>
      </c>
      <c r="O1582" s="53" t="str">
        <f>IF(R1582&gt;0,"+","-")</f>
        <v>-</v>
      </c>
      <c r="P1582" s="53" t="str">
        <f>IF(S1582&gt;0,"+","-")</f>
        <v>-</v>
      </c>
      <c r="R1582" s="23"/>
      <c r="S1582" s="16"/>
      <c r="T1582"/>
      <c r="U1582"/>
      <c r="V1582" s="71">
        <f t="shared" si="101"/>
        <v>1</v>
      </c>
      <c r="W1582" s="25" t="e">
        <f t="shared" si="102"/>
        <v>#DIV/0!</v>
      </c>
      <c r="X1582" s="64"/>
      <c r="Y1582" s="29"/>
      <c r="Z1582" s="2"/>
      <c r="AA1582" s="2"/>
      <c r="AB1582"/>
      <c r="AE1582" s="29"/>
      <c r="AF1582" s="29"/>
    </row>
    <row r="1583" spans="11:116" x14ac:dyDescent="0.3">
      <c r="K1583" s="31">
        <f>M1583/(L1583+M1583)</f>
        <v>0.76552598225602031</v>
      </c>
      <c r="L1583" s="52">
        <f>COUNTIF($N$6:N1583,FALSE)</f>
        <v>370</v>
      </c>
      <c r="M1583" s="52">
        <f>COUNTIF($N$6:N1583,TRUE)</f>
        <v>1208</v>
      </c>
      <c r="N1583" s="53" t="b">
        <f>O1583=P1583</f>
        <v>1</v>
      </c>
      <c r="O1583" s="53" t="str">
        <f>IF(R1583&gt;0,"+","-")</f>
        <v>-</v>
      </c>
      <c r="P1583" s="53" t="str">
        <f>IF(S1583&gt;0,"+","-")</f>
        <v>-</v>
      </c>
      <c r="R1583" s="23"/>
      <c r="S1583" s="16"/>
      <c r="T1583"/>
      <c r="U1583"/>
      <c r="V1583" s="71">
        <f t="shared" si="101"/>
        <v>1</v>
      </c>
      <c r="W1583" s="25" t="e">
        <f t="shared" si="102"/>
        <v>#DIV/0!</v>
      </c>
      <c r="X1583" s="64"/>
      <c r="Y1583" s="29"/>
      <c r="Z1583" s="2"/>
      <c r="AA1583" s="2"/>
      <c r="AB1583"/>
      <c r="AE1583" s="29"/>
      <c r="AF1583" s="29"/>
    </row>
    <row r="1584" spans="11:116" x14ac:dyDescent="0.3">
      <c r="K1584" s="31">
        <f>M1584/(L1584+M1584)</f>
        <v>0.76567447751741613</v>
      </c>
      <c r="L1584" s="52">
        <f>COUNTIF($N$6:N1584,FALSE)</f>
        <v>370</v>
      </c>
      <c r="M1584" s="52">
        <f>COUNTIF($N$6:N1584,TRUE)</f>
        <v>1209</v>
      </c>
      <c r="N1584" s="53" t="b">
        <f>O1584=P1584</f>
        <v>1</v>
      </c>
      <c r="O1584" s="53" t="str">
        <f>IF(R1584&gt;0,"+","-")</f>
        <v>-</v>
      </c>
      <c r="P1584" s="53" t="str">
        <f>IF(S1584&gt;0,"+","-")</f>
        <v>-</v>
      </c>
      <c r="R1584" s="23"/>
      <c r="S1584" s="16"/>
      <c r="T1584"/>
      <c r="U1584"/>
      <c r="V1584" s="71">
        <f t="shared" si="101"/>
        <v>1</v>
      </c>
      <c r="W1584" s="25" t="e">
        <f t="shared" si="102"/>
        <v>#DIV/0!</v>
      </c>
      <c r="X1584" s="64"/>
      <c r="Y1584" s="29"/>
      <c r="Z1584" s="2"/>
      <c r="AA1584" s="2"/>
      <c r="AB1584"/>
      <c r="AE1584" s="29"/>
      <c r="AF1584" s="29"/>
    </row>
    <row r="1585" spans="11:32" x14ac:dyDescent="0.3">
      <c r="K1585" s="31">
        <f>M1585/(L1585+M1585)</f>
        <v>0.76582278481012656</v>
      </c>
      <c r="L1585" s="52">
        <f>COUNTIF($N$6:N1585,FALSE)</f>
        <v>370</v>
      </c>
      <c r="M1585" s="52">
        <f>COUNTIF($N$6:N1585,TRUE)</f>
        <v>1210</v>
      </c>
      <c r="N1585" s="53" t="b">
        <f>O1585=P1585</f>
        <v>1</v>
      </c>
      <c r="O1585" s="53" t="str">
        <f>IF(R1585&gt;0,"+","-")</f>
        <v>-</v>
      </c>
      <c r="P1585" s="53" t="str">
        <f>IF(S1585&gt;0,"+","-")</f>
        <v>-</v>
      </c>
      <c r="R1585" s="23"/>
      <c r="S1585" s="16"/>
      <c r="T1585"/>
      <c r="U1585"/>
      <c r="V1585" s="71">
        <f t="shared" si="101"/>
        <v>1</v>
      </c>
      <c r="W1585" s="25" t="e">
        <f t="shared" si="102"/>
        <v>#DIV/0!</v>
      </c>
      <c r="X1585" s="64"/>
      <c r="Y1585" s="29"/>
      <c r="Z1585" s="2"/>
      <c r="AA1585" s="2"/>
      <c r="AB1585"/>
      <c r="AE1585" s="29"/>
      <c r="AF1585" s="29"/>
    </row>
    <row r="1586" spans="11:32" x14ac:dyDescent="0.3">
      <c r="K1586" s="31">
        <f>M1586/(L1586+M1586)</f>
        <v>0.76597090449082861</v>
      </c>
      <c r="L1586" s="52">
        <f>COUNTIF($N$6:N1586,FALSE)</f>
        <v>370</v>
      </c>
      <c r="M1586" s="52">
        <f>COUNTIF($N$6:N1586,TRUE)</f>
        <v>1211</v>
      </c>
      <c r="N1586" s="53" t="b">
        <f>O1586=P1586</f>
        <v>1</v>
      </c>
      <c r="O1586" s="53" t="str">
        <f>IF(R1586&gt;0,"+","-")</f>
        <v>-</v>
      </c>
      <c r="P1586" s="53" t="str">
        <f>IF(S1586&gt;0,"+","-")</f>
        <v>-</v>
      </c>
      <c r="Q1586" s="14"/>
      <c r="R1586" s="15"/>
      <c r="S1586" s="16"/>
      <c r="T1586"/>
      <c r="U1586"/>
      <c r="V1586" s="71">
        <f t="shared" si="101"/>
        <v>1</v>
      </c>
      <c r="W1586" s="25" t="e">
        <f t="shared" si="102"/>
        <v>#DIV/0!</v>
      </c>
      <c r="X1586" s="64"/>
      <c r="Y1586" s="29"/>
      <c r="Z1586" s="2"/>
      <c r="AA1586" s="2"/>
      <c r="AB1586"/>
      <c r="AE1586" s="29"/>
      <c r="AF1586" s="29"/>
    </row>
    <row r="1587" spans="11:32" x14ac:dyDescent="0.3">
      <c r="K1587" s="31">
        <f>M1587/(L1587+M1587)</f>
        <v>0.76611883691529714</v>
      </c>
      <c r="L1587" s="52">
        <f>COUNTIF($N$6:N1587,FALSE)</f>
        <v>370</v>
      </c>
      <c r="M1587" s="52">
        <f>COUNTIF($N$6:N1587,TRUE)</f>
        <v>1212</v>
      </c>
      <c r="N1587" s="53" t="b">
        <f>O1587=P1587</f>
        <v>1</v>
      </c>
      <c r="O1587" s="53" t="str">
        <f>IF(R1587&gt;0,"+","-")</f>
        <v>-</v>
      </c>
      <c r="P1587" s="53" t="str">
        <f>IF(S1587&gt;0,"+","-")</f>
        <v>-</v>
      </c>
      <c r="R1587" s="23"/>
      <c r="S1587" s="16"/>
      <c r="T1587"/>
      <c r="U1587"/>
      <c r="V1587" s="71">
        <f t="shared" si="101"/>
        <v>1</v>
      </c>
      <c r="W1587" s="25" t="e">
        <f t="shared" si="102"/>
        <v>#DIV/0!</v>
      </c>
      <c r="X1587" s="64"/>
      <c r="Y1587" s="29"/>
      <c r="Z1587" s="2"/>
      <c r="AA1587" s="2"/>
      <c r="AB1587"/>
      <c r="AE1587" s="29"/>
      <c r="AF1587" s="29"/>
    </row>
    <row r="1588" spans="11:32" x14ac:dyDescent="0.3">
      <c r="K1588" s="31">
        <f>M1588/(L1588+M1588)</f>
        <v>0.76626658243840806</v>
      </c>
      <c r="L1588" s="52">
        <f>COUNTIF($N$6:N1588,FALSE)</f>
        <v>370</v>
      </c>
      <c r="M1588" s="52">
        <f>COUNTIF($N$6:N1588,TRUE)</f>
        <v>1213</v>
      </c>
      <c r="N1588" s="53" t="b">
        <f>O1588=P1588</f>
        <v>1</v>
      </c>
      <c r="O1588" s="53" t="str">
        <f>IF(R1588&gt;0,"+","-")</f>
        <v>-</v>
      </c>
      <c r="P1588" s="53" t="str">
        <f>IF(S1588&gt;0,"+","-")</f>
        <v>-</v>
      </c>
      <c r="R1588" s="23"/>
      <c r="S1588" s="16"/>
      <c r="T1588"/>
      <c r="U1588"/>
      <c r="V1588" s="71">
        <f t="shared" si="101"/>
        <v>1</v>
      </c>
      <c r="W1588" s="25" t="e">
        <f t="shared" si="102"/>
        <v>#DIV/0!</v>
      </c>
      <c r="X1588" s="64"/>
      <c r="Y1588" s="29"/>
      <c r="Z1588" s="2"/>
      <c r="AA1588" s="2"/>
      <c r="AB1588"/>
      <c r="AE1588" s="29"/>
      <c r="AF1588" s="29"/>
    </row>
    <row r="1589" spans="11:32" x14ac:dyDescent="0.3">
      <c r="K1589" s="31">
        <f>M1589/(L1589+M1589)</f>
        <v>0.76641414141414144</v>
      </c>
      <c r="L1589" s="52">
        <f>COUNTIF($N$6:N1589,FALSE)</f>
        <v>370</v>
      </c>
      <c r="M1589" s="52">
        <f>COUNTIF($N$6:N1589,TRUE)</f>
        <v>1214</v>
      </c>
      <c r="N1589" s="53" t="b">
        <f>O1589=P1589</f>
        <v>1</v>
      </c>
      <c r="O1589" s="53" t="str">
        <f>IF(R1589&gt;0,"+","-")</f>
        <v>-</v>
      </c>
      <c r="P1589" s="53" t="str">
        <f>IF(S1589&gt;0,"+","-")</f>
        <v>-</v>
      </c>
      <c r="R1589" s="23"/>
      <c r="S1589" s="16"/>
      <c r="T1589"/>
      <c r="U1589"/>
      <c r="V1589" s="71">
        <f t="shared" si="101"/>
        <v>1</v>
      </c>
      <c r="W1589" s="25" t="e">
        <f t="shared" si="102"/>
        <v>#DIV/0!</v>
      </c>
      <c r="X1589" s="64"/>
      <c r="Y1589" s="29"/>
      <c r="Z1589" s="2"/>
      <c r="AA1589" s="2"/>
      <c r="AB1589"/>
      <c r="AE1589" s="29"/>
      <c r="AF1589" s="29"/>
    </row>
    <row r="1590" spans="11:32" x14ac:dyDescent="0.3">
      <c r="K1590" s="31">
        <f>M1590/(L1590+M1590)</f>
        <v>0.7665615141955836</v>
      </c>
      <c r="L1590" s="52">
        <f>COUNTIF($N$6:N1590,FALSE)</f>
        <v>370</v>
      </c>
      <c r="M1590" s="52">
        <f>COUNTIF($N$6:N1590,TRUE)</f>
        <v>1215</v>
      </c>
      <c r="N1590" s="53" t="b">
        <f>O1590=P1590</f>
        <v>1</v>
      </c>
      <c r="O1590" s="53" t="str">
        <f>IF(R1590&gt;0,"+","-")</f>
        <v>-</v>
      </c>
      <c r="P1590" s="53" t="str">
        <f>IF(S1590&gt;0,"+","-")</f>
        <v>-</v>
      </c>
      <c r="R1590" s="23"/>
      <c r="S1590" s="16"/>
      <c r="T1590"/>
      <c r="U1590"/>
      <c r="V1590" s="71">
        <f t="shared" si="101"/>
        <v>1</v>
      </c>
      <c r="W1590" s="25" t="e">
        <f t="shared" si="102"/>
        <v>#DIV/0!</v>
      </c>
      <c r="X1590" s="64"/>
      <c r="Y1590" s="29"/>
      <c r="Z1590" s="2"/>
      <c r="AA1590" s="2"/>
      <c r="AB1590"/>
      <c r="AE1590" s="29"/>
      <c r="AF1590" s="29"/>
    </row>
    <row r="1591" spans="11:32" x14ac:dyDescent="0.3">
      <c r="K1591" s="31">
        <f>M1591/(L1591+M1591)</f>
        <v>0.76670870113493061</v>
      </c>
      <c r="L1591" s="52">
        <f>COUNTIF($N$6:N1591,FALSE)</f>
        <v>370</v>
      </c>
      <c r="M1591" s="52">
        <f>COUNTIF($N$6:N1591,TRUE)</f>
        <v>1216</v>
      </c>
      <c r="N1591" s="53" t="b">
        <f>O1591=P1591</f>
        <v>1</v>
      </c>
      <c r="O1591" s="53" t="str">
        <f>IF(R1591&gt;0,"+","-")</f>
        <v>-</v>
      </c>
      <c r="P1591" s="53" t="str">
        <f>IF(S1591&gt;0,"+","-")</f>
        <v>-</v>
      </c>
      <c r="R1591" s="23"/>
      <c r="S1591" s="16"/>
      <c r="T1591"/>
      <c r="U1591"/>
      <c r="V1591" s="71">
        <f t="shared" si="101"/>
        <v>1</v>
      </c>
      <c r="W1591" s="25" t="e">
        <f t="shared" si="102"/>
        <v>#DIV/0!</v>
      </c>
      <c r="X1591" s="64"/>
      <c r="Y1591" s="29"/>
      <c r="Z1591" s="2"/>
      <c r="AA1591" s="2"/>
      <c r="AB1591"/>
      <c r="AE1591" s="29"/>
      <c r="AF1591" s="29"/>
    </row>
    <row r="1592" spans="11:32" x14ac:dyDescent="0.3">
      <c r="K1592" s="31">
        <f>M1592/(L1592+M1592)</f>
        <v>0.76685570258349089</v>
      </c>
      <c r="L1592" s="52">
        <f>COUNTIF($N$6:N1592,FALSE)</f>
        <v>370</v>
      </c>
      <c r="M1592" s="52">
        <f>COUNTIF($N$6:N1592,TRUE)</f>
        <v>1217</v>
      </c>
      <c r="N1592" s="53" t="b">
        <f>O1592=P1592</f>
        <v>1</v>
      </c>
      <c r="O1592" s="53" t="str">
        <f>IF(R1592&gt;0,"+","-")</f>
        <v>-</v>
      </c>
      <c r="P1592" s="53" t="str">
        <f>IF(S1592&gt;0,"+","-")</f>
        <v>-</v>
      </c>
      <c r="R1592" s="23"/>
      <c r="S1592" s="16"/>
      <c r="T1592"/>
      <c r="U1592"/>
      <c r="V1592" s="71">
        <f t="shared" ref="V1592:V1655" si="103">COUNTIF(N1543:N1592,TRUE)/50</f>
        <v>1</v>
      </c>
      <c r="W1592" s="25" t="e">
        <f t="shared" si="102"/>
        <v>#DIV/0!</v>
      </c>
      <c r="X1592" s="64"/>
      <c r="Y1592" s="29"/>
      <c r="Z1592" s="2"/>
      <c r="AA1592" s="2"/>
      <c r="AB1592"/>
      <c r="AE1592" s="29"/>
      <c r="AF1592" s="29"/>
    </row>
    <row r="1593" spans="11:32" x14ac:dyDescent="0.3">
      <c r="K1593" s="31">
        <f>M1593/(L1593+M1593)</f>
        <v>0.76700251889168769</v>
      </c>
      <c r="L1593" s="52">
        <f>COUNTIF($N$6:N1593,FALSE)</f>
        <v>370</v>
      </c>
      <c r="M1593" s="52">
        <f>COUNTIF($N$6:N1593,TRUE)</f>
        <v>1218</v>
      </c>
      <c r="N1593" s="53" t="b">
        <f>O1593=P1593</f>
        <v>1</v>
      </c>
      <c r="O1593" s="53" t="str">
        <f>IF(R1593&gt;0,"+","-")</f>
        <v>-</v>
      </c>
      <c r="P1593" s="53" t="str">
        <f>IF(S1593&gt;0,"+","-")</f>
        <v>-</v>
      </c>
      <c r="R1593" s="23"/>
      <c r="S1593" s="16"/>
      <c r="T1593"/>
      <c r="U1593"/>
      <c r="V1593" s="71">
        <f t="shared" si="103"/>
        <v>1</v>
      </c>
      <c r="W1593" s="25" t="e">
        <f t="shared" si="102"/>
        <v>#DIV/0!</v>
      </c>
      <c r="X1593" s="64"/>
      <c r="Y1593" s="29"/>
      <c r="Z1593" s="2"/>
      <c r="AA1593" s="2"/>
      <c r="AB1593"/>
      <c r="AE1593" s="29"/>
      <c r="AF1593" s="29"/>
    </row>
    <row r="1594" spans="11:32" x14ac:dyDescent="0.3">
      <c r="K1594" s="31">
        <f>M1594/(L1594+M1594)</f>
        <v>0.76714915040906229</v>
      </c>
      <c r="L1594" s="52">
        <f>COUNTIF($N$6:N1594,FALSE)</f>
        <v>370</v>
      </c>
      <c r="M1594" s="52">
        <f>COUNTIF($N$6:N1594,TRUE)</f>
        <v>1219</v>
      </c>
      <c r="N1594" s="53" t="b">
        <f>O1594=P1594</f>
        <v>1</v>
      </c>
      <c r="O1594" s="53" t="str">
        <f>IF(R1594&gt;0,"+","-")</f>
        <v>-</v>
      </c>
      <c r="P1594" s="53" t="str">
        <f>IF(S1594&gt;0,"+","-")</f>
        <v>-</v>
      </c>
      <c r="R1594" s="23"/>
      <c r="S1594" s="16"/>
      <c r="T1594"/>
      <c r="U1594"/>
      <c r="V1594" s="71">
        <f t="shared" si="103"/>
        <v>1</v>
      </c>
      <c r="W1594" s="25" t="e">
        <f t="shared" si="102"/>
        <v>#DIV/0!</v>
      </c>
      <c r="X1594" s="64"/>
      <c r="Y1594" s="29"/>
      <c r="Z1594" s="2"/>
      <c r="AA1594" s="2"/>
      <c r="AB1594"/>
      <c r="AE1594" s="29"/>
      <c r="AF1594" s="29"/>
    </row>
    <row r="1595" spans="11:32" x14ac:dyDescent="0.3">
      <c r="K1595" s="31">
        <f>M1595/(L1595+M1595)</f>
        <v>0.76729559748427678</v>
      </c>
      <c r="L1595" s="52">
        <f>COUNTIF($N$6:N1595,FALSE)</f>
        <v>370</v>
      </c>
      <c r="M1595" s="52">
        <f>COUNTIF($N$6:N1595,TRUE)</f>
        <v>1220</v>
      </c>
      <c r="N1595" s="53" t="b">
        <f>O1595=P1595</f>
        <v>1</v>
      </c>
      <c r="O1595" s="53" t="str">
        <f>IF(R1595&gt;0,"+","-")</f>
        <v>-</v>
      </c>
      <c r="P1595" s="53" t="str">
        <f>IF(S1595&gt;0,"+","-")</f>
        <v>-</v>
      </c>
      <c r="R1595" s="23"/>
      <c r="S1595" s="16"/>
      <c r="T1595"/>
      <c r="U1595"/>
      <c r="V1595" s="71">
        <f t="shared" si="103"/>
        <v>1</v>
      </c>
      <c r="W1595" s="25" t="e">
        <f t="shared" si="102"/>
        <v>#DIV/0!</v>
      </c>
      <c r="X1595" s="64"/>
      <c r="Y1595" s="29"/>
      <c r="Z1595" s="2"/>
      <c r="AA1595" s="2"/>
      <c r="AB1595"/>
      <c r="AE1595" s="29"/>
      <c r="AF1595" s="29"/>
    </row>
    <row r="1596" spans="11:32" x14ac:dyDescent="0.3">
      <c r="K1596" s="31">
        <f>M1596/(L1596+M1596)</f>
        <v>0.76744186046511631</v>
      </c>
      <c r="L1596" s="52">
        <f>COUNTIF($N$6:N1596,FALSE)</f>
        <v>370</v>
      </c>
      <c r="M1596" s="52">
        <f>COUNTIF($N$6:N1596,TRUE)</f>
        <v>1221</v>
      </c>
      <c r="N1596" s="53" t="b">
        <f>O1596=P1596</f>
        <v>1</v>
      </c>
      <c r="O1596" s="53" t="str">
        <f>IF(R1596&gt;0,"+","-")</f>
        <v>-</v>
      </c>
      <c r="P1596" s="53" t="str">
        <f>IF(S1596&gt;0,"+","-")</f>
        <v>-</v>
      </c>
      <c r="R1596" s="23"/>
      <c r="S1596" s="16"/>
      <c r="T1596"/>
      <c r="U1596"/>
      <c r="V1596" s="71">
        <f t="shared" si="103"/>
        <v>1</v>
      </c>
      <c r="W1596" s="25" t="e">
        <f t="shared" si="102"/>
        <v>#DIV/0!</v>
      </c>
      <c r="X1596" s="64"/>
      <c r="Y1596" s="29"/>
      <c r="Z1596" s="2"/>
      <c r="AA1596" s="2"/>
      <c r="AB1596"/>
      <c r="AE1596" s="29"/>
      <c r="AF1596" s="29"/>
    </row>
    <row r="1597" spans="11:32" x14ac:dyDescent="0.3">
      <c r="K1597" s="31">
        <f>M1597/(L1597+M1597)</f>
        <v>0.76758793969849248</v>
      </c>
      <c r="L1597" s="52">
        <f>COUNTIF($N$6:N1597,FALSE)</f>
        <v>370</v>
      </c>
      <c r="M1597" s="52">
        <f>COUNTIF($N$6:N1597,TRUE)</f>
        <v>1222</v>
      </c>
      <c r="N1597" s="53" t="b">
        <f>O1597=P1597</f>
        <v>1</v>
      </c>
      <c r="O1597" s="53" t="str">
        <f>IF(R1597&gt;0,"+","-")</f>
        <v>-</v>
      </c>
      <c r="P1597" s="53" t="str">
        <f>IF(S1597&gt;0,"+","-")</f>
        <v>-</v>
      </c>
      <c r="R1597" s="23"/>
      <c r="S1597" s="16"/>
      <c r="T1597"/>
      <c r="U1597"/>
      <c r="V1597" s="71">
        <f t="shared" si="103"/>
        <v>1</v>
      </c>
      <c r="W1597" s="25" t="e">
        <f t="shared" si="102"/>
        <v>#DIV/0!</v>
      </c>
      <c r="X1597" s="64"/>
      <c r="Y1597" s="29"/>
      <c r="Z1597" s="2"/>
      <c r="AA1597" s="2"/>
      <c r="AB1597"/>
      <c r="AE1597" s="29"/>
      <c r="AF1597" s="29"/>
    </row>
    <row r="1598" spans="11:32" x14ac:dyDescent="0.3">
      <c r="K1598" s="31">
        <f>M1598/(L1598+M1598)</f>
        <v>0.76773383553044572</v>
      </c>
      <c r="L1598" s="52">
        <f>COUNTIF($N$6:N1598,FALSE)</f>
        <v>370</v>
      </c>
      <c r="M1598" s="52">
        <f>COUNTIF($N$6:N1598,TRUE)</f>
        <v>1223</v>
      </c>
      <c r="N1598" s="53" t="b">
        <f>O1598=P1598</f>
        <v>1</v>
      </c>
      <c r="O1598" s="53" t="str">
        <f>IF(R1598&gt;0,"+","-")</f>
        <v>-</v>
      </c>
      <c r="P1598" s="53" t="str">
        <f>IF(S1598&gt;0,"+","-")</f>
        <v>-</v>
      </c>
      <c r="R1598" s="23"/>
      <c r="S1598" s="16"/>
      <c r="T1598"/>
      <c r="U1598"/>
      <c r="V1598" s="71">
        <f t="shared" si="103"/>
        <v>1</v>
      </c>
      <c r="W1598" s="25" t="e">
        <f t="shared" si="102"/>
        <v>#DIV/0!</v>
      </c>
      <c r="X1598" s="64"/>
      <c r="Y1598" s="29"/>
      <c r="Z1598" s="2"/>
      <c r="AA1598" s="2"/>
      <c r="AB1598"/>
      <c r="AE1598" s="29"/>
      <c r="AF1598" s="29"/>
    </row>
    <row r="1599" spans="11:32" x14ac:dyDescent="0.3">
      <c r="K1599" s="31">
        <f>M1599/(L1599+M1599)</f>
        <v>0.76787954830614802</v>
      </c>
      <c r="L1599" s="52">
        <f>COUNTIF($N$6:N1599,FALSE)</f>
        <v>370</v>
      </c>
      <c r="M1599" s="52">
        <f>COUNTIF($N$6:N1599,TRUE)</f>
        <v>1224</v>
      </c>
      <c r="N1599" s="53" t="b">
        <f>O1599=P1599</f>
        <v>1</v>
      </c>
      <c r="O1599" s="53" t="str">
        <f>IF(R1599&gt;0,"+","-")</f>
        <v>-</v>
      </c>
      <c r="P1599" s="53" t="str">
        <f>IF(S1599&gt;0,"+","-")</f>
        <v>-</v>
      </c>
      <c r="Q1599" s="14"/>
      <c r="R1599" s="15"/>
      <c r="S1599" s="16"/>
      <c r="T1599"/>
      <c r="U1599"/>
      <c r="V1599" s="71">
        <f t="shared" si="103"/>
        <v>1</v>
      </c>
      <c r="W1599" s="25" t="e">
        <f t="shared" si="102"/>
        <v>#DIV/0!</v>
      </c>
      <c r="X1599" s="64"/>
      <c r="Y1599" s="29"/>
      <c r="Z1599" s="2"/>
      <c r="AA1599" s="2"/>
      <c r="AB1599"/>
      <c r="AE1599" s="29"/>
      <c r="AF1599" s="29"/>
    </row>
    <row r="1600" spans="11:32" x14ac:dyDescent="0.3">
      <c r="K1600" s="31">
        <f>M1600/(L1600+M1600)</f>
        <v>0.76802507836990597</v>
      </c>
      <c r="L1600" s="52">
        <f>COUNTIF($N$6:N1600,FALSE)</f>
        <v>370</v>
      </c>
      <c r="M1600" s="52">
        <f>COUNTIF($N$6:N1600,TRUE)</f>
        <v>1225</v>
      </c>
      <c r="N1600" s="53" t="b">
        <f>O1600=P1600</f>
        <v>1</v>
      </c>
      <c r="O1600" s="53" t="str">
        <f>IF(R1600&gt;0,"+","-")</f>
        <v>-</v>
      </c>
      <c r="P1600" s="53" t="str">
        <f>IF(S1600&gt;0,"+","-")</f>
        <v>-</v>
      </c>
      <c r="R1600" s="23"/>
      <c r="S1600" s="16"/>
      <c r="T1600"/>
      <c r="U1600"/>
      <c r="V1600" s="71">
        <f t="shared" si="103"/>
        <v>1</v>
      </c>
      <c r="W1600" s="25" t="e">
        <f t="shared" si="102"/>
        <v>#DIV/0!</v>
      </c>
      <c r="X1600" s="64"/>
      <c r="Y1600" s="29"/>
      <c r="Z1600" s="2"/>
      <c r="AA1600" s="2"/>
      <c r="AB1600"/>
      <c r="AE1600" s="29"/>
      <c r="AF1600" s="29"/>
    </row>
    <row r="1601" spans="11:32" x14ac:dyDescent="0.3">
      <c r="K1601" s="31">
        <f>M1601/(L1601+M1601)</f>
        <v>0.76817042606516295</v>
      </c>
      <c r="L1601" s="52">
        <f>COUNTIF($N$6:N1601,FALSE)</f>
        <v>370</v>
      </c>
      <c r="M1601" s="52">
        <f>COUNTIF($N$6:N1601,TRUE)</f>
        <v>1226</v>
      </c>
      <c r="N1601" s="53" t="b">
        <f>O1601=P1601</f>
        <v>1</v>
      </c>
      <c r="O1601" s="53" t="str">
        <f>IF(R1601&gt;0,"+","-")</f>
        <v>-</v>
      </c>
      <c r="P1601" s="53" t="str">
        <f>IF(S1601&gt;0,"+","-")</f>
        <v>-</v>
      </c>
      <c r="R1601" s="23"/>
      <c r="S1601" s="16"/>
      <c r="T1601"/>
      <c r="U1601"/>
      <c r="V1601" s="71">
        <f t="shared" si="103"/>
        <v>1</v>
      </c>
      <c r="W1601" s="25" t="e">
        <f t="shared" si="102"/>
        <v>#DIV/0!</v>
      </c>
      <c r="X1601" s="64"/>
      <c r="Y1601" s="29"/>
      <c r="Z1601" s="2"/>
      <c r="AA1601" s="2"/>
      <c r="AB1601"/>
      <c r="AE1601" s="29"/>
      <c r="AF1601" s="29"/>
    </row>
    <row r="1602" spans="11:32" x14ac:dyDescent="0.3">
      <c r="K1602" s="31">
        <f>M1602/(L1602+M1602)</f>
        <v>0.76831559173450215</v>
      </c>
      <c r="L1602" s="52">
        <f>COUNTIF($N$6:N1602,FALSE)</f>
        <v>370</v>
      </c>
      <c r="M1602" s="52">
        <f>COUNTIF($N$6:N1602,TRUE)</f>
        <v>1227</v>
      </c>
      <c r="N1602" s="53" t="b">
        <f>O1602=P1602</f>
        <v>1</v>
      </c>
      <c r="O1602" s="53" t="str">
        <f>IF(R1602&gt;0,"+","-")</f>
        <v>-</v>
      </c>
      <c r="P1602" s="53" t="str">
        <f>IF(S1602&gt;0,"+","-")</f>
        <v>-</v>
      </c>
      <c r="Q1602" s="14"/>
      <c r="R1602" s="15"/>
      <c r="S1602" s="16"/>
      <c r="T1602"/>
      <c r="U1602"/>
      <c r="V1602" s="71">
        <f t="shared" si="103"/>
        <v>1</v>
      </c>
      <c r="W1602" s="25" t="e">
        <f t="shared" si="102"/>
        <v>#DIV/0!</v>
      </c>
      <c r="X1602" s="64"/>
      <c r="Y1602" s="29"/>
      <c r="Z1602" s="2"/>
      <c r="AA1602" s="2"/>
      <c r="AB1602"/>
      <c r="AE1602" s="29"/>
      <c r="AF1602" s="29"/>
    </row>
    <row r="1603" spans="11:32" x14ac:dyDescent="0.3">
      <c r="K1603" s="31">
        <f>M1603/(L1603+M1603)</f>
        <v>0.76846057571964954</v>
      </c>
      <c r="L1603" s="52">
        <f>COUNTIF($N$6:N1603,FALSE)</f>
        <v>370</v>
      </c>
      <c r="M1603" s="52">
        <f>COUNTIF($N$6:N1603,TRUE)</f>
        <v>1228</v>
      </c>
      <c r="N1603" s="53" t="b">
        <f>O1603=P1603</f>
        <v>1</v>
      </c>
      <c r="O1603" s="53" t="str">
        <f>IF(R1603&gt;0,"+","-")</f>
        <v>-</v>
      </c>
      <c r="P1603" s="53" t="str">
        <f>IF(S1603&gt;0,"+","-")</f>
        <v>-</v>
      </c>
      <c r="Q1603" s="14"/>
      <c r="R1603" s="15"/>
      <c r="S1603" s="16"/>
      <c r="T1603"/>
      <c r="U1603"/>
      <c r="V1603" s="71">
        <f t="shared" si="103"/>
        <v>1</v>
      </c>
      <c r="W1603" s="25" t="e">
        <f t="shared" si="102"/>
        <v>#DIV/0!</v>
      </c>
      <c r="X1603" s="64"/>
      <c r="Y1603" s="29"/>
      <c r="Z1603" s="2"/>
      <c r="AA1603" s="2"/>
      <c r="AB1603"/>
      <c r="AE1603" s="29"/>
      <c r="AF1603" s="29"/>
    </row>
    <row r="1604" spans="11:32" x14ac:dyDescent="0.3">
      <c r="K1604" s="31">
        <f>M1604/(L1604+M1604)</f>
        <v>0.76860537836147591</v>
      </c>
      <c r="L1604" s="52">
        <f>COUNTIF($N$6:N1604,FALSE)</f>
        <v>370</v>
      </c>
      <c r="M1604" s="52">
        <f>COUNTIF($N$6:N1604,TRUE)</f>
        <v>1229</v>
      </c>
      <c r="N1604" s="53" t="b">
        <f>O1604=P1604</f>
        <v>1</v>
      </c>
      <c r="O1604" s="53" t="str">
        <f>IF(R1604&gt;0,"+","-")</f>
        <v>-</v>
      </c>
      <c r="P1604" s="53" t="str">
        <f>IF(S1604&gt;0,"+","-")</f>
        <v>-</v>
      </c>
      <c r="Q1604" s="14"/>
      <c r="R1604" s="15"/>
      <c r="S1604" s="16"/>
      <c r="T1604"/>
      <c r="U1604"/>
      <c r="V1604" s="71">
        <f t="shared" si="103"/>
        <v>1</v>
      </c>
      <c r="W1604" s="25" t="e">
        <f t="shared" si="102"/>
        <v>#DIV/0!</v>
      </c>
      <c r="X1604" s="64"/>
      <c r="Y1604" s="29"/>
      <c r="Z1604" s="2"/>
      <c r="AA1604" s="2"/>
      <c r="AB1604"/>
      <c r="AE1604" s="29"/>
      <c r="AF1604" s="29"/>
    </row>
    <row r="1605" spans="11:32" x14ac:dyDescent="0.3">
      <c r="K1605" s="31">
        <f>M1605/(L1605+M1605)</f>
        <v>0.76875000000000004</v>
      </c>
      <c r="L1605" s="52">
        <f>COUNTIF($N$6:N1605,FALSE)</f>
        <v>370</v>
      </c>
      <c r="M1605" s="52">
        <f>COUNTIF($N$6:N1605,TRUE)</f>
        <v>1230</v>
      </c>
      <c r="N1605" s="53" t="b">
        <f>O1605=P1605</f>
        <v>1</v>
      </c>
      <c r="O1605" s="53" t="str">
        <f>IF(R1605&gt;0,"+","-")</f>
        <v>-</v>
      </c>
      <c r="P1605" s="53" t="str">
        <f>IF(S1605&gt;0,"+","-")</f>
        <v>-</v>
      </c>
      <c r="R1605" s="23"/>
      <c r="S1605" s="16"/>
      <c r="T1605"/>
      <c r="U1605"/>
      <c r="V1605" s="71">
        <f t="shared" si="103"/>
        <v>1</v>
      </c>
      <c r="W1605" s="25" t="e">
        <f t="shared" si="102"/>
        <v>#DIV/0!</v>
      </c>
      <c r="X1605" s="64"/>
      <c r="Y1605" s="29"/>
      <c r="Z1605" s="2"/>
      <c r="AA1605" s="2"/>
      <c r="AB1605"/>
      <c r="AE1605" s="29"/>
      <c r="AF1605" s="29"/>
    </row>
    <row r="1606" spans="11:32" x14ac:dyDescent="0.3">
      <c r="K1606" s="31">
        <f>M1606/(L1606+M1606)</f>
        <v>0.76889444097439097</v>
      </c>
      <c r="L1606" s="52">
        <f>COUNTIF($N$6:N1606,FALSE)</f>
        <v>370</v>
      </c>
      <c r="M1606" s="52">
        <f>COUNTIF($N$6:N1606,TRUE)</f>
        <v>1231</v>
      </c>
      <c r="N1606" s="53" t="b">
        <f>O1606=P1606</f>
        <v>1</v>
      </c>
      <c r="O1606" s="53" t="str">
        <f>IF(R1606&gt;0,"+","-")</f>
        <v>-</v>
      </c>
      <c r="P1606" s="53" t="str">
        <f>IF(S1606&gt;0,"+","-")</f>
        <v>-</v>
      </c>
      <c r="R1606" s="23"/>
      <c r="S1606" s="16"/>
      <c r="T1606"/>
      <c r="U1606"/>
      <c r="V1606" s="71">
        <f t="shared" si="103"/>
        <v>1</v>
      </c>
      <c r="W1606" s="25" t="e">
        <f t="shared" si="102"/>
        <v>#DIV/0!</v>
      </c>
      <c r="X1606" s="64"/>
      <c r="Y1606" s="29"/>
      <c r="Z1606" s="2"/>
      <c r="AA1606" s="2"/>
      <c r="AB1606"/>
      <c r="AE1606" s="29"/>
      <c r="AF1606" s="29"/>
    </row>
    <row r="1607" spans="11:32" x14ac:dyDescent="0.3">
      <c r="K1607" s="31">
        <f>M1607/(L1607+M1607)</f>
        <v>0.76903870162297128</v>
      </c>
      <c r="L1607" s="52">
        <f>COUNTIF($N$6:N1607,FALSE)</f>
        <v>370</v>
      </c>
      <c r="M1607" s="52">
        <f>COUNTIF($N$6:N1607,TRUE)</f>
        <v>1232</v>
      </c>
      <c r="N1607" s="53" t="b">
        <f>O1607=P1607</f>
        <v>1</v>
      </c>
      <c r="O1607" s="53" t="str">
        <f>IF(R1607&gt;0,"+","-")</f>
        <v>-</v>
      </c>
      <c r="P1607" s="53" t="str">
        <f>IF(S1607&gt;0,"+","-")</f>
        <v>-</v>
      </c>
      <c r="Q1607" s="14"/>
      <c r="R1607" s="15"/>
      <c r="S1607" s="16"/>
      <c r="T1607"/>
      <c r="U1607"/>
      <c r="V1607" s="71">
        <f t="shared" si="103"/>
        <v>1</v>
      </c>
      <c r="W1607" s="25" t="e">
        <f t="shared" si="102"/>
        <v>#DIV/0!</v>
      </c>
      <c r="X1607" s="64"/>
      <c r="Y1607" s="29"/>
      <c r="Z1607" s="2"/>
      <c r="AA1607" s="2"/>
      <c r="AB1607"/>
      <c r="AE1607" s="29"/>
      <c r="AF1607" s="29"/>
    </row>
    <row r="1608" spans="11:32" x14ac:dyDescent="0.3">
      <c r="K1608" s="31">
        <f>M1608/(L1608+M1608)</f>
        <v>0.76918278228321901</v>
      </c>
      <c r="L1608" s="52">
        <f>COUNTIF($N$6:N1608,FALSE)</f>
        <v>370</v>
      </c>
      <c r="M1608" s="52">
        <f>COUNTIF($N$6:N1608,TRUE)</f>
        <v>1233</v>
      </c>
      <c r="N1608" s="53" t="b">
        <f>O1608=P1608</f>
        <v>1</v>
      </c>
      <c r="O1608" s="53" t="str">
        <f>IF(R1608&gt;0,"+","-")</f>
        <v>-</v>
      </c>
      <c r="P1608" s="53" t="str">
        <f>IF(S1608&gt;0,"+","-")</f>
        <v>-</v>
      </c>
      <c r="R1608" s="23"/>
      <c r="S1608" s="16"/>
      <c r="T1608"/>
      <c r="U1608"/>
      <c r="V1608" s="71">
        <f t="shared" si="103"/>
        <v>1</v>
      </c>
      <c r="W1608" s="25" t="e">
        <f t="shared" si="102"/>
        <v>#DIV/0!</v>
      </c>
      <c r="X1608" s="64"/>
      <c r="Y1608" s="29"/>
      <c r="Z1608" s="2"/>
      <c r="AA1608" s="2"/>
      <c r="AB1608"/>
      <c r="AE1608" s="29"/>
      <c r="AF1608" s="29"/>
    </row>
    <row r="1609" spans="11:32" x14ac:dyDescent="0.3">
      <c r="K1609" s="31">
        <f>M1609/(L1609+M1609)</f>
        <v>0.76932668329177056</v>
      </c>
      <c r="L1609" s="52">
        <f>COUNTIF($N$6:N1609,FALSE)</f>
        <v>370</v>
      </c>
      <c r="M1609" s="52">
        <f>COUNTIF($N$6:N1609,TRUE)</f>
        <v>1234</v>
      </c>
      <c r="N1609" s="53" t="b">
        <f>O1609=P1609</f>
        <v>1</v>
      </c>
      <c r="O1609" s="53" t="str">
        <f>IF(R1609&gt;0,"+","-")</f>
        <v>-</v>
      </c>
      <c r="P1609" s="53" t="str">
        <f>IF(S1609&gt;0,"+","-")</f>
        <v>-</v>
      </c>
      <c r="R1609" s="23"/>
      <c r="S1609" s="16"/>
      <c r="T1609"/>
      <c r="U1609"/>
      <c r="V1609" s="71">
        <f t="shared" si="103"/>
        <v>1</v>
      </c>
      <c r="W1609" s="25" t="e">
        <f t="shared" si="102"/>
        <v>#DIV/0!</v>
      </c>
      <c r="X1609" s="64"/>
      <c r="Y1609" s="29"/>
      <c r="Z1609" s="2"/>
      <c r="AA1609" s="2"/>
      <c r="AB1609"/>
      <c r="AE1609" s="29"/>
      <c r="AF1609" s="29"/>
    </row>
    <row r="1610" spans="11:32" x14ac:dyDescent="0.3">
      <c r="K1610" s="31">
        <f>M1610/(L1610+M1610)</f>
        <v>0.76947040498442365</v>
      </c>
      <c r="L1610" s="52">
        <f>COUNTIF($N$6:N1610,FALSE)</f>
        <v>370</v>
      </c>
      <c r="M1610" s="52">
        <f>COUNTIF($N$6:N1610,TRUE)</f>
        <v>1235</v>
      </c>
      <c r="N1610" s="53" t="b">
        <f>O1610=P1610</f>
        <v>1</v>
      </c>
      <c r="O1610" s="53" t="str">
        <f>IF(R1610&gt;0,"+","-")</f>
        <v>-</v>
      </c>
      <c r="P1610" s="53" t="str">
        <f>IF(S1610&gt;0,"+","-")</f>
        <v>-</v>
      </c>
      <c r="R1610" s="23"/>
      <c r="S1610" s="16"/>
      <c r="T1610"/>
      <c r="U1610"/>
      <c r="V1610" s="71">
        <f t="shared" si="103"/>
        <v>1</v>
      </c>
      <c r="W1610" s="25" t="e">
        <f t="shared" si="102"/>
        <v>#DIV/0!</v>
      </c>
      <c r="X1610" s="64"/>
      <c r="Y1610" s="29"/>
      <c r="Z1610" s="2"/>
      <c r="AA1610" s="2"/>
      <c r="AB1610"/>
      <c r="AE1610" s="29"/>
      <c r="AF1610" s="29"/>
    </row>
    <row r="1611" spans="11:32" x14ac:dyDescent="0.3">
      <c r="K1611" s="31">
        <f>M1611/(L1611+M1611)</f>
        <v>0.76961394769613944</v>
      </c>
      <c r="L1611" s="52">
        <f>COUNTIF($N$6:N1611,FALSE)</f>
        <v>370</v>
      </c>
      <c r="M1611" s="52">
        <f>COUNTIF($N$6:N1611,TRUE)</f>
        <v>1236</v>
      </c>
      <c r="N1611" s="53" t="b">
        <f>O1611=P1611</f>
        <v>1</v>
      </c>
      <c r="O1611" s="53" t="str">
        <f>IF(R1611&gt;0,"+","-")</f>
        <v>-</v>
      </c>
      <c r="P1611" s="53" t="str">
        <f>IF(S1611&gt;0,"+","-")</f>
        <v>-</v>
      </c>
      <c r="R1611" s="23"/>
      <c r="S1611" s="16"/>
      <c r="T1611"/>
      <c r="U1611"/>
      <c r="V1611" s="71">
        <f t="shared" si="103"/>
        <v>1</v>
      </c>
      <c r="W1611" s="25" t="e">
        <f t="shared" si="102"/>
        <v>#DIV/0!</v>
      </c>
      <c r="X1611" s="64"/>
      <c r="Y1611" s="29"/>
      <c r="Z1611" s="2"/>
      <c r="AA1611" s="2"/>
      <c r="AB1611"/>
      <c r="AE1611" s="29"/>
      <c r="AF1611" s="29"/>
    </row>
    <row r="1612" spans="11:32" x14ac:dyDescent="0.3">
      <c r="K1612" s="31">
        <f>M1612/(L1612+M1612)</f>
        <v>0.76975731176104545</v>
      </c>
      <c r="L1612" s="52">
        <f>COUNTIF($N$6:N1612,FALSE)</f>
        <v>370</v>
      </c>
      <c r="M1612" s="52">
        <f>COUNTIF($N$6:N1612,TRUE)</f>
        <v>1237</v>
      </c>
      <c r="N1612" s="53" t="b">
        <f>O1612=P1612</f>
        <v>1</v>
      </c>
      <c r="O1612" s="53" t="str">
        <f>IF(R1612&gt;0,"+","-")</f>
        <v>-</v>
      </c>
      <c r="P1612" s="53" t="str">
        <f>IF(S1612&gt;0,"+","-")</f>
        <v>-</v>
      </c>
      <c r="R1612" s="23"/>
      <c r="S1612" s="16"/>
      <c r="T1612"/>
      <c r="U1612"/>
      <c r="V1612" s="71">
        <f t="shared" si="103"/>
        <v>1</v>
      </c>
      <c r="W1612" s="25" t="e">
        <f t="shared" si="102"/>
        <v>#DIV/0!</v>
      </c>
      <c r="X1612" s="64"/>
      <c r="Y1612" s="29"/>
      <c r="Z1612" s="2"/>
      <c r="AA1612" s="2"/>
      <c r="AB1612"/>
      <c r="AE1612" s="29"/>
      <c r="AF1612" s="29"/>
    </row>
    <row r="1613" spans="11:32" x14ac:dyDescent="0.3">
      <c r="K1613" s="31">
        <f>M1613/(L1613+M1613)</f>
        <v>0.76990049751243783</v>
      </c>
      <c r="L1613" s="52">
        <f>COUNTIF($N$6:N1613,FALSE)</f>
        <v>370</v>
      </c>
      <c r="M1613" s="52">
        <f>COUNTIF($N$6:N1613,TRUE)</f>
        <v>1238</v>
      </c>
      <c r="N1613" s="53" t="b">
        <f>O1613=P1613</f>
        <v>1</v>
      </c>
      <c r="O1613" s="53" t="str">
        <f>IF(R1613&gt;0,"+","-")</f>
        <v>-</v>
      </c>
      <c r="P1613" s="53" t="str">
        <f>IF(S1613&gt;0,"+","-")</f>
        <v>-</v>
      </c>
      <c r="R1613" s="23"/>
      <c r="S1613" s="16"/>
      <c r="T1613"/>
      <c r="U1613"/>
      <c r="V1613" s="71">
        <f t="shared" si="103"/>
        <v>1</v>
      </c>
      <c r="W1613" s="25" t="e">
        <f t="shared" si="102"/>
        <v>#DIV/0!</v>
      </c>
      <c r="X1613" s="64"/>
      <c r="Y1613" s="29"/>
      <c r="Z1613" s="2"/>
      <c r="AA1613" s="2"/>
      <c r="AB1613"/>
      <c r="AE1613" s="29"/>
      <c r="AF1613" s="29"/>
    </row>
    <row r="1614" spans="11:32" x14ac:dyDescent="0.3">
      <c r="K1614" s="31">
        <f>M1614/(L1614+M1614)</f>
        <v>0.77004350528278431</v>
      </c>
      <c r="L1614" s="52">
        <f>COUNTIF($N$6:N1614,FALSE)</f>
        <v>370</v>
      </c>
      <c r="M1614" s="52">
        <f>COUNTIF($N$6:N1614,TRUE)</f>
        <v>1239</v>
      </c>
      <c r="N1614" s="53" t="b">
        <f>O1614=P1614</f>
        <v>1</v>
      </c>
      <c r="O1614" s="53" t="str">
        <f>IF(R1614&gt;0,"+","-")</f>
        <v>-</v>
      </c>
      <c r="P1614" s="53" t="str">
        <f>IF(S1614&gt;0,"+","-")</f>
        <v>-</v>
      </c>
      <c r="R1614" s="23"/>
      <c r="S1614" s="16"/>
      <c r="T1614"/>
      <c r="U1614"/>
      <c r="V1614" s="71">
        <f t="shared" si="103"/>
        <v>1</v>
      </c>
      <c r="W1614" s="25" t="e">
        <f t="shared" si="102"/>
        <v>#DIV/0!</v>
      </c>
      <c r="X1614" s="64"/>
      <c r="Y1614" s="29"/>
      <c r="Z1614" s="2"/>
      <c r="AA1614" s="2"/>
      <c r="AB1614"/>
      <c r="AE1614" s="29"/>
      <c r="AF1614" s="29"/>
    </row>
    <row r="1615" spans="11:32" x14ac:dyDescent="0.3">
      <c r="K1615" s="31">
        <f>M1615/(L1615+M1615)</f>
        <v>0.77018633540372672</v>
      </c>
      <c r="L1615" s="52">
        <f>COUNTIF($N$6:N1615,FALSE)</f>
        <v>370</v>
      </c>
      <c r="M1615" s="52">
        <f>COUNTIF($N$6:N1615,TRUE)</f>
        <v>1240</v>
      </c>
      <c r="N1615" s="53" t="b">
        <f>O1615=P1615</f>
        <v>1</v>
      </c>
      <c r="O1615" s="53" t="str">
        <f>IF(R1615&gt;0,"+","-")</f>
        <v>-</v>
      </c>
      <c r="P1615" s="53" t="str">
        <f>IF(S1615&gt;0,"+","-")</f>
        <v>-</v>
      </c>
      <c r="Q1615" s="14"/>
      <c r="R1615" s="15"/>
      <c r="S1615" s="16"/>
      <c r="T1615"/>
      <c r="U1615"/>
      <c r="V1615" s="71">
        <f t="shared" si="103"/>
        <v>1</v>
      </c>
      <c r="W1615" s="25" t="e">
        <f t="shared" si="102"/>
        <v>#DIV/0!</v>
      </c>
      <c r="X1615" s="64"/>
      <c r="Y1615" s="29"/>
      <c r="Z1615" s="2"/>
      <c r="AA1615" s="2"/>
      <c r="AB1615"/>
      <c r="AE1615" s="29"/>
      <c r="AF1615" s="29"/>
    </row>
    <row r="1616" spans="11:32" x14ac:dyDescent="0.3">
      <c r="K1616" s="31">
        <f>M1616/(L1616+M1616)</f>
        <v>0.7703289882060832</v>
      </c>
      <c r="L1616" s="52">
        <f>COUNTIF($N$6:N1616,FALSE)</f>
        <v>370</v>
      </c>
      <c r="M1616" s="52">
        <f>COUNTIF($N$6:N1616,TRUE)</f>
        <v>1241</v>
      </c>
      <c r="N1616" s="53" t="b">
        <f>O1616=P1616</f>
        <v>1</v>
      </c>
      <c r="O1616" s="53" t="str">
        <f>IF(R1616&gt;0,"+","-")</f>
        <v>-</v>
      </c>
      <c r="P1616" s="53" t="str">
        <f>IF(S1616&gt;0,"+","-")</f>
        <v>-</v>
      </c>
      <c r="Q1616" s="14"/>
      <c r="R1616" s="15"/>
      <c r="S1616" s="16"/>
      <c r="T1616"/>
      <c r="U1616"/>
      <c r="V1616" s="71">
        <f t="shared" si="103"/>
        <v>1</v>
      </c>
      <c r="W1616" s="25" t="e">
        <f t="shared" si="102"/>
        <v>#DIV/0!</v>
      </c>
      <c r="X1616" s="64"/>
      <c r="Y1616" s="29"/>
      <c r="Z1616" s="2"/>
      <c r="AA1616" s="2"/>
      <c r="AB1616"/>
      <c r="AE1616" s="29"/>
      <c r="AF1616" s="29"/>
    </row>
    <row r="1617" spans="11:32" x14ac:dyDescent="0.3">
      <c r="K1617" s="31">
        <f>M1617/(L1617+M1617)</f>
        <v>0.77047146401985112</v>
      </c>
      <c r="L1617" s="52">
        <f>COUNTIF($N$6:N1617,FALSE)</f>
        <v>370</v>
      </c>
      <c r="M1617" s="52">
        <f>COUNTIF($N$6:N1617,TRUE)</f>
        <v>1242</v>
      </c>
      <c r="N1617" s="53" t="b">
        <f>O1617=P1617</f>
        <v>1</v>
      </c>
      <c r="O1617" s="53" t="str">
        <f>IF(R1617&gt;0,"+","-")</f>
        <v>-</v>
      </c>
      <c r="P1617" s="53" t="str">
        <f>IF(S1617&gt;0,"+","-")</f>
        <v>-</v>
      </c>
      <c r="R1617" s="23"/>
      <c r="S1617" s="16"/>
      <c r="T1617"/>
      <c r="U1617"/>
      <c r="V1617" s="71">
        <f t="shared" si="103"/>
        <v>1</v>
      </c>
      <c r="W1617" s="25" t="e">
        <f t="shared" si="102"/>
        <v>#DIV/0!</v>
      </c>
      <c r="X1617" s="64"/>
      <c r="Y1617" s="29"/>
      <c r="Z1617" s="2"/>
      <c r="AA1617" s="2"/>
      <c r="AB1617"/>
      <c r="AE1617" s="29"/>
      <c r="AF1617" s="29"/>
    </row>
    <row r="1618" spans="11:32" x14ac:dyDescent="0.3">
      <c r="K1618" s="31">
        <f>M1618/(L1618+M1618)</f>
        <v>0.7706137631742096</v>
      </c>
      <c r="L1618" s="52">
        <f>COUNTIF($N$6:N1618,FALSE)</f>
        <v>370</v>
      </c>
      <c r="M1618" s="52">
        <f>COUNTIF($N$6:N1618,TRUE)</f>
        <v>1243</v>
      </c>
      <c r="N1618" s="53" t="b">
        <f>O1618=P1618</f>
        <v>1</v>
      </c>
      <c r="O1618" s="53" t="str">
        <f>IF(R1618&gt;0,"+","-")</f>
        <v>-</v>
      </c>
      <c r="P1618" s="53" t="str">
        <f>IF(S1618&gt;0,"+","-")</f>
        <v>-</v>
      </c>
      <c r="R1618" s="23"/>
      <c r="S1618" s="16"/>
      <c r="T1618"/>
      <c r="U1618"/>
      <c r="V1618" s="71">
        <f t="shared" si="103"/>
        <v>1</v>
      </c>
      <c r="W1618" s="25" t="e">
        <f t="shared" si="102"/>
        <v>#DIV/0!</v>
      </c>
      <c r="X1618" s="64"/>
      <c r="Y1618" s="29"/>
      <c r="Z1618" s="2"/>
      <c r="AA1618" s="2"/>
      <c r="AB1618"/>
      <c r="AE1618" s="29"/>
      <c r="AF1618" s="29"/>
    </row>
    <row r="1619" spans="11:32" x14ac:dyDescent="0.3">
      <c r="K1619" s="31">
        <f>M1619/(L1619+M1619)</f>
        <v>0.77075588599752165</v>
      </c>
      <c r="L1619" s="52">
        <f>COUNTIF($N$6:N1619,FALSE)</f>
        <v>370</v>
      </c>
      <c r="M1619" s="52">
        <f>COUNTIF($N$6:N1619,TRUE)</f>
        <v>1244</v>
      </c>
      <c r="N1619" s="53" t="b">
        <f>O1619=P1619</f>
        <v>1</v>
      </c>
      <c r="O1619" s="53" t="str">
        <f>IF(R1619&gt;0,"+","-")</f>
        <v>-</v>
      </c>
      <c r="P1619" s="53" t="str">
        <f>IF(S1619&gt;0,"+","-")</f>
        <v>-</v>
      </c>
      <c r="R1619" s="23"/>
      <c r="S1619" s="16"/>
      <c r="T1619"/>
      <c r="U1619"/>
      <c r="V1619" s="71">
        <f t="shared" si="103"/>
        <v>1</v>
      </c>
      <c r="W1619" s="25" t="e">
        <f t="shared" si="102"/>
        <v>#DIV/0!</v>
      </c>
      <c r="X1619" s="64"/>
      <c r="Y1619" s="29"/>
      <c r="Z1619" s="2"/>
      <c r="AA1619" s="2"/>
      <c r="AB1619"/>
      <c r="AE1619" s="29"/>
      <c r="AF1619" s="29"/>
    </row>
    <row r="1620" spans="11:32" x14ac:dyDescent="0.3">
      <c r="K1620" s="31">
        <f>M1620/(L1620+M1620)</f>
        <v>0.77089783281733748</v>
      </c>
      <c r="L1620" s="52">
        <f>COUNTIF($N$6:N1620,FALSE)</f>
        <v>370</v>
      </c>
      <c r="M1620" s="52">
        <f>COUNTIF($N$6:N1620,TRUE)</f>
        <v>1245</v>
      </c>
      <c r="N1620" s="53" t="b">
        <f>O1620=P1620</f>
        <v>1</v>
      </c>
      <c r="O1620" s="53" t="str">
        <f>IF(R1620&gt;0,"+","-")</f>
        <v>-</v>
      </c>
      <c r="P1620" s="53" t="str">
        <f>IF(S1620&gt;0,"+","-")</f>
        <v>-</v>
      </c>
      <c r="R1620" s="23"/>
      <c r="S1620" s="16"/>
      <c r="T1620"/>
      <c r="U1620"/>
      <c r="V1620" s="71">
        <f t="shared" si="103"/>
        <v>1</v>
      </c>
      <c r="W1620" s="25" t="e">
        <f t="shared" si="102"/>
        <v>#DIV/0!</v>
      </c>
      <c r="X1620" s="64"/>
      <c r="Y1620" s="29"/>
      <c r="Z1620" s="2"/>
      <c r="AA1620" s="2"/>
      <c r="AB1620"/>
      <c r="AE1620" s="29"/>
      <c r="AF1620" s="29"/>
    </row>
    <row r="1621" spans="11:32" x14ac:dyDescent="0.3">
      <c r="K1621" s="31">
        <f>M1621/(L1621+M1621)</f>
        <v>0.77103960396039606</v>
      </c>
      <c r="L1621" s="52">
        <f>COUNTIF($N$6:N1621,FALSE)</f>
        <v>370</v>
      </c>
      <c r="M1621" s="52">
        <f>COUNTIF($N$6:N1621,TRUE)</f>
        <v>1246</v>
      </c>
      <c r="N1621" s="53" t="b">
        <f>O1621=P1621</f>
        <v>1</v>
      </c>
      <c r="O1621" s="53" t="str">
        <f>IF(R1621&gt;0,"+","-")</f>
        <v>-</v>
      </c>
      <c r="P1621" s="53" t="str">
        <f>IF(S1621&gt;0,"+","-")</f>
        <v>-</v>
      </c>
      <c r="R1621" s="23"/>
      <c r="S1621" s="16"/>
      <c r="T1621"/>
      <c r="U1621"/>
      <c r="V1621" s="71">
        <f t="shared" si="103"/>
        <v>1</v>
      </c>
      <c r="W1621" s="25" t="e">
        <f t="shared" si="102"/>
        <v>#DIV/0!</v>
      </c>
      <c r="X1621" s="64"/>
      <c r="Y1621" s="29"/>
      <c r="Z1621" s="2"/>
      <c r="AA1621" s="2"/>
      <c r="AB1621"/>
      <c r="AE1621" s="29"/>
      <c r="AF1621" s="29"/>
    </row>
    <row r="1622" spans="11:32" x14ac:dyDescent="0.3">
      <c r="K1622" s="31">
        <f>M1622/(L1622+M1622)</f>
        <v>0.77118119975262833</v>
      </c>
      <c r="L1622" s="52">
        <f>COUNTIF($N$6:N1622,FALSE)</f>
        <v>370</v>
      </c>
      <c r="M1622" s="52">
        <f>COUNTIF($N$6:N1622,TRUE)</f>
        <v>1247</v>
      </c>
      <c r="N1622" s="53" t="b">
        <f>O1622=P1622</f>
        <v>1</v>
      </c>
      <c r="O1622" s="53" t="str">
        <f>IF(R1622&gt;0,"+","-")</f>
        <v>-</v>
      </c>
      <c r="P1622" s="53" t="str">
        <f>IF(S1622&gt;0,"+","-")</f>
        <v>-</v>
      </c>
      <c r="R1622" s="23"/>
      <c r="S1622" s="16"/>
      <c r="T1622"/>
      <c r="U1622"/>
      <c r="V1622" s="71">
        <f t="shared" si="103"/>
        <v>1</v>
      </c>
      <c r="W1622" s="25" t="e">
        <f t="shared" si="102"/>
        <v>#DIV/0!</v>
      </c>
      <c r="X1622" s="64"/>
      <c r="Y1622" s="29"/>
      <c r="Z1622" s="2"/>
      <c r="AA1622" s="2"/>
      <c r="AB1622"/>
      <c r="AE1622" s="29"/>
      <c r="AF1622" s="29"/>
    </row>
    <row r="1623" spans="11:32" x14ac:dyDescent="0.3">
      <c r="K1623" s="31">
        <f>M1623/(L1623+M1623)</f>
        <v>0.77132262051915945</v>
      </c>
      <c r="L1623" s="52">
        <f>COUNTIF($N$6:N1623,FALSE)</f>
        <v>370</v>
      </c>
      <c r="M1623" s="52">
        <f>COUNTIF($N$6:N1623,TRUE)</f>
        <v>1248</v>
      </c>
      <c r="N1623" s="53" t="b">
        <f>O1623=P1623</f>
        <v>1</v>
      </c>
      <c r="O1623" s="53" t="str">
        <f>IF(R1623&gt;0,"+","-")</f>
        <v>-</v>
      </c>
      <c r="P1623" s="53" t="str">
        <f>IF(S1623&gt;0,"+","-")</f>
        <v>-</v>
      </c>
      <c r="Q1623" s="14"/>
      <c r="R1623" s="15"/>
      <c r="S1623" s="16"/>
      <c r="T1623"/>
      <c r="U1623"/>
      <c r="V1623" s="71">
        <f t="shared" si="103"/>
        <v>1</v>
      </c>
      <c r="W1623" s="25" t="e">
        <f t="shared" si="102"/>
        <v>#DIV/0!</v>
      </c>
      <c r="X1623" s="64"/>
      <c r="Y1623" s="29"/>
      <c r="Z1623" s="2"/>
      <c r="AA1623" s="2"/>
      <c r="AB1623"/>
      <c r="AE1623" s="29"/>
      <c r="AF1623" s="29"/>
    </row>
    <row r="1624" spans="11:32" x14ac:dyDescent="0.3">
      <c r="K1624" s="31">
        <f>M1624/(L1624+M1624)</f>
        <v>0.77146386658431132</v>
      </c>
      <c r="L1624" s="52">
        <f>COUNTIF($N$6:N1624,FALSE)</f>
        <v>370</v>
      </c>
      <c r="M1624" s="52">
        <f>COUNTIF($N$6:N1624,TRUE)</f>
        <v>1249</v>
      </c>
      <c r="N1624" s="53" t="b">
        <f>O1624=P1624</f>
        <v>1</v>
      </c>
      <c r="O1624" s="53" t="str">
        <f>IF(R1624&gt;0,"+","-")</f>
        <v>-</v>
      </c>
      <c r="P1624" s="53" t="str">
        <f>IF(S1624&gt;0,"+","-")</f>
        <v>-</v>
      </c>
      <c r="Q1624" s="14"/>
      <c r="R1624" s="15"/>
      <c r="S1624" s="16"/>
      <c r="T1624"/>
      <c r="U1624"/>
      <c r="V1624" s="71">
        <f t="shared" si="103"/>
        <v>1</v>
      </c>
      <c r="W1624" s="25" t="e">
        <f t="shared" si="102"/>
        <v>#DIV/0!</v>
      </c>
      <c r="X1624" s="64"/>
      <c r="Y1624" s="29"/>
      <c r="Z1624" s="2"/>
      <c r="AA1624" s="2"/>
      <c r="AB1624"/>
      <c r="AE1624" s="29"/>
      <c r="AF1624" s="29"/>
    </row>
    <row r="1625" spans="11:32" x14ac:dyDescent="0.3">
      <c r="K1625" s="31">
        <f>M1625/(L1625+M1625)</f>
        <v>0.77160493827160492</v>
      </c>
      <c r="L1625" s="52">
        <f>COUNTIF($N$6:N1625,FALSE)</f>
        <v>370</v>
      </c>
      <c r="M1625" s="52">
        <f>COUNTIF($N$6:N1625,TRUE)</f>
        <v>1250</v>
      </c>
      <c r="N1625" s="53" t="b">
        <f>O1625=P1625</f>
        <v>1</v>
      </c>
      <c r="O1625" s="53" t="str">
        <f>IF(R1625&gt;0,"+","-")</f>
        <v>-</v>
      </c>
      <c r="P1625" s="53" t="str">
        <f>IF(S1625&gt;0,"+","-")</f>
        <v>-</v>
      </c>
      <c r="R1625" s="23"/>
      <c r="S1625" s="16"/>
      <c r="T1625"/>
      <c r="U1625"/>
      <c r="V1625" s="71">
        <f t="shared" si="103"/>
        <v>1</v>
      </c>
      <c r="W1625" s="25" t="e">
        <f t="shared" si="102"/>
        <v>#DIV/0!</v>
      </c>
      <c r="X1625" s="64"/>
      <c r="Y1625" s="29"/>
      <c r="Z1625" s="2"/>
      <c r="AA1625" s="2"/>
      <c r="AB1625"/>
      <c r="AE1625" s="29"/>
      <c r="AF1625" s="29"/>
    </row>
    <row r="1626" spans="11:32" x14ac:dyDescent="0.3">
      <c r="K1626" s="31">
        <f>M1626/(L1626+M1626)</f>
        <v>0.77174583590376311</v>
      </c>
      <c r="L1626" s="52">
        <f>COUNTIF($N$6:N1626,FALSE)</f>
        <v>370</v>
      </c>
      <c r="M1626" s="52">
        <f>COUNTIF($N$6:N1626,TRUE)</f>
        <v>1251</v>
      </c>
      <c r="N1626" s="53" t="b">
        <f>O1626=P1626</f>
        <v>1</v>
      </c>
      <c r="O1626" s="53" t="str">
        <f>IF(R1626&gt;0,"+","-")</f>
        <v>-</v>
      </c>
      <c r="P1626" s="53" t="str">
        <f>IF(S1626&gt;0,"+","-")</f>
        <v>-</v>
      </c>
      <c r="R1626" s="23"/>
      <c r="S1626" s="16"/>
      <c r="T1626"/>
      <c r="U1626"/>
      <c r="V1626" s="71">
        <f t="shared" si="103"/>
        <v>1</v>
      </c>
      <c r="W1626" s="25" t="e">
        <f t="shared" si="102"/>
        <v>#DIV/0!</v>
      </c>
      <c r="X1626" s="64"/>
      <c r="Y1626" s="29"/>
      <c r="Z1626" s="2"/>
      <c r="AA1626" s="2"/>
      <c r="AB1626"/>
      <c r="AE1626" s="29"/>
      <c r="AF1626" s="29"/>
    </row>
    <row r="1627" spans="11:32" x14ac:dyDescent="0.3">
      <c r="K1627" s="31">
        <f>M1627/(L1627+M1627)</f>
        <v>0.7718865598027127</v>
      </c>
      <c r="L1627" s="52">
        <f>COUNTIF($N$6:N1627,FALSE)</f>
        <v>370</v>
      </c>
      <c r="M1627" s="52">
        <f>COUNTIF($N$6:N1627,TRUE)</f>
        <v>1252</v>
      </c>
      <c r="N1627" s="53" t="b">
        <f>O1627=P1627</f>
        <v>1</v>
      </c>
      <c r="O1627" s="53" t="str">
        <f>IF(R1627&gt;0,"+","-")</f>
        <v>-</v>
      </c>
      <c r="P1627" s="53" t="str">
        <f>IF(S1627&gt;0,"+","-")</f>
        <v>-</v>
      </c>
      <c r="R1627" s="23"/>
      <c r="S1627" s="16"/>
      <c r="T1627"/>
      <c r="U1627"/>
      <c r="V1627" s="71">
        <f t="shared" si="103"/>
        <v>1</v>
      </c>
      <c r="W1627" s="25" t="e">
        <f t="shared" si="102"/>
        <v>#DIV/0!</v>
      </c>
      <c r="X1627" s="64"/>
      <c r="Y1627" s="29"/>
      <c r="Z1627" s="2"/>
      <c r="AA1627" s="2"/>
      <c r="AB1627"/>
      <c r="AE1627" s="29"/>
      <c r="AF1627" s="29"/>
    </row>
    <row r="1628" spans="11:32" x14ac:dyDescent="0.3">
      <c r="K1628" s="31">
        <f>M1628/(L1628+M1628)</f>
        <v>0.77202711028958715</v>
      </c>
      <c r="L1628" s="52">
        <f>COUNTIF($N$6:N1628,FALSE)</f>
        <v>370</v>
      </c>
      <c r="M1628" s="52">
        <f>COUNTIF($N$6:N1628,TRUE)</f>
        <v>1253</v>
      </c>
      <c r="N1628" s="53" t="b">
        <f>O1628=P1628</f>
        <v>1</v>
      </c>
      <c r="O1628" s="53" t="str">
        <f>IF(R1628&gt;0,"+","-")</f>
        <v>-</v>
      </c>
      <c r="P1628" s="53" t="str">
        <f>IF(S1628&gt;0,"+","-")</f>
        <v>-</v>
      </c>
      <c r="R1628" s="23"/>
      <c r="S1628" s="16"/>
      <c r="T1628"/>
      <c r="U1628"/>
      <c r="V1628" s="71">
        <f t="shared" si="103"/>
        <v>1</v>
      </c>
      <c r="W1628" s="25" t="e">
        <f t="shared" si="102"/>
        <v>#DIV/0!</v>
      </c>
      <c r="X1628" s="64"/>
      <c r="Y1628" s="29"/>
      <c r="Z1628" s="2"/>
      <c r="AA1628" s="2"/>
      <c r="AB1628"/>
      <c r="AE1628" s="29"/>
      <c r="AF1628" s="29"/>
    </row>
    <row r="1629" spans="11:32" x14ac:dyDescent="0.3">
      <c r="K1629" s="31">
        <f>M1629/(L1629+M1629)</f>
        <v>0.77216748768472909</v>
      </c>
      <c r="L1629" s="52">
        <f>COUNTIF($N$6:N1629,FALSE)</f>
        <v>370</v>
      </c>
      <c r="M1629" s="52">
        <f>COUNTIF($N$6:N1629,TRUE)</f>
        <v>1254</v>
      </c>
      <c r="N1629" s="53" t="b">
        <f>O1629=P1629</f>
        <v>1</v>
      </c>
      <c r="O1629" s="53" t="str">
        <f>IF(R1629&gt;0,"+","-")</f>
        <v>-</v>
      </c>
      <c r="P1629" s="53" t="str">
        <f>IF(S1629&gt;0,"+","-")</f>
        <v>-</v>
      </c>
      <c r="R1629" s="23"/>
      <c r="S1629" s="16"/>
      <c r="T1629"/>
      <c r="U1629"/>
      <c r="V1629" s="71">
        <f t="shared" si="103"/>
        <v>1</v>
      </c>
      <c r="W1629" s="25" t="e">
        <f t="shared" si="102"/>
        <v>#DIV/0!</v>
      </c>
      <c r="X1629" s="64"/>
      <c r="Y1629" s="29"/>
      <c r="Z1629" s="2"/>
      <c r="AA1629" s="2"/>
      <c r="AB1629"/>
      <c r="AE1629" s="29"/>
      <c r="AF1629" s="29"/>
    </row>
    <row r="1630" spans="11:32" x14ac:dyDescent="0.3">
      <c r="K1630" s="31">
        <f>M1630/(L1630+M1630)</f>
        <v>0.77230769230769236</v>
      </c>
      <c r="L1630" s="52">
        <f>COUNTIF($N$6:N1630,FALSE)</f>
        <v>370</v>
      </c>
      <c r="M1630" s="52">
        <f>COUNTIF($N$6:N1630,TRUE)</f>
        <v>1255</v>
      </c>
      <c r="N1630" s="53" t="b">
        <f>O1630=P1630</f>
        <v>1</v>
      </c>
      <c r="O1630" s="53" t="str">
        <f>IF(R1630&gt;0,"+","-")</f>
        <v>-</v>
      </c>
      <c r="P1630" s="53" t="str">
        <f>IF(S1630&gt;0,"+","-")</f>
        <v>-</v>
      </c>
      <c r="R1630" s="23"/>
      <c r="S1630" s="16"/>
      <c r="T1630"/>
      <c r="U1630"/>
      <c r="V1630" s="71">
        <f t="shared" si="103"/>
        <v>1</v>
      </c>
      <c r="W1630" s="25" t="e">
        <f t="shared" si="102"/>
        <v>#DIV/0!</v>
      </c>
      <c r="X1630" s="64"/>
      <c r="Y1630" s="29"/>
      <c r="Z1630" s="2"/>
      <c r="AA1630" s="2"/>
      <c r="AB1630"/>
      <c r="AE1630" s="29"/>
      <c r="AF1630" s="29"/>
    </row>
    <row r="1631" spans="11:32" x14ac:dyDescent="0.3">
      <c r="K1631" s="31">
        <f>M1631/(L1631+M1631)</f>
        <v>0.77244772447724475</v>
      </c>
      <c r="L1631" s="52">
        <f>COUNTIF($N$6:N1631,FALSE)</f>
        <v>370</v>
      </c>
      <c r="M1631" s="52">
        <f>COUNTIF($N$6:N1631,TRUE)</f>
        <v>1256</v>
      </c>
      <c r="N1631" s="53" t="b">
        <f>O1631=P1631</f>
        <v>1</v>
      </c>
      <c r="O1631" s="53" t="str">
        <f>IF(R1631&gt;0,"+","-")</f>
        <v>-</v>
      </c>
      <c r="P1631" s="53" t="str">
        <f>IF(S1631&gt;0,"+","-")</f>
        <v>-</v>
      </c>
      <c r="R1631" s="23"/>
      <c r="S1631" s="16"/>
      <c r="T1631"/>
      <c r="U1631"/>
      <c r="V1631" s="71">
        <f t="shared" si="103"/>
        <v>1</v>
      </c>
      <c r="W1631" s="25" t="e">
        <f t="shared" si="102"/>
        <v>#DIV/0!</v>
      </c>
      <c r="X1631" s="64"/>
      <c r="Y1631" s="29"/>
      <c r="Z1631" s="2"/>
      <c r="AA1631" s="2"/>
      <c r="AB1631"/>
      <c r="AE1631" s="29"/>
      <c r="AF1631" s="29"/>
    </row>
    <row r="1632" spans="11:32" x14ac:dyDescent="0.3">
      <c r="K1632" s="31">
        <f>M1632/(L1632+M1632)</f>
        <v>0.77258758451137066</v>
      </c>
      <c r="L1632" s="52">
        <f>COUNTIF($N$6:N1632,FALSE)</f>
        <v>370</v>
      </c>
      <c r="M1632" s="52">
        <f>COUNTIF($N$6:N1632,TRUE)</f>
        <v>1257</v>
      </c>
      <c r="N1632" s="53" t="b">
        <f>O1632=P1632</f>
        <v>1</v>
      </c>
      <c r="O1632" s="53" t="str">
        <f>IF(R1632&gt;0,"+","-")</f>
        <v>-</v>
      </c>
      <c r="P1632" s="53" t="str">
        <f>IF(S1632&gt;0,"+","-")</f>
        <v>-</v>
      </c>
      <c r="R1632" s="23"/>
      <c r="S1632" s="16"/>
      <c r="T1632"/>
      <c r="U1632"/>
      <c r="V1632" s="71">
        <f t="shared" si="103"/>
        <v>1</v>
      </c>
      <c r="W1632" s="25" t="e">
        <f t="shared" si="102"/>
        <v>#DIV/0!</v>
      </c>
      <c r="X1632" s="64"/>
      <c r="Y1632" s="29"/>
      <c r="Z1632" s="2"/>
      <c r="AA1632" s="2"/>
      <c r="AB1632"/>
      <c r="AE1632" s="29"/>
      <c r="AF1632" s="29"/>
    </row>
    <row r="1633" spans="11:32" x14ac:dyDescent="0.3">
      <c r="K1633" s="31">
        <f>M1633/(L1633+M1633)</f>
        <v>0.77272727272727271</v>
      </c>
      <c r="L1633" s="52">
        <f>COUNTIF($N$6:N1633,FALSE)</f>
        <v>370</v>
      </c>
      <c r="M1633" s="52">
        <f>COUNTIF($N$6:N1633,TRUE)</f>
        <v>1258</v>
      </c>
      <c r="N1633" s="53" t="b">
        <f>O1633=P1633</f>
        <v>1</v>
      </c>
      <c r="O1633" s="53" t="str">
        <f>IF(R1633&gt;0,"+","-")</f>
        <v>-</v>
      </c>
      <c r="P1633" s="53" t="str">
        <f>IF(S1633&gt;0,"+","-")</f>
        <v>-</v>
      </c>
      <c r="R1633" s="23"/>
      <c r="S1633" s="16"/>
      <c r="T1633"/>
      <c r="U1633"/>
      <c r="V1633" s="71">
        <f t="shared" si="103"/>
        <v>1</v>
      </c>
      <c r="W1633" s="25" t="e">
        <f t="shared" si="102"/>
        <v>#DIV/0!</v>
      </c>
      <c r="X1633" s="64"/>
      <c r="Y1633" s="29"/>
      <c r="Z1633" s="2"/>
      <c r="AA1633" s="2"/>
      <c r="AB1633"/>
      <c r="AE1633" s="29"/>
      <c r="AF1633" s="29"/>
    </row>
    <row r="1634" spans="11:32" x14ac:dyDescent="0.3">
      <c r="K1634" s="31">
        <f>M1634/(L1634+M1634)</f>
        <v>0.7728667894413751</v>
      </c>
      <c r="L1634" s="52">
        <f>COUNTIF($N$6:N1634,FALSE)</f>
        <v>370</v>
      </c>
      <c r="M1634" s="52">
        <f>COUNTIF($N$6:N1634,TRUE)</f>
        <v>1259</v>
      </c>
      <c r="N1634" s="53" t="b">
        <f>O1634=P1634</f>
        <v>1</v>
      </c>
      <c r="O1634" s="53" t="str">
        <f>IF(R1634&gt;0,"+","-")</f>
        <v>-</v>
      </c>
      <c r="P1634" s="53" t="str">
        <f>IF(S1634&gt;0,"+","-")</f>
        <v>-</v>
      </c>
      <c r="R1634" s="23"/>
      <c r="S1634" s="16"/>
      <c r="T1634"/>
      <c r="U1634"/>
      <c r="V1634" s="71">
        <f t="shared" si="103"/>
        <v>1</v>
      </c>
      <c r="W1634" s="25" t="e">
        <f t="shared" si="102"/>
        <v>#DIV/0!</v>
      </c>
      <c r="X1634" s="64"/>
      <c r="Y1634" s="29"/>
      <c r="Z1634" s="2"/>
      <c r="AA1634" s="2"/>
      <c r="AB1634"/>
      <c r="AE1634" s="29"/>
      <c r="AF1634" s="29"/>
    </row>
    <row r="1635" spans="11:32" x14ac:dyDescent="0.3">
      <c r="K1635" s="31">
        <f>M1635/(L1635+M1635)</f>
        <v>0.77300613496932513</v>
      </c>
      <c r="L1635" s="52">
        <f>COUNTIF($N$6:N1635,FALSE)</f>
        <v>370</v>
      </c>
      <c r="M1635" s="52">
        <f>COUNTIF($N$6:N1635,TRUE)</f>
        <v>1260</v>
      </c>
      <c r="N1635" s="53" t="b">
        <f>O1635=P1635</f>
        <v>1</v>
      </c>
      <c r="O1635" s="53" t="str">
        <f>IF(R1635&gt;0,"+","-")</f>
        <v>-</v>
      </c>
      <c r="P1635" s="53" t="str">
        <f>IF(S1635&gt;0,"+","-")</f>
        <v>-</v>
      </c>
      <c r="R1635" s="23"/>
      <c r="S1635" s="16"/>
      <c r="T1635"/>
      <c r="U1635"/>
      <c r="V1635" s="71">
        <f t="shared" si="103"/>
        <v>1</v>
      </c>
      <c r="W1635" s="25" t="e">
        <f t="shared" si="102"/>
        <v>#DIV/0!</v>
      </c>
      <c r="X1635" s="64"/>
      <c r="Y1635" s="29"/>
      <c r="Z1635" s="2"/>
      <c r="AA1635" s="2"/>
      <c r="AB1635"/>
      <c r="AE1635" s="29"/>
      <c r="AF1635" s="29"/>
    </row>
    <row r="1636" spans="11:32" x14ac:dyDescent="0.3">
      <c r="K1636" s="31">
        <f>M1636/(L1636+M1636)</f>
        <v>0.77314530962599637</v>
      </c>
      <c r="L1636" s="52">
        <f>COUNTIF($N$6:N1636,FALSE)</f>
        <v>370</v>
      </c>
      <c r="M1636" s="52">
        <f>COUNTIF($N$6:N1636,TRUE)</f>
        <v>1261</v>
      </c>
      <c r="N1636" s="53" t="b">
        <f>O1636=P1636</f>
        <v>1</v>
      </c>
      <c r="O1636" s="53" t="str">
        <f>IF(R1636&gt;0,"+","-")</f>
        <v>-</v>
      </c>
      <c r="P1636" s="53" t="str">
        <f>IF(S1636&gt;0,"+","-")</f>
        <v>-</v>
      </c>
      <c r="Q1636" s="14"/>
      <c r="R1636" s="15"/>
      <c r="S1636" s="16"/>
      <c r="T1636"/>
      <c r="U1636"/>
      <c r="V1636" s="71">
        <f t="shared" si="103"/>
        <v>1</v>
      </c>
      <c r="W1636" s="25" t="e">
        <f t="shared" si="102"/>
        <v>#DIV/0!</v>
      </c>
      <c r="X1636" s="64"/>
      <c r="Y1636" s="29"/>
      <c r="Z1636" s="2"/>
      <c r="AA1636" s="2"/>
      <c r="AB1636"/>
      <c r="AE1636" s="29"/>
      <c r="AF1636" s="29"/>
    </row>
    <row r="1637" spans="11:32" x14ac:dyDescent="0.3">
      <c r="K1637" s="31">
        <f>M1637/(L1637+M1637)</f>
        <v>0.77328431372549022</v>
      </c>
      <c r="L1637" s="52">
        <f>COUNTIF($N$6:N1637,FALSE)</f>
        <v>370</v>
      </c>
      <c r="M1637" s="52">
        <f>COUNTIF($N$6:N1637,TRUE)</f>
        <v>1262</v>
      </c>
      <c r="N1637" s="53" t="b">
        <f>O1637=P1637</f>
        <v>1</v>
      </c>
      <c r="O1637" s="53" t="str">
        <f>IF(R1637&gt;0,"+","-")</f>
        <v>-</v>
      </c>
      <c r="P1637" s="53" t="str">
        <f>IF(S1637&gt;0,"+","-")</f>
        <v>-</v>
      </c>
      <c r="R1637" s="23"/>
      <c r="S1637" s="16"/>
      <c r="T1637"/>
      <c r="U1637"/>
      <c r="V1637" s="71">
        <f t="shared" si="103"/>
        <v>1</v>
      </c>
      <c r="W1637" s="25" t="e">
        <f t="shared" si="102"/>
        <v>#DIV/0!</v>
      </c>
      <c r="X1637" s="64"/>
      <c r="Y1637" s="29"/>
      <c r="Z1637" s="2"/>
      <c r="AA1637" s="2"/>
      <c r="AB1637"/>
      <c r="AE1637" s="29"/>
      <c r="AF1637" s="29"/>
    </row>
    <row r="1638" spans="11:32" x14ac:dyDescent="0.3">
      <c r="K1638" s="31">
        <f>M1638/(L1638+M1638)</f>
        <v>0.77342314758113906</v>
      </c>
      <c r="L1638" s="52">
        <f>COUNTIF($N$6:N1638,FALSE)</f>
        <v>370</v>
      </c>
      <c r="M1638" s="52">
        <f>COUNTIF($N$6:N1638,TRUE)</f>
        <v>1263</v>
      </c>
      <c r="N1638" s="53" t="b">
        <f>O1638=P1638</f>
        <v>1</v>
      </c>
      <c r="O1638" s="53" t="str">
        <f>IF(R1638&gt;0,"+","-")</f>
        <v>-</v>
      </c>
      <c r="P1638" s="53" t="str">
        <f>IF(S1638&gt;0,"+","-")</f>
        <v>-</v>
      </c>
      <c r="R1638" s="23"/>
      <c r="S1638" s="16"/>
      <c r="T1638"/>
      <c r="U1638"/>
      <c r="V1638" s="71">
        <f t="shared" si="103"/>
        <v>1</v>
      </c>
      <c r="W1638" s="25" t="e">
        <f t="shared" si="102"/>
        <v>#DIV/0!</v>
      </c>
      <c r="X1638" s="64"/>
      <c r="Y1638" s="29"/>
      <c r="Z1638" s="2"/>
      <c r="AA1638" s="2"/>
      <c r="AB1638"/>
      <c r="AE1638" s="29"/>
      <c r="AF1638" s="29"/>
    </row>
    <row r="1639" spans="11:32" x14ac:dyDescent="0.3">
      <c r="K1639" s="31">
        <f>M1639/(L1639+M1639)</f>
        <v>0.77356181150550796</v>
      </c>
      <c r="L1639" s="52">
        <f>COUNTIF($N$6:N1639,FALSE)</f>
        <v>370</v>
      </c>
      <c r="M1639" s="52">
        <f>COUNTIF($N$6:N1639,TRUE)</f>
        <v>1264</v>
      </c>
      <c r="N1639" s="53" t="b">
        <f>O1639=P1639</f>
        <v>1</v>
      </c>
      <c r="O1639" s="53" t="str">
        <f>IF(R1639&gt;0,"+","-")</f>
        <v>-</v>
      </c>
      <c r="P1639" s="53" t="str">
        <f>IF(S1639&gt;0,"+","-")</f>
        <v>-</v>
      </c>
      <c r="R1639" s="23"/>
      <c r="S1639" s="16"/>
      <c r="T1639"/>
      <c r="U1639"/>
      <c r="V1639" s="71">
        <f t="shared" si="103"/>
        <v>1</v>
      </c>
      <c r="W1639" s="25" t="e">
        <f t="shared" si="102"/>
        <v>#DIV/0!</v>
      </c>
      <c r="X1639" s="64"/>
      <c r="Y1639" s="29"/>
      <c r="Z1639" s="2"/>
      <c r="AA1639" s="2"/>
      <c r="AB1639"/>
      <c r="AE1639" s="29"/>
      <c r="AF1639" s="29"/>
    </row>
    <row r="1640" spans="11:32" x14ac:dyDescent="0.3">
      <c r="K1640" s="31">
        <f>M1640/(L1640+M1640)</f>
        <v>0.7737003058103975</v>
      </c>
      <c r="L1640" s="52">
        <f>COUNTIF($N$6:N1640,FALSE)</f>
        <v>370</v>
      </c>
      <c r="M1640" s="52">
        <f>COUNTIF($N$6:N1640,TRUE)</f>
        <v>1265</v>
      </c>
      <c r="N1640" s="53" t="b">
        <f>O1640=P1640</f>
        <v>1</v>
      </c>
      <c r="O1640" s="53" t="str">
        <f>IF(R1640&gt;0,"+","-")</f>
        <v>-</v>
      </c>
      <c r="P1640" s="53" t="str">
        <f>IF(S1640&gt;0,"+","-")</f>
        <v>-</v>
      </c>
      <c r="R1640" s="23"/>
      <c r="S1640" s="16"/>
      <c r="T1640"/>
      <c r="U1640"/>
      <c r="V1640" s="71">
        <f t="shared" si="103"/>
        <v>1</v>
      </c>
      <c r="W1640" s="25" t="e">
        <f t="shared" si="102"/>
        <v>#DIV/0!</v>
      </c>
      <c r="X1640" s="64"/>
      <c r="Y1640" s="29"/>
      <c r="Z1640" s="2"/>
      <c r="AA1640" s="2"/>
      <c r="AB1640"/>
      <c r="AE1640" s="29"/>
      <c r="AF1640" s="29"/>
    </row>
    <row r="1641" spans="11:32" x14ac:dyDescent="0.3">
      <c r="K1641" s="31">
        <f>M1641/(L1641+M1641)</f>
        <v>0.77383863080684601</v>
      </c>
      <c r="L1641" s="52">
        <f>COUNTIF($N$6:N1641,FALSE)</f>
        <v>370</v>
      </c>
      <c r="M1641" s="52">
        <f>COUNTIF($N$6:N1641,TRUE)</f>
        <v>1266</v>
      </c>
      <c r="N1641" s="53" t="b">
        <f>O1641=P1641</f>
        <v>1</v>
      </c>
      <c r="O1641" s="53" t="str">
        <f>IF(R1641&gt;0,"+","-")</f>
        <v>-</v>
      </c>
      <c r="P1641" s="53" t="str">
        <f>IF(S1641&gt;0,"+","-")</f>
        <v>-</v>
      </c>
      <c r="Q1641" s="14"/>
      <c r="R1641" s="15"/>
      <c r="S1641" s="16"/>
      <c r="T1641"/>
      <c r="U1641"/>
      <c r="V1641" s="71">
        <f t="shared" si="103"/>
        <v>1</v>
      </c>
      <c r="W1641" s="25" t="e">
        <f t="shared" si="102"/>
        <v>#DIV/0!</v>
      </c>
      <c r="X1641" s="64"/>
      <c r="Y1641" s="29"/>
      <c r="Z1641" s="2"/>
      <c r="AA1641" s="2"/>
      <c r="AB1641"/>
      <c r="AE1641" s="29"/>
      <c r="AF1641" s="29"/>
    </row>
    <row r="1642" spans="11:32" x14ac:dyDescent="0.3">
      <c r="K1642" s="31">
        <f>M1642/(L1642+M1642)</f>
        <v>0.77397678680513138</v>
      </c>
      <c r="L1642" s="52">
        <f>COUNTIF($N$6:N1642,FALSE)</f>
        <v>370</v>
      </c>
      <c r="M1642" s="52">
        <f>COUNTIF($N$6:N1642,TRUE)</f>
        <v>1267</v>
      </c>
      <c r="N1642" s="53" t="b">
        <f>O1642=P1642</f>
        <v>1</v>
      </c>
      <c r="O1642" s="53" t="str">
        <f>IF(R1642&gt;0,"+","-")</f>
        <v>-</v>
      </c>
      <c r="P1642" s="53" t="str">
        <f>IF(S1642&gt;0,"+","-")</f>
        <v>-</v>
      </c>
      <c r="R1642" s="23"/>
      <c r="S1642" s="16"/>
      <c r="T1642"/>
      <c r="U1642"/>
      <c r="V1642" s="71">
        <f t="shared" si="103"/>
        <v>1</v>
      </c>
      <c r="W1642" s="25" t="e">
        <f t="shared" ref="W1642:W1705" si="104">AVERAGE(R1543:R1642)</f>
        <v>#DIV/0!</v>
      </c>
      <c r="X1642" s="64"/>
      <c r="Y1642" s="29"/>
      <c r="Z1642" s="2"/>
      <c r="AA1642" s="2"/>
      <c r="AB1642"/>
      <c r="AE1642" s="29"/>
      <c r="AF1642" s="29"/>
    </row>
    <row r="1643" spans="11:32" x14ac:dyDescent="0.3">
      <c r="K1643" s="31">
        <f>M1643/(L1643+M1643)</f>
        <v>0.77411477411477414</v>
      </c>
      <c r="L1643" s="52">
        <f>COUNTIF($N$6:N1643,FALSE)</f>
        <v>370</v>
      </c>
      <c r="M1643" s="52">
        <f>COUNTIF($N$6:N1643,TRUE)</f>
        <v>1268</v>
      </c>
      <c r="N1643" s="53" t="b">
        <f>O1643=P1643</f>
        <v>1</v>
      </c>
      <c r="O1643" s="53" t="str">
        <f>IF(R1643&gt;0,"+","-")</f>
        <v>-</v>
      </c>
      <c r="P1643" s="53" t="str">
        <f>IF(S1643&gt;0,"+","-")</f>
        <v>-</v>
      </c>
      <c r="R1643" s="23"/>
      <c r="S1643" s="16"/>
      <c r="T1643"/>
      <c r="U1643"/>
      <c r="V1643" s="71">
        <f t="shared" si="103"/>
        <v>1</v>
      </c>
      <c r="W1643" s="25" t="e">
        <f t="shared" si="104"/>
        <v>#DIV/0!</v>
      </c>
      <c r="X1643" s="64"/>
      <c r="Y1643" s="29"/>
      <c r="Z1643" s="2"/>
      <c r="AA1643" s="2"/>
      <c r="AB1643"/>
      <c r="AE1643" s="29"/>
      <c r="AF1643" s="29"/>
    </row>
    <row r="1644" spans="11:32" x14ac:dyDescent="0.3">
      <c r="K1644" s="31">
        <f>M1644/(L1644+M1644)</f>
        <v>0.77425259304453931</v>
      </c>
      <c r="L1644" s="52">
        <f>COUNTIF($N$6:N1644,FALSE)</f>
        <v>370</v>
      </c>
      <c r="M1644" s="52">
        <f>COUNTIF($N$6:N1644,TRUE)</f>
        <v>1269</v>
      </c>
      <c r="N1644" s="53" t="b">
        <f>O1644=P1644</f>
        <v>1</v>
      </c>
      <c r="O1644" s="53" t="str">
        <f>IF(R1644&gt;0,"+","-")</f>
        <v>-</v>
      </c>
      <c r="P1644" s="53" t="str">
        <f>IF(S1644&gt;0,"+","-")</f>
        <v>-</v>
      </c>
      <c r="Q1644" s="14"/>
      <c r="R1644" s="15"/>
      <c r="S1644" s="16"/>
      <c r="T1644"/>
      <c r="U1644"/>
      <c r="V1644" s="71">
        <f t="shared" si="103"/>
        <v>1</v>
      </c>
      <c r="W1644" s="25" t="e">
        <f t="shared" si="104"/>
        <v>#DIV/0!</v>
      </c>
      <c r="X1644" s="64"/>
      <c r="Y1644" s="29"/>
      <c r="Z1644" s="2"/>
      <c r="AA1644" s="2"/>
      <c r="AB1644"/>
      <c r="AE1644" s="29"/>
      <c r="AF1644" s="29"/>
    </row>
    <row r="1645" spans="11:32" x14ac:dyDescent="0.3">
      <c r="K1645" s="31">
        <f>M1645/(L1645+M1645)</f>
        <v>0.77439024390243905</v>
      </c>
      <c r="L1645" s="52">
        <f>COUNTIF($N$6:N1645,FALSE)</f>
        <v>370</v>
      </c>
      <c r="M1645" s="52">
        <f>COUNTIF($N$6:N1645,TRUE)</f>
        <v>1270</v>
      </c>
      <c r="N1645" s="53" t="b">
        <f>O1645=P1645</f>
        <v>1</v>
      </c>
      <c r="O1645" s="53" t="str">
        <f>IF(R1645&gt;0,"+","-")</f>
        <v>-</v>
      </c>
      <c r="P1645" s="53" t="str">
        <f>IF(S1645&gt;0,"+","-")</f>
        <v>-</v>
      </c>
      <c r="R1645" s="23"/>
      <c r="S1645" s="16"/>
      <c r="T1645"/>
      <c r="U1645"/>
      <c r="V1645" s="71">
        <f t="shared" si="103"/>
        <v>1</v>
      </c>
      <c r="W1645" s="25" t="e">
        <f t="shared" si="104"/>
        <v>#DIV/0!</v>
      </c>
      <c r="X1645" s="64"/>
      <c r="Y1645" s="29"/>
      <c r="Z1645" s="35"/>
      <c r="AA1645" s="2"/>
      <c r="AB1645"/>
      <c r="AE1645" s="29"/>
      <c r="AF1645" s="29"/>
    </row>
    <row r="1646" spans="11:32" x14ac:dyDescent="0.3">
      <c r="K1646" s="31">
        <f>M1646/(L1646+M1646)</f>
        <v>0.77452772699573436</v>
      </c>
      <c r="L1646" s="52">
        <f>COUNTIF($N$6:N1646,FALSE)</f>
        <v>370</v>
      </c>
      <c r="M1646" s="52">
        <f>COUNTIF($N$6:N1646,TRUE)</f>
        <v>1271</v>
      </c>
      <c r="N1646" s="53" t="b">
        <f>O1646=P1646</f>
        <v>1</v>
      </c>
      <c r="O1646" s="53" t="str">
        <f>IF(R1646&gt;0,"+","-")</f>
        <v>-</v>
      </c>
      <c r="P1646" s="53" t="str">
        <f>IF(S1646&gt;0,"+","-")</f>
        <v>-</v>
      </c>
      <c r="R1646" s="23"/>
      <c r="S1646" s="16"/>
      <c r="T1646"/>
      <c r="U1646"/>
      <c r="V1646" s="71">
        <f t="shared" si="103"/>
        <v>1</v>
      </c>
      <c r="W1646" s="25" t="e">
        <f t="shared" si="104"/>
        <v>#DIV/0!</v>
      </c>
      <c r="X1646" s="64"/>
      <c r="Y1646" s="29"/>
      <c r="Z1646" s="35"/>
      <c r="AA1646" s="2"/>
      <c r="AB1646"/>
      <c r="AE1646" s="29"/>
      <c r="AF1646" s="29"/>
    </row>
    <row r="1647" spans="11:32" x14ac:dyDescent="0.3">
      <c r="K1647" s="31">
        <f>M1647/(L1647+M1647)</f>
        <v>0.77466504263093783</v>
      </c>
      <c r="L1647" s="52">
        <f>COUNTIF($N$6:N1647,FALSE)</f>
        <v>370</v>
      </c>
      <c r="M1647" s="52">
        <f>COUNTIF($N$6:N1647,TRUE)</f>
        <v>1272</v>
      </c>
      <c r="N1647" s="53" t="b">
        <f>O1647=P1647</f>
        <v>1</v>
      </c>
      <c r="O1647" s="53" t="str">
        <f>IF(R1647&gt;0,"+","-")</f>
        <v>-</v>
      </c>
      <c r="P1647" s="53" t="str">
        <f>IF(S1647&gt;0,"+","-")</f>
        <v>-</v>
      </c>
      <c r="R1647" s="23"/>
      <c r="S1647" s="16"/>
      <c r="T1647"/>
      <c r="U1647"/>
      <c r="V1647" s="71">
        <f t="shared" si="103"/>
        <v>1</v>
      </c>
      <c r="W1647" s="25" t="e">
        <f t="shared" si="104"/>
        <v>#DIV/0!</v>
      </c>
      <c r="X1647" s="64"/>
      <c r="Y1647" s="29"/>
      <c r="Z1647" s="35"/>
      <c r="AA1647" s="2"/>
      <c r="AB1647"/>
      <c r="AE1647" s="29"/>
      <c r="AF1647" s="29"/>
    </row>
    <row r="1648" spans="11:32" x14ac:dyDescent="0.3">
      <c r="K1648" s="31">
        <f>M1648/(L1648+M1648)</f>
        <v>0.77480219111381621</v>
      </c>
      <c r="L1648" s="52">
        <f>COUNTIF($N$6:N1648,FALSE)</f>
        <v>370</v>
      </c>
      <c r="M1648" s="52">
        <f>COUNTIF($N$6:N1648,TRUE)</f>
        <v>1273</v>
      </c>
      <c r="N1648" s="53" t="b">
        <f>O1648=P1648</f>
        <v>1</v>
      </c>
      <c r="O1648" s="53" t="str">
        <f>IF(R1648&gt;0,"+","-")</f>
        <v>-</v>
      </c>
      <c r="P1648" s="53" t="str">
        <f>IF(S1648&gt;0,"+","-")</f>
        <v>-</v>
      </c>
      <c r="R1648" s="23"/>
      <c r="S1648" s="16"/>
      <c r="T1648"/>
      <c r="U1648"/>
      <c r="V1648" s="71">
        <f t="shared" si="103"/>
        <v>1</v>
      </c>
      <c r="W1648" s="25" t="e">
        <f t="shared" si="104"/>
        <v>#DIV/0!</v>
      </c>
      <c r="X1648" s="64"/>
      <c r="Y1648" s="29"/>
      <c r="Z1648" s="35"/>
      <c r="AA1648" s="2"/>
      <c r="AB1648"/>
      <c r="AE1648" s="29"/>
      <c r="AF1648" s="29"/>
    </row>
    <row r="1649" spans="11:32" x14ac:dyDescent="0.3">
      <c r="K1649" s="31">
        <f>M1649/(L1649+M1649)</f>
        <v>0.77493917274939172</v>
      </c>
      <c r="L1649" s="52">
        <f>COUNTIF($N$6:N1649,FALSE)</f>
        <v>370</v>
      </c>
      <c r="M1649" s="52">
        <f>COUNTIF($N$6:N1649,TRUE)</f>
        <v>1274</v>
      </c>
      <c r="N1649" s="53" t="b">
        <f>O1649=P1649</f>
        <v>1</v>
      </c>
      <c r="O1649" s="53" t="str">
        <f>IF(R1649&gt;0,"+","-")</f>
        <v>-</v>
      </c>
      <c r="P1649" s="53" t="str">
        <f>IF(S1649&gt;0,"+","-")</f>
        <v>-</v>
      </c>
      <c r="Q1649" s="14"/>
      <c r="R1649" s="15"/>
      <c r="S1649" s="16"/>
      <c r="T1649"/>
      <c r="U1649"/>
      <c r="V1649" s="71">
        <f t="shared" si="103"/>
        <v>1</v>
      </c>
      <c r="W1649" s="25" t="e">
        <f t="shared" si="104"/>
        <v>#DIV/0!</v>
      </c>
      <c r="X1649" s="64"/>
      <c r="Y1649" s="29"/>
      <c r="Z1649" s="35"/>
      <c r="AA1649" s="2"/>
      <c r="AB1649"/>
      <c r="AE1649" s="29"/>
      <c r="AF1649" s="29"/>
    </row>
    <row r="1650" spans="11:32" x14ac:dyDescent="0.3">
      <c r="K1650" s="31">
        <f>M1650/(L1650+M1650)</f>
        <v>0.77507598784194531</v>
      </c>
      <c r="L1650" s="52">
        <f>COUNTIF($N$6:N1650,FALSE)</f>
        <v>370</v>
      </c>
      <c r="M1650" s="52">
        <f>COUNTIF($N$6:N1650,TRUE)</f>
        <v>1275</v>
      </c>
      <c r="N1650" s="53" t="b">
        <f>O1650=P1650</f>
        <v>1</v>
      </c>
      <c r="O1650" s="53" t="str">
        <f>IF(R1650&gt;0,"+","-")</f>
        <v>-</v>
      </c>
      <c r="P1650" s="53" t="str">
        <f>IF(S1650&gt;0,"+","-")</f>
        <v>-</v>
      </c>
      <c r="R1650" s="23"/>
      <c r="S1650" s="16"/>
      <c r="T1650"/>
      <c r="U1650"/>
      <c r="V1650" s="71">
        <f t="shared" si="103"/>
        <v>1</v>
      </c>
      <c r="W1650" s="25" t="e">
        <f t="shared" si="104"/>
        <v>#DIV/0!</v>
      </c>
      <c r="X1650" s="64"/>
      <c r="Y1650" s="29"/>
      <c r="Z1650" s="35"/>
      <c r="AA1650" s="2"/>
      <c r="AB1650"/>
      <c r="AE1650" s="29"/>
      <c r="AF1650" s="29"/>
    </row>
    <row r="1651" spans="11:32" x14ac:dyDescent="0.3">
      <c r="K1651" s="31">
        <f>M1651/(L1651+M1651)</f>
        <v>0.77521263669501828</v>
      </c>
      <c r="L1651" s="52">
        <f>COUNTIF($N$6:N1651,FALSE)</f>
        <v>370</v>
      </c>
      <c r="M1651" s="52">
        <f>COUNTIF($N$6:N1651,TRUE)</f>
        <v>1276</v>
      </c>
      <c r="N1651" s="53" t="b">
        <f>O1651=P1651</f>
        <v>1</v>
      </c>
      <c r="O1651" s="53" t="str">
        <f>IF(R1651&gt;0,"+","-")</f>
        <v>-</v>
      </c>
      <c r="P1651" s="53" t="str">
        <f>IF(S1651&gt;0,"+","-")</f>
        <v>-</v>
      </c>
      <c r="R1651" s="23"/>
      <c r="S1651" s="16"/>
      <c r="T1651"/>
      <c r="U1651"/>
      <c r="V1651" s="71">
        <f t="shared" si="103"/>
        <v>1</v>
      </c>
      <c r="W1651" s="25" t="e">
        <f t="shared" si="104"/>
        <v>#DIV/0!</v>
      </c>
      <c r="X1651" s="64"/>
      <c r="Y1651" s="29"/>
      <c r="Z1651" s="35"/>
      <c r="AA1651" s="2"/>
      <c r="AB1651"/>
      <c r="AE1651" s="29"/>
      <c r="AF1651" s="29"/>
    </row>
    <row r="1652" spans="11:32" x14ac:dyDescent="0.3">
      <c r="K1652" s="31">
        <f>M1652/(L1652+M1652)</f>
        <v>0.77534911961141473</v>
      </c>
      <c r="L1652" s="52">
        <f>COUNTIF($N$6:N1652,FALSE)</f>
        <v>370</v>
      </c>
      <c r="M1652" s="52">
        <f>COUNTIF($N$6:N1652,TRUE)</f>
        <v>1277</v>
      </c>
      <c r="N1652" s="53" t="b">
        <f>O1652=P1652</f>
        <v>1</v>
      </c>
      <c r="O1652" s="53" t="str">
        <f>IF(R1652&gt;0,"+","-")</f>
        <v>-</v>
      </c>
      <c r="P1652" s="53" t="str">
        <f>IF(S1652&gt;0,"+","-")</f>
        <v>-</v>
      </c>
      <c r="R1652" s="23"/>
      <c r="S1652" s="16"/>
      <c r="T1652"/>
      <c r="U1652"/>
      <c r="V1652" s="71">
        <f t="shared" si="103"/>
        <v>1</v>
      </c>
      <c r="W1652" s="25" t="e">
        <f t="shared" si="104"/>
        <v>#DIV/0!</v>
      </c>
      <c r="X1652" s="64"/>
      <c r="Y1652" s="29"/>
      <c r="Z1652" s="2"/>
      <c r="AA1652" s="2"/>
      <c r="AB1652"/>
      <c r="AE1652" s="29"/>
      <c r="AF1652" s="29"/>
    </row>
    <row r="1653" spans="11:32" x14ac:dyDescent="0.3">
      <c r="K1653" s="31">
        <f>M1653/(L1653+M1653)</f>
        <v>0.77548543689320393</v>
      </c>
      <c r="L1653" s="52">
        <f>COUNTIF($N$6:N1653,FALSE)</f>
        <v>370</v>
      </c>
      <c r="M1653" s="52">
        <f>COUNTIF($N$6:N1653,TRUE)</f>
        <v>1278</v>
      </c>
      <c r="N1653" s="53" t="b">
        <f>O1653=P1653</f>
        <v>1</v>
      </c>
      <c r="O1653" s="53" t="str">
        <f>IF(R1653&gt;0,"+","-")</f>
        <v>-</v>
      </c>
      <c r="P1653" s="53" t="str">
        <f>IF(S1653&gt;0,"+","-")</f>
        <v>-</v>
      </c>
      <c r="R1653" s="23"/>
      <c r="S1653" s="16"/>
      <c r="T1653"/>
      <c r="U1653"/>
      <c r="V1653" s="71">
        <f t="shared" si="103"/>
        <v>1</v>
      </c>
      <c r="W1653" s="25" t="e">
        <f t="shared" si="104"/>
        <v>#DIV/0!</v>
      </c>
      <c r="X1653" s="64"/>
      <c r="Y1653" s="29"/>
      <c r="Z1653" s="2"/>
      <c r="AA1653" s="2"/>
      <c r="AB1653"/>
      <c r="AE1653" s="29"/>
      <c r="AF1653" s="29"/>
    </row>
    <row r="1654" spans="11:32" x14ac:dyDescent="0.3">
      <c r="K1654" s="31">
        <f>M1654/(L1654+M1654)</f>
        <v>0.77562158884172228</v>
      </c>
      <c r="L1654" s="52">
        <f>COUNTIF($N$6:N1654,FALSE)</f>
        <v>370</v>
      </c>
      <c r="M1654" s="52">
        <f>COUNTIF($N$6:N1654,TRUE)</f>
        <v>1279</v>
      </c>
      <c r="N1654" s="53" t="b">
        <f>O1654=P1654</f>
        <v>1</v>
      </c>
      <c r="O1654" s="53" t="str">
        <f>IF(R1654&gt;0,"+","-")</f>
        <v>-</v>
      </c>
      <c r="P1654" s="53" t="str">
        <f>IF(S1654&gt;0,"+","-")</f>
        <v>-</v>
      </c>
      <c r="R1654" s="23"/>
      <c r="S1654" s="16"/>
      <c r="T1654"/>
      <c r="U1654"/>
      <c r="V1654" s="71">
        <f t="shared" si="103"/>
        <v>1</v>
      </c>
      <c r="W1654" s="25" t="e">
        <f t="shared" si="104"/>
        <v>#DIV/0!</v>
      </c>
      <c r="X1654" s="64"/>
      <c r="Y1654" s="29"/>
      <c r="Z1654" s="2"/>
      <c r="AA1654" s="2"/>
      <c r="AB1654"/>
      <c r="AE1654" s="29"/>
      <c r="AF1654" s="29"/>
    </row>
    <row r="1655" spans="11:32" x14ac:dyDescent="0.3">
      <c r="K1655" s="31">
        <f>M1655/(L1655+M1655)</f>
        <v>0.77575757575757576</v>
      </c>
      <c r="L1655" s="52">
        <f>COUNTIF($N$6:N1655,FALSE)</f>
        <v>370</v>
      </c>
      <c r="M1655" s="52">
        <f>COUNTIF($N$6:N1655,TRUE)</f>
        <v>1280</v>
      </c>
      <c r="N1655" s="53" t="b">
        <f>O1655=P1655</f>
        <v>1</v>
      </c>
      <c r="O1655" s="53" t="str">
        <f>IF(R1655&gt;0,"+","-")</f>
        <v>-</v>
      </c>
      <c r="P1655" s="53" t="str">
        <f>IF(S1655&gt;0,"+","-")</f>
        <v>-</v>
      </c>
      <c r="Q1655" s="14"/>
      <c r="R1655" s="15"/>
      <c r="S1655" s="16"/>
      <c r="T1655"/>
      <c r="U1655"/>
      <c r="V1655" s="71">
        <f t="shared" si="103"/>
        <v>1</v>
      </c>
      <c r="W1655" s="25" t="e">
        <f t="shared" si="104"/>
        <v>#DIV/0!</v>
      </c>
      <c r="X1655" s="64"/>
      <c r="Y1655" s="29"/>
      <c r="Z1655" s="2"/>
      <c r="AA1655" s="2"/>
      <c r="AB1655"/>
      <c r="AE1655" s="29"/>
      <c r="AF1655" s="29"/>
    </row>
    <row r="1656" spans="11:32" x14ac:dyDescent="0.3">
      <c r="K1656" s="31">
        <f>M1656/(L1656+M1656)</f>
        <v>0.77589339794064205</v>
      </c>
      <c r="L1656" s="52">
        <f>COUNTIF($N$6:N1656,FALSE)</f>
        <v>370</v>
      </c>
      <c r="M1656" s="52">
        <f>COUNTIF($N$6:N1656,TRUE)</f>
        <v>1281</v>
      </c>
      <c r="N1656" s="53" t="b">
        <f>O1656=P1656</f>
        <v>1</v>
      </c>
      <c r="O1656" s="53" t="str">
        <f>IF(R1656&gt;0,"+","-")</f>
        <v>-</v>
      </c>
      <c r="P1656" s="53" t="str">
        <f>IF(S1656&gt;0,"+","-")</f>
        <v>-</v>
      </c>
      <c r="R1656" s="23"/>
      <c r="S1656" s="16"/>
      <c r="T1656"/>
      <c r="U1656"/>
      <c r="V1656" s="71">
        <f t="shared" ref="V1656:V1719" si="105">COUNTIF(N1607:N1656,TRUE)/50</f>
        <v>1</v>
      </c>
      <c r="W1656" s="25" t="e">
        <f t="shared" si="104"/>
        <v>#DIV/0!</v>
      </c>
      <c r="X1656" s="64"/>
      <c r="Y1656" s="29"/>
      <c r="Z1656" s="2"/>
      <c r="AA1656" s="2"/>
      <c r="AB1656"/>
      <c r="AE1656" s="29"/>
      <c r="AF1656" s="29"/>
    </row>
    <row r="1657" spans="11:32" x14ac:dyDescent="0.3">
      <c r="K1657" s="31">
        <f>M1657/(L1657+M1657)</f>
        <v>0.77602905569007263</v>
      </c>
      <c r="L1657" s="52">
        <f>COUNTIF($N$6:N1657,FALSE)</f>
        <v>370</v>
      </c>
      <c r="M1657" s="52">
        <f>COUNTIF($N$6:N1657,TRUE)</f>
        <v>1282</v>
      </c>
      <c r="N1657" s="53" t="b">
        <f>O1657=P1657</f>
        <v>1</v>
      </c>
      <c r="O1657" s="53" t="str">
        <f>IF(R1657&gt;0,"+","-")</f>
        <v>-</v>
      </c>
      <c r="P1657" s="53" t="str">
        <f>IF(S1657&gt;0,"+","-")</f>
        <v>-</v>
      </c>
      <c r="R1657" s="23"/>
      <c r="S1657" s="16"/>
      <c r="T1657"/>
      <c r="U1657"/>
      <c r="V1657" s="71">
        <f t="shared" si="105"/>
        <v>1</v>
      </c>
      <c r="W1657" s="25" t="e">
        <f t="shared" si="104"/>
        <v>#DIV/0!</v>
      </c>
      <c r="X1657" s="64"/>
      <c r="Y1657" s="29"/>
      <c r="Z1657" s="2"/>
      <c r="AA1657" s="2"/>
      <c r="AB1657"/>
      <c r="AE1657" s="29"/>
      <c r="AF1657" s="29"/>
    </row>
    <row r="1658" spans="11:32" x14ac:dyDescent="0.3">
      <c r="K1658" s="31">
        <f>M1658/(L1658+M1658)</f>
        <v>0.77616454930429524</v>
      </c>
      <c r="L1658" s="52">
        <f>COUNTIF($N$6:N1658,FALSE)</f>
        <v>370</v>
      </c>
      <c r="M1658" s="52">
        <f>COUNTIF($N$6:N1658,TRUE)</f>
        <v>1283</v>
      </c>
      <c r="N1658" s="53" t="b">
        <f>O1658=P1658</f>
        <v>1</v>
      </c>
      <c r="O1658" s="53" t="str">
        <f>IF(R1658&gt;0,"+","-")</f>
        <v>-</v>
      </c>
      <c r="P1658" s="53" t="str">
        <f>IF(S1658&gt;0,"+","-")</f>
        <v>-</v>
      </c>
      <c r="R1658" s="23"/>
      <c r="S1658" s="16"/>
      <c r="T1658"/>
      <c r="U1658"/>
      <c r="V1658" s="71">
        <f t="shared" si="105"/>
        <v>1</v>
      </c>
      <c r="W1658" s="25" t="e">
        <f t="shared" si="104"/>
        <v>#DIV/0!</v>
      </c>
      <c r="X1658" s="64"/>
      <c r="Y1658" s="29"/>
      <c r="Z1658" s="2"/>
      <c r="AA1658" s="2"/>
      <c r="AB1658"/>
      <c r="AE1658" s="29"/>
      <c r="AF1658" s="29"/>
    </row>
    <row r="1659" spans="11:32" x14ac:dyDescent="0.3">
      <c r="K1659" s="31">
        <f>M1659/(L1659+M1659)</f>
        <v>0.77629987908101572</v>
      </c>
      <c r="L1659" s="52">
        <f>COUNTIF($N$6:N1659,FALSE)</f>
        <v>370</v>
      </c>
      <c r="M1659" s="52">
        <f>COUNTIF($N$6:N1659,TRUE)</f>
        <v>1284</v>
      </c>
      <c r="N1659" s="53" t="b">
        <f>O1659=P1659</f>
        <v>1</v>
      </c>
      <c r="O1659" s="53" t="str">
        <f>IF(R1659&gt;0,"+","-")</f>
        <v>-</v>
      </c>
      <c r="P1659" s="53" t="str">
        <f>IF(S1659&gt;0,"+","-")</f>
        <v>-</v>
      </c>
      <c r="R1659" s="23"/>
      <c r="S1659" s="16"/>
      <c r="T1659"/>
      <c r="U1659"/>
      <c r="V1659" s="71">
        <f t="shared" si="105"/>
        <v>1</v>
      </c>
      <c r="W1659" s="25" t="e">
        <f t="shared" si="104"/>
        <v>#DIV/0!</v>
      </c>
      <c r="X1659" s="64"/>
      <c r="Y1659" s="29"/>
      <c r="Z1659" s="2"/>
      <c r="AA1659" s="2"/>
      <c r="AB1659"/>
      <c r="AE1659" s="29"/>
      <c r="AF1659" s="29"/>
    </row>
    <row r="1660" spans="11:32" x14ac:dyDescent="0.3">
      <c r="K1660" s="31">
        <f>M1660/(L1660+M1660)</f>
        <v>0.77643504531722052</v>
      </c>
      <c r="L1660" s="52">
        <f>COUNTIF($N$6:N1660,FALSE)</f>
        <v>370</v>
      </c>
      <c r="M1660" s="52">
        <f>COUNTIF($N$6:N1660,TRUE)</f>
        <v>1285</v>
      </c>
      <c r="N1660" s="53" t="b">
        <f>O1660=P1660</f>
        <v>1</v>
      </c>
      <c r="O1660" s="53" t="str">
        <f>IF(R1660&gt;0,"+","-")</f>
        <v>-</v>
      </c>
      <c r="P1660" s="53" t="str">
        <f>IF(S1660&gt;0,"+","-")</f>
        <v>-</v>
      </c>
      <c r="R1660" s="23"/>
      <c r="S1660" s="16"/>
      <c r="T1660"/>
      <c r="U1660"/>
      <c r="V1660" s="71">
        <f t="shared" si="105"/>
        <v>1</v>
      </c>
      <c r="W1660" s="25" t="e">
        <f t="shared" si="104"/>
        <v>#DIV/0!</v>
      </c>
      <c r="X1660" s="64"/>
      <c r="Y1660" s="29"/>
      <c r="Z1660" s="2"/>
      <c r="AA1660" s="2"/>
      <c r="AB1660"/>
      <c r="AE1660" s="29"/>
      <c r="AF1660" s="29"/>
    </row>
    <row r="1661" spans="11:32" x14ac:dyDescent="0.3">
      <c r="K1661" s="31">
        <f>M1661/(L1661+M1661)</f>
        <v>0.77657004830917875</v>
      </c>
      <c r="L1661" s="52">
        <f>COUNTIF($N$6:N1661,FALSE)</f>
        <v>370</v>
      </c>
      <c r="M1661" s="52">
        <f>COUNTIF($N$6:N1661,TRUE)</f>
        <v>1286</v>
      </c>
      <c r="N1661" s="53" t="b">
        <f>O1661=P1661</f>
        <v>1</v>
      </c>
      <c r="O1661" s="53" t="str">
        <f>IF(R1661&gt;0,"+","-")</f>
        <v>-</v>
      </c>
      <c r="P1661" s="53" t="str">
        <f>IF(S1661&gt;0,"+","-")</f>
        <v>-</v>
      </c>
      <c r="Q1661" s="14"/>
      <c r="R1661" s="15"/>
      <c r="S1661" s="16"/>
      <c r="T1661"/>
      <c r="U1661"/>
      <c r="V1661" s="71">
        <f t="shared" si="105"/>
        <v>1</v>
      </c>
      <c r="W1661" s="25" t="e">
        <f t="shared" si="104"/>
        <v>#DIV/0!</v>
      </c>
      <c r="X1661" s="64"/>
      <c r="Y1661" s="29"/>
      <c r="Z1661" s="2"/>
      <c r="AA1661" s="2"/>
      <c r="AB1661"/>
      <c r="AE1661" s="29"/>
      <c r="AF1661" s="29"/>
    </row>
    <row r="1662" spans="11:32" x14ac:dyDescent="0.3">
      <c r="K1662" s="31">
        <f>M1662/(L1662+M1662)</f>
        <v>0.77670488835244422</v>
      </c>
      <c r="L1662" s="52">
        <f>COUNTIF($N$6:N1662,FALSE)</f>
        <v>370</v>
      </c>
      <c r="M1662" s="52">
        <f>COUNTIF($N$6:N1662,TRUE)</f>
        <v>1287</v>
      </c>
      <c r="N1662" s="53" t="b">
        <f>O1662=P1662</f>
        <v>1</v>
      </c>
      <c r="O1662" s="53" t="str">
        <f>IF(R1662&gt;0,"+","-")</f>
        <v>-</v>
      </c>
      <c r="P1662" s="53" t="str">
        <f>IF(S1662&gt;0,"+","-")</f>
        <v>-</v>
      </c>
      <c r="R1662" s="23"/>
      <c r="S1662" s="16"/>
      <c r="T1662"/>
      <c r="U1662"/>
      <c r="V1662" s="71">
        <f t="shared" si="105"/>
        <v>1</v>
      </c>
      <c r="W1662" s="25" t="e">
        <f t="shared" si="104"/>
        <v>#DIV/0!</v>
      </c>
      <c r="X1662" s="64"/>
      <c r="Y1662" s="29"/>
      <c r="Z1662" s="2"/>
      <c r="AA1662" s="2"/>
      <c r="AB1662"/>
      <c r="AE1662" s="29"/>
      <c r="AF1662" s="29"/>
    </row>
    <row r="1663" spans="11:32" x14ac:dyDescent="0.3">
      <c r="K1663" s="31">
        <f>M1663/(L1663+M1663)</f>
        <v>0.77683956574185764</v>
      </c>
      <c r="L1663" s="52">
        <f>COUNTIF($N$6:N1663,FALSE)</f>
        <v>370</v>
      </c>
      <c r="M1663" s="52">
        <f>COUNTIF($N$6:N1663,TRUE)</f>
        <v>1288</v>
      </c>
      <c r="N1663" s="53" t="b">
        <f>O1663=P1663</f>
        <v>1</v>
      </c>
      <c r="O1663" s="53" t="str">
        <f>IF(R1663&gt;0,"+","-")</f>
        <v>-</v>
      </c>
      <c r="P1663" s="53" t="str">
        <f>IF(S1663&gt;0,"+","-")</f>
        <v>-</v>
      </c>
      <c r="R1663" s="23"/>
      <c r="S1663" s="16"/>
      <c r="T1663"/>
      <c r="U1663"/>
      <c r="V1663" s="71">
        <f t="shared" si="105"/>
        <v>1</v>
      </c>
      <c r="W1663" s="25" t="e">
        <f t="shared" si="104"/>
        <v>#DIV/0!</v>
      </c>
      <c r="X1663" s="64"/>
      <c r="Y1663" s="29"/>
      <c r="Z1663" s="2"/>
      <c r="AA1663" s="2"/>
      <c r="AB1663"/>
      <c r="AE1663" s="29"/>
      <c r="AF1663" s="29"/>
    </row>
    <row r="1664" spans="11:32" x14ac:dyDescent="0.3">
      <c r="K1664" s="31">
        <f>M1664/(L1664+M1664)</f>
        <v>0.77697408077154917</v>
      </c>
      <c r="L1664" s="52">
        <f>COUNTIF($N$6:N1664,FALSE)</f>
        <v>370</v>
      </c>
      <c r="M1664" s="52">
        <f>COUNTIF($N$6:N1664,TRUE)</f>
        <v>1289</v>
      </c>
      <c r="N1664" s="53" t="b">
        <f>O1664=P1664</f>
        <v>1</v>
      </c>
      <c r="O1664" s="53" t="str">
        <f>IF(R1664&gt;0,"+","-")</f>
        <v>-</v>
      </c>
      <c r="P1664" s="53" t="str">
        <f>IF(S1664&gt;0,"+","-")</f>
        <v>-</v>
      </c>
      <c r="R1664" s="23"/>
      <c r="S1664" s="16"/>
      <c r="T1664"/>
      <c r="U1664"/>
      <c r="V1664" s="71">
        <f t="shared" si="105"/>
        <v>1</v>
      </c>
      <c r="W1664" s="25" t="e">
        <f t="shared" si="104"/>
        <v>#DIV/0!</v>
      </c>
      <c r="X1664" s="64"/>
      <c r="Y1664" s="29"/>
      <c r="Z1664" s="2"/>
      <c r="AA1664" s="2"/>
      <c r="AB1664"/>
      <c r="AE1664" s="29"/>
      <c r="AF1664" s="29"/>
    </row>
    <row r="1665" spans="11:32" x14ac:dyDescent="0.3">
      <c r="K1665" s="31">
        <f>M1665/(L1665+M1665)</f>
        <v>0.77710843373493976</v>
      </c>
      <c r="L1665" s="52">
        <f>COUNTIF($N$6:N1665,FALSE)</f>
        <v>370</v>
      </c>
      <c r="M1665" s="52">
        <f>COUNTIF($N$6:N1665,TRUE)</f>
        <v>1290</v>
      </c>
      <c r="N1665" s="53" t="b">
        <f>O1665=P1665</f>
        <v>1</v>
      </c>
      <c r="O1665" s="53" t="str">
        <f>IF(R1665&gt;0,"+","-")</f>
        <v>-</v>
      </c>
      <c r="P1665" s="53" t="str">
        <f>IF(S1665&gt;0,"+","-")</f>
        <v>-</v>
      </c>
      <c r="Q1665" s="14"/>
      <c r="R1665" s="15"/>
      <c r="S1665" s="16"/>
      <c r="T1665"/>
      <c r="U1665"/>
      <c r="V1665" s="71">
        <f t="shared" si="105"/>
        <v>1</v>
      </c>
      <c r="W1665" s="25" t="e">
        <f t="shared" si="104"/>
        <v>#DIV/0!</v>
      </c>
      <c r="X1665" s="64"/>
      <c r="Y1665" s="29"/>
      <c r="Z1665" s="2"/>
      <c r="AA1665" s="2"/>
      <c r="AB1665"/>
      <c r="AE1665" s="29"/>
      <c r="AF1665" s="29"/>
    </row>
    <row r="1666" spans="11:32" x14ac:dyDescent="0.3">
      <c r="K1666" s="31">
        <f>M1666/(L1666+M1666)</f>
        <v>0.77724262492474416</v>
      </c>
      <c r="L1666" s="52">
        <f>COUNTIF($N$6:N1666,FALSE)</f>
        <v>370</v>
      </c>
      <c r="M1666" s="52">
        <f>COUNTIF($N$6:N1666,TRUE)</f>
        <v>1291</v>
      </c>
      <c r="N1666" s="53" t="b">
        <f>O1666=P1666</f>
        <v>1</v>
      </c>
      <c r="O1666" s="53" t="str">
        <f>IF(R1666&gt;0,"+","-")</f>
        <v>-</v>
      </c>
      <c r="P1666" s="53" t="str">
        <f>IF(S1666&gt;0,"+","-")</f>
        <v>-</v>
      </c>
      <c r="R1666" s="23"/>
      <c r="S1666" s="16"/>
      <c r="T1666"/>
      <c r="U1666"/>
      <c r="V1666" s="71">
        <f t="shared" si="105"/>
        <v>1</v>
      </c>
      <c r="W1666" s="25" t="e">
        <f t="shared" si="104"/>
        <v>#DIV/0!</v>
      </c>
      <c r="X1666" s="64"/>
      <c r="Y1666" s="29"/>
      <c r="Z1666" s="2"/>
      <c r="AA1666" s="2"/>
      <c r="AB1666"/>
      <c r="AE1666" s="29"/>
      <c r="AF1666" s="29"/>
    </row>
    <row r="1667" spans="11:32" x14ac:dyDescent="0.3">
      <c r="K1667" s="31">
        <f>M1667/(L1667+M1667)</f>
        <v>0.77737665463297234</v>
      </c>
      <c r="L1667" s="52">
        <f>COUNTIF($N$6:N1667,FALSE)</f>
        <v>370</v>
      </c>
      <c r="M1667" s="52">
        <f>COUNTIF($N$6:N1667,TRUE)</f>
        <v>1292</v>
      </c>
      <c r="N1667" s="53" t="b">
        <f>O1667=P1667</f>
        <v>1</v>
      </c>
      <c r="O1667" s="53" t="str">
        <f>IF(R1667&gt;0,"+","-")</f>
        <v>-</v>
      </c>
      <c r="P1667" s="53" t="str">
        <f>IF(S1667&gt;0,"+","-")</f>
        <v>-</v>
      </c>
      <c r="R1667" s="23"/>
      <c r="S1667" s="16"/>
      <c r="T1667"/>
      <c r="U1667"/>
      <c r="V1667" s="71">
        <f t="shared" si="105"/>
        <v>1</v>
      </c>
      <c r="W1667" s="25" t="e">
        <f t="shared" si="104"/>
        <v>#DIV/0!</v>
      </c>
      <c r="X1667" s="64"/>
      <c r="Y1667" s="29"/>
      <c r="Z1667" s="2"/>
      <c r="AA1667" s="2"/>
      <c r="AB1667"/>
      <c r="AE1667" s="29"/>
      <c r="AF1667" s="29"/>
    </row>
    <row r="1668" spans="11:32" x14ac:dyDescent="0.3">
      <c r="K1668" s="31">
        <f>M1668/(L1668+M1668)</f>
        <v>0.77751052315093205</v>
      </c>
      <c r="L1668" s="52">
        <f>COUNTIF($N$6:N1668,FALSE)</f>
        <v>370</v>
      </c>
      <c r="M1668" s="52">
        <f>COUNTIF($N$6:N1668,TRUE)</f>
        <v>1293</v>
      </c>
      <c r="N1668" s="53" t="b">
        <f>O1668=P1668</f>
        <v>1</v>
      </c>
      <c r="O1668" s="53" t="str">
        <f>IF(R1668&gt;0,"+","-")</f>
        <v>-</v>
      </c>
      <c r="P1668" s="53" t="str">
        <f>IF(S1668&gt;0,"+","-")</f>
        <v>-</v>
      </c>
      <c r="R1668" s="23"/>
      <c r="S1668" s="16"/>
      <c r="T1668"/>
      <c r="U1668"/>
      <c r="V1668" s="71">
        <f t="shared" si="105"/>
        <v>1</v>
      </c>
      <c r="W1668" s="25" t="e">
        <f t="shared" si="104"/>
        <v>#DIV/0!</v>
      </c>
      <c r="X1668" s="64"/>
      <c r="Y1668" s="29"/>
      <c r="Z1668" s="2"/>
      <c r="AA1668" s="2"/>
      <c r="AB1668"/>
      <c r="AE1668" s="29"/>
      <c r="AF1668" s="29"/>
    </row>
    <row r="1669" spans="11:32" x14ac:dyDescent="0.3">
      <c r="K1669" s="31">
        <f>M1669/(L1669+M1669)</f>
        <v>0.77764423076923073</v>
      </c>
      <c r="L1669" s="52">
        <f>COUNTIF($N$6:N1669,FALSE)</f>
        <v>370</v>
      </c>
      <c r="M1669" s="52">
        <f>COUNTIF($N$6:N1669,TRUE)</f>
        <v>1294</v>
      </c>
      <c r="N1669" s="53" t="b">
        <f>O1669=P1669</f>
        <v>1</v>
      </c>
      <c r="O1669" s="53" t="str">
        <f>IF(R1669&gt;0,"+","-")</f>
        <v>-</v>
      </c>
      <c r="P1669" s="53" t="str">
        <f>IF(S1669&gt;0,"+","-")</f>
        <v>-</v>
      </c>
      <c r="R1669" s="23"/>
      <c r="S1669" s="16"/>
      <c r="T1669"/>
      <c r="U1669"/>
      <c r="V1669" s="71">
        <f t="shared" si="105"/>
        <v>1</v>
      </c>
      <c r="W1669" s="25" t="e">
        <f t="shared" si="104"/>
        <v>#DIV/0!</v>
      </c>
      <c r="X1669" s="64"/>
      <c r="Y1669" s="29"/>
      <c r="Z1669" s="2"/>
      <c r="AA1669" s="2"/>
      <c r="AB1669"/>
      <c r="AE1669" s="29"/>
      <c r="AF1669" s="29"/>
    </row>
    <row r="1670" spans="11:32" x14ac:dyDescent="0.3">
      <c r="K1670" s="31">
        <f>M1670/(L1670+M1670)</f>
        <v>0.77777777777777779</v>
      </c>
      <c r="L1670" s="52">
        <f>COUNTIF($N$6:N1670,FALSE)</f>
        <v>370</v>
      </c>
      <c r="M1670" s="52">
        <f>COUNTIF($N$6:N1670,TRUE)</f>
        <v>1295</v>
      </c>
      <c r="N1670" s="53" t="b">
        <f>O1670=P1670</f>
        <v>1</v>
      </c>
      <c r="O1670" s="53" t="str">
        <f>IF(R1670&gt;0,"+","-")</f>
        <v>-</v>
      </c>
      <c r="P1670" s="53" t="str">
        <f>IF(S1670&gt;0,"+","-")</f>
        <v>-</v>
      </c>
      <c r="Q1670" s="14"/>
      <c r="R1670" s="15"/>
      <c r="S1670" s="16"/>
      <c r="T1670"/>
      <c r="U1670"/>
      <c r="V1670" s="71">
        <f t="shared" si="105"/>
        <v>1</v>
      </c>
      <c r="W1670" s="25" t="e">
        <f t="shared" si="104"/>
        <v>#DIV/0!</v>
      </c>
      <c r="X1670" s="64"/>
      <c r="Y1670" s="29"/>
      <c r="Z1670" s="2"/>
      <c r="AA1670" s="2"/>
      <c r="AB1670"/>
      <c r="AE1670" s="29"/>
      <c r="AF1670" s="29"/>
    </row>
    <row r="1671" spans="11:32" x14ac:dyDescent="0.3">
      <c r="K1671" s="31">
        <f>M1671/(L1671+M1671)</f>
        <v>0.77791116446578634</v>
      </c>
      <c r="L1671" s="52">
        <f>COUNTIF($N$6:N1671,FALSE)</f>
        <v>370</v>
      </c>
      <c r="M1671" s="52">
        <f>COUNTIF($N$6:N1671,TRUE)</f>
        <v>1296</v>
      </c>
      <c r="N1671" s="53" t="b">
        <f>O1671=P1671</f>
        <v>1</v>
      </c>
      <c r="O1671" s="53" t="str">
        <f>IF(R1671&gt;0,"+","-")</f>
        <v>-</v>
      </c>
      <c r="P1671" s="53" t="str">
        <f>IF(S1671&gt;0,"+","-")</f>
        <v>-</v>
      </c>
      <c r="R1671" s="23"/>
      <c r="S1671" s="16"/>
      <c r="T1671"/>
      <c r="U1671"/>
      <c r="V1671" s="71">
        <f t="shared" si="105"/>
        <v>1</v>
      </c>
      <c r="W1671" s="25" t="e">
        <f t="shared" si="104"/>
        <v>#DIV/0!</v>
      </c>
      <c r="X1671" s="64"/>
      <c r="Y1671" s="29"/>
      <c r="Z1671" s="2"/>
      <c r="AA1671" s="2"/>
      <c r="AB1671"/>
      <c r="AE1671" s="29"/>
      <c r="AF1671" s="29"/>
    </row>
    <row r="1672" spans="11:32" x14ac:dyDescent="0.3">
      <c r="K1672" s="31">
        <f>M1672/(L1672+M1672)</f>
        <v>0.77804439112177559</v>
      </c>
      <c r="L1672" s="52">
        <f>COUNTIF($N$6:N1672,FALSE)</f>
        <v>370</v>
      </c>
      <c r="M1672" s="52">
        <f>COUNTIF($N$6:N1672,TRUE)</f>
        <v>1297</v>
      </c>
      <c r="N1672" s="53" t="b">
        <f>O1672=P1672</f>
        <v>1</v>
      </c>
      <c r="O1672" s="53" t="str">
        <f>IF(R1672&gt;0,"+","-")</f>
        <v>-</v>
      </c>
      <c r="P1672" s="53" t="str">
        <f>IF(S1672&gt;0,"+","-")</f>
        <v>-</v>
      </c>
      <c r="R1672" s="23"/>
      <c r="S1672" s="16"/>
      <c r="T1672"/>
      <c r="U1672"/>
      <c r="V1672" s="71">
        <f t="shared" si="105"/>
        <v>1</v>
      </c>
      <c r="W1672" s="25" t="e">
        <f t="shared" si="104"/>
        <v>#DIV/0!</v>
      </c>
      <c r="X1672" s="64"/>
      <c r="Y1672" s="29"/>
      <c r="Z1672" s="2"/>
      <c r="AA1672" s="2"/>
      <c r="AB1672"/>
      <c r="AE1672" s="29"/>
      <c r="AF1672" s="29"/>
    </row>
    <row r="1673" spans="11:32" x14ac:dyDescent="0.3">
      <c r="K1673" s="31">
        <f>M1673/(L1673+M1673)</f>
        <v>0.77817745803357319</v>
      </c>
      <c r="L1673" s="52">
        <f>COUNTIF($N$6:N1673,FALSE)</f>
        <v>370</v>
      </c>
      <c r="M1673" s="52">
        <f>COUNTIF($N$6:N1673,TRUE)</f>
        <v>1298</v>
      </c>
      <c r="N1673" s="53" t="b">
        <f>O1673=P1673</f>
        <v>1</v>
      </c>
      <c r="O1673" s="53" t="str">
        <f>IF(R1673&gt;0,"+","-")</f>
        <v>-</v>
      </c>
      <c r="P1673" s="53" t="str">
        <f>IF(S1673&gt;0,"+","-")</f>
        <v>-</v>
      </c>
      <c r="R1673" s="23"/>
      <c r="S1673" s="16"/>
      <c r="T1673"/>
      <c r="U1673"/>
      <c r="V1673" s="71">
        <f t="shared" si="105"/>
        <v>1</v>
      </c>
      <c r="W1673" s="25" t="e">
        <f t="shared" si="104"/>
        <v>#DIV/0!</v>
      </c>
      <c r="X1673" s="64"/>
      <c r="Y1673" s="29"/>
      <c r="Z1673" s="2"/>
      <c r="AA1673" s="2"/>
      <c r="AB1673"/>
      <c r="AE1673" s="29"/>
      <c r="AF1673" s="29"/>
    </row>
    <row r="1674" spans="11:32" x14ac:dyDescent="0.3">
      <c r="K1674" s="31">
        <f>M1674/(L1674+M1674)</f>
        <v>0.77831036548831634</v>
      </c>
      <c r="L1674" s="52">
        <f>COUNTIF($N$6:N1674,FALSE)</f>
        <v>370</v>
      </c>
      <c r="M1674" s="52">
        <f>COUNTIF($N$6:N1674,TRUE)</f>
        <v>1299</v>
      </c>
      <c r="N1674" s="53" t="b">
        <f>O1674=P1674</f>
        <v>1</v>
      </c>
      <c r="O1674" s="53" t="str">
        <f>IF(R1674&gt;0,"+","-")</f>
        <v>-</v>
      </c>
      <c r="P1674" s="53" t="str">
        <f>IF(S1674&gt;0,"+","-")</f>
        <v>-</v>
      </c>
      <c r="R1674" s="23"/>
      <c r="S1674" s="16"/>
      <c r="T1674"/>
      <c r="U1674"/>
      <c r="V1674" s="71">
        <f t="shared" si="105"/>
        <v>1</v>
      </c>
      <c r="W1674" s="25" t="e">
        <f t="shared" si="104"/>
        <v>#DIV/0!</v>
      </c>
      <c r="X1674" s="64"/>
      <c r="Y1674" s="29"/>
      <c r="Z1674" s="2"/>
      <c r="AA1674" s="2"/>
      <c r="AB1674"/>
      <c r="AE1674" s="29"/>
      <c r="AF1674" s="29"/>
    </row>
    <row r="1675" spans="11:32" x14ac:dyDescent="0.3">
      <c r="K1675" s="31">
        <f>M1675/(L1675+M1675)</f>
        <v>0.77844311377245512</v>
      </c>
      <c r="L1675" s="52">
        <f>COUNTIF($N$6:N1675,FALSE)</f>
        <v>370</v>
      </c>
      <c r="M1675" s="52">
        <f>COUNTIF($N$6:N1675,TRUE)</f>
        <v>1300</v>
      </c>
      <c r="N1675" s="53" t="b">
        <f>O1675=P1675</f>
        <v>1</v>
      </c>
      <c r="O1675" s="53" t="str">
        <f>IF(R1675&gt;0,"+","-")</f>
        <v>-</v>
      </c>
      <c r="P1675" s="53" t="str">
        <f>IF(S1675&gt;0,"+","-")</f>
        <v>-</v>
      </c>
      <c r="R1675" s="23"/>
      <c r="S1675" s="16"/>
      <c r="T1675"/>
      <c r="U1675"/>
      <c r="V1675" s="71">
        <f t="shared" si="105"/>
        <v>1</v>
      </c>
      <c r="W1675" s="25" t="e">
        <f t="shared" si="104"/>
        <v>#DIV/0!</v>
      </c>
      <c r="X1675" s="64"/>
      <c r="Y1675" s="29"/>
      <c r="Z1675" s="2"/>
      <c r="AA1675" s="2"/>
      <c r="AB1675"/>
      <c r="AE1675" s="29"/>
      <c r="AF1675" s="29"/>
    </row>
    <row r="1676" spans="11:32" x14ac:dyDescent="0.3">
      <c r="K1676" s="31">
        <f>M1676/(L1676+M1676)</f>
        <v>0.7785757031717534</v>
      </c>
      <c r="L1676" s="52">
        <f>COUNTIF($N$6:N1676,FALSE)</f>
        <v>370</v>
      </c>
      <c r="M1676" s="52">
        <f>COUNTIF($N$6:N1676,TRUE)</f>
        <v>1301</v>
      </c>
      <c r="N1676" s="53" t="b">
        <f>O1676=P1676</f>
        <v>1</v>
      </c>
      <c r="O1676" s="53" t="str">
        <f>IF(R1676&gt;0,"+","-")</f>
        <v>-</v>
      </c>
      <c r="P1676" s="53" t="str">
        <f>IF(S1676&gt;0,"+","-")</f>
        <v>-</v>
      </c>
      <c r="R1676" s="23"/>
      <c r="S1676" s="16"/>
      <c r="T1676"/>
      <c r="U1676"/>
      <c r="V1676" s="71">
        <f t="shared" si="105"/>
        <v>1</v>
      </c>
      <c r="W1676" s="25" t="e">
        <f t="shared" si="104"/>
        <v>#DIV/0!</v>
      </c>
      <c r="X1676" s="64"/>
      <c r="Y1676" s="29"/>
      <c r="Z1676" s="2"/>
      <c r="AA1676" s="2"/>
      <c r="AB1676"/>
      <c r="AE1676" s="29"/>
      <c r="AF1676" s="29"/>
    </row>
    <row r="1677" spans="11:32" x14ac:dyDescent="0.3">
      <c r="K1677" s="31">
        <f>M1677/(L1677+M1677)</f>
        <v>0.7787081339712919</v>
      </c>
      <c r="L1677" s="52">
        <f>COUNTIF($N$6:N1677,FALSE)</f>
        <v>370</v>
      </c>
      <c r="M1677" s="52">
        <f>COUNTIF($N$6:N1677,TRUE)</f>
        <v>1302</v>
      </c>
      <c r="N1677" s="53" t="b">
        <f>O1677=P1677</f>
        <v>1</v>
      </c>
      <c r="O1677" s="53" t="str">
        <f>IF(R1677&gt;0,"+","-")</f>
        <v>-</v>
      </c>
      <c r="P1677" s="53" t="str">
        <f>IF(S1677&gt;0,"+","-")</f>
        <v>-</v>
      </c>
      <c r="Q1677" s="14"/>
      <c r="R1677" s="15"/>
      <c r="S1677" s="16"/>
      <c r="T1677"/>
      <c r="U1677"/>
      <c r="V1677" s="71">
        <f t="shared" si="105"/>
        <v>1</v>
      </c>
      <c r="W1677" s="25" t="e">
        <f t="shared" si="104"/>
        <v>#DIV/0!</v>
      </c>
      <c r="X1677" s="64"/>
      <c r="Y1677" s="29"/>
      <c r="Z1677" s="2"/>
      <c r="AA1677" s="2"/>
      <c r="AB1677"/>
      <c r="AE1677" s="29"/>
      <c r="AF1677" s="29"/>
    </row>
    <row r="1678" spans="11:32" x14ac:dyDescent="0.3">
      <c r="K1678" s="31">
        <f>M1678/(L1678+M1678)</f>
        <v>0.77884040645546926</v>
      </c>
      <c r="L1678" s="52">
        <f>COUNTIF($N$6:N1678,FALSE)</f>
        <v>370</v>
      </c>
      <c r="M1678" s="52">
        <f>COUNTIF($N$6:N1678,TRUE)</f>
        <v>1303</v>
      </c>
      <c r="N1678" s="53" t="b">
        <f>O1678=P1678</f>
        <v>1</v>
      </c>
      <c r="O1678" s="53" t="str">
        <f>IF(R1678&gt;0,"+","-")</f>
        <v>-</v>
      </c>
      <c r="P1678" s="53" t="str">
        <f>IF(S1678&gt;0,"+","-")</f>
        <v>-</v>
      </c>
      <c r="Q1678" s="14"/>
      <c r="R1678" s="15"/>
      <c r="S1678" s="16"/>
      <c r="T1678"/>
      <c r="U1678"/>
      <c r="V1678" s="71">
        <f t="shared" si="105"/>
        <v>1</v>
      </c>
      <c r="W1678" s="25" t="e">
        <f t="shared" si="104"/>
        <v>#DIV/0!</v>
      </c>
      <c r="X1678" s="64"/>
      <c r="Y1678" s="29"/>
      <c r="Z1678" s="2"/>
      <c r="AA1678" s="2"/>
      <c r="AB1678"/>
      <c r="AE1678" s="29"/>
      <c r="AF1678" s="29"/>
    </row>
    <row r="1679" spans="11:32" x14ac:dyDescent="0.3">
      <c r="K1679" s="31">
        <f>M1679/(L1679+M1679)</f>
        <v>0.77897252090800473</v>
      </c>
      <c r="L1679" s="52">
        <f>COUNTIF($N$6:N1679,FALSE)</f>
        <v>370</v>
      </c>
      <c r="M1679" s="52">
        <f>COUNTIF($N$6:N1679,TRUE)</f>
        <v>1304</v>
      </c>
      <c r="N1679" s="53" t="b">
        <f>O1679=P1679</f>
        <v>1</v>
      </c>
      <c r="O1679" s="53" t="str">
        <f>IF(R1679&gt;0,"+","-")</f>
        <v>-</v>
      </c>
      <c r="P1679" s="53" t="str">
        <f>IF(S1679&gt;0,"+","-")</f>
        <v>-</v>
      </c>
      <c r="R1679" s="23"/>
      <c r="S1679" s="16"/>
      <c r="T1679"/>
      <c r="U1679"/>
      <c r="V1679" s="71">
        <f t="shared" si="105"/>
        <v>1</v>
      </c>
      <c r="W1679" s="25" t="e">
        <f t="shared" si="104"/>
        <v>#DIV/0!</v>
      </c>
      <c r="X1679" s="64"/>
      <c r="Y1679" s="29"/>
      <c r="Z1679" s="2"/>
      <c r="AA1679" s="2"/>
      <c r="AB1679"/>
      <c r="AE1679" s="29"/>
      <c r="AF1679" s="29"/>
    </row>
    <row r="1680" spans="11:32" x14ac:dyDescent="0.3">
      <c r="K1680" s="31">
        <f>M1680/(L1680+M1680)</f>
        <v>0.77910447761194035</v>
      </c>
      <c r="L1680" s="52">
        <f>COUNTIF($N$6:N1680,FALSE)</f>
        <v>370</v>
      </c>
      <c r="M1680" s="52">
        <f>COUNTIF($N$6:N1680,TRUE)</f>
        <v>1305</v>
      </c>
      <c r="N1680" s="53" t="b">
        <f>O1680=P1680</f>
        <v>1</v>
      </c>
      <c r="O1680" s="53" t="str">
        <f>IF(R1680&gt;0,"+","-")</f>
        <v>-</v>
      </c>
      <c r="P1680" s="53" t="str">
        <f>IF(S1680&gt;0,"+","-")</f>
        <v>-</v>
      </c>
      <c r="R1680" s="23"/>
      <c r="S1680" s="16"/>
      <c r="T1680"/>
      <c r="U1680"/>
      <c r="V1680" s="71">
        <f t="shared" si="105"/>
        <v>1</v>
      </c>
      <c r="W1680" s="25" t="e">
        <f t="shared" si="104"/>
        <v>#DIV/0!</v>
      </c>
      <c r="X1680" s="64"/>
      <c r="Y1680" s="29"/>
      <c r="Z1680" s="2"/>
      <c r="AA1680" s="2"/>
      <c r="AB1680"/>
      <c r="AE1680" s="29"/>
      <c r="AF1680" s="29"/>
    </row>
    <row r="1681" spans="11:32" x14ac:dyDescent="0.3">
      <c r="K1681" s="31">
        <f>M1681/(L1681+M1681)</f>
        <v>0.77923627684964203</v>
      </c>
      <c r="L1681" s="52">
        <f>COUNTIF($N$6:N1681,FALSE)</f>
        <v>370</v>
      </c>
      <c r="M1681" s="52">
        <f>COUNTIF($N$6:N1681,TRUE)</f>
        <v>1306</v>
      </c>
      <c r="N1681" s="53" t="b">
        <f>O1681=P1681</f>
        <v>1</v>
      </c>
      <c r="O1681" s="53" t="str">
        <f>IF(R1681&gt;0,"+","-")</f>
        <v>-</v>
      </c>
      <c r="P1681" s="53" t="str">
        <f>IF(S1681&gt;0,"+","-")</f>
        <v>-</v>
      </c>
      <c r="R1681" s="23"/>
      <c r="S1681" s="16"/>
      <c r="T1681"/>
      <c r="U1681"/>
      <c r="V1681" s="71">
        <f t="shared" si="105"/>
        <v>1</v>
      </c>
      <c r="W1681" s="25" t="e">
        <f t="shared" si="104"/>
        <v>#DIV/0!</v>
      </c>
      <c r="X1681" s="64"/>
      <c r="Y1681" s="29"/>
      <c r="Z1681" s="2"/>
      <c r="AA1681" s="2"/>
      <c r="AB1681"/>
      <c r="AE1681" s="29"/>
      <c r="AF1681" s="29"/>
    </row>
    <row r="1682" spans="11:32" x14ac:dyDescent="0.3">
      <c r="K1682" s="31">
        <f>M1682/(L1682+M1682)</f>
        <v>0.77936791890280266</v>
      </c>
      <c r="L1682" s="52">
        <f>COUNTIF($N$6:N1682,FALSE)</f>
        <v>370</v>
      </c>
      <c r="M1682" s="52">
        <f>COUNTIF($N$6:N1682,TRUE)</f>
        <v>1307</v>
      </c>
      <c r="N1682" s="53" t="b">
        <f>O1682=P1682</f>
        <v>1</v>
      </c>
      <c r="O1682" s="53" t="str">
        <f>IF(R1682&gt;0,"+","-")</f>
        <v>-</v>
      </c>
      <c r="P1682" s="53" t="str">
        <f>IF(S1682&gt;0,"+","-")</f>
        <v>-</v>
      </c>
      <c r="R1682" s="23"/>
      <c r="S1682" s="16"/>
      <c r="T1682"/>
      <c r="U1682"/>
      <c r="V1682" s="71">
        <f t="shared" si="105"/>
        <v>1</v>
      </c>
      <c r="W1682" s="25" t="e">
        <f t="shared" si="104"/>
        <v>#DIV/0!</v>
      </c>
      <c r="X1682" s="64"/>
      <c r="Y1682" s="29"/>
      <c r="Z1682" s="2"/>
      <c r="AA1682" s="2"/>
      <c r="AB1682"/>
      <c r="AE1682" s="29"/>
      <c r="AF1682" s="29"/>
    </row>
    <row r="1683" spans="11:32" x14ac:dyDescent="0.3">
      <c r="K1683" s="31">
        <f>M1683/(L1683+M1683)</f>
        <v>0.77949940405244333</v>
      </c>
      <c r="L1683" s="52">
        <f>COUNTIF($N$6:N1683,FALSE)</f>
        <v>370</v>
      </c>
      <c r="M1683" s="52">
        <f>COUNTIF($N$6:N1683,TRUE)</f>
        <v>1308</v>
      </c>
      <c r="N1683" s="53" t="b">
        <f>O1683=P1683</f>
        <v>1</v>
      </c>
      <c r="O1683" s="53" t="str">
        <f>IF(R1683&gt;0,"+","-")</f>
        <v>-</v>
      </c>
      <c r="P1683" s="53" t="str">
        <f>IF(S1683&gt;0,"+","-")</f>
        <v>-</v>
      </c>
      <c r="R1683" s="23"/>
      <c r="S1683" s="16"/>
      <c r="T1683"/>
      <c r="U1683"/>
      <c r="V1683" s="71">
        <f t="shared" si="105"/>
        <v>1</v>
      </c>
      <c r="W1683" s="25" t="e">
        <f t="shared" si="104"/>
        <v>#DIV/0!</v>
      </c>
      <c r="X1683" s="64"/>
      <c r="Y1683" s="29"/>
      <c r="Z1683" s="2"/>
      <c r="AA1683" s="2"/>
      <c r="AB1683"/>
      <c r="AE1683" s="29"/>
      <c r="AF1683" s="29"/>
    </row>
    <row r="1684" spans="11:32" x14ac:dyDescent="0.3">
      <c r="K1684" s="31">
        <f>M1684/(L1684+M1684)</f>
        <v>0.77963073257891602</v>
      </c>
      <c r="L1684" s="52">
        <f>COUNTIF($N$6:N1684,FALSE)</f>
        <v>370</v>
      </c>
      <c r="M1684" s="52">
        <f>COUNTIF($N$6:N1684,TRUE)</f>
        <v>1309</v>
      </c>
      <c r="N1684" s="53" t="b">
        <f>O1684=P1684</f>
        <v>1</v>
      </c>
      <c r="O1684" s="53" t="str">
        <f>IF(R1684&gt;0,"+","-")</f>
        <v>-</v>
      </c>
      <c r="P1684" s="53" t="str">
        <f>IF(S1684&gt;0,"+","-")</f>
        <v>-</v>
      </c>
      <c r="R1684" s="23"/>
      <c r="S1684" s="16"/>
      <c r="T1684"/>
      <c r="U1684"/>
      <c r="V1684" s="71">
        <f t="shared" si="105"/>
        <v>1</v>
      </c>
      <c r="W1684" s="25" t="e">
        <f t="shared" si="104"/>
        <v>#DIV/0!</v>
      </c>
      <c r="X1684" s="64"/>
      <c r="Y1684" s="29"/>
      <c r="Z1684" s="2"/>
      <c r="AA1684" s="2"/>
      <c r="AB1684"/>
      <c r="AE1684" s="29"/>
      <c r="AF1684" s="29"/>
    </row>
    <row r="1685" spans="11:32" x14ac:dyDescent="0.3">
      <c r="K1685" s="31">
        <f>M1685/(L1685+M1685)</f>
        <v>0.77976190476190477</v>
      </c>
      <c r="L1685" s="52">
        <f>COUNTIF($N$6:N1685,FALSE)</f>
        <v>370</v>
      </c>
      <c r="M1685" s="52">
        <f>COUNTIF($N$6:N1685,TRUE)</f>
        <v>1310</v>
      </c>
      <c r="N1685" s="53" t="b">
        <f>O1685=P1685</f>
        <v>1</v>
      </c>
      <c r="O1685" s="53" t="str">
        <f>IF(R1685&gt;0,"+","-")</f>
        <v>-</v>
      </c>
      <c r="P1685" s="53" t="str">
        <f>IF(S1685&gt;0,"+","-")</f>
        <v>-</v>
      </c>
      <c r="R1685" s="23"/>
      <c r="S1685" s="16"/>
      <c r="T1685"/>
      <c r="U1685"/>
      <c r="V1685" s="71">
        <f t="shared" si="105"/>
        <v>1</v>
      </c>
      <c r="W1685" s="25" t="e">
        <f t="shared" si="104"/>
        <v>#DIV/0!</v>
      </c>
      <c r="X1685" s="64"/>
      <c r="Y1685" s="29"/>
      <c r="Z1685" s="2"/>
      <c r="AA1685" s="2"/>
      <c r="AB1685"/>
      <c r="AE1685" s="29"/>
      <c r="AF1685" s="29"/>
    </row>
    <row r="1686" spans="11:32" x14ac:dyDescent="0.3">
      <c r="K1686" s="31">
        <f>M1686/(L1686+M1686)</f>
        <v>0.77989292088042828</v>
      </c>
      <c r="L1686" s="52">
        <f>COUNTIF($N$6:N1686,FALSE)</f>
        <v>370</v>
      </c>
      <c r="M1686" s="52">
        <f>COUNTIF($N$6:N1686,TRUE)</f>
        <v>1311</v>
      </c>
      <c r="N1686" s="53" t="b">
        <f>O1686=P1686</f>
        <v>1</v>
      </c>
      <c r="O1686" s="53" t="str">
        <f>IF(R1686&gt;0,"+","-")</f>
        <v>-</v>
      </c>
      <c r="P1686" s="53" t="str">
        <f>IF(S1686&gt;0,"+","-")</f>
        <v>-</v>
      </c>
      <c r="R1686" s="23"/>
      <c r="S1686" s="16"/>
      <c r="T1686"/>
      <c r="U1686"/>
      <c r="V1686" s="71">
        <f t="shared" si="105"/>
        <v>1</v>
      </c>
      <c r="W1686" s="25" t="e">
        <f t="shared" si="104"/>
        <v>#DIV/0!</v>
      </c>
      <c r="X1686" s="64"/>
      <c r="Y1686" s="29"/>
      <c r="Z1686" s="2"/>
      <c r="AA1686" s="2"/>
      <c r="AB1686"/>
      <c r="AE1686" s="29"/>
      <c r="AF1686" s="29"/>
    </row>
    <row r="1687" spans="11:32" x14ac:dyDescent="0.3">
      <c r="K1687" s="31">
        <f>M1687/(L1687+M1687)</f>
        <v>0.78002378121284188</v>
      </c>
      <c r="L1687" s="52">
        <f>COUNTIF($N$6:N1687,FALSE)</f>
        <v>370</v>
      </c>
      <c r="M1687" s="52">
        <f>COUNTIF($N$6:N1687,TRUE)</f>
        <v>1312</v>
      </c>
      <c r="N1687" s="53" t="b">
        <f>O1687=P1687</f>
        <v>1</v>
      </c>
      <c r="O1687" s="53" t="str">
        <f>IF(R1687&gt;0,"+","-")</f>
        <v>-</v>
      </c>
      <c r="P1687" s="53" t="str">
        <f>IF(S1687&gt;0,"+","-")</f>
        <v>-</v>
      </c>
      <c r="R1687" s="23"/>
      <c r="S1687" s="16"/>
      <c r="T1687"/>
      <c r="U1687"/>
      <c r="V1687" s="71">
        <f t="shared" si="105"/>
        <v>1</v>
      </c>
      <c r="W1687" s="25" t="e">
        <f t="shared" si="104"/>
        <v>#DIV/0!</v>
      </c>
      <c r="X1687" s="64"/>
      <c r="Y1687" s="29"/>
      <c r="Z1687" s="2"/>
      <c r="AA1687" s="2"/>
      <c r="AB1687"/>
      <c r="AE1687" s="29"/>
      <c r="AF1687" s="29"/>
    </row>
    <row r="1688" spans="11:32" x14ac:dyDescent="0.3">
      <c r="K1688" s="31">
        <f>M1688/(L1688+M1688)</f>
        <v>0.78015448603683901</v>
      </c>
      <c r="L1688" s="52">
        <f>COUNTIF($N$6:N1688,FALSE)</f>
        <v>370</v>
      </c>
      <c r="M1688" s="52">
        <f>COUNTIF($N$6:N1688,TRUE)</f>
        <v>1313</v>
      </c>
      <c r="N1688" s="53" t="b">
        <f>O1688=P1688</f>
        <v>1</v>
      </c>
      <c r="O1688" s="53" t="str">
        <f>IF(R1688&gt;0,"+","-")</f>
        <v>-</v>
      </c>
      <c r="P1688" s="53" t="str">
        <f>IF(S1688&gt;0,"+","-")</f>
        <v>-</v>
      </c>
      <c r="R1688" s="23"/>
      <c r="S1688" s="16"/>
      <c r="T1688"/>
      <c r="U1688"/>
      <c r="V1688" s="71">
        <f t="shared" si="105"/>
        <v>1</v>
      </c>
      <c r="W1688" s="25" t="e">
        <f t="shared" si="104"/>
        <v>#DIV/0!</v>
      </c>
      <c r="X1688" s="64"/>
      <c r="Y1688" s="29"/>
      <c r="Z1688" s="2"/>
      <c r="AA1688" s="2"/>
      <c r="AB1688"/>
      <c r="AE1688" s="29"/>
      <c r="AF1688" s="29"/>
    </row>
    <row r="1689" spans="11:32" x14ac:dyDescent="0.3">
      <c r="K1689" s="31">
        <f>M1689/(L1689+M1689)</f>
        <v>0.78028503562945373</v>
      </c>
      <c r="L1689" s="52">
        <f>COUNTIF($N$6:N1689,FALSE)</f>
        <v>370</v>
      </c>
      <c r="M1689" s="52">
        <f>COUNTIF($N$6:N1689,TRUE)</f>
        <v>1314</v>
      </c>
      <c r="N1689" s="53" t="b">
        <f>O1689=P1689</f>
        <v>1</v>
      </c>
      <c r="O1689" s="53" t="str">
        <f>IF(R1689&gt;0,"+","-")</f>
        <v>-</v>
      </c>
      <c r="P1689" s="53" t="str">
        <f>IF(S1689&gt;0,"+","-")</f>
        <v>-</v>
      </c>
      <c r="R1689" s="23"/>
      <c r="S1689" s="16"/>
      <c r="T1689"/>
      <c r="U1689"/>
      <c r="V1689" s="71">
        <f t="shared" si="105"/>
        <v>1</v>
      </c>
      <c r="W1689" s="25" t="e">
        <f t="shared" si="104"/>
        <v>#DIV/0!</v>
      </c>
      <c r="X1689" s="64"/>
      <c r="Y1689" s="29"/>
      <c r="Z1689" s="2"/>
      <c r="AA1689" s="2"/>
      <c r="AB1689"/>
      <c r="AE1689" s="29"/>
      <c r="AF1689" s="29"/>
    </row>
    <row r="1690" spans="11:32" x14ac:dyDescent="0.3">
      <c r="K1690" s="31">
        <f>M1690/(L1690+M1690)</f>
        <v>0.78041543026706228</v>
      </c>
      <c r="L1690" s="52">
        <f>COUNTIF($N$6:N1690,FALSE)</f>
        <v>370</v>
      </c>
      <c r="M1690" s="52">
        <f>COUNTIF($N$6:N1690,TRUE)</f>
        <v>1315</v>
      </c>
      <c r="N1690" s="53" t="b">
        <f>O1690=P1690</f>
        <v>1</v>
      </c>
      <c r="O1690" s="53" t="str">
        <f>IF(R1690&gt;0,"+","-")</f>
        <v>-</v>
      </c>
      <c r="P1690" s="53" t="str">
        <f>IF(S1690&gt;0,"+","-")</f>
        <v>-</v>
      </c>
      <c r="R1690" s="23"/>
      <c r="S1690" s="16"/>
      <c r="T1690"/>
      <c r="U1690"/>
      <c r="V1690" s="71">
        <f t="shared" si="105"/>
        <v>1</v>
      </c>
      <c r="W1690" s="25" t="e">
        <f t="shared" si="104"/>
        <v>#DIV/0!</v>
      </c>
      <c r="X1690" s="64"/>
      <c r="Y1690" s="29"/>
      <c r="Z1690" s="2"/>
      <c r="AA1690" s="2"/>
      <c r="AB1690"/>
      <c r="AE1690" s="29"/>
      <c r="AF1690" s="29"/>
    </row>
    <row r="1691" spans="11:32" x14ac:dyDescent="0.3">
      <c r="K1691" s="31">
        <f>M1691/(L1691+M1691)</f>
        <v>0.78054567022538557</v>
      </c>
      <c r="L1691" s="52">
        <f>COUNTIF($N$6:N1691,FALSE)</f>
        <v>370</v>
      </c>
      <c r="M1691" s="52">
        <f>COUNTIF($N$6:N1691,TRUE)</f>
        <v>1316</v>
      </c>
      <c r="N1691" s="53" t="b">
        <f>O1691=P1691</f>
        <v>1</v>
      </c>
      <c r="O1691" s="53" t="str">
        <f>IF(R1691&gt;0,"+","-")</f>
        <v>-</v>
      </c>
      <c r="P1691" s="53" t="str">
        <f>IF(S1691&gt;0,"+","-")</f>
        <v>-</v>
      </c>
      <c r="Q1691" s="14"/>
      <c r="R1691" s="15"/>
      <c r="S1691" s="16"/>
      <c r="T1691"/>
      <c r="U1691"/>
      <c r="V1691" s="71">
        <f t="shared" si="105"/>
        <v>1</v>
      </c>
      <c r="W1691" s="25" t="e">
        <f t="shared" si="104"/>
        <v>#DIV/0!</v>
      </c>
      <c r="X1691" s="64"/>
      <c r="Y1691" s="29"/>
      <c r="Z1691" s="2"/>
      <c r="AA1691" s="2"/>
      <c r="AB1691"/>
      <c r="AE1691" s="29"/>
      <c r="AF1691" s="29"/>
    </row>
    <row r="1692" spans="11:32" x14ac:dyDescent="0.3">
      <c r="K1692" s="31">
        <f>M1692/(L1692+M1692)</f>
        <v>0.78067575577949022</v>
      </c>
      <c r="L1692" s="52">
        <f>COUNTIF($N$6:N1692,FALSE)</f>
        <v>370</v>
      </c>
      <c r="M1692" s="52">
        <f>COUNTIF($N$6:N1692,TRUE)</f>
        <v>1317</v>
      </c>
      <c r="N1692" s="53" t="b">
        <f>O1692=P1692</f>
        <v>1</v>
      </c>
      <c r="O1692" s="53" t="str">
        <f>IF(R1692&gt;0,"+","-")</f>
        <v>-</v>
      </c>
      <c r="P1692" s="53" t="str">
        <f>IF(S1692&gt;0,"+","-")</f>
        <v>-</v>
      </c>
      <c r="R1692" s="23"/>
      <c r="S1692" s="16"/>
      <c r="T1692"/>
      <c r="U1692"/>
      <c r="V1692" s="71">
        <f t="shared" si="105"/>
        <v>1</v>
      </c>
      <c r="W1692" s="25" t="e">
        <f t="shared" si="104"/>
        <v>#DIV/0!</v>
      </c>
      <c r="X1692" s="64"/>
      <c r="Y1692" s="29"/>
      <c r="Z1692" s="2"/>
      <c r="AA1692" s="2"/>
      <c r="AB1692"/>
      <c r="AE1692" s="29"/>
      <c r="AF1692" s="29"/>
    </row>
    <row r="1693" spans="11:32" x14ac:dyDescent="0.3">
      <c r="K1693" s="31">
        <f>M1693/(L1693+M1693)</f>
        <v>0.78080568720379151</v>
      </c>
      <c r="L1693" s="52">
        <f>COUNTIF($N$6:N1693,FALSE)</f>
        <v>370</v>
      </c>
      <c r="M1693" s="52">
        <f>COUNTIF($N$6:N1693,TRUE)</f>
        <v>1318</v>
      </c>
      <c r="N1693" s="53" t="b">
        <f>O1693=P1693</f>
        <v>1</v>
      </c>
      <c r="O1693" s="53" t="str">
        <f>IF(R1693&gt;0,"+","-")</f>
        <v>-</v>
      </c>
      <c r="P1693" s="53" t="str">
        <f>IF(S1693&gt;0,"+","-")</f>
        <v>-</v>
      </c>
      <c r="R1693" s="23"/>
      <c r="S1693" s="16"/>
      <c r="T1693"/>
      <c r="U1693"/>
      <c r="V1693" s="71">
        <f t="shared" si="105"/>
        <v>1</v>
      </c>
      <c r="W1693" s="25" t="e">
        <f t="shared" si="104"/>
        <v>#DIV/0!</v>
      </c>
      <c r="X1693" s="64"/>
      <c r="Y1693" s="29"/>
      <c r="Z1693" s="2"/>
      <c r="AA1693" s="2"/>
      <c r="AB1693"/>
      <c r="AE1693" s="29"/>
      <c r="AF1693" s="29"/>
    </row>
    <row r="1694" spans="11:32" x14ac:dyDescent="0.3">
      <c r="K1694" s="31">
        <f>M1694/(L1694+M1694)</f>
        <v>0.78093546477205444</v>
      </c>
      <c r="L1694" s="52">
        <f>COUNTIF($N$6:N1694,FALSE)</f>
        <v>370</v>
      </c>
      <c r="M1694" s="52">
        <f>COUNTIF($N$6:N1694,TRUE)</f>
        <v>1319</v>
      </c>
      <c r="N1694" s="53" t="b">
        <f>O1694=P1694</f>
        <v>1</v>
      </c>
      <c r="O1694" s="53" t="str">
        <f>IF(R1694&gt;0,"+","-")</f>
        <v>-</v>
      </c>
      <c r="P1694" s="53" t="str">
        <f>IF(S1694&gt;0,"+","-")</f>
        <v>-</v>
      </c>
      <c r="Q1694" s="14"/>
      <c r="R1694" s="15"/>
      <c r="S1694" s="16"/>
      <c r="T1694"/>
      <c r="U1694"/>
      <c r="V1694" s="71">
        <f t="shared" si="105"/>
        <v>1</v>
      </c>
      <c r="W1694" s="25" t="e">
        <f t="shared" si="104"/>
        <v>#DIV/0!</v>
      </c>
      <c r="X1694" s="64"/>
      <c r="Y1694" s="29"/>
      <c r="Z1694" s="2"/>
      <c r="AA1694" s="2"/>
      <c r="AB1694"/>
      <c r="AE1694" s="29"/>
      <c r="AF1694" s="29"/>
    </row>
    <row r="1695" spans="11:32" x14ac:dyDescent="0.3">
      <c r="K1695" s="31">
        <f>M1695/(L1695+M1695)</f>
        <v>0.78106508875739644</v>
      </c>
      <c r="L1695" s="52">
        <f>COUNTIF($N$6:N1695,FALSE)</f>
        <v>370</v>
      </c>
      <c r="M1695" s="52">
        <f>COUNTIF($N$6:N1695,TRUE)</f>
        <v>1320</v>
      </c>
      <c r="N1695" s="53" t="b">
        <f>O1695=P1695</f>
        <v>1</v>
      </c>
      <c r="O1695" s="53" t="str">
        <f>IF(R1695&gt;0,"+","-")</f>
        <v>-</v>
      </c>
      <c r="P1695" s="53" t="str">
        <f>IF(S1695&gt;0,"+","-")</f>
        <v>-</v>
      </c>
      <c r="Q1695" s="14"/>
      <c r="R1695" s="15"/>
      <c r="S1695" s="16"/>
      <c r="T1695"/>
      <c r="U1695"/>
      <c r="V1695" s="71">
        <f t="shared" si="105"/>
        <v>1</v>
      </c>
      <c r="W1695" s="25" t="e">
        <f t="shared" si="104"/>
        <v>#DIV/0!</v>
      </c>
      <c r="X1695" s="64"/>
      <c r="Y1695" s="29"/>
      <c r="Z1695" s="2"/>
      <c r="AA1695" s="2"/>
      <c r="AB1695"/>
      <c r="AE1695" s="29"/>
      <c r="AF1695" s="29"/>
    </row>
    <row r="1696" spans="11:32" x14ac:dyDescent="0.3">
      <c r="K1696" s="31">
        <f>M1696/(L1696+M1696)</f>
        <v>0.78119455943228855</v>
      </c>
      <c r="L1696" s="52">
        <f>COUNTIF($N$6:N1696,FALSE)</f>
        <v>370</v>
      </c>
      <c r="M1696" s="52">
        <f>COUNTIF($N$6:N1696,TRUE)</f>
        <v>1321</v>
      </c>
      <c r="N1696" s="53" t="b">
        <f>O1696=P1696</f>
        <v>1</v>
      </c>
      <c r="O1696" s="53" t="str">
        <f>IF(R1696&gt;0,"+","-")</f>
        <v>-</v>
      </c>
      <c r="P1696" s="53" t="str">
        <f>IF(S1696&gt;0,"+","-")</f>
        <v>-</v>
      </c>
      <c r="R1696" s="23"/>
      <c r="S1696" s="16"/>
      <c r="T1696"/>
      <c r="U1696"/>
      <c r="V1696" s="71">
        <f t="shared" si="105"/>
        <v>1</v>
      </c>
      <c r="W1696" s="25" t="e">
        <f t="shared" si="104"/>
        <v>#DIV/0!</v>
      </c>
      <c r="X1696" s="64"/>
      <c r="Y1696" s="29"/>
      <c r="Z1696" s="2"/>
      <c r="AA1696" s="2"/>
      <c r="AB1696"/>
      <c r="AE1696" s="29"/>
      <c r="AF1696" s="29"/>
    </row>
    <row r="1697" spans="11:32" x14ac:dyDescent="0.3">
      <c r="K1697" s="31">
        <f>M1697/(L1697+M1697)</f>
        <v>0.78132387706855788</v>
      </c>
      <c r="L1697" s="52">
        <f>COUNTIF($N$6:N1697,FALSE)</f>
        <v>370</v>
      </c>
      <c r="M1697" s="52">
        <f>COUNTIF($N$6:N1697,TRUE)</f>
        <v>1322</v>
      </c>
      <c r="N1697" s="53" t="b">
        <f>O1697=P1697</f>
        <v>1</v>
      </c>
      <c r="O1697" s="53" t="str">
        <f>IF(R1697&gt;0,"+","-")</f>
        <v>-</v>
      </c>
      <c r="P1697" s="53" t="str">
        <f>IF(S1697&gt;0,"+","-")</f>
        <v>-</v>
      </c>
      <c r="Q1697" s="14"/>
      <c r="R1697" s="15"/>
      <c r="S1697" s="16"/>
      <c r="T1697"/>
      <c r="U1697"/>
      <c r="V1697" s="71">
        <f t="shared" si="105"/>
        <v>1</v>
      </c>
      <c r="W1697" s="25" t="e">
        <f t="shared" si="104"/>
        <v>#DIV/0!</v>
      </c>
      <c r="X1697" s="64"/>
      <c r="Y1697" s="29"/>
      <c r="Z1697" s="2"/>
      <c r="AA1697" s="2"/>
      <c r="AB1697"/>
      <c r="AE1697" s="29"/>
      <c r="AF1697" s="29"/>
    </row>
    <row r="1698" spans="11:32" x14ac:dyDescent="0.3">
      <c r="K1698" s="31">
        <f>M1698/(L1698+M1698)</f>
        <v>0.78145304193738929</v>
      </c>
      <c r="L1698" s="52">
        <f>COUNTIF($N$6:N1698,FALSE)</f>
        <v>370</v>
      </c>
      <c r="M1698" s="52">
        <f>COUNTIF($N$6:N1698,TRUE)</f>
        <v>1323</v>
      </c>
      <c r="N1698" s="53" t="b">
        <f>O1698=P1698</f>
        <v>1</v>
      </c>
      <c r="O1698" s="53" t="str">
        <f>IF(R1698&gt;0,"+","-")</f>
        <v>-</v>
      </c>
      <c r="P1698" s="53" t="str">
        <f>IF(S1698&gt;0,"+","-")</f>
        <v>-</v>
      </c>
      <c r="R1698" s="23"/>
      <c r="S1698" s="16"/>
      <c r="T1698"/>
      <c r="U1698"/>
      <c r="V1698" s="71">
        <f t="shared" si="105"/>
        <v>1</v>
      </c>
      <c r="W1698" s="25" t="e">
        <f t="shared" si="104"/>
        <v>#DIV/0!</v>
      </c>
      <c r="X1698" s="64"/>
      <c r="Y1698" s="29"/>
      <c r="Z1698" s="2"/>
      <c r="AA1698" s="2"/>
      <c r="AB1698"/>
      <c r="AE1698" s="29"/>
      <c r="AF1698" s="29"/>
    </row>
    <row r="1699" spans="11:32" x14ac:dyDescent="0.3">
      <c r="K1699" s="31">
        <f>M1699/(L1699+M1699)</f>
        <v>0.78158205430932703</v>
      </c>
      <c r="L1699" s="52">
        <f>COUNTIF($N$6:N1699,FALSE)</f>
        <v>370</v>
      </c>
      <c r="M1699" s="52">
        <f>COUNTIF($N$6:N1699,TRUE)</f>
        <v>1324</v>
      </c>
      <c r="N1699" s="53" t="b">
        <f>O1699=P1699</f>
        <v>1</v>
      </c>
      <c r="O1699" s="53" t="str">
        <f>IF(R1699&gt;0,"+","-")</f>
        <v>-</v>
      </c>
      <c r="P1699" s="53" t="str">
        <f>IF(S1699&gt;0,"+","-")</f>
        <v>-</v>
      </c>
      <c r="R1699" s="23"/>
      <c r="S1699" s="16"/>
      <c r="T1699"/>
      <c r="U1699"/>
      <c r="V1699" s="71">
        <f t="shared" si="105"/>
        <v>1</v>
      </c>
      <c r="W1699" s="25" t="e">
        <f t="shared" si="104"/>
        <v>#DIV/0!</v>
      </c>
      <c r="X1699" s="64"/>
      <c r="Y1699" s="29"/>
      <c r="Z1699" s="2"/>
      <c r="AA1699" s="2"/>
      <c r="AB1699"/>
      <c r="AE1699" s="29"/>
      <c r="AF1699" s="29"/>
    </row>
    <row r="1700" spans="11:32" x14ac:dyDescent="0.3">
      <c r="K1700" s="31">
        <f>M1700/(L1700+M1700)</f>
        <v>0.78171091445427732</v>
      </c>
      <c r="L1700" s="52">
        <f>COUNTIF($N$6:N1700,FALSE)</f>
        <v>370</v>
      </c>
      <c r="M1700" s="52">
        <f>COUNTIF($N$6:N1700,TRUE)</f>
        <v>1325</v>
      </c>
      <c r="N1700" s="53" t="b">
        <f>O1700=P1700</f>
        <v>1</v>
      </c>
      <c r="O1700" s="53" t="str">
        <f>IF(R1700&gt;0,"+","-")</f>
        <v>-</v>
      </c>
      <c r="P1700" s="53" t="str">
        <f>IF(S1700&gt;0,"+","-")</f>
        <v>-</v>
      </c>
      <c r="R1700" s="23"/>
      <c r="S1700" s="16"/>
      <c r="T1700"/>
      <c r="U1700"/>
      <c r="V1700" s="71">
        <f t="shared" si="105"/>
        <v>1</v>
      </c>
      <c r="W1700" s="25" t="e">
        <f t="shared" si="104"/>
        <v>#DIV/0!</v>
      </c>
      <c r="X1700" s="64"/>
      <c r="Y1700" s="29"/>
      <c r="Z1700" s="2"/>
      <c r="AA1700" s="2"/>
      <c r="AB1700"/>
      <c r="AE1700" s="29"/>
      <c r="AF1700" s="29"/>
    </row>
    <row r="1701" spans="11:32" x14ac:dyDescent="0.3">
      <c r="K1701" s="31">
        <f>M1701/(L1701+M1701)</f>
        <v>0.78183962264150941</v>
      </c>
      <c r="L1701" s="52">
        <f>COUNTIF($N$6:N1701,FALSE)</f>
        <v>370</v>
      </c>
      <c r="M1701" s="52">
        <f>COUNTIF($N$6:N1701,TRUE)</f>
        <v>1326</v>
      </c>
      <c r="N1701" s="53" t="b">
        <f>O1701=P1701</f>
        <v>1</v>
      </c>
      <c r="O1701" s="53" t="str">
        <f>IF(R1701&gt;0,"+","-")</f>
        <v>-</v>
      </c>
      <c r="P1701" s="53" t="str">
        <f>IF(S1701&gt;0,"+","-")</f>
        <v>-</v>
      </c>
      <c r="Q1701" s="14"/>
      <c r="R1701" s="15"/>
      <c r="S1701" s="16"/>
      <c r="T1701"/>
      <c r="U1701"/>
      <c r="V1701" s="71">
        <f t="shared" si="105"/>
        <v>1</v>
      </c>
      <c r="W1701" s="25" t="e">
        <f t="shared" si="104"/>
        <v>#DIV/0!</v>
      </c>
      <c r="X1701" s="64"/>
      <c r="Y1701" s="29"/>
      <c r="Z1701" s="2"/>
      <c r="AA1701" s="2"/>
      <c r="AB1701"/>
      <c r="AE1701" s="29"/>
      <c r="AF1701" s="29"/>
    </row>
    <row r="1702" spans="11:32" x14ac:dyDescent="0.3">
      <c r="K1702" s="31">
        <f>M1702/(L1702+M1702)</f>
        <v>0.78196817913965821</v>
      </c>
      <c r="L1702" s="52">
        <f>COUNTIF($N$6:N1702,FALSE)</f>
        <v>370</v>
      </c>
      <c r="M1702" s="52">
        <f>COUNTIF($N$6:N1702,TRUE)</f>
        <v>1327</v>
      </c>
      <c r="N1702" s="53" t="b">
        <f>O1702=P1702</f>
        <v>1</v>
      </c>
      <c r="O1702" s="53" t="str">
        <f>IF(R1702&gt;0,"+","-")</f>
        <v>-</v>
      </c>
      <c r="P1702" s="53" t="str">
        <f>IF(S1702&gt;0,"+","-")</f>
        <v>-</v>
      </c>
      <c r="R1702" s="23"/>
      <c r="S1702" s="16"/>
      <c r="T1702"/>
      <c r="U1702"/>
      <c r="V1702" s="71">
        <f t="shared" si="105"/>
        <v>1</v>
      </c>
      <c r="W1702" s="25" t="e">
        <f t="shared" si="104"/>
        <v>#DIV/0!</v>
      </c>
      <c r="X1702" s="64"/>
      <c r="Y1702" s="29"/>
      <c r="Z1702" s="2"/>
      <c r="AA1702" s="2"/>
      <c r="AB1702"/>
      <c r="AE1702" s="29"/>
      <c r="AF1702" s="29"/>
    </row>
    <row r="1703" spans="11:32" x14ac:dyDescent="0.3">
      <c r="K1703" s="31">
        <f>M1703/(L1703+M1703)</f>
        <v>0.78209658421672557</v>
      </c>
      <c r="L1703" s="52">
        <f>COUNTIF($N$6:N1703,FALSE)</f>
        <v>370</v>
      </c>
      <c r="M1703" s="52">
        <f>COUNTIF($N$6:N1703,TRUE)</f>
        <v>1328</v>
      </c>
      <c r="N1703" s="53" t="b">
        <f>O1703=P1703</f>
        <v>1</v>
      </c>
      <c r="O1703" s="53" t="str">
        <f>IF(R1703&gt;0,"+","-")</f>
        <v>-</v>
      </c>
      <c r="P1703" s="53" t="str">
        <f>IF(S1703&gt;0,"+","-")</f>
        <v>-</v>
      </c>
      <c r="R1703" s="23"/>
      <c r="S1703" s="16"/>
      <c r="T1703"/>
      <c r="U1703"/>
      <c r="V1703" s="71">
        <f t="shared" si="105"/>
        <v>1</v>
      </c>
      <c r="W1703" s="25" t="e">
        <f t="shared" si="104"/>
        <v>#DIV/0!</v>
      </c>
      <c r="X1703" s="64"/>
      <c r="Y1703" s="29"/>
      <c r="Z1703" s="2"/>
      <c r="AA1703" s="2"/>
      <c r="AB1703"/>
      <c r="AE1703" s="29"/>
      <c r="AF1703" s="29"/>
    </row>
    <row r="1704" spans="11:32" x14ac:dyDescent="0.3">
      <c r="K1704" s="31">
        <f>M1704/(L1704+M1704)</f>
        <v>0.78222483814008237</v>
      </c>
      <c r="L1704" s="52">
        <f>COUNTIF($N$6:N1704,FALSE)</f>
        <v>370</v>
      </c>
      <c r="M1704" s="52">
        <f>COUNTIF($N$6:N1704,TRUE)</f>
        <v>1329</v>
      </c>
      <c r="N1704" s="53" t="b">
        <f>O1704=P1704</f>
        <v>1</v>
      </c>
      <c r="O1704" s="53" t="str">
        <f>IF(R1704&gt;0,"+","-")</f>
        <v>-</v>
      </c>
      <c r="P1704" s="53" t="str">
        <f>IF(S1704&gt;0,"+","-")</f>
        <v>-</v>
      </c>
      <c r="R1704" s="23"/>
      <c r="S1704" s="16"/>
      <c r="T1704"/>
      <c r="U1704"/>
      <c r="V1704" s="71">
        <f t="shared" si="105"/>
        <v>1</v>
      </c>
      <c r="W1704" s="25" t="e">
        <f t="shared" si="104"/>
        <v>#DIV/0!</v>
      </c>
      <c r="X1704" s="64"/>
      <c r="Y1704" s="29"/>
      <c r="Z1704" s="2"/>
      <c r="AA1704" s="2"/>
      <c r="AB1704"/>
      <c r="AE1704" s="29"/>
      <c r="AF1704" s="29"/>
    </row>
    <row r="1705" spans="11:32" x14ac:dyDescent="0.3">
      <c r="K1705" s="31">
        <f>M1705/(L1705+M1705)</f>
        <v>0.78235294117647058</v>
      </c>
      <c r="L1705" s="52">
        <f>COUNTIF($N$6:N1705,FALSE)</f>
        <v>370</v>
      </c>
      <c r="M1705" s="52">
        <f>COUNTIF($N$6:N1705,TRUE)</f>
        <v>1330</v>
      </c>
      <c r="N1705" s="53" t="b">
        <f>O1705=P1705</f>
        <v>1</v>
      </c>
      <c r="O1705" s="53" t="str">
        <f>IF(R1705&gt;0,"+","-")</f>
        <v>-</v>
      </c>
      <c r="P1705" s="53" t="str">
        <f>IF(S1705&gt;0,"+","-")</f>
        <v>-</v>
      </c>
      <c r="Q1705" s="14"/>
      <c r="R1705" s="15"/>
      <c r="S1705" s="16"/>
      <c r="T1705"/>
      <c r="U1705"/>
      <c r="V1705" s="71">
        <f t="shared" si="105"/>
        <v>1</v>
      </c>
      <c r="W1705" s="25" t="e">
        <f t="shared" si="104"/>
        <v>#DIV/0!</v>
      </c>
      <c r="X1705" s="64"/>
      <c r="Y1705" s="29"/>
      <c r="Z1705" s="2"/>
      <c r="AA1705" s="2"/>
      <c r="AB1705"/>
      <c r="AE1705" s="29"/>
      <c r="AF1705" s="29"/>
    </row>
    <row r="1706" spans="11:32" x14ac:dyDescent="0.3">
      <c r="K1706" s="31">
        <f>M1706/(L1706+M1706)</f>
        <v>0.78248089359200468</v>
      </c>
      <c r="L1706" s="52">
        <f>COUNTIF($N$6:N1706,FALSE)</f>
        <v>370</v>
      </c>
      <c r="M1706" s="52">
        <f>COUNTIF($N$6:N1706,TRUE)</f>
        <v>1331</v>
      </c>
      <c r="N1706" s="53" t="b">
        <f>O1706=P1706</f>
        <v>1</v>
      </c>
      <c r="O1706" s="53" t="str">
        <f>IF(R1706&gt;0,"+","-")</f>
        <v>-</v>
      </c>
      <c r="P1706" s="53" t="str">
        <f>IF(S1706&gt;0,"+","-")</f>
        <v>-</v>
      </c>
      <c r="Q1706" s="14"/>
      <c r="R1706" s="15"/>
      <c r="S1706" s="16"/>
      <c r="T1706"/>
      <c r="U1706"/>
      <c r="V1706" s="71">
        <f t="shared" si="105"/>
        <v>1</v>
      </c>
      <c r="W1706" s="25" t="e">
        <f t="shared" ref="W1706:W1769" si="106">AVERAGE(R1607:R1706)</f>
        <v>#DIV/0!</v>
      </c>
      <c r="X1706" s="64"/>
      <c r="Y1706" s="29"/>
      <c r="Z1706" s="2"/>
      <c r="AA1706" s="2"/>
      <c r="AB1706"/>
      <c r="AE1706" s="29"/>
      <c r="AF1706" s="29"/>
    </row>
    <row r="1707" spans="11:32" x14ac:dyDescent="0.3">
      <c r="K1707" s="31">
        <f>M1707/(L1707+M1707)</f>
        <v>0.78260869565217395</v>
      </c>
      <c r="L1707" s="52">
        <f>COUNTIF($N$6:N1707,FALSE)</f>
        <v>370</v>
      </c>
      <c r="M1707" s="52">
        <f>COUNTIF($N$6:N1707,TRUE)</f>
        <v>1332</v>
      </c>
      <c r="N1707" s="53" t="b">
        <f>O1707=P1707</f>
        <v>1</v>
      </c>
      <c r="O1707" s="53" t="str">
        <f>IF(R1707&gt;0,"+","-")</f>
        <v>-</v>
      </c>
      <c r="P1707" s="53" t="str">
        <f>IF(S1707&gt;0,"+","-")</f>
        <v>-</v>
      </c>
      <c r="R1707" s="23"/>
      <c r="S1707" s="16"/>
      <c r="T1707"/>
      <c r="U1707"/>
      <c r="V1707" s="71">
        <f t="shared" si="105"/>
        <v>1</v>
      </c>
      <c r="W1707" s="25" t="e">
        <f t="shared" si="106"/>
        <v>#DIV/0!</v>
      </c>
      <c r="X1707" s="64"/>
      <c r="Y1707" s="29"/>
      <c r="Z1707" s="2"/>
      <c r="AA1707" s="2"/>
      <c r="AB1707"/>
      <c r="AE1707" s="29"/>
      <c r="AF1707" s="29"/>
    </row>
    <row r="1708" spans="11:32" x14ac:dyDescent="0.3">
      <c r="K1708" s="31">
        <f>M1708/(L1708+M1708)</f>
        <v>0.78273634762184385</v>
      </c>
      <c r="L1708" s="52">
        <f>COUNTIF($N$6:N1708,FALSE)</f>
        <v>370</v>
      </c>
      <c r="M1708" s="52">
        <f>COUNTIF($N$6:N1708,TRUE)</f>
        <v>1333</v>
      </c>
      <c r="N1708" s="53" t="b">
        <f>O1708=P1708</f>
        <v>1</v>
      </c>
      <c r="O1708" s="53" t="str">
        <f>IF(R1708&gt;0,"+","-")</f>
        <v>-</v>
      </c>
      <c r="P1708" s="53" t="str">
        <f>IF(S1708&gt;0,"+","-")</f>
        <v>-</v>
      </c>
      <c r="R1708" s="23"/>
      <c r="S1708" s="16"/>
      <c r="T1708"/>
      <c r="U1708"/>
      <c r="V1708" s="71">
        <f t="shared" si="105"/>
        <v>1</v>
      </c>
      <c r="W1708" s="25" t="e">
        <f t="shared" si="106"/>
        <v>#DIV/0!</v>
      </c>
      <c r="X1708" s="64"/>
      <c r="Y1708" s="29"/>
      <c r="Z1708" s="2"/>
      <c r="AA1708" s="2"/>
      <c r="AB1708"/>
      <c r="AE1708" s="29"/>
      <c r="AF1708" s="29"/>
    </row>
    <row r="1709" spans="11:32" x14ac:dyDescent="0.3">
      <c r="K1709" s="31">
        <f>M1709/(L1709+M1709)</f>
        <v>0.78286384976525825</v>
      </c>
      <c r="L1709" s="52">
        <f>COUNTIF($N$6:N1709,FALSE)</f>
        <v>370</v>
      </c>
      <c r="M1709" s="52">
        <f>COUNTIF($N$6:N1709,TRUE)</f>
        <v>1334</v>
      </c>
      <c r="N1709" s="53" t="b">
        <f>O1709=P1709</f>
        <v>1</v>
      </c>
      <c r="O1709" s="53" t="str">
        <f>IF(R1709&gt;0,"+","-")</f>
        <v>-</v>
      </c>
      <c r="P1709" s="53" t="str">
        <f>IF(S1709&gt;0,"+","-")</f>
        <v>-</v>
      </c>
      <c r="R1709" s="23"/>
      <c r="S1709" s="16"/>
      <c r="T1709"/>
      <c r="U1709"/>
      <c r="V1709" s="71">
        <f t="shared" si="105"/>
        <v>1</v>
      </c>
      <c r="W1709" s="25" t="e">
        <f t="shared" si="106"/>
        <v>#DIV/0!</v>
      </c>
      <c r="X1709" s="64"/>
      <c r="Y1709" s="29"/>
      <c r="Z1709" s="2"/>
      <c r="AA1709" s="2"/>
      <c r="AB1709"/>
      <c r="AE1709" s="29"/>
      <c r="AF1709" s="29"/>
    </row>
    <row r="1710" spans="11:32" x14ac:dyDescent="0.3">
      <c r="K1710" s="31">
        <f>M1710/(L1710+M1710)</f>
        <v>0.78299120234604103</v>
      </c>
      <c r="L1710" s="52">
        <f>COUNTIF($N$6:N1710,FALSE)</f>
        <v>370</v>
      </c>
      <c r="M1710" s="52">
        <f>COUNTIF($N$6:N1710,TRUE)</f>
        <v>1335</v>
      </c>
      <c r="N1710" s="53" t="b">
        <f>O1710=P1710</f>
        <v>1</v>
      </c>
      <c r="O1710" s="53" t="str">
        <f>IF(R1710&gt;0,"+","-")</f>
        <v>-</v>
      </c>
      <c r="P1710" s="53" t="str">
        <f>IF(S1710&gt;0,"+","-")</f>
        <v>-</v>
      </c>
      <c r="R1710" s="23"/>
      <c r="S1710" s="16"/>
      <c r="T1710"/>
      <c r="U1710"/>
      <c r="V1710" s="71">
        <f t="shared" si="105"/>
        <v>1</v>
      </c>
      <c r="W1710" s="25" t="e">
        <f t="shared" si="106"/>
        <v>#DIV/0!</v>
      </c>
      <c r="X1710" s="64"/>
      <c r="Y1710" s="29"/>
      <c r="Z1710" s="2"/>
      <c r="AA1710" s="2"/>
      <c r="AB1710"/>
      <c r="AE1710" s="29"/>
      <c r="AF1710" s="29"/>
    </row>
    <row r="1711" spans="11:32" x14ac:dyDescent="0.3">
      <c r="K1711" s="31">
        <f>M1711/(L1711+M1711)</f>
        <v>0.78311840562719814</v>
      </c>
      <c r="L1711" s="52">
        <f>COUNTIF($N$6:N1711,FALSE)</f>
        <v>370</v>
      </c>
      <c r="M1711" s="52">
        <f>COUNTIF($N$6:N1711,TRUE)</f>
        <v>1336</v>
      </c>
      <c r="N1711" s="53" t="b">
        <f>O1711=P1711</f>
        <v>1</v>
      </c>
      <c r="O1711" s="53" t="str">
        <f>IF(R1711&gt;0,"+","-")</f>
        <v>-</v>
      </c>
      <c r="P1711" s="53" t="str">
        <f>IF(S1711&gt;0,"+","-")</f>
        <v>-</v>
      </c>
      <c r="R1711" s="23"/>
      <c r="S1711" s="16"/>
      <c r="T1711"/>
      <c r="U1711"/>
      <c r="V1711" s="71">
        <f t="shared" si="105"/>
        <v>1</v>
      </c>
      <c r="W1711" s="25" t="e">
        <f t="shared" si="106"/>
        <v>#DIV/0!</v>
      </c>
      <c r="X1711" s="64"/>
      <c r="Y1711" s="29"/>
      <c r="Z1711" s="2"/>
      <c r="AA1711" s="2"/>
      <c r="AB1711"/>
      <c r="AE1711" s="29"/>
      <c r="AF1711" s="29"/>
    </row>
    <row r="1712" spans="11:32" x14ac:dyDescent="0.3">
      <c r="K1712" s="31">
        <f>M1712/(L1712+M1712)</f>
        <v>0.78324545987111893</v>
      </c>
      <c r="L1712" s="54">
        <f>COUNTIF($N$6:N1712,FALSE)</f>
        <v>370</v>
      </c>
      <c r="M1712" s="54">
        <f>COUNTIF($N$6:N1712,TRUE)</f>
        <v>1337</v>
      </c>
      <c r="N1712" s="4" t="b">
        <f>O1712=P1712</f>
        <v>1</v>
      </c>
      <c r="O1712" s="53" t="str">
        <f>IF(R1712&gt;0,"+","-")</f>
        <v>-</v>
      </c>
      <c r="P1712" s="53" t="str">
        <f>IF(S1712&gt;0,"+","-")</f>
        <v>-</v>
      </c>
      <c r="R1712" s="23"/>
      <c r="S1712" s="16"/>
      <c r="T1712"/>
      <c r="U1712"/>
      <c r="V1712" s="71">
        <f t="shared" si="105"/>
        <v>1</v>
      </c>
      <c r="W1712" s="25" t="e">
        <f t="shared" si="106"/>
        <v>#DIV/0!</v>
      </c>
      <c r="X1712" s="64"/>
      <c r="Y1712" s="29"/>
      <c r="Z1712" s="2"/>
      <c r="AA1712" s="2"/>
      <c r="AB1712"/>
      <c r="AE1712" s="29"/>
      <c r="AF1712" s="29"/>
    </row>
    <row r="1713" spans="11:32" x14ac:dyDescent="0.3">
      <c r="K1713" s="31">
        <f>M1713/(L1713+M1713)</f>
        <v>0.78337236533957844</v>
      </c>
      <c r="L1713" s="52">
        <f>COUNTIF($N$6:N1713,FALSE)</f>
        <v>370</v>
      </c>
      <c r="M1713" s="52">
        <f>COUNTIF($N$6:N1713,TRUE)</f>
        <v>1338</v>
      </c>
      <c r="N1713" s="53" t="b">
        <f>O1713=P1713</f>
        <v>1</v>
      </c>
      <c r="O1713" s="53" t="str">
        <f>IF(R1713&gt;0,"+","-")</f>
        <v>-</v>
      </c>
      <c r="P1713" s="53" t="str">
        <f>IF(S1713&gt;0,"+","-")</f>
        <v>-</v>
      </c>
      <c r="R1713" s="23"/>
      <c r="S1713" s="16"/>
      <c r="T1713"/>
      <c r="U1713"/>
      <c r="V1713" s="71">
        <f t="shared" si="105"/>
        <v>1</v>
      </c>
      <c r="W1713" s="25" t="e">
        <f t="shared" si="106"/>
        <v>#DIV/0!</v>
      </c>
      <c r="X1713" s="64"/>
      <c r="Y1713" s="29"/>
      <c r="Z1713" s="2"/>
      <c r="AA1713" s="2"/>
      <c r="AB1713"/>
      <c r="AE1713" s="29"/>
      <c r="AF1713" s="29"/>
    </row>
    <row r="1714" spans="11:32" x14ac:dyDescent="0.3">
      <c r="K1714" s="31">
        <f>M1714/(L1714+M1714)</f>
        <v>0.78349912229373908</v>
      </c>
      <c r="L1714" s="52">
        <f>COUNTIF($N$6:N1714,FALSE)</f>
        <v>370</v>
      </c>
      <c r="M1714" s="52">
        <f>COUNTIF($N$6:N1714,TRUE)</f>
        <v>1339</v>
      </c>
      <c r="N1714" s="53" t="b">
        <f>O1714=P1714</f>
        <v>1</v>
      </c>
      <c r="O1714" s="53" t="str">
        <f>IF(R1714&gt;0,"+","-")</f>
        <v>-</v>
      </c>
      <c r="P1714" s="53" t="str">
        <f>IF(S1714&gt;0,"+","-")</f>
        <v>-</v>
      </c>
      <c r="R1714" s="23"/>
      <c r="S1714" s="16"/>
      <c r="T1714"/>
      <c r="U1714"/>
      <c r="V1714" s="71">
        <f t="shared" si="105"/>
        <v>1</v>
      </c>
      <c r="W1714" s="25" t="e">
        <f t="shared" si="106"/>
        <v>#DIV/0!</v>
      </c>
      <c r="X1714" s="64"/>
      <c r="Y1714" s="29"/>
      <c r="Z1714" s="2"/>
      <c r="AA1714" s="2"/>
      <c r="AB1714"/>
      <c r="AE1714" s="29"/>
      <c r="AF1714" s="29"/>
    </row>
    <row r="1715" spans="11:32" x14ac:dyDescent="0.3">
      <c r="K1715" s="31">
        <f>M1715/(L1715+M1715)</f>
        <v>0.783625730994152</v>
      </c>
      <c r="L1715" s="52">
        <f>COUNTIF($N$6:N1715,FALSE)</f>
        <v>370</v>
      </c>
      <c r="M1715" s="52">
        <f>COUNTIF($N$6:N1715,TRUE)</f>
        <v>1340</v>
      </c>
      <c r="N1715" s="53" t="b">
        <f>O1715=P1715</f>
        <v>1</v>
      </c>
      <c r="O1715" s="53" t="str">
        <f>IF(R1715&gt;0,"+","-")</f>
        <v>-</v>
      </c>
      <c r="P1715" s="53" t="str">
        <f>IF(S1715&gt;0,"+","-")</f>
        <v>-</v>
      </c>
      <c r="R1715" s="23"/>
      <c r="S1715" s="16"/>
      <c r="T1715"/>
      <c r="U1715"/>
      <c r="V1715" s="71">
        <f t="shared" si="105"/>
        <v>1</v>
      </c>
      <c r="W1715" s="25" t="e">
        <f t="shared" si="106"/>
        <v>#DIV/0!</v>
      </c>
      <c r="X1715" s="64"/>
      <c r="Y1715" s="29"/>
      <c r="Z1715" s="2"/>
      <c r="AA1715" s="2"/>
      <c r="AB1715"/>
      <c r="AE1715" s="29"/>
      <c r="AF1715" s="29"/>
    </row>
    <row r="1716" spans="11:32" x14ac:dyDescent="0.3">
      <c r="K1716" s="31">
        <f>M1716/(L1716+M1716)</f>
        <v>0.78375219170075983</v>
      </c>
      <c r="L1716" s="52">
        <f>COUNTIF($N$6:N1716,FALSE)</f>
        <v>370</v>
      </c>
      <c r="M1716" s="52">
        <f>COUNTIF($N$6:N1716,TRUE)</f>
        <v>1341</v>
      </c>
      <c r="N1716" s="53" t="b">
        <f>O1716=P1716</f>
        <v>1</v>
      </c>
      <c r="O1716" s="53" t="str">
        <f>IF(R1716&gt;0,"+","-")</f>
        <v>-</v>
      </c>
      <c r="P1716" s="53" t="str">
        <f>IF(S1716&gt;0,"+","-")</f>
        <v>-</v>
      </c>
      <c r="Q1716" s="14"/>
      <c r="R1716" s="15"/>
      <c r="S1716" s="16"/>
      <c r="T1716"/>
      <c r="U1716"/>
      <c r="V1716" s="71">
        <f t="shared" si="105"/>
        <v>1</v>
      </c>
      <c r="W1716" s="25" t="e">
        <f t="shared" si="106"/>
        <v>#DIV/0!</v>
      </c>
      <c r="X1716" s="64"/>
      <c r="Y1716" s="29"/>
      <c r="Z1716" s="2"/>
      <c r="AA1716" s="2"/>
      <c r="AB1716"/>
      <c r="AE1716" s="29"/>
      <c r="AF1716" s="29"/>
    </row>
    <row r="1717" spans="11:32" x14ac:dyDescent="0.3">
      <c r="K1717" s="31">
        <f>M1717/(L1717+M1717)</f>
        <v>0.78387850467289721</v>
      </c>
      <c r="L1717" s="52">
        <f>COUNTIF($N$6:N1717,FALSE)</f>
        <v>370</v>
      </c>
      <c r="M1717" s="52">
        <f>COUNTIF($N$6:N1717,TRUE)</f>
        <v>1342</v>
      </c>
      <c r="N1717" s="53" t="b">
        <f>O1717=P1717</f>
        <v>1</v>
      </c>
      <c r="O1717" s="53" t="str">
        <f>IF(R1717&gt;0,"+","-")</f>
        <v>-</v>
      </c>
      <c r="P1717" s="53" t="str">
        <f>IF(S1717&gt;0,"+","-")</f>
        <v>-</v>
      </c>
      <c r="R1717" s="23"/>
      <c r="S1717" s="16"/>
      <c r="T1717"/>
      <c r="U1717"/>
      <c r="V1717" s="71">
        <f t="shared" si="105"/>
        <v>1</v>
      </c>
      <c r="W1717" s="25" t="e">
        <f t="shared" si="106"/>
        <v>#DIV/0!</v>
      </c>
      <c r="X1717" s="64"/>
      <c r="Y1717" s="29"/>
      <c r="Z1717" s="2"/>
      <c r="AA1717" s="2"/>
      <c r="AB1717"/>
      <c r="AE1717" s="29"/>
      <c r="AF1717" s="29"/>
    </row>
    <row r="1718" spans="11:32" x14ac:dyDescent="0.3">
      <c r="K1718" s="31">
        <f>M1718/(L1718+M1718)</f>
        <v>0.78400467016929365</v>
      </c>
      <c r="L1718" s="52">
        <f>COUNTIF($N$6:N1718,FALSE)</f>
        <v>370</v>
      </c>
      <c r="M1718" s="52">
        <f>COUNTIF($N$6:N1718,TRUE)</f>
        <v>1343</v>
      </c>
      <c r="N1718" s="53" t="b">
        <f>O1718=P1718</f>
        <v>1</v>
      </c>
      <c r="O1718" s="53" t="str">
        <f>IF(R1718&gt;0,"+","-")</f>
        <v>-</v>
      </c>
      <c r="P1718" s="53" t="str">
        <f>IF(S1718&gt;0,"+","-")</f>
        <v>-</v>
      </c>
      <c r="Q1718" s="14"/>
      <c r="R1718" s="15"/>
      <c r="S1718" s="16"/>
      <c r="T1718"/>
      <c r="U1718"/>
      <c r="V1718" s="71">
        <f t="shared" si="105"/>
        <v>1</v>
      </c>
      <c r="W1718" s="25" t="e">
        <f t="shared" si="106"/>
        <v>#DIV/0!</v>
      </c>
      <c r="X1718" s="64"/>
      <c r="Y1718" s="29"/>
      <c r="Z1718" s="2"/>
      <c r="AA1718" s="2"/>
      <c r="AB1718"/>
      <c r="AE1718" s="29"/>
      <c r="AF1718" s="29"/>
    </row>
    <row r="1719" spans="11:32" x14ac:dyDescent="0.3">
      <c r="K1719" s="31">
        <f>M1719/(L1719+M1719)</f>
        <v>0.78413068844807465</v>
      </c>
      <c r="L1719" s="52">
        <f>COUNTIF($N$6:N1719,FALSE)</f>
        <v>370</v>
      </c>
      <c r="M1719" s="52">
        <f>COUNTIF($N$6:N1719,TRUE)</f>
        <v>1344</v>
      </c>
      <c r="N1719" s="53" t="b">
        <f>O1719=P1719</f>
        <v>1</v>
      </c>
      <c r="O1719" s="53" t="str">
        <f>IF(R1719&gt;0,"+","-")</f>
        <v>-</v>
      </c>
      <c r="P1719" s="53" t="str">
        <f>IF(S1719&gt;0,"+","-")</f>
        <v>-</v>
      </c>
      <c r="R1719" s="23"/>
      <c r="S1719" s="16"/>
      <c r="T1719"/>
      <c r="U1719"/>
      <c r="V1719" s="71">
        <f t="shared" si="105"/>
        <v>1</v>
      </c>
      <c r="W1719" s="25" t="e">
        <f t="shared" si="106"/>
        <v>#DIV/0!</v>
      </c>
      <c r="X1719" s="64"/>
      <c r="Y1719" s="29"/>
      <c r="Z1719" s="2"/>
      <c r="AA1719" s="2"/>
      <c r="AB1719"/>
      <c r="AE1719" s="29"/>
      <c r="AF1719" s="29"/>
    </row>
    <row r="1720" spans="11:32" x14ac:dyDescent="0.3">
      <c r="K1720" s="31">
        <f>M1720/(L1720+M1720)</f>
        <v>0.78425655976676389</v>
      </c>
      <c r="L1720" s="52">
        <f>COUNTIF($N$6:N1720,FALSE)</f>
        <v>370</v>
      </c>
      <c r="M1720" s="52">
        <f>COUNTIF($N$6:N1720,TRUE)</f>
        <v>1345</v>
      </c>
      <c r="N1720" s="53" t="b">
        <f>O1720=P1720</f>
        <v>1</v>
      </c>
      <c r="O1720" s="53" t="str">
        <f>IF(R1720&gt;0,"+","-")</f>
        <v>-</v>
      </c>
      <c r="P1720" s="53" t="str">
        <f>IF(S1720&gt;0,"+","-")</f>
        <v>-</v>
      </c>
      <c r="R1720" s="23"/>
      <c r="S1720" s="16"/>
      <c r="T1720"/>
      <c r="U1720"/>
      <c r="V1720" s="71">
        <f t="shared" ref="V1720:V1783" si="107">COUNTIF(N1671:N1720,TRUE)/50</f>
        <v>1</v>
      </c>
      <c r="W1720" s="25" t="e">
        <f t="shared" si="106"/>
        <v>#DIV/0!</v>
      </c>
      <c r="X1720" s="64"/>
      <c r="Y1720" s="29"/>
      <c r="Z1720" s="2"/>
      <c r="AA1720" s="2"/>
      <c r="AB1720"/>
      <c r="AE1720" s="29"/>
      <c r="AF1720" s="29"/>
    </row>
    <row r="1721" spans="11:32" x14ac:dyDescent="0.3">
      <c r="K1721" s="31">
        <f>M1721/(L1721+M1721)</f>
        <v>0.78438228438228441</v>
      </c>
      <c r="L1721" s="52">
        <f>COUNTIF($N$6:N1721,FALSE)</f>
        <v>370</v>
      </c>
      <c r="M1721" s="52">
        <f>COUNTIF($N$6:N1721,TRUE)</f>
        <v>1346</v>
      </c>
      <c r="N1721" s="53" t="b">
        <f>O1721=P1721</f>
        <v>1</v>
      </c>
      <c r="O1721" s="53" t="str">
        <f>IF(R1721&gt;0,"+","-")</f>
        <v>-</v>
      </c>
      <c r="P1721" s="53" t="str">
        <f>IF(S1721&gt;0,"+","-")</f>
        <v>-</v>
      </c>
      <c r="R1721" s="23"/>
      <c r="S1721" s="16"/>
      <c r="T1721"/>
      <c r="U1721"/>
      <c r="V1721" s="71">
        <f t="shared" si="107"/>
        <v>1</v>
      </c>
      <c r="W1721" s="25" t="e">
        <f t="shared" si="106"/>
        <v>#DIV/0!</v>
      </c>
      <c r="X1721" s="64"/>
      <c r="Y1721" s="29"/>
      <c r="Z1721" s="2"/>
      <c r="AA1721" s="2"/>
      <c r="AB1721"/>
      <c r="AE1721" s="29"/>
      <c r="AF1721" s="29"/>
    </row>
    <row r="1722" spans="11:32" x14ac:dyDescent="0.3">
      <c r="K1722" s="31">
        <f>M1722/(L1722+M1722)</f>
        <v>0.78450786255096094</v>
      </c>
      <c r="L1722" s="52">
        <f>COUNTIF($N$6:N1722,FALSE)</f>
        <v>370</v>
      </c>
      <c r="M1722" s="52">
        <f>COUNTIF($N$6:N1722,TRUE)</f>
        <v>1347</v>
      </c>
      <c r="N1722" s="53" t="b">
        <f>O1722=P1722</f>
        <v>1</v>
      </c>
      <c r="O1722" s="53" t="str">
        <f>IF(R1722&gt;0,"+","-")</f>
        <v>-</v>
      </c>
      <c r="P1722" s="53" t="str">
        <f>IF(S1722&gt;0,"+","-")</f>
        <v>-</v>
      </c>
      <c r="Q1722" s="14"/>
      <c r="R1722" s="15"/>
      <c r="S1722" s="16"/>
      <c r="T1722"/>
      <c r="U1722"/>
      <c r="V1722" s="71">
        <f t="shared" si="107"/>
        <v>1</v>
      </c>
      <c r="W1722" s="25" t="e">
        <f t="shared" si="106"/>
        <v>#DIV/0!</v>
      </c>
      <c r="X1722" s="64"/>
      <c r="Y1722" s="29"/>
      <c r="Z1722" s="2"/>
      <c r="AA1722" s="2"/>
      <c r="AB1722"/>
      <c r="AE1722" s="29"/>
      <c r="AF1722" s="29"/>
    </row>
    <row r="1723" spans="11:32" x14ac:dyDescent="0.3">
      <c r="K1723" s="31">
        <f>M1723/(L1723+M1723)</f>
        <v>0.78463329452852149</v>
      </c>
      <c r="L1723" s="52">
        <f>COUNTIF($N$6:N1723,FALSE)</f>
        <v>370</v>
      </c>
      <c r="M1723" s="52">
        <f>COUNTIF($N$6:N1723,TRUE)</f>
        <v>1348</v>
      </c>
      <c r="N1723" s="53" t="b">
        <f>O1723=P1723</f>
        <v>1</v>
      </c>
      <c r="O1723" s="53" t="str">
        <f>IF(R1723&gt;0,"+","-")</f>
        <v>-</v>
      </c>
      <c r="P1723" s="53" t="str">
        <f>IF(S1723&gt;0,"+","-")</f>
        <v>-</v>
      </c>
      <c r="R1723" s="23"/>
      <c r="S1723" s="16"/>
      <c r="T1723"/>
      <c r="U1723"/>
      <c r="V1723" s="71">
        <f t="shared" si="107"/>
        <v>1</v>
      </c>
      <c r="W1723" s="25" t="e">
        <f t="shared" si="106"/>
        <v>#DIV/0!</v>
      </c>
      <c r="X1723" s="64"/>
      <c r="Y1723" s="29"/>
      <c r="Z1723" s="2"/>
      <c r="AA1723" s="2"/>
      <c r="AB1723"/>
      <c r="AE1723" s="29"/>
      <c r="AF1723" s="29"/>
    </row>
    <row r="1724" spans="11:32" x14ac:dyDescent="0.3">
      <c r="K1724" s="31">
        <f>M1724/(L1724+M1724)</f>
        <v>0.78475858057009884</v>
      </c>
      <c r="L1724" s="52">
        <f>COUNTIF($N$6:N1724,FALSE)</f>
        <v>370</v>
      </c>
      <c r="M1724" s="52">
        <f>COUNTIF($N$6:N1724,TRUE)</f>
        <v>1349</v>
      </c>
      <c r="N1724" s="53" t="b">
        <f>O1724=P1724</f>
        <v>1</v>
      </c>
      <c r="O1724" s="53" t="str">
        <f>IF(R1724&gt;0,"+","-")</f>
        <v>-</v>
      </c>
      <c r="P1724" s="53" t="str">
        <f>IF(S1724&gt;0,"+","-")</f>
        <v>-</v>
      </c>
      <c r="R1724" s="23"/>
      <c r="S1724" s="16"/>
      <c r="T1724"/>
      <c r="U1724"/>
      <c r="V1724" s="71">
        <f t="shared" si="107"/>
        <v>1</v>
      </c>
      <c r="W1724" s="25" t="e">
        <f t="shared" si="106"/>
        <v>#DIV/0!</v>
      </c>
      <c r="X1724" s="64"/>
      <c r="Y1724" s="29"/>
      <c r="Z1724" s="2"/>
      <c r="AA1724" s="2"/>
      <c r="AB1724"/>
      <c r="AE1724" s="29"/>
      <c r="AF1724" s="29"/>
    </row>
    <row r="1725" spans="11:32" x14ac:dyDescent="0.3">
      <c r="K1725" s="31">
        <f>M1725/(L1725+M1725)</f>
        <v>0.78488372093023251</v>
      </c>
      <c r="L1725" s="52">
        <f>COUNTIF($N$6:N1725,FALSE)</f>
        <v>370</v>
      </c>
      <c r="M1725" s="52">
        <f>COUNTIF($N$6:N1725,TRUE)</f>
        <v>1350</v>
      </c>
      <c r="N1725" s="53" t="b">
        <f>O1725=P1725</f>
        <v>1</v>
      </c>
      <c r="O1725" s="53" t="str">
        <f>IF(R1725&gt;0,"+","-")</f>
        <v>-</v>
      </c>
      <c r="P1725" s="53" t="str">
        <f>IF(S1725&gt;0,"+","-")</f>
        <v>-</v>
      </c>
      <c r="R1725" s="23"/>
      <c r="S1725" s="16"/>
      <c r="T1725"/>
      <c r="U1725"/>
      <c r="V1725" s="71">
        <f t="shared" si="107"/>
        <v>1</v>
      </c>
      <c r="W1725" s="25" t="e">
        <f t="shared" si="106"/>
        <v>#DIV/0!</v>
      </c>
      <c r="X1725" s="64"/>
      <c r="Y1725" s="29"/>
      <c r="Z1725" s="2"/>
      <c r="AA1725" s="2"/>
      <c r="AB1725"/>
      <c r="AE1725" s="29"/>
      <c r="AF1725" s="29"/>
    </row>
    <row r="1726" spans="11:32" x14ac:dyDescent="0.3">
      <c r="K1726" s="31">
        <f>M1726/(L1726+M1726)</f>
        <v>0.78500871586287047</v>
      </c>
      <c r="L1726" s="52">
        <f>COUNTIF($N$6:N1726,FALSE)</f>
        <v>370</v>
      </c>
      <c r="M1726" s="52">
        <f>COUNTIF($N$6:N1726,TRUE)</f>
        <v>1351</v>
      </c>
      <c r="N1726" s="53" t="b">
        <f>O1726=P1726</f>
        <v>1</v>
      </c>
      <c r="O1726" s="53" t="str">
        <f>IF(R1726&gt;0,"+","-")</f>
        <v>-</v>
      </c>
      <c r="P1726" s="53" t="str">
        <f>IF(S1726&gt;0,"+","-")</f>
        <v>-</v>
      </c>
      <c r="R1726" s="23"/>
      <c r="S1726" s="16"/>
      <c r="T1726"/>
      <c r="U1726"/>
      <c r="V1726" s="71">
        <f t="shared" si="107"/>
        <v>1</v>
      </c>
      <c r="W1726" s="25" t="e">
        <f t="shared" si="106"/>
        <v>#DIV/0!</v>
      </c>
      <c r="X1726" s="64"/>
      <c r="Y1726" s="29"/>
      <c r="Z1726" s="2"/>
      <c r="AA1726" s="2"/>
      <c r="AB1726"/>
      <c r="AE1726" s="29"/>
      <c r="AF1726" s="29"/>
    </row>
    <row r="1727" spans="11:32" x14ac:dyDescent="0.3">
      <c r="K1727" s="31">
        <f>M1727/(L1727+M1727)</f>
        <v>0.78513356562137049</v>
      </c>
      <c r="L1727" s="52">
        <f>COUNTIF($N$6:N1727,FALSE)</f>
        <v>370</v>
      </c>
      <c r="M1727" s="52">
        <f>COUNTIF($N$6:N1727,TRUE)</f>
        <v>1352</v>
      </c>
      <c r="N1727" s="53" t="b">
        <f>O1727=P1727</f>
        <v>1</v>
      </c>
      <c r="O1727" s="53" t="str">
        <f>IF(R1727&gt;0,"+","-")</f>
        <v>-</v>
      </c>
      <c r="P1727" s="53" t="str">
        <f>IF(S1727&gt;0,"+","-")</f>
        <v>-</v>
      </c>
      <c r="R1727" s="23"/>
      <c r="S1727" s="16"/>
      <c r="T1727"/>
      <c r="U1727"/>
      <c r="V1727" s="71">
        <f t="shared" si="107"/>
        <v>1</v>
      </c>
      <c r="W1727" s="25" t="e">
        <f t="shared" si="106"/>
        <v>#DIV/0!</v>
      </c>
      <c r="X1727" s="64"/>
      <c r="Y1727" s="29"/>
      <c r="Z1727" s="2"/>
      <c r="AA1727" s="2"/>
      <c r="AB1727"/>
      <c r="AE1727" s="29"/>
      <c r="AF1727" s="29"/>
    </row>
    <row r="1728" spans="11:32" x14ac:dyDescent="0.3">
      <c r="K1728" s="31">
        <f>M1728/(L1728+M1728)</f>
        <v>0.78525827045850261</v>
      </c>
      <c r="L1728" s="52">
        <f>COUNTIF($N$6:N1728,FALSE)</f>
        <v>370</v>
      </c>
      <c r="M1728" s="52">
        <f>COUNTIF($N$6:N1728,TRUE)</f>
        <v>1353</v>
      </c>
      <c r="N1728" s="53" t="b">
        <f>O1728=P1728</f>
        <v>1</v>
      </c>
      <c r="O1728" s="53" t="str">
        <f>IF(R1728&gt;0,"+","-")</f>
        <v>-</v>
      </c>
      <c r="P1728" s="53" t="str">
        <f>IF(S1728&gt;0,"+","-")</f>
        <v>-</v>
      </c>
      <c r="R1728" s="23"/>
      <c r="S1728" s="16"/>
      <c r="T1728"/>
      <c r="U1728"/>
      <c r="V1728" s="71">
        <f t="shared" si="107"/>
        <v>1</v>
      </c>
      <c r="W1728" s="25" t="e">
        <f t="shared" si="106"/>
        <v>#DIV/0!</v>
      </c>
      <c r="X1728" s="64"/>
      <c r="Y1728" s="29"/>
      <c r="Z1728" s="2"/>
      <c r="AA1728" s="2"/>
      <c r="AB1728"/>
      <c r="AE1728" s="29"/>
      <c r="AF1728" s="29"/>
    </row>
    <row r="1729" spans="11:32" x14ac:dyDescent="0.3">
      <c r="K1729" s="31">
        <f>M1729/(L1729+M1729)</f>
        <v>0.78538283062645009</v>
      </c>
      <c r="L1729" s="52">
        <f>COUNTIF($N$6:N1729,FALSE)</f>
        <v>370</v>
      </c>
      <c r="M1729" s="52">
        <f>COUNTIF($N$6:N1729,TRUE)</f>
        <v>1354</v>
      </c>
      <c r="N1729" s="53" t="b">
        <f>O1729=P1729</f>
        <v>1</v>
      </c>
      <c r="O1729" s="53" t="str">
        <f>IF(R1729&gt;0,"+","-")</f>
        <v>-</v>
      </c>
      <c r="P1729" s="53" t="str">
        <f>IF(S1729&gt;0,"+","-")</f>
        <v>-</v>
      </c>
      <c r="R1729" s="23"/>
      <c r="S1729" s="16"/>
      <c r="T1729"/>
      <c r="U1729"/>
      <c r="V1729" s="71">
        <f t="shared" si="107"/>
        <v>1</v>
      </c>
      <c r="W1729" s="25" t="e">
        <f t="shared" si="106"/>
        <v>#DIV/0!</v>
      </c>
      <c r="X1729" s="64"/>
      <c r="Y1729" s="29"/>
      <c r="Z1729" s="2"/>
      <c r="AA1729" s="2"/>
      <c r="AB1729"/>
      <c r="AE1729" s="29"/>
      <c r="AF1729" s="29"/>
    </row>
    <row r="1730" spans="11:32" x14ac:dyDescent="0.3">
      <c r="K1730" s="31">
        <f>M1730/(L1730+M1730)</f>
        <v>0.78550724637681157</v>
      </c>
      <c r="L1730" s="52">
        <f>COUNTIF($N$6:N1730,FALSE)</f>
        <v>370</v>
      </c>
      <c r="M1730" s="52">
        <f>COUNTIF($N$6:N1730,TRUE)</f>
        <v>1355</v>
      </c>
      <c r="N1730" s="53" t="b">
        <f>O1730=P1730</f>
        <v>1</v>
      </c>
      <c r="O1730" s="53" t="str">
        <f>IF(R1730&gt;0,"+","-")</f>
        <v>-</v>
      </c>
      <c r="P1730" s="53" t="str">
        <f>IF(S1730&gt;0,"+","-")</f>
        <v>-</v>
      </c>
      <c r="Q1730" s="14"/>
      <c r="R1730" s="15"/>
      <c r="S1730" s="16"/>
      <c r="T1730"/>
      <c r="U1730"/>
      <c r="V1730" s="71">
        <f t="shared" si="107"/>
        <v>1</v>
      </c>
      <c r="W1730" s="25" t="e">
        <f t="shared" si="106"/>
        <v>#DIV/0!</v>
      </c>
      <c r="X1730" s="64"/>
      <c r="Y1730" s="29"/>
      <c r="Z1730" s="2"/>
      <c r="AA1730" s="2"/>
      <c r="AB1730"/>
      <c r="AE1730" s="29"/>
      <c r="AF1730" s="29"/>
    </row>
    <row r="1731" spans="11:32" x14ac:dyDescent="0.3">
      <c r="K1731" s="31">
        <f>M1731/(L1731+M1731)</f>
        <v>0.7856315179606026</v>
      </c>
      <c r="L1731" s="52">
        <f>COUNTIF($N$6:N1731,FALSE)</f>
        <v>370</v>
      </c>
      <c r="M1731" s="52">
        <f>COUNTIF($N$6:N1731,TRUE)</f>
        <v>1356</v>
      </c>
      <c r="N1731" s="53" t="b">
        <f>O1731=P1731</f>
        <v>1</v>
      </c>
      <c r="O1731" s="53" t="str">
        <f>IF(R1731&gt;0,"+","-")</f>
        <v>-</v>
      </c>
      <c r="P1731" s="53" t="str">
        <f>IF(S1731&gt;0,"+","-")</f>
        <v>-</v>
      </c>
      <c r="R1731" s="23"/>
      <c r="S1731" s="16"/>
      <c r="T1731"/>
      <c r="U1731"/>
      <c r="V1731" s="71">
        <f t="shared" si="107"/>
        <v>1</v>
      </c>
      <c r="W1731" s="25" t="e">
        <f t="shared" si="106"/>
        <v>#DIV/0!</v>
      </c>
      <c r="X1731" s="64"/>
      <c r="Y1731" s="29"/>
      <c r="Z1731" s="2"/>
      <c r="AA1731" s="2"/>
      <c r="AB1731"/>
      <c r="AE1731" s="29"/>
      <c r="AF1731" s="29"/>
    </row>
    <row r="1732" spans="11:32" x14ac:dyDescent="0.3">
      <c r="K1732" s="31">
        <f>M1732/(L1732+M1732)</f>
        <v>0.78575564562825706</v>
      </c>
      <c r="L1732" s="52">
        <f>COUNTIF($N$6:N1732,FALSE)</f>
        <v>370</v>
      </c>
      <c r="M1732" s="52">
        <f>COUNTIF($N$6:N1732,TRUE)</f>
        <v>1357</v>
      </c>
      <c r="N1732" s="53" t="b">
        <f>O1732=P1732</f>
        <v>1</v>
      </c>
      <c r="O1732" s="53" t="str">
        <f>IF(R1732&gt;0,"+","-")</f>
        <v>-</v>
      </c>
      <c r="P1732" s="53" t="str">
        <f>IF(S1732&gt;0,"+","-")</f>
        <v>-</v>
      </c>
      <c r="Q1732" s="14"/>
      <c r="R1732" s="15"/>
      <c r="S1732" s="16"/>
      <c r="T1732"/>
      <c r="U1732"/>
      <c r="V1732" s="71">
        <f t="shared" si="107"/>
        <v>1</v>
      </c>
      <c r="W1732" s="25" t="e">
        <f t="shared" si="106"/>
        <v>#DIV/0!</v>
      </c>
      <c r="X1732" s="64"/>
      <c r="Y1732" s="29"/>
      <c r="Z1732" s="2"/>
      <c r="AA1732" s="2"/>
      <c r="AB1732"/>
      <c r="AE1732" s="29"/>
      <c r="AF1732" s="29"/>
    </row>
    <row r="1733" spans="11:32" x14ac:dyDescent="0.3">
      <c r="K1733" s="31">
        <f>M1733/(L1733+M1733)</f>
        <v>0.78587962962962965</v>
      </c>
      <c r="L1733" s="52">
        <f>COUNTIF($N$6:N1733,FALSE)</f>
        <v>370</v>
      </c>
      <c r="M1733" s="52">
        <f>COUNTIF($N$6:N1733,TRUE)</f>
        <v>1358</v>
      </c>
      <c r="N1733" s="53" t="b">
        <f>O1733=P1733</f>
        <v>1</v>
      </c>
      <c r="O1733" s="53" t="str">
        <f>IF(R1733&gt;0,"+","-")</f>
        <v>-</v>
      </c>
      <c r="P1733" s="53" t="str">
        <f>IF(S1733&gt;0,"+","-")</f>
        <v>-</v>
      </c>
      <c r="R1733" s="23"/>
      <c r="S1733" s="16"/>
      <c r="T1733"/>
      <c r="U1733"/>
      <c r="V1733" s="71">
        <f t="shared" si="107"/>
        <v>1</v>
      </c>
      <c r="W1733" s="25" t="e">
        <f t="shared" si="106"/>
        <v>#DIV/0!</v>
      </c>
      <c r="X1733" s="64"/>
      <c r="Y1733" s="29"/>
      <c r="Z1733" s="2"/>
      <c r="AA1733" s="2"/>
      <c r="AB1733"/>
      <c r="AE1733" s="29"/>
      <c r="AF1733" s="29"/>
    </row>
    <row r="1734" spans="11:32" x14ac:dyDescent="0.3">
      <c r="K1734" s="31">
        <f>M1734/(L1734+M1734)</f>
        <v>0.78600347021399652</v>
      </c>
      <c r="L1734" s="52">
        <f>COUNTIF($N$6:N1734,FALSE)</f>
        <v>370</v>
      </c>
      <c r="M1734" s="52">
        <f>COUNTIF($N$6:N1734,TRUE)</f>
        <v>1359</v>
      </c>
      <c r="N1734" s="53" t="b">
        <f>O1734=P1734</f>
        <v>1</v>
      </c>
      <c r="O1734" s="53" t="str">
        <f>IF(R1734&gt;0,"+","-")</f>
        <v>-</v>
      </c>
      <c r="P1734" s="53" t="str">
        <f>IF(S1734&gt;0,"+","-")</f>
        <v>-</v>
      </c>
      <c r="R1734" s="23"/>
      <c r="S1734" s="16"/>
      <c r="T1734"/>
      <c r="U1734"/>
      <c r="V1734" s="71">
        <f t="shared" si="107"/>
        <v>1</v>
      </c>
      <c r="W1734" s="25" t="e">
        <f t="shared" si="106"/>
        <v>#DIV/0!</v>
      </c>
      <c r="X1734" s="64"/>
      <c r="Y1734" s="29"/>
      <c r="Z1734" s="2"/>
      <c r="AA1734" s="2"/>
      <c r="AB1734"/>
      <c r="AE1734" s="29"/>
      <c r="AF1734" s="29"/>
    </row>
    <row r="1735" spans="11:32" x14ac:dyDescent="0.3">
      <c r="K1735" s="31">
        <f>M1735/(L1735+M1735)</f>
        <v>0.78612716763005785</v>
      </c>
      <c r="L1735" s="52">
        <f>COUNTIF($N$6:N1735,FALSE)</f>
        <v>370</v>
      </c>
      <c r="M1735" s="52">
        <f>COUNTIF($N$6:N1735,TRUE)</f>
        <v>1360</v>
      </c>
      <c r="N1735" s="53" t="b">
        <f>O1735=P1735</f>
        <v>1</v>
      </c>
      <c r="O1735" s="53" t="str">
        <f>IF(R1735&gt;0,"+","-")</f>
        <v>-</v>
      </c>
      <c r="P1735" s="53" t="str">
        <f>IF(S1735&gt;0,"+","-")</f>
        <v>-</v>
      </c>
      <c r="R1735" s="23"/>
      <c r="S1735" s="16"/>
      <c r="T1735"/>
      <c r="U1735"/>
      <c r="V1735" s="71">
        <f t="shared" si="107"/>
        <v>1</v>
      </c>
      <c r="W1735" s="25" t="e">
        <f t="shared" si="106"/>
        <v>#DIV/0!</v>
      </c>
      <c r="X1735" s="64"/>
      <c r="Y1735" s="29"/>
      <c r="Z1735" s="2"/>
      <c r="AA1735" s="2"/>
      <c r="AB1735"/>
      <c r="AE1735" s="29"/>
      <c r="AF1735" s="29"/>
    </row>
    <row r="1736" spans="11:32" x14ac:dyDescent="0.3">
      <c r="K1736" s="31">
        <f>M1736/(L1736+M1736)</f>
        <v>0.78625072212593872</v>
      </c>
      <c r="L1736" s="52">
        <f>COUNTIF($N$6:N1736,FALSE)</f>
        <v>370</v>
      </c>
      <c r="M1736" s="52">
        <f>COUNTIF($N$6:N1736,TRUE)</f>
        <v>1361</v>
      </c>
      <c r="N1736" s="53" t="b">
        <f>O1736=P1736</f>
        <v>1</v>
      </c>
      <c r="O1736" s="53" t="str">
        <f>IF(R1736&gt;0,"+","-")</f>
        <v>-</v>
      </c>
      <c r="P1736" s="53" t="str">
        <f>IF(S1736&gt;0,"+","-")</f>
        <v>-</v>
      </c>
      <c r="R1736" s="23"/>
      <c r="S1736" s="16"/>
      <c r="T1736"/>
      <c r="U1736"/>
      <c r="V1736" s="71">
        <f t="shared" si="107"/>
        <v>1</v>
      </c>
      <c r="W1736" s="25" t="e">
        <f t="shared" si="106"/>
        <v>#DIV/0!</v>
      </c>
      <c r="X1736" s="64"/>
      <c r="Y1736" s="29"/>
      <c r="Z1736" s="2"/>
      <c r="AA1736" s="2"/>
      <c r="AB1736"/>
      <c r="AE1736" s="29"/>
      <c r="AF1736" s="29"/>
    </row>
    <row r="1737" spans="11:32" x14ac:dyDescent="0.3">
      <c r="K1737" s="31">
        <f>M1737/(L1737+M1737)</f>
        <v>0.78637413394919164</v>
      </c>
      <c r="L1737" s="52">
        <f>COUNTIF($N$6:N1737,FALSE)</f>
        <v>370</v>
      </c>
      <c r="M1737" s="52">
        <f>COUNTIF($N$6:N1737,TRUE)</f>
        <v>1362</v>
      </c>
      <c r="N1737" s="53" t="b">
        <f>O1737=P1737</f>
        <v>1</v>
      </c>
      <c r="O1737" s="53" t="str">
        <f>IF(R1737&gt;0,"+","-")</f>
        <v>-</v>
      </c>
      <c r="P1737" s="53" t="str">
        <f>IF(S1737&gt;0,"+","-")</f>
        <v>-</v>
      </c>
      <c r="R1737" s="23"/>
      <c r="S1737" s="16"/>
      <c r="T1737"/>
      <c r="U1737"/>
      <c r="V1737" s="71">
        <f t="shared" si="107"/>
        <v>1</v>
      </c>
      <c r="W1737" s="25" t="e">
        <f t="shared" si="106"/>
        <v>#DIV/0!</v>
      </c>
      <c r="X1737" s="64"/>
      <c r="Y1737" s="29"/>
      <c r="Z1737" s="2"/>
      <c r="AA1737" s="2"/>
      <c r="AB1737"/>
      <c r="AE1737" s="29"/>
      <c r="AF1737" s="29"/>
    </row>
    <row r="1738" spans="11:32" x14ac:dyDescent="0.3">
      <c r="K1738" s="31">
        <f>M1738/(L1738+M1738)</f>
        <v>0.78649740334679741</v>
      </c>
      <c r="L1738" s="52">
        <f>COUNTIF($N$6:N1738,FALSE)</f>
        <v>370</v>
      </c>
      <c r="M1738" s="52">
        <f>COUNTIF($N$6:N1738,TRUE)</f>
        <v>1363</v>
      </c>
      <c r="N1738" s="53" t="b">
        <f>O1738=P1738</f>
        <v>1</v>
      </c>
      <c r="O1738" s="53" t="str">
        <f>IF(R1738&gt;0,"+","-")</f>
        <v>-</v>
      </c>
      <c r="P1738" s="53" t="str">
        <f>IF(S1738&gt;0,"+","-")</f>
        <v>-</v>
      </c>
      <c r="R1738" s="23"/>
      <c r="S1738" s="16"/>
      <c r="T1738"/>
      <c r="U1738"/>
      <c r="V1738" s="71">
        <f t="shared" si="107"/>
        <v>1</v>
      </c>
      <c r="W1738" s="25" t="e">
        <f t="shared" si="106"/>
        <v>#DIV/0!</v>
      </c>
      <c r="X1738" s="64"/>
      <c r="Y1738" s="29"/>
      <c r="Z1738" s="2"/>
      <c r="AA1738" s="2"/>
      <c r="AB1738"/>
      <c r="AE1738" s="29"/>
      <c r="AF1738" s="29"/>
    </row>
    <row r="1739" spans="11:32" x14ac:dyDescent="0.3">
      <c r="K1739" s="31">
        <f>M1739/(L1739+M1739)</f>
        <v>0.78662053056516723</v>
      </c>
      <c r="L1739" s="52">
        <f>COUNTIF($N$6:N1739,FALSE)</f>
        <v>370</v>
      </c>
      <c r="M1739" s="52">
        <f>COUNTIF($N$6:N1739,TRUE)</f>
        <v>1364</v>
      </c>
      <c r="N1739" s="53" t="b">
        <f>O1739=P1739</f>
        <v>1</v>
      </c>
      <c r="O1739" s="53" t="str">
        <f>IF(R1739&gt;0,"+","-")</f>
        <v>-</v>
      </c>
      <c r="P1739" s="53" t="str">
        <f>IF(S1739&gt;0,"+","-")</f>
        <v>-</v>
      </c>
      <c r="R1739" s="23"/>
      <c r="S1739" s="16"/>
      <c r="T1739"/>
      <c r="U1739"/>
      <c r="V1739" s="71">
        <f t="shared" si="107"/>
        <v>1</v>
      </c>
      <c r="W1739" s="25" t="e">
        <f t="shared" si="106"/>
        <v>#DIV/0!</v>
      </c>
      <c r="X1739" s="64"/>
      <c r="Y1739" s="29"/>
      <c r="Z1739" s="2"/>
      <c r="AA1739" s="2"/>
      <c r="AB1739"/>
      <c r="AE1739" s="29"/>
      <c r="AF1739" s="29"/>
    </row>
    <row r="1740" spans="11:32" x14ac:dyDescent="0.3">
      <c r="K1740" s="31">
        <f>M1740/(L1740+M1740)</f>
        <v>0.78674351585014413</v>
      </c>
      <c r="L1740" s="52">
        <f>COUNTIF($N$6:N1740,FALSE)</f>
        <v>370</v>
      </c>
      <c r="M1740" s="52">
        <f>COUNTIF($N$6:N1740,TRUE)</f>
        <v>1365</v>
      </c>
      <c r="N1740" s="53" t="b">
        <f>O1740=P1740</f>
        <v>1</v>
      </c>
      <c r="O1740" s="53" t="str">
        <f>IF(R1740&gt;0,"+","-")</f>
        <v>-</v>
      </c>
      <c r="P1740" s="53" t="str">
        <f>IF(S1740&gt;0,"+","-")</f>
        <v>-</v>
      </c>
      <c r="Q1740" s="14"/>
      <c r="R1740" s="15"/>
      <c r="S1740" s="16"/>
      <c r="T1740"/>
      <c r="U1740"/>
      <c r="V1740" s="71">
        <f t="shared" si="107"/>
        <v>1</v>
      </c>
      <c r="W1740" s="25" t="e">
        <f t="shared" si="106"/>
        <v>#DIV/0!</v>
      </c>
      <c r="X1740" s="64"/>
      <c r="Y1740" s="29"/>
      <c r="Z1740" s="2"/>
      <c r="AA1740" s="2"/>
      <c r="AB1740"/>
      <c r="AE1740" s="29"/>
      <c r="AF1740" s="29"/>
    </row>
    <row r="1741" spans="11:32" x14ac:dyDescent="0.3">
      <c r="K1741" s="31">
        <f>M1741/(L1741+M1741)</f>
        <v>0.78686635944700456</v>
      </c>
      <c r="L1741" s="52">
        <f>COUNTIF($N$6:N1741,FALSE)</f>
        <v>370</v>
      </c>
      <c r="M1741" s="52">
        <f>COUNTIF($N$6:N1741,TRUE)</f>
        <v>1366</v>
      </c>
      <c r="N1741" s="53" t="b">
        <f>O1741=P1741</f>
        <v>1</v>
      </c>
      <c r="O1741" s="53" t="str">
        <f>IF(R1741&gt;0,"+","-")</f>
        <v>-</v>
      </c>
      <c r="P1741" s="53" t="str">
        <f>IF(S1741&gt;0,"+","-")</f>
        <v>-</v>
      </c>
      <c r="R1741" s="23"/>
      <c r="S1741" s="16"/>
      <c r="T1741"/>
      <c r="U1741"/>
      <c r="V1741" s="71">
        <f t="shared" si="107"/>
        <v>1</v>
      </c>
      <c r="W1741" s="25" t="e">
        <f t="shared" si="106"/>
        <v>#DIV/0!</v>
      </c>
      <c r="X1741" s="64"/>
      <c r="Y1741" s="29"/>
      <c r="Z1741" s="2"/>
      <c r="AA1741" s="2"/>
      <c r="AB1741"/>
      <c r="AE1741" s="29"/>
      <c r="AF1741" s="29"/>
    </row>
    <row r="1742" spans="11:32" x14ac:dyDescent="0.3">
      <c r="K1742" s="31">
        <f>M1742/(L1742+M1742)</f>
        <v>0.78698906160046056</v>
      </c>
      <c r="L1742" s="52">
        <f>COUNTIF($N$6:N1742,FALSE)</f>
        <v>370</v>
      </c>
      <c r="M1742" s="52">
        <f>COUNTIF($N$6:N1742,TRUE)</f>
        <v>1367</v>
      </c>
      <c r="N1742" s="53" t="b">
        <f>O1742=P1742</f>
        <v>1</v>
      </c>
      <c r="O1742" s="53" t="str">
        <f>IF(R1742&gt;0,"+","-")</f>
        <v>-</v>
      </c>
      <c r="P1742" s="53" t="str">
        <f>IF(S1742&gt;0,"+","-")</f>
        <v>-</v>
      </c>
      <c r="R1742" s="23"/>
      <c r="S1742" s="16"/>
      <c r="T1742"/>
      <c r="U1742"/>
      <c r="V1742" s="71">
        <f t="shared" si="107"/>
        <v>1</v>
      </c>
      <c r="W1742" s="25" t="e">
        <f t="shared" si="106"/>
        <v>#DIV/0!</v>
      </c>
      <c r="X1742" s="64"/>
      <c r="Y1742" s="29"/>
      <c r="Z1742" s="2"/>
      <c r="AA1742" s="2"/>
      <c r="AB1742"/>
      <c r="AE1742" s="29"/>
      <c r="AF1742" s="29"/>
    </row>
    <row r="1743" spans="11:32" x14ac:dyDescent="0.3">
      <c r="K1743" s="31">
        <f>M1743/(L1743+M1743)</f>
        <v>0.78711162255466049</v>
      </c>
      <c r="L1743" s="52">
        <f>COUNTIF($N$6:N1743,FALSE)</f>
        <v>370</v>
      </c>
      <c r="M1743" s="52">
        <f>COUNTIF($N$6:N1743,TRUE)</f>
        <v>1368</v>
      </c>
      <c r="N1743" s="53" t="b">
        <f>O1743=P1743</f>
        <v>1</v>
      </c>
      <c r="O1743" s="53" t="str">
        <f>IF(R1743&gt;0,"+","-")</f>
        <v>-</v>
      </c>
      <c r="P1743" s="53" t="str">
        <f>IF(S1743&gt;0,"+","-")</f>
        <v>-</v>
      </c>
      <c r="R1743" s="23"/>
      <c r="S1743" s="16"/>
      <c r="T1743"/>
      <c r="U1743"/>
      <c r="V1743" s="71">
        <f t="shared" si="107"/>
        <v>1</v>
      </c>
      <c r="W1743" s="25" t="e">
        <f t="shared" si="106"/>
        <v>#DIV/0!</v>
      </c>
      <c r="X1743" s="64"/>
      <c r="Y1743" s="29"/>
      <c r="Z1743" s="2"/>
      <c r="AA1743" s="2"/>
      <c r="AB1743"/>
      <c r="AE1743" s="29"/>
      <c r="AF1743" s="29"/>
    </row>
    <row r="1744" spans="11:32" x14ac:dyDescent="0.3">
      <c r="K1744" s="31">
        <f>M1744/(L1744+M1744)</f>
        <v>0.78723404255319152</v>
      </c>
      <c r="L1744" s="52">
        <f>COUNTIF($N$6:N1744,FALSE)</f>
        <v>370</v>
      </c>
      <c r="M1744" s="52">
        <f>COUNTIF($N$6:N1744,TRUE)</f>
        <v>1369</v>
      </c>
      <c r="N1744" s="53" t="b">
        <f>O1744=P1744</f>
        <v>1</v>
      </c>
      <c r="O1744" s="53" t="str">
        <f>IF(R1744&gt;0,"+","-")</f>
        <v>-</v>
      </c>
      <c r="P1744" s="53" t="str">
        <f>IF(S1744&gt;0,"+","-")</f>
        <v>-</v>
      </c>
      <c r="R1744" s="23"/>
      <c r="S1744" s="16"/>
      <c r="T1744"/>
      <c r="U1744"/>
      <c r="V1744" s="71">
        <f t="shared" si="107"/>
        <v>1</v>
      </c>
      <c r="W1744" s="25" t="e">
        <f t="shared" si="106"/>
        <v>#DIV/0!</v>
      </c>
      <c r="X1744" s="64"/>
      <c r="Y1744" s="29"/>
      <c r="Z1744" s="2"/>
      <c r="AA1744" s="2"/>
      <c r="AB1744"/>
      <c r="AE1744" s="29"/>
      <c r="AF1744" s="29"/>
    </row>
    <row r="1745" spans="11:32" x14ac:dyDescent="0.3">
      <c r="K1745" s="31">
        <f>M1745/(L1745+M1745)</f>
        <v>0.78735632183908044</v>
      </c>
      <c r="L1745" s="52">
        <f>COUNTIF($N$6:N1745,FALSE)</f>
        <v>370</v>
      </c>
      <c r="M1745" s="52">
        <f>COUNTIF($N$6:N1745,TRUE)</f>
        <v>1370</v>
      </c>
      <c r="N1745" s="53" t="b">
        <f>O1745=P1745</f>
        <v>1</v>
      </c>
      <c r="O1745" s="53" t="str">
        <f>IF(R1745&gt;0,"+","-")</f>
        <v>-</v>
      </c>
      <c r="P1745" s="53" t="str">
        <f>IF(S1745&gt;0,"+","-")</f>
        <v>-</v>
      </c>
      <c r="R1745" s="23"/>
      <c r="S1745" s="16"/>
      <c r="T1745"/>
      <c r="U1745"/>
      <c r="V1745" s="71">
        <f t="shared" si="107"/>
        <v>1</v>
      </c>
      <c r="W1745" s="25" t="e">
        <f t="shared" si="106"/>
        <v>#DIV/0!</v>
      </c>
      <c r="X1745" s="64"/>
      <c r="Y1745" s="29"/>
      <c r="Z1745" s="2"/>
      <c r="AA1745" s="2"/>
      <c r="AB1745"/>
      <c r="AE1745" s="29"/>
      <c r="AF1745" s="29"/>
    </row>
    <row r="1746" spans="11:32" x14ac:dyDescent="0.3">
      <c r="K1746" s="31">
        <f>M1746/(L1746+M1746)</f>
        <v>0.7874784606547961</v>
      </c>
      <c r="L1746" s="52">
        <f>COUNTIF($N$6:N1746,FALSE)</f>
        <v>370</v>
      </c>
      <c r="M1746" s="52">
        <f>COUNTIF($N$6:N1746,TRUE)</f>
        <v>1371</v>
      </c>
      <c r="N1746" s="53" t="b">
        <f>O1746=P1746</f>
        <v>1</v>
      </c>
      <c r="O1746" s="53" t="str">
        <f>IF(R1746&gt;0,"+","-")</f>
        <v>-</v>
      </c>
      <c r="P1746" s="53" t="str">
        <f>IF(S1746&gt;0,"+","-")</f>
        <v>-</v>
      </c>
      <c r="R1746" s="23"/>
      <c r="S1746" s="16"/>
      <c r="T1746"/>
      <c r="U1746"/>
      <c r="V1746" s="71">
        <f t="shared" si="107"/>
        <v>1</v>
      </c>
      <c r="W1746" s="25" t="e">
        <f t="shared" si="106"/>
        <v>#DIV/0!</v>
      </c>
      <c r="X1746" s="64"/>
      <c r="Y1746" s="29"/>
      <c r="Z1746" s="2"/>
      <c r="AA1746" s="2"/>
      <c r="AB1746"/>
      <c r="AE1746" s="29"/>
      <c r="AF1746" s="29"/>
    </row>
    <row r="1747" spans="11:32" x14ac:dyDescent="0.3">
      <c r="K1747" s="31">
        <f>M1747/(L1747+M1747)</f>
        <v>0.78760045924225031</v>
      </c>
      <c r="L1747" s="52">
        <f>COUNTIF($N$6:N1747,FALSE)</f>
        <v>370</v>
      </c>
      <c r="M1747" s="52">
        <f>COUNTIF($N$6:N1747,TRUE)</f>
        <v>1372</v>
      </c>
      <c r="N1747" s="53" t="b">
        <f>O1747=P1747</f>
        <v>1</v>
      </c>
      <c r="O1747" s="53" t="str">
        <f>IF(R1747&gt;0,"+","-")</f>
        <v>-</v>
      </c>
      <c r="P1747" s="53" t="str">
        <f>IF(S1747&gt;0,"+","-")</f>
        <v>-</v>
      </c>
      <c r="R1747" s="23"/>
      <c r="S1747" s="16"/>
      <c r="T1747"/>
      <c r="U1747"/>
      <c r="V1747" s="71">
        <f t="shared" si="107"/>
        <v>1</v>
      </c>
      <c r="W1747" s="25" t="e">
        <f t="shared" si="106"/>
        <v>#DIV/0!</v>
      </c>
      <c r="X1747" s="64"/>
      <c r="Y1747" s="29"/>
      <c r="Z1747" s="2"/>
      <c r="AA1747" s="2"/>
      <c r="AB1747"/>
      <c r="AE1747" s="29"/>
      <c r="AF1747" s="29"/>
    </row>
    <row r="1748" spans="11:32" x14ac:dyDescent="0.3">
      <c r="K1748" s="31">
        <f>M1748/(L1748+M1748)</f>
        <v>0.78772231784279978</v>
      </c>
      <c r="L1748" s="52">
        <f>COUNTIF($N$6:N1748,FALSE)</f>
        <v>370</v>
      </c>
      <c r="M1748" s="52">
        <f>COUNTIF($N$6:N1748,TRUE)</f>
        <v>1373</v>
      </c>
      <c r="N1748" s="53" t="b">
        <f>O1748=P1748</f>
        <v>1</v>
      </c>
      <c r="O1748" s="53" t="str">
        <f>IF(R1748&gt;0,"+","-")</f>
        <v>-</v>
      </c>
      <c r="P1748" s="53" t="str">
        <f>IF(S1748&gt;0,"+","-")</f>
        <v>-</v>
      </c>
      <c r="R1748" s="23"/>
      <c r="S1748" s="16"/>
      <c r="T1748"/>
      <c r="U1748"/>
      <c r="V1748" s="71">
        <f t="shared" si="107"/>
        <v>1</v>
      </c>
      <c r="W1748" s="25" t="e">
        <f t="shared" si="106"/>
        <v>#DIV/0!</v>
      </c>
      <c r="X1748" s="64"/>
      <c r="Y1748" s="29"/>
      <c r="Z1748" s="2"/>
      <c r="AA1748" s="2"/>
      <c r="AB1748"/>
      <c r="AE1748" s="29"/>
      <c r="AF1748" s="29"/>
    </row>
    <row r="1749" spans="11:32" x14ac:dyDescent="0.3">
      <c r="K1749" s="31">
        <f>M1749/(L1749+M1749)</f>
        <v>0.78784403669724767</v>
      </c>
      <c r="L1749" s="52">
        <f>COUNTIF($N$6:N1749,FALSE)</f>
        <v>370</v>
      </c>
      <c r="M1749" s="52">
        <f>COUNTIF($N$6:N1749,TRUE)</f>
        <v>1374</v>
      </c>
      <c r="N1749" s="53" t="b">
        <f>O1749=P1749</f>
        <v>1</v>
      </c>
      <c r="O1749" s="53" t="str">
        <f>IF(R1749&gt;0,"+","-")</f>
        <v>-</v>
      </c>
      <c r="P1749" s="53" t="str">
        <f>IF(S1749&gt;0,"+","-")</f>
        <v>-</v>
      </c>
      <c r="R1749" s="23"/>
      <c r="S1749" s="16"/>
      <c r="T1749"/>
      <c r="U1749"/>
      <c r="V1749" s="71">
        <f t="shared" si="107"/>
        <v>1</v>
      </c>
      <c r="W1749" s="25" t="e">
        <f t="shared" si="106"/>
        <v>#DIV/0!</v>
      </c>
      <c r="X1749" s="64"/>
      <c r="Y1749" s="29"/>
      <c r="Z1749" s="2"/>
      <c r="AA1749" s="2"/>
      <c r="AB1749"/>
      <c r="AE1749" s="29"/>
      <c r="AF1749" s="29"/>
    </row>
    <row r="1750" spans="11:32" x14ac:dyDescent="0.3">
      <c r="K1750" s="31">
        <f>M1750/(L1750+M1750)</f>
        <v>0.78796561604584525</v>
      </c>
      <c r="L1750" s="52">
        <f>COUNTIF($N$6:N1750,FALSE)</f>
        <v>370</v>
      </c>
      <c r="M1750" s="52">
        <f>COUNTIF($N$6:N1750,TRUE)</f>
        <v>1375</v>
      </c>
      <c r="N1750" s="53" t="b">
        <f>O1750=P1750</f>
        <v>1</v>
      </c>
      <c r="O1750" s="53" t="str">
        <f>IF(R1750&gt;0,"+","-")</f>
        <v>-</v>
      </c>
      <c r="P1750" s="53" t="str">
        <f>IF(S1750&gt;0,"+","-")</f>
        <v>-</v>
      </c>
      <c r="R1750" s="23"/>
      <c r="S1750" s="16"/>
      <c r="T1750"/>
      <c r="U1750"/>
      <c r="V1750" s="71">
        <f t="shared" si="107"/>
        <v>1</v>
      </c>
      <c r="W1750" s="25" t="e">
        <f t="shared" si="106"/>
        <v>#DIV/0!</v>
      </c>
      <c r="X1750" s="64"/>
      <c r="Y1750" s="29"/>
      <c r="Z1750" s="2"/>
      <c r="AA1750" s="2"/>
      <c r="AB1750"/>
      <c r="AE1750" s="29"/>
      <c r="AF1750" s="29"/>
    </row>
    <row r="1751" spans="11:32" x14ac:dyDescent="0.3">
      <c r="K1751" s="31">
        <f>M1751/(L1751+M1751)</f>
        <v>0.78808705612829322</v>
      </c>
      <c r="L1751" s="52">
        <f>COUNTIF($N$6:N1751,FALSE)</f>
        <v>370</v>
      </c>
      <c r="M1751" s="52">
        <f>COUNTIF($N$6:N1751,TRUE)</f>
        <v>1376</v>
      </c>
      <c r="N1751" s="53" t="b">
        <f>O1751=P1751</f>
        <v>1</v>
      </c>
      <c r="O1751" s="53" t="str">
        <f>IF(R1751&gt;0,"+","-")</f>
        <v>-</v>
      </c>
      <c r="P1751" s="53" t="str">
        <f>IF(S1751&gt;0,"+","-")</f>
        <v>-</v>
      </c>
      <c r="R1751" s="23"/>
      <c r="S1751" s="16"/>
      <c r="T1751"/>
      <c r="U1751"/>
      <c r="V1751" s="71">
        <f t="shared" si="107"/>
        <v>1</v>
      </c>
      <c r="W1751" s="25" t="e">
        <f t="shared" si="106"/>
        <v>#DIV/0!</v>
      </c>
      <c r="X1751" s="64"/>
      <c r="Y1751" s="29"/>
      <c r="Z1751" s="2"/>
      <c r="AA1751" s="2"/>
      <c r="AB1751"/>
      <c r="AE1751" s="29"/>
      <c r="AF1751" s="29"/>
    </row>
    <row r="1752" spans="11:32" x14ac:dyDescent="0.3">
      <c r="K1752" s="31">
        <f>M1752/(L1752+M1752)</f>
        <v>0.7882083571837436</v>
      </c>
      <c r="L1752" s="52">
        <f>COUNTIF($N$6:N1752,FALSE)</f>
        <v>370</v>
      </c>
      <c r="M1752" s="52">
        <f>COUNTIF($N$6:N1752,TRUE)</f>
        <v>1377</v>
      </c>
      <c r="N1752" s="53" t="b">
        <f>O1752=P1752</f>
        <v>1</v>
      </c>
      <c r="O1752" s="53" t="str">
        <f>IF(R1752&gt;0,"+","-")</f>
        <v>-</v>
      </c>
      <c r="P1752" s="53" t="str">
        <f>IF(S1752&gt;0,"+","-")</f>
        <v>-</v>
      </c>
      <c r="Q1752" s="14"/>
      <c r="R1752" s="15"/>
      <c r="S1752" s="16"/>
      <c r="T1752"/>
      <c r="U1752"/>
      <c r="V1752" s="71">
        <f t="shared" si="107"/>
        <v>1</v>
      </c>
      <c r="W1752" s="25" t="e">
        <f t="shared" si="106"/>
        <v>#DIV/0!</v>
      </c>
      <c r="X1752" s="64"/>
      <c r="Y1752" s="29"/>
      <c r="Z1752" s="2"/>
      <c r="AA1752" s="2"/>
      <c r="AB1752"/>
      <c r="AE1752" s="29"/>
      <c r="AF1752" s="29"/>
    </row>
    <row r="1753" spans="11:32" x14ac:dyDescent="0.3">
      <c r="K1753" s="31">
        <f>M1753/(L1753+M1753)</f>
        <v>0.78832951945080088</v>
      </c>
      <c r="L1753" s="52">
        <f>COUNTIF($N$6:N1753,FALSE)</f>
        <v>370</v>
      </c>
      <c r="M1753" s="52">
        <f>COUNTIF($N$6:N1753,TRUE)</f>
        <v>1378</v>
      </c>
      <c r="N1753" s="53" t="b">
        <f>O1753=P1753</f>
        <v>1</v>
      </c>
      <c r="O1753" s="53" t="str">
        <f>IF(R1753&gt;0,"+","-")</f>
        <v>-</v>
      </c>
      <c r="P1753" s="53" t="str">
        <f>IF(S1753&gt;0,"+","-")</f>
        <v>-</v>
      </c>
      <c r="R1753" s="23"/>
      <c r="S1753" s="16"/>
      <c r="T1753"/>
      <c r="U1753"/>
      <c r="V1753" s="71">
        <f t="shared" si="107"/>
        <v>1</v>
      </c>
      <c r="W1753" s="25" t="e">
        <f t="shared" si="106"/>
        <v>#DIV/0!</v>
      </c>
      <c r="X1753" s="64"/>
      <c r="Y1753" s="29"/>
      <c r="Z1753" s="2"/>
      <c r="AA1753" s="2"/>
      <c r="AB1753"/>
      <c r="AE1753" s="29"/>
      <c r="AF1753" s="29"/>
    </row>
    <row r="1754" spans="11:32" x14ac:dyDescent="0.3">
      <c r="K1754" s="31">
        <f>M1754/(L1754+M1754)</f>
        <v>0.78845054316752428</v>
      </c>
      <c r="L1754" s="52">
        <f>COUNTIF($N$6:N1754,FALSE)</f>
        <v>370</v>
      </c>
      <c r="M1754" s="52">
        <f>COUNTIF($N$6:N1754,TRUE)</f>
        <v>1379</v>
      </c>
      <c r="N1754" s="53" t="b">
        <f>O1754=P1754</f>
        <v>1</v>
      </c>
      <c r="O1754" s="53" t="str">
        <f>IF(R1754&gt;0,"+","-")</f>
        <v>-</v>
      </c>
      <c r="P1754" s="53" t="str">
        <f>IF(S1754&gt;0,"+","-")</f>
        <v>-</v>
      </c>
      <c r="R1754" s="23"/>
      <c r="S1754" s="16"/>
      <c r="T1754"/>
      <c r="U1754"/>
      <c r="V1754" s="71">
        <f t="shared" si="107"/>
        <v>1</v>
      </c>
      <c r="W1754" s="25" t="e">
        <f t="shared" si="106"/>
        <v>#DIV/0!</v>
      </c>
      <c r="X1754" s="64"/>
      <c r="Y1754" s="29"/>
      <c r="Z1754" s="2"/>
      <c r="AA1754" s="2"/>
      <c r="AB1754"/>
      <c r="AE1754" s="29"/>
      <c r="AF1754" s="29"/>
    </row>
    <row r="1755" spans="11:32" x14ac:dyDescent="0.3">
      <c r="K1755" s="31">
        <f>M1755/(L1755+M1755)</f>
        <v>0.78857142857142859</v>
      </c>
      <c r="L1755" s="52">
        <f>COUNTIF($N$6:N1755,FALSE)</f>
        <v>370</v>
      </c>
      <c r="M1755" s="52">
        <f>COUNTIF($N$6:N1755,TRUE)</f>
        <v>1380</v>
      </c>
      <c r="N1755" s="53" t="b">
        <f>O1755=P1755</f>
        <v>1</v>
      </c>
      <c r="O1755" s="53" t="str">
        <f>IF(R1755&gt;0,"+","-")</f>
        <v>-</v>
      </c>
      <c r="P1755" s="53" t="str">
        <f>IF(S1755&gt;0,"+","-")</f>
        <v>-</v>
      </c>
      <c r="Q1755" s="14"/>
      <c r="R1755" s="15"/>
      <c r="S1755" s="16"/>
      <c r="T1755"/>
      <c r="U1755"/>
      <c r="V1755" s="71">
        <f t="shared" si="107"/>
        <v>1</v>
      </c>
      <c r="W1755" s="25" t="e">
        <f t="shared" si="106"/>
        <v>#DIV/0!</v>
      </c>
      <c r="X1755" s="64"/>
      <c r="Y1755" s="29"/>
      <c r="Z1755" s="2"/>
      <c r="AA1755" s="2"/>
      <c r="AB1755"/>
      <c r="AE1755" s="29"/>
      <c r="AF1755" s="29"/>
    </row>
    <row r="1756" spans="11:32" x14ac:dyDescent="0.3">
      <c r="K1756" s="31">
        <f>M1756/(L1756+M1756)</f>
        <v>0.78869217589948604</v>
      </c>
      <c r="L1756" s="52">
        <f>COUNTIF($N$6:N1756,FALSE)</f>
        <v>370</v>
      </c>
      <c r="M1756" s="52">
        <f>COUNTIF($N$6:N1756,TRUE)</f>
        <v>1381</v>
      </c>
      <c r="N1756" s="53" t="b">
        <f>O1756=P1756</f>
        <v>1</v>
      </c>
      <c r="O1756" s="53" t="str">
        <f>IF(R1756&gt;0,"+","-")</f>
        <v>-</v>
      </c>
      <c r="P1756" s="53" t="str">
        <f>IF(S1756&gt;0,"+","-")</f>
        <v>-</v>
      </c>
      <c r="R1756" s="23"/>
      <c r="S1756" s="16"/>
      <c r="T1756"/>
      <c r="U1756"/>
      <c r="V1756" s="71">
        <f t="shared" si="107"/>
        <v>1</v>
      </c>
      <c r="W1756" s="25" t="e">
        <f t="shared" si="106"/>
        <v>#DIV/0!</v>
      </c>
      <c r="X1756" s="64"/>
      <c r="Y1756" s="29"/>
      <c r="Z1756" s="2"/>
      <c r="AA1756" s="2"/>
      <c r="AB1756"/>
      <c r="AE1756" s="29"/>
      <c r="AF1756" s="29"/>
    </row>
    <row r="1757" spans="11:32" x14ac:dyDescent="0.3">
      <c r="K1757" s="31">
        <f>M1757/(L1757+M1757)</f>
        <v>0.78881278538812782</v>
      </c>
      <c r="L1757" s="52">
        <f>COUNTIF($N$6:N1757,FALSE)</f>
        <v>370</v>
      </c>
      <c r="M1757" s="52">
        <f>COUNTIF($N$6:N1757,TRUE)</f>
        <v>1382</v>
      </c>
      <c r="N1757" s="53" t="b">
        <f>O1757=P1757</f>
        <v>1</v>
      </c>
      <c r="O1757" s="53" t="str">
        <f>IF(R1757&gt;0,"+","-")</f>
        <v>-</v>
      </c>
      <c r="P1757" s="53" t="str">
        <f>IF(S1757&gt;0,"+","-")</f>
        <v>-</v>
      </c>
      <c r="Q1757" s="14"/>
      <c r="R1757" s="15"/>
      <c r="S1757" s="16"/>
      <c r="T1757"/>
      <c r="U1757"/>
      <c r="V1757" s="71">
        <f t="shared" si="107"/>
        <v>1</v>
      </c>
      <c r="W1757" s="25" t="e">
        <f t="shared" si="106"/>
        <v>#DIV/0!</v>
      </c>
      <c r="X1757" s="64"/>
      <c r="Y1757" s="29"/>
      <c r="Z1757" s="2"/>
      <c r="AA1757" s="2"/>
      <c r="AB1757"/>
      <c r="AE1757" s="29"/>
      <c r="AF1757" s="29"/>
    </row>
    <row r="1758" spans="11:32" x14ac:dyDescent="0.3">
      <c r="K1758" s="31">
        <f>M1758/(L1758+M1758)</f>
        <v>0.78893325727324581</v>
      </c>
      <c r="L1758" s="52">
        <f>COUNTIF($N$6:N1758,FALSE)</f>
        <v>370</v>
      </c>
      <c r="M1758" s="52">
        <f>COUNTIF($N$6:N1758,TRUE)</f>
        <v>1383</v>
      </c>
      <c r="N1758" s="53" t="b">
        <f>O1758=P1758</f>
        <v>1</v>
      </c>
      <c r="O1758" s="53" t="str">
        <f>IF(R1758&gt;0,"+","-")</f>
        <v>-</v>
      </c>
      <c r="P1758" s="53" t="str">
        <f>IF(S1758&gt;0,"+","-")</f>
        <v>-</v>
      </c>
      <c r="Q1758" s="14"/>
      <c r="R1758" s="15"/>
      <c r="S1758" s="16"/>
      <c r="T1758"/>
      <c r="U1758"/>
      <c r="V1758" s="71">
        <f t="shared" si="107"/>
        <v>1</v>
      </c>
      <c r="W1758" s="25" t="e">
        <f t="shared" si="106"/>
        <v>#DIV/0!</v>
      </c>
      <c r="X1758" s="64"/>
      <c r="Y1758" s="29"/>
      <c r="Z1758" s="2"/>
      <c r="AA1758" s="2"/>
      <c r="AB1758"/>
      <c r="AE1758" s="29"/>
      <c r="AF1758" s="29"/>
    </row>
    <row r="1759" spans="11:32" x14ac:dyDescent="0.3">
      <c r="K1759" s="31">
        <f>M1759/(L1759+M1759)</f>
        <v>0.78905359179019385</v>
      </c>
      <c r="L1759" s="52">
        <f>COUNTIF($N$6:N1759,FALSE)</f>
        <v>370</v>
      </c>
      <c r="M1759" s="52">
        <f>COUNTIF($N$6:N1759,TRUE)</f>
        <v>1384</v>
      </c>
      <c r="N1759" s="53" t="b">
        <f>O1759=P1759</f>
        <v>1</v>
      </c>
      <c r="O1759" s="53" t="str">
        <f>IF(R1759&gt;0,"+","-")</f>
        <v>-</v>
      </c>
      <c r="P1759" s="53" t="str">
        <f>IF(S1759&gt;0,"+","-")</f>
        <v>-</v>
      </c>
      <c r="Q1759" s="14"/>
      <c r="R1759" s="15"/>
      <c r="S1759" s="16"/>
      <c r="T1759"/>
      <c r="U1759"/>
      <c r="V1759" s="71">
        <f t="shared" si="107"/>
        <v>1</v>
      </c>
      <c r="W1759" s="25" t="e">
        <f t="shared" si="106"/>
        <v>#DIV/0!</v>
      </c>
      <c r="X1759" s="64"/>
      <c r="Y1759" s="29"/>
      <c r="Z1759" s="2"/>
      <c r="AA1759" s="2"/>
      <c r="AB1759"/>
      <c r="AE1759" s="29"/>
      <c r="AF1759" s="29"/>
    </row>
    <row r="1760" spans="11:32" x14ac:dyDescent="0.3">
      <c r="K1760" s="31">
        <f>M1760/(L1760+M1760)</f>
        <v>0.78917378917378922</v>
      </c>
      <c r="L1760" s="52">
        <f>COUNTIF($N$6:N1760,FALSE)</f>
        <v>370</v>
      </c>
      <c r="M1760" s="52">
        <f>COUNTIF($N$6:N1760,TRUE)</f>
        <v>1385</v>
      </c>
      <c r="N1760" s="53" t="b">
        <f>O1760=P1760</f>
        <v>1</v>
      </c>
      <c r="O1760" s="53" t="str">
        <f>IF(R1760&gt;0,"+","-")</f>
        <v>-</v>
      </c>
      <c r="P1760" s="53" t="str">
        <f>IF(S1760&gt;0,"+","-")</f>
        <v>-</v>
      </c>
      <c r="Q1760" s="14"/>
      <c r="R1760" s="15"/>
      <c r="S1760" s="16"/>
      <c r="T1760"/>
      <c r="U1760"/>
      <c r="V1760" s="71">
        <f t="shared" si="107"/>
        <v>1</v>
      </c>
      <c r="W1760" s="25" t="e">
        <f t="shared" si="106"/>
        <v>#DIV/0!</v>
      </c>
      <c r="X1760" s="64"/>
      <c r="Y1760" s="29"/>
      <c r="Z1760" s="2"/>
      <c r="AA1760" s="2"/>
      <c r="AB1760"/>
      <c r="AE1760" s="29"/>
      <c r="AF1760" s="29"/>
    </row>
    <row r="1761" spans="11:32" x14ac:dyDescent="0.3">
      <c r="K1761" s="31">
        <f>M1761/(L1761+M1761)</f>
        <v>0.78929384965831439</v>
      </c>
      <c r="L1761" s="52">
        <f>COUNTIF($N$6:N1761,FALSE)</f>
        <v>370</v>
      </c>
      <c r="M1761" s="52">
        <f>COUNTIF($N$6:N1761,TRUE)</f>
        <v>1386</v>
      </c>
      <c r="N1761" s="53" t="b">
        <f>O1761=P1761</f>
        <v>1</v>
      </c>
      <c r="O1761" s="53" t="str">
        <f>IF(R1761&gt;0,"+","-")</f>
        <v>-</v>
      </c>
      <c r="P1761" s="53" t="str">
        <f>IF(S1761&gt;0,"+","-")</f>
        <v>-</v>
      </c>
      <c r="R1761" s="23"/>
      <c r="S1761" s="16"/>
      <c r="T1761"/>
      <c r="U1761"/>
      <c r="V1761" s="71">
        <f t="shared" si="107"/>
        <v>1</v>
      </c>
      <c r="W1761" s="25" t="e">
        <f t="shared" si="106"/>
        <v>#DIV/0!</v>
      </c>
      <c r="X1761" s="64"/>
      <c r="Y1761" s="29"/>
      <c r="Z1761" s="2"/>
      <c r="AA1761" s="2"/>
      <c r="AB1761"/>
      <c r="AE1761" s="29"/>
      <c r="AF1761" s="29"/>
    </row>
    <row r="1762" spans="11:32" x14ac:dyDescent="0.3">
      <c r="K1762" s="31">
        <f>M1762/(L1762+M1762)</f>
        <v>0.78941377347751851</v>
      </c>
      <c r="L1762" s="52">
        <f>COUNTIF($N$6:N1762,FALSE)</f>
        <v>370</v>
      </c>
      <c r="M1762" s="52">
        <f>COUNTIF($N$6:N1762,TRUE)</f>
        <v>1387</v>
      </c>
      <c r="N1762" s="53" t="b">
        <f>O1762=P1762</f>
        <v>1</v>
      </c>
      <c r="O1762" s="53" t="str">
        <f>IF(R1762&gt;0,"+","-")</f>
        <v>-</v>
      </c>
      <c r="P1762" s="53" t="str">
        <f>IF(S1762&gt;0,"+","-")</f>
        <v>-</v>
      </c>
      <c r="Q1762" s="14"/>
      <c r="R1762" s="15"/>
      <c r="S1762" s="16"/>
      <c r="T1762"/>
      <c r="U1762"/>
      <c r="V1762" s="71">
        <f t="shared" si="107"/>
        <v>1</v>
      </c>
      <c r="W1762" s="25" t="e">
        <f t="shared" si="106"/>
        <v>#DIV/0!</v>
      </c>
      <c r="X1762" s="64"/>
      <c r="Y1762" s="29"/>
      <c r="Z1762" s="2"/>
      <c r="AA1762" s="2"/>
      <c r="AB1762"/>
      <c r="AE1762" s="29"/>
      <c r="AF1762" s="29"/>
    </row>
    <row r="1763" spans="11:32" x14ac:dyDescent="0.3">
      <c r="K1763" s="31">
        <f>M1763/(L1763+M1763)</f>
        <v>0.7895335608646189</v>
      </c>
      <c r="L1763" s="52">
        <f>COUNTIF($N$6:N1763,FALSE)</f>
        <v>370</v>
      </c>
      <c r="M1763" s="52">
        <f>COUNTIF($N$6:N1763,TRUE)</f>
        <v>1388</v>
      </c>
      <c r="N1763" s="53" t="b">
        <f>O1763=P1763</f>
        <v>1</v>
      </c>
      <c r="O1763" s="53" t="str">
        <f>IF(R1763&gt;0,"+","-")</f>
        <v>-</v>
      </c>
      <c r="P1763" s="53" t="str">
        <f>IF(S1763&gt;0,"+","-")</f>
        <v>-</v>
      </c>
      <c r="R1763" s="23"/>
      <c r="S1763" s="16"/>
      <c r="T1763"/>
      <c r="U1763"/>
      <c r="V1763" s="71">
        <f t="shared" si="107"/>
        <v>1</v>
      </c>
      <c r="W1763" s="25" t="e">
        <f t="shared" si="106"/>
        <v>#DIV/0!</v>
      </c>
      <c r="X1763" s="64"/>
      <c r="Y1763" s="29"/>
      <c r="Z1763" s="2"/>
      <c r="AA1763" s="2"/>
      <c r="AB1763"/>
      <c r="AE1763" s="29"/>
      <c r="AF1763" s="29"/>
    </row>
    <row r="1764" spans="11:32" x14ac:dyDescent="0.3">
      <c r="K1764" s="31">
        <f>M1764/(L1764+M1764)</f>
        <v>0.78965321205230243</v>
      </c>
      <c r="L1764" s="52">
        <f>COUNTIF($N$6:N1764,FALSE)</f>
        <v>370</v>
      </c>
      <c r="M1764" s="52">
        <f>COUNTIF($N$6:N1764,TRUE)</f>
        <v>1389</v>
      </c>
      <c r="N1764" s="53" t="b">
        <f>O1764=P1764</f>
        <v>1</v>
      </c>
      <c r="O1764" s="53" t="str">
        <f>IF(R1764&gt;0,"+","-")</f>
        <v>-</v>
      </c>
      <c r="P1764" s="53" t="str">
        <f>IF(S1764&gt;0,"+","-")</f>
        <v>-</v>
      </c>
      <c r="Q1764" s="14"/>
      <c r="R1764" s="15"/>
      <c r="S1764" s="16"/>
      <c r="T1764"/>
      <c r="U1764"/>
      <c r="V1764" s="71">
        <f t="shared" si="107"/>
        <v>1</v>
      </c>
      <c r="W1764" s="25" t="e">
        <f t="shared" si="106"/>
        <v>#DIV/0!</v>
      </c>
      <c r="X1764" s="64"/>
      <c r="Y1764" s="29"/>
      <c r="Z1764" s="2"/>
      <c r="AA1764" s="2"/>
      <c r="AB1764"/>
      <c r="AE1764" s="29"/>
      <c r="AF1764" s="29"/>
    </row>
    <row r="1765" spans="11:32" x14ac:dyDescent="0.3">
      <c r="K1765" s="31">
        <f>M1765/(L1765+M1765)</f>
        <v>0.78977272727272729</v>
      </c>
      <c r="L1765" s="52">
        <f>COUNTIF($N$6:N1765,FALSE)</f>
        <v>370</v>
      </c>
      <c r="M1765" s="52">
        <f>COUNTIF($N$6:N1765,TRUE)</f>
        <v>1390</v>
      </c>
      <c r="N1765" s="53" t="b">
        <f>O1765=P1765</f>
        <v>1</v>
      </c>
      <c r="O1765" s="53" t="str">
        <f>IF(R1765&gt;0,"+","-")</f>
        <v>-</v>
      </c>
      <c r="P1765" s="53" t="str">
        <f>IF(S1765&gt;0,"+","-")</f>
        <v>-</v>
      </c>
      <c r="R1765" s="23"/>
      <c r="S1765" s="16"/>
      <c r="T1765"/>
      <c r="U1765"/>
      <c r="V1765" s="71">
        <f t="shared" si="107"/>
        <v>1</v>
      </c>
      <c r="W1765" s="25" t="e">
        <f t="shared" si="106"/>
        <v>#DIV/0!</v>
      </c>
      <c r="X1765" s="64"/>
      <c r="Y1765" s="29"/>
      <c r="Z1765" s="2"/>
      <c r="AA1765" s="2"/>
      <c r="AB1765"/>
      <c r="AE1765" s="29"/>
      <c r="AF1765" s="29"/>
    </row>
    <row r="1766" spans="11:32" x14ac:dyDescent="0.3">
      <c r="K1766" s="31">
        <f>M1766/(L1766+M1766)</f>
        <v>0.78989210675752408</v>
      </c>
      <c r="L1766" s="52">
        <f>COUNTIF($N$6:N1766,FALSE)</f>
        <v>370</v>
      </c>
      <c r="M1766" s="52">
        <f>COUNTIF($N$6:N1766,TRUE)</f>
        <v>1391</v>
      </c>
      <c r="N1766" s="53" t="b">
        <f>O1766=P1766</f>
        <v>1</v>
      </c>
      <c r="O1766" s="53" t="str">
        <f>IF(R1766&gt;0,"+","-")</f>
        <v>-</v>
      </c>
      <c r="P1766" s="53" t="str">
        <f>IF(S1766&gt;0,"+","-")</f>
        <v>-</v>
      </c>
      <c r="R1766" s="23"/>
      <c r="S1766" s="16"/>
      <c r="T1766"/>
      <c r="U1766"/>
      <c r="V1766" s="71">
        <f t="shared" si="107"/>
        <v>1</v>
      </c>
      <c r="W1766" s="25" t="e">
        <f t="shared" si="106"/>
        <v>#DIV/0!</v>
      </c>
      <c r="X1766" s="64"/>
      <c r="Y1766" s="29"/>
      <c r="Z1766" s="2"/>
      <c r="AA1766" s="2"/>
      <c r="AB1766"/>
      <c r="AE1766" s="29"/>
      <c r="AF1766" s="29"/>
    </row>
    <row r="1767" spans="11:32" x14ac:dyDescent="0.3">
      <c r="K1767" s="31">
        <f>M1767/(L1767+M1767)</f>
        <v>0.79001135073779793</v>
      </c>
      <c r="L1767" s="52">
        <f>COUNTIF($N$6:N1767,FALSE)</f>
        <v>370</v>
      </c>
      <c r="M1767" s="52">
        <f>COUNTIF($N$6:N1767,TRUE)</f>
        <v>1392</v>
      </c>
      <c r="N1767" s="53" t="b">
        <f>O1767=P1767</f>
        <v>1</v>
      </c>
      <c r="O1767" s="53" t="str">
        <f>IF(R1767&gt;0,"+","-")</f>
        <v>-</v>
      </c>
      <c r="P1767" s="53" t="str">
        <f>IF(S1767&gt;0,"+","-")</f>
        <v>-</v>
      </c>
      <c r="R1767" s="23"/>
      <c r="S1767" s="16"/>
      <c r="T1767"/>
      <c r="U1767"/>
      <c r="V1767" s="71">
        <f t="shared" si="107"/>
        <v>1</v>
      </c>
      <c r="W1767" s="25" t="e">
        <f t="shared" si="106"/>
        <v>#DIV/0!</v>
      </c>
      <c r="X1767" s="64"/>
      <c r="Y1767" s="29"/>
      <c r="Z1767" s="2"/>
      <c r="AA1767" s="2"/>
      <c r="AB1767"/>
      <c r="AE1767" s="29"/>
      <c r="AF1767" s="29"/>
    </row>
    <row r="1768" spans="11:32" x14ac:dyDescent="0.3">
      <c r="K1768" s="31">
        <f>M1768/(L1768+M1768)</f>
        <v>0.7901304594441293</v>
      </c>
      <c r="L1768" s="52">
        <f>COUNTIF($N$6:N1768,FALSE)</f>
        <v>370</v>
      </c>
      <c r="M1768" s="52">
        <f>COUNTIF($N$6:N1768,TRUE)</f>
        <v>1393</v>
      </c>
      <c r="N1768" s="53" t="b">
        <f>O1768=P1768</f>
        <v>1</v>
      </c>
      <c r="O1768" s="53" t="str">
        <f>IF(R1768&gt;0,"+","-")</f>
        <v>-</v>
      </c>
      <c r="P1768" s="53" t="str">
        <f>IF(S1768&gt;0,"+","-")</f>
        <v>-</v>
      </c>
      <c r="R1768" s="23"/>
      <c r="S1768" s="16"/>
      <c r="T1768"/>
      <c r="U1768"/>
      <c r="V1768" s="71">
        <f t="shared" si="107"/>
        <v>1</v>
      </c>
      <c r="W1768" s="25" t="e">
        <f t="shared" si="106"/>
        <v>#DIV/0!</v>
      </c>
      <c r="X1768" s="64"/>
      <c r="Y1768" s="29"/>
      <c r="Z1768" s="2"/>
      <c r="AA1768" s="2"/>
      <c r="AB1768"/>
      <c r="AE1768" s="29"/>
      <c r="AF1768" s="29"/>
    </row>
    <row r="1769" spans="11:32" x14ac:dyDescent="0.3">
      <c r="K1769" s="31">
        <f>M1769/(L1769+M1769)</f>
        <v>0.79024943310657592</v>
      </c>
      <c r="L1769" s="52">
        <f>COUNTIF($N$6:N1769,FALSE)</f>
        <v>370</v>
      </c>
      <c r="M1769" s="52">
        <f>COUNTIF($N$6:N1769,TRUE)</f>
        <v>1394</v>
      </c>
      <c r="N1769" s="53" t="b">
        <f>O1769=P1769</f>
        <v>1</v>
      </c>
      <c r="O1769" s="53" t="str">
        <f>IF(R1769&gt;0,"+","-")</f>
        <v>-</v>
      </c>
      <c r="P1769" s="53" t="str">
        <f>IF(S1769&gt;0,"+","-")</f>
        <v>-</v>
      </c>
      <c r="R1769" s="23"/>
      <c r="S1769" s="16"/>
      <c r="T1769"/>
      <c r="U1769"/>
      <c r="V1769" s="71">
        <f t="shared" si="107"/>
        <v>1</v>
      </c>
      <c r="W1769" s="25" t="e">
        <f t="shared" si="106"/>
        <v>#DIV/0!</v>
      </c>
      <c r="X1769" s="64"/>
      <c r="Y1769" s="29"/>
      <c r="Z1769" s="2"/>
      <c r="AA1769" s="2"/>
      <c r="AB1769"/>
      <c r="AE1769" s="29"/>
      <c r="AF1769" s="29"/>
    </row>
    <row r="1770" spans="11:32" x14ac:dyDescent="0.3">
      <c r="K1770" s="31">
        <f>M1770/(L1770+M1770)</f>
        <v>0.79036827195467418</v>
      </c>
      <c r="L1770" s="52">
        <f>COUNTIF($N$6:N1770,FALSE)</f>
        <v>370</v>
      </c>
      <c r="M1770" s="52">
        <f>COUNTIF($N$6:N1770,TRUE)</f>
        <v>1395</v>
      </c>
      <c r="N1770" s="53" t="b">
        <f>O1770=P1770</f>
        <v>1</v>
      </c>
      <c r="O1770" s="53" t="str">
        <f>IF(R1770&gt;0,"+","-")</f>
        <v>-</v>
      </c>
      <c r="P1770" s="53" t="str">
        <f>IF(S1770&gt;0,"+","-")</f>
        <v>-</v>
      </c>
      <c r="R1770" s="23"/>
      <c r="S1770" s="16"/>
      <c r="T1770"/>
      <c r="U1770"/>
      <c r="V1770" s="71">
        <f t="shared" si="107"/>
        <v>1</v>
      </c>
      <c r="W1770" s="25" t="e">
        <f t="shared" ref="W1770:W1833" si="108">AVERAGE(R1671:R1770)</f>
        <v>#DIV/0!</v>
      </c>
      <c r="X1770" s="64"/>
      <c r="Y1770" s="29"/>
      <c r="Z1770" s="2"/>
      <c r="AA1770" s="2"/>
      <c r="AB1770"/>
      <c r="AE1770" s="29"/>
      <c r="AF1770" s="29"/>
    </row>
    <row r="1771" spans="11:32" x14ac:dyDescent="0.3">
      <c r="K1771" s="31">
        <f>M1771/(L1771+M1771)</f>
        <v>0.79048697621744057</v>
      </c>
      <c r="L1771" s="52">
        <f>COUNTIF($N$6:N1771,FALSE)</f>
        <v>370</v>
      </c>
      <c r="M1771" s="52">
        <f>COUNTIF($N$6:N1771,TRUE)</f>
        <v>1396</v>
      </c>
      <c r="N1771" s="53" t="b">
        <f>O1771=P1771</f>
        <v>1</v>
      </c>
      <c r="O1771" s="53" t="str">
        <f>IF(R1771&gt;0,"+","-")</f>
        <v>-</v>
      </c>
      <c r="P1771" s="53" t="str">
        <f>IF(S1771&gt;0,"+","-")</f>
        <v>-</v>
      </c>
      <c r="R1771" s="23"/>
      <c r="S1771" s="16"/>
      <c r="T1771"/>
      <c r="U1771"/>
      <c r="V1771" s="71">
        <f t="shared" si="107"/>
        <v>1</v>
      </c>
      <c r="W1771" s="25" t="e">
        <f t="shared" si="108"/>
        <v>#DIV/0!</v>
      </c>
      <c r="X1771" s="64"/>
      <c r="Y1771" s="29"/>
      <c r="Z1771" s="2"/>
      <c r="AA1771" s="2"/>
      <c r="AB1771"/>
      <c r="AE1771" s="29"/>
      <c r="AF1771" s="29"/>
    </row>
    <row r="1772" spans="11:32" x14ac:dyDescent="0.3">
      <c r="K1772" s="31">
        <f>M1772/(L1772+M1772)</f>
        <v>0.79060554612337297</v>
      </c>
      <c r="L1772" s="52">
        <f>COUNTIF($N$6:N1772,FALSE)</f>
        <v>370</v>
      </c>
      <c r="M1772" s="52">
        <f>COUNTIF($N$6:N1772,TRUE)</f>
        <v>1397</v>
      </c>
      <c r="N1772" s="53" t="b">
        <f>O1772=P1772</f>
        <v>1</v>
      </c>
      <c r="O1772" s="53" t="str">
        <f>IF(R1772&gt;0,"+","-")</f>
        <v>-</v>
      </c>
      <c r="P1772" s="53" t="str">
        <f>IF(S1772&gt;0,"+","-")</f>
        <v>-</v>
      </c>
      <c r="R1772" s="23"/>
      <c r="S1772" s="16"/>
      <c r="T1772"/>
      <c r="U1772"/>
      <c r="V1772" s="71">
        <f t="shared" si="107"/>
        <v>1</v>
      </c>
      <c r="W1772" s="25" t="e">
        <f t="shared" si="108"/>
        <v>#DIV/0!</v>
      </c>
      <c r="X1772" s="64"/>
      <c r="Y1772" s="29"/>
      <c r="Z1772" s="2"/>
      <c r="AA1772" s="2"/>
      <c r="AB1772"/>
      <c r="AE1772" s="29"/>
      <c r="AF1772" s="29"/>
    </row>
    <row r="1773" spans="11:32" x14ac:dyDescent="0.3">
      <c r="K1773" s="31">
        <f>M1773/(L1773+M1773)</f>
        <v>0.79072398190045246</v>
      </c>
      <c r="L1773" s="52">
        <f>COUNTIF($N$6:N1773,FALSE)</f>
        <v>370</v>
      </c>
      <c r="M1773" s="52">
        <f>COUNTIF($N$6:N1773,TRUE)</f>
        <v>1398</v>
      </c>
      <c r="N1773" s="53" t="b">
        <f>O1773=P1773</f>
        <v>1</v>
      </c>
      <c r="O1773" s="53" t="str">
        <f>IF(R1773&gt;0,"+","-")</f>
        <v>-</v>
      </c>
      <c r="P1773" s="53" t="str">
        <f>IF(S1773&gt;0,"+","-")</f>
        <v>-</v>
      </c>
      <c r="R1773" s="23"/>
      <c r="S1773" s="16"/>
      <c r="T1773"/>
      <c r="U1773"/>
      <c r="V1773" s="71">
        <f t="shared" si="107"/>
        <v>1</v>
      </c>
      <c r="W1773" s="25" t="e">
        <f t="shared" si="108"/>
        <v>#DIV/0!</v>
      </c>
      <c r="X1773" s="64"/>
      <c r="Y1773" s="29"/>
      <c r="Z1773" s="2"/>
      <c r="AA1773" s="2"/>
      <c r="AB1773"/>
      <c r="AE1773" s="29"/>
      <c r="AF1773" s="29"/>
    </row>
    <row r="1774" spans="11:32" x14ac:dyDescent="0.3">
      <c r="K1774" s="31">
        <f>M1774/(L1774+M1774)</f>
        <v>0.79084228377614474</v>
      </c>
      <c r="L1774" s="52">
        <f>COUNTIF($N$6:N1774,FALSE)</f>
        <v>370</v>
      </c>
      <c r="M1774" s="52">
        <f>COUNTIF($N$6:N1774,TRUE)</f>
        <v>1399</v>
      </c>
      <c r="N1774" s="53" t="b">
        <f>O1774=P1774</f>
        <v>1</v>
      </c>
      <c r="O1774" s="53" t="str">
        <f>IF(R1774&gt;0,"+","-")</f>
        <v>-</v>
      </c>
      <c r="P1774" s="53" t="str">
        <f>IF(S1774&gt;0,"+","-")</f>
        <v>-</v>
      </c>
      <c r="R1774" s="23"/>
      <c r="S1774" s="16"/>
      <c r="T1774"/>
      <c r="U1774"/>
      <c r="V1774" s="71">
        <f t="shared" si="107"/>
        <v>1</v>
      </c>
      <c r="W1774" s="25" t="e">
        <f t="shared" si="108"/>
        <v>#DIV/0!</v>
      </c>
      <c r="X1774" s="64"/>
      <c r="Y1774" s="29"/>
      <c r="Z1774" s="2"/>
      <c r="AA1774" s="2"/>
      <c r="AB1774"/>
      <c r="AE1774" s="29"/>
      <c r="AF1774" s="29"/>
    </row>
    <row r="1775" spans="11:32" x14ac:dyDescent="0.3">
      <c r="K1775" s="31">
        <f>M1775/(L1775+M1775)</f>
        <v>0.79096045197740117</v>
      </c>
      <c r="L1775" s="52">
        <f>COUNTIF($N$6:N1775,FALSE)</f>
        <v>370</v>
      </c>
      <c r="M1775" s="52">
        <f>COUNTIF($N$6:N1775,TRUE)</f>
        <v>1400</v>
      </c>
      <c r="N1775" s="53" t="b">
        <f>O1775=P1775</f>
        <v>1</v>
      </c>
      <c r="O1775" s="53" t="str">
        <f>IF(R1775&gt;0,"+","-")</f>
        <v>-</v>
      </c>
      <c r="P1775" s="53" t="str">
        <f>IF(S1775&gt;0,"+","-")</f>
        <v>-</v>
      </c>
      <c r="R1775" s="23"/>
      <c r="S1775" s="16"/>
      <c r="T1775"/>
      <c r="U1775"/>
      <c r="V1775" s="71">
        <f t="shared" si="107"/>
        <v>1</v>
      </c>
      <c r="W1775" s="25" t="e">
        <f t="shared" si="108"/>
        <v>#DIV/0!</v>
      </c>
      <c r="X1775" s="64"/>
      <c r="Y1775" s="29"/>
      <c r="Z1775" s="2"/>
      <c r="AA1775" s="2"/>
      <c r="AB1775"/>
      <c r="AE1775" s="29"/>
      <c r="AF1775" s="29"/>
    </row>
    <row r="1776" spans="11:32" x14ac:dyDescent="0.3">
      <c r="K1776" s="31">
        <f>M1776/(L1776+M1776)</f>
        <v>0.79107848673066061</v>
      </c>
      <c r="L1776" s="52">
        <f>COUNTIF($N$6:N1776,FALSE)</f>
        <v>370</v>
      </c>
      <c r="M1776" s="52">
        <f>COUNTIF($N$6:N1776,TRUE)</f>
        <v>1401</v>
      </c>
      <c r="N1776" s="53" t="b">
        <f>O1776=P1776</f>
        <v>1</v>
      </c>
      <c r="O1776" s="53" t="str">
        <f>IF(R1776&gt;0,"+","-")</f>
        <v>-</v>
      </c>
      <c r="P1776" s="53" t="str">
        <f>IF(S1776&gt;0,"+","-")</f>
        <v>-</v>
      </c>
      <c r="R1776" s="23"/>
      <c r="S1776" s="16"/>
      <c r="T1776"/>
      <c r="U1776"/>
      <c r="V1776" s="71">
        <f t="shared" si="107"/>
        <v>1</v>
      </c>
      <c r="W1776" s="25" t="e">
        <f t="shared" si="108"/>
        <v>#DIV/0!</v>
      </c>
      <c r="X1776" s="64"/>
      <c r="Y1776" s="29"/>
      <c r="Z1776" s="2"/>
      <c r="AA1776" s="2"/>
      <c r="AB1776"/>
      <c r="AE1776" s="29"/>
      <c r="AF1776" s="29"/>
    </row>
    <row r="1777" spans="11:32" x14ac:dyDescent="0.3">
      <c r="K1777" s="31">
        <f>M1777/(L1777+M1777)</f>
        <v>0.79119638826185101</v>
      </c>
      <c r="L1777" s="52">
        <f>COUNTIF($N$6:N1777,FALSE)</f>
        <v>370</v>
      </c>
      <c r="M1777" s="52">
        <f>COUNTIF($N$6:N1777,TRUE)</f>
        <v>1402</v>
      </c>
      <c r="N1777" s="53" t="b">
        <f>O1777=P1777</f>
        <v>1</v>
      </c>
      <c r="O1777" s="53" t="str">
        <f>IF(R1777&gt;0,"+","-")</f>
        <v>-</v>
      </c>
      <c r="P1777" s="53" t="str">
        <f>IF(S1777&gt;0,"+","-")</f>
        <v>-</v>
      </c>
      <c r="R1777" s="23"/>
      <c r="S1777" s="16"/>
      <c r="T1777"/>
      <c r="U1777"/>
      <c r="V1777" s="71">
        <f t="shared" si="107"/>
        <v>1</v>
      </c>
      <c r="W1777" s="25" t="e">
        <f t="shared" si="108"/>
        <v>#DIV/0!</v>
      </c>
      <c r="X1777" s="64"/>
      <c r="Y1777" s="29"/>
      <c r="Z1777" s="2"/>
      <c r="AA1777" s="2"/>
      <c r="AB1777"/>
      <c r="AE1777" s="29"/>
      <c r="AF1777" s="29"/>
    </row>
    <row r="1778" spans="11:32" x14ac:dyDescent="0.3">
      <c r="K1778" s="31">
        <f>M1778/(L1778+M1778)</f>
        <v>0.79131415679639028</v>
      </c>
      <c r="L1778" s="52">
        <f>COUNTIF($N$6:N1778,FALSE)</f>
        <v>370</v>
      </c>
      <c r="M1778" s="52">
        <f>COUNTIF($N$6:N1778,TRUE)</f>
        <v>1403</v>
      </c>
      <c r="N1778" s="53" t="b">
        <f>O1778=P1778</f>
        <v>1</v>
      </c>
      <c r="O1778" s="53" t="str">
        <f>IF(R1778&gt;0,"+","-")</f>
        <v>-</v>
      </c>
      <c r="P1778" s="53" t="str">
        <f>IF(S1778&gt;0,"+","-")</f>
        <v>-</v>
      </c>
      <c r="R1778" s="23"/>
      <c r="S1778" s="16"/>
      <c r="T1778"/>
      <c r="U1778"/>
      <c r="V1778" s="71">
        <f t="shared" si="107"/>
        <v>1</v>
      </c>
      <c r="W1778" s="25" t="e">
        <f t="shared" si="108"/>
        <v>#DIV/0!</v>
      </c>
      <c r="X1778" s="64"/>
      <c r="Y1778" s="29"/>
      <c r="Z1778" s="2"/>
      <c r="AA1778" s="2"/>
      <c r="AB1778"/>
      <c r="AE1778" s="29"/>
      <c r="AF1778" s="29"/>
    </row>
    <row r="1779" spans="11:32" x14ac:dyDescent="0.3">
      <c r="K1779" s="31">
        <f>M1779/(L1779+M1779)</f>
        <v>0.79143179255918827</v>
      </c>
      <c r="L1779" s="52">
        <f>COUNTIF($N$6:N1779,FALSE)</f>
        <v>370</v>
      </c>
      <c r="M1779" s="52">
        <f>COUNTIF($N$6:N1779,TRUE)</f>
        <v>1404</v>
      </c>
      <c r="N1779" s="53" t="b">
        <f>O1779=P1779</f>
        <v>1</v>
      </c>
      <c r="O1779" s="53" t="str">
        <f>IF(R1779&gt;0,"+","-")</f>
        <v>-</v>
      </c>
      <c r="P1779" s="53" t="str">
        <f>IF(S1779&gt;0,"+","-")</f>
        <v>-</v>
      </c>
      <c r="R1779" s="23"/>
      <c r="S1779" s="16"/>
      <c r="T1779"/>
      <c r="U1779"/>
      <c r="V1779" s="71">
        <f t="shared" si="107"/>
        <v>1</v>
      </c>
      <c r="W1779" s="25" t="e">
        <f t="shared" si="108"/>
        <v>#DIV/0!</v>
      </c>
      <c r="X1779" s="64"/>
      <c r="Y1779" s="29"/>
      <c r="Z1779" s="2"/>
      <c r="AA1779" s="2"/>
      <c r="AB1779"/>
      <c r="AE1779" s="29"/>
      <c r="AF1779" s="29"/>
    </row>
    <row r="1780" spans="11:32" x14ac:dyDescent="0.3">
      <c r="K1780" s="31">
        <f>M1780/(L1780+M1780)</f>
        <v>0.79154929577464783</v>
      </c>
      <c r="L1780" s="52">
        <f>COUNTIF($N$6:N1780,FALSE)</f>
        <v>370</v>
      </c>
      <c r="M1780" s="52">
        <f>COUNTIF($N$6:N1780,TRUE)</f>
        <v>1405</v>
      </c>
      <c r="N1780" s="53" t="b">
        <f>O1780=P1780</f>
        <v>1</v>
      </c>
      <c r="O1780" s="53" t="str">
        <f>IF(R1780&gt;0,"+","-")</f>
        <v>-</v>
      </c>
      <c r="P1780" s="53" t="str">
        <f>IF(S1780&gt;0,"+","-")</f>
        <v>-</v>
      </c>
      <c r="R1780" s="23"/>
      <c r="S1780" s="16"/>
      <c r="T1780"/>
      <c r="U1780"/>
      <c r="V1780" s="71">
        <f t="shared" si="107"/>
        <v>1</v>
      </c>
      <c r="W1780" s="25" t="e">
        <f t="shared" si="108"/>
        <v>#DIV/0!</v>
      </c>
      <c r="X1780" s="64"/>
      <c r="Y1780" s="29"/>
      <c r="Z1780" s="2"/>
      <c r="AA1780" s="2"/>
      <c r="AB1780"/>
      <c r="AE1780" s="29"/>
      <c r="AF1780" s="29"/>
    </row>
    <row r="1781" spans="11:32" x14ac:dyDescent="0.3">
      <c r="K1781" s="31">
        <f>M1781/(L1781+M1781)</f>
        <v>0.79166666666666663</v>
      </c>
      <c r="L1781" s="52">
        <f>COUNTIF($N$6:N1781,FALSE)</f>
        <v>370</v>
      </c>
      <c r="M1781" s="52">
        <f>COUNTIF($N$6:N1781,TRUE)</f>
        <v>1406</v>
      </c>
      <c r="N1781" s="53" t="b">
        <f>O1781=P1781</f>
        <v>1</v>
      </c>
      <c r="O1781" s="53" t="str">
        <f>IF(R1781&gt;0,"+","-")</f>
        <v>-</v>
      </c>
      <c r="P1781" s="53" t="str">
        <f>IF(S1781&gt;0,"+","-")</f>
        <v>-</v>
      </c>
      <c r="R1781" s="23"/>
      <c r="S1781" s="16"/>
      <c r="T1781"/>
      <c r="U1781"/>
      <c r="V1781" s="71">
        <f t="shared" si="107"/>
        <v>1</v>
      </c>
      <c r="W1781" s="25" t="e">
        <f t="shared" si="108"/>
        <v>#DIV/0!</v>
      </c>
      <c r="X1781" s="64"/>
      <c r="Y1781" s="29"/>
      <c r="Z1781" s="2"/>
      <c r="AA1781" s="2"/>
      <c r="AB1781"/>
      <c r="AE1781" s="29"/>
      <c r="AF1781" s="29"/>
    </row>
    <row r="1782" spans="11:32" x14ac:dyDescent="0.3">
      <c r="K1782" s="31">
        <f>M1782/(L1782+M1782)</f>
        <v>0.79178390545863819</v>
      </c>
      <c r="L1782" s="52">
        <f>COUNTIF($N$6:N1782,FALSE)</f>
        <v>370</v>
      </c>
      <c r="M1782" s="52">
        <f>COUNTIF($N$6:N1782,TRUE)</f>
        <v>1407</v>
      </c>
      <c r="N1782" s="53" t="b">
        <f>O1782=P1782</f>
        <v>1</v>
      </c>
      <c r="O1782" s="53" t="str">
        <f>IF(R1782&gt;0,"+","-")</f>
        <v>-</v>
      </c>
      <c r="P1782" s="53" t="str">
        <f>IF(S1782&gt;0,"+","-")</f>
        <v>-</v>
      </c>
      <c r="R1782" s="23"/>
      <c r="S1782" s="16"/>
      <c r="T1782"/>
      <c r="U1782"/>
      <c r="V1782" s="71">
        <f t="shared" si="107"/>
        <v>1</v>
      </c>
      <c r="W1782" s="25" t="e">
        <f t="shared" si="108"/>
        <v>#DIV/0!</v>
      </c>
      <c r="X1782" s="64"/>
      <c r="Y1782" s="29"/>
      <c r="Z1782" s="2"/>
      <c r="AA1782" s="2"/>
      <c r="AB1782"/>
      <c r="AE1782" s="29"/>
      <c r="AF1782" s="29"/>
    </row>
    <row r="1783" spans="11:32" x14ac:dyDescent="0.3">
      <c r="K1783" s="31">
        <f>M1783/(L1783+M1783)</f>
        <v>0.79190101237345334</v>
      </c>
      <c r="L1783" s="52">
        <f>COUNTIF($N$6:N1783,FALSE)</f>
        <v>370</v>
      </c>
      <c r="M1783" s="52">
        <f>COUNTIF($N$6:N1783,TRUE)</f>
        <v>1408</v>
      </c>
      <c r="N1783" s="53" t="b">
        <f>O1783=P1783</f>
        <v>1</v>
      </c>
      <c r="O1783" s="53" t="str">
        <f>IF(R1783&gt;0,"+","-")</f>
        <v>-</v>
      </c>
      <c r="P1783" s="53" t="str">
        <f>IF(S1783&gt;0,"+","-")</f>
        <v>-</v>
      </c>
      <c r="R1783" s="23"/>
      <c r="S1783" s="16"/>
      <c r="T1783"/>
      <c r="U1783"/>
      <c r="V1783" s="71">
        <f t="shared" si="107"/>
        <v>1</v>
      </c>
      <c r="W1783" s="25" t="e">
        <f t="shared" si="108"/>
        <v>#DIV/0!</v>
      </c>
      <c r="X1783" s="64"/>
      <c r="Y1783" s="29"/>
      <c r="Z1783" s="2"/>
      <c r="AA1783" s="2"/>
      <c r="AB1783"/>
      <c r="AE1783" s="29"/>
      <c r="AF1783" s="29"/>
    </row>
    <row r="1784" spans="11:32" x14ac:dyDescent="0.3">
      <c r="K1784" s="31">
        <f>M1784/(L1784+M1784)</f>
        <v>0.79201798763350195</v>
      </c>
      <c r="L1784" s="52">
        <f>COUNTIF($N$6:N1784,FALSE)</f>
        <v>370</v>
      </c>
      <c r="M1784" s="52">
        <f>COUNTIF($N$6:N1784,TRUE)</f>
        <v>1409</v>
      </c>
      <c r="N1784" s="53" t="b">
        <f>O1784=P1784</f>
        <v>1</v>
      </c>
      <c r="O1784" s="53" t="str">
        <f>IF(R1784&gt;0,"+","-")</f>
        <v>-</v>
      </c>
      <c r="P1784" s="53" t="str">
        <f>IF(S1784&gt;0,"+","-")</f>
        <v>-</v>
      </c>
      <c r="R1784" s="23"/>
      <c r="S1784" s="16"/>
      <c r="T1784"/>
      <c r="U1784"/>
      <c r="V1784" s="71">
        <f t="shared" ref="V1784:V1847" si="109">COUNTIF(N1735:N1784,TRUE)/50</f>
        <v>1</v>
      </c>
      <c r="W1784" s="25" t="e">
        <f t="shared" si="108"/>
        <v>#DIV/0!</v>
      </c>
      <c r="X1784" s="64"/>
      <c r="Y1784" s="29"/>
      <c r="Z1784" s="2"/>
      <c r="AA1784" s="2"/>
      <c r="AB1784"/>
      <c r="AE1784" s="29"/>
      <c r="AF1784" s="29"/>
    </row>
    <row r="1785" spans="11:32" x14ac:dyDescent="0.3">
      <c r="K1785" s="31">
        <f>M1785/(L1785+M1785)</f>
        <v>0.7921348314606742</v>
      </c>
      <c r="L1785" s="52">
        <f>COUNTIF($N$6:N1785,FALSE)</f>
        <v>370</v>
      </c>
      <c r="M1785" s="52">
        <f>COUNTIF($N$6:N1785,TRUE)</f>
        <v>1410</v>
      </c>
      <c r="N1785" s="53" t="b">
        <f>O1785=P1785</f>
        <v>1</v>
      </c>
      <c r="O1785" s="53" t="str">
        <f>IF(R1785&gt;0,"+","-")</f>
        <v>-</v>
      </c>
      <c r="P1785" s="53" t="str">
        <f>IF(S1785&gt;0,"+","-")</f>
        <v>-</v>
      </c>
      <c r="Q1785" s="14"/>
      <c r="R1785" s="15"/>
      <c r="S1785" s="16"/>
      <c r="T1785"/>
      <c r="U1785"/>
      <c r="V1785" s="71">
        <f t="shared" si="109"/>
        <v>1</v>
      </c>
      <c r="W1785" s="25" t="e">
        <f t="shared" si="108"/>
        <v>#DIV/0!</v>
      </c>
      <c r="X1785" s="64"/>
      <c r="Y1785" s="29"/>
      <c r="Z1785" s="2"/>
      <c r="AA1785" s="2"/>
      <c r="AB1785"/>
      <c r="AE1785" s="29"/>
      <c r="AF1785" s="29"/>
    </row>
    <row r="1786" spans="11:32" x14ac:dyDescent="0.3">
      <c r="K1786" s="31">
        <f>M1786/(L1786+M1786)</f>
        <v>0.79225154407636156</v>
      </c>
      <c r="L1786" s="52">
        <f>COUNTIF($N$6:N1786,FALSE)</f>
        <v>370</v>
      </c>
      <c r="M1786" s="52">
        <f>COUNTIF($N$6:N1786,TRUE)</f>
        <v>1411</v>
      </c>
      <c r="N1786" s="53" t="b">
        <f>O1786=P1786</f>
        <v>1</v>
      </c>
      <c r="O1786" s="53" t="str">
        <f>IF(R1786&gt;0,"+","-")</f>
        <v>-</v>
      </c>
      <c r="P1786" s="53" t="str">
        <f>IF(S1786&gt;0,"+","-")</f>
        <v>-</v>
      </c>
      <c r="R1786" s="23"/>
      <c r="S1786" s="16"/>
      <c r="T1786"/>
      <c r="U1786"/>
      <c r="V1786" s="71">
        <f t="shared" si="109"/>
        <v>1</v>
      </c>
      <c r="W1786" s="25" t="e">
        <f t="shared" si="108"/>
        <v>#DIV/0!</v>
      </c>
      <c r="X1786" s="64"/>
      <c r="Y1786" s="29"/>
      <c r="Z1786" s="2"/>
      <c r="AA1786" s="2"/>
      <c r="AB1786"/>
      <c r="AE1786" s="29"/>
      <c r="AF1786" s="29"/>
    </row>
    <row r="1787" spans="11:32" x14ac:dyDescent="0.3">
      <c r="K1787" s="31">
        <f>M1787/(L1787+M1787)</f>
        <v>0.79236812570145898</v>
      </c>
      <c r="L1787" s="52">
        <f>COUNTIF($N$6:N1787,FALSE)</f>
        <v>370</v>
      </c>
      <c r="M1787" s="52">
        <f>COUNTIF($N$6:N1787,TRUE)</f>
        <v>1412</v>
      </c>
      <c r="N1787" s="53" t="b">
        <f>O1787=P1787</f>
        <v>1</v>
      </c>
      <c r="O1787" s="53" t="str">
        <f>IF(R1787&gt;0,"+","-")</f>
        <v>-</v>
      </c>
      <c r="P1787" s="53" t="str">
        <f>IF(S1787&gt;0,"+","-")</f>
        <v>-</v>
      </c>
      <c r="R1787" s="23"/>
      <c r="S1787" s="16"/>
      <c r="T1787"/>
      <c r="U1787"/>
      <c r="V1787" s="71">
        <f t="shared" si="109"/>
        <v>1</v>
      </c>
      <c r="W1787" s="25" t="e">
        <f t="shared" si="108"/>
        <v>#DIV/0!</v>
      </c>
      <c r="X1787" s="64"/>
      <c r="Y1787" s="29"/>
      <c r="Z1787" s="2"/>
      <c r="AA1787" s="2"/>
      <c r="AB1787"/>
      <c r="AE1787" s="29"/>
      <c r="AF1787" s="29"/>
    </row>
    <row r="1788" spans="11:32" x14ac:dyDescent="0.3">
      <c r="K1788" s="31">
        <f>M1788/(L1788+M1788)</f>
        <v>0.79248457655636573</v>
      </c>
      <c r="L1788" s="52">
        <f>COUNTIF($N$6:N1788,FALSE)</f>
        <v>370</v>
      </c>
      <c r="M1788" s="52">
        <f>COUNTIF($N$6:N1788,TRUE)</f>
        <v>1413</v>
      </c>
      <c r="N1788" s="53" t="b">
        <f>O1788=P1788</f>
        <v>1</v>
      </c>
      <c r="O1788" s="53" t="str">
        <f>IF(R1788&gt;0,"+","-")</f>
        <v>-</v>
      </c>
      <c r="P1788" s="53" t="str">
        <f>IF(S1788&gt;0,"+","-")</f>
        <v>-</v>
      </c>
      <c r="Q1788" s="14"/>
      <c r="R1788" s="15"/>
      <c r="S1788" s="16"/>
      <c r="T1788"/>
      <c r="U1788"/>
      <c r="V1788" s="71">
        <f t="shared" si="109"/>
        <v>1</v>
      </c>
      <c r="W1788" s="25" t="e">
        <f t="shared" si="108"/>
        <v>#DIV/0!</v>
      </c>
      <c r="X1788" s="64"/>
      <c r="Y1788" s="29"/>
      <c r="Z1788" s="2"/>
      <c r="AA1788" s="2"/>
      <c r="AB1788"/>
      <c r="AE1788" s="29"/>
      <c r="AF1788" s="29"/>
    </row>
    <row r="1789" spans="11:32" x14ac:dyDescent="0.3">
      <c r="K1789" s="31">
        <f>M1789/(L1789+M1789)</f>
        <v>0.79260089686098656</v>
      </c>
      <c r="L1789" s="52">
        <f>COUNTIF($N$6:N1789,FALSE)</f>
        <v>370</v>
      </c>
      <c r="M1789" s="52">
        <f>COUNTIF($N$6:N1789,TRUE)</f>
        <v>1414</v>
      </c>
      <c r="N1789" s="53" t="b">
        <f>O1789=P1789</f>
        <v>1</v>
      </c>
      <c r="O1789" s="53" t="str">
        <f>IF(R1789&gt;0,"+","-")</f>
        <v>-</v>
      </c>
      <c r="P1789" s="53" t="str">
        <f>IF(S1789&gt;0,"+","-")</f>
        <v>-</v>
      </c>
      <c r="R1789" s="23"/>
      <c r="S1789" s="16"/>
      <c r="T1789"/>
      <c r="U1789"/>
      <c r="V1789" s="71">
        <f t="shared" si="109"/>
        <v>1</v>
      </c>
      <c r="W1789" s="25" t="e">
        <f t="shared" si="108"/>
        <v>#DIV/0!</v>
      </c>
      <c r="X1789" s="64"/>
      <c r="Y1789" s="29"/>
      <c r="Z1789" s="2"/>
      <c r="AA1789" s="2"/>
      <c r="AB1789"/>
      <c r="AE1789" s="29"/>
      <c r="AF1789" s="29"/>
    </row>
    <row r="1790" spans="11:32" x14ac:dyDescent="0.3">
      <c r="K1790" s="31">
        <f>M1790/(L1790+M1790)</f>
        <v>0.79271708683473385</v>
      </c>
      <c r="L1790" s="52">
        <f>COUNTIF($N$6:N1790,FALSE)</f>
        <v>370</v>
      </c>
      <c r="M1790" s="52">
        <f>COUNTIF($N$6:N1790,TRUE)</f>
        <v>1415</v>
      </c>
      <c r="N1790" s="53" t="b">
        <f>O1790=P1790</f>
        <v>1</v>
      </c>
      <c r="O1790" s="53" t="str">
        <f>IF(R1790&gt;0,"+","-")</f>
        <v>-</v>
      </c>
      <c r="P1790" s="53" t="str">
        <f>IF(S1790&gt;0,"+","-")</f>
        <v>-</v>
      </c>
      <c r="R1790" s="23"/>
      <c r="S1790" s="16"/>
      <c r="T1790"/>
      <c r="U1790"/>
      <c r="V1790" s="71">
        <f t="shared" si="109"/>
        <v>1</v>
      </c>
      <c r="W1790" s="25" t="e">
        <f t="shared" si="108"/>
        <v>#DIV/0!</v>
      </c>
      <c r="X1790" s="64"/>
      <c r="Y1790" s="29"/>
      <c r="Z1790" s="2"/>
      <c r="AA1790" s="2"/>
      <c r="AB1790"/>
      <c r="AE1790" s="29"/>
      <c r="AF1790" s="29"/>
    </row>
    <row r="1791" spans="11:32" x14ac:dyDescent="0.3">
      <c r="K1791" s="31">
        <f>M1791/(L1791+M1791)</f>
        <v>0.7928331466965286</v>
      </c>
      <c r="L1791" s="52">
        <f>COUNTIF($N$6:N1791,FALSE)</f>
        <v>370</v>
      </c>
      <c r="M1791" s="52">
        <f>COUNTIF($N$6:N1791,TRUE)</f>
        <v>1416</v>
      </c>
      <c r="N1791" s="53" t="b">
        <f>O1791=P1791</f>
        <v>1</v>
      </c>
      <c r="O1791" s="53" t="str">
        <f>IF(R1791&gt;0,"+","-")</f>
        <v>-</v>
      </c>
      <c r="P1791" s="53" t="str">
        <f>IF(S1791&gt;0,"+","-")</f>
        <v>-</v>
      </c>
      <c r="R1791" s="23"/>
      <c r="S1791" s="16"/>
      <c r="T1791"/>
      <c r="U1791"/>
      <c r="V1791" s="71">
        <f t="shared" si="109"/>
        <v>1</v>
      </c>
      <c r="W1791" s="25" t="e">
        <f t="shared" si="108"/>
        <v>#DIV/0!</v>
      </c>
      <c r="X1791" s="64"/>
      <c r="Y1791" s="29"/>
      <c r="Z1791" s="2"/>
      <c r="AA1791" s="2"/>
      <c r="AB1791"/>
      <c r="AE1791" s="29"/>
      <c r="AF1791" s="29"/>
    </row>
    <row r="1792" spans="11:32" x14ac:dyDescent="0.3">
      <c r="K1792" s="31">
        <f>M1792/(L1792+M1792)</f>
        <v>0.7929490766648013</v>
      </c>
      <c r="L1792" s="52">
        <f>COUNTIF($N$6:N1792,FALSE)</f>
        <v>370</v>
      </c>
      <c r="M1792" s="52">
        <f>COUNTIF($N$6:N1792,TRUE)</f>
        <v>1417</v>
      </c>
      <c r="N1792" s="53" t="b">
        <f>O1792=P1792</f>
        <v>1</v>
      </c>
      <c r="O1792" s="53" t="str">
        <f>IF(R1792&gt;0,"+","-")</f>
        <v>-</v>
      </c>
      <c r="P1792" s="53" t="str">
        <f>IF(S1792&gt;0,"+","-")</f>
        <v>-</v>
      </c>
      <c r="R1792" s="23"/>
      <c r="S1792" s="16"/>
      <c r="T1792"/>
      <c r="U1792"/>
      <c r="V1792" s="71">
        <f t="shared" si="109"/>
        <v>1</v>
      </c>
      <c r="W1792" s="25" t="e">
        <f t="shared" si="108"/>
        <v>#DIV/0!</v>
      </c>
      <c r="X1792" s="64"/>
      <c r="Y1792" s="29"/>
      <c r="Z1792" s="2"/>
      <c r="AA1792" s="2"/>
      <c r="AB1792"/>
      <c r="AE1792" s="29"/>
      <c r="AF1792" s="29"/>
    </row>
    <row r="1793" spans="11:32" x14ac:dyDescent="0.3">
      <c r="K1793" s="31">
        <f>M1793/(L1793+M1793)</f>
        <v>0.79306487695749439</v>
      </c>
      <c r="L1793" s="52">
        <f>COUNTIF($N$6:N1793,FALSE)</f>
        <v>370</v>
      </c>
      <c r="M1793" s="52">
        <f>COUNTIF($N$6:N1793,TRUE)</f>
        <v>1418</v>
      </c>
      <c r="N1793" s="53" t="b">
        <f>O1793=P1793</f>
        <v>1</v>
      </c>
      <c r="O1793" s="53" t="str">
        <f>IF(R1793&gt;0,"+","-")</f>
        <v>-</v>
      </c>
      <c r="P1793" s="53" t="str">
        <f>IF(S1793&gt;0,"+","-")</f>
        <v>-</v>
      </c>
      <c r="R1793" s="23"/>
      <c r="S1793" s="16"/>
      <c r="T1793"/>
      <c r="U1793"/>
      <c r="V1793" s="71">
        <f t="shared" si="109"/>
        <v>1</v>
      </c>
      <c r="W1793" s="25" t="e">
        <f t="shared" si="108"/>
        <v>#DIV/0!</v>
      </c>
      <c r="X1793" s="64"/>
      <c r="Y1793" s="29"/>
      <c r="Z1793" s="2"/>
      <c r="AA1793" s="2"/>
      <c r="AB1793"/>
      <c r="AE1793" s="29"/>
      <c r="AF1793" s="29"/>
    </row>
    <row r="1794" spans="11:32" x14ac:dyDescent="0.3">
      <c r="K1794" s="31">
        <f>M1794/(L1794+M1794)</f>
        <v>0.7931805477920626</v>
      </c>
      <c r="L1794" s="52">
        <f>COUNTIF($N$6:N1794,FALSE)</f>
        <v>370</v>
      </c>
      <c r="M1794" s="52">
        <f>COUNTIF($N$6:N1794,TRUE)</f>
        <v>1419</v>
      </c>
      <c r="N1794" s="53" t="b">
        <f>O1794=P1794</f>
        <v>1</v>
      </c>
      <c r="O1794" s="53" t="str">
        <f>IF(R1794&gt;0,"+","-")</f>
        <v>-</v>
      </c>
      <c r="P1794" s="53" t="str">
        <f>IF(S1794&gt;0,"+","-")</f>
        <v>-</v>
      </c>
      <c r="Q1794" s="14"/>
      <c r="R1794" s="15"/>
      <c r="S1794" s="16"/>
      <c r="T1794"/>
      <c r="U1794"/>
      <c r="V1794" s="71">
        <f t="shared" si="109"/>
        <v>1</v>
      </c>
      <c r="W1794" s="25" t="e">
        <f t="shared" si="108"/>
        <v>#DIV/0!</v>
      </c>
      <c r="X1794" s="64"/>
      <c r="Y1794" s="29"/>
      <c r="Z1794" s="2"/>
      <c r="AA1794" s="2"/>
      <c r="AB1794"/>
      <c r="AE1794" s="29"/>
      <c r="AF1794" s="29"/>
    </row>
    <row r="1795" spans="11:32" x14ac:dyDescent="0.3">
      <c r="K1795" s="31">
        <f>M1795/(L1795+M1795)</f>
        <v>0.79329608938547491</v>
      </c>
      <c r="L1795" s="52">
        <f>COUNTIF($N$6:N1795,FALSE)</f>
        <v>370</v>
      </c>
      <c r="M1795" s="52">
        <f>COUNTIF($N$6:N1795,TRUE)</f>
        <v>1420</v>
      </c>
      <c r="N1795" s="53" t="b">
        <f>O1795=P1795</f>
        <v>1</v>
      </c>
      <c r="O1795" s="53" t="str">
        <f>IF(R1795&gt;0,"+","-")</f>
        <v>-</v>
      </c>
      <c r="P1795" s="53" t="str">
        <f>IF(S1795&gt;0,"+","-")</f>
        <v>-</v>
      </c>
      <c r="R1795" s="23"/>
      <c r="S1795" s="16"/>
      <c r="T1795"/>
      <c r="U1795"/>
      <c r="V1795" s="71">
        <f t="shared" si="109"/>
        <v>1</v>
      </c>
      <c r="W1795" s="25" t="e">
        <f t="shared" si="108"/>
        <v>#DIV/0!</v>
      </c>
      <c r="X1795" s="64"/>
      <c r="Y1795" s="29"/>
      <c r="Z1795" s="2"/>
      <c r="AA1795" s="2"/>
      <c r="AB1795"/>
      <c r="AE1795" s="29"/>
      <c r="AF1795" s="29"/>
    </row>
    <row r="1796" spans="11:32" x14ac:dyDescent="0.3">
      <c r="K1796" s="31">
        <f>M1796/(L1796+M1796)</f>
        <v>0.7934115019542155</v>
      </c>
      <c r="L1796" s="52">
        <f>COUNTIF($N$6:N1796,FALSE)</f>
        <v>370</v>
      </c>
      <c r="M1796" s="52">
        <f>COUNTIF($N$6:N1796,TRUE)</f>
        <v>1421</v>
      </c>
      <c r="N1796" s="53" t="b">
        <f>O1796=P1796</f>
        <v>1</v>
      </c>
      <c r="O1796" s="53" t="str">
        <f>IF(R1796&gt;0,"+","-")</f>
        <v>-</v>
      </c>
      <c r="P1796" s="53" t="str">
        <f>IF(S1796&gt;0,"+","-")</f>
        <v>-</v>
      </c>
      <c r="Q1796" s="14"/>
      <c r="R1796" s="15"/>
      <c r="S1796" s="16"/>
      <c r="T1796"/>
      <c r="U1796"/>
      <c r="V1796" s="71">
        <f t="shared" si="109"/>
        <v>1</v>
      </c>
      <c r="W1796" s="25" t="e">
        <f t="shared" si="108"/>
        <v>#DIV/0!</v>
      </c>
      <c r="X1796" s="64"/>
      <c r="Y1796" s="29"/>
      <c r="Z1796" s="2"/>
      <c r="AA1796" s="2"/>
      <c r="AB1796"/>
      <c r="AE1796" s="29"/>
      <c r="AF1796" s="29"/>
    </row>
    <row r="1797" spans="11:32" x14ac:dyDescent="0.3">
      <c r="K1797" s="31">
        <f>M1797/(L1797+M1797)</f>
        <v>0.7935267857142857</v>
      </c>
      <c r="L1797" s="52">
        <f>COUNTIF($N$6:N1797,FALSE)</f>
        <v>370</v>
      </c>
      <c r="M1797" s="52">
        <f>COUNTIF($N$6:N1797,TRUE)</f>
        <v>1422</v>
      </c>
      <c r="N1797" s="53" t="b">
        <f>O1797=P1797</f>
        <v>1</v>
      </c>
      <c r="O1797" s="53" t="str">
        <f>IF(R1797&gt;0,"+","-")</f>
        <v>-</v>
      </c>
      <c r="P1797" s="53" t="str">
        <f>IF(S1797&gt;0,"+","-")</f>
        <v>-</v>
      </c>
      <c r="R1797" s="23"/>
      <c r="S1797" s="16"/>
      <c r="T1797"/>
      <c r="U1797"/>
      <c r="V1797" s="71">
        <f t="shared" si="109"/>
        <v>1</v>
      </c>
      <c r="W1797" s="25" t="e">
        <f t="shared" si="108"/>
        <v>#DIV/0!</v>
      </c>
      <c r="X1797" s="64"/>
      <c r="Y1797" s="29"/>
      <c r="Z1797" s="2"/>
      <c r="AA1797" s="2"/>
      <c r="AB1797"/>
      <c r="AE1797" s="29"/>
      <c r="AF1797" s="29"/>
    </row>
    <row r="1798" spans="11:32" x14ac:dyDescent="0.3">
      <c r="K1798" s="31">
        <f>M1798/(L1798+M1798)</f>
        <v>0.79364194088120465</v>
      </c>
      <c r="L1798" s="52">
        <f>COUNTIF($N$6:N1798,FALSE)</f>
        <v>370</v>
      </c>
      <c r="M1798" s="52">
        <f>COUNTIF($N$6:N1798,TRUE)</f>
        <v>1423</v>
      </c>
      <c r="N1798" s="53" t="b">
        <f>O1798=P1798</f>
        <v>1</v>
      </c>
      <c r="O1798" s="53" t="str">
        <f>IF(R1798&gt;0,"+","-")</f>
        <v>-</v>
      </c>
      <c r="P1798" s="53" t="str">
        <f>IF(S1798&gt;0,"+","-")</f>
        <v>-</v>
      </c>
      <c r="R1798" s="23"/>
      <c r="S1798" s="16"/>
      <c r="T1798"/>
      <c r="U1798"/>
      <c r="V1798" s="71">
        <f t="shared" si="109"/>
        <v>1</v>
      </c>
      <c r="W1798" s="25" t="e">
        <f t="shared" si="108"/>
        <v>#DIV/0!</v>
      </c>
      <c r="X1798" s="64"/>
      <c r="Y1798" s="29"/>
      <c r="Z1798" s="2"/>
      <c r="AA1798" s="2"/>
      <c r="AB1798"/>
      <c r="AE1798" s="29"/>
      <c r="AF1798" s="29"/>
    </row>
    <row r="1799" spans="11:32" x14ac:dyDescent="0.3">
      <c r="K1799" s="31">
        <f>M1799/(L1799+M1799)</f>
        <v>0.79375696767001114</v>
      </c>
      <c r="L1799" s="52">
        <f>COUNTIF($N$6:N1799,FALSE)</f>
        <v>370</v>
      </c>
      <c r="M1799" s="52">
        <f>COUNTIF($N$6:N1799,TRUE)</f>
        <v>1424</v>
      </c>
      <c r="N1799" s="53" t="b">
        <f>O1799=P1799</f>
        <v>1</v>
      </c>
      <c r="O1799" s="53" t="str">
        <f>IF(R1799&gt;0,"+","-")</f>
        <v>-</v>
      </c>
      <c r="P1799" s="53" t="str">
        <f>IF(S1799&gt;0,"+","-")</f>
        <v>-</v>
      </c>
      <c r="Q1799" s="14"/>
      <c r="R1799" s="15"/>
      <c r="S1799" s="16"/>
      <c r="T1799"/>
      <c r="U1799"/>
      <c r="V1799" s="71">
        <f t="shared" si="109"/>
        <v>1</v>
      </c>
      <c r="W1799" s="25" t="e">
        <f t="shared" si="108"/>
        <v>#DIV/0!</v>
      </c>
      <c r="X1799" s="64"/>
      <c r="Y1799" s="29"/>
      <c r="Z1799" s="2"/>
      <c r="AA1799" s="2"/>
      <c r="AB1799"/>
      <c r="AE1799" s="29"/>
      <c r="AF1799" s="29"/>
    </row>
    <row r="1800" spans="11:32" x14ac:dyDescent="0.3">
      <c r="K1800" s="31">
        <f>M1800/(L1800+M1800)</f>
        <v>0.79387186629526463</v>
      </c>
      <c r="L1800" s="52">
        <f>COUNTIF($N$6:N1800,FALSE)</f>
        <v>370</v>
      </c>
      <c r="M1800" s="52">
        <f>COUNTIF($N$6:N1800,TRUE)</f>
        <v>1425</v>
      </c>
      <c r="N1800" s="53" t="b">
        <f>O1800=P1800</f>
        <v>1</v>
      </c>
      <c r="O1800" s="53" t="str">
        <f>IF(R1800&gt;0,"+","-")</f>
        <v>-</v>
      </c>
      <c r="P1800" s="53" t="str">
        <f>IF(S1800&gt;0,"+","-")</f>
        <v>-</v>
      </c>
      <c r="R1800" s="23"/>
      <c r="S1800" s="16"/>
      <c r="T1800"/>
      <c r="U1800"/>
      <c r="V1800" s="71">
        <f t="shared" si="109"/>
        <v>1</v>
      </c>
      <c r="W1800" s="25" t="e">
        <f t="shared" si="108"/>
        <v>#DIV/0!</v>
      </c>
      <c r="X1800" s="64"/>
      <c r="Y1800" s="29"/>
      <c r="Z1800" s="2"/>
      <c r="AA1800" s="2"/>
      <c r="AB1800"/>
      <c r="AE1800" s="29"/>
      <c r="AF1800" s="29"/>
    </row>
    <row r="1801" spans="11:32" x14ac:dyDescent="0.3">
      <c r="K1801" s="31">
        <f>M1801/(L1801+M1801)</f>
        <v>0.79398663697104677</v>
      </c>
      <c r="L1801" s="52">
        <f>COUNTIF($N$6:N1801,FALSE)</f>
        <v>370</v>
      </c>
      <c r="M1801" s="52">
        <f>COUNTIF($N$6:N1801,TRUE)</f>
        <v>1426</v>
      </c>
      <c r="N1801" s="53" t="b">
        <f>O1801=P1801</f>
        <v>1</v>
      </c>
      <c r="O1801" s="53" t="str">
        <f>IF(R1801&gt;0,"+","-")</f>
        <v>-</v>
      </c>
      <c r="P1801" s="53" t="str">
        <f>IF(S1801&gt;0,"+","-")</f>
        <v>-</v>
      </c>
      <c r="Q1801" s="14"/>
      <c r="R1801" s="15"/>
      <c r="S1801" s="16"/>
      <c r="T1801"/>
      <c r="U1801"/>
      <c r="V1801" s="71">
        <f t="shared" si="109"/>
        <v>1</v>
      </c>
      <c r="W1801" s="25" t="e">
        <f t="shared" si="108"/>
        <v>#DIV/0!</v>
      </c>
      <c r="X1801" s="64"/>
      <c r="Y1801" s="29"/>
      <c r="Z1801" s="2"/>
      <c r="AA1801" s="2"/>
      <c r="AB1801"/>
      <c r="AE1801" s="29"/>
      <c r="AF1801" s="29"/>
    </row>
    <row r="1802" spans="11:32" x14ac:dyDescent="0.3">
      <c r="K1802" s="31">
        <f>M1802/(L1802+M1802)</f>
        <v>0.79410127991096269</v>
      </c>
      <c r="L1802" s="52">
        <f>COUNTIF($N$6:N1802,FALSE)</f>
        <v>370</v>
      </c>
      <c r="M1802" s="52">
        <f>COUNTIF($N$6:N1802,TRUE)</f>
        <v>1427</v>
      </c>
      <c r="N1802" s="53" t="b">
        <f>O1802=P1802</f>
        <v>1</v>
      </c>
      <c r="O1802" s="53" t="str">
        <f>IF(R1802&gt;0,"+","-")</f>
        <v>-</v>
      </c>
      <c r="P1802" s="53" t="str">
        <f>IF(S1802&gt;0,"+","-")</f>
        <v>-</v>
      </c>
      <c r="Q1802" s="14"/>
      <c r="R1802" s="15"/>
      <c r="S1802" s="16"/>
      <c r="T1802"/>
      <c r="U1802"/>
      <c r="V1802" s="71">
        <f t="shared" si="109"/>
        <v>1</v>
      </c>
      <c r="W1802" s="25" t="e">
        <f t="shared" si="108"/>
        <v>#DIV/0!</v>
      </c>
      <c r="X1802" s="64"/>
      <c r="Y1802" s="29"/>
      <c r="Z1802" s="2"/>
      <c r="AA1802" s="2"/>
      <c r="AB1802"/>
      <c r="AE1802" s="29"/>
      <c r="AF1802" s="29"/>
    </row>
    <row r="1803" spans="11:32" x14ac:dyDescent="0.3">
      <c r="K1803" s="31">
        <f>M1803/(L1803+M1803)</f>
        <v>0.79421579532814235</v>
      </c>
      <c r="L1803" s="52">
        <f>COUNTIF($N$6:N1803,FALSE)</f>
        <v>370</v>
      </c>
      <c r="M1803" s="52">
        <f>COUNTIF($N$6:N1803,TRUE)</f>
        <v>1428</v>
      </c>
      <c r="N1803" s="53" t="b">
        <f>O1803=P1803</f>
        <v>1</v>
      </c>
      <c r="O1803" s="53" t="str">
        <f>IF(R1803&gt;0,"+","-")</f>
        <v>-</v>
      </c>
      <c r="P1803" s="53" t="str">
        <f>IF(S1803&gt;0,"+","-")</f>
        <v>-</v>
      </c>
      <c r="R1803" s="23"/>
      <c r="S1803" s="16"/>
      <c r="T1803"/>
      <c r="U1803"/>
      <c r="V1803" s="71">
        <f t="shared" si="109"/>
        <v>1</v>
      </c>
      <c r="W1803" s="25" t="e">
        <f t="shared" si="108"/>
        <v>#DIV/0!</v>
      </c>
      <c r="X1803" s="64"/>
      <c r="Y1803" s="29"/>
      <c r="Z1803" s="2"/>
      <c r="AA1803" s="2"/>
      <c r="AB1803"/>
      <c r="AE1803" s="29"/>
      <c r="AF1803" s="29"/>
    </row>
    <row r="1804" spans="11:32" x14ac:dyDescent="0.3">
      <c r="K1804" s="31">
        <f>M1804/(L1804+M1804)</f>
        <v>0.79433018343524175</v>
      </c>
      <c r="L1804" s="52">
        <f>COUNTIF($N$6:N1804,FALSE)</f>
        <v>370</v>
      </c>
      <c r="M1804" s="52">
        <f>COUNTIF($N$6:N1804,TRUE)</f>
        <v>1429</v>
      </c>
      <c r="N1804" s="53" t="b">
        <f>O1804=P1804</f>
        <v>1</v>
      </c>
      <c r="O1804" s="53" t="str">
        <f>IF(R1804&gt;0,"+","-")</f>
        <v>-</v>
      </c>
      <c r="P1804" s="53" t="str">
        <f>IF(S1804&gt;0,"+","-")</f>
        <v>-</v>
      </c>
      <c r="R1804" s="23"/>
      <c r="S1804" s="16"/>
      <c r="T1804"/>
      <c r="U1804"/>
      <c r="V1804" s="71">
        <f t="shared" si="109"/>
        <v>1</v>
      </c>
      <c r="W1804" s="25" t="e">
        <f t="shared" si="108"/>
        <v>#DIV/0!</v>
      </c>
      <c r="X1804" s="64"/>
      <c r="Y1804" s="29"/>
      <c r="Z1804" s="2"/>
      <c r="AA1804" s="2"/>
      <c r="AB1804"/>
      <c r="AE1804" s="29"/>
      <c r="AF1804" s="29"/>
    </row>
    <row r="1805" spans="11:32" x14ac:dyDescent="0.3">
      <c r="K1805" s="31">
        <f>M1805/(L1805+M1805)</f>
        <v>0.7944444444444444</v>
      </c>
      <c r="L1805" s="52">
        <f>COUNTIF($N$6:N1805,FALSE)</f>
        <v>370</v>
      </c>
      <c r="M1805" s="52">
        <f>COUNTIF($N$6:N1805,TRUE)</f>
        <v>1430</v>
      </c>
      <c r="N1805" s="53" t="b">
        <f>O1805=P1805</f>
        <v>1</v>
      </c>
      <c r="O1805" s="53" t="str">
        <f>IF(R1805&gt;0,"+","-")</f>
        <v>-</v>
      </c>
      <c r="P1805" s="53" t="str">
        <f>IF(S1805&gt;0,"+","-")</f>
        <v>-</v>
      </c>
      <c r="R1805" s="23"/>
      <c r="S1805" s="16"/>
      <c r="T1805"/>
      <c r="U1805"/>
      <c r="V1805" s="71">
        <f t="shared" si="109"/>
        <v>1</v>
      </c>
      <c r="W1805" s="25" t="e">
        <f t="shared" si="108"/>
        <v>#DIV/0!</v>
      </c>
      <c r="X1805" s="64"/>
      <c r="Y1805" s="29"/>
      <c r="Z1805" s="2"/>
      <c r="AA1805" s="2"/>
      <c r="AB1805"/>
      <c r="AE1805" s="29"/>
      <c r="AF1805" s="29"/>
    </row>
    <row r="1806" spans="11:32" x14ac:dyDescent="0.3">
      <c r="K1806" s="31">
        <f>M1806/(L1806+M1806)</f>
        <v>0.79455857856746248</v>
      </c>
      <c r="L1806" s="52">
        <f>COUNTIF($N$6:N1806,FALSE)</f>
        <v>370</v>
      </c>
      <c r="M1806" s="52">
        <f>COUNTIF($N$6:N1806,TRUE)</f>
        <v>1431</v>
      </c>
      <c r="N1806" s="53" t="b">
        <f>O1806=P1806</f>
        <v>1</v>
      </c>
      <c r="O1806" s="53" t="str">
        <f>IF(R1806&gt;0,"+","-")</f>
        <v>-</v>
      </c>
      <c r="P1806" s="53" t="str">
        <f>IF(S1806&gt;0,"+","-")</f>
        <v>-</v>
      </c>
      <c r="R1806" s="23"/>
      <c r="S1806" s="16"/>
      <c r="T1806"/>
      <c r="U1806"/>
      <c r="V1806" s="71">
        <f t="shared" si="109"/>
        <v>1</v>
      </c>
      <c r="W1806" s="25" t="e">
        <f t="shared" si="108"/>
        <v>#DIV/0!</v>
      </c>
      <c r="X1806" s="64"/>
      <c r="Y1806" s="29"/>
      <c r="Z1806" s="2"/>
      <c r="AA1806" s="2"/>
      <c r="AB1806"/>
      <c r="AE1806" s="29"/>
      <c r="AF1806" s="29"/>
    </row>
    <row r="1807" spans="11:32" x14ac:dyDescent="0.3">
      <c r="K1807" s="31">
        <f>M1807/(L1807+M1807)</f>
        <v>0.79467258601553825</v>
      </c>
      <c r="L1807" s="52">
        <f>COUNTIF($N$6:N1807,FALSE)</f>
        <v>370</v>
      </c>
      <c r="M1807" s="52">
        <f>COUNTIF($N$6:N1807,TRUE)</f>
        <v>1432</v>
      </c>
      <c r="N1807" s="53" t="b">
        <f>O1807=P1807</f>
        <v>1</v>
      </c>
      <c r="O1807" s="53" t="str">
        <f>IF(R1807&gt;0,"+","-")</f>
        <v>-</v>
      </c>
      <c r="P1807" s="53" t="str">
        <f>IF(S1807&gt;0,"+","-")</f>
        <v>-</v>
      </c>
      <c r="R1807" s="23"/>
      <c r="S1807" s="16"/>
      <c r="T1807"/>
      <c r="U1807"/>
      <c r="V1807" s="71">
        <f t="shared" si="109"/>
        <v>1</v>
      </c>
      <c r="W1807" s="25" t="e">
        <f t="shared" si="108"/>
        <v>#DIV/0!</v>
      </c>
      <c r="X1807" s="64"/>
      <c r="Y1807" s="29"/>
      <c r="Z1807" s="2"/>
      <c r="AA1807" s="2"/>
      <c r="AB1807"/>
      <c r="AE1807" s="29"/>
      <c r="AF1807" s="29"/>
    </row>
    <row r="1808" spans="11:32" x14ac:dyDescent="0.3">
      <c r="K1808" s="31">
        <f>M1808/(L1808+M1808)</f>
        <v>0.79478646699944533</v>
      </c>
      <c r="L1808" s="52">
        <f>COUNTIF($N$6:N1808,FALSE)</f>
        <v>370</v>
      </c>
      <c r="M1808" s="52">
        <f>COUNTIF($N$6:N1808,TRUE)</f>
        <v>1433</v>
      </c>
      <c r="N1808" s="53" t="b">
        <f>O1808=P1808</f>
        <v>1</v>
      </c>
      <c r="O1808" s="53" t="str">
        <f>IF(R1808&gt;0,"+","-")</f>
        <v>-</v>
      </c>
      <c r="P1808" s="53" t="str">
        <f>IF(S1808&gt;0,"+","-")</f>
        <v>-</v>
      </c>
      <c r="R1808" s="23"/>
      <c r="S1808" s="16"/>
      <c r="T1808"/>
      <c r="U1808"/>
      <c r="V1808" s="71">
        <f t="shared" si="109"/>
        <v>1</v>
      </c>
      <c r="W1808" s="25" t="e">
        <f t="shared" si="108"/>
        <v>#DIV/0!</v>
      </c>
      <c r="X1808" s="64"/>
      <c r="Y1808" s="29"/>
      <c r="Z1808" s="2"/>
      <c r="AA1808" s="2"/>
      <c r="AB1808"/>
      <c r="AE1808" s="29"/>
      <c r="AF1808" s="29"/>
    </row>
    <row r="1809" spans="11:32" x14ac:dyDescent="0.3">
      <c r="K1809" s="31">
        <f>M1809/(L1809+M1809)</f>
        <v>0.79490022172949004</v>
      </c>
      <c r="L1809" s="52">
        <f>COUNTIF($N$6:N1809,FALSE)</f>
        <v>370</v>
      </c>
      <c r="M1809" s="52">
        <f>COUNTIF($N$6:N1809,TRUE)</f>
        <v>1434</v>
      </c>
      <c r="N1809" s="53" t="b">
        <f>O1809=P1809</f>
        <v>1</v>
      </c>
      <c r="O1809" s="53" t="str">
        <f>IF(R1809&gt;0,"+","-")</f>
        <v>-</v>
      </c>
      <c r="P1809" s="53" t="str">
        <f>IF(S1809&gt;0,"+","-")</f>
        <v>-</v>
      </c>
      <c r="R1809" s="23"/>
      <c r="S1809" s="16"/>
      <c r="T1809"/>
      <c r="U1809"/>
      <c r="V1809" s="71">
        <f t="shared" si="109"/>
        <v>1</v>
      </c>
      <c r="W1809" s="25" t="e">
        <f t="shared" si="108"/>
        <v>#DIV/0!</v>
      </c>
      <c r="X1809" s="64"/>
      <c r="Y1809" s="29"/>
      <c r="Z1809" s="2"/>
      <c r="AA1809" s="2"/>
      <c r="AB1809"/>
      <c r="AE1809" s="29"/>
      <c r="AF1809" s="29"/>
    </row>
    <row r="1810" spans="11:32" x14ac:dyDescent="0.3">
      <c r="K1810" s="31">
        <f>M1810/(L1810+M1810)</f>
        <v>0.79501385041551242</v>
      </c>
      <c r="L1810" s="52">
        <f>COUNTIF($N$6:N1810,FALSE)</f>
        <v>370</v>
      </c>
      <c r="M1810" s="52">
        <f>COUNTIF($N$6:N1810,TRUE)</f>
        <v>1435</v>
      </c>
      <c r="N1810" s="53" t="b">
        <f>O1810=P1810</f>
        <v>1</v>
      </c>
      <c r="O1810" s="53" t="str">
        <f>IF(R1810&gt;0,"+","-")</f>
        <v>-</v>
      </c>
      <c r="P1810" s="53" t="str">
        <f>IF(S1810&gt;0,"+","-")</f>
        <v>-</v>
      </c>
      <c r="R1810" s="23"/>
      <c r="S1810" s="16"/>
      <c r="T1810"/>
      <c r="U1810"/>
      <c r="V1810" s="71">
        <f t="shared" si="109"/>
        <v>1</v>
      </c>
      <c r="W1810" s="25" t="e">
        <f t="shared" si="108"/>
        <v>#DIV/0!</v>
      </c>
      <c r="X1810" s="64"/>
      <c r="Y1810" s="29"/>
      <c r="Z1810" s="2"/>
      <c r="AA1810" s="2"/>
      <c r="AB1810"/>
      <c r="AE1810" s="29"/>
      <c r="AF1810" s="29"/>
    </row>
    <row r="1811" spans="11:32" x14ac:dyDescent="0.3">
      <c r="K1811" s="31">
        <f>M1811/(L1811+M1811)</f>
        <v>0.7951273532668881</v>
      </c>
      <c r="L1811" s="52">
        <f>COUNTIF($N$6:N1811,FALSE)</f>
        <v>370</v>
      </c>
      <c r="M1811" s="52">
        <f>COUNTIF($N$6:N1811,TRUE)</f>
        <v>1436</v>
      </c>
      <c r="N1811" s="53" t="b">
        <f>O1811=P1811</f>
        <v>1</v>
      </c>
      <c r="O1811" s="53" t="str">
        <f>IF(R1811&gt;0,"+","-")</f>
        <v>-</v>
      </c>
      <c r="P1811" s="53" t="str">
        <f>IF(S1811&gt;0,"+","-")</f>
        <v>-</v>
      </c>
      <c r="R1811" s="23"/>
      <c r="S1811" s="16"/>
      <c r="T1811"/>
      <c r="U1811"/>
      <c r="V1811" s="71">
        <f t="shared" si="109"/>
        <v>1</v>
      </c>
      <c r="W1811" s="25" t="e">
        <f t="shared" si="108"/>
        <v>#DIV/0!</v>
      </c>
      <c r="X1811" s="64"/>
      <c r="Y1811" s="29"/>
      <c r="Z1811" s="2"/>
      <c r="AA1811" s="2"/>
      <c r="AB1811"/>
      <c r="AE1811" s="29"/>
      <c r="AF1811" s="29"/>
    </row>
    <row r="1812" spans="11:32" x14ac:dyDescent="0.3">
      <c r="K1812" s="31">
        <f>M1812/(L1812+M1812)</f>
        <v>0.79524073049252908</v>
      </c>
      <c r="L1812" s="52">
        <f>COUNTIF($N$6:N1812,FALSE)</f>
        <v>370</v>
      </c>
      <c r="M1812" s="52">
        <f>COUNTIF($N$6:N1812,TRUE)</f>
        <v>1437</v>
      </c>
      <c r="N1812" s="53" t="b">
        <f>O1812=P1812</f>
        <v>1</v>
      </c>
      <c r="O1812" s="53" t="str">
        <f>IF(R1812&gt;0,"+","-")</f>
        <v>-</v>
      </c>
      <c r="P1812" s="53" t="str">
        <f>IF(S1812&gt;0,"+","-")</f>
        <v>-</v>
      </c>
      <c r="Q1812" s="14"/>
      <c r="R1812" s="15"/>
      <c r="S1812" s="16"/>
      <c r="T1812"/>
      <c r="U1812"/>
      <c r="V1812" s="71">
        <f t="shared" si="109"/>
        <v>1</v>
      </c>
      <c r="W1812" s="25" t="e">
        <f t="shared" si="108"/>
        <v>#DIV/0!</v>
      </c>
      <c r="X1812" s="64"/>
      <c r="Y1812" s="29"/>
      <c r="Z1812" s="2"/>
      <c r="AA1812" s="2"/>
      <c r="AB1812"/>
      <c r="AE1812" s="29"/>
      <c r="AF1812" s="29"/>
    </row>
    <row r="1813" spans="11:32" x14ac:dyDescent="0.3">
      <c r="K1813" s="31">
        <f>M1813/(L1813+M1813)</f>
        <v>0.79535398230088494</v>
      </c>
      <c r="L1813" s="52">
        <f>COUNTIF($N$6:N1813,FALSE)</f>
        <v>370</v>
      </c>
      <c r="M1813" s="52">
        <f>COUNTIF($N$6:N1813,TRUE)</f>
        <v>1438</v>
      </c>
      <c r="N1813" s="53" t="b">
        <f>O1813=P1813</f>
        <v>1</v>
      </c>
      <c r="O1813" s="53" t="str">
        <f>IF(R1813&gt;0,"+","-")</f>
        <v>-</v>
      </c>
      <c r="P1813" s="53" t="str">
        <f>IF(S1813&gt;0,"+","-")</f>
        <v>-</v>
      </c>
      <c r="Q1813" s="14"/>
      <c r="R1813" s="15"/>
      <c r="S1813" s="16"/>
      <c r="T1813"/>
      <c r="U1813"/>
      <c r="V1813" s="71">
        <f t="shared" si="109"/>
        <v>1</v>
      </c>
      <c r="W1813" s="25" t="e">
        <f t="shared" si="108"/>
        <v>#DIV/0!</v>
      </c>
      <c r="X1813" s="64"/>
      <c r="Y1813" s="29"/>
      <c r="Z1813" s="2"/>
      <c r="AA1813" s="2"/>
      <c r="AB1813"/>
      <c r="AE1813" s="29"/>
      <c r="AF1813" s="29"/>
    </row>
    <row r="1814" spans="11:32" x14ac:dyDescent="0.3">
      <c r="K1814" s="31">
        <f>M1814/(L1814+M1814)</f>
        <v>0.79546710889994476</v>
      </c>
      <c r="L1814" s="52">
        <f>COUNTIF($N$6:N1814,FALSE)</f>
        <v>370</v>
      </c>
      <c r="M1814" s="52">
        <f>COUNTIF($N$6:N1814,TRUE)</f>
        <v>1439</v>
      </c>
      <c r="N1814" s="53" t="b">
        <f>O1814=P1814</f>
        <v>1</v>
      </c>
      <c r="O1814" s="53" t="str">
        <f>IF(R1814&gt;0,"+","-")</f>
        <v>-</v>
      </c>
      <c r="P1814" s="53" t="str">
        <f>IF(S1814&gt;0,"+","-")</f>
        <v>-</v>
      </c>
      <c r="R1814" s="23"/>
      <c r="S1814" s="16"/>
      <c r="T1814"/>
      <c r="U1814"/>
      <c r="V1814" s="71">
        <f t="shared" si="109"/>
        <v>1</v>
      </c>
      <c r="W1814" s="25" t="e">
        <f t="shared" si="108"/>
        <v>#DIV/0!</v>
      </c>
      <c r="X1814" s="64"/>
      <c r="Y1814" s="29"/>
      <c r="Z1814" s="2"/>
      <c r="AA1814" s="2"/>
      <c r="AB1814"/>
      <c r="AE1814" s="29"/>
      <c r="AF1814" s="29"/>
    </row>
    <row r="1815" spans="11:32" x14ac:dyDescent="0.3">
      <c r="K1815" s="31">
        <f>M1815/(L1815+M1815)</f>
        <v>0.79558011049723754</v>
      </c>
      <c r="L1815" s="52">
        <f>COUNTIF($N$6:N1815,FALSE)</f>
        <v>370</v>
      </c>
      <c r="M1815" s="52">
        <f>COUNTIF($N$6:N1815,TRUE)</f>
        <v>1440</v>
      </c>
      <c r="N1815" s="53" t="b">
        <f>O1815=P1815</f>
        <v>1</v>
      </c>
      <c r="O1815" s="53" t="str">
        <f>IF(R1815&gt;0,"+","-")</f>
        <v>-</v>
      </c>
      <c r="P1815" s="53" t="str">
        <f>IF(S1815&gt;0,"+","-")</f>
        <v>-</v>
      </c>
      <c r="Q1815" s="14"/>
      <c r="R1815" s="15"/>
      <c r="S1815" s="16"/>
      <c r="T1815"/>
      <c r="U1815"/>
      <c r="V1815" s="71">
        <f t="shared" si="109"/>
        <v>1</v>
      </c>
      <c r="W1815" s="25" t="e">
        <f t="shared" si="108"/>
        <v>#DIV/0!</v>
      </c>
      <c r="X1815" s="64"/>
      <c r="Y1815" s="29"/>
      <c r="Z1815" s="2"/>
      <c r="AA1815" s="2"/>
      <c r="AB1815"/>
      <c r="AE1815" s="29"/>
      <c r="AF1815" s="29"/>
    </row>
    <row r="1816" spans="11:32" x14ac:dyDescent="0.3">
      <c r="K1816" s="31">
        <f>M1816/(L1816+M1816)</f>
        <v>0.7956929872998344</v>
      </c>
      <c r="L1816" s="52">
        <f>COUNTIF($N$6:N1816,FALSE)</f>
        <v>370</v>
      </c>
      <c r="M1816" s="52">
        <f>COUNTIF($N$6:N1816,TRUE)</f>
        <v>1441</v>
      </c>
      <c r="N1816" s="53" t="b">
        <f>O1816=P1816</f>
        <v>1</v>
      </c>
      <c r="O1816" s="53" t="str">
        <f>IF(R1816&gt;0,"+","-")</f>
        <v>-</v>
      </c>
      <c r="P1816" s="53" t="str">
        <f>IF(S1816&gt;0,"+","-")</f>
        <v>-</v>
      </c>
      <c r="R1816" s="23"/>
      <c r="S1816" s="16"/>
      <c r="T1816"/>
      <c r="U1816"/>
      <c r="V1816" s="71">
        <f t="shared" si="109"/>
        <v>1</v>
      </c>
      <c r="W1816" s="25" t="e">
        <f t="shared" si="108"/>
        <v>#DIV/0!</v>
      </c>
      <c r="X1816" s="64"/>
      <c r="Y1816" s="29"/>
      <c r="Z1816" s="2"/>
      <c r="AA1816" s="2"/>
      <c r="AB1816"/>
      <c r="AE1816" s="29"/>
      <c r="AF1816" s="29"/>
    </row>
    <row r="1817" spans="11:32" x14ac:dyDescent="0.3">
      <c r="K1817" s="31">
        <f>M1817/(L1817+M1817)</f>
        <v>0.79580573951434874</v>
      </c>
      <c r="L1817" s="52">
        <f>COUNTIF($N$6:N1817,FALSE)</f>
        <v>370</v>
      </c>
      <c r="M1817" s="52">
        <f>COUNTIF($N$6:N1817,TRUE)</f>
        <v>1442</v>
      </c>
      <c r="N1817" s="53" t="b">
        <f>O1817=P1817</f>
        <v>1</v>
      </c>
      <c r="O1817" s="53" t="str">
        <f>IF(R1817&gt;0,"+","-")</f>
        <v>-</v>
      </c>
      <c r="P1817" s="53" t="str">
        <f>IF(S1817&gt;0,"+","-")</f>
        <v>-</v>
      </c>
      <c r="Q1817" s="14"/>
      <c r="R1817" s="15"/>
      <c r="S1817" s="16"/>
      <c r="T1817"/>
      <c r="U1817"/>
      <c r="V1817" s="71">
        <f t="shared" si="109"/>
        <v>1</v>
      </c>
      <c r="W1817" s="25" t="e">
        <f t="shared" si="108"/>
        <v>#DIV/0!</v>
      </c>
      <c r="X1817" s="64"/>
      <c r="Y1817" s="29"/>
      <c r="Z1817" s="2"/>
      <c r="AA1817" s="2"/>
      <c r="AB1817"/>
      <c r="AE1817" s="29"/>
      <c r="AF1817" s="29"/>
    </row>
    <row r="1818" spans="11:32" x14ac:dyDescent="0.3">
      <c r="K1818" s="31">
        <f>M1818/(L1818+M1818)</f>
        <v>0.79591836734693877</v>
      </c>
      <c r="L1818" s="52">
        <f>COUNTIF($N$6:N1818,FALSE)</f>
        <v>370</v>
      </c>
      <c r="M1818" s="52">
        <f>COUNTIF($N$6:N1818,TRUE)</f>
        <v>1443</v>
      </c>
      <c r="N1818" s="53" t="b">
        <f>O1818=P1818</f>
        <v>1</v>
      </c>
      <c r="O1818" s="53" t="str">
        <f>IF(R1818&gt;0,"+","-")</f>
        <v>-</v>
      </c>
      <c r="P1818" s="53" t="str">
        <f>IF(S1818&gt;0,"+","-")</f>
        <v>-</v>
      </c>
      <c r="R1818" s="23"/>
      <c r="S1818" s="16"/>
      <c r="T1818"/>
      <c r="U1818"/>
      <c r="V1818" s="71">
        <f t="shared" si="109"/>
        <v>1</v>
      </c>
      <c r="W1818" s="25" t="e">
        <f t="shared" si="108"/>
        <v>#DIV/0!</v>
      </c>
      <c r="X1818" s="64"/>
      <c r="Y1818" s="29"/>
      <c r="Z1818" s="2"/>
      <c r="AA1818" s="2"/>
      <c r="AB1818"/>
      <c r="AE1818" s="29"/>
      <c r="AF1818" s="29"/>
    </row>
    <row r="1819" spans="11:32" x14ac:dyDescent="0.3">
      <c r="K1819" s="31">
        <f>M1819/(L1819+M1819)</f>
        <v>0.79603087100330761</v>
      </c>
      <c r="L1819" s="52">
        <f>COUNTIF($N$6:N1819,FALSE)</f>
        <v>370</v>
      </c>
      <c r="M1819" s="52">
        <f>COUNTIF($N$6:N1819,TRUE)</f>
        <v>1444</v>
      </c>
      <c r="N1819" s="53" t="b">
        <f>O1819=P1819</f>
        <v>1</v>
      </c>
      <c r="O1819" s="53" t="str">
        <f>IF(R1819&gt;0,"+","-")</f>
        <v>-</v>
      </c>
      <c r="P1819" s="53" t="str">
        <f>IF(S1819&gt;0,"+","-")</f>
        <v>-</v>
      </c>
      <c r="R1819" s="23"/>
      <c r="S1819" s="16"/>
      <c r="T1819"/>
      <c r="U1819"/>
      <c r="V1819" s="71">
        <f t="shared" si="109"/>
        <v>1</v>
      </c>
      <c r="W1819" s="25" t="e">
        <f t="shared" si="108"/>
        <v>#DIV/0!</v>
      </c>
      <c r="X1819" s="64"/>
      <c r="Y1819" s="29"/>
      <c r="Z1819" s="2"/>
      <c r="AA1819" s="2"/>
      <c r="AB1819"/>
      <c r="AE1819" s="29"/>
      <c r="AF1819" s="29"/>
    </row>
    <row r="1820" spans="11:32" x14ac:dyDescent="0.3">
      <c r="K1820" s="31">
        <f>M1820/(L1820+M1820)</f>
        <v>0.79614325068870528</v>
      </c>
      <c r="L1820" s="52">
        <f>COUNTIF($N$6:N1820,FALSE)</f>
        <v>370</v>
      </c>
      <c r="M1820" s="52">
        <f>COUNTIF($N$6:N1820,TRUE)</f>
        <v>1445</v>
      </c>
      <c r="N1820" s="53" t="b">
        <f>O1820=P1820</f>
        <v>1</v>
      </c>
      <c r="O1820" s="53" t="str">
        <f>IF(R1820&gt;0,"+","-")</f>
        <v>-</v>
      </c>
      <c r="P1820" s="53" t="str">
        <f>IF(S1820&gt;0,"+","-")</f>
        <v>-</v>
      </c>
      <c r="R1820" s="23"/>
      <c r="S1820" s="16"/>
      <c r="T1820"/>
      <c r="U1820"/>
      <c r="V1820" s="71">
        <f t="shared" si="109"/>
        <v>1</v>
      </c>
      <c r="W1820" s="25" t="e">
        <f t="shared" si="108"/>
        <v>#DIV/0!</v>
      </c>
      <c r="X1820" s="64"/>
      <c r="Y1820" s="29"/>
      <c r="Z1820" s="2"/>
      <c r="AA1820" s="2"/>
      <c r="AB1820"/>
      <c r="AE1820" s="29"/>
      <c r="AF1820" s="29"/>
    </row>
    <row r="1821" spans="11:32" x14ac:dyDescent="0.3">
      <c r="K1821" s="31">
        <f>M1821/(L1821+M1821)</f>
        <v>0.79625550660792954</v>
      </c>
      <c r="L1821" s="52">
        <f>COUNTIF($N$6:N1821,FALSE)</f>
        <v>370</v>
      </c>
      <c r="M1821" s="52">
        <f>COUNTIF($N$6:N1821,TRUE)</f>
        <v>1446</v>
      </c>
      <c r="N1821" s="53" t="b">
        <f>O1821=P1821</f>
        <v>1</v>
      </c>
      <c r="O1821" s="53" t="str">
        <f>IF(R1821&gt;0,"+","-")</f>
        <v>-</v>
      </c>
      <c r="P1821" s="53" t="str">
        <f>IF(S1821&gt;0,"+","-")</f>
        <v>-</v>
      </c>
      <c r="R1821" s="23"/>
      <c r="S1821" s="16"/>
      <c r="T1821"/>
      <c r="U1821"/>
      <c r="V1821" s="71">
        <f t="shared" si="109"/>
        <v>1</v>
      </c>
      <c r="W1821" s="25" t="e">
        <f t="shared" si="108"/>
        <v>#DIV/0!</v>
      </c>
      <c r="X1821" s="64"/>
      <c r="Y1821" s="29"/>
      <c r="Z1821" s="2"/>
      <c r="AA1821" s="2"/>
      <c r="AB1821"/>
      <c r="AE1821" s="29"/>
      <c r="AF1821" s="29"/>
    </row>
    <row r="1822" spans="11:32" x14ac:dyDescent="0.3">
      <c r="K1822" s="31">
        <f>M1822/(L1822+M1822)</f>
        <v>0.79636763896532747</v>
      </c>
      <c r="L1822" s="52">
        <f>COUNTIF($N$6:N1822,FALSE)</f>
        <v>370</v>
      </c>
      <c r="M1822" s="52">
        <f>COUNTIF($N$6:N1822,TRUE)</f>
        <v>1447</v>
      </c>
      <c r="N1822" s="53" t="b">
        <f>O1822=P1822</f>
        <v>1</v>
      </c>
      <c r="O1822" s="53" t="str">
        <f>IF(R1822&gt;0,"+","-")</f>
        <v>-</v>
      </c>
      <c r="P1822" s="53" t="str">
        <f>IF(S1822&gt;0,"+","-")</f>
        <v>-</v>
      </c>
      <c r="R1822" s="23"/>
      <c r="S1822" s="16"/>
      <c r="T1822"/>
      <c r="U1822"/>
      <c r="V1822" s="71">
        <f t="shared" si="109"/>
        <v>1</v>
      </c>
      <c r="W1822" s="25" t="e">
        <f t="shared" si="108"/>
        <v>#DIV/0!</v>
      </c>
      <c r="X1822" s="64"/>
      <c r="Y1822" s="29"/>
      <c r="Z1822" s="2"/>
      <c r="AA1822" s="2"/>
      <c r="AB1822"/>
      <c r="AE1822" s="29"/>
      <c r="AF1822" s="29"/>
    </row>
    <row r="1823" spans="11:32" x14ac:dyDescent="0.3">
      <c r="K1823" s="31">
        <f>M1823/(L1823+M1823)</f>
        <v>0.79647964796479653</v>
      </c>
      <c r="L1823" s="52">
        <f>COUNTIF($N$6:N1823,FALSE)</f>
        <v>370</v>
      </c>
      <c r="M1823" s="52">
        <f>COUNTIF($N$6:N1823,TRUE)</f>
        <v>1448</v>
      </c>
      <c r="N1823" s="53" t="b">
        <f>O1823=P1823</f>
        <v>1</v>
      </c>
      <c r="O1823" s="53" t="str">
        <f>IF(R1823&gt;0,"+","-")</f>
        <v>-</v>
      </c>
      <c r="P1823" s="53" t="str">
        <f>IF(S1823&gt;0,"+","-")</f>
        <v>-</v>
      </c>
      <c r="R1823" s="23"/>
      <c r="S1823" s="16"/>
      <c r="T1823"/>
      <c r="U1823"/>
      <c r="V1823" s="71">
        <f t="shared" si="109"/>
        <v>1</v>
      </c>
      <c r="W1823" s="25" t="e">
        <f t="shared" si="108"/>
        <v>#DIV/0!</v>
      </c>
      <c r="X1823" s="64"/>
      <c r="Y1823" s="29"/>
      <c r="Z1823" s="2"/>
      <c r="AA1823" s="2"/>
      <c r="AB1823"/>
      <c r="AE1823" s="29"/>
      <c r="AF1823" s="29"/>
    </row>
    <row r="1824" spans="11:32" x14ac:dyDescent="0.3">
      <c r="K1824" s="31">
        <f>M1824/(L1824+M1824)</f>
        <v>0.79659153380978565</v>
      </c>
      <c r="L1824" s="54">
        <f>COUNTIF($N$6:N1824,FALSE)</f>
        <v>370</v>
      </c>
      <c r="M1824" s="54">
        <f>COUNTIF($N$6:N1824,TRUE)</f>
        <v>1449</v>
      </c>
      <c r="N1824" s="4" t="b">
        <f>O1824=P1824</f>
        <v>1</v>
      </c>
      <c r="O1824" s="53" t="str">
        <f>IF(R1824&gt;0,"+","-")</f>
        <v>-</v>
      </c>
      <c r="P1824" s="53" t="str">
        <f>IF(S1824&gt;0,"+","-")</f>
        <v>-</v>
      </c>
      <c r="R1824" s="23"/>
      <c r="S1824" s="16"/>
      <c r="T1824"/>
      <c r="U1824"/>
      <c r="V1824" s="71">
        <f t="shared" si="109"/>
        <v>1</v>
      </c>
      <c r="W1824" s="25" t="e">
        <f t="shared" si="108"/>
        <v>#DIV/0!</v>
      </c>
      <c r="X1824" s="64"/>
      <c r="Y1824" s="29"/>
      <c r="Z1824" s="2"/>
      <c r="AA1824" s="2"/>
      <c r="AB1824"/>
      <c r="AE1824" s="29"/>
      <c r="AF1824" s="29"/>
    </row>
    <row r="1825" spans="11:32" x14ac:dyDescent="0.3">
      <c r="K1825" s="31">
        <f>M1825/(L1825+M1825)</f>
        <v>0.79670329670329665</v>
      </c>
      <c r="L1825" s="52">
        <f>COUNTIF($N$6:N1825,FALSE)</f>
        <v>370</v>
      </c>
      <c r="M1825" s="52">
        <f>COUNTIF($N$6:N1825,TRUE)</f>
        <v>1450</v>
      </c>
      <c r="N1825" s="53" t="b">
        <f>O1825=P1825</f>
        <v>1</v>
      </c>
      <c r="O1825" s="53" t="str">
        <f>IF(R1825&gt;0,"+","-")</f>
        <v>-</v>
      </c>
      <c r="P1825" s="53" t="str">
        <f>IF(S1825&gt;0,"+","-")</f>
        <v>-</v>
      </c>
      <c r="R1825" s="23"/>
      <c r="S1825" s="16"/>
      <c r="T1825"/>
      <c r="U1825"/>
      <c r="V1825" s="71">
        <f t="shared" si="109"/>
        <v>1</v>
      </c>
      <c r="W1825" s="25" t="e">
        <f t="shared" si="108"/>
        <v>#DIV/0!</v>
      </c>
      <c r="X1825" s="64"/>
      <c r="Y1825" s="29"/>
      <c r="Z1825" s="2"/>
      <c r="AA1825" s="2"/>
      <c r="AB1825"/>
      <c r="AE1825" s="29"/>
      <c r="AF1825" s="29"/>
    </row>
    <row r="1826" spans="11:32" x14ac:dyDescent="0.3">
      <c r="K1826" s="31">
        <f>M1826/(L1826+M1826)</f>
        <v>0.79681493684788574</v>
      </c>
      <c r="L1826" s="52">
        <f>COUNTIF($N$6:N1826,FALSE)</f>
        <v>370</v>
      </c>
      <c r="M1826" s="52">
        <f>COUNTIF($N$6:N1826,TRUE)</f>
        <v>1451</v>
      </c>
      <c r="N1826" s="53" t="b">
        <f>O1826=P1826</f>
        <v>1</v>
      </c>
      <c r="O1826" s="53" t="str">
        <f>IF(R1826&gt;0,"+","-")</f>
        <v>-</v>
      </c>
      <c r="P1826" s="53" t="str">
        <f>IF(S1826&gt;0,"+","-")</f>
        <v>-</v>
      </c>
      <c r="R1826" s="23"/>
      <c r="S1826" s="16"/>
      <c r="T1826"/>
      <c r="U1826"/>
      <c r="V1826" s="71">
        <f t="shared" si="109"/>
        <v>1</v>
      </c>
      <c r="W1826" s="25" t="e">
        <f t="shared" si="108"/>
        <v>#DIV/0!</v>
      </c>
      <c r="X1826" s="64"/>
      <c r="Y1826" s="29"/>
      <c r="Z1826" s="2"/>
      <c r="AA1826" s="2"/>
      <c r="AB1826"/>
      <c r="AE1826" s="29"/>
      <c r="AF1826" s="29"/>
    </row>
    <row r="1827" spans="11:32" x14ac:dyDescent="0.3">
      <c r="K1827" s="31">
        <f>M1827/(L1827+M1827)</f>
        <v>0.79692645444566412</v>
      </c>
      <c r="L1827" s="52">
        <f>COUNTIF($N$6:N1827,FALSE)</f>
        <v>370</v>
      </c>
      <c r="M1827" s="52">
        <f>COUNTIF($N$6:N1827,TRUE)</f>
        <v>1452</v>
      </c>
      <c r="N1827" s="53" t="b">
        <f>O1827=P1827</f>
        <v>1</v>
      </c>
      <c r="O1827" s="53" t="str">
        <f>IF(R1827&gt;0,"+","-")</f>
        <v>-</v>
      </c>
      <c r="P1827" s="53" t="str">
        <f>IF(S1827&gt;0,"+","-")</f>
        <v>-</v>
      </c>
      <c r="Q1827" s="14"/>
      <c r="R1827" s="15"/>
      <c r="S1827" s="16"/>
      <c r="T1827"/>
      <c r="U1827"/>
      <c r="V1827" s="71">
        <f t="shared" si="109"/>
        <v>1</v>
      </c>
      <c r="W1827" s="25" t="e">
        <f t="shared" si="108"/>
        <v>#DIV/0!</v>
      </c>
      <c r="X1827" s="64"/>
      <c r="Y1827" s="29"/>
      <c r="Z1827" s="2"/>
      <c r="AA1827" s="2"/>
      <c r="AB1827"/>
      <c r="AE1827" s="29"/>
      <c r="AF1827" s="29"/>
    </row>
    <row r="1828" spans="11:32" x14ac:dyDescent="0.3">
      <c r="K1828" s="31">
        <f>M1828/(L1828+M1828)</f>
        <v>0.79703784969829949</v>
      </c>
      <c r="L1828" s="52">
        <f>COUNTIF($N$6:N1828,FALSE)</f>
        <v>370</v>
      </c>
      <c r="M1828" s="52">
        <f>COUNTIF($N$6:N1828,TRUE)</f>
        <v>1453</v>
      </c>
      <c r="N1828" s="53" t="b">
        <f>O1828=P1828</f>
        <v>1</v>
      </c>
      <c r="O1828" s="53" t="str">
        <f>IF(R1828&gt;0,"+","-")</f>
        <v>-</v>
      </c>
      <c r="P1828" s="53" t="str">
        <f>IF(S1828&gt;0,"+","-")</f>
        <v>-</v>
      </c>
      <c r="R1828" s="23"/>
      <c r="S1828" s="16"/>
      <c r="T1828"/>
      <c r="U1828"/>
      <c r="V1828" s="71">
        <f t="shared" si="109"/>
        <v>1</v>
      </c>
      <c r="W1828" s="25" t="e">
        <f t="shared" si="108"/>
        <v>#DIV/0!</v>
      </c>
      <c r="X1828" s="64"/>
      <c r="Y1828" s="29"/>
      <c r="Z1828" s="2"/>
      <c r="AA1828" s="2"/>
      <c r="AB1828"/>
      <c r="AE1828" s="29"/>
      <c r="AF1828" s="29"/>
    </row>
    <row r="1829" spans="11:32" x14ac:dyDescent="0.3">
      <c r="K1829" s="31">
        <f>M1829/(L1829+M1829)</f>
        <v>0.79714912280701755</v>
      </c>
      <c r="L1829" s="52">
        <f>COUNTIF($N$6:N1829,FALSE)</f>
        <v>370</v>
      </c>
      <c r="M1829" s="52">
        <f>COUNTIF($N$6:N1829,TRUE)</f>
        <v>1454</v>
      </c>
      <c r="N1829" s="53" t="b">
        <f>O1829=P1829</f>
        <v>1</v>
      </c>
      <c r="O1829" s="53" t="str">
        <f>IF(R1829&gt;0,"+","-")</f>
        <v>-</v>
      </c>
      <c r="P1829" s="53" t="str">
        <f>IF(S1829&gt;0,"+","-")</f>
        <v>-</v>
      </c>
      <c r="R1829" s="23"/>
      <c r="S1829" s="16"/>
      <c r="T1829"/>
      <c r="U1829"/>
      <c r="V1829" s="71">
        <f t="shared" si="109"/>
        <v>1</v>
      </c>
      <c r="W1829" s="25" t="e">
        <f t="shared" si="108"/>
        <v>#DIV/0!</v>
      </c>
      <c r="X1829" s="64"/>
      <c r="Y1829" s="29"/>
      <c r="Z1829" s="2"/>
      <c r="AA1829" s="2"/>
      <c r="AB1829"/>
      <c r="AE1829" s="29"/>
      <c r="AF1829" s="29"/>
    </row>
    <row r="1830" spans="11:32" x14ac:dyDescent="0.3">
      <c r="K1830" s="31">
        <f>M1830/(L1830+M1830)</f>
        <v>0.79726027397260268</v>
      </c>
      <c r="L1830" s="52">
        <f>COUNTIF($N$6:N1830,FALSE)</f>
        <v>370</v>
      </c>
      <c r="M1830" s="52">
        <f>COUNTIF($N$6:N1830,TRUE)</f>
        <v>1455</v>
      </c>
      <c r="N1830" s="53" t="b">
        <f>O1830=P1830</f>
        <v>1</v>
      </c>
      <c r="O1830" s="53" t="str">
        <f>IF(R1830&gt;0,"+","-")</f>
        <v>-</v>
      </c>
      <c r="P1830" s="53" t="str">
        <f>IF(S1830&gt;0,"+","-")</f>
        <v>-</v>
      </c>
      <c r="R1830" s="23"/>
      <c r="S1830" s="16"/>
      <c r="T1830"/>
      <c r="U1830"/>
      <c r="V1830" s="71">
        <f t="shared" si="109"/>
        <v>1</v>
      </c>
      <c r="W1830" s="25" t="e">
        <f t="shared" si="108"/>
        <v>#DIV/0!</v>
      </c>
      <c r="X1830" s="64"/>
      <c r="Y1830" s="29"/>
      <c r="Z1830" s="2"/>
      <c r="AA1830" s="2"/>
      <c r="AB1830"/>
      <c r="AE1830" s="29"/>
      <c r="AF1830" s="29"/>
    </row>
    <row r="1831" spans="11:32" x14ac:dyDescent="0.3">
      <c r="K1831" s="31">
        <f>M1831/(L1831+M1831)</f>
        <v>0.79737130339539974</v>
      </c>
      <c r="L1831" s="52">
        <f>COUNTIF($N$6:N1831,FALSE)</f>
        <v>370</v>
      </c>
      <c r="M1831" s="52">
        <f>COUNTIF($N$6:N1831,TRUE)</f>
        <v>1456</v>
      </c>
      <c r="N1831" s="53" t="b">
        <f>O1831=P1831</f>
        <v>1</v>
      </c>
      <c r="O1831" s="53" t="str">
        <f>IF(R1831&gt;0,"+","-")</f>
        <v>-</v>
      </c>
      <c r="P1831" s="53" t="str">
        <f>IF(S1831&gt;0,"+","-")</f>
        <v>-</v>
      </c>
      <c r="R1831" s="23"/>
      <c r="S1831" s="16"/>
      <c r="T1831"/>
      <c r="U1831"/>
      <c r="V1831" s="71">
        <f t="shared" si="109"/>
        <v>1</v>
      </c>
      <c r="W1831" s="25" t="e">
        <f t="shared" si="108"/>
        <v>#DIV/0!</v>
      </c>
      <c r="X1831" s="64"/>
      <c r="Y1831" s="29"/>
      <c r="Z1831" s="2"/>
      <c r="AA1831" s="2"/>
      <c r="AB1831"/>
      <c r="AE1831" s="29"/>
      <c r="AF1831" s="29"/>
    </row>
    <row r="1832" spans="11:32" x14ac:dyDescent="0.3">
      <c r="K1832" s="31">
        <f>M1832/(L1832+M1832)</f>
        <v>0.79748221127531471</v>
      </c>
      <c r="L1832" s="52">
        <f>COUNTIF($N$6:N1832,FALSE)</f>
        <v>370</v>
      </c>
      <c r="M1832" s="52">
        <f>COUNTIF($N$6:N1832,TRUE)</f>
        <v>1457</v>
      </c>
      <c r="N1832" s="53" t="b">
        <f>O1832=P1832</f>
        <v>1</v>
      </c>
      <c r="O1832" s="53" t="str">
        <f>IF(R1832&gt;0,"+","-")</f>
        <v>-</v>
      </c>
      <c r="P1832" s="53" t="str">
        <f>IF(S1832&gt;0,"+","-")</f>
        <v>-</v>
      </c>
      <c r="R1832" s="23"/>
      <c r="S1832" s="16"/>
      <c r="T1832"/>
      <c r="U1832"/>
      <c r="V1832" s="71">
        <f t="shared" si="109"/>
        <v>1</v>
      </c>
      <c r="W1832" s="25" t="e">
        <f t="shared" si="108"/>
        <v>#DIV/0!</v>
      </c>
      <c r="X1832" s="64"/>
      <c r="Y1832" s="29"/>
      <c r="Z1832" s="2"/>
      <c r="AA1832" s="2"/>
      <c r="AB1832"/>
      <c r="AE1832" s="29"/>
      <c r="AF1832" s="29"/>
    </row>
    <row r="1833" spans="11:32" x14ac:dyDescent="0.3">
      <c r="K1833" s="31">
        <f>M1833/(L1833+M1833)</f>
        <v>0.79759299781181614</v>
      </c>
      <c r="L1833" s="52">
        <f>COUNTIF($N$6:N1833,FALSE)</f>
        <v>370</v>
      </c>
      <c r="M1833" s="52">
        <f>COUNTIF($N$6:N1833,TRUE)</f>
        <v>1458</v>
      </c>
      <c r="N1833" s="53" t="b">
        <f>O1833=P1833</f>
        <v>1</v>
      </c>
      <c r="O1833" s="53" t="str">
        <f>IF(R1833&gt;0,"+","-")</f>
        <v>-</v>
      </c>
      <c r="P1833" s="53" t="str">
        <f>IF(S1833&gt;0,"+","-")</f>
        <v>-</v>
      </c>
      <c r="R1833" s="23"/>
      <c r="S1833" s="16"/>
      <c r="T1833"/>
      <c r="U1833"/>
      <c r="V1833" s="71">
        <f t="shared" si="109"/>
        <v>1</v>
      </c>
      <c r="W1833" s="25" t="e">
        <f t="shared" si="108"/>
        <v>#DIV/0!</v>
      </c>
      <c r="X1833" s="64"/>
      <c r="Y1833" s="29"/>
      <c r="Z1833" s="2"/>
      <c r="AA1833" s="2"/>
      <c r="AB1833"/>
      <c r="AE1833" s="29"/>
      <c r="AF1833" s="29"/>
    </row>
    <row r="1834" spans="11:32" x14ac:dyDescent="0.3">
      <c r="K1834" s="31">
        <f>M1834/(L1834+M1834)</f>
        <v>0.7977036632039366</v>
      </c>
      <c r="L1834" s="52">
        <f>COUNTIF($N$6:N1834,FALSE)</f>
        <v>370</v>
      </c>
      <c r="M1834" s="52">
        <f>COUNTIF($N$6:N1834,TRUE)</f>
        <v>1459</v>
      </c>
      <c r="N1834" s="53" t="b">
        <f>O1834=P1834</f>
        <v>1</v>
      </c>
      <c r="O1834" s="53" t="str">
        <f>IF(R1834&gt;0,"+","-")</f>
        <v>-</v>
      </c>
      <c r="P1834" s="53" t="str">
        <f>IF(S1834&gt;0,"+","-")</f>
        <v>-</v>
      </c>
      <c r="R1834" s="23"/>
      <c r="S1834" s="16"/>
      <c r="T1834"/>
      <c r="U1834"/>
      <c r="V1834" s="71">
        <f t="shared" si="109"/>
        <v>1</v>
      </c>
      <c r="W1834" s="25" t="e">
        <f t="shared" ref="W1834:W1897" si="110">AVERAGE(R1735:R1834)</f>
        <v>#DIV/0!</v>
      </c>
      <c r="X1834" s="64"/>
      <c r="Y1834" s="29"/>
      <c r="Z1834" s="2"/>
      <c r="AA1834" s="2"/>
      <c r="AB1834"/>
      <c r="AE1834" s="29"/>
      <c r="AF1834" s="29"/>
    </row>
    <row r="1835" spans="11:32" x14ac:dyDescent="0.3">
      <c r="K1835" s="31">
        <f>M1835/(L1835+M1835)</f>
        <v>0.79781420765027322</v>
      </c>
      <c r="L1835" s="52">
        <f>COUNTIF($N$6:N1835,FALSE)</f>
        <v>370</v>
      </c>
      <c r="M1835" s="52">
        <f>COUNTIF($N$6:N1835,TRUE)</f>
        <v>1460</v>
      </c>
      <c r="N1835" s="53" t="b">
        <f>O1835=P1835</f>
        <v>1</v>
      </c>
      <c r="O1835" s="53" t="str">
        <f>IF(R1835&gt;0,"+","-")</f>
        <v>-</v>
      </c>
      <c r="P1835" s="53" t="str">
        <f>IF(S1835&gt;0,"+","-")</f>
        <v>-</v>
      </c>
      <c r="R1835" s="23"/>
      <c r="S1835" s="16"/>
      <c r="T1835"/>
      <c r="U1835"/>
      <c r="V1835" s="71">
        <f t="shared" si="109"/>
        <v>1</v>
      </c>
      <c r="W1835" s="25" t="e">
        <f t="shared" si="110"/>
        <v>#DIV/0!</v>
      </c>
      <c r="X1835" s="64"/>
      <c r="Y1835" s="29"/>
      <c r="Z1835" s="2"/>
      <c r="AA1835" s="2"/>
      <c r="AB1835"/>
      <c r="AE1835" s="29"/>
      <c r="AF1835" s="29"/>
    </row>
    <row r="1836" spans="11:32" x14ac:dyDescent="0.3">
      <c r="K1836" s="31">
        <f>M1836/(L1836+M1836)</f>
        <v>0.79792463134898961</v>
      </c>
      <c r="L1836" s="52">
        <f>COUNTIF($N$6:N1836,FALSE)</f>
        <v>370</v>
      </c>
      <c r="M1836" s="52">
        <f>COUNTIF($N$6:N1836,TRUE)</f>
        <v>1461</v>
      </c>
      <c r="N1836" s="53" t="b">
        <f>O1836=P1836</f>
        <v>1</v>
      </c>
      <c r="O1836" s="53" t="str">
        <f>IF(R1836&gt;0,"+","-")</f>
        <v>-</v>
      </c>
      <c r="P1836" s="53" t="str">
        <f>IF(S1836&gt;0,"+","-")</f>
        <v>-</v>
      </c>
      <c r="R1836" s="23"/>
      <c r="S1836" s="16"/>
      <c r="T1836"/>
      <c r="U1836"/>
      <c r="V1836" s="71">
        <f t="shared" si="109"/>
        <v>1</v>
      </c>
      <c r="W1836" s="25" t="e">
        <f t="shared" si="110"/>
        <v>#DIV/0!</v>
      </c>
      <c r="X1836" s="64"/>
      <c r="Y1836" s="29"/>
      <c r="Z1836" s="2"/>
      <c r="AA1836" s="2"/>
      <c r="AB1836"/>
      <c r="AE1836" s="29"/>
      <c r="AF1836" s="29"/>
    </row>
    <row r="1837" spans="11:32" x14ac:dyDescent="0.3">
      <c r="K1837" s="31">
        <f>M1837/(L1837+M1837)</f>
        <v>0.79803493449781659</v>
      </c>
      <c r="L1837" s="52">
        <f>COUNTIF($N$6:N1837,FALSE)</f>
        <v>370</v>
      </c>
      <c r="M1837" s="52">
        <f>COUNTIF($N$6:N1837,TRUE)</f>
        <v>1462</v>
      </c>
      <c r="N1837" s="53" t="b">
        <f>O1837=P1837</f>
        <v>1</v>
      </c>
      <c r="O1837" s="53" t="str">
        <f>IF(R1837&gt;0,"+","-")</f>
        <v>-</v>
      </c>
      <c r="P1837" s="53" t="str">
        <f>IF(S1837&gt;0,"+","-")</f>
        <v>-</v>
      </c>
      <c r="R1837" s="23"/>
      <c r="S1837" s="16"/>
      <c r="T1837"/>
      <c r="U1837"/>
      <c r="V1837" s="71">
        <f t="shared" si="109"/>
        <v>1</v>
      </c>
      <c r="W1837" s="25" t="e">
        <f t="shared" si="110"/>
        <v>#DIV/0!</v>
      </c>
      <c r="X1837" s="64"/>
      <c r="Y1837" s="29"/>
      <c r="Z1837" s="2"/>
      <c r="AA1837" s="2"/>
      <c r="AB1837"/>
      <c r="AE1837" s="29"/>
      <c r="AF1837" s="29"/>
    </row>
    <row r="1838" spans="11:32" x14ac:dyDescent="0.3">
      <c r="K1838" s="31">
        <f>M1838/(L1838+M1838)</f>
        <v>0.79814511729405346</v>
      </c>
      <c r="L1838" s="52">
        <f>COUNTIF($N$6:N1838,FALSE)</f>
        <v>370</v>
      </c>
      <c r="M1838" s="52">
        <f>COUNTIF($N$6:N1838,TRUE)</f>
        <v>1463</v>
      </c>
      <c r="N1838" s="53" t="b">
        <f>O1838=P1838</f>
        <v>1</v>
      </c>
      <c r="O1838" s="53" t="str">
        <f>IF(R1838&gt;0,"+","-")</f>
        <v>-</v>
      </c>
      <c r="P1838" s="53" t="str">
        <f>IF(S1838&gt;0,"+","-")</f>
        <v>-</v>
      </c>
      <c r="R1838" s="23"/>
      <c r="S1838" s="16"/>
      <c r="T1838"/>
      <c r="U1838"/>
      <c r="V1838" s="71">
        <f t="shared" si="109"/>
        <v>1</v>
      </c>
      <c r="W1838" s="25" t="e">
        <f t="shared" si="110"/>
        <v>#DIV/0!</v>
      </c>
      <c r="X1838" s="64"/>
      <c r="Y1838" s="29"/>
      <c r="Z1838" s="2"/>
      <c r="AA1838" s="2"/>
      <c r="AB1838"/>
      <c r="AE1838" s="29"/>
      <c r="AF1838" s="29"/>
    </row>
    <row r="1839" spans="11:32" x14ac:dyDescent="0.3">
      <c r="K1839" s="31">
        <f>M1839/(L1839+M1839)</f>
        <v>0.79825517993456929</v>
      </c>
      <c r="L1839" s="52">
        <f>COUNTIF($N$6:N1839,FALSE)</f>
        <v>370</v>
      </c>
      <c r="M1839" s="52">
        <f>COUNTIF($N$6:N1839,TRUE)</f>
        <v>1464</v>
      </c>
      <c r="N1839" s="53" t="b">
        <f>O1839=P1839</f>
        <v>1</v>
      </c>
      <c r="O1839" s="53" t="str">
        <f>IF(R1839&gt;0,"+","-")</f>
        <v>-</v>
      </c>
      <c r="P1839" s="53" t="str">
        <f>IF(S1839&gt;0,"+","-")</f>
        <v>-</v>
      </c>
      <c r="R1839" s="23"/>
      <c r="S1839" s="16"/>
      <c r="T1839"/>
      <c r="U1839"/>
      <c r="V1839" s="71">
        <f t="shared" si="109"/>
        <v>1</v>
      </c>
      <c r="W1839" s="25" t="e">
        <f t="shared" si="110"/>
        <v>#DIV/0!</v>
      </c>
      <c r="X1839" s="64"/>
      <c r="Y1839" s="29"/>
      <c r="Z1839" s="2"/>
      <c r="AA1839" s="2"/>
      <c r="AB1839"/>
      <c r="AE1839" s="29"/>
      <c r="AF1839" s="29"/>
    </row>
    <row r="1840" spans="11:32" x14ac:dyDescent="0.3">
      <c r="K1840" s="31">
        <f>M1840/(L1840+M1840)</f>
        <v>0.79836512261580383</v>
      </c>
      <c r="L1840" s="52">
        <f>COUNTIF($N$6:N1840,FALSE)</f>
        <v>370</v>
      </c>
      <c r="M1840" s="52">
        <f>COUNTIF($N$6:N1840,TRUE)</f>
        <v>1465</v>
      </c>
      <c r="N1840" s="53" t="b">
        <f>O1840=P1840</f>
        <v>1</v>
      </c>
      <c r="O1840" s="53" t="str">
        <f>IF(R1840&gt;0,"+","-")</f>
        <v>-</v>
      </c>
      <c r="P1840" s="53" t="str">
        <f>IF(S1840&gt;0,"+","-")</f>
        <v>-</v>
      </c>
      <c r="R1840" s="23"/>
      <c r="S1840" s="16"/>
      <c r="T1840"/>
      <c r="U1840"/>
      <c r="V1840" s="71">
        <f t="shared" si="109"/>
        <v>1</v>
      </c>
      <c r="W1840" s="25" t="e">
        <f t="shared" si="110"/>
        <v>#DIV/0!</v>
      </c>
      <c r="X1840" s="64"/>
      <c r="Y1840" s="29"/>
      <c r="Z1840" s="2"/>
      <c r="AA1840" s="2"/>
      <c r="AB1840"/>
      <c r="AE1840" s="29"/>
      <c r="AF1840" s="29"/>
    </row>
    <row r="1841" spans="11:32" x14ac:dyDescent="0.3">
      <c r="K1841" s="31">
        <f>M1841/(L1841+M1841)</f>
        <v>0.79847494553376908</v>
      </c>
      <c r="L1841" s="52">
        <f>COUNTIF($N$6:N1841,FALSE)</f>
        <v>370</v>
      </c>
      <c r="M1841" s="52">
        <f>COUNTIF($N$6:N1841,TRUE)</f>
        <v>1466</v>
      </c>
      <c r="N1841" s="53" t="b">
        <f>O1841=P1841</f>
        <v>1</v>
      </c>
      <c r="O1841" s="53" t="str">
        <f>IF(R1841&gt;0,"+","-")</f>
        <v>-</v>
      </c>
      <c r="P1841" s="53" t="str">
        <f>IF(S1841&gt;0,"+","-")</f>
        <v>-</v>
      </c>
      <c r="Q1841" s="14"/>
      <c r="R1841" s="15"/>
      <c r="S1841" s="16"/>
      <c r="T1841"/>
      <c r="U1841"/>
      <c r="V1841" s="71">
        <f t="shared" si="109"/>
        <v>1</v>
      </c>
      <c r="W1841" s="25" t="e">
        <f t="shared" si="110"/>
        <v>#DIV/0!</v>
      </c>
      <c r="X1841" s="64"/>
      <c r="Y1841" s="29"/>
      <c r="Z1841" s="2"/>
      <c r="AA1841" s="2"/>
      <c r="AB1841"/>
      <c r="AE1841" s="29"/>
      <c r="AF1841" s="29"/>
    </row>
    <row r="1842" spans="11:32" x14ac:dyDescent="0.3">
      <c r="K1842" s="31">
        <f>M1842/(L1842+M1842)</f>
        <v>0.79858464888405012</v>
      </c>
      <c r="L1842" s="52">
        <f>COUNTIF($N$6:N1842,FALSE)</f>
        <v>370</v>
      </c>
      <c r="M1842" s="52">
        <f>COUNTIF($N$6:N1842,TRUE)</f>
        <v>1467</v>
      </c>
      <c r="N1842" s="53" t="b">
        <f>O1842=P1842</f>
        <v>1</v>
      </c>
      <c r="O1842" s="53" t="str">
        <f>IF(R1842&gt;0,"+","-")</f>
        <v>-</v>
      </c>
      <c r="P1842" s="53" t="str">
        <f>IF(S1842&gt;0,"+","-")</f>
        <v>-</v>
      </c>
      <c r="R1842" s="23"/>
      <c r="S1842" s="16"/>
      <c r="T1842"/>
      <c r="U1842"/>
      <c r="V1842" s="71">
        <f t="shared" si="109"/>
        <v>1</v>
      </c>
      <c r="W1842" s="25" t="e">
        <f t="shared" si="110"/>
        <v>#DIV/0!</v>
      </c>
      <c r="X1842" s="64"/>
      <c r="Y1842" s="29"/>
      <c r="Z1842" s="2"/>
      <c r="AA1842" s="2"/>
      <c r="AB1842"/>
      <c r="AE1842" s="29"/>
      <c r="AF1842" s="29"/>
    </row>
    <row r="1843" spans="11:32" x14ac:dyDescent="0.3">
      <c r="K1843" s="31">
        <f>M1843/(L1843+M1843)</f>
        <v>0.7986942328618063</v>
      </c>
      <c r="L1843" s="52">
        <f>COUNTIF($N$6:N1843,FALSE)</f>
        <v>370</v>
      </c>
      <c r="M1843" s="52">
        <f>COUNTIF($N$6:N1843,TRUE)</f>
        <v>1468</v>
      </c>
      <c r="N1843" s="53" t="b">
        <f>O1843=P1843</f>
        <v>1</v>
      </c>
      <c r="O1843" s="53" t="str">
        <f>IF(R1843&gt;0,"+","-")</f>
        <v>-</v>
      </c>
      <c r="P1843" s="53" t="str">
        <f>IF(S1843&gt;0,"+","-")</f>
        <v>-</v>
      </c>
      <c r="R1843" s="23"/>
      <c r="S1843" s="16"/>
      <c r="T1843"/>
      <c r="U1843"/>
      <c r="V1843" s="71">
        <f t="shared" si="109"/>
        <v>1</v>
      </c>
      <c r="W1843" s="25" t="e">
        <f t="shared" si="110"/>
        <v>#DIV/0!</v>
      </c>
      <c r="X1843" s="64"/>
      <c r="Y1843" s="29"/>
      <c r="Z1843" s="2"/>
      <c r="AA1843" s="2"/>
      <c r="AB1843"/>
      <c r="AE1843" s="29"/>
      <c r="AF1843" s="29"/>
    </row>
    <row r="1844" spans="11:32" x14ac:dyDescent="0.3">
      <c r="K1844" s="31">
        <f>M1844/(L1844+M1844)</f>
        <v>0.79880369766177273</v>
      </c>
      <c r="L1844" s="52">
        <f>COUNTIF($N$6:N1844,FALSE)</f>
        <v>370</v>
      </c>
      <c r="M1844" s="52">
        <f>COUNTIF($N$6:N1844,TRUE)</f>
        <v>1469</v>
      </c>
      <c r="N1844" s="53" t="b">
        <f>O1844=P1844</f>
        <v>1</v>
      </c>
      <c r="O1844" s="53" t="str">
        <f>IF(R1844&gt;0,"+","-")</f>
        <v>-</v>
      </c>
      <c r="P1844" s="53" t="str">
        <f>IF(S1844&gt;0,"+","-")</f>
        <v>-</v>
      </c>
      <c r="Q1844" s="14"/>
      <c r="R1844" s="15"/>
      <c r="S1844" s="16"/>
      <c r="T1844"/>
      <c r="U1844"/>
      <c r="V1844" s="71">
        <f t="shared" si="109"/>
        <v>1</v>
      </c>
      <c r="W1844" s="25" t="e">
        <f t="shared" si="110"/>
        <v>#DIV/0!</v>
      </c>
      <c r="X1844" s="64"/>
      <c r="Y1844" s="29"/>
      <c r="Z1844" s="2"/>
      <c r="AA1844" s="2"/>
      <c r="AB1844"/>
      <c r="AE1844" s="29"/>
      <c r="AF1844" s="29"/>
    </row>
    <row r="1845" spans="11:32" x14ac:dyDescent="0.3">
      <c r="K1845" s="31">
        <f>M1845/(L1845+M1845)</f>
        <v>0.79891304347826086</v>
      </c>
      <c r="L1845" s="52">
        <f>COUNTIF($N$6:N1845,FALSE)</f>
        <v>370</v>
      </c>
      <c r="M1845" s="52">
        <f>COUNTIF($N$6:N1845,TRUE)</f>
        <v>1470</v>
      </c>
      <c r="N1845" s="53" t="b">
        <f>O1845=P1845</f>
        <v>1</v>
      </c>
      <c r="O1845" s="53" t="str">
        <f>IF(R1845&gt;0,"+","-")</f>
        <v>-</v>
      </c>
      <c r="P1845" s="53" t="str">
        <f>IF(S1845&gt;0,"+","-")</f>
        <v>-</v>
      </c>
      <c r="R1845" s="23"/>
      <c r="S1845" s="16"/>
      <c r="T1845"/>
      <c r="U1845"/>
      <c r="V1845" s="71">
        <f t="shared" si="109"/>
        <v>1</v>
      </c>
      <c r="W1845" s="25" t="e">
        <f t="shared" si="110"/>
        <v>#DIV/0!</v>
      </c>
      <c r="X1845" s="64"/>
      <c r="Y1845" s="29"/>
      <c r="Z1845" s="2"/>
      <c r="AA1845" s="2"/>
      <c r="AB1845"/>
      <c r="AE1845" s="29"/>
      <c r="AF1845" s="29"/>
    </row>
    <row r="1846" spans="11:32" x14ac:dyDescent="0.3">
      <c r="K1846" s="31">
        <f>M1846/(L1846+M1846)</f>
        <v>0.79902227050516028</v>
      </c>
      <c r="L1846" s="52">
        <f>COUNTIF($N$6:N1846,FALSE)</f>
        <v>370</v>
      </c>
      <c r="M1846" s="52">
        <f>COUNTIF($N$6:N1846,TRUE)</f>
        <v>1471</v>
      </c>
      <c r="N1846" s="53" t="b">
        <f>O1846=P1846</f>
        <v>1</v>
      </c>
      <c r="O1846" s="53" t="str">
        <f>IF(R1846&gt;0,"+","-")</f>
        <v>-</v>
      </c>
      <c r="P1846" s="53" t="str">
        <f>IF(S1846&gt;0,"+","-")</f>
        <v>-</v>
      </c>
      <c r="Q1846" s="14"/>
      <c r="R1846" s="15"/>
      <c r="S1846" s="16"/>
      <c r="T1846"/>
      <c r="U1846"/>
      <c r="V1846" s="71">
        <f t="shared" si="109"/>
        <v>1</v>
      </c>
      <c r="W1846" s="25" t="e">
        <f t="shared" si="110"/>
        <v>#DIV/0!</v>
      </c>
      <c r="X1846" s="64"/>
      <c r="Y1846" s="29"/>
      <c r="Z1846" s="2"/>
      <c r="AA1846" s="2"/>
      <c r="AB1846"/>
      <c r="AE1846" s="29"/>
      <c r="AF1846" s="29"/>
    </row>
    <row r="1847" spans="11:32" x14ac:dyDescent="0.3">
      <c r="K1847" s="31">
        <f>M1847/(L1847+M1847)</f>
        <v>0.79913137893593922</v>
      </c>
      <c r="L1847" s="52">
        <f>COUNTIF($N$6:N1847,FALSE)</f>
        <v>370</v>
      </c>
      <c r="M1847" s="52">
        <f>COUNTIF($N$6:N1847,TRUE)</f>
        <v>1472</v>
      </c>
      <c r="N1847" s="53" t="b">
        <f>O1847=P1847</f>
        <v>1</v>
      </c>
      <c r="O1847" s="53" t="str">
        <f>IF(R1847&gt;0,"+","-")</f>
        <v>-</v>
      </c>
      <c r="P1847" s="53" t="str">
        <f>IF(S1847&gt;0,"+","-")</f>
        <v>-</v>
      </c>
      <c r="R1847" s="23"/>
      <c r="S1847" s="16"/>
      <c r="T1847"/>
      <c r="U1847"/>
      <c r="V1847" s="71">
        <f t="shared" si="109"/>
        <v>1</v>
      </c>
      <c r="W1847" s="25" t="e">
        <f t="shared" si="110"/>
        <v>#DIV/0!</v>
      </c>
      <c r="X1847" s="64"/>
      <c r="Y1847" s="29"/>
      <c r="Z1847" s="2"/>
      <c r="AA1847" s="2"/>
      <c r="AB1847"/>
      <c r="AE1847" s="29"/>
      <c r="AF1847" s="29"/>
    </row>
    <row r="1848" spans="11:32" x14ac:dyDescent="0.3">
      <c r="K1848" s="31">
        <f>M1848/(L1848+M1848)</f>
        <v>0.79924036896364625</v>
      </c>
      <c r="L1848" s="52">
        <f>COUNTIF($N$6:N1848,FALSE)</f>
        <v>370</v>
      </c>
      <c r="M1848" s="52">
        <f>COUNTIF($N$6:N1848,TRUE)</f>
        <v>1473</v>
      </c>
      <c r="N1848" s="53" t="b">
        <f>O1848=P1848</f>
        <v>1</v>
      </c>
      <c r="O1848" s="53" t="str">
        <f>IF(R1848&gt;0,"+","-")</f>
        <v>-</v>
      </c>
      <c r="P1848" s="53" t="str">
        <f>IF(S1848&gt;0,"+","-")</f>
        <v>-</v>
      </c>
      <c r="R1848" s="23"/>
      <c r="S1848" s="16"/>
      <c r="T1848"/>
      <c r="U1848"/>
      <c r="V1848" s="71">
        <f t="shared" ref="V1848:V1911" si="111">COUNTIF(N1799:N1848,TRUE)/50</f>
        <v>1</v>
      </c>
      <c r="W1848" s="25" t="e">
        <f t="shared" si="110"/>
        <v>#DIV/0!</v>
      </c>
      <c r="X1848" s="64"/>
      <c r="Y1848" s="29"/>
      <c r="Z1848" s="2"/>
      <c r="AA1848" s="2"/>
      <c r="AB1848"/>
      <c r="AE1848" s="29"/>
      <c r="AF1848" s="29"/>
    </row>
    <row r="1849" spans="11:32" x14ac:dyDescent="0.3">
      <c r="K1849" s="31">
        <f>M1849/(L1849+M1849)</f>
        <v>0.79934924078091107</v>
      </c>
      <c r="L1849" s="52">
        <f>COUNTIF($N$6:N1849,FALSE)</f>
        <v>370</v>
      </c>
      <c r="M1849" s="52">
        <f>COUNTIF($N$6:N1849,TRUE)</f>
        <v>1474</v>
      </c>
      <c r="N1849" s="53" t="b">
        <f>O1849=P1849</f>
        <v>1</v>
      </c>
      <c r="O1849" s="53" t="str">
        <f>IF(R1849&gt;0,"+","-")</f>
        <v>-</v>
      </c>
      <c r="P1849" s="53" t="str">
        <f>IF(S1849&gt;0,"+","-")</f>
        <v>-</v>
      </c>
      <c r="R1849" s="23"/>
      <c r="S1849" s="16"/>
      <c r="T1849"/>
      <c r="U1849"/>
      <c r="V1849" s="71">
        <f t="shared" si="111"/>
        <v>1</v>
      </c>
      <c r="W1849" s="25" t="e">
        <f t="shared" si="110"/>
        <v>#DIV/0!</v>
      </c>
      <c r="X1849" s="64"/>
      <c r="Y1849" s="29"/>
      <c r="Z1849" s="2"/>
      <c r="AA1849" s="2"/>
      <c r="AB1849"/>
      <c r="AE1849" s="29"/>
      <c r="AF1849" s="29"/>
    </row>
    <row r="1850" spans="11:32" x14ac:dyDescent="0.3">
      <c r="K1850" s="31">
        <f>M1850/(L1850+M1850)</f>
        <v>0.79945799457994582</v>
      </c>
      <c r="L1850" s="52">
        <f>COUNTIF($N$6:N1850,FALSE)</f>
        <v>370</v>
      </c>
      <c r="M1850" s="52">
        <f>COUNTIF($N$6:N1850,TRUE)</f>
        <v>1475</v>
      </c>
      <c r="N1850" s="53" t="b">
        <f>O1850=P1850</f>
        <v>1</v>
      </c>
      <c r="O1850" s="53" t="str">
        <f>IF(R1850&gt;0,"+","-")</f>
        <v>-</v>
      </c>
      <c r="P1850" s="53" t="str">
        <f>IF(S1850&gt;0,"+","-")</f>
        <v>-</v>
      </c>
      <c r="R1850" s="23"/>
      <c r="S1850" s="16"/>
      <c r="T1850"/>
      <c r="U1850"/>
      <c r="V1850" s="71">
        <f t="shared" si="111"/>
        <v>1</v>
      </c>
      <c r="W1850" s="25" t="e">
        <f t="shared" si="110"/>
        <v>#DIV/0!</v>
      </c>
      <c r="X1850" s="64"/>
      <c r="Y1850" s="29"/>
      <c r="Z1850" s="2"/>
      <c r="AA1850" s="2"/>
      <c r="AB1850"/>
      <c r="AE1850" s="29"/>
      <c r="AF1850" s="29"/>
    </row>
    <row r="1851" spans="11:32" x14ac:dyDescent="0.3">
      <c r="K1851" s="31">
        <f>M1851/(L1851+M1851)</f>
        <v>0.79956663055254606</v>
      </c>
      <c r="L1851" s="52">
        <f>COUNTIF($N$6:N1851,FALSE)</f>
        <v>370</v>
      </c>
      <c r="M1851" s="52">
        <f>COUNTIF($N$6:N1851,TRUE)</f>
        <v>1476</v>
      </c>
      <c r="N1851" s="53" t="b">
        <f>O1851=P1851</f>
        <v>1</v>
      </c>
      <c r="O1851" s="53" t="str">
        <f>IF(R1851&gt;0,"+","-")</f>
        <v>-</v>
      </c>
      <c r="P1851" s="53" t="str">
        <f>IF(S1851&gt;0,"+","-")</f>
        <v>-</v>
      </c>
      <c r="R1851" s="23"/>
      <c r="S1851" s="16"/>
      <c r="T1851"/>
      <c r="U1851"/>
      <c r="V1851" s="71">
        <f t="shared" si="111"/>
        <v>1</v>
      </c>
      <c r="W1851" s="25" t="e">
        <f t="shared" si="110"/>
        <v>#DIV/0!</v>
      </c>
      <c r="X1851" s="64"/>
      <c r="Y1851" s="29"/>
      <c r="Z1851" s="2"/>
      <c r="AA1851" s="2"/>
      <c r="AB1851"/>
      <c r="AE1851" s="29"/>
      <c r="AF1851" s="29"/>
    </row>
    <row r="1852" spans="11:32" x14ac:dyDescent="0.3">
      <c r="K1852" s="31">
        <f>M1852/(L1852+M1852)</f>
        <v>0.79967514889009206</v>
      </c>
      <c r="L1852" s="52">
        <f>COUNTIF($N$6:N1852,FALSE)</f>
        <v>370</v>
      </c>
      <c r="M1852" s="52">
        <f>COUNTIF($N$6:N1852,TRUE)</f>
        <v>1477</v>
      </c>
      <c r="N1852" s="53" t="b">
        <f>O1852=P1852</f>
        <v>1</v>
      </c>
      <c r="O1852" s="53" t="str">
        <f>IF(R1852&gt;0,"+","-")</f>
        <v>-</v>
      </c>
      <c r="P1852" s="53" t="str">
        <f>IF(S1852&gt;0,"+","-")</f>
        <v>-</v>
      </c>
      <c r="R1852" s="23"/>
      <c r="S1852" s="16"/>
      <c r="T1852"/>
      <c r="U1852"/>
      <c r="V1852" s="71">
        <f t="shared" si="111"/>
        <v>1</v>
      </c>
      <c r="W1852" s="25" t="e">
        <f t="shared" si="110"/>
        <v>#DIV/0!</v>
      </c>
      <c r="X1852" s="64"/>
      <c r="Y1852" s="29"/>
      <c r="Z1852" s="35"/>
      <c r="AA1852" s="2"/>
      <c r="AB1852"/>
      <c r="AE1852" s="29"/>
      <c r="AF1852" s="29"/>
    </row>
    <row r="1853" spans="11:32" x14ac:dyDescent="0.3">
      <c r="K1853" s="31">
        <f>M1853/(L1853+M1853)</f>
        <v>0.79978354978354982</v>
      </c>
      <c r="L1853" s="52">
        <f>COUNTIF($N$6:N1853,FALSE)</f>
        <v>370</v>
      </c>
      <c r="M1853" s="52">
        <f>COUNTIF($N$6:N1853,TRUE)</f>
        <v>1478</v>
      </c>
      <c r="N1853" s="53" t="b">
        <f>O1853=P1853</f>
        <v>1</v>
      </c>
      <c r="O1853" s="53" t="str">
        <f>IF(R1853&gt;0,"+","-")</f>
        <v>-</v>
      </c>
      <c r="P1853" s="53" t="str">
        <f>IF(S1853&gt;0,"+","-")</f>
        <v>-</v>
      </c>
      <c r="R1853" s="23"/>
      <c r="S1853" s="16"/>
      <c r="T1853"/>
      <c r="U1853"/>
      <c r="V1853" s="71">
        <f t="shared" si="111"/>
        <v>1</v>
      </c>
      <c r="W1853" s="25" t="e">
        <f t="shared" si="110"/>
        <v>#DIV/0!</v>
      </c>
      <c r="X1853" s="64"/>
      <c r="Y1853" s="29"/>
      <c r="Z1853" s="2"/>
      <c r="AA1853" s="2"/>
      <c r="AB1853"/>
      <c r="AE1853" s="29"/>
      <c r="AF1853" s="29"/>
    </row>
    <row r="1854" spans="11:32" x14ac:dyDescent="0.3">
      <c r="K1854" s="31">
        <f>M1854/(L1854+M1854)</f>
        <v>0.79989183342347214</v>
      </c>
      <c r="L1854" s="52">
        <f>COUNTIF($N$6:N1854,FALSE)</f>
        <v>370</v>
      </c>
      <c r="M1854" s="52">
        <f>COUNTIF($N$6:N1854,TRUE)</f>
        <v>1479</v>
      </c>
      <c r="N1854" s="53" t="b">
        <f>O1854=P1854</f>
        <v>1</v>
      </c>
      <c r="O1854" s="53" t="str">
        <f>IF(R1854&gt;0,"+","-")</f>
        <v>-</v>
      </c>
      <c r="P1854" s="53" t="str">
        <f>IF(S1854&gt;0,"+","-")</f>
        <v>-</v>
      </c>
      <c r="R1854" s="23"/>
      <c r="S1854" s="16"/>
      <c r="T1854"/>
      <c r="U1854"/>
      <c r="V1854" s="71">
        <f t="shared" si="111"/>
        <v>1</v>
      </c>
      <c r="W1854" s="25" t="e">
        <f t="shared" si="110"/>
        <v>#DIV/0!</v>
      </c>
      <c r="X1854" s="64"/>
      <c r="Y1854" s="29"/>
      <c r="Z1854" s="2"/>
      <c r="AA1854" s="2"/>
      <c r="AB1854"/>
      <c r="AE1854" s="29"/>
      <c r="AF1854" s="29"/>
    </row>
    <row r="1855" spans="11:32" x14ac:dyDescent="0.3">
      <c r="K1855" s="31">
        <f>M1855/(L1855+M1855)</f>
        <v>0.8</v>
      </c>
      <c r="L1855" s="52">
        <f>COUNTIF($N$6:N1855,FALSE)</f>
        <v>370</v>
      </c>
      <c r="M1855" s="52">
        <f>COUNTIF($N$6:N1855,TRUE)</f>
        <v>1480</v>
      </c>
      <c r="N1855" s="53" t="b">
        <f>O1855=P1855</f>
        <v>1</v>
      </c>
      <c r="O1855" s="53" t="str">
        <f>IF(R1855&gt;0,"+","-")</f>
        <v>-</v>
      </c>
      <c r="P1855" s="53" t="str">
        <f>IF(S1855&gt;0,"+","-")</f>
        <v>-</v>
      </c>
      <c r="R1855" s="23"/>
      <c r="S1855" s="16"/>
      <c r="T1855"/>
      <c r="U1855"/>
      <c r="V1855" s="71">
        <f t="shared" si="111"/>
        <v>1</v>
      </c>
      <c r="W1855" s="25" t="e">
        <f t="shared" si="110"/>
        <v>#DIV/0!</v>
      </c>
      <c r="X1855" s="64"/>
      <c r="Y1855" s="29"/>
      <c r="Z1855" s="2"/>
      <c r="AA1855" s="2"/>
      <c r="AB1855"/>
      <c r="AE1855" s="29"/>
      <c r="AF1855" s="29"/>
    </row>
    <row r="1856" spans="11:32" x14ac:dyDescent="0.3">
      <c r="K1856" s="31">
        <f>M1856/(L1856+M1856)</f>
        <v>0.80010804970286331</v>
      </c>
      <c r="L1856" s="52">
        <f>COUNTIF($N$6:N1856,FALSE)</f>
        <v>370</v>
      </c>
      <c r="M1856" s="52">
        <f>COUNTIF($N$6:N1856,TRUE)</f>
        <v>1481</v>
      </c>
      <c r="N1856" s="53" t="b">
        <f>O1856=P1856</f>
        <v>1</v>
      </c>
      <c r="O1856" s="53" t="str">
        <f>IF(R1856&gt;0,"+","-")</f>
        <v>-</v>
      </c>
      <c r="P1856" s="53" t="str">
        <f>IF(S1856&gt;0,"+","-")</f>
        <v>-</v>
      </c>
      <c r="R1856" s="23"/>
      <c r="S1856" s="16"/>
      <c r="T1856"/>
      <c r="U1856"/>
      <c r="V1856" s="71">
        <f t="shared" si="111"/>
        <v>1</v>
      </c>
      <c r="W1856" s="25" t="e">
        <f t="shared" si="110"/>
        <v>#DIV/0!</v>
      </c>
      <c r="X1856" s="64"/>
      <c r="Y1856" s="29"/>
      <c r="Z1856" s="2"/>
      <c r="AA1856" s="2"/>
      <c r="AB1856"/>
      <c r="AE1856" s="29"/>
      <c r="AF1856" s="29"/>
    </row>
    <row r="1857" spans="11:32" x14ac:dyDescent="0.3">
      <c r="K1857" s="31">
        <f>M1857/(L1857+M1857)</f>
        <v>0.80021598272138228</v>
      </c>
      <c r="L1857" s="52">
        <f>COUNTIF($N$6:N1857,FALSE)</f>
        <v>370</v>
      </c>
      <c r="M1857" s="52">
        <f>COUNTIF($N$6:N1857,TRUE)</f>
        <v>1482</v>
      </c>
      <c r="N1857" s="53" t="b">
        <f>O1857=P1857</f>
        <v>1</v>
      </c>
      <c r="O1857" s="53" t="str">
        <f>IF(R1857&gt;0,"+","-")</f>
        <v>-</v>
      </c>
      <c r="P1857" s="53" t="str">
        <f>IF(S1857&gt;0,"+","-")</f>
        <v>-</v>
      </c>
      <c r="R1857" s="23"/>
      <c r="S1857" s="16"/>
      <c r="T1857"/>
      <c r="U1857"/>
      <c r="V1857" s="71">
        <f t="shared" si="111"/>
        <v>1</v>
      </c>
      <c r="W1857" s="25" t="e">
        <f t="shared" si="110"/>
        <v>#DIV/0!</v>
      </c>
      <c r="X1857" s="64"/>
      <c r="Y1857" s="29"/>
      <c r="Z1857" s="2"/>
      <c r="AA1857" s="2"/>
      <c r="AB1857"/>
      <c r="AE1857" s="29"/>
      <c r="AF1857" s="29"/>
    </row>
    <row r="1858" spans="11:32" x14ac:dyDescent="0.3">
      <c r="K1858" s="31">
        <f>M1858/(L1858+M1858)</f>
        <v>0.80032379924446839</v>
      </c>
      <c r="L1858" s="52">
        <f>COUNTIF($N$6:N1858,FALSE)</f>
        <v>370</v>
      </c>
      <c r="M1858" s="52">
        <f>COUNTIF($N$6:N1858,TRUE)</f>
        <v>1483</v>
      </c>
      <c r="N1858" s="53" t="b">
        <f>O1858=P1858</f>
        <v>1</v>
      </c>
      <c r="O1858" s="53" t="str">
        <f>IF(R1858&gt;0,"+","-")</f>
        <v>-</v>
      </c>
      <c r="P1858" s="53" t="str">
        <f>IF(S1858&gt;0,"+","-")</f>
        <v>-</v>
      </c>
      <c r="Q1858" s="14"/>
      <c r="R1858" s="15"/>
      <c r="S1858" s="16"/>
      <c r="T1858"/>
      <c r="U1858"/>
      <c r="V1858" s="71">
        <f t="shared" si="111"/>
        <v>1</v>
      </c>
      <c r="W1858" s="25" t="e">
        <f t="shared" si="110"/>
        <v>#DIV/0!</v>
      </c>
      <c r="X1858" s="64"/>
      <c r="Y1858" s="29"/>
      <c r="Z1858" s="2"/>
      <c r="AA1858" s="2"/>
      <c r="AB1858"/>
      <c r="AE1858" s="29"/>
      <c r="AF1858" s="29"/>
    </row>
    <row r="1859" spans="11:32" x14ac:dyDescent="0.3">
      <c r="K1859" s="31">
        <f>M1859/(L1859+M1859)</f>
        <v>0.80043149946062564</v>
      </c>
      <c r="L1859" s="52">
        <f>COUNTIF($N$6:N1859,FALSE)</f>
        <v>370</v>
      </c>
      <c r="M1859" s="52">
        <f>COUNTIF($N$6:N1859,TRUE)</f>
        <v>1484</v>
      </c>
      <c r="N1859" s="53" t="b">
        <f>O1859=P1859</f>
        <v>1</v>
      </c>
      <c r="O1859" s="53" t="str">
        <f>IF(R1859&gt;0,"+","-")</f>
        <v>-</v>
      </c>
      <c r="P1859" s="53" t="str">
        <f>IF(S1859&gt;0,"+","-")</f>
        <v>-</v>
      </c>
      <c r="R1859" s="23"/>
      <c r="S1859" s="16"/>
      <c r="T1859"/>
      <c r="U1859"/>
      <c r="V1859" s="71">
        <f t="shared" si="111"/>
        <v>1</v>
      </c>
      <c r="W1859" s="25" t="e">
        <f t="shared" si="110"/>
        <v>#DIV/0!</v>
      </c>
      <c r="X1859" s="64"/>
      <c r="Y1859" s="29"/>
      <c r="Z1859" s="2"/>
      <c r="AA1859" s="2"/>
      <c r="AB1859"/>
      <c r="AE1859" s="29"/>
      <c r="AF1859" s="29"/>
    </row>
    <row r="1860" spans="11:32" x14ac:dyDescent="0.3">
      <c r="K1860" s="31">
        <f>M1860/(L1860+M1860)</f>
        <v>0.80053908355795145</v>
      </c>
      <c r="L1860" s="52">
        <f>COUNTIF($N$6:N1860,FALSE)</f>
        <v>370</v>
      </c>
      <c r="M1860" s="52">
        <f>COUNTIF($N$6:N1860,TRUE)</f>
        <v>1485</v>
      </c>
      <c r="N1860" s="53" t="b">
        <f>O1860=P1860</f>
        <v>1</v>
      </c>
      <c r="O1860" s="53" t="str">
        <f>IF(R1860&gt;0,"+","-")</f>
        <v>-</v>
      </c>
      <c r="P1860" s="53" t="str">
        <f>IF(S1860&gt;0,"+","-")</f>
        <v>-</v>
      </c>
      <c r="Q1860" s="14"/>
      <c r="R1860" s="15"/>
      <c r="S1860" s="16"/>
      <c r="T1860"/>
      <c r="U1860"/>
      <c r="V1860" s="71">
        <f t="shared" si="111"/>
        <v>1</v>
      </c>
      <c r="W1860" s="25" t="e">
        <f t="shared" si="110"/>
        <v>#DIV/0!</v>
      </c>
      <c r="X1860" s="64"/>
      <c r="Y1860" s="29"/>
      <c r="Z1860" s="2"/>
      <c r="AA1860" s="2"/>
      <c r="AB1860"/>
      <c r="AE1860" s="29"/>
      <c r="AF1860" s="29"/>
    </row>
    <row r="1861" spans="11:32" x14ac:dyDescent="0.3">
      <c r="K1861" s="31">
        <f>M1861/(L1861+M1861)</f>
        <v>0.8006465517241379</v>
      </c>
      <c r="L1861" s="52">
        <f>COUNTIF($N$6:N1861,FALSE)</f>
        <v>370</v>
      </c>
      <c r="M1861" s="52">
        <f>COUNTIF($N$6:N1861,TRUE)</f>
        <v>1486</v>
      </c>
      <c r="N1861" s="53" t="b">
        <f>O1861=P1861</f>
        <v>1</v>
      </c>
      <c r="O1861" s="53" t="str">
        <f>IF(R1861&gt;0,"+","-")</f>
        <v>-</v>
      </c>
      <c r="P1861" s="53" t="str">
        <f>IF(S1861&gt;0,"+","-")</f>
        <v>-</v>
      </c>
      <c r="R1861" s="23"/>
      <c r="S1861" s="16"/>
      <c r="T1861"/>
      <c r="U1861"/>
      <c r="V1861" s="71">
        <f t="shared" si="111"/>
        <v>1</v>
      </c>
      <c r="W1861" s="25" t="e">
        <f t="shared" si="110"/>
        <v>#DIV/0!</v>
      </c>
      <c r="X1861" s="64"/>
      <c r="Y1861" s="29"/>
      <c r="Z1861" s="2"/>
      <c r="AA1861" s="2"/>
      <c r="AB1861"/>
      <c r="AE1861" s="29"/>
      <c r="AF1861" s="29"/>
    </row>
    <row r="1862" spans="11:32" x14ac:dyDescent="0.3">
      <c r="K1862" s="31">
        <f>M1862/(L1862+M1862)</f>
        <v>0.80075390414647285</v>
      </c>
      <c r="L1862" s="52">
        <f>COUNTIF($N$6:N1862,FALSE)</f>
        <v>370</v>
      </c>
      <c r="M1862" s="52">
        <f>COUNTIF($N$6:N1862,TRUE)</f>
        <v>1487</v>
      </c>
      <c r="N1862" s="53" t="b">
        <f>O1862=P1862</f>
        <v>1</v>
      </c>
      <c r="O1862" s="53" t="str">
        <f>IF(R1862&gt;0,"+","-")</f>
        <v>-</v>
      </c>
      <c r="P1862" s="53" t="str">
        <f>IF(S1862&gt;0,"+","-")</f>
        <v>-</v>
      </c>
      <c r="R1862" s="23"/>
      <c r="S1862" s="16"/>
      <c r="T1862"/>
      <c r="U1862"/>
      <c r="V1862" s="71">
        <f t="shared" si="111"/>
        <v>1</v>
      </c>
      <c r="W1862" s="25" t="e">
        <f t="shared" si="110"/>
        <v>#DIV/0!</v>
      </c>
      <c r="X1862" s="64"/>
      <c r="Y1862" s="29"/>
      <c r="Z1862" s="2"/>
      <c r="AA1862" s="2"/>
      <c r="AB1862"/>
      <c r="AE1862" s="29"/>
      <c r="AF1862" s="29"/>
    </row>
    <row r="1863" spans="11:32" x14ac:dyDescent="0.3">
      <c r="K1863" s="31">
        <f>M1863/(L1863+M1863)</f>
        <v>0.80086114101184069</v>
      </c>
      <c r="L1863" s="52">
        <f>COUNTIF($N$6:N1863,FALSE)</f>
        <v>370</v>
      </c>
      <c r="M1863" s="52">
        <f>COUNTIF($N$6:N1863,TRUE)</f>
        <v>1488</v>
      </c>
      <c r="N1863" s="53" t="b">
        <f>O1863=P1863</f>
        <v>1</v>
      </c>
      <c r="O1863" s="53" t="str">
        <f>IF(R1863&gt;0,"+","-")</f>
        <v>-</v>
      </c>
      <c r="P1863" s="53" t="str">
        <f>IF(S1863&gt;0,"+","-")</f>
        <v>-</v>
      </c>
      <c r="Q1863" s="14"/>
      <c r="R1863" s="15"/>
      <c r="S1863" s="16"/>
      <c r="T1863"/>
      <c r="U1863"/>
      <c r="V1863" s="71">
        <f t="shared" si="111"/>
        <v>1</v>
      </c>
      <c r="W1863" s="25" t="e">
        <f t="shared" si="110"/>
        <v>#DIV/0!</v>
      </c>
      <c r="X1863" s="64"/>
      <c r="Y1863" s="29"/>
      <c r="Z1863" s="2"/>
      <c r="AA1863" s="2"/>
      <c r="AB1863"/>
      <c r="AE1863" s="29"/>
      <c r="AF1863" s="29"/>
    </row>
    <row r="1864" spans="11:32" x14ac:dyDescent="0.3">
      <c r="K1864" s="31">
        <f>M1864/(L1864+M1864)</f>
        <v>0.80096826250672404</v>
      </c>
      <c r="L1864" s="52">
        <f>COUNTIF($N$6:N1864,FALSE)</f>
        <v>370</v>
      </c>
      <c r="M1864" s="52">
        <f>COUNTIF($N$6:N1864,TRUE)</f>
        <v>1489</v>
      </c>
      <c r="N1864" s="53" t="b">
        <f>O1864=P1864</f>
        <v>1</v>
      </c>
      <c r="O1864" s="53" t="str">
        <f>IF(R1864&gt;0,"+","-")</f>
        <v>-</v>
      </c>
      <c r="P1864" s="53" t="str">
        <f>IF(S1864&gt;0,"+","-")</f>
        <v>-</v>
      </c>
      <c r="Q1864" s="14"/>
      <c r="R1864" s="15"/>
      <c r="S1864" s="16"/>
      <c r="T1864"/>
      <c r="U1864"/>
      <c r="V1864" s="71">
        <f t="shared" si="111"/>
        <v>1</v>
      </c>
      <c r="W1864" s="25" t="e">
        <f t="shared" si="110"/>
        <v>#DIV/0!</v>
      </c>
      <c r="X1864" s="64"/>
      <c r="Y1864" s="29"/>
      <c r="Z1864" s="2"/>
      <c r="AA1864" s="2"/>
      <c r="AB1864"/>
      <c r="AE1864" s="29"/>
      <c r="AF1864" s="29"/>
    </row>
    <row r="1865" spans="11:32" x14ac:dyDescent="0.3">
      <c r="K1865" s="31">
        <f>M1865/(L1865+M1865)</f>
        <v>0.80107526881720426</v>
      </c>
      <c r="L1865" s="52">
        <f>COUNTIF($N$6:N1865,FALSE)</f>
        <v>370</v>
      </c>
      <c r="M1865" s="52">
        <f>COUNTIF($N$6:N1865,TRUE)</f>
        <v>1490</v>
      </c>
      <c r="N1865" s="53" t="b">
        <f>O1865=P1865</f>
        <v>1</v>
      </c>
      <c r="O1865" s="53" t="str">
        <f>IF(R1865&gt;0,"+","-")</f>
        <v>-</v>
      </c>
      <c r="P1865" s="53" t="str">
        <f>IF(S1865&gt;0,"+","-")</f>
        <v>-</v>
      </c>
      <c r="Q1865" s="14"/>
      <c r="R1865" s="15"/>
      <c r="S1865" s="16"/>
      <c r="T1865"/>
      <c r="U1865"/>
      <c r="V1865" s="71">
        <f t="shared" si="111"/>
        <v>1</v>
      </c>
      <c r="W1865" s="25" t="e">
        <f t="shared" si="110"/>
        <v>#DIV/0!</v>
      </c>
      <c r="X1865" s="64"/>
      <c r="Y1865" s="29"/>
      <c r="Z1865" s="2"/>
      <c r="AA1865" s="2"/>
      <c r="AB1865"/>
      <c r="AE1865" s="29"/>
      <c r="AF1865" s="29"/>
    </row>
    <row r="1866" spans="11:32" x14ac:dyDescent="0.3">
      <c r="K1866" s="31">
        <f>M1866/(L1866+M1866)</f>
        <v>0.80118216012896293</v>
      </c>
      <c r="L1866" s="52">
        <f>COUNTIF($N$6:N1866,FALSE)</f>
        <v>370</v>
      </c>
      <c r="M1866" s="52">
        <f>COUNTIF($N$6:N1866,TRUE)</f>
        <v>1491</v>
      </c>
      <c r="N1866" s="53" t="b">
        <f>O1866=P1866</f>
        <v>1</v>
      </c>
      <c r="O1866" s="53" t="str">
        <f>IF(R1866&gt;0,"+","-")</f>
        <v>-</v>
      </c>
      <c r="P1866" s="53" t="str">
        <f>IF(S1866&gt;0,"+","-")</f>
        <v>-</v>
      </c>
      <c r="Q1866" s="14"/>
      <c r="R1866" s="15"/>
      <c r="S1866" s="16"/>
      <c r="T1866"/>
      <c r="U1866"/>
      <c r="V1866" s="71">
        <f t="shared" si="111"/>
        <v>1</v>
      </c>
      <c r="W1866" s="25" t="e">
        <f t="shared" si="110"/>
        <v>#DIV/0!</v>
      </c>
      <c r="X1866" s="64"/>
      <c r="Y1866" s="29"/>
      <c r="Z1866" s="2"/>
      <c r="AA1866" s="2"/>
      <c r="AB1866"/>
      <c r="AE1866" s="29"/>
      <c r="AF1866" s="29"/>
    </row>
    <row r="1867" spans="11:32" x14ac:dyDescent="0.3">
      <c r="K1867" s="31">
        <f>M1867/(L1867+M1867)</f>
        <v>0.80128893662728251</v>
      </c>
      <c r="L1867" s="52">
        <f>COUNTIF($N$6:N1867,FALSE)</f>
        <v>370</v>
      </c>
      <c r="M1867" s="52">
        <f>COUNTIF($N$6:N1867,TRUE)</f>
        <v>1492</v>
      </c>
      <c r="N1867" s="53" t="b">
        <f>O1867=P1867</f>
        <v>1</v>
      </c>
      <c r="O1867" s="53" t="str">
        <f>IF(R1867&gt;0,"+","-")</f>
        <v>-</v>
      </c>
      <c r="P1867" s="53" t="str">
        <f>IF(S1867&gt;0,"+","-")</f>
        <v>-</v>
      </c>
      <c r="R1867" s="23"/>
      <c r="S1867" s="16"/>
      <c r="T1867"/>
      <c r="U1867"/>
      <c r="V1867" s="71">
        <f t="shared" si="111"/>
        <v>1</v>
      </c>
      <c r="W1867" s="25" t="e">
        <f t="shared" si="110"/>
        <v>#DIV/0!</v>
      </c>
      <c r="X1867" s="64"/>
      <c r="Y1867" s="29"/>
      <c r="Z1867" s="2"/>
      <c r="AA1867" s="2"/>
      <c r="AB1867"/>
      <c r="AE1867" s="29"/>
      <c r="AF1867" s="29"/>
    </row>
    <row r="1868" spans="11:32" x14ac:dyDescent="0.3">
      <c r="K1868" s="31">
        <f>M1868/(L1868+M1868)</f>
        <v>0.80139559849704778</v>
      </c>
      <c r="L1868" s="52">
        <f>COUNTIF($N$6:N1868,FALSE)</f>
        <v>370</v>
      </c>
      <c r="M1868" s="52">
        <f>COUNTIF($N$6:N1868,TRUE)</f>
        <v>1493</v>
      </c>
      <c r="N1868" s="53" t="b">
        <f>O1868=P1868</f>
        <v>1</v>
      </c>
      <c r="O1868" s="53" t="str">
        <f>IF(R1868&gt;0,"+","-")</f>
        <v>-</v>
      </c>
      <c r="P1868" s="53" t="str">
        <f>IF(S1868&gt;0,"+","-")</f>
        <v>-</v>
      </c>
      <c r="R1868" s="23"/>
      <c r="S1868" s="16"/>
      <c r="T1868"/>
      <c r="U1868"/>
      <c r="V1868" s="71">
        <f t="shared" si="111"/>
        <v>1</v>
      </c>
      <c r="W1868" s="25" t="e">
        <f t="shared" si="110"/>
        <v>#DIV/0!</v>
      </c>
      <c r="X1868" s="64"/>
      <c r="Y1868" s="29"/>
      <c r="Z1868" s="2"/>
      <c r="AA1868" s="2"/>
      <c r="AB1868"/>
      <c r="AE1868" s="29"/>
      <c r="AF1868" s="29"/>
    </row>
    <row r="1869" spans="11:32" x14ac:dyDescent="0.3">
      <c r="K1869" s="31">
        <f>M1869/(L1869+M1869)</f>
        <v>0.80150214592274682</v>
      </c>
      <c r="L1869" s="52">
        <f>COUNTIF($N$6:N1869,FALSE)</f>
        <v>370</v>
      </c>
      <c r="M1869" s="52">
        <f>COUNTIF($N$6:N1869,TRUE)</f>
        <v>1494</v>
      </c>
      <c r="N1869" s="53" t="b">
        <f>O1869=P1869</f>
        <v>1</v>
      </c>
      <c r="O1869" s="53" t="str">
        <f>IF(R1869&gt;0,"+","-")</f>
        <v>-</v>
      </c>
      <c r="P1869" s="53" t="str">
        <f>IF(S1869&gt;0,"+","-")</f>
        <v>-</v>
      </c>
      <c r="Q1869" s="14"/>
      <c r="R1869" s="15"/>
      <c r="S1869" s="16"/>
      <c r="T1869"/>
      <c r="U1869"/>
      <c r="V1869" s="71">
        <f t="shared" si="111"/>
        <v>1</v>
      </c>
      <c r="W1869" s="25" t="e">
        <f t="shared" si="110"/>
        <v>#DIV/0!</v>
      </c>
      <c r="X1869" s="64"/>
      <c r="Y1869" s="29"/>
      <c r="Z1869" s="2"/>
      <c r="AA1869" s="2"/>
      <c r="AB1869"/>
      <c r="AE1869" s="29"/>
      <c r="AF1869" s="29"/>
    </row>
    <row r="1870" spans="11:32" x14ac:dyDescent="0.3">
      <c r="K1870" s="31">
        <f>M1870/(L1870+M1870)</f>
        <v>0.80160857908847183</v>
      </c>
      <c r="L1870" s="52">
        <f>COUNTIF($N$6:N1870,FALSE)</f>
        <v>370</v>
      </c>
      <c r="M1870" s="52">
        <f>COUNTIF($N$6:N1870,TRUE)</f>
        <v>1495</v>
      </c>
      <c r="N1870" s="53" t="b">
        <f>O1870=P1870</f>
        <v>1</v>
      </c>
      <c r="O1870" s="53" t="str">
        <f>IF(R1870&gt;0,"+","-")</f>
        <v>-</v>
      </c>
      <c r="P1870" s="53" t="str">
        <f>IF(S1870&gt;0,"+","-")</f>
        <v>-</v>
      </c>
      <c r="R1870" s="23"/>
      <c r="S1870" s="16"/>
      <c r="T1870"/>
      <c r="U1870"/>
      <c r="V1870" s="71">
        <f t="shared" si="111"/>
        <v>1</v>
      </c>
      <c r="W1870" s="25" t="e">
        <f t="shared" si="110"/>
        <v>#DIV/0!</v>
      </c>
      <c r="X1870" s="64"/>
      <c r="Y1870" s="29"/>
      <c r="Z1870" s="2"/>
      <c r="AA1870" s="2"/>
      <c r="AB1870"/>
      <c r="AE1870" s="29"/>
      <c r="AF1870" s="29"/>
    </row>
    <row r="1871" spans="11:32" x14ac:dyDescent="0.3">
      <c r="K1871" s="31">
        <f>M1871/(L1871+M1871)</f>
        <v>0.80171489817792063</v>
      </c>
      <c r="L1871" s="52">
        <f>COUNTIF($N$6:N1871,FALSE)</f>
        <v>370</v>
      </c>
      <c r="M1871" s="52">
        <f>COUNTIF($N$6:N1871,TRUE)</f>
        <v>1496</v>
      </c>
      <c r="N1871" s="53" t="b">
        <f>O1871=P1871</f>
        <v>1</v>
      </c>
      <c r="O1871" s="53" t="str">
        <f>IF(R1871&gt;0,"+","-")</f>
        <v>-</v>
      </c>
      <c r="P1871" s="53" t="str">
        <f>IF(S1871&gt;0,"+","-")</f>
        <v>-</v>
      </c>
      <c r="R1871" s="23"/>
      <c r="S1871" s="16"/>
      <c r="T1871"/>
      <c r="U1871"/>
      <c r="V1871" s="71">
        <f t="shared" si="111"/>
        <v>1</v>
      </c>
      <c r="W1871" s="25" t="e">
        <f t="shared" si="110"/>
        <v>#DIV/0!</v>
      </c>
      <c r="X1871" s="64"/>
      <c r="Y1871" s="29"/>
      <c r="Z1871" s="2"/>
      <c r="AA1871" s="2"/>
      <c r="AB1871"/>
      <c r="AE1871" s="29"/>
      <c r="AF1871" s="29"/>
    </row>
    <row r="1872" spans="11:32" x14ac:dyDescent="0.3">
      <c r="K1872" s="31">
        <f>M1872/(L1872+M1872)</f>
        <v>0.80182110337439738</v>
      </c>
      <c r="L1872" s="52">
        <f>COUNTIF($N$6:N1872,FALSE)</f>
        <v>370</v>
      </c>
      <c r="M1872" s="52">
        <f>COUNTIF($N$6:N1872,TRUE)</f>
        <v>1497</v>
      </c>
      <c r="N1872" s="53" t="b">
        <f>O1872=P1872</f>
        <v>1</v>
      </c>
      <c r="O1872" s="53" t="str">
        <f>IF(R1872&gt;0,"+","-")</f>
        <v>-</v>
      </c>
      <c r="P1872" s="53" t="str">
        <f>IF(S1872&gt;0,"+","-")</f>
        <v>-</v>
      </c>
      <c r="Q1872" s="14"/>
      <c r="R1872" s="15"/>
      <c r="S1872" s="16"/>
      <c r="T1872"/>
      <c r="U1872"/>
      <c r="V1872" s="71">
        <f t="shared" si="111"/>
        <v>1</v>
      </c>
      <c r="W1872" s="25" t="e">
        <f t="shared" si="110"/>
        <v>#DIV/0!</v>
      </c>
      <c r="X1872" s="64"/>
      <c r="Y1872" s="29"/>
      <c r="Z1872" s="2"/>
      <c r="AA1872" s="2"/>
      <c r="AB1872"/>
      <c r="AE1872" s="29"/>
      <c r="AF1872" s="29"/>
    </row>
    <row r="1873" spans="11:32" x14ac:dyDescent="0.3">
      <c r="K1873" s="31">
        <f>M1873/(L1873+M1873)</f>
        <v>0.80192719486081365</v>
      </c>
      <c r="L1873" s="52">
        <f>COUNTIF($N$6:N1873,FALSE)</f>
        <v>370</v>
      </c>
      <c r="M1873" s="52">
        <f>COUNTIF($N$6:N1873,TRUE)</f>
        <v>1498</v>
      </c>
      <c r="N1873" s="53" t="b">
        <f>O1873=P1873</f>
        <v>1</v>
      </c>
      <c r="O1873" s="53" t="str">
        <f>IF(R1873&gt;0,"+","-")</f>
        <v>-</v>
      </c>
      <c r="P1873" s="53" t="str">
        <f>IF(S1873&gt;0,"+","-")</f>
        <v>-</v>
      </c>
      <c r="Q1873" s="14"/>
      <c r="R1873" s="15"/>
      <c r="S1873" s="16"/>
      <c r="T1873"/>
      <c r="U1873"/>
      <c r="V1873" s="71">
        <f t="shared" si="111"/>
        <v>1</v>
      </c>
      <c r="W1873" s="25" t="e">
        <f t="shared" si="110"/>
        <v>#DIV/0!</v>
      </c>
      <c r="X1873" s="64"/>
      <c r="Y1873" s="29"/>
      <c r="Z1873" s="2"/>
      <c r="AA1873" s="2"/>
      <c r="AB1873"/>
      <c r="AE1873" s="29"/>
      <c r="AF1873" s="29"/>
    </row>
    <row r="1874" spans="11:32" x14ac:dyDescent="0.3">
      <c r="K1874" s="31">
        <f>M1874/(L1874+M1874)</f>
        <v>0.80203317281968967</v>
      </c>
      <c r="L1874" s="52">
        <f>COUNTIF($N$6:N1874,FALSE)</f>
        <v>370</v>
      </c>
      <c r="M1874" s="52">
        <f>COUNTIF($N$6:N1874,TRUE)</f>
        <v>1499</v>
      </c>
      <c r="N1874" s="53" t="b">
        <f>O1874=P1874</f>
        <v>1</v>
      </c>
      <c r="O1874" s="53" t="str">
        <f>IF(R1874&gt;0,"+","-")</f>
        <v>-</v>
      </c>
      <c r="P1874" s="53" t="str">
        <f>IF(S1874&gt;0,"+","-")</f>
        <v>-</v>
      </c>
      <c r="Q1874" s="14"/>
      <c r="R1874" s="15"/>
      <c r="S1874" s="16"/>
      <c r="T1874"/>
      <c r="U1874"/>
      <c r="V1874" s="71">
        <f t="shared" si="111"/>
        <v>1</v>
      </c>
      <c r="W1874" s="25" t="e">
        <f t="shared" si="110"/>
        <v>#DIV/0!</v>
      </c>
      <c r="X1874" s="64"/>
      <c r="Y1874" s="29"/>
      <c r="Z1874" s="2"/>
      <c r="AA1874" s="2"/>
      <c r="AB1874"/>
      <c r="AE1874" s="29"/>
      <c r="AF1874" s="29"/>
    </row>
    <row r="1875" spans="11:32" x14ac:dyDescent="0.3">
      <c r="K1875" s="31">
        <f>M1875/(L1875+M1875)</f>
        <v>0.80213903743315507</v>
      </c>
      <c r="L1875" s="52">
        <f>COUNTIF($N$6:N1875,FALSE)</f>
        <v>370</v>
      </c>
      <c r="M1875" s="52">
        <f>COUNTIF($N$6:N1875,TRUE)</f>
        <v>1500</v>
      </c>
      <c r="N1875" s="53" t="b">
        <f>O1875=P1875</f>
        <v>1</v>
      </c>
      <c r="O1875" s="53" t="str">
        <f>IF(R1875&gt;0,"+","-")</f>
        <v>-</v>
      </c>
      <c r="P1875" s="53" t="str">
        <f>IF(S1875&gt;0,"+","-")</f>
        <v>-</v>
      </c>
      <c r="R1875" s="23"/>
      <c r="S1875" s="16"/>
      <c r="T1875"/>
      <c r="U1875"/>
      <c r="V1875" s="71">
        <f t="shared" si="111"/>
        <v>1</v>
      </c>
      <c r="W1875" s="25" t="e">
        <f t="shared" si="110"/>
        <v>#DIV/0!</v>
      </c>
      <c r="X1875" s="64"/>
      <c r="Y1875" s="29"/>
      <c r="Z1875" s="2"/>
      <c r="AA1875" s="2"/>
      <c r="AB1875"/>
      <c r="AE1875" s="29"/>
      <c r="AF1875" s="29"/>
    </row>
    <row r="1876" spans="11:32" x14ac:dyDescent="0.3">
      <c r="K1876" s="31">
        <f>M1876/(L1876+M1876)</f>
        <v>0.80224478888295025</v>
      </c>
      <c r="L1876" s="52">
        <f>COUNTIF($N$6:N1876,FALSE)</f>
        <v>370</v>
      </c>
      <c r="M1876" s="52">
        <f>COUNTIF($N$6:N1876,TRUE)</f>
        <v>1501</v>
      </c>
      <c r="N1876" s="53" t="b">
        <f>O1876=P1876</f>
        <v>1</v>
      </c>
      <c r="O1876" s="53" t="str">
        <f>IF(R1876&gt;0,"+","-")</f>
        <v>-</v>
      </c>
      <c r="P1876" s="53" t="str">
        <f>IF(S1876&gt;0,"+","-")</f>
        <v>-</v>
      </c>
      <c r="R1876" s="23"/>
      <c r="S1876" s="16"/>
      <c r="T1876"/>
      <c r="U1876"/>
      <c r="V1876" s="71">
        <f t="shared" si="111"/>
        <v>1</v>
      </c>
      <c r="W1876" s="25" t="e">
        <f t="shared" si="110"/>
        <v>#DIV/0!</v>
      </c>
      <c r="X1876" s="64"/>
      <c r="Y1876" s="29"/>
      <c r="Z1876" s="2"/>
      <c r="AA1876" s="2"/>
      <c r="AB1876"/>
      <c r="AE1876" s="29"/>
      <c r="AF1876" s="29"/>
    </row>
    <row r="1877" spans="11:32" x14ac:dyDescent="0.3">
      <c r="K1877" s="31">
        <f>M1877/(L1877+M1877)</f>
        <v>0.80235042735042739</v>
      </c>
      <c r="L1877" s="52">
        <f>COUNTIF($N$6:N1877,FALSE)</f>
        <v>370</v>
      </c>
      <c r="M1877" s="52">
        <f>COUNTIF($N$6:N1877,TRUE)</f>
        <v>1502</v>
      </c>
      <c r="N1877" s="53" t="b">
        <f>O1877=P1877</f>
        <v>1</v>
      </c>
      <c r="O1877" s="53" t="str">
        <f>IF(R1877&gt;0,"+","-")</f>
        <v>-</v>
      </c>
      <c r="P1877" s="53" t="str">
        <f>IF(S1877&gt;0,"+","-")</f>
        <v>-</v>
      </c>
      <c r="R1877" s="23"/>
      <c r="S1877" s="16"/>
      <c r="T1877"/>
      <c r="U1877"/>
      <c r="V1877" s="71">
        <f t="shared" si="111"/>
        <v>1</v>
      </c>
      <c r="W1877" s="25" t="e">
        <f t="shared" si="110"/>
        <v>#DIV/0!</v>
      </c>
      <c r="X1877" s="64"/>
      <c r="Y1877" s="29"/>
      <c r="Z1877" s="2"/>
      <c r="AA1877" s="2"/>
      <c r="AB1877"/>
      <c r="AE1877" s="29"/>
      <c r="AF1877" s="29"/>
    </row>
    <row r="1878" spans="11:32" x14ac:dyDescent="0.3">
      <c r="K1878" s="31">
        <f>M1878/(L1878+M1878)</f>
        <v>0.80245595301655104</v>
      </c>
      <c r="L1878" s="52">
        <f>COUNTIF($N$6:N1878,FALSE)</f>
        <v>370</v>
      </c>
      <c r="M1878" s="52">
        <f>COUNTIF($N$6:N1878,TRUE)</f>
        <v>1503</v>
      </c>
      <c r="N1878" s="53" t="b">
        <f>O1878=P1878</f>
        <v>1</v>
      </c>
      <c r="O1878" s="53" t="str">
        <f>IF(R1878&gt;0,"+","-")</f>
        <v>-</v>
      </c>
      <c r="P1878" s="53" t="str">
        <f>IF(S1878&gt;0,"+","-")</f>
        <v>-</v>
      </c>
      <c r="R1878" s="23"/>
      <c r="S1878" s="16"/>
      <c r="T1878"/>
      <c r="U1878"/>
      <c r="V1878" s="71">
        <f t="shared" si="111"/>
        <v>1</v>
      </c>
      <c r="W1878" s="25" t="e">
        <f t="shared" si="110"/>
        <v>#DIV/0!</v>
      </c>
      <c r="X1878" s="64"/>
      <c r="Y1878" s="29"/>
      <c r="Z1878" s="2"/>
      <c r="AA1878" s="2"/>
      <c r="AB1878"/>
      <c r="AE1878" s="29"/>
      <c r="AF1878" s="29"/>
    </row>
    <row r="1879" spans="11:32" x14ac:dyDescent="0.3">
      <c r="K1879" s="31">
        <f>M1879/(L1879+M1879)</f>
        <v>0.80256136606189965</v>
      </c>
      <c r="L1879" s="52">
        <f>COUNTIF($N$6:N1879,FALSE)</f>
        <v>370</v>
      </c>
      <c r="M1879" s="52">
        <f>COUNTIF($N$6:N1879,TRUE)</f>
        <v>1504</v>
      </c>
      <c r="N1879" s="53" t="b">
        <f>O1879=P1879</f>
        <v>1</v>
      </c>
      <c r="O1879" s="53" t="str">
        <f>IF(R1879&gt;0,"+","-")</f>
        <v>-</v>
      </c>
      <c r="P1879" s="53" t="str">
        <f>IF(S1879&gt;0,"+","-")</f>
        <v>-</v>
      </c>
      <c r="R1879" s="23"/>
      <c r="S1879" s="16"/>
      <c r="T1879"/>
      <c r="U1879"/>
      <c r="V1879" s="71">
        <f t="shared" si="111"/>
        <v>1</v>
      </c>
      <c r="W1879" s="25" t="e">
        <f t="shared" si="110"/>
        <v>#DIV/0!</v>
      </c>
      <c r="X1879" s="64"/>
      <c r="Y1879" s="29"/>
      <c r="Z1879" s="2"/>
      <c r="AA1879" s="2"/>
      <c r="AB1879"/>
      <c r="AE1879" s="29"/>
      <c r="AF1879" s="29"/>
    </row>
    <row r="1880" spans="11:32" x14ac:dyDescent="0.3">
      <c r="K1880" s="31">
        <f>M1880/(L1880+M1880)</f>
        <v>0.80266666666666664</v>
      </c>
      <c r="L1880" s="52">
        <f>COUNTIF($N$6:N1880,FALSE)</f>
        <v>370</v>
      </c>
      <c r="M1880" s="52">
        <f>COUNTIF($N$6:N1880,TRUE)</f>
        <v>1505</v>
      </c>
      <c r="N1880" s="53" t="b">
        <f>O1880=P1880</f>
        <v>1</v>
      </c>
      <c r="O1880" s="53" t="str">
        <f>IF(R1880&gt;0,"+","-")</f>
        <v>-</v>
      </c>
      <c r="P1880" s="53" t="str">
        <f>IF(S1880&gt;0,"+","-")</f>
        <v>-</v>
      </c>
      <c r="Q1880" s="14"/>
      <c r="R1880" s="15"/>
      <c r="S1880" s="16"/>
      <c r="T1880"/>
      <c r="U1880"/>
      <c r="V1880" s="71">
        <f t="shared" si="111"/>
        <v>1</v>
      </c>
      <c r="W1880" s="25" t="e">
        <f t="shared" si="110"/>
        <v>#DIV/0!</v>
      </c>
      <c r="X1880" s="64"/>
      <c r="Y1880" s="29"/>
      <c r="Z1880" s="2"/>
      <c r="AA1880" s="2"/>
      <c r="AB1880"/>
      <c r="AE1880" s="29"/>
      <c r="AF1880" s="29"/>
    </row>
    <row r="1881" spans="11:32" x14ac:dyDescent="0.3">
      <c r="K1881" s="31">
        <f>M1881/(L1881+M1881)</f>
        <v>0.80277185501066095</v>
      </c>
      <c r="L1881" s="52">
        <f>COUNTIF($N$6:N1881,FALSE)</f>
        <v>370</v>
      </c>
      <c r="M1881" s="52">
        <f>COUNTIF($N$6:N1881,TRUE)</f>
        <v>1506</v>
      </c>
      <c r="N1881" s="53" t="b">
        <f>O1881=P1881</f>
        <v>1</v>
      </c>
      <c r="O1881" s="53" t="str">
        <f>IF(R1881&gt;0,"+","-")</f>
        <v>-</v>
      </c>
      <c r="P1881" s="53" t="str">
        <f>IF(S1881&gt;0,"+","-")</f>
        <v>-</v>
      </c>
      <c r="R1881" s="23"/>
      <c r="S1881" s="16"/>
      <c r="T1881"/>
      <c r="U1881"/>
      <c r="V1881" s="71">
        <f t="shared" si="111"/>
        <v>1</v>
      </c>
      <c r="W1881" s="25" t="e">
        <f t="shared" si="110"/>
        <v>#DIV/0!</v>
      </c>
      <c r="X1881" s="64"/>
      <c r="Y1881" s="29"/>
      <c r="Z1881" s="2"/>
      <c r="AA1881" s="2"/>
      <c r="AB1881"/>
      <c r="AE1881" s="29"/>
      <c r="AF1881" s="29"/>
    </row>
    <row r="1882" spans="11:32" x14ac:dyDescent="0.3">
      <c r="K1882" s="31">
        <f>M1882/(L1882+M1882)</f>
        <v>0.8028769312733085</v>
      </c>
      <c r="L1882" s="52">
        <f>COUNTIF($N$6:N1882,FALSE)</f>
        <v>370</v>
      </c>
      <c r="M1882" s="52">
        <f>COUNTIF($N$6:N1882,TRUE)</f>
        <v>1507</v>
      </c>
      <c r="N1882" s="53" t="b">
        <f>O1882=P1882</f>
        <v>1</v>
      </c>
      <c r="O1882" s="53" t="str">
        <f>IF(R1882&gt;0,"+","-")</f>
        <v>-</v>
      </c>
      <c r="P1882" s="53" t="str">
        <f>IF(S1882&gt;0,"+","-")</f>
        <v>-</v>
      </c>
      <c r="R1882" s="23"/>
      <c r="S1882" s="16"/>
      <c r="T1882"/>
      <c r="U1882"/>
      <c r="V1882" s="71">
        <f t="shared" si="111"/>
        <v>1</v>
      </c>
      <c r="W1882" s="25" t="e">
        <f t="shared" si="110"/>
        <v>#DIV/0!</v>
      </c>
      <c r="X1882" s="64"/>
      <c r="Y1882" s="29"/>
      <c r="Z1882" s="2"/>
      <c r="AA1882" s="2"/>
      <c r="AB1882"/>
      <c r="AE1882" s="29"/>
      <c r="AF1882" s="29"/>
    </row>
    <row r="1883" spans="11:32" x14ac:dyDescent="0.3">
      <c r="K1883" s="31">
        <f>M1883/(L1883+M1883)</f>
        <v>0.80298189563365285</v>
      </c>
      <c r="L1883" s="52">
        <f>COUNTIF($N$6:N1883,FALSE)</f>
        <v>370</v>
      </c>
      <c r="M1883" s="52">
        <f>COUNTIF($N$6:N1883,TRUE)</f>
        <v>1508</v>
      </c>
      <c r="N1883" s="53" t="b">
        <f>O1883=P1883</f>
        <v>1</v>
      </c>
      <c r="O1883" s="53" t="str">
        <f>IF(R1883&gt;0,"+","-")</f>
        <v>-</v>
      </c>
      <c r="P1883" s="53" t="str">
        <f>IF(S1883&gt;0,"+","-")</f>
        <v>-</v>
      </c>
      <c r="Q1883" s="14"/>
      <c r="R1883" s="15"/>
      <c r="S1883" s="16"/>
      <c r="T1883"/>
      <c r="U1883"/>
      <c r="V1883" s="71">
        <f t="shared" si="111"/>
        <v>1</v>
      </c>
      <c r="W1883" s="25" t="e">
        <f t="shared" si="110"/>
        <v>#DIV/0!</v>
      </c>
      <c r="X1883" s="64"/>
      <c r="Y1883" s="29"/>
      <c r="Z1883" s="2"/>
      <c r="AA1883" s="2"/>
      <c r="AB1883"/>
      <c r="AE1883" s="29"/>
      <c r="AF1883" s="29"/>
    </row>
    <row r="1884" spans="11:32" x14ac:dyDescent="0.3">
      <c r="K1884" s="31">
        <f>M1884/(L1884+M1884)</f>
        <v>0.80308674827035653</v>
      </c>
      <c r="L1884" s="52">
        <f>COUNTIF($N$6:N1884,FALSE)</f>
        <v>370</v>
      </c>
      <c r="M1884" s="52">
        <f>COUNTIF($N$6:N1884,TRUE)</f>
        <v>1509</v>
      </c>
      <c r="N1884" s="53" t="b">
        <f>O1884=P1884</f>
        <v>1</v>
      </c>
      <c r="O1884" s="53" t="str">
        <f>IF(R1884&gt;0,"+","-")</f>
        <v>-</v>
      </c>
      <c r="P1884" s="53" t="str">
        <f>IF(S1884&gt;0,"+","-")</f>
        <v>-</v>
      </c>
      <c r="R1884" s="23"/>
      <c r="S1884" s="16"/>
      <c r="T1884"/>
      <c r="U1884"/>
      <c r="V1884" s="71">
        <f t="shared" si="111"/>
        <v>1</v>
      </c>
      <c r="W1884" s="25" t="e">
        <f t="shared" si="110"/>
        <v>#DIV/0!</v>
      </c>
      <c r="X1884" s="64"/>
      <c r="Y1884" s="29"/>
      <c r="Z1884" s="2"/>
      <c r="AA1884" s="2"/>
      <c r="AB1884"/>
      <c r="AE1884" s="29"/>
      <c r="AF1884" s="29"/>
    </row>
    <row r="1885" spans="11:32" x14ac:dyDescent="0.3">
      <c r="K1885" s="31">
        <f>M1885/(L1885+M1885)</f>
        <v>0.80319148936170215</v>
      </c>
      <c r="L1885" s="52">
        <f>COUNTIF($N$6:N1885,FALSE)</f>
        <v>370</v>
      </c>
      <c r="M1885" s="52">
        <f>COUNTIF($N$6:N1885,TRUE)</f>
        <v>1510</v>
      </c>
      <c r="N1885" s="53" t="b">
        <f>O1885=P1885</f>
        <v>1</v>
      </c>
      <c r="O1885" s="53" t="str">
        <f>IF(R1885&gt;0,"+","-")</f>
        <v>-</v>
      </c>
      <c r="P1885" s="53" t="str">
        <f>IF(S1885&gt;0,"+","-")</f>
        <v>-</v>
      </c>
      <c r="R1885" s="23"/>
      <c r="S1885" s="16"/>
      <c r="T1885"/>
      <c r="U1885"/>
      <c r="V1885" s="71">
        <f t="shared" si="111"/>
        <v>1</v>
      </c>
      <c r="W1885" s="25" t="e">
        <f t="shared" si="110"/>
        <v>#DIV/0!</v>
      </c>
      <c r="X1885" s="64"/>
      <c r="Y1885" s="29"/>
      <c r="Z1885" s="2"/>
      <c r="AA1885" s="2"/>
      <c r="AB1885"/>
      <c r="AE1885" s="29"/>
      <c r="AF1885" s="29"/>
    </row>
    <row r="1886" spans="11:32" x14ac:dyDescent="0.3">
      <c r="K1886" s="31">
        <f>M1886/(L1886+M1886)</f>
        <v>0.80329611908559273</v>
      </c>
      <c r="L1886" s="52">
        <f>COUNTIF($N$6:N1886,FALSE)</f>
        <v>370</v>
      </c>
      <c r="M1886" s="52">
        <f>COUNTIF($N$6:N1886,TRUE)</f>
        <v>1511</v>
      </c>
      <c r="N1886" s="53" t="b">
        <f>O1886=P1886</f>
        <v>1</v>
      </c>
      <c r="O1886" s="53" t="str">
        <f>IF(R1886&gt;0,"+","-")</f>
        <v>-</v>
      </c>
      <c r="P1886" s="53" t="str">
        <f>IF(S1886&gt;0,"+","-")</f>
        <v>-</v>
      </c>
      <c r="Q1886" s="14"/>
      <c r="R1886" s="15"/>
      <c r="S1886" s="16"/>
      <c r="T1886"/>
      <c r="U1886"/>
      <c r="V1886" s="71">
        <f t="shared" si="111"/>
        <v>1</v>
      </c>
      <c r="W1886" s="25" t="e">
        <f t="shared" si="110"/>
        <v>#DIV/0!</v>
      </c>
      <c r="X1886" s="64"/>
      <c r="Y1886" s="29"/>
      <c r="Z1886" s="2"/>
      <c r="AA1886" s="2"/>
      <c r="AB1886"/>
      <c r="AE1886" s="29"/>
      <c r="AF1886" s="29"/>
    </row>
    <row r="1887" spans="11:32" x14ac:dyDescent="0.3">
      <c r="K1887" s="31">
        <f>M1887/(L1887+M1887)</f>
        <v>0.80340063761955371</v>
      </c>
      <c r="L1887" s="52">
        <f>COUNTIF($N$6:N1887,FALSE)</f>
        <v>370</v>
      </c>
      <c r="M1887" s="52">
        <f>COUNTIF($N$6:N1887,TRUE)</f>
        <v>1512</v>
      </c>
      <c r="N1887" s="53" t="b">
        <f>O1887=P1887</f>
        <v>1</v>
      </c>
      <c r="O1887" s="53" t="str">
        <f>IF(R1887&gt;0,"+","-")</f>
        <v>-</v>
      </c>
      <c r="P1887" s="53" t="str">
        <f>IF(S1887&gt;0,"+","-")</f>
        <v>-</v>
      </c>
      <c r="R1887" s="23"/>
      <c r="S1887" s="16"/>
      <c r="T1887"/>
      <c r="U1887"/>
      <c r="V1887" s="71">
        <f t="shared" si="111"/>
        <v>1</v>
      </c>
      <c r="W1887" s="25" t="e">
        <f t="shared" si="110"/>
        <v>#DIV/0!</v>
      </c>
      <c r="X1887" s="64"/>
      <c r="Y1887" s="29"/>
      <c r="Z1887" s="2"/>
      <c r="AA1887" s="2"/>
      <c r="AB1887"/>
      <c r="AE1887" s="29"/>
      <c r="AF1887" s="29"/>
    </row>
    <row r="1888" spans="11:32" x14ac:dyDescent="0.3">
      <c r="K1888" s="31">
        <f>M1888/(L1888+M1888)</f>
        <v>0.80350504514073284</v>
      </c>
      <c r="L1888" s="52">
        <f>COUNTIF($N$6:N1888,FALSE)</f>
        <v>370</v>
      </c>
      <c r="M1888" s="52">
        <f>COUNTIF($N$6:N1888,TRUE)</f>
        <v>1513</v>
      </c>
      <c r="N1888" s="53" t="b">
        <f>O1888=P1888</f>
        <v>1</v>
      </c>
      <c r="O1888" s="53" t="str">
        <f>IF(R1888&gt;0,"+","-")</f>
        <v>-</v>
      </c>
      <c r="P1888" s="53" t="str">
        <f>IF(S1888&gt;0,"+","-")</f>
        <v>-</v>
      </c>
      <c r="Q1888" s="14"/>
      <c r="R1888" s="15"/>
      <c r="S1888" s="16"/>
      <c r="T1888"/>
      <c r="U1888"/>
      <c r="V1888" s="71">
        <f t="shared" si="111"/>
        <v>1</v>
      </c>
      <c r="W1888" s="25" t="e">
        <f t="shared" si="110"/>
        <v>#DIV/0!</v>
      </c>
      <c r="X1888" s="64"/>
      <c r="Y1888" s="29"/>
      <c r="Z1888" s="2"/>
      <c r="AA1888" s="2"/>
      <c r="AB1888"/>
      <c r="AE1888" s="29"/>
      <c r="AF1888" s="29"/>
    </row>
    <row r="1889" spans="10:32" x14ac:dyDescent="0.3">
      <c r="K1889" s="31">
        <f>M1889/(L1889+M1889)</f>
        <v>0.80360934182590238</v>
      </c>
      <c r="L1889" s="52">
        <f>COUNTIF($N$6:N1889,FALSE)</f>
        <v>370</v>
      </c>
      <c r="M1889" s="52">
        <f>COUNTIF($N$6:N1889,TRUE)</f>
        <v>1514</v>
      </c>
      <c r="N1889" s="53" t="b">
        <f>O1889=P1889</f>
        <v>1</v>
      </c>
      <c r="O1889" s="53" t="str">
        <f>IF(R1889&gt;0,"+","-")</f>
        <v>-</v>
      </c>
      <c r="P1889" s="53" t="str">
        <f>IF(S1889&gt;0,"+","-")</f>
        <v>-</v>
      </c>
      <c r="R1889" s="23"/>
      <c r="S1889" s="16"/>
      <c r="T1889"/>
      <c r="U1889"/>
      <c r="V1889" s="71">
        <f t="shared" si="111"/>
        <v>1</v>
      </c>
      <c r="W1889" s="25" t="e">
        <f t="shared" si="110"/>
        <v>#DIV/0!</v>
      </c>
      <c r="X1889" s="64"/>
      <c r="Y1889" s="29"/>
      <c r="Z1889" s="2"/>
      <c r="AA1889" s="2"/>
      <c r="AB1889"/>
      <c r="AE1889" s="29"/>
      <c r="AF1889" s="29"/>
    </row>
    <row r="1890" spans="10:32" x14ac:dyDescent="0.3">
      <c r="K1890" s="31">
        <f>M1890/(L1890+M1890)</f>
        <v>0.80371352785145889</v>
      </c>
      <c r="L1890" s="52">
        <f>COUNTIF($N$6:N1890,FALSE)</f>
        <v>370</v>
      </c>
      <c r="M1890" s="52">
        <f>COUNTIF($N$6:N1890,TRUE)</f>
        <v>1515</v>
      </c>
      <c r="N1890" s="53" t="b">
        <f>O1890=P1890</f>
        <v>1</v>
      </c>
      <c r="O1890" s="53" t="str">
        <f>IF(R1890&gt;0,"+","-")</f>
        <v>-</v>
      </c>
      <c r="P1890" s="53" t="str">
        <f>IF(S1890&gt;0,"+","-")</f>
        <v>-</v>
      </c>
      <c r="R1890" s="23"/>
      <c r="S1890" s="16"/>
      <c r="T1890"/>
      <c r="U1890"/>
      <c r="V1890" s="71">
        <f t="shared" si="111"/>
        <v>1</v>
      </c>
      <c r="W1890" s="25" t="e">
        <f t="shared" si="110"/>
        <v>#DIV/0!</v>
      </c>
      <c r="X1890" s="64"/>
      <c r="Y1890" s="29"/>
      <c r="Z1890" s="2"/>
      <c r="AA1890" s="2"/>
      <c r="AB1890"/>
      <c r="AE1890" s="29"/>
      <c r="AF1890" s="29"/>
    </row>
    <row r="1891" spans="10:32" x14ac:dyDescent="0.3">
      <c r="K1891" s="31">
        <f>M1891/(L1891+M1891)</f>
        <v>0.80381760339342523</v>
      </c>
      <c r="L1891" s="52">
        <f>COUNTIF($N$6:N1891,FALSE)</f>
        <v>370</v>
      </c>
      <c r="M1891" s="52">
        <f>COUNTIF($N$6:N1891,TRUE)</f>
        <v>1516</v>
      </c>
      <c r="N1891" s="53" t="b">
        <f>O1891=P1891</f>
        <v>1</v>
      </c>
      <c r="O1891" s="53" t="str">
        <f>IF(R1891&gt;0,"+","-")</f>
        <v>-</v>
      </c>
      <c r="P1891" s="53" t="str">
        <f>IF(S1891&gt;0,"+","-")</f>
        <v>-</v>
      </c>
      <c r="R1891" s="23"/>
      <c r="S1891" s="16"/>
      <c r="T1891"/>
      <c r="U1891"/>
      <c r="V1891" s="71">
        <f t="shared" si="111"/>
        <v>1</v>
      </c>
      <c r="W1891" s="25" t="e">
        <f t="shared" si="110"/>
        <v>#DIV/0!</v>
      </c>
      <c r="X1891" s="64"/>
      <c r="Y1891" s="29"/>
      <c r="Z1891" s="2"/>
      <c r="AA1891" s="2"/>
      <c r="AB1891"/>
      <c r="AE1891" s="29"/>
      <c r="AF1891" s="29"/>
    </row>
    <row r="1892" spans="10:32" x14ac:dyDescent="0.3">
      <c r="K1892" s="31">
        <f>M1892/(L1892+M1892)</f>
        <v>0.80392156862745101</v>
      </c>
      <c r="L1892" s="52">
        <f>COUNTIF($N$6:N1892,FALSE)</f>
        <v>370</v>
      </c>
      <c r="M1892" s="52">
        <f>COUNTIF($N$6:N1892,TRUE)</f>
        <v>1517</v>
      </c>
      <c r="N1892" s="53" t="b">
        <f>O1892=P1892</f>
        <v>1</v>
      </c>
      <c r="O1892" s="53" t="str">
        <f>IF(R1892&gt;0,"+","-")</f>
        <v>-</v>
      </c>
      <c r="P1892" s="53" t="str">
        <f>IF(S1892&gt;0,"+","-")</f>
        <v>-</v>
      </c>
      <c r="R1892" s="23"/>
      <c r="S1892" s="16"/>
      <c r="T1892"/>
      <c r="U1892"/>
      <c r="V1892" s="71">
        <f t="shared" si="111"/>
        <v>1</v>
      </c>
      <c r="W1892" s="25" t="e">
        <f t="shared" si="110"/>
        <v>#DIV/0!</v>
      </c>
      <c r="X1892" s="64"/>
      <c r="Y1892" s="29"/>
      <c r="Z1892" s="2"/>
      <c r="AA1892" s="2"/>
      <c r="AB1892"/>
      <c r="AE1892" s="29"/>
      <c r="AF1892" s="29"/>
    </row>
    <row r="1893" spans="10:32" x14ac:dyDescent="0.3">
      <c r="K1893" s="31">
        <f>M1893/(L1893+M1893)</f>
        <v>0.80402542372881358</v>
      </c>
      <c r="L1893" s="52">
        <f>COUNTIF($N$6:N1893,FALSE)</f>
        <v>370</v>
      </c>
      <c r="M1893" s="52">
        <f>COUNTIF($N$6:N1893,TRUE)</f>
        <v>1518</v>
      </c>
      <c r="N1893" s="53" t="b">
        <f>O1893=P1893</f>
        <v>1</v>
      </c>
      <c r="O1893" s="53" t="str">
        <f>IF(R1893&gt;0,"+","-")</f>
        <v>-</v>
      </c>
      <c r="P1893" s="53" t="str">
        <f>IF(S1893&gt;0,"+","-")</f>
        <v>-</v>
      </c>
      <c r="Q1893" s="14"/>
      <c r="R1893" s="15"/>
      <c r="S1893" s="16"/>
      <c r="T1893"/>
      <c r="U1893"/>
      <c r="V1893" s="71">
        <f t="shared" si="111"/>
        <v>1</v>
      </c>
      <c r="W1893" s="25" t="e">
        <f t="shared" si="110"/>
        <v>#DIV/0!</v>
      </c>
      <c r="X1893" s="64"/>
      <c r="Y1893" s="29"/>
      <c r="Z1893" s="2"/>
      <c r="AA1893" s="2"/>
      <c r="AB1893"/>
      <c r="AE1893" s="29"/>
      <c r="AF1893" s="29"/>
    </row>
    <row r="1894" spans="10:32" x14ac:dyDescent="0.3">
      <c r="K1894" s="31">
        <f>M1894/(L1894+M1894)</f>
        <v>0.80412916887241925</v>
      </c>
      <c r="L1894" s="52">
        <f>COUNTIF($N$6:N1894,FALSE)</f>
        <v>370</v>
      </c>
      <c r="M1894" s="52">
        <f>COUNTIF($N$6:N1894,TRUE)</f>
        <v>1519</v>
      </c>
      <c r="N1894" s="53" t="b">
        <f>O1894=P1894</f>
        <v>1</v>
      </c>
      <c r="O1894" s="53" t="str">
        <f>IF(R1894&gt;0,"+","-")</f>
        <v>-</v>
      </c>
      <c r="P1894" s="53" t="str">
        <f>IF(S1894&gt;0,"+","-")</f>
        <v>-</v>
      </c>
      <c r="R1894" s="23"/>
      <c r="S1894" s="16"/>
      <c r="T1894"/>
      <c r="U1894"/>
      <c r="V1894" s="71">
        <f t="shared" si="111"/>
        <v>1</v>
      </c>
      <c r="W1894" s="25" t="e">
        <f t="shared" si="110"/>
        <v>#DIV/0!</v>
      </c>
      <c r="X1894" s="64"/>
      <c r="Y1894" s="29"/>
      <c r="Z1894" s="2"/>
      <c r="AA1894" s="2"/>
      <c r="AB1894"/>
      <c r="AE1894" s="29"/>
      <c r="AF1894" s="29"/>
    </row>
    <row r="1895" spans="10:32" x14ac:dyDescent="0.3">
      <c r="K1895" s="31">
        <f>M1895/(L1895+M1895)</f>
        <v>0.80423280423280419</v>
      </c>
      <c r="L1895" s="52">
        <f>COUNTIF($N$6:N1895,FALSE)</f>
        <v>370</v>
      </c>
      <c r="M1895" s="52">
        <f>COUNTIF($N$6:N1895,TRUE)</f>
        <v>1520</v>
      </c>
      <c r="N1895" s="53" t="b">
        <f>O1895=P1895</f>
        <v>1</v>
      </c>
      <c r="O1895" s="53" t="str">
        <f>IF(R1895&gt;0,"+","-")</f>
        <v>-</v>
      </c>
      <c r="P1895" s="53" t="str">
        <f>IF(S1895&gt;0,"+","-")</f>
        <v>-</v>
      </c>
      <c r="R1895" s="23"/>
      <c r="S1895" s="16"/>
      <c r="T1895"/>
      <c r="U1895"/>
      <c r="V1895" s="71">
        <f t="shared" si="111"/>
        <v>1</v>
      </c>
      <c r="W1895" s="25" t="e">
        <f t="shared" si="110"/>
        <v>#DIV/0!</v>
      </c>
      <c r="X1895" s="64"/>
      <c r="Y1895" s="29"/>
      <c r="Z1895" s="2"/>
      <c r="AA1895" s="2"/>
      <c r="AB1895"/>
      <c r="AE1895" s="29"/>
      <c r="AF1895" s="29"/>
    </row>
    <row r="1896" spans="10:32" x14ac:dyDescent="0.3">
      <c r="K1896" s="31">
        <f>M1896/(L1896+M1896)</f>
        <v>0.8043363299841354</v>
      </c>
      <c r="L1896" s="54">
        <f>COUNTIF($N$6:N1896,FALSE)</f>
        <v>370</v>
      </c>
      <c r="M1896" s="54">
        <f>COUNTIF($N$6:N1896,TRUE)</f>
        <v>1521</v>
      </c>
      <c r="N1896" s="4" t="b">
        <f>O1896=P1896</f>
        <v>1</v>
      </c>
      <c r="O1896" s="53" t="str">
        <f>IF(R1896&gt;0,"+","-")</f>
        <v>-</v>
      </c>
      <c r="P1896" s="53" t="str">
        <f>IF(S1896&gt;0,"+","-")</f>
        <v>-</v>
      </c>
      <c r="R1896" s="23"/>
      <c r="S1896" s="16"/>
      <c r="T1896"/>
      <c r="U1896"/>
      <c r="V1896" s="71">
        <f t="shared" si="111"/>
        <v>1</v>
      </c>
      <c r="W1896" s="25" t="e">
        <f t="shared" si="110"/>
        <v>#DIV/0!</v>
      </c>
      <c r="X1896" s="64"/>
      <c r="Y1896" s="29"/>
      <c r="Z1896" s="2"/>
      <c r="AA1896" s="2"/>
      <c r="AB1896"/>
      <c r="AE1896" s="29"/>
      <c r="AF1896" s="29"/>
    </row>
    <row r="1897" spans="10:32" x14ac:dyDescent="0.3">
      <c r="K1897" s="31">
        <f>M1897/(L1897+M1897)</f>
        <v>0.80443974630021142</v>
      </c>
      <c r="L1897" s="52">
        <f>COUNTIF($N$6:N1897,FALSE)</f>
        <v>370</v>
      </c>
      <c r="M1897" s="52">
        <f>COUNTIF($N$6:N1897,TRUE)</f>
        <v>1522</v>
      </c>
      <c r="N1897" s="53" t="b">
        <f>O1897=P1897</f>
        <v>1</v>
      </c>
      <c r="O1897" s="53" t="str">
        <f>IF(R1897&gt;0,"+","-")</f>
        <v>-</v>
      </c>
      <c r="P1897" s="53" t="str">
        <f>IF(S1897&gt;0,"+","-")</f>
        <v>-</v>
      </c>
      <c r="Q1897" s="14"/>
      <c r="R1897" s="15"/>
      <c r="S1897" s="16"/>
      <c r="T1897"/>
      <c r="U1897"/>
      <c r="V1897" s="71">
        <f t="shared" si="111"/>
        <v>1</v>
      </c>
      <c r="W1897" s="25" t="e">
        <f t="shared" si="110"/>
        <v>#DIV/0!</v>
      </c>
      <c r="X1897" s="64"/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>M1898/(L1898+M1898)</f>
        <v>0.80454305335446386</v>
      </c>
      <c r="L1898" s="52">
        <f>COUNTIF($N$6:N1898,FALSE)</f>
        <v>370</v>
      </c>
      <c r="M1898" s="52">
        <f>COUNTIF($N$6:N1898,TRUE)</f>
        <v>1523</v>
      </c>
      <c r="N1898" s="53" t="b">
        <f>O1898=P1898</f>
        <v>1</v>
      </c>
      <c r="O1898" s="53" t="str">
        <f>IF(R1898&gt;0,"+","-")</f>
        <v>-</v>
      </c>
      <c r="P1898" s="53" t="str">
        <f>IF(S1898&gt;0,"+","-")</f>
        <v>-</v>
      </c>
      <c r="Q1898" s="14"/>
      <c r="R1898" s="15"/>
      <c r="S1898" s="16"/>
      <c r="T1898"/>
      <c r="U1898"/>
      <c r="V1898" s="71">
        <f t="shared" si="111"/>
        <v>1</v>
      </c>
      <c r="W1898" s="25" t="e">
        <f t="shared" ref="W1898:W1961" si="112">AVERAGE(R1799:R1898)</f>
        <v>#DIV/0!</v>
      </c>
      <c r="X1898" s="64"/>
      <c r="Y1898" s="29"/>
      <c r="Z1898" s="2"/>
      <c r="AA1898" s="2"/>
      <c r="AB1898"/>
      <c r="AE1898" s="29"/>
      <c r="AF1898" s="29"/>
    </row>
    <row r="1899" spans="10:32" x14ac:dyDescent="0.3">
      <c r="K1899" s="31">
        <f>M1899/(L1899+M1899)</f>
        <v>0.80464625131995771</v>
      </c>
      <c r="L1899" s="52">
        <f>COUNTIF($N$6:N1899,FALSE)</f>
        <v>370</v>
      </c>
      <c r="M1899" s="52">
        <f>COUNTIF($N$6:N1899,TRUE)</f>
        <v>1524</v>
      </c>
      <c r="N1899" s="53" t="b">
        <f>O1899=P1899</f>
        <v>1</v>
      </c>
      <c r="O1899" s="53" t="str">
        <f>IF(R1899&gt;0,"+","-")</f>
        <v>-</v>
      </c>
      <c r="P1899" s="53" t="str">
        <f>IF(S1899&gt;0,"+","-")</f>
        <v>-</v>
      </c>
      <c r="R1899" s="23"/>
      <c r="S1899" s="16"/>
      <c r="T1899"/>
      <c r="U1899"/>
      <c r="V1899" s="71">
        <f t="shared" si="111"/>
        <v>1</v>
      </c>
      <c r="W1899" s="25" t="e">
        <f t="shared" si="112"/>
        <v>#DIV/0!</v>
      </c>
      <c r="X1899" s="64"/>
      <c r="Y1899" s="29"/>
      <c r="Z1899" s="2"/>
      <c r="AA1899" s="2"/>
      <c r="AB1899"/>
      <c r="AE1899" s="29"/>
      <c r="AF1899" s="29"/>
    </row>
    <row r="1900" spans="10:32" x14ac:dyDescent="0.3">
      <c r="K1900" s="31">
        <f>M1900/(L1900+M1900)</f>
        <v>0.80474934036939316</v>
      </c>
      <c r="L1900" s="52">
        <f>COUNTIF($N$6:N1900,FALSE)</f>
        <v>370</v>
      </c>
      <c r="M1900" s="52">
        <f>COUNTIF($N$6:N1900,TRUE)</f>
        <v>1525</v>
      </c>
      <c r="N1900" s="53" t="b">
        <f>O1900=P1900</f>
        <v>1</v>
      </c>
      <c r="O1900" s="53" t="str">
        <f>IF(R1900&gt;0,"+","-")</f>
        <v>-</v>
      </c>
      <c r="P1900" s="53" t="str">
        <f>IF(S1900&gt;0,"+","-")</f>
        <v>-</v>
      </c>
      <c r="R1900" s="23"/>
      <c r="S1900" s="16"/>
      <c r="T1900"/>
      <c r="U1900"/>
      <c r="V1900" s="71">
        <f t="shared" si="111"/>
        <v>1</v>
      </c>
      <c r="W1900" s="25" t="e">
        <f t="shared" si="112"/>
        <v>#DIV/0!</v>
      </c>
      <c r="X1900" s="64"/>
      <c r="Y1900" s="29"/>
      <c r="Z1900" s="2"/>
      <c r="AA1900" s="2"/>
      <c r="AB1900"/>
      <c r="AE1900" s="29"/>
      <c r="AF1900" s="29"/>
    </row>
    <row r="1901" spans="10:32" x14ac:dyDescent="0.3">
      <c r="K1901" s="31">
        <f>M1901/(L1901+M1901)</f>
        <v>0.80485232067510548</v>
      </c>
      <c r="L1901" s="52">
        <f>COUNTIF($N$6:N1901,FALSE)</f>
        <v>370</v>
      </c>
      <c r="M1901" s="52">
        <f>COUNTIF($N$6:N1901,TRUE)</f>
        <v>1526</v>
      </c>
      <c r="N1901" s="53" t="b">
        <f>O1901=P1901</f>
        <v>1</v>
      </c>
      <c r="O1901" s="53" t="str">
        <f>IF(R1901&gt;0,"+","-")</f>
        <v>-</v>
      </c>
      <c r="P1901" s="53" t="str">
        <f>IF(S1901&gt;0,"+","-")</f>
        <v>-</v>
      </c>
      <c r="R1901" s="23"/>
      <c r="S1901" s="16"/>
      <c r="T1901"/>
      <c r="U1901"/>
      <c r="V1901" s="71">
        <f t="shared" si="111"/>
        <v>1</v>
      </c>
      <c r="W1901" s="25" t="e">
        <f t="shared" si="112"/>
        <v>#DIV/0!</v>
      </c>
      <c r="X1901" s="64"/>
      <c r="Y1901" s="29"/>
      <c r="Z1901" s="2"/>
      <c r="AA1901" s="2"/>
      <c r="AB1901"/>
      <c r="AE1901" s="29"/>
      <c r="AF1901" s="29"/>
    </row>
    <row r="1902" spans="10:32" x14ac:dyDescent="0.3">
      <c r="K1902" s="31">
        <f>M1902/(L1902+M1902)</f>
        <v>0.80495519240906699</v>
      </c>
      <c r="L1902" s="52">
        <f>COUNTIF($N$6:N1902,FALSE)</f>
        <v>370</v>
      </c>
      <c r="M1902" s="52">
        <f>COUNTIF($N$6:N1902,TRUE)</f>
        <v>1527</v>
      </c>
      <c r="N1902" s="53" t="b">
        <f>O1902=P1902</f>
        <v>1</v>
      </c>
      <c r="O1902" s="53" t="str">
        <f>IF(R1902&gt;0,"+","-")</f>
        <v>-</v>
      </c>
      <c r="P1902" s="53" t="str">
        <f>IF(S1902&gt;0,"+","-")</f>
        <v>-</v>
      </c>
      <c r="R1902" s="23"/>
      <c r="S1902" s="16"/>
      <c r="T1902"/>
      <c r="U1902"/>
      <c r="V1902" s="71">
        <f t="shared" si="111"/>
        <v>1</v>
      </c>
      <c r="W1902" s="25" t="e">
        <f t="shared" si="112"/>
        <v>#DIV/0!</v>
      </c>
      <c r="X1902" s="64"/>
      <c r="Y1902" s="29"/>
      <c r="Z1902" s="2"/>
      <c r="AA1902" s="2"/>
      <c r="AB1902"/>
      <c r="AE1902" s="29"/>
      <c r="AF1902" s="29"/>
    </row>
    <row r="1903" spans="10:32" x14ac:dyDescent="0.3">
      <c r="K1903" s="31">
        <f>M1903/(L1903+M1903)</f>
        <v>0.8050579557428873</v>
      </c>
      <c r="L1903" s="52">
        <f>COUNTIF($N$6:N1903,FALSE)</f>
        <v>370</v>
      </c>
      <c r="M1903" s="52">
        <f>COUNTIF($N$6:N1903,TRUE)</f>
        <v>1528</v>
      </c>
      <c r="N1903" s="53" t="b">
        <f>O1903=P1903</f>
        <v>1</v>
      </c>
      <c r="O1903" s="53" t="str">
        <f>IF(R1903&gt;0,"+","-")</f>
        <v>-</v>
      </c>
      <c r="P1903" s="53" t="str">
        <f>IF(S1903&gt;0,"+","-")</f>
        <v>-</v>
      </c>
      <c r="R1903" s="23"/>
      <c r="S1903" s="16"/>
      <c r="T1903"/>
      <c r="U1903"/>
      <c r="V1903" s="71">
        <f t="shared" si="111"/>
        <v>1</v>
      </c>
      <c r="W1903" s="25" t="e">
        <f t="shared" si="112"/>
        <v>#DIV/0!</v>
      </c>
      <c r="X1903" s="64"/>
      <c r="Y1903" s="29"/>
      <c r="Z1903" s="2"/>
      <c r="AA1903" s="2"/>
      <c r="AB1903"/>
      <c r="AE1903" s="29"/>
      <c r="AF1903" s="29"/>
    </row>
    <row r="1904" spans="10:32" x14ac:dyDescent="0.3">
      <c r="K1904" s="31">
        <f>M1904/(L1904+M1904)</f>
        <v>0.80516061084781465</v>
      </c>
      <c r="L1904" s="52">
        <f>COUNTIF($N$6:N1904,FALSE)</f>
        <v>370</v>
      </c>
      <c r="M1904" s="52">
        <f>COUNTIF($N$6:N1904,TRUE)</f>
        <v>1529</v>
      </c>
      <c r="N1904" s="53" t="b">
        <f>O1904=P1904</f>
        <v>1</v>
      </c>
      <c r="O1904" s="53" t="str">
        <f>IF(R1904&gt;0,"+","-")</f>
        <v>-</v>
      </c>
      <c r="P1904" s="53" t="str">
        <f>IF(S1904&gt;0,"+","-")</f>
        <v>-</v>
      </c>
      <c r="R1904" s="23"/>
      <c r="S1904" s="16"/>
      <c r="T1904"/>
      <c r="U1904"/>
      <c r="V1904" s="71">
        <f t="shared" si="111"/>
        <v>1</v>
      </c>
      <c r="W1904" s="25" t="e">
        <f t="shared" si="112"/>
        <v>#DIV/0!</v>
      </c>
      <c r="X1904" s="64"/>
      <c r="Y1904" s="29"/>
      <c r="Z1904" s="2"/>
      <c r="AA1904" s="2"/>
      <c r="AB1904"/>
      <c r="AE1904" s="29"/>
      <c r="AF1904" s="29"/>
    </row>
    <row r="1905" spans="11:32" x14ac:dyDescent="0.3">
      <c r="K1905" s="31">
        <f>M1905/(L1905+M1905)</f>
        <v>0.80526315789473679</v>
      </c>
      <c r="L1905" s="52">
        <f>COUNTIF($N$6:N1905,FALSE)</f>
        <v>370</v>
      </c>
      <c r="M1905" s="52">
        <f>COUNTIF($N$6:N1905,TRUE)</f>
        <v>1530</v>
      </c>
      <c r="N1905" s="53" t="b">
        <f>O1905=P1905</f>
        <v>1</v>
      </c>
      <c r="O1905" s="53" t="str">
        <f>IF(R1905&gt;0,"+","-")</f>
        <v>-</v>
      </c>
      <c r="P1905" s="53" t="str">
        <f>IF(S1905&gt;0,"+","-")</f>
        <v>-</v>
      </c>
      <c r="R1905" s="23"/>
      <c r="S1905" s="16"/>
      <c r="T1905"/>
      <c r="U1905"/>
      <c r="V1905" s="71">
        <f t="shared" si="111"/>
        <v>1</v>
      </c>
      <c r="W1905" s="25" t="e">
        <f t="shared" si="112"/>
        <v>#DIV/0!</v>
      </c>
      <c r="X1905" s="64"/>
      <c r="Y1905" s="29"/>
      <c r="Z1905" s="2"/>
      <c r="AA1905" s="2"/>
      <c r="AB1905"/>
      <c r="AE1905" s="29"/>
      <c r="AF1905" s="29"/>
    </row>
    <row r="1906" spans="11:32" x14ac:dyDescent="0.3">
      <c r="K1906" s="31">
        <f>M1906/(L1906+M1906)</f>
        <v>0.80536559705418198</v>
      </c>
      <c r="L1906" s="52">
        <f>COUNTIF($N$6:N1906,FALSE)</f>
        <v>370</v>
      </c>
      <c r="M1906" s="52">
        <f>COUNTIF($N$6:N1906,TRUE)</f>
        <v>1531</v>
      </c>
      <c r="N1906" s="53" t="b">
        <f>O1906=P1906</f>
        <v>1</v>
      </c>
      <c r="O1906" s="53" t="str">
        <f>IF(R1906&gt;0,"+","-")</f>
        <v>-</v>
      </c>
      <c r="P1906" s="53" t="str">
        <f>IF(S1906&gt;0,"+","-")</f>
        <v>-</v>
      </c>
      <c r="R1906" s="23"/>
      <c r="S1906" s="16"/>
      <c r="T1906"/>
      <c r="U1906"/>
      <c r="V1906" s="71">
        <f t="shared" si="111"/>
        <v>1</v>
      </c>
      <c r="W1906" s="25" t="e">
        <f t="shared" si="112"/>
        <v>#DIV/0!</v>
      </c>
      <c r="X1906" s="64"/>
      <c r="Y1906" s="29"/>
      <c r="Z1906" s="2"/>
      <c r="AA1906" s="2"/>
      <c r="AB1906"/>
      <c r="AE1906" s="29"/>
      <c r="AF1906" s="29"/>
    </row>
    <row r="1907" spans="11:32" x14ac:dyDescent="0.3">
      <c r="K1907" s="31">
        <f>M1907/(L1907+M1907)</f>
        <v>0.80546792849631965</v>
      </c>
      <c r="L1907" s="52">
        <f>COUNTIF($N$6:N1907,FALSE)</f>
        <v>370</v>
      </c>
      <c r="M1907" s="52">
        <f>COUNTIF($N$6:N1907,TRUE)</f>
        <v>1532</v>
      </c>
      <c r="N1907" s="53" t="b">
        <f>O1907=P1907</f>
        <v>1</v>
      </c>
      <c r="O1907" s="53" t="str">
        <f>IF(R1907&gt;0,"+","-")</f>
        <v>-</v>
      </c>
      <c r="P1907" s="53" t="str">
        <f>IF(S1907&gt;0,"+","-")</f>
        <v>-</v>
      </c>
      <c r="R1907" s="23"/>
      <c r="S1907" s="16"/>
      <c r="T1907"/>
      <c r="U1907"/>
      <c r="V1907" s="71">
        <f t="shared" si="111"/>
        <v>1</v>
      </c>
      <c r="W1907" s="25" t="e">
        <f t="shared" si="112"/>
        <v>#DIV/0!</v>
      </c>
      <c r="X1907" s="64"/>
      <c r="Y1907" s="29"/>
      <c r="Z1907" s="2"/>
      <c r="AA1907" s="2"/>
      <c r="AB1907"/>
      <c r="AE1907" s="29"/>
      <c r="AF1907" s="29"/>
    </row>
    <row r="1908" spans="11:32" x14ac:dyDescent="0.3">
      <c r="K1908" s="31">
        <f>M1908/(L1908+M1908)</f>
        <v>0.80557015239096164</v>
      </c>
      <c r="L1908" s="52">
        <f>COUNTIF($N$6:N1908,FALSE)</f>
        <v>370</v>
      </c>
      <c r="M1908" s="52">
        <f>COUNTIF($N$6:N1908,TRUE)</f>
        <v>1533</v>
      </c>
      <c r="N1908" s="53" t="b">
        <f>O1908=P1908</f>
        <v>1</v>
      </c>
      <c r="O1908" s="53" t="str">
        <f>IF(R1908&gt;0,"+","-")</f>
        <v>-</v>
      </c>
      <c r="P1908" s="53" t="str">
        <f>IF(S1908&gt;0,"+","-")</f>
        <v>-</v>
      </c>
      <c r="Q1908" s="14"/>
      <c r="R1908" s="15"/>
      <c r="S1908" s="16"/>
      <c r="T1908"/>
      <c r="U1908"/>
      <c r="V1908" s="71">
        <f t="shared" si="111"/>
        <v>1</v>
      </c>
      <c r="W1908" s="25" t="e">
        <f t="shared" si="112"/>
        <v>#DIV/0!</v>
      </c>
      <c r="X1908" s="64"/>
      <c r="Y1908" s="29"/>
      <c r="Z1908" s="2"/>
      <c r="AA1908" s="2"/>
      <c r="AB1908"/>
      <c r="AE1908" s="29"/>
      <c r="AF1908" s="29"/>
    </row>
    <row r="1909" spans="11:32" x14ac:dyDescent="0.3">
      <c r="K1909" s="31">
        <f>M1909/(L1909+M1909)</f>
        <v>0.80567226890756305</v>
      </c>
      <c r="L1909" s="52">
        <f>COUNTIF($N$6:N1909,FALSE)</f>
        <v>370</v>
      </c>
      <c r="M1909" s="52">
        <f>COUNTIF($N$6:N1909,TRUE)</f>
        <v>1534</v>
      </c>
      <c r="N1909" s="53" t="b">
        <f>O1909=P1909</f>
        <v>1</v>
      </c>
      <c r="O1909" s="53" t="str">
        <f>IF(R1909&gt;0,"+","-")</f>
        <v>-</v>
      </c>
      <c r="P1909" s="53" t="str">
        <f>IF(S1909&gt;0,"+","-")</f>
        <v>-</v>
      </c>
      <c r="R1909" s="23"/>
      <c r="S1909" s="16"/>
      <c r="T1909"/>
      <c r="U1909"/>
      <c r="V1909" s="71">
        <f t="shared" si="111"/>
        <v>1</v>
      </c>
      <c r="W1909" s="25" t="e">
        <f t="shared" si="112"/>
        <v>#DIV/0!</v>
      </c>
      <c r="X1909" s="64"/>
      <c r="Y1909" s="29"/>
      <c r="Z1909" s="2"/>
      <c r="AA1909" s="2"/>
      <c r="AB1909"/>
      <c r="AE1909" s="29"/>
      <c r="AF1909" s="29"/>
    </row>
    <row r="1910" spans="11:32" x14ac:dyDescent="0.3">
      <c r="K1910" s="31">
        <f>M1910/(L1910+M1910)</f>
        <v>0.80577427821522307</v>
      </c>
      <c r="L1910" s="52">
        <f>COUNTIF($N$6:N1910,FALSE)</f>
        <v>370</v>
      </c>
      <c r="M1910" s="52">
        <f>COUNTIF($N$6:N1910,TRUE)</f>
        <v>1535</v>
      </c>
      <c r="N1910" s="53" t="b">
        <f>O1910=P1910</f>
        <v>1</v>
      </c>
      <c r="O1910" s="53" t="str">
        <f>IF(R1910&gt;0,"+","-")</f>
        <v>-</v>
      </c>
      <c r="P1910" s="53" t="str">
        <f>IF(S1910&gt;0,"+","-")</f>
        <v>-</v>
      </c>
      <c r="R1910" s="23"/>
      <c r="S1910" s="16"/>
      <c r="T1910"/>
      <c r="U1910"/>
      <c r="V1910" s="71">
        <f t="shared" si="111"/>
        <v>1</v>
      </c>
      <c r="W1910" s="25" t="e">
        <f t="shared" si="112"/>
        <v>#DIV/0!</v>
      </c>
      <c r="X1910" s="64"/>
      <c r="Y1910" s="29"/>
      <c r="Z1910" s="2"/>
      <c r="AA1910" s="2"/>
      <c r="AB1910"/>
      <c r="AE1910" s="29"/>
      <c r="AF1910" s="29"/>
    </row>
    <row r="1911" spans="11:32" x14ac:dyDescent="0.3">
      <c r="K1911" s="31">
        <f>M1911/(L1911+M1911)</f>
        <v>0.80587618048268628</v>
      </c>
      <c r="L1911" s="52">
        <f>COUNTIF($N$6:N1911,FALSE)</f>
        <v>370</v>
      </c>
      <c r="M1911" s="52">
        <f>COUNTIF($N$6:N1911,TRUE)</f>
        <v>1536</v>
      </c>
      <c r="N1911" s="53" t="b">
        <f>O1911=P1911</f>
        <v>1</v>
      </c>
      <c r="O1911" s="53" t="str">
        <f>IF(R1911&gt;0,"+","-")</f>
        <v>-</v>
      </c>
      <c r="P1911" s="53" t="str">
        <f>IF(S1911&gt;0,"+","-")</f>
        <v>-</v>
      </c>
      <c r="R1911" s="23"/>
      <c r="S1911" s="16"/>
      <c r="T1911"/>
      <c r="U1911"/>
      <c r="V1911" s="71">
        <f t="shared" si="111"/>
        <v>1</v>
      </c>
      <c r="W1911" s="25" t="e">
        <f t="shared" si="112"/>
        <v>#DIV/0!</v>
      </c>
      <c r="X1911" s="64"/>
      <c r="Y1911" s="29"/>
      <c r="Z1911" s="2"/>
      <c r="AA1911" s="2"/>
      <c r="AB1911"/>
      <c r="AE1911" s="29"/>
      <c r="AF1911" s="29"/>
    </row>
    <row r="1912" spans="11:32" x14ac:dyDescent="0.3">
      <c r="K1912" s="31">
        <f>M1912/(L1912+M1912)</f>
        <v>0.80597797587834297</v>
      </c>
      <c r="L1912" s="52">
        <f>COUNTIF($N$6:N1912,FALSE)</f>
        <v>370</v>
      </c>
      <c r="M1912" s="52">
        <f>COUNTIF($N$6:N1912,TRUE)</f>
        <v>1537</v>
      </c>
      <c r="N1912" s="53" t="b">
        <f>O1912=P1912</f>
        <v>1</v>
      </c>
      <c r="O1912" s="53" t="str">
        <f>IF(R1912&gt;0,"+","-")</f>
        <v>-</v>
      </c>
      <c r="P1912" s="53" t="str">
        <f>IF(S1912&gt;0,"+","-")</f>
        <v>-</v>
      </c>
      <c r="Q1912" s="14"/>
      <c r="R1912" s="15"/>
      <c r="S1912" s="16"/>
      <c r="T1912"/>
      <c r="U1912"/>
      <c r="V1912" s="71">
        <f t="shared" ref="V1912:V1975" si="113">COUNTIF(N1863:N1912,TRUE)/50</f>
        <v>1</v>
      </c>
      <c r="W1912" s="25" t="e">
        <f t="shared" si="112"/>
        <v>#DIV/0!</v>
      </c>
      <c r="X1912" s="64"/>
      <c r="Y1912" s="29"/>
      <c r="Z1912" s="35"/>
      <c r="AA1912" s="2"/>
      <c r="AB1912"/>
      <c r="AE1912" s="29"/>
      <c r="AF1912" s="29"/>
    </row>
    <row r="1913" spans="11:32" x14ac:dyDescent="0.3">
      <c r="K1913" s="31">
        <f>M1913/(L1913+M1913)</f>
        <v>0.80607966457023061</v>
      </c>
      <c r="L1913" s="52">
        <f>COUNTIF($N$6:N1913,FALSE)</f>
        <v>370</v>
      </c>
      <c r="M1913" s="52">
        <f>COUNTIF($N$6:N1913,TRUE)</f>
        <v>1538</v>
      </c>
      <c r="N1913" s="53" t="b">
        <f>O1913=P1913</f>
        <v>1</v>
      </c>
      <c r="O1913" s="53" t="str">
        <f>IF(R1913&gt;0,"+","-")</f>
        <v>-</v>
      </c>
      <c r="P1913" s="53" t="str">
        <f>IF(S1913&gt;0,"+","-")</f>
        <v>-</v>
      </c>
      <c r="R1913" s="23"/>
      <c r="S1913" s="16"/>
      <c r="T1913"/>
      <c r="U1913"/>
      <c r="V1913" s="71">
        <f t="shared" si="113"/>
        <v>1</v>
      </c>
      <c r="W1913" s="25" t="e">
        <f t="shared" si="112"/>
        <v>#DIV/0!</v>
      </c>
      <c r="X1913" s="64"/>
      <c r="Y1913" s="29"/>
      <c r="Z1913" s="2"/>
      <c r="AA1913" s="2"/>
      <c r="AB1913"/>
      <c r="AE1913" s="29"/>
      <c r="AF1913" s="29"/>
    </row>
    <row r="1914" spans="11:32" x14ac:dyDescent="0.3">
      <c r="K1914" s="31">
        <f>M1914/(L1914+M1914)</f>
        <v>0.80618124672603453</v>
      </c>
      <c r="L1914" s="52">
        <f>COUNTIF($N$6:N1914,FALSE)</f>
        <v>370</v>
      </c>
      <c r="M1914" s="52">
        <f>COUNTIF($N$6:N1914,TRUE)</f>
        <v>1539</v>
      </c>
      <c r="N1914" s="53" t="b">
        <f>O1914=P1914</f>
        <v>1</v>
      </c>
      <c r="O1914" s="53" t="str">
        <f>IF(R1914&gt;0,"+","-")</f>
        <v>-</v>
      </c>
      <c r="P1914" s="53" t="str">
        <f>IF(S1914&gt;0,"+","-")</f>
        <v>-</v>
      </c>
      <c r="Q1914" s="14"/>
      <c r="R1914" s="15"/>
      <c r="S1914" s="16"/>
      <c r="T1914"/>
      <c r="U1914"/>
      <c r="V1914" s="71">
        <f t="shared" si="113"/>
        <v>1</v>
      </c>
      <c r="W1914" s="25" t="e">
        <f t="shared" si="112"/>
        <v>#DIV/0!</v>
      </c>
      <c r="X1914" s="64"/>
      <c r="Y1914" s="29"/>
      <c r="Z1914" s="2"/>
      <c r="AA1914" s="2"/>
      <c r="AB1914"/>
      <c r="AE1914" s="29"/>
      <c r="AF1914" s="29"/>
    </row>
    <row r="1915" spans="11:32" x14ac:dyDescent="0.3">
      <c r="K1915" s="31">
        <f>M1915/(L1915+M1915)</f>
        <v>0.80628272251308897</v>
      </c>
      <c r="L1915" s="52">
        <f>COUNTIF($N$6:N1915,FALSE)</f>
        <v>370</v>
      </c>
      <c r="M1915" s="52">
        <f>COUNTIF($N$6:N1915,TRUE)</f>
        <v>1540</v>
      </c>
      <c r="N1915" s="53" t="b">
        <f>O1915=P1915</f>
        <v>1</v>
      </c>
      <c r="O1915" s="53" t="str">
        <f>IF(R1915&gt;0,"+","-")</f>
        <v>-</v>
      </c>
      <c r="P1915" s="53" t="str">
        <f>IF(S1915&gt;0,"+","-")</f>
        <v>-</v>
      </c>
      <c r="R1915" s="23"/>
      <c r="S1915" s="16"/>
      <c r="T1915"/>
      <c r="U1915"/>
      <c r="V1915" s="71">
        <f t="shared" si="113"/>
        <v>1</v>
      </c>
      <c r="W1915" s="25" t="e">
        <f t="shared" si="112"/>
        <v>#DIV/0!</v>
      </c>
      <c r="X1915" s="64"/>
      <c r="Y1915" s="29"/>
      <c r="Z1915" s="2"/>
      <c r="AA1915" s="2"/>
      <c r="AB1915"/>
      <c r="AE1915" s="29"/>
      <c r="AF1915" s="29"/>
    </row>
    <row r="1916" spans="11:32" x14ac:dyDescent="0.3">
      <c r="K1916" s="31">
        <f>M1916/(L1916+M1916)</f>
        <v>0.8063840920983778</v>
      </c>
      <c r="L1916" s="52">
        <f>COUNTIF($N$6:N1916,FALSE)</f>
        <v>370</v>
      </c>
      <c r="M1916" s="52">
        <f>COUNTIF($N$6:N1916,TRUE)</f>
        <v>1541</v>
      </c>
      <c r="N1916" s="53" t="b">
        <f>O1916=P1916</f>
        <v>1</v>
      </c>
      <c r="O1916" s="53" t="str">
        <f>IF(R1916&gt;0,"+","-")</f>
        <v>-</v>
      </c>
      <c r="P1916" s="53" t="str">
        <f>IF(S1916&gt;0,"+","-")</f>
        <v>-</v>
      </c>
      <c r="R1916" s="23"/>
      <c r="S1916" s="16"/>
      <c r="T1916"/>
      <c r="U1916"/>
      <c r="V1916" s="71">
        <f t="shared" si="113"/>
        <v>1</v>
      </c>
      <c r="W1916" s="25" t="e">
        <f t="shared" si="112"/>
        <v>#DIV/0!</v>
      </c>
      <c r="X1916" s="64"/>
      <c r="Y1916" s="29"/>
      <c r="Z1916" s="2"/>
      <c r="AA1916" s="2"/>
      <c r="AB1916"/>
      <c r="AE1916" s="29"/>
      <c r="AF1916" s="29"/>
    </row>
    <row r="1917" spans="11:32" x14ac:dyDescent="0.3">
      <c r="K1917" s="31">
        <f>M1917/(L1917+M1917)</f>
        <v>0.80648535564853552</v>
      </c>
      <c r="L1917" s="52">
        <f>COUNTIF($N$6:N1917,FALSE)</f>
        <v>370</v>
      </c>
      <c r="M1917" s="52">
        <f>COUNTIF($N$6:N1917,TRUE)</f>
        <v>1542</v>
      </c>
      <c r="N1917" s="53" t="b">
        <f>O1917=P1917</f>
        <v>1</v>
      </c>
      <c r="O1917" s="53" t="str">
        <f>IF(R1917&gt;0,"+","-")</f>
        <v>-</v>
      </c>
      <c r="P1917" s="53" t="str">
        <f>IF(S1917&gt;0,"+","-")</f>
        <v>-</v>
      </c>
      <c r="R1917" s="23"/>
      <c r="S1917" s="16"/>
      <c r="T1917"/>
      <c r="U1917"/>
      <c r="V1917" s="71">
        <f t="shared" si="113"/>
        <v>1</v>
      </c>
      <c r="W1917" s="25" t="e">
        <f t="shared" si="112"/>
        <v>#DIV/0!</v>
      </c>
      <c r="X1917" s="64"/>
      <c r="Y1917" s="29"/>
      <c r="Z1917" s="2"/>
      <c r="AA1917" s="2"/>
      <c r="AB1917"/>
      <c r="AE1917" s="29"/>
      <c r="AF1917" s="29"/>
    </row>
    <row r="1918" spans="11:32" x14ac:dyDescent="0.3">
      <c r="K1918" s="31">
        <f>M1918/(L1918+M1918)</f>
        <v>0.80658651332984843</v>
      </c>
      <c r="L1918" s="52">
        <f>COUNTIF($N$6:N1918,FALSE)</f>
        <v>370</v>
      </c>
      <c r="M1918" s="52">
        <f>COUNTIF($N$6:N1918,TRUE)</f>
        <v>1543</v>
      </c>
      <c r="N1918" s="53" t="b">
        <f>O1918=P1918</f>
        <v>1</v>
      </c>
      <c r="O1918" s="53" t="str">
        <f>IF(R1918&gt;0,"+","-")</f>
        <v>-</v>
      </c>
      <c r="P1918" s="53" t="str">
        <f>IF(S1918&gt;0,"+","-")</f>
        <v>-</v>
      </c>
      <c r="R1918" s="23"/>
      <c r="S1918" s="16"/>
      <c r="T1918"/>
      <c r="U1918"/>
      <c r="V1918" s="71">
        <f t="shared" si="113"/>
        <v>1</v>
      </c>
      <c r="W1918" s="25" t="e">
        <f t="shared" si="112"/>
        <v>#DIV/0!</v>
      </c>
      <c r="X1918" s="64"/>
      <c r="Y1918" s="29"/>
      <c r="Z1918" s="2"/>
      <c r="AA1918" s="2"/>
      <c r="AB1918"/>
      <c r="AE1918" s="29"/>
      <c r="AF1918" s="29"/>
    </row>
    <row r="1919" spans="11:32" x14ac:dyDescent="0.3">
      <c r="K1919" s="31">
        <f>M1919/(L1919+M1919)</f>
        <v>0.80668756530825492</v>
      </c>
      <c r="L1919" s="52">
        <f>COUNTIF($N$6:N1919,FALSE)</f>
        <v>370</v>
      </c>
      <c r="M1919" s="52">
        <f>COUNTIF($N$6:N1919,TRUE)</f>
        <v>1544</v>
      </c>
      <c r="N1919" s="53" t="b">
        <f>O1919=P1919</f>
        <v>1</v>
      </c>
      <c r="O1919" s="53" t="str">
        <f>IF(R1919&gt;0,"+","-")</f>
        <v>-</v>
      </c>
      <c r="P1919" s="53" t="str">
        <f>IF(S1919&gt;0,"+","-")</f>
        <v>-</v>
      </c>
      <c r="R1919" s="23"/>
      <c r="S1919" s="16"/>
      <c r="T1919"/>
      <c r="U1919"/>
      <c r="V1919" s="71">
        <f t="shared" si="113"/>
        <v>1</v>
      </c>
      <c r="W1919" s="25" t="e">
        <f t="shared" si="112"/>
        <v>#DIV/0!</v>
      </c>
      <c r="X1919" s="64"/>
      <c r="Y1919" s="29"/>
      <c r="Z1919" s="2"/>
      <c r="AA1919" s="2"/>
      <c r="AB1919"/>
      <c r="AE1919" s="29"/>
      <c r="AF1919" s="29"/>
    </row>
    <row r="1920" spans="11:32" x14ac:dyDescent="0.3">
      <c r="K1920" s="31">
        <f>M1920/(L1920+M1920)</f>
        <v>0.80678851174934729</v>
      </c>
      <c r="L1920" s="52">
        <f>COUNTIF($N$6:N1920,FALSE)</f>
        <v>370</v>
      </c>
      <c r="M1920" s="52">
        <f>COUNTIF($N$6:N1920,TRUE)</f>
        <v>1545</v>
      </c>
      <c r="N1920" s="53" t="b">
        <f>O1920=P1920</f>
        <v>1</v>
      </c>
      <c r="O1920" s="53" t="str">
        <f>IF(R1920&gt;0,"+","-")</f>
        <v>-</v>
      </c>
      <c r="P1920" s="53" t="str">
        <f>IF(S1920&gt;0,"+","-")</f>
        <v>-</v>
      </c>
      <c r="R1920" s="23"/>
      <c r="S1920" s="16"/>
      <c r="T1920"/>
      <c r="U1920"/>
      <c r="V1920" s="71">
        <f t="shared" si="113"/>
        <v>1</v>
      </c>
      <c r="W1920" s="25" t="e">
        <f t="shared" si="112"/>
        <v>#DIV/0!</v>
      </c>
      <c r="X1920" s="64"/>
      <c r="Y1920" s="29"/>
      <c r="Z1920" s="2"/>
      <c r="AA1920" s="2"/>
      <c r="AB1920"/>
      <c r="AE1920" s="29"/>
      <c r="AF1920" s="29"/>
    </row>
    <row r="1921" spans="11:32" x14ac:dyDescent="0.3">
      <c r="K1921" s="31">
        <f>M1921/(L1921+M1921)</f>
        <v>0.8068893528183716</v>
      </c>
      <c r="L1921" s="52">
        <f>COUNTIF($N$6:N1921,FALSE)</f>
        <v>370</v>
      </c>
      <c r="M1921" s="52">
        <f>COUNTIF($N$6:N1921,TRUE)</f>
        <v>1546</v>
      </c>
      <c r="N1921" s="53" t="b">
        <f>O1921=P1921</f>
        <v>1</v>
      </c>
      <c r="O1921" s="53" t="str">
        <f>IF(R1921&gt;0,"+","-")</f>
        <v>-</v>
      </c>
      <c r="P1921" s="53" t="str">
        <f>IF(S1921&gt;0,"+","-")</f>
        <v>-</v>
      </c>
      <c r="Q1921" s="14"/>
      <c r="R1921" s="15"/>
      <c r="S1921" s="16"/>
      <c r="T1921"/>
      <c r="U1921"/>
      <c r="V1921" s="71">
        <f t="shared" si="113"/>
        <v>1</v>
      </c>
      <c r="W1921" s="25" t="e">
        <f t="shared" si="112"/>
        <v>#DIV/0!</v>
      </c>
      <c r="X1921" s="64"/>
      <c r="Y1921" s="29"/>
      <c r="Z1921" s="2"/>
      <c r="AA1921" s="2"/>
      <c r="AB1921"/>
      <c r="AE1921" s="29"/>
      <c r="AF1921" s="29"/>
    </row>
    <row r="1922" spans="11:32" x14ac:dyDescent="0.3">
      <c r="K1922" s="31">
        <f>M1922/(L1922+M1922)</f>
        <v>0.80699008868022948</v>
      </c>
      <c r="L1922" s="52">
        <f>COUNTIF($N$6:N1922,FALSE)</f>
        <v>370</v>
      </c>
      <c r="M1922" s="52">
        <f>COUNTIF($N$6:N1922,TRUE)</f>
        <v>1547</v>
      </c>
      <c r="N1922" s="53" t="b">
        <f>O1922=P1922</f>
        <v>1</v>
      </c>
      <c r="O1922" s="53" t="str">
        <f>IF(R1922&gt;0,"+","-")</f>
        <v>-</v>
      </c>
      <c r="P1922" s="53" t="str">
        <f>IF(S1922&gt;0,"+","-")</f>
        <v>-</v>
      </c>
      <c r="R1922" s="23"/>
      <c r="S1922" s="16"/>
      <c r="T1922"/>
      <c r="U1922"/>
      <c r="V1922" s="71">
        <f t="shared" si="113"/>
        <v>1</v>
      </c>
      <c r="W1922" s="25" t="e">
        <f t="shared" si="112"/>
        <v>#DIV/0!</v>
      </c>
      <c r="X1922" s="64"/>
      <c r="Y1922" s="29"/>
      <c r="Z1922" s="2"/>
      <c r="AA1922" s="2"/>
      <c r="AB1922"/>
      <c r="AE1922" s="29"/>
      <c r="AF1922" s="29"/>
    </row>
    <row r="1923" spans="11:32" x14ac:dyDescent="0.3">
      <c r="K1923" s="31">
        <f>M1923/(L1923+M1923)</f>
        <v>0.80709071949947864</v>
      </c>
      <c r="L1923" s="52">
        <f>COUNTIF($N$6:N1923,FALSE)</f>
        <v>370</v>
      </c>
      <c r="M1923" s="52">
        <f>COUNTIF($N$6:N1923,TRUE)</f>
        <v>1548</v>
      </c>
      <c r="N1923" s="53" t="b">
        <f>O1923=P1923</f>
        <v>1</v>
      </c>
      <c r="O1923" s="53" t="str">
        <f>IF(R1923&gt;0,"+","-")</f>
        <v>-</v>
      </c>
      <c r="P1923" s="53" t="str">
        <f>IF(S1923&gt;0,"+","-")</f>
        <v>-</v>
      </c>
      <c r="R1923" s="23"/>
      <c r="S1923" s="16"/>
      <c r="T1923"/>
      <c r="U1923"/>
      <c r="V1923" s="71">
        <f t="shared" si="113"/>
        <v>1</v>
      </c>
      <c r="W1923" s="25" t="e">
        <f t="shared" si="112"/>
        <v>#DIV/0!</v>
      </c>
      <c r="X1923" s="64"/>
      <c r="Y1923" s="29"/>
      <c r="Z1923" s="2"/>
      <c r="AA1923" s="2"/>
      <c r="AB1923"/>
      <c r="AE1923" s="29"/>
      <c r="AF1923" s="29"/>
    </row>
    <row r="1924" spans="11:32" x14ac:dyDescent="0.3">
      <c r="K1924" s="31">
        <f>M1924/(L1924+M1924)</f>
        <v>0.80719124544033349</v>
      </c>
      <c r="L1924" s="52">
        <f>COUNTIF($N$6:N1924,FALSE)</f>
        <v>370</v>
      </c>
      <c r="M1924" s="52">
        <f>COUNTIF($N$6:N1924,TRUE)</f>
        <v>1549</v>
      </c>
      <c r="N1924" s="53" t="b">
        <f>O1924=P1924</f>
        <v>1</v>
      </c>
      <c r="O1924" s="53" t="str">
        <f>IF(R1924&gt;0,"+","-")</f>
        <v>-</v>
      </c>
      <c r="P1924" s="53" t="str">
        <f>IF(S1924&gt;0,"+","-")</f>
        <v>-</v>
      </c>
      <c r="R1924" s="23"/>
      <c r="S1924" s="16"/>
      <c r="T1924"/>
      <c r="U1924"/>
      <c r="V1924" s="71">
        <f t="shared" si="113"/>
        <v>1</v>
      </c>
      <c r="W1924" s="25" t="e">
        <f t="shared" si="112"/>
        <v>#DIV/0!</v>
      </c>
      <c r="X1924" s="64"/>
      <c r="Y1924" s="29"/>
      <c r="Z1924" s="2"/>
      <c r="AA1924" s="2"/>
      <c r="AB1924"/>
      <c r="AE1924" s="29"/>
      <c r="AF1924" s="29"/>
    </row>
    <row r="1925" spans="11:32" x14ac:dyDescent="0.3">
      <c r="K1925" s="31">
        <f>M1925/(L1925+M1925)</f>
        <v>0.80729166666666663</v>
      </c>
      <c r="L1925" s="52">
        <f>COUNTIF($N$6:N1925,FALSE)</f>
        <v>370</v>
      </c>
      <c r="M1925" s="52">
        <f>COUNTIF($N$6:N1925,TRUE)</f>
        <v>1550</v>
      </c>
      <c r="N1925" s="53" t="b">
        <f>O1925=P1925</f>
        <v>1</v>
      </c>
      <c r="O1925" s="53" t="str">
        <f>IF(R1925&gt;0,"+","-")</f>
        <v>-</v>
      </c>
      <c r="P1925" s="53" t="str">
        <f>IF(S1925&gt;0,"+","-")</f>
        <v>-</v>
      </c>
      <c r="R1925" s="23"/>
      <c r="S1925" s="16"/>
      <c r="T1925"/>
      <c r="U1925"/>
      <c r="V1925" s="71">
        <f t="shared" si="113"/>
        <v>1</v>
      </c>
      <c r="W1925" s="25" t="e">
        <f t="shared" si="112"/>
        <v>#DIV/0!</v>
      </c>
      <c r="X1925" s="64"/>
      <c r="Y1925" s="29"/>
      <c r="Z1925" s="2"/>
      <c r="AA1925" s="2"/>
      <c r="AB1925"/>
      <c r="AE1925" s="29"/>
      <c r="AF1925" s="29"/>
    </row>
    <row r="1926" spans="11:32" x14ac:dyDescent="0.3">
      <c r="K1926" s="31">
        <f>M1926/(L1926+M1926)</f>
        <v>0.80739198334200935</v>
      </c>
      <c r="L1926" s="52">
        <f>COUNTIF($N$6:N1926,FALSE)</f>
        <v>370</v>
      </c>
      <c r="M1926" s="52">
        <f>COUNTIF($N$6:N1926,TRUE)</f>
        <v>1551</v>
      </c>
      <c r="N1926" s="53" t="b">
        <f>O1926=P1926</f>
        <v>1</v>
      </c>
      <c r="O1926" s="53" t="str">
        <f>IF(R1926&gt;0,"+","-")</f>
        <v>-</v>
      </c>
      <c r="P1926" s="53" t="str">
        <f>IF(S1926&gt;0,"+","-")</f>
        <v>-</v>
      </c>
      <c r="R1926" s="23"/>
      <c r="S1926" s="16"/>
      <c r="T1926"/>
      <c r="U1926"/>
      <c r="V1926" s="71">
        <f t="shared" si="113"/>
        <v>1</v>
      </c>
      <c r="W1926" s="25" t="e">
        <f t="shared" si="112"/>
        <v>#DIV/0!</v>
      </c>
      <c r="X1926" s="64"/>
      <c r="Y1926" s="29"/>
      <c r="Z1926" s="2"/>
      <c r="AA1926" s="2"/>
      <c r="AB1926"/>
      <c r="AE1926" s="29"/>
      <c r="AF1926" s="29"/>
    </row>
    <row r="1927" spans="11:32" x14ac:dyDescent="0.3">
      <c r="K1927" s="31">
        <f>M1927/(L1927+M1927)</f>
        <v>0.80749219562955254</v>
      </c>
      <c r="L1927" s="52">
        <f>COUNTIF($N$6:N1927,FALSE)</f>
        <v>370</v>
      </c>
      <c r="M1927" s="52">
        <f>COUNTIF($N$6:N1927,TRUE)</f>
        <v>1552</v>
      </c>
      <c r="N1927" s="53" t="b">
        <f>O1927=P1927</f>
        <v>1</v>
      </c>
      <c r="O1927" s="53" t="str">
        <f>IF(R1927&gt;0,"+","-")</f>
        <v>-</v>
      </c>
      <c r="P1927" s="53" t="str">
        <f>IF(S1927&gt;0,"+","-")</f>
        <v>-</v>
      </c>
      <c r="R1927" s="23"/>
      <c r="S1927" s="16"/>
      <c r="T1927"/>
      <c r="U1927"/>
      <c r="V1927" s="71">
        <f t="shared" si="113"/>
        <v>1</v>
      </c>
      <c r="W1927" s="25" t="e">
        <f t="shared" si="112"/>
        <v>#DIV/0!</v>
      </c>
      <c r="X1927" s="64"/>
      <c r="Y1927" s="29"/>
      <c r="Z1927" s="2"/>
      <c r="AA1927" s="2"/>
      <c r="AB1927"/>
      <c r="AE1927" s="29"/>
      <c r="AF1927" s="29"/>
    </row>
    <row r="1928" spans="11:32" x14ac:dyDescent="0.3">
      <c r="K1928" s="31">
        <f>M1928/(L1928+M1928)</f>
        <v>0.80759230369214774</v>
      </c>
      <c r="L1928" s="52">
        <f>COUNTIF($N$6:N1928,FALSE)</f>
        <v>370</v>
      </c>
      <c r="M1928" s="52">
        <f>COUNTIF($N$6:N1928,TRUE)</f>
        <v>1553</v>
      </c>
      <c r="N1928" s="53" t="b">
        <f>O1928=P1928</f>
        <v>1</v>
      </c>
      <c r="O1928" s="53" t="str">
        <f>IF(R1928&gt;0,"+","-")</f>
        <v>-</v>
      </c>
      <c r="P1928" s="53" t="str">
        <f>IF(S1928&gt;0,"+","-")</f>
        <v>-</v>
      </c>
      <c r="Q1928" s="14"/>
      <c r="R1928" s="15"/>
      <c r="S1928" s="16"/>
      <c r="T1928"/>
      <c r="U1928"/>
      <c r="V1928" s="71">
        <f t="shared" si="113"/>
        <v>1</v>
      </c>
      <c r="W1928" s="25" t="e">
        <f t="shared" si="112"/>
        <v>#DIV/0!</v>
      </c>
      <c r="X1928" s="64"/>
      <c r="Y1928" s="29"/>
      <c r="Z1928" s="2"/>
      <c r="AA1928" s="2"/>
      <c r="AB1928"/>
      <c r="AE1928" s="29"/>
      <c r="AF1928" s="29"/>
    </row>
    <row r="1929" spans="11:32" x14ac:dyDescent="0.3">
      <c r="K1929" s="31">
        <f>M1929/(L1929+M1929)</f>
        <v>0.80769230769230771</v>
      </c>
      <c r="L1929" s="52">
        <f>COUNTIF($N$6:N1929,FALSE)</f>
        <v>370</v>
      </c>
      <c r="M1929" s="52">
        <f>COUNTIF($N$6:N1929,TRUE)</f>
        <v>1554</v>
      </c>
      <c r="N1929" s="53" t="b">
        <f>O1929=P1929</f>
        <v>1</v>
      </c>
      <c r="O1929" s="53" t="str">
        <f>IF(R1929&gt;0,"+","-")</f>
        <v>-</v>
      </c>
      <c r="P1929" s="53" t="str">
        <f>IF(S1929&gt;0,"+","-")</f>
        <v>-</v>
      </c>
      <c r="R1929" s="23"/>
      <c r="S1929" s="16"/>
      <c r="T1929"/>
      <c r="U1929"/>
      <c r="V1929" s="71">
        <f t="shared" si="113"/>
        <v>1</v>
      </c>
      <c r="W1929" s="25" t="e">
        <f t="shared" si="112"/>
        <v>#DIV/0!</v>
      </c>
      <c r="X1929" s="64"/>
      <c r="Y1929" s="29"/>
      <c r="Z1929" s="2"/>
      <c r="AA1929" s="2"/>
      <c r="AB1929"/>
      <c r="AE1929" s="29"/>
      <c r="AF1929" s="29"/>
    </row>
    <row r="1930" spans="11:32" x14ac:dyDescent="0.3">
      <c r="K1930" s="31">
        <f>M1930/(L1930+M1930)</f>
        <v>0.80779220779220784</v>
      </c>
      <c r="L1930" s="52">
        <f>COUNTIF($N$6:N1930,FALSE)</f>
        <v>370</v>
      </c>
      <c r="M1930" s="52">
        <f>COUNTIF($N$6:N1930,TRUE)</f>
        <v>1555</v>
      </c>
      <c r="N1930" s="53" t="b">
        <f>O1930=P1930</f>
        <v>1</v>
      </c>
      <c r="O1930" s="53" t="str">
        <f>IF(R1930&gt;0,"+","-")</f>
        <v>-</v>
      </c>
      <c r="P1930" s="53" t="str">
        <f>IF(S1930&gt;0,"+","-")</f>
        <v>-</v>
      </c>
      <c r="R1930" s="23"/>
      <c r="S1930" s="16"/>
      <c r="T1930"/>
      <c r="U1930"/>
      <c r="V1930" s="71">
        <f t="shared" si="113"/>
        <v>1</v>
      </c>
      <c r="W1930" s="25" t="e">
        <f t="shared" si="112"/>
        <v>#DIV/0!</v>
      </c>
      <c r="X1930" s="64"/>
      <c r="Y1930" s="29"/>
      <c r="Z1930" s="2"/>
      <c r="AA1930" s="2"/>
      <c r="AB1930"/>
      <c r="AE1930" s="29"/>
      <c r="AF1930" s="29"/>
    </row>
    <row r="1931" spans="11:32" x14ac:dyDescent="0.3">
      <c r="K1931" s="31">
        <f>M1931/(L1931+M1931)</f>
        <v>0.80789200415368645</v>
      </c>
      <c r="L1931" s="52">
        <f>COUNTIF($N$6:N1931,FALSE)</f>
        <v>370</v>
      </c>
      <c r="M1931" s="52">
        <f>COUNTIF($N$6:N1931,TRUE)</f>
        <v>1556</v>
      </c>
      <c r="N1931" s="53" t="b">
        <f>O1931=P1931</f>
        <v>1</v>
      </c>
      <c r="O1931" s="53" t="str">
        <f>IF(R1931&gt;0,"+","-")</f>
        <v>-</v>
      </c>
      <c r="P1931" s="53" t="str">
        <f>IF(S1931&gt;0,"+","-")</f>
        <v>-</v>
      </c>
      <c r="R1931" s="23"/>
      <c r="S1931" s="16"/>
      <c r="T1931"/>
      <c r="U1931"/>
      <c r="V1931" s="71">
        <f t="shared" si="113"/>
        <v>1</v>
      </c>
      <c r="W1931" s="25" t="e">
        <f t="shared" si="112"/>
        <v>#DIV/0!</v>
      </c>
      <c r="X1931" s="64"/>
      <c r="Y1931" s="29"/>
      <c r="Z1931" s="2"/>
      <c r="AA1931" s="2"/>
      <c r="AB1931"/>
      <c r="AE1931" s="29"/>
      <c r="AF1931" s="29"/>
    </row>
    <row r="1932" spans="11:32" x14ac:dyDescent="0.3">
      <c r="K1932" s="31">
        <f>M1932/(L1932+M1932)</f>
        <v>0.80799169693824602</v>
      </c>
      <c r="L1932" s="52">
        <f>COUNTIF($N$6:N1932,FALSE)</f>
        <v>370</v>
      </c>
      <c r="M1932" s="52">
        <f>COUNTIF($N$6:N1932,TRUE)</f>
        <v>1557</v>
      </c>
      <c r="N1932" s="53" t="b">
        <f>O1932=P1932</f>
        <v>1</v>
      </c>
      <c r="O1932" s="53" t="str">
        <f>IF(R1932&gt;0,"+","-")</f>
        <v>-</v>
      </c>
      <c r="P1932" s="53" t="str">
        <f>IF(S1932&gt;0,"+","-")</f>
        <v>-</v>
      </c>
      <c r="Q1932" s="14"/>
      <c r="R1932" s="15"/>
      <c r="S1932" s="16"/>
      <c r="T1932"/>
      <c r="U1932"/>
      <c r="V1932" s="71">
        <f t="shared" si="113"/>
        <v>1</v>
      </c>
      <c r="W1932" s="25" t="e">
        <f t="shared" si="112"/>
        <v>#DIV/0!</v>
      </c>
      <c r="X1932" s="64"/>
      <c r="Y1932" s="29"/>
      <c r="Z1932" s="2"/>
      <c r="AA1932" s="2"/>
      <c r="AB1932"/>
      <c r="AE1932" s="29"/>
      <c r="AF1932" s="29"/>
    </row>
    <row r="1933" spans="11:32" x14ac:dyDescent="0.3">
      <c r="K1933" s="31">
        <f>M1933/(L1933+M1933)</f>
        <v>0.80809128630705396</v>
      </c>
      <c r="L1933" s="52">
        <f>COUNTIF($N$6:N1933,FALSE)</f>
        <v>370</v>
      </c>
      <c r="M1933" s="52">
        <f>COUNTIF($N$6:N1933,TRUE)</f>
        <v>1558</v>
      </c>
      <c r="N1933" s="53" t="b">
        <f>O1933=P1933</f>
        <v>1</v>
      </c>
      <c r="O1933" s="53" t="str">
        <f>IF(R1933&gt;0,"+","-")</f>
        <v>-</v>
      </c>
      <c r="P1933" s="53" t="str">
        <f>IF(S1933&gt;0,"+","-")</f>
        <v>-</v>
      </c>
      <c r="R1933" s="23"/>
      <c r="S1933" s="16"/>
      <c r="T1933"/>
      <c r="U1933"/>
      <c r="V1933" s="71">
        <f t="shared" si="113"/>
        <v>1</v>
      </c>
      <c r="W1933" s="25" t="e">
        <f t="shared" si="112"/>
        <v>#DIV/0!</v>
      </c>
      <c r="X1933" s="64"/>
      <c r="Y1933" s="29"/>
      <c r="Z1933" s="2"/>
      <c r="AA1933" s="2"/>
      <c r="AB1933"/>
      <c r="AE1933" s="29"/>
      <c r="AF1933" s="29"/>
    </row>
    <row r="1934" spans="11:32" x14ac:dyDescent="0.3">
      <c r="K1934" s="31">
        <f>M1934/(L1934+M1934)</f>
        <v>0.8081907724209435</v>
      </c>
      <c r="L1934" s="52">
        <f>COUNTIF($N$6:N1934,FALSE)</f>
        <v>370</v>
      </c>
      <c r="M1934" s="52">
        <f>COUNTIF($N$6:N1934,TRUE)</f>
        <v>1559</v>
      </c>
      <c r="N1934" s="53" t="b">
        <f>O1934=P1934</f>
        <v>1</v>
      </c>
      <c r="O1934" s="53" t="str">
        <f>IF(R1934&gt;0,"+","-")</f>
        <v>-</v>
      </c>
      <c r="P1934" s="53" t="str">
        <f>IF(S1934&gt;0,"+","-")</f>
        <v>-</v>
      </c>
      <c r="R1934" s="23"/>
      <c r="S1934" s="16"/>
      <c r="T1934"/>
      <c r="U1934"/>
      <c r="V1934" s="71">
        <f t="shared" si="113"/>
        <v>1</v>
      </c>
      <c r="W1934" s="25" t="e">
        <f t="shared" si="112"/>
        <v>#DIV/0!</v>
      </c>
      <c r="X1934" s="64"/>
      <c r="Y1934" s="29"/>
      <c r="Z1934" s="2"/>
      <c r="AA1934" s="2"/>
      <c r="AB1934"/>
      <c r="AE1934" s="29"/>
      <c r="AF1934" s="29"/>
    </row>
    <row r="1935" spans="11:32" x14ac:dyDescent="0.3">
      <c r="K1935" s="31">
        <f>M1935/(L1935+M1935)</f>
        <v>0.80829015544041449</v>
      </c>
      <c r="L1935" s="52">
        <f>COUNTIF($N$6:N1935,FALSE)</f>
        <v>370</v>
      </c>
      <c r="M1935" s="52">
        <f>COUNTIF($N$6:N1935,TRUE)</f>
        <v>1560</v>
      </c>
      <c r="N1935" s="53" t="b">
        <f>O1935=P1935</f>
        <v>1</v>
      </c>
      <c r="O1935" s="53" t="str">
        <f>IF(R1935&gt;0,"+","-")</f>
        <v>-</v>
      </c>
      <c r="P1935" s="53" t="str">
        <f>IF(S1935&gt;0,"+","-")</f>
        <v>-</v>
      </c>
      <c r="R1935" s="23"/>
      <c r="S1935" s="16"/>
      <c r="T1935"/>
      <c r="U1935"/>
      <c r="V1935" s="71">
        <f t="shared" si="113"/>
        <v>1</v>
      </c>
      <c r="W1935" s="25" t="e">
        <f t="shared" si="112"/>
        <v>#DIV/0!</v>
      </c>
      <c r="X1935" s="64"/>
      <c r="Y1935" s="29"/>
      <c r="Z1935" s="2"/>
      <c r="AA1935" s="2"/>
      <c r="AB1935"/>
      <c r="AE1935" s="29"/>
      <c r="AF1935" s="29"/>
    </row>
    <row r="1936" spans="11:32" x14ac:dyDescent="0.3">
      <c r="K1936" s="31">
        <f>M1936/(L1936+M1936)</f>
        <v>0.80838943552563436</v>
      </c>
      <c r="L1936" s="52">
        <f>COUNTIF($N$6:N1936,FALSE)</f>
        <v>370</v>
      </c>
      <c r="M1936" s="52">
        <f>COUNTIF($N$6:N1936,TRUE)</f>
        <v>1561</v>
      </c>
      <c r="N1936" s="53" t="b">
        <f>O1936=P1936</f>
        <v>1</v>
      </c>
      <c r="O1936" s="53" t="str">
        <f>IF(R1936&gt;0,"+","-")</f>
        <v>-</v>
      </c>
      <c r="P1936" s="53" t="str">
        <f>IF(S1936&gt;0,"+","-")</f>
        <v>-</v>
      </c>
      <c r="R1936" s="23"/>
      <c r="S1936" s="16"/>
      <c r="T1936"/>
      <c r="U1936"/>
      <c r="V1936" s="71">
        <f t="shared" si="113"/>
        <v>1</v>
      </c>
      <c r="W1936" s="25" t="e">
        <f t="shared" si="112"/>
        <v>#DIV/0!</v>
      </c>
      <c r="X1936" s="64"/>
      <c r="Y1936" s="29"/>
      <c r="Z1936" s="2"/>
      <c r="AA1936" s="2"/>
      <c r="AB1936"/>
      <c r="AE1936" s="29"/>
      <c r="AF1936" s="29"/>
    </row>
    <row r="1937" spans="11:32" x14ac:dyDescent="0.3">
      <c r="K1937" s="31">
        <f>M1937/(L1937+M1937)</f>
        <v>0.80848861283643891</v>
      </c>
      <c r="L1937" s="52">
        <f>COUNTIF($N$6:N1937,FALSE)</f>
        <v>370</v>
      </c>
      <c r="M1937" s="52">
        <f>COUNTIF($N$6:N1937,TRUE)</f>
        <v>1562</v>
      </c>
      <c r="N1937" s="53" t="b">
        <f>O1937=P1937</f>
        <v>1</v>
      </c>
      <c r="O1937" s="53" t="str">
        <f>IF(R1937&gt;0,"+","-")</f>
        <v>-</v>
      </c>
      <c r="P1937" s="53" t="str">
        <f>IF(S1937&gt;0,"+","-")</f>
        <v>-</v>
      </c>
      <c r="R1937" s="23"/>
      <c r="S1937" s="16"/>
      <c r="T1937"/>
      <c r="U1937"/>
      <c r="V1937" s="71">
        <f t="shared" si="113"/>
        <v>1</v>
      </c>
      <c r="W1937" s="25" t="e">
        <f t="shared" si="112"/>
        <v>#DIV/0!</v>
      </c>
      <c r="X1937" s="64"/>
      <c r="Y1937" s="29"/>
      <c r="Z1937" s="2"/>
      <c r="AA1937" s="2"/>
      <c r="AB1937"/>
      <c r="AE1937" s="29"/>
      <c r="AF1937" s="29"/>
    </row>
    <row r="1938" spans="11:32" x14ac:dyDescent="0.3">
      <c r="K1938" s="31">
        <f>M1938/(L1938+M1938)</f>
        <v>0.80858768753233312</v>
      </c>
      <c r="L1938" s="52">
        <f>COUNTIF($N$6:N1938,FALSE)</f>
        <v>370</v>
      </c>
      <c r="M1938" s="52">
        <f>COUNTIF($N$6:N1938,TRUE)</f>
        <v>1563</v>
      </c>
      <c r="N1938" s="53" t="b">
        <f>O1938=P1938</f>
        <v>1</v>
      </c>
      <c r="O1938" s="53" t="str">
        <f>IF(R1938&gt;0,"+","-")</f>
        <v>-</v>
      </c>
      <c r="P1938" s="53" t="str">
        <f>IF(S1938&gt;0,"+","-")</f>
        <v>-</v>
      </c>
      <c r="Q1938" s="14"/>
      <c r="R1938" s="15"/>
      <c r="S1938" s="16"/>
      <c r="T1938"/>
      <c r="U1938"/>
      <c r="V1938" s="71">
        <f t="shared" si="113"/>
        <v>1</v>
      </c>
      <c r="W1938" s="25" t="e">
        <f t="shared" si="112"/>
        <v>#DIV/0!</v>
      </c>
      <c r="X1938" s="64"/>
      <c r="Y1938" s="29"/>
      <c r="Z1938" s="2"/>
      <c r="AA1938" s="2"/>
      <c r="AB1938"/>
      <c r="AE1938" s="29"/>
      <c r="AF1938" s="29"/>
    </row>
    <row r="1939" spans="11:32" x14ac:dyDescent="0.3">
      <c r="K1939" s="31">
        <f>M1939/(L1939+M1939)</f>
        <v>0.80868665977249221</v>
      </c>
      <c r="L1939" s="52">
        <f>COUNTIF($N$6:N1939,FALSE)</f>
        <v>370</v>
      </c>
      <c r="M1939" s="52">
        <f>COUNTIF($N$6:N1939,TRUE)</f>
        <v>1564</v>
      </c>
      <c r="N1939" s="53" t="b">
        <f>O1939=P1939</f>
        <v>1</v>
      </c>
      <c r="O1939" s="53" t="str">
        <f>IF(R1939&gt;0,"+","-")</f>
        <v>-</v>
      </c>
      <c r="P1939" s="53" t="str">
        <f>IF(S1939&gt;0,"+","-")</f>
        <v>-</v>
      </c>
      <c r="R1939" s="23"/>
      <c r="S1939" s="16"/>
      <c r="T1939"/>
      <c r="U1939"/>
      <c r="V1939" s="71">
        <f t="shared" si="113"/>
        <v>1</v>
      </c>
      <c r="W1939" s="25" t="e">
        <f t="shared" si="112"/>
        <v>#DIV/0!</v>
      </c>
      <c r="X1939" s="64"/>
      <c r="Y1939" s="29"/>
      <c r="Z1939" s="2"/>
      <c r="AA1939" s="2"/>
      <c r="AB1939"/>
      <c r="AE1939" s="29"/>
      <c r="AF1939" s="29"/>
    </row>
    <row r="1940" spans="11:32" x14ac:dyDescent="0.3">
      <c r="K1940" s="31">
        <f>M1940/(L1940+M1940)</f>
        <v>0.80878552971576223</v>
      </c>
      <c r="L1940" s="52">
        <f>COUNTIF($N$6:N1940,FALSE)</f>
        <v>370</v>
      </c>
      <c r="M1940" s="52">
        <f>COUNTIF($N$6:N1940,TRUE)</f>
        <v>1565</v>
      </c>
      <c r="N1940" s="53" t="b">
        <f>O1940=P1940</f>
        <v>1</v>
      </c>
      <c r="O1940" s="53" t="str">
        <f>IF(R1940&gt;0,"+","-")</f>
        <v>-</v>
      </c>
      <c r="P1940" s="53" t="str">
        <f>IF(S1940&gt;0,"+","-")</f>
        <v>-</v>
      </c>
      <c r="R1940" s="23"/>
      <c r="S1940" s="16"/>
      <c r="T1940"/>
      <c r="U1940"/>
      <c r="V1940" s="71">
        <f t="shared" si="113"/>
        <v>1</v>
      </c>
      <c r="W1940" s="25" t="e">
        <f t="shared" si="112"/>
        <v>#DIV/0!</v>
      </c>
      <c r="X1940" s="64"/>
      <c r="Y1940" s="29"/>
      <c r="Z1940" s="2"/>
      <c r="AA1940" s="2"/>
      <c r="AB1940"/>
      <c r="AE1940" s="29"/>
      <c r="AF1940" s="29"/>
    </row>
    <row r="1941" spans="11:32" x14ac:dyDescent="0.3">
      <c r="K1941" s="31">
        <f>M1941/(L1941+M1941)</f>
        <v>0.80888429752066116</v>
      </c>
      <c r="L1941" s="52">
        <f>COUNTIF($N$6:N1941,FALSE)</f>
        <v>370</v>
      </c>
      <c r="M1941" s="52">
        <f>COUNTIF($N$6:N1941,TRUE)</f>
        <v>1566</v>
      </c>
      <c r="N1941" s="53" t="b">
        <f>O1941=P1941</f>
        <v>1</v>
      </c>
      <c r="O1941" s="53" t="str">
        <f>IF(R1941&gt;0,"+","-")</f>
        <v>-</v>
      </c>
      <c r="P1941" s="53" t="str">
        <f>IF(S1941&gt;0,"+","-")</f>
        <v>-</v>
      </c>
      <c r="R1941" s="23"/>
      <c r="S1941" s="16"/>
      <c r="T1941"/>
      <c r="U1941"/>
      <c r="V1941" s="71">
        <f t="shared" si="113"/>
        <v>1</v>
      </c>
      <c r="W1941" s="25" t="e">
        <f t="shared" si="112"/>
        <v>#DIV/0!</v>
      </c>
      <c r="X1941" s="64"/>
      <c r="Y1941" s="29"/>
      <c r="Z1941" s="2"/>
      <c r="AA1941" s="2"/>
      <c r="AB1941"/>
      <c r="AE1941" s="29"/>
      <c r="AF1941" s="29"/>
    </row>
    <row r="1942" spans="11:32" x14ac:dyDescent="0.3">
      <c r="K1942" s="31">
        <f>M1942/(L1942+M1942)</f>
        <v>0.80898296334537945</v>
      </c>
      <c r="L1942" s="52">
        <f>COUNTIF($N$6:N1942,FALSE)</f>
        <v>370</v>
      </c>
      <c r="M1942" s="52">
        <f>COUNTIF($N$6:N1942,TRUE)</f>
        <v>1567</v>
      </c>
      <c r="N1942" s="53" t="b">
        <f>O1942=P1942</f>
        <v>1</v>
      </c>
      <c r="O1942" s="53" t="str">
        <f>IF(R1942&gt;0,"+","-")</f>
        <v>-</v>
      </c>
      <c r="P1942" s="53" t="str">
        <f>IF(S1942&gt;0,"+","-")</f>
        <v>-</v>
      </c>
      <c r="R1942" s="23"/>
      <c r="S1942" s="16"/>
      <c r="T1942"/>
      <c r="U1942"/>
      <c r="V1942" s="71">
        <f t="shared" si="113"/>
        <v>1</v>
      </c>
      <c r="W1942" s="25" t="e">
        <f t="shared" si="112"/>
        <v>#DIV/0!</v>
      </c>
      <c r="X1942" s="64"/>
      <c r="Y1942" s="29"/>
      <c r="Z1942" s="2"/>
      <c r="AA1942" s="2"/>
      <c r="AB1942"/>
      <c r="AE1942" s="29"/>
      <c r="AF1942" s="29"/>
    </row>
    <row r="1943" spans="11:32" x14ac:dyDescent="0.3">
      <c r="K1943" s="31">
        <f>M1943/(L1943+M1943)</f>
        <v>0.80908152734778127</v>
      </c>
      <c r="L1943" s="52">
        <f>COUNTIF($N$6:N1943,FALSE)</f>
        <v>370</v>
      </c>
      <c r="M1943" s="52">
        <f>COUNTIF($N$6:N1943,TRUE)</f>
        <v>1568</v>
      </c>
      <c r="N1943" s="53" t="b">
        <f>O1943=P1943</f>
        <v>1</v>
      </c>
      <c r="O1943" s="53" t="str">
        <f>IF(R1943&gt;0,"+","-")</f>
        <v>-</v>
      </c>
      <c r="P1943" s="53" t="str">
        <f>IF(S1943&gt;0,"+","-")</f>
        <v>-</v>
      </c>
      <c r="Q1943" s="14"/>
      <c r="R1943" s="15"/>
      <c r="S1943" s="16"/>
      <c r="T1943"/>
      <c r="U1943"/>
      <c r="V1943" s="71">
        <f t="shared" si="113"/>
        <v>1</v>
      </c>
      <c r="W1943" s="25" t="e">
        <f t="shared" si="112"/>
        <v>#DIV/0!</v>
      </c>
      <c r="X1943" s="64"/>
      <c r="Y1943" s="29"/>
      <c r="Z1943" s="2"/>
      <c r="AA1943" s="2"/>
      <c r="AB1943"/>
      <c r="AE1943" s="29"/>
      <c r="AF1943" s="29"/>
    </row>
    <row r="1944" spans="11:32" x14ac:dyDescent="0.3">
      <c r="K1944" s="31">
        <f>M1944/(L1944+M1944)</f>
        <v>0.80917998968540483</v>
      </c>
      <c r="L1944" s="52">
        <f>COUNTIF($N$6:N1944,FALSE)</f>
        <v>370</v>
      </c>
      <c r="M1944" s="52">
        <f>COUNTIF($N$6:N1944,TRUE)</f>
        <v>1569</v>
      </c>
      <c r="N1944" s="53" t="b">
        <f>O1944=P1944</f>
        <v>1</v>
      </c>
      <c r="O1944" s="53" t="str">
        <f>IF(R1944&gt;0,"+","-")</f>
        <v>-</v>
      </c>
      <c r="P1944" s="53" t="str">
        <f>IF(S1944&gt;0,"+","-")</f>
        <v>-</v>
      </c>
      <c r="R1944" s="23"/>
      <c r="S1944" s="16"/>
      <c r="T1944"/>
      <c r="U1944"/>
      <c r="V1944" s="71">
        <f t="shared" si="113"/>
        <v>1</v>
      </c>
      <c r="W1944" s="25" t="e">
        <f t="shared" si="112"/>
        <v>#DIV/0!</v>
      </c>
      <c r="X1944" s="64"/>
      <c r="Y1944" s="29"/>
      <c r="Z1944" s="2"/>
      <c r="AA1944" s="2"/>
      <c r="AB1944"/>
      <c r="AE1944" s="29"/>
      <c r="AF1944" s="29"/>
    </row>
    <row r="1945" spans="11:32" x14ac:dyDescent="0.3">
      <c r="K1945" s="31">
        <f>M1945/(L1945+M1945)</f>
        <v>0.80927835051546393</v>
      </c>
      <c r="L1945" s="52">
        <f>COUNTIF($N$6:N1945,FALSE)</f>
        <v>370</v>
      </c>
      <c r="M1945" s="52">
        <f>COUNTIF($N$6:N1945,TRUE)</f>
        <v>1570</v>
      </c>
      <c r="N1945" s="53" t="b">
        <f>O1945=P1945</f>
        <v>1</v>
      </c>
      <c r="O1945" s="53" t="str">
        <f>IF(R1945&gt;0,"+","-")</f>
        <v>-</v>
      </c>
      <c r="P1945" s="53" t="str">
        <f>IF(S1945&gt;0,"+","-")</f>
        <v>-</v>
      </c>
      <c r="Q1945" s="14"/>
      <c r="R1945" s="15"/>
      <c r="S1945" s="16"/>
      <c r="T1945"/>
      <c r="U1945"/>
      <c r="V1945" s="71">
        <f t="shared" si="113"/>
        <v>1</v>
      </c>
      <c r="W1945" s="25" t="e">
        <f t="shared" si="112"/>
        <v>#DIV/0!</v>
      </c>
      <c r="X1945" s="64"/>
      <c r="Y1945" s="29"/>
      <c r="Z1945" s="2"/>
      <c r="AA1945" s="2"/>
      <c r="AB1945"/>
      <c r="AE1945" s="29"/>
      <c r="AF1945" s="29"/>
    </row>
    <row r="1946" spans="11:32" x14ac:dyDescent="0.3">
      <c r="K1946" s="31">
        <f>M1946/(L1946+M1946)</f>
        <v>0.80937660999484806</v>
      </c>
      <c r="L1946" s="52">
        <f>COUNTIF($N$6:N1946,FALSE)</f>
        <v>370</v>
      </c>
      <c r="M1946" s="52">
        <f>COUNTIF($N$6:N1946,TRUE)</f>
        <v>1571</v>
      </c>
      <c r="N1946" s="53" t="b">
        <f>O1946=P1946</f>
        <v>1</v>
      </c>
      <c r="O1946" s="53" t="str">
        <f>IF(R1946&gt;0,"+","-")</f>
        <v>-</v>
      </c>
      <c r="P1946" s="53" t="str">
        <f>IF(S1946&gt;0,"+","-")</f>
        <v>-</v>
      </c>
      <c r="R1946" s="23"/>
      <c r="S1946" s="16"/>
      <c r="T1946"/>
      <c r="U1946"/>
      <c r="V1946" s="71">
        <f t="shared" si="113"/>
        <v>1</v>
      </c>
      <c r="W1946" s="25" t="e">
        <f t="shared" si="112"/>
        <v>#DIV/0!</v>
      </c>
      <c r="X1946" s="64"/>
      <c r="Y1946" s="29"/>
      <c r="Z1946" s="2"/>
      <c r="AA1946" s="2"/>
      <c r="AB1946"/>
      <c r="AE1946" s="29"/>
      <c r="AF1946" s="29"/>
    </row>
    <row r="1947" spans="11:32" x14ac:dyDescent="0.3">
      <c r="K1947" s="31">
        <f>M1947/(L1947+M1947)</f>
        <v>0.80947476828012355</v>
      </c>
      <c r="L1947" s="52">
        <f>COUNTIF($N$6:N1947,FALSE)</f>
        <v>370</v>
      </c>
      <c r="M1947" s="52">
        <f>COUNTIF($N$6:N1947,TRUE)</f>
        <v>1572</v>
      </c>
      <c r="N1947" s="53" t="b">
        <f>O1947=P1947</f>
        <v>1</v>
      </c>
      <c r="O1947" s="53" t="str">
        <f>IF(R1947&gt;0,"+","-")</f>
        <v>-</v>
      </c>
      <c r="P1947" s="53" t="str">
        <f>IF(S1947&gt;0,"+","-")</f>
        <v>-</v>
      </c>
      <c r="R1947" s="23"/>
      <c r="S1947" s="16"/>
      <c r="T1947"/>
      <c r="U1947"/>
      <c r="V1947" s="71">
        <f t="shared" si="113"/>
        <v>1</v>
      </c>
      <c r="W1947" s="25" t="e">
        <f t="shared" si="112"/>
        <v>#DIV/0!</v>
      </c>
      <c r="X1947" s="64"/>
      <c r="Y1947" s="29"/>
      <c r="Z1947" s="2"/>
      <c r="AA1947" s="2"/>
      <c r="AB1947"/>
      <c r="AE1947" s="29"/>
      <c r="AF1947" s="29"/>
    </row>
    <row r="1948" spans="11:32" x14ac:dyDescent="0.3">
      <c r="K1948" s="31">
        <f>M1948/(L1948+M1948)</f>
        <v>0.80957282552753473</v>
      </c>
      <c r="L1948" s="52">
        <f>COUNTIF($N$6:N1948,FALSE)</f>
        <v>370</v>
      </c>
      <c r="M1948" s="52">
        <f>COUNTIF($N$6:N1948,TRUE)</f>
        <v>1573</v>
      </c>
      <c r="N1948" s="53" t="b">
        <f>O1948=P1948</f>
        <v>1</v>
      </c>
      <c r="O1948" s="53" t="str">
        <f>IF(R1948&gt;0,"+","-")</f>
        <v>-</v>
      </c>
      <c r="P1948" s="53" t="str">
        <f>IF(S1948&gt;0,"+","-")</f>
        <v>-</v>
      </c>
      <c r="Q1948" s="14"/>
      <c r="R1948" s="15"/>
      <c r="S1948" s="16"/>
      <c r="T1948"/>
      <c r="U1948"/>
      <c r="V1948" s="71">
        <f t="shared" si="113"/>
        <v>1</v>
      </c>
      <c r="W1948" s="25" t="e">
        <f t="shared" si="112"/>
        <v>#DIV/0!</v>
      </c>
      <c r="X1948" s="64"/>
      <c r="Y1948" s="29"/>
      <c r="Z1948" s="2"/>
      <c r="AA1948" s="2"/>
      <c r="AB1948"/>
      <c r="AE1948" s="29"/>
      <c r="AF1948" s="29"/>
    </row>
    <row r="1949" spans="11:32" x14ac:dyDescent="0.3">
      <c r="K1949" s="31">
        <f>M1949/(L1949+M1949)</f>
        <v>0.80967078189300412</v>
      </c>
      <c r="L1949" s="52">
        <f>COUNTIF($N$6:N1949,FALSE)</f>
        <v>370</v>
      </c>
      <c r="M1949" s="52">
        <f>COUNTIF($N$6:N1949,TRUE)</f>
        <v>1574</v>
      </c>
      <c r="N1949" s="53" t="b">
        <f>O1949=P1949</f>
        <v>1</v>
      </c>
      <c r="O1949" s="53" t="str">
        <f>IF(R1949&gt;0,"+","-")</f>
        <v>-</v>
      </c>
      <c r="P1949" s="53" t="str">
        <f>IF(S1949&gt;0,"+","-")</f>
        <v>-</v>
      </c>
      <c r="R1949" s="23"/>
      <c r="S1949" s="16"/>
      <c r="T1949"/>
      <c r="U1949"/>
      <c r="V1949" s="71">
        <f t="shared" si="113"/>
        <v>1</v>
      </c>
      <c r="W1949" s="25" t="e">
        <f t="shared" si="112"/>
        <v>#DIV/0!</v>
      </c>
      <c r="X1949" s="64"/>
      <c r="Y1949" s="29"/>
      <c r="Z1949" s="2"/>
      <c r="AA1949" s="2"/>
      <c r="AB1949"/>
      <c r="AE1949" s="29"/>
      <c r="AF1949" s="29"/>
    </row>
    <row r="1950" spans="11:32" x14ac:dyDescent="0.3">
      <c r="K1950" s="31">
        <f>M1950/(L1950+M1950)</f>
        <v>0.80976863753213368</v>
      </c>
      <c r="L1950" s="52">
        <f>COUNTIF($N$6:N1950,FALSE)</f>
        <v>370</v>
      </c>
      <c r="M1950" s="52">
        <f>COUNTIF($N$6:N1950,TRUE)</f>
        <v>1575</v>
      </c>
      <c r="N1950" s="53" t="b">
        <f>O1950=P1950</f>
        <v>1</v>
      </c>
      <c r="O1950" s="53" t="str">
        <f>IF(R1950&gt;0,"+","-")</f>
        <v>-</v>
      </c>
      <c r="P1950" s="53" t="str">
        <f>IF(S1950&gt;0,"+","-")</f>
        <v>-</v>
      </c>
      <c r="Q1950" s="14"/>
      <c r="R1950" s="15"/>
      <c r="S1950" s="16"/>
      <c r="T1950"/>
      <c r="U1950"/>
      <c r="V1950" s="71">
        <f t="shared" si="113"/>
        <v>1</v>
      </c>
      <c r="W1950" s="25" t="e">
        <f t="shared" si="112"/>
        <v>#DIV/0!</v>
      </c>
      <c r="X1950" s="64"/>
      <c r="Y1950" s="29"/>
      <c r="Z1950" s="2"/>
      <c r="AA1950" s="2"/>
      <c r="AB1950"/>
      <c r="AE1950" s="29"/>
      <c r="AF1950" s="29"/>
    </row>
    <row r="1951" spans="11:32" x14ac:dyDescent="0.3">
      <c r="K1951" s="31">
        <f>M1951/(L1951+M1951)</f>
        <v>0.80986639260020554</v>
      </c>
      <c r="L1951" s="52">
        <f>COUNTIF($N$6:N1951,FALSE)</f>
        <v>370</v>
      </c>
      <c r="M1951" s="52">
        <f>COUNTIF($N$6:N1951,TRUE)</f>
        <v>1576</v>
      </c>
      <c r="N1951" s="53" t="b">
        <f>O1951=P1951</f>
        <v>1</v>
      </c>
      <c r="O1951" s="53" t="str">
        <f>IF(R1951&gt;0,"+","-")</f>
        <v>-</v>
      </c>
      <c r="P1951" s="53" t="str">
        <f>IF(S1951&gt;0,"+","-")</f>
        <v>-</v>
      </c>
      <c r="R1951" s="23"/>
      <c r="S1951" s="16"/>
      <c r="T1951"/>
      <c r="U1951"/>
      <c r="V1951" s="71">
        <f t="shared" si="113"/>
        <v>1</v>
      </c>
      <c r="W1951" s="25" t="e">
        <f t="shared" si="112"/>
        <v>#DIV/0!</v>
      </c>
      <c r="X1951" s="64"/>
      <c r="Y1951" s="29"/>
      <c r="Z1951" s="2"/>
      <c r="AA1951" s="2"/>
      <c r="AB1951"/>
      <c r="AE1951" s="29"/>
      <c r="AF1951" s="29"/>
    </row>
    <row r="1952" spans="11:32" x14ac:dyDescent="0.3">
      <c r="K1952" s="31">
        <f>M1952/(L1952+M1952)</f>
        <v>0.80996404725218285</v>
      </c>
      <c r="L1952" s="52">
        <f>COUNTIF($N$6:N1952,FALSE)</f>
        <v>370</v>
      </c>
      <c r="M1952" s="52">
        <f>COUNTIF($N$6:N1952,TRUE)</f>
        <v>1577</v>
      </c>
      <c r="N1952" s="53" t="b">
        <f>O1952=P1952</f>
        <v>1</v>
      </c>
      <c r="O1952" s="53" t="str">
        <f>IF(R1952&gt;0,"+","-")</f>
        <v>-</v>
      </c>
      <c r="P1952" s="53" t="str">
        <f>IF(S1952&gt;0,"+","-")</f>
        <v>-</v>
      </c>
      <c r="Q1952" s="14"/>
      <c r="R1952" s="15"/>
      <c r="S1952" s="16"/>
      <c r="T1952"/>
      <c r="U1952"/>
      <c r="V1952" s="71">
        <f t="shared" si="113"/>
        <v>1</v>
      </c>
      <c r="W1952" s="25" t="e">
        <f t="shared" si="112"/>
        <v>#DIV/0!</v>
      </c>
      <c r="X1952" s="64"/>
      <c r="Y1952" s="29"/>
      <c r="Z1952" s="2"/>
      <c r="AA1952" s="2"/>
      <c r="AB1952"/>
      <c r="AE1952" s="29"/>
      <c r="AF1952" s="29"/>
    </row>
    <row r="1953" spans="7:33" x14ac:dyDescent="0.3">
      <c r="K1953" s="31">
        <f>M1953/(L1953+M1953)</f>
        <v>0.81006160164271046</v>
      </c>
      <c r="L1953" s="52">
        <f>COUNTIF($N$6:N1953,FALSE)</f>
        <v>370</v>
      </c>
      <c r="M1953" s="52">
        <f>COUNTIF($N$6:N1953,TRUE)</f>
        <v>1578</v>
      </c>
      <c r="N1953" s="53" t="b">
        <f>O1953=P1953</f>
        <v>1</v>
      </c>
      <c r="O1953" s="53" t="str">
        <f>IF(R1953&gt;0,"+","-")</f>
        <v>-</v>
      </c>
      <c r="P1953" s="53" t="str">
        <f>IF(S1953&gt;0,"+","-")</f>
        <v>-</v>
      </c>
      <c r="R1953" s="23"/>
      <c r="S1953" s="16"/>
      <c r="T1953"/>
      <c r="U1953"/>
      <c r="V1953" s="71">
        <f t="shared" si="113"/>
        <v>1</v>
      </c>
      <c r="W1953" s="25" t="e">
        <f t="shared" si="112"/>
        <v>#DIV/0!</v>
      </c>
      <c r="X1953" s="64"/>
      <c r="Y1953" s="29"/>
      <c r="Z1953" s="2"/>
      <c r="AA1953" s="2"/>
      <c r="AB1953"/>
      <c r="AE1953" s="29"/>
      <c r="AF1953" s="29"/>
    </row>
    <row r="1954" spans="7:33" x14ac:dyDescent="0.3">
      <c r="K1954" s="31">
        <f>M1954/(L1954+M1954)</f>
        <v>0.81015905592611592</v>
      </c>
      <c r="L1954" s="52">
        <f>COUNTIF($N$6:N1954,FALSE)</f>
        <v>370</v>
      </c>
      <c r="M1954" s="52">
        <f>COUNTIF($N$6:N1954,TRUE)</f>
        <v>1579</v>
      </c>
      <c r="N1954" s="53" t="b">
        <f>O1954=P1954</f>
        <v>1</v>
      </c>
      <c r="O1954" s="53" t="str">
        <f>IF(R1954&gt;0,"+","-")</f>
        <v>-</v>
      </c>
      <c r="P1954" s="53" t="str">
        <f>IF(S1954&gt;0,"+","-")</f>
        <v>-</v>
      </c>
      <c r="Q1954" s="14"/>
      <c r="R1954" s="15"/>
      <c r="S1954" s="16"/>
      <c r="T1954"/>
      <c r="U1954"/>
      <c r="V1954" s="71">
        <f t="shared" si="113"/>
        <v>1</v>
      </c>
      <c r="W1954" s="25" t="e">
        <f t="shared" si="112"/>
        <v>#DIV/0!</v>
      </c>
      <c r="X1954" s="64"/>
      <c r="Y1954" s="29"/>
      <c r="Z1954" s="2"/>
      <c r="AA1954" s="2"/>
      <c r="AB1954"/>
      <c r="AE1954" s="29"/>
      <c r="AF1954" s="29"/>
    </row>
    <row r="1955" spans="7:33" x14ac:dyDescent="0.3">
      <c r="K1955" s="31">
        <f>M1955/(L1955+M1955)</f>
        <v>0.81025641025641026</v>
      </c>
      <c r="L1955" s="52">
        <f>COUNTIF($N$6:N1955,FALSE)</f>
        <v>370</v>
      </c>
      <c r="M1955" s="52">
        <f>COUNTIF($N$6:N1955,TRUE)</f>
        <v>1580</v>
      </c>
      <c r="N1955" s="53" t="b">
        <f>O1955=P1955</f>
        <v>1</v>
      </c>
      <c r="O1955" s="53" t="str">
        <f>IF(R1955&gt;0,"+","-")</f>
        <v>-</v>
      </c>
      <c r="P1955" s="53" t="str">
        <f>IF(S1955&gt;0,"+","-")</f>
        <v>-</v>
      </c>
      <c r="Q1955" s="14"/>
      <c r="R1955" s="15"/>
      <c r="S1955" s="16"/>
      <c r="T1955"/>
      <c r="U1955"/>
      <c r="V1955" s="71">
        <f t="shared" si="113"/>
        <v>1</v>
      </c>
      <c r="W1955" s="25" t="e">
        <f t="shared" si="112"/>
        <v>#DIV/0!</v>
      </c>
      <c r="X1955" s="64"/>
      <c r="Y1955" s="29"/>
      <c r="Z1955" s="2"/>
      <c r="AA1955" s="2"/>
      <c r="AB1955"/>
      <c r="AE1955" s="29"/>
      <c r="AF1955" s="29"/>
    </row>
    <row r="1956" spans="7:33" x14ac:dyDescent="0.3">
      <c r="K1956" s="31">
        <f>M1956/(L1956+M1956)</f>
        <v>0.81035366478728854</v>
      </c>
      <c r="L1956" s="52">
        <f>COUNTIF($N$6:N1956,FALSE)</f>
        <v>370</v>
      </c>
      <c r="M1956" s="52">
        <f>COUNTIF($N$6:N1956,TRUE)</f>
        <v>1581</v>
      </c>
      <c r="N1956" s="53" t="b">
        <f>O1956=P1956</f>
        <v>1</v>
      </c>
      <c r="O1956" s="53" t="str">
        <f>IF(R1956&gt;0,"+","-")</f>
        <v>-</v>
      </c>
      <c r="P1956" s="53" t="str">
        <f>IF(S1956&gt;0,"+","-")</f>
        <v>-</v>
      </c>
      <c r="R1956" s="23"/>
      <c r="S1956" s="16"/>
      <c r="T1956"/>
      <c r="U1956"/>
      <c r="V1956" s="71">
        <f t="shared" si="113"/>
        <v>1</v>
      </c>
      <c r="W1956" s="25" t="e">
        <f t="shared" si="112"/>
        <v>#DIV/0!</v>
      </c>
      <c r="X1956" s="64"/>
      <c r="Y1956" s="29"/>
      <c r="Z1956" s="2"/>
      <c r="AA1956" s="2"/>
      <c r="AB1956"/>
      <c r="AE1956" s="29"/>
      <c r="AF1956" s="29"/>
    </row>
    <row r="1957" spans="7:33" x14ac:dyDescent="0.3">
      <c r="K1957" s="31">
        <f>M1957/(L1957+M1957)</f>
        <v>0.81045081967213117</v>
      </c>
      <c r="L1957" s="52">
        <f>COUNTIF($N$6:N1957,FALSE)</f>
        <v>370</v>
      </c>
      <c r="M1957" s="52">
        <f>COUNTIF($N$6:N1957,TRUE)</f>
        <v>1582</v>
      </c>
      <c r="N1957" s="53" t="b">
        <f>O1957=P1957</f>
        <v>1</v>
      </c>
      <c r="O1957" s="53" t="str">
        <f>IF(R1957&gt;0,"+","-")</f>
        <v>-</v>
      </c>
      <c r="P1957" s="53" t="str">
        <f>IF(S1957&gt;0,"+","-")</f>
        <v>-</v>
      </c>
      <c r="R1957" s="23"/>
      <c r="S1957" s="16"/>
      <c r="T1957"/>
      <c r="U1957"/>
      <c r="V1957" s="71">
        <f t="shared" si="113"/>
        <v>1</v>
      </c>
      <c r="W1957" s="25" t="e">
        <f t="shared" si="112"/>
        <v>#DIV/0!</v>
      </c>
      <c r="X1957" s="64"/>
      <c r="Y1957" s="29"/>
      <c r="Z1957" s="2"/>
      <c r="AA1957" s="2"/>
      <c r="AB1957"/>
      <c r="AE1957" s="29"/>
      <c r="AF1957" s="29"/>
    </row>
    <row r="1958" spans="7:33" x14ac:dyDescent="0.3">
      <c r="K1958" s="31">
        <f>M1958/(L1958+M1958)</f>
        <v>0.81054787506400405</v>
      </c>
      <c r="L1958" s="52">
        <f>COUNTIF($N$6:N1958,FALSE)</f>
        <v>370</v>
      </c>
      <c r="M1958" s="52">
        <f>COUNTIF($N$6:N1958,TRUE)</f>
        <v>1583</v>
      </c>
      <c r="N1958" s="53" t="b">
        <f>O1958=P1958</f>
        <v>1</v>
      </c>
      <c r="O1958" s="53" t="str">
        <f>IF(R1958&gt;0,"+","-")</f>
        <v>-</v>
      </c>
      <c r="P1958" s="53" t="str">
        <f>IF(S1958&gt;0,"+","-")</f>
        <v>-</v>
      </c>
      <c r="R1958" s="23"/>
      <c r="S1958" s="16"/>
      <c r="T1958"/>
      <c r="U1958"/>
      <c r="V1958" s="71">
        <f t="shared" si="113"/>
        <v>1</v>
      </c>
      <c r="W1958" s="25" t="e">
        <f t="shared" si="112"/>
        <v>#DIV/0!</v>
      </c>
      <c r="X1958" s="64"/>
      <c r="Y1958" s="29"/>
      <c r="Z1958" s="2"/>
      <c r="AA1958" s="2"/>
      <c r="AB1958"/>
      <c r="AE1958" s="29"/>
      <c r="AF1958" s="29"/>
    </row>
    <row r="1959" spans="7:33" x14ac:dyDescent="0.3">
      <c r="K1959" s="31">
        <f>M1959/(L1959+M1959)</f>
        <v>0.81064483111566021</v>
      </c>
      <c r="L1959" s="52">
        <f>COUNTIF($N$6:N1959,FALSE)</f>
        <v>370</v>
      </c>
      <c r="M1959" s="52">
        <f>COUNTIF($N$6:N1959,TRUE)</f>
        <v>1584</v>
      </c>
      <c r="N1959" s="53" t="b">
        <f>O1959=P1959</f>
        <v>1</v>
      </c>
      <c r="O1959" s="53" t="str">
        <f>IF(R1959&gt;0,"+","-")</f>
        <v>-</v>
      </c>
      <c r="P1959" s="53" t="str">
        <f>IF(S1959&gt;0,"+","-")</f>
        <v>-</v>
      </c>
      <c r="R1959" s="23"/>
      <c r="S1959" s="16"/>
      <c r="T1959"/>
      <c r="U1959"/>
      <c r="V1959" s="71">
        <f t="shared" si="113"/>
        <v>1</v>
      </c>
      <c r="W1959" s="25" t="e">
        <f t="shared" si="112"/>
        <v>#DIV/0!</v>
      </c>
      <c r="X1959" s="64"/>
      <c r="Y1959" s="29"/>
      <c r="Z1959" s="2"/>
      <c r="AA1959" s="2"/>
      <c r="AB1959"/>
      <c r="AE1959" s="29"/>
      <c r="AF1959" s="29"/>
    </row>
    <row r="1960" spans="7:33" x14ac:dyDescent="0.3">
      <c r="K1960" s="31">
        <f>M1960/(L1960+M1960)</f>
        <v>0.8107416879795396</v>
      </c>
      <c r="L1960" s="52">
        <f>COUNTIF($N$6:N1960,FALSE)</f>
        <v>370</v>
      </c>
      <c r="M1960" s="52">
        <f>COUNTIF($N$6:N1960,TRUE)</f>
        <v>1585</v>
      </c>
      <c r="N1960" s="53" t="b">
        <f>O1960=P1960</f>
        <v>1</v>
      </c>
      <c r="O1960" s="53" t="str">
        <f>IF(R1960&gt;0,"+","-")</f>
        <v>-</v>
      </c>
      <c r="P1960" s="53" t="str">
        <f>IF(S1960&gt;0,"+","-")</f>
        <v>-</v>
      </c>
      <c r="R1960" s="23"/>
      <c r="S1960" s="16"/>
      <c r="T1960"/>
      <c r="U1960"/>
      <c r="V1960" s="71">
        <f t="shared" si="113"/>
        <v>1</v>
      </c>
      <c r="W1960" s="25" t="e">
        <f t="shared" si="112"/>
        <v>#DIV/0!</v>
      </c>
      <c r="X1960" s="64"/>
      <c r="Y1960" s="29"/>
      <c r="Z1960" s="2"/>
      <c r="AA1960" s="2"/>
      <c r="AB1960"/>
      <c r="AE1960" s="29"/>
      <c r="AF1960" s="29"/>
    </row>
    <row r="1961" spans="7:33" x14ac:dyDescent="0.3">
      <c r="K1961" s="31">
        <f>M1961/(L1961+M1961)</f>
        <v>0.81083844580777098</v>
      </c>
      <c r="L1961" s="52">
        <f>COUNTIF($N$6:N1961,FALSE)</f>
        <v>370</v>
      </c>
      <c r="M1961" s="52">
        <f>COUNTIF($N$6:N1961,TRUE)</f>
        <v>1586</v>
      </c>
      <c r="N1961" s="53" t="b">
        <f>O1961=P1961</f>
        <v>1</v>
      </c>
      <c r="O1961" s="53" t="str">
        <f>IF(R1961&gt;0,"+","-")</f>
        <v>-</v>
      </c>
      <c r="P1961" s="53" t="str">
        <f>IF(S1961&gt;0,"+","-")</f>
        <v>-</v>
      </c>
      <c r="R1961" s="23"/>
      <c r="S1961" s="16"/>
      <c r="T1961"/>
      <c r="U1961"/>
      <c r="V1961" s="71">
        <f t="shared" si="113"/>
        <v>1</v>
      </c>
      <c r="W1961" s="25" t="e">
        <f t="shared" si="112"/>
        <v>#DIV/0!</v>
      </c>
      <c r="X1961" s="64"/>
      <c r="Y1961" s="29"/>
      <c r="Z1961" s="2"/>
      <c r="AA1961" s="2"/>
      <c r="AB1961"/>
      <c r="AE1961" s="29"/>
      <c r="AF1961" s="29"/>
    </row>
    <row r="1962" spans="7:33" x14ac:dyDescent="0.3">
      <c r="K1962" s="31">
        <f>M1962/(L1962+M1962)</f>
        <v>0.81093510475217168</v>
      </c>
      <c r="L1962" s="52">
        <f>COUNTIF($N$6:N1962,FALSE)</f>
        <v>370</v>
      </c>
      <c r="M1962" s="52">
        <f>COUNTIF($N$6:N1962,TRUE)</f>
        <v>1587</v>
      </c>
      <c r="N1962" s="53" t="b">
        <f>O1962=P1962</f>
        <v>1</v>
      </c>
      <c r="O1962" s="53" t="str">
        <f>IF(R1962&gt;0,"+","-")</f>
        <v>-</v>
      </c>
      <c r="P1962" s="53" t="str">
        <f>IF(S1962&gt;0,"+","-")</f>
        <v>-</v>
      </c>
      <c r="R1962" s="23"/>
      <c r="S1962" s="16"/>
      <c r="T1962"/>
      <c r="U1962"/>
      <c r="V1962" s="71">
        <f t="shared" si="113"/>
        <v>1</v>
      </c>
      <c r="W1962" s="25" t="e">
        <f t="shared" ref="W1962:W2025" si="114">AVERAGE(R1863:R1962)</f>
        <v>#DIV/0!</v>
      </c>
      <c r="X1962" s="64"/>
      <c r="Y1962" s="29"/>
      <c r="Z1962" s="2"/>
      <c r="AA1962" s="2"/>
      <c r="AB1962"/>
      <c r="AE1962" s="29"/>
      <c r="AF1962" s="29"/>
    </row>
    <row r="1963" spans="7:33" x14ac:dyDescent="0.3">
      <c r="K1963" s="31">
        <f>M1963/(L1963+M1963)</f>
        <v>0.81103166496424928</v>
      </c>
      <c r="L1963" s="52">
        <f>COUNTIF($N$6:N1963,FALSE)</f>
        <v>370</v>
      </c>
      <c r="M1963" s="52">
        <f>COUNTIF($N$6:N1963,TRUE)</f>
        <v>1588</v>
      </c>
      <c r="N1963" s="53" t="b">
        <f>O1963=P1963</f>
        <v>1</v>
      </c>
      <c r="O1963" s="53" t="str">
        <f>IF(R1963&gt;0,"+","-")</f>
        <v>-</v>
      </c>
      <c r="P1963" s="53" t="str">
        <f>IF(S1963&gt;0,"+","-")</f>
        <v>-</v>
      </c>
      <c r="Q1963" s="14"/>
      <c r="R1963" s="15"/>
      <c r="S1963" s="16"/>
      <c r="T1963"/>
      <c r="U1963"/>
      <c r="V1963" s="71">
        <f t="shared" si="113"/>
        <v>1</v>
      </c>
      <c r="W1963" s="25" t="e">
        <f t="shared" si="114"/>
        <v>#DIV/0!</v>
      </c>
      <c r="X1963" s="64"/>
      <c r="Y1963" s="29"/>
      <c r="Z1963" s="2"/>
      <c r="AA1963" s="2"/>
      <c r="AB1963"/>
      <c r="AE1963" s="29"/>
      <c r="AF1963" s="29"/>
    </row>
    <row r="1964" spans="7:33" x14ac:dyDescent="0.3">
      <c r="K1964" s="31">
        <f>M1964/(L1964+M1964)</f>
        <v>0.81112812659520162</v>
      </c>
      <c r="L1964" s="52">
        <f>COUNTIF($N$6:N1964,FALSE)</f>
        <v>370</v>
      </c>
      <c r="M1964" s="52">
        <f>COUNTIF($N$6:N1964,TRUE)</f>
        <v>1589</v>
      </c>
      <c r="N1964" s="53" t="b">
        <f>O1964=P1964</f>
        <v>1</v>
      </c>
      <c r="O1964" s="53" t="str">
        <f>IF(R1964&gt;0,"+","-")</f>
        <v>-</v>
      </c>
      <c r="P1964" s="53" t="str">
        <f>IF(S1964&gt;0,"+","-")</f>
        <v>-</v>
      </c>
      <c r="R1964" s="23"/>
      <c r="S1964" s="16"/>
      <c r="T1964"/>
      <c r="U1964"/>
      <c r="V1964" s="71">
        <f t="shared" si="113"/>
        <v>1</v>
      </c>
      <c r="W1964" s="25" t="e">
        <f t="shared" si="114"/>
        <v>#DIV/0!</v>
      </c>
      <c r="X1964" s="64"/>
      <c r="Y1964" s="29"/>
      <c r="Z1964" s="2"/>
      <c r="AA1964" s="2"/>
      <c r="AB1964"/>
      <c r="AE1964" s="29"/>
      <c r="AF1964" s="29"/>
    </row>
    <row r="1965" spans="7:33" x14ac:dyDescent="0.3">
      <c r="K1965" s="31">
        <f>M1965/(L1965+M1965)</f>
        <v>0.81122448979591832</v>
      </c>
      <c r="L1965" s="52">
        <f>COUNTIF($N$6:N1965,FALSE)</f>
        <v>370</v>
      </c>
      <c r="M1965" s="52">
        <f>COUNTIF($N$6:N1965,TRUE)</f>
        <v>1590</v>
      </c>
      <c r="N1965" s="53" t="b">
        <f>O1965=P1965</f>
        <v>1</v>
      </c>
      <c r="O1965" s="53" t="str">
        <f>IF(R1965&gt;0,"+","-")</f>
        <v>-</v>
      </c>
      <c r="P1965" s="53" t="str">
        <f>IF(S1965&gt;0,"+","-")</f>
        <v>-</v>
      </c>
      <c r="R1965" s="23"/>
      <c r="S1965" s="16"/>
      <c r="T1965"/>
      <c r="U1965"/>
      <c r="V1965" s="71">
        <f t="shared" si="113"/>
        <v>1</v>
      </c>
      <c r="W1965" s="25" t="e">
        <f t="shared" si="114"/>
        <v>#DIV/0!</v>
      </c>
      <c r="X1965" s="64"/>
      <c r="Y1965" s="29"/>
      <c r="Z1965" s="2"/>
      <c r="AA1965" s="2"/>
      <c r="AB1965"/>
      <c r="AE1965" s="29"/>
      <c r="AF1965" s="29"/>
    </row>
    <row r="1966" spans="7:33" x14ac:dyDescent="0.3">
      <c r="K1966" s="31">
        <f>M1966/(L1966+M1966)</f>
        <v>0.81132075471698117</v>
      </c>
      <c r="L1966" s="52">
        <f>COUNTIF($N$6:N1966,FALSE)</f>
        <v>370</v>
      </c>
      <c r="M1966" s="52">
        <f>COUNTIF($N$6:N1966,TRUE)</f>
        <v>1591</v>
      </c>
      <c r="N1966" s="53" t="b">
        <f>O1966=P1966</f>
        <v>1</v>
      </c>
      <c r="O1966" s="53" t="str">
        <f>IF(R1966&gt;0,"+","-")</f>
        <v>-</v>
      </c>
      <c r="P1966" s="53" t="str">
        <f>IF(S1966&gt;0,"+","-")</f>
        <v>-</v>
      </c>
      <c r="Q1966" s="14"/>
      <c r="R1966" s="15"/>
      <c r="S1966" s="16"/>
      <c r="T1966"/>
      <c r="U1966"/>
      <c r="V1966" s="71">
        <f t="shared" si="113"/>
        <v>1</v>
      </c>
      <c r="W1966" s="25" t="e">
        <f t="shared" si="114"/>
        <v>#DIV/0!</v>
      </c>
      <c r="X1966" s="64"/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1592</v>
      </c>
      <c r="I1967">
        <f>COUNTIF(O6:O1967,TRUE)</f>
        <v>0</v>
      </c>
      <c r="J1967">
        <f>COUNTIF(P6:P1967,TRUE)</f>
        <v>0</v>
      </c>
      <c r="K1967" s="31">
        <f>M1967/(L1967+M1967)</f>
        <v>0.81141692150866462</v>
      </c>
      <c r="L1967" s="52">
        <f>COUNTIF($N$6:N1967,FALSE)</f>
        <v>370</v>
      </c>
      <c r="M1967" s="52">
        <f>COUNTIF($N$6:N1967,TRUE)</f>
        <v>1592</v>
      </c>
      <c r="N1967" s="53" t="b">
        <f>O1967=P1967</f>
        <v>1</v>
      </c>
      <c r="O1967" s="53" t="str">
        <f>IF(R1967&gt;0,"+","-")</f>
        <v>-</v>
      </c>
      <c r="P1967" s="53" t="str">
        <f>IF(S1967&gt;0,"+","-")</f>
        <v>-</v>
      </c>
      <c r="R1967" s="23"/>
      <c r="S1967" s="16"/>
      <c r="T1967"/>
      <c r="U1967"/>
      <c r="V1967" s="71">
        <f t="shared" si="113"/>
        <v>1</v>
      </c>
      <c r="W1967" s="25" t="e">
        <f t="shared" si="114"/>
        <v>#DIV/0!</v>
      </c>
      <c r="X1967" s="64"/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>M1968/(L1968+M1968)</f>
        <v>0.81151299032093738</v>
      </c>
      <c r="L1968" s="52">
        <f>COUNTIF($N$6:N1968,FALSE)</f>
        <v>370</v>
      </c>
      <c r="M1968" s="52">
        <f>COUNTIF($N$6:N1968,TRUE)</f>
        <v>1593</v>
      </c>
      <c r="N1968" s="53" t="b">
        <f>O1968=P1968</f>
        <v>1</v>
      </c>
      <c r="O1968" s="53" t="str">
        <f>IF(R1968&gt;0,"+","-")</f>
        <v>-</v>
      </c>
      <c r="P1968" s="53" t="str">
        <f>IF(S1968&gt;0,"+","-")</f>
        <v>-</v>
      </c>
      <c r="R1968" s="23"/>
      <c r="S1968" s="16"/>
      <c r="T1968"/>
      <c r="U1968"/>
      <c r="V1968" s="71">
        <f t="shared" si="113"/>
        <v>1</v>
      </c>
      <c r="W1968" s="25" t="e">
        <f t="shared" si="114"/>
        <v>#DIV/0!</v>
      </c>
      <c r="X1968" s="67"/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>M1969/(L1969+M1969)</f>
        <v>0.81160896130346227</v>
      </c>
      <c r="L1969" s="52">
        <f>COUNTIF($N$6:N1969,FALSE)</f>
        <v>370</v>
      </c>
      <c r="M1969" s="52">
        <f>COUNTIF($N$6:N1969,TRUE)</f>
        <v>1594</v>
      </c>
      <c r="N1969" s="53" t="b">
        <f>O1969=P1969</f>
        <v>1</v>
      </c>
      <c r="O1969" s="53" t="str">
        <f>IF(R1969&gt;0,"+","-")</f>
        <v>-</v>
      </c>
      <c r="P1969" s="53" t="str">
        <f>IF(S1969&gt;0,"+","-")</f>
        <v>-</v>
      </c>
      <c r="R1969" s="23"/>
      <c r="S1969" s="16"/>
      <c r="T1969"/>
      <c r="U1969"/>
      <c r="V1969" s="71">
        <f t="shared" si="113"/>
        <v>1</v>
      </c>
      <c r="W1969" s="25" t="e">
        <f t="shared" si="114"/>
        <v>#DIV/0!</v>
      </c>
      <c r="X1969" s="64"/>
      <c r="Y1969" s="29"/>
      <c r="Z1969" s="2"/>
      <c r="AA1969" s="2"/>
      <c r="AB1969"/>
      <c r="AE1969" s="29"/>
      <c r="AF1969" s="29"/>
    </row>
    <row r="1970" spans="11:32" x14ac:dyDescent="0.3">
      <c r="K1970" s="31">
        <f>M1970/(L1970+M1970)</f>
        <v>0.81170483460559795</v>
      </c>
      <c r="L1970" s="52">
        <f>COUNTIF($N$6:N1970,FALSE)</f>
        <v>370</v>
      </c>
      <c r="M1970" s="52">
        <f>COUNTIF($N$6:N1970,TRUE)</f>
        <v>1595</v>
      </c>
      <c r="N1970" s="53" t="b">
        <f>O1970=P1970</f>
        <v>1</v>
      </c>
      <c r="O1970" s="53" t="str">
        <f>IF(R1970&gt;0,"+","-")</f>
        <v>-</v>
      </c>
      <c r="P1970" s="53" t="str">
        <f>IF(S1970&gt;0,"+","-")</f>
        <v>-</v>
      </c>
      <c r="R1970" s="23"/>
      <c r="S1970" s="16"/>
      <c r="T1970"/>
      <c r="U1970"/>
      <c r="V1970" s="71">
        <f t="shared" si="113"/>
        <v>1</v>
      </c>
      <c r="W1970" s="25" t="e">
        <f t="shared" si="114"/>
        <v>#DIV/0!</v>
      </c>
      <c r="X1970" s="64"/>
      <c r="Y1970" s="29"/>
      <c r="Z1970" s="2"/>
      <c r="AA1970" s="2"/>
      <c r="AB1970"/>
      <c r="AE1970" s="29"/>
      <c r="AF1970" s="29"/>
    </row>
    <row r="1971" spans="11:32" x14ac:dyDescent="0.3">
      <c r="K1971" s="31">
        <f>M1971/(L1971+M1971)</f>
        <v>0.81180061037639883</v>
      </c>
      <c r="L1971" s="52">
        <f>COUNTIF($N$6:N1971,FALSE)</f>
        <v>370</v>
      </c>
      <c r="M1971" s="52">
        <f>COUNTIF($N$6:N1971,TRUE)</f>
        <v>1596</v>
      </c>
      <c r="N1971" s="53" t="b">
        <f>O1971=P1971</f>
        <v>1</v>
      </c>
      <c r="O1971" s="53" t="str">
        <f>IF(R1971&gt;0,"+","-")</f>
        <v>-</v>
      </c>
      <c r="P1971" s="53" t="str">
        <f>IF(S1971&gt;0,"+","-")</f>
        <v>-</v>
      </c>
      <c r="R1971" s="23"/>
      <c r="S1971" s="16"/>
      <c r="T1971"/>
      <c r="U1971"/>
      <c r="V1971" s="71">
        <f t="shared" si="113"/>
        <v>1</v>
      </c>
      <c r="W1971" s="25" t="e">
        <f t="shared" si="114"/>
        <v>#DIV/0!</v>
      </c>
      <c r="X1971" s="64"/>
      <c r="Y1971" s="29"/>
      <c r="Z1971" s="2"/>
      <c r="AA1971" s="2"/>
      <c r="AB1971"/>
      <c r="AE1971" s="29"/>
      <c r="AF1971" s="29"/>
    </row>
    <row r="1972" spans="11:32" x14ac:dyDescent="0.3">
      <c r="K1972" s="31">
        <f>M1972/(L1972+M1972)</f>
        <v>0.81189628876461617</v>
      </c>
      <c r="L1972" s="54">
        <f>COUNTIF($N$6:N1972,FALSE)</f>
        <v>370</v>
      </c>
      <c r="M1972" s="54">
        <f>COUNTIF($N$6:N1972,TRUE)</f>
        <v>1597</v>
      </c>
      <c r="N1972" s="4" t="b">
        <f>O1972=P1972</f>
        <v>1</v>
      </c>
      <c r="O1972" s="53" t="str">
        <f>IF(R1972&gt;0,"+","-")</f>
        <v>-</v>
      </c>
      <c r="P1972" s="53" t="str">
        <f>IF(S1972&gt;0,"+","-")</f>
        <v>-</v>
      </c>
      <c r="R1972" s="23"/>
      <c r="S1972" s="16"/>
      <c r="T1972"/>
      <c r="U1972"/>
      <c r="V1972" s="71">
        <f t="shared" si="113"/>
        <v>1</v>
      </c>
      <c r="W1972" s="25" t="e">
        <f t="shared" si="114"/>
        <v>#DIV/0!</v>
      </c>
      <c r="X1972" s="64"/>
      <c r="Y1972" s="29"/>
      <c r="Z1972" s="2"/>
      <c r="AA1972" s="2"/>
      <c r="AB1972"/>
      <c r="AE1972" s="29"/>
      <c r="AF1972" s="29"/>
    </row>
    <row r="1973" spans="11:32" x14ac:dyDescent="0.3">
      <c r="K1973" s="31">
        <f>M1973/(L1973+M1973)</f>
        <v>0.81199186991869921</v>
      </c>
      <c r="L1973" s="52">
        <f>COUNTIF($N$6:N1973,FALSE)</f>
        <v>370</v>
      </c>
      <c r="M1973" s="52">
        <f>COUNTIF($N$6:N1973,TRUE)</f>
        <v>1598</v>
      </c>
      <c r="N1973" s="53" t="b">
        <f>O1973=P1973</f>
        <v>1</v>
      </c>
      <c r="O1973" s="53" t="str">
        <f>IF(R1973&gt;0,"+","-")</f>
        <v>-</v>
      </c>
      <c r="P1973" s="53" t="str">
        <f>IF(S1973&gt;0,"+","-")</f>
        <v>-</v>
      </c>
      <c r="R1973" s="23"/>
      <c r="S1973" s="16"/>
      <c r="T1973"/>
      <c r="U1973"/>
      <c r="V1973" s="71">
        <f t="shared" si="113"/>
        <v>1</v>
      </c>
      <c r="W1973" s="25" t="e">
        <f t="shared" si="114"/>
        <v>#DIV/0!</v>
      </c>
      <c r="X1973" s="64"/>
      <c r="Y1973" s="29"/>
      <c r="Z1973" s="2"/>
      <c r="AA1973" s="2"/>
      <c r="AB1973"/>
      <c r="AE1973" s="29"/>
      <c r="AF1973" s="29"/>
    </row>
    <row r="1974" spans="11:32" x14ac:dyDescent="0.3">
      <c r="K1974" s="31">
        <f>M1974/(L1974+M1974)</f>
        <v>0.81208735398679532</v>
      </c>
      <c r="L1974" s="54">
        <f>COUNTIF($N$6:N1974,FALSE)</f>
        <v>370</v>
      </c>
      <c r="M1974" s="54">
        <f>COUNTIF($N$6:N1974,TRUE)</f>
        <v>1599</v>
      </c>
      <c r="N1974" s="4" t="b">
        <f>O1974=P1974</f>
        <v>1</v>
      </c>
      <c r="O1974" s="53" t="str">
        <f>IF(R1974&gt;0,"+","-")</f>
        <v>-</v>
      </c>
      <c r="P1974" s="53" t="str">
        <f>IF(S1974&gt;0,"+","-")</f>
        <v>-</v>
      </c>
      <c r="R1974" s="23"/>
      <c r="S1974" s="16"/>
      <c r="T1974"/>
      <c r="U1974"/>
      <c r="V1974" s="71">
        <f t="shared" si="113"/>
        <v>1</v>
      </c>
      <c r="W1974" s="25" t="e">
        <f t="shared" si="114"/>
        <v>#DIV/0!</v>
      </c>
      <c r="X1974" s="64"/>
      <c r="Y1974" s="29"/>
      <c r="Z1974" s="2"/>
      <c r="AA1974" s="2"/>
      <c r="AB1974"/>
      <c r="AE1974" s="29"/>
      <c r="AF1974" s="29"/>
    </row>
    <row r="1975" spans="11:32" x14ac:dyDescent="0.3">
      <c r="K1975" s="31">
        <f>M1975/(L1975+M1975)</f>
        <v>0.81218274111675126</v>
      </c>
      <c r="L1975" s="52">
        <f>COUNTIF($N$6:N1975,FALSE)</f>
        <v>370</v>
      </c>
      <c r="M1975" s="52">
        <f>COUNTIF($N$6:N1975,TRUE)</f>
        <v>1600</v>
      </c>
      <c r="N1975" s="53" t="b">
        <f>O1975=P1975</f>
        <v>1</v>
      </c>
      <c r="O1975" s="53" t="str">
        <f>IF(R1975&gt;0,"+","-")</f>
        <v>-</v>
      </c>
      <c r="P1975" s="53" t="str">
        <f>IF(S1975&gt;0,"+","-")</f>
        <v>-</v>
      </c>
      <c r="Q1975" s="14"/>
      <c r="R1975" s="15"/>
      <c r="S1975" s="16"/>
      <c r="T1975"/>
      <c r="U1975"/>
      <c r="V1975" s="71">
        <f t="shared" si="113"/>
        <v>1</v>
      </c>
      <c r="W1975" s="25" t="e">
        <f t="shared" si="114"/>
        <v>#DIV/0!</v>
      </c>
      <c r="X1975" s="64"/>
      <c r="Y1975" s="29"/>
      <c r="Z1975" s="2"/>
      <c r="AA1975" s="2"/>
      <c r="AB1975"/>
      <c r="AE1975" s="29"/>
      <c r="AF1975" s="29"/>
    </row>
    <row r="1976" spans="11:32" x14ac:dyDescent="0.3">
      <c r="K1976" s="31">
        <f>M1976/(L1976+M1976)</f>
        <v>0.81227803145611366</v>
      </c>
      <c r="L1976" s="52">
        <f>COUNTIF($N$6:N1976,FALSE)</f>
        <v>370</v>
      </c>
      <c r="M1976" s="52">
        <f>COUNTIF($N$6:N1976,TRUE)</f>
        <v>1601</v>
      </c>
      <c r="N1976" s="53" t="b">
        <f>O1976=P1976</f>
        <v>1</v>
      </c>
      <c r="O1976" s="53" t="str">
        <f>IF(R1976&gt;0,"+","-")</f>
        <v>-</v>
      </c>
      <c r="P1976" s="53" t="str">
        <f>IF(S1976&gt;0,"+","-")</f>
        <v>-</v>
      </c>
      <c r="R1976" s="23"/>
      <c r="S1976" s="16"/>
      <c r="T1976"/>
      <c r="U1976"/>
      <c r="V1976" s="71">
        <f t="shared" ref="V1976:V2039" si="115">COUNTIF(N1927:N1976,TRUE)/50</f>
        <v>1</v>
      </c>
      <c r="W1976" s="25" t="e">
        <f t="shared" si="114"/>
        <v>#DIV/0!</v>
      </c>
      <c r="X1976" s="64"/>
      <c r="Y1976" s="29"/>
      <c r="Z1976" s="2"/>
      <c r="AA1976" s="2"/>
      <c r="AB1976"/>
      <c r="AE1976" s="29"/>
      <c r="AF1976" s="29"/>
    </row>
    <row r="1977" spans="11:32" x14ac:dyDescent="0.3">
      <c r="K1977" s="31">
        <f>M1977/(L1977+M1977)</f>
        <v>0.81237322515212984</v>
      </c>
      <c r="L1977" s="52">
        <f>COUNTIF($N$6:N1977,FALSE)</f>
        <v>370</v>
      </c>
      <c r="M1977" s="52">
        <f>COUNTIF($N$6:N1977,TRUE)</f>
        <v>1602</v>
      </c>
      <c r="N1977" s="53" t="b">
        <f>O1977=P1977</f>
        <v>1</v>
      </c>
      <c r="O1977" s="53" t="str">
        <f>IF(R1977&gt;0,"+","-")</f>
        <v>-</v>
      </c>
      <c r="P1977" s="53" t="str">
        <f>IF(S1977&gt;0,"+","-")</f>
        <v>-</v>
      </c>
      <c r="Q1977" s="14"/>
      <c r="R1977" s="15"/>
      <c r="S1977" s="16"/>
      <c r="T1977"/>
      <c r="U1977"/>
      <c r="V1977" s="71">
        <f t="shared" si="115"/>
        <v>1</v>
      </c>
      <c r="W1977" s="25" t="e">
        <f t="shared" si="114"/>
        <v>#DIV/0!</v>
      </c>
      <c r="X1977" s="64"/>
      <c r="Y1977" s="29"/>
      <c r="Z1977" s="2"/>
      <c r="AA1977" s="2"/>
      <c r="AB1977"/>
      <c r="AE1977" s="29"/>
      <c r="AF1977" s="29"/>
    </row>
    <row r="1978" spans="11:32" x14ac:dyDescent="0.3">
      <c r="K1978" s="31">
        <f>M1978/(L1978+M1978)</f>
        <v>0.8124683223517486</v>
      </c>
      <c r="L1978" s="52">
        <f>COUNTIF($N$6:N1978,FALSE)</f>
        <v>370</v>
      </c>
      <c r="M1978" s="52">
        <f>COUNTIF($N$6:N1978,TRUE)</f>
        <v>1603</v>
      </c>
      <c r="N1978" s="53" t="b">
        <f>O1978=P1978</f>
        <v>1</v>
      </c>
      <c r="O1978" s="53" t="str">
        <f>IF(R1978&gt;0,"+","-")</f>
        <v>-</v>
      </c>
      <c r="P1978" s="53" t="str">
        <f>IF(S1978&gt;0,"+","-")</f>
        <v>-</v>
      </c>
      <c r="R1978" s="23"/>
      <c r="S1978" s="16"/>
      <c r="T1978"/>
      <c r="U1978"/>
      <c r="V1978" s="71">
        <f t="shared" si="115"/>
        <v>1</v>
      </c>
      <c r="W1978" s="25" t="e">
        <f t="shared" si="114"/>
        <v>#DIV/0!</v>
      </c>
      <c r="X1978" s="64"/>
      <c r="Y1978" s="29"/>
      <c r="Z1978" s="2"/>
      <c r="AA1978" s="2"/>
      <c r="AB1978"/>
      <c r="AE1978" s="29"/>
      <c r="AF1978" s="29"/>
    </row>
    <row r="1979" spans="11:32" x14ac:dyDescent="0.3">
      <c r="K1979" s="31">
        <f>M1979/(L1979+M1979)</f>
        <v>0.81256332320162106</v>
      </c>
      <c r="L1979" s="52">
        <f>COUNTIF($N$6:N1979,FALSE)</f>
        <v>370</v>
      </c>
      <c r="M1979" s="52">
        <f>COUNTIF($N$6:N1979,TRUE)</f>
        <v>1604</v>
      </c>
      <c r="N1979" s="53" t="b">
        <f>O1979=P1979</f>
        <v>1</v>
      </c>
      <c r="O1979" s="53" t="str">
        <f>IF(R1979&gt;0,"+","-")</f>
        <v>-</v>
      </c>
      <c r="P1979" s="53" t="str">
        <f>IF(S1979&gt;0,"+","-")</f>
        <v>-</v>
      </c>
      <c r="Q1979" s="14"/>
      <c r="R1979" s="15"/>
      <c r="S1979" s="16"/>
      <c r="T1979"/>
      <c r="U1979"/>
      <c r="V1979" s="71">
        <f t="shared" si="115"/>
        <v>1</v>
      </c>
      <c r="W1979" s="25" t="e">
        <f t="shared" si="114"/>
        <v>#DIV/0!</v>
      </c>
      <c r="X1979" s="64"/>
      <c r="Y1979" s="29"/>
      <c r="Z1979" s="2"/>
      <c r="AA1979" s="2"/>
      <c r="AB1979"/>
      <c r="AE1979" s="29"/>
      <c r="AF1979" s="29"/>
    </row>
    <row r="1980" spans="11:32" x14ac:dyDescent="0.3">
      <c r="K1980" s="31">
        <f>M1980/(L1980+M1980)</f>
        <v>0.81265822784810127</v>
      </c>
      <c r="L1980" s="52">
        <f>COUNTIF($N$6:N1980,FALSE)</f>
        <v>370</v>
      </c>
      <c r="M1980" s="52">
        <f>COUNTIF($N$6:N1980,TRUE)</f>
        <v>1605</v>
      </c>
      <c r="N1980" s="53" t="b">
        <f>O1980=P1980</f>
        <v>1</v>
      </c>
      <c r="O1980" s="53" t="str">
        <f>IF(R1980&gt;0,"+","-")</f>
        <v>-</v>
      </c>
      <c r="P1980" s="53" t="str">
        <f>IF(S1980&gt;0,"+","-")</f>
        <v>-</v>
      </c>
      <c r="R1980" s="23"/>
      <c r="S1980" s="16"/>
      <c r="T1980"/>
      <c r="U1980"/>
      <c r="V1980" s="71">
        <f t="shared" si="115"/>
        <v>1</v>
      </c>
      <c r="W1980" s="25" t="e">
        <f t="shared" si="114"/>
        <v>#DIV/0!</v>
      </c>
      <c r="X1980" s="64"/>
      <c r="Y1980" s="29"/>
      <c r="Z1980" s="2"/>
      <c r="AA1980" s="2"/>
      <c r="AB1980"/>
      <c r="AE1980" s="29"/>
      <c r="AF1980" s="29"/>
    </row>
    <row r="1981" spans="11:32" x14ac:dyDescent="0.3">
      <c r="K1981" s="31">
        <f>M1981/(L1981+M1981)</f>
        <v>0.81275303643724695</v>
      </c>
      <c r="L1981" s="52">
        <f>COUNTIF($N$6:N1981,FALSE)</f>
        <v>370</v>
      </c>
      <c r="M1981" s="52">
        <f>COUNTIF($N$6:N1981,TRUE)</f>
        <v>1606</v>
      </c>
      <c r="N1981" s="53" t="b">
        <f>O1981=P1981</f>
        <v>1</v>
      </c>
      <c r="O1981" s="53" t="str">
        <f>IF(R1981&gt;0,"+","-")</f>
        <v>-</v>
      </c>
      <c r="P1981" s="53" t="str">
        <f>IF(S1981&gt;0,"+","-")</f>
        <v>-</v>
      </c>
      <c r="Q1981" s="14"/>
      <c r="R1981" s="15"/>
      <c r="S1981" s="16"/>
      <c r="T1981"/>
      <c r="U1981"/>
      <c r="V1981" s="71">
        <f t="shared" si="115"/>
        <v>1</v>
      </c>
      <c r="W1981" s="25" t="e">
        <f t="shared" si="114"/>
        <v>#DIV/0!</v>
      </c>
      <c r="X1981" s="64"/>
      <c r="Y1981" s="29"/>
      <c r="Z1981" s="2"/>
      <c r="AA1981" s="2"/>
      <c r="AB1981"/>
      <c r="AE1981" s="29"/>
      <c r="AF1981" s="29"/>
    </row>
    <row r="1982" spans="11:32" x14ac:dyDescent="0.3">
      <c r="K1982" s="31">
        <f>M1982/(L1982+M1982)</f>
        <v>0.81284774911482038</v>
      </c>
      <c r="L1982" s="52">
        <f>COUNTIF($N$6:N1982,FALSE)</f>
        <v>370</v>
      </c>
      <c r="M1982" s="52">
        <f>COUNTIF($N$6:N1982,TRUE)</f>
        <v>1607</v>
      </c>
      <c r="N1982" s="53" t="b">
        <f>O1982=P1982</f>
        <v>1</v>
      </c>
      <c r="O1982" s="53" t="str">
        <f>IF(R1982&gt;0,"+","-")</f>
        <v>-</v>
      </c>
      <c r="P1982" s="53" t="str">
        <f>IF(S1982&gt;0,"+","-")</f>
        <v>-</v>
      </c>
      <c r="R1982" s="23"/>
      <c r="S1982" s="16"/>
      <c r="T1982"/>
      <c r="U1982"/>
      <c r="V1982" s="71">
        <f t="shared" si="115"/>
        <v>1</v>
      </c>
      <c r="W1982" s="25" t="e">
        <f t="shared" si="114"/>
        <v>#DIV/0!</v>
      </c>
      <c r="X1982" s="64"/>
      <c r="Y1982" s="29"/>
      <c r="Z1982" s="2"/>
      <c r="AA1982" s="2"/>
      <c r="AB1982"/>
      <c r="AE1982" s="29"/>
      <c r="AF1982" s="29"/>
    </row>
    <row r="1983" spans="11:32" x14ac:dyDescent="0.3">
      <c r="K1983" s="31">
        <f>M1983/(L1983+M1983)</f>
        <v>0.81294236602628922</v>
      </c>
      <c r="L1983" s="52">
        <f>COUNTIF($N$6:N1983,FALSE)</f>
        <v>370</v>
      </c>
      <c r="M1983" s="52">
        <f>COUNTIF($N$6:N1983,TRUE)</f>
        <v>1608</v>
      </c>
      <c r="N1983" s="53" t="b">
        <f>O1983=P1983</f>
        <v>1</v>
      </c>
      <c r="O1983" s="53" t="str">
        <f>IF(R1983&gt;0,"+","-")</f>
        <v>-</v>
      </c>
      <c r="P1983" s="53" t="str">
        <f>IF(S1983&gt;0,"+","-")</f>
        <v>-</v>
      </c>
      <c r="R1983" s="23"/>
      <c r="S1983" s="16"/>
      <c r="T1983"/>
      <c r="U1983"/>
      <c r="V1983" s="71">
        <f t="shared" si="115"/>
        <v>1</v>
      </c>
      <c r="W1983" s="25" t="e">
        <f t="shared" si="114"/>
        <v>#DIV/0!</v>
      </c>
      <c r="X1983" s="64"/>
      <c r="Y1983" s="29"/>
      <c r="Z1983" s="2"/>
      <c r="AA1983" s="2"/>
      <c r="AB1983"/>
      <c r="AE1983" s="29"/>
      <c r="AF1983" s="29"/>
    </row>
    <row r="1984" spans="11:32" x14ac:dyDescent="0.3">
      <c r="K1984" s="31">
        <f>M1984/(L1984+M1984)</f>
        <v>0.81303688731682666</v>
      </c>
      <c r="L1984" s="52">
        <f>COUNTIF($N$6:N1984,FALSE)</f>
        <v>370</v>
      </c>
      <c r="M1984" s="52">
        <f>COUNTIF($N$6:N1984,TRUE)</f>
        <v>1609</v>
      </c>
      <c r="N1984" s="53" t="b">
        <f>O1984=P1984</f>
        <v>1</v>
      </c>
      <c r="O1984" s="53" t="str">
        <f>IF(R1984&gt;0,"+","-")</f>
        <v>-</v>
      </c>
      <c r="P1984" s="53" t="str">
        <f>IF(S1984&gt;0,"+","-")</f>
        <v>-</v>
      </c>
      <c r="R1984" s="23"/>
      <c r="S1984" s="16"/>
      <c r="T1984"/>
      <c r="U1984"/>
      <c r="V1984" s="71">
        <f t="shared" si="115"/>
        <v>1</v>
      </c>
      <c r="W1984" s="25" t="e">
        <f t="shared" si="114"/>
        <v>#DIV/0!</v>
      </c>
      <c r="X1984" s="64"/>
      <c r="Y1984" s="29"/>
      <c r="Z1984" s="2"/>
      <c r="AA1984" s="2"/>
      <c r="AB1984"/>
      <c r="AE1984" s="29"/>
      <c r="AF1984" s="29"/>
    </row>
    <row r="1985" spans="11:32" x14ac:dyDescent="0.3">
      <c r="K1985" s="31">
        <f>M1985/(L1985+M1985)</f>
        <v>0.81313131313131315</v>
      </c>
      <c r="L1985" s="52">
        <f>COUNTIF($N$6:N1985,FALSE)</f>
        <v>370</v>
      </c>
      <c r="M1985" s="52">
        <f>COUNTIF($N$6:N1985,TRUE)</f>
        <v>1610</v>
      </c>
      <c r="N1985" s="53" t="b">
        <f>O1985=P1985</f>
        <v>1</v>
      </c>
      <c r="O1985" s="53" t="str">
        <f>IF(R1985&gt;0,"+","-")</f>
        <v>-</v>
      </c>
      <c r="P1985" s="53" t="str">
        <f>IF(S1985&gt;0,"+","-")</f>
        <v>-</v>
      </c>
      <c r="R1985" s="23"/>
      <c r="S1985" s="16"/>
      <c r="T1985"/>
      <c r="U1985"/>
      <c r="V1985" s="71">
        <f t="shared" si="115"/>
        <v>1</v>
      </c>
      <c r="W1985" s="25" t="e">
        <f t="shared" si="114"/>
        <v>#DIV/0!</v>
      </c>
      <c r="X1985" s="64"/>
      <c r="Y1985" s="29"/>
      <c r="Z1985" s="2"/>
      <c r="AA1985" s="2"/>
      <c r="AB1985"/>
      <c r="AE1985" s="29"/>
      <c r="AF1985" s="29"/>
    </row>
    <row r="1986" spans="11:32" x14ac:dyDescent="0.3">
      <c r="K1986" s="31">
        <f>M1986/(L1986+M1986)</f>
        <v>0.81322564361433625</v>
      </c>
      <c r="L1986" s="52">
        <f>COUNTIF($N$6:N1986,FALSE)</f>
        <v>370</v>
      </c>
      <c r="M1986" s="52">
        <f>COUNTIF($N$6:N1986,TRUE)</f>
        <v>1611</v>
      </c>
      <c r="N1986" s="53" t="b">
        <f>O1986=P1986</f>
        <v>1</v>
      </c>
      <c r="O1986" s="53" t="str">
        <f>IF(R1986&gt;0,"+","-")</f>
        <v>-</v>
      </c>
      <c r="P1986" s="53" t="str">
        <f>IF(S1986&gt;0,"+","-")</f>
        <v>-</v>
      </c>
      <c r="R1986" s="23"/>
      <c r="S1986" s="16"/>
      <c r="T1986"/>
      <c r="U1986"/>
      <c r="V1986" s="71">
        <f t="shared" si="115"/>
        <v>1</v>
      </c>
      <c r="W1986" s="25" t="e">
        <f t="shared" si="114"/>
        <v>#DIV/0!</v>
      </c>
      <c r="X1986" s="64"/>
      <c r="Y1986" s="29"/>
      <c r="Z1986" s="2"/>
      <c r="AA1986" s="2"/>
      <c r="AB1986"/>
      <c r="AE1986" s="29"/>
      <c r="AF1986" s="29"/>
    </row>
    <row r="1987" spans="11:32" x14ac:dyDescent="0.3">
      <c r="K1987" s="31">
        <f>M1987/(L1987+M1987)</f>
        <v>0.81331987891019175</v>
      </c>
      <c r="L1987" s="52">
        <f>COUNTIF($N$6:N1987,FALSE)</f>
        <v>370</v>
      </c>
      <c r="M1987" s="52">
        <f>COUNTIF($N$6:N1987,TRUE)</f>
        <v>1612</v>
      </c>
      <c r="N1987" s="53" t="b">
        <f>O1987=P1987</f>
        <v>1</v>
      </c>
      <c r="O1987" s="53" t="str">
        <f>IF(R1987&gt;0,"+","-")</f>
        <v>-</v>
      </c>
      <c r="P1987" s="53" t="str">
        <f>IF(S1987&gt;0,"+","-")</f>
        <v>-</v>
      </c>
      <c r="Q1987" s="14"/>
      <c r="R1987" s="15"/>
      <c r="S1987" s="16"/>
      <c r="T1987"/>
      <c r="U1987"/>
      <c r="V1987" s="71">
        <f t="shared" si="115"/>
        <v>1</v>
      </c>
      <c r="W1987" s="25" t="e">
        <f t="shared" si="114"/>
        <v>#DIV/0!</v>
      </c>
      <c r="X1987" s="64"/>
      <c r="Y1987" s="29"/>
      <c r="Z1987" s="2"/>
      <c r="AA1987" s="2"/>
      <c r="AB1987"/>
      <c r="AE1987" s="29"/>
      <c r="AF1987" s="29"/>
    </row>
    <row r="1988" spans="11:32" x14ac:dyDescent="0.3">
      <c r="K1988" s="31">
        <f>M1988/(L1988+M1988)</f>
        <v>0.81341401916288447</v>
      </c>
      <c r="L1988" s="52">
        <f>COUNTIF($N$6:N1988,FALSE)</f>
        <v>370</v>
      </c>
      <c r="M1988" s="52">
        <f>COUNTIF($N$6:N1988,TRUE)</f>
        <v>1613</v>
      </c>
      <c r="N1988" s="53" t="b">
        <f>O1988=P1988</f>
        <v>1</v>
      </c>
      <c r="O1988" s="53" t="str">
        <f>IF(R1988&gt;0,"+","-")</f>
        <v>-</v>
      </c>
      <c r="P1988" s="53" t="str">
        <f>IF(S1988&gt;0,"+","-")</f>
        <v>-</v>
      </c>
      <c r="Q1988" s="14"/>
      <c r="R1988" s="15"/>
      <c r="S1988" s="16"/>
      <c r="T1988"/>
      <c r="U1988"/>
      <c r="V1988" s="71">
        <f t="shared" si="115"/>
        <v>1</v>
      </c>
      <c r="W1988" s="25" t="e">
        <f t="shared" si="114"/>
        <v>#DIV/0!</v>
      </c>
      <c r="X1988" s="64"/>
      <c r="Y1988" s="29"/>
      <c r="Z1988" s="2"/>
      <c r="AA1988" s="2"/>
      <c r="AB1988"/>
      <c r="AE1988" s="29"/>
      <c r="AF1988" s="29"/>
    </row>
    <row r="1989" spans="11:32" x14ac:dyDescent="0.3">
      <c r="K1989" s="31">
        <f>M1989/(L1989+M1989)</f>
        <v>0.813508064516129</v>
      </c>
      <c r="L1989" s="52">
        <f>COUNTIF($N$6:N1989,FALSE)</f>
        <v>370</v>
      </c>
      <c r="M1989" s="52">
        <f>COUNTIF($N$6:N1989,TRUE)</f>
        <v>1614</v>
      </c>
      <c r="N1989" s="53" t="b">
        <f>O1989=P1989</f>
        <v>1</v>
      </c>
      <c r="O1989" s="53" t="str">
        <f>IF(R1989&gt;0,"+","-")</f>
        <v>-</v>
      </c>
      <c r="P1989" s="53" t="str">
        <f>IF(S1989&gt;0,"+","-")</f>
        <v>-</v>
      </c>
      <c r="R1989" s="23"/>
      <c r="S1989" s="16"/>
      <c r="T1989"/>
      <c r="U1989"/>
      <c r="V1989" s="71">
        <f t="shared" si="115"/>
        <v>1</v>
      </c>
      <c r="W1989" s="25" t="e">
        <f t="shared" si="114"/>
        <v>#DIV/0!</v>
      </c>
      <c r="X1989" s="64"/>
      <c r="Y1989" s="29"/>
      <c r="Z1989" s="2"/>
      <c r="AA1989" s="2"/>
      <c r="AB1989"/>
      <c r="AE1989" s="29"/>
      <c r="AF1989" s="29"/>
    </row>
    <row r="1990" spans="11:32" x14ac:dyDescent="0.3">
      <c r="K1990" s="31">
        <f>M1990/(L1990+M1990)</f>
        <v>0.81360201511335017</v>
      </c>
      <c r="L1990" s="52">
        <f>COUNTIF($N$6:N1990,FALSE)</f>
        <v>370</v>
      </c>
      <c r="M1990" s="52">
        <f>COUNTIF($N$6:N1990,TRUE)</f>
        <v>1615</v>
      </c>
      <c r="N1990" s="53" t="b">
        <f>O1990=P1990</f>
        <v>1</v>
      </c>
      <c r="O1990" s="53" t="str">
        <f>IF(R1990&gt;0,"+","-")</f>
        <v>-</v>
      </c>
      <c r="P1990" s="53" t="str">
        <f>IF(S1990&gt;0,"+","-")</f>
        <v>-</v>
      </c>
      <c r="R1990" s="23"/>
      <c r="S1990" s="16"/>
      <c r="T1990"/>
      <c r="U1990"/>
      <c r="V1990" s="71">
        <f t="shared" si="115"/>
        <v>1</v>
      </c>
      <c r="W1990" s="25" t="e">
        <f t="shared" si="114"/>
        <v>#DIV/0!</v>
      </c>
      <c r="X1990" s="64"/>
      <c r="Y1990" s="29"/>
      <c r="Z1990" s="2"/>
      <c r="AA1990" s="2"/>
      <c r="AB1990"/>
      <c r="AE1990" s="29"/>
      <c r="AF1990" s="29"/>
    </row>
    <row r="1991" spans="11:32" x14ac:dyDescent="0.3">
      <c r="K1991" s="31">
        <f>M1991/(L1991+M1991)</f>
        <v>0.81369587109768382</v>
      </c>
      <c r="L1991" s="52">
        <f>COUNTIF($N$6:N1991,FALSE)</f>
        <v>370</v>
      </c>
      <c r="M1991" s="52">
        <f>COUNTIF($N$6:N1991,TRUE)</f>
        <v>1616</v>
      </c>
      <c r="N1991" s="53" t="b">
        <f>O1991=P1991</f>
        <v>1</v>
      </c>
      <c r="O1991" s="53" t="str">
        <f>IF(R1991&gt;0,"+","-")</f>
        <v>-</v>
      </c>
      <c r="P1991" s="53" t="str">
        <f>IF(S1991&gt;0,"+","-")</f>
        <v>-</v>
      </c>
      <c r="R1991" s="23"/>
      <c r="S1991" s="16"/>
      <c r="T1991"/>
      <c r="U1991"/>
      <c r="V1991" s="71">
        <f t="shared" si="115"/>
        <v>1</v>
      </c>
      <c r="W1991" s="25" t="e">
        <f t="shared" si="114"/>
        <v>#DIV/0!</v>
      </c>
      <c r="X1991" s="64"/>
      <c r="Y1991" s="29"/>
      <c r="Z1991" s="2"/>
      <c r="AA1991" s="2"/>
      <c r="AB1991"/>
      <c r="AE1991" s="29"/>
      <c r="AF1991" s="29"/>
    </row>
    <row r="1992" spans="11:32" x14ac:dyDescent="0.3">
      <c r="K1992" s="31">
        <f>M1992/(L1992+M1992)</f>
        <v>0.8137896326119779</v>
      </c>
      <c r="L1992" s="52">
        <f>COUNTIF($N$6:N1992,FALSE)</f>
        <v>370</v>
      </c>
      <c r="M1992" s="52">
        <f>COUNTIF($N$6:N1992,TRUE)</f>
        <v>1617</v>
      </c>
      <c r="N1992" s="53" t="b">
        <f>O1992=P1992</f>
        <v>1</v>
      </c>
      <c r="O1992" s="53" t="str">
        <f>IF(R1992&gt;0,"+","-")</f>
        <v>-</v>
      </c>
      <c r="P1992" s="53" t="str">
        <f>IF(S1992&gt;0,"+","-")</f>
        <v>-</v>
      </c>
      <c r="Q1992" s="14"/>
      <c r="R1992" s="15"/>
      <c r="S1992" s="16"/>
      <c r="T1992"/>
      <c r="U1992"/>
      <c r="V1992" s="71">
        <f t="shared" si="115"/>
        <v>1</v>
      </c>
      <c r="W1992" s="25" t="e">
        <f t="shared" si="114"/>
        <v>#DIV/0!</v>
      </c>
      <c r="X1992" s="64"/>
      <c r="Y1992" s="29"/>
      <c r="Z1992" s="2"/>
      <c r="AA1992" s="2"/>
      <c r="AB1992"/>
      <c r="AE1992" s="29"/>
      <c r="AF1992" s="29"/>
    </row>
    <row r="1993" spans="11:32" x14ac:dyDescent="0.3">
      <c r="K1993" s="31">
        <f>M1993/(L1993+M1993)</f>
        <v>0.8138832997987927</v>
      </c>
      <c r="L1993" s="52">
        <f>COUNTIF($N$6:N1993,FALSE)</f>
        <v>370</v>
      </c>
      <c r="M1993" s="52">
        <f>COUNTIF($N$6:N1993,TRUE)</f>
        <v>1618</v>
      </c>
      <c r="N1993" s="53" t="b">
        <f>O1993=P1993</f>
        <v>1</v>
      </c>
      <c r="O1993" s="53" t="str">
        <f>IF(R1993&gt;0,"+","-")</f>
        <v>-</v>
      </c>
      <c r="P1993" s="53" t="str">
        <f>IF(S1993&gt;0,"+","-")</f>
        <v>-</v>
      </c>
      <c r="R1993" s="23"/>
      <c r="S1993" s="16"/>
      <c r="T1993"/>
      <c r="U1993"/>
      <c r="V1993" s="71">
        <f t="shared" si="115"/>
        <v>1</v>
      </c>
      <c r="W1993" s="25" t="e">
        <f t="shared" si="114"/>
        <v>#DIV/0!</v>
      </c>
      <c r="X1993" s="64"/>
      <c r="Y1993" s="29"/>
      <c r="Z1993" s="2"/>
      <c r="AA1993" s="2"/>
      <c r="AB1993"/>
      <c r="AE1993" s="29"/>
      <c r="AF1993" s="29"/>
    </row>
    <row r="1994" spans="11:32" x14ac:dyDescent="0.3">
      <c r="K1994" s="31">
        <f>M1994/(L1994+M1994)</f>
        <v>0.81397687280040221</v>
      </c>
      <c r="L1994" s="52">
        <f>COUNTIF($N$6:N1994,FALSE)</f>
        <v>370</v>
      </c>
      <c r="M1994" s="52">
        <f>COUNTIF($N$6:N1994,TRUE)</f>
        <v>1619</v>
      </c>
      <c r="N1994" s="53" t="b">
        <f>O1994=P1994</f>
        <v>1</v>
      </c>
      <c r="O1994" s="53" t="str">
        <f>IF(R1994&gt;0,"+","-")</f>
        <v>-</v>
      </c>
      <c r="P1994" s="53" t="str">
        <f>IF(S1994&gt;0,"+","-")</f>
        <v>-</v>
      </c>
      <c r="R1994" s="23"/>
      <c r="S1994" s="16"/>
      <c r="T1994"/>
      <c r="U1994"/>
      <c r="V1994" s="71">
        <f t="shared" si="115"/>
        <v>1</v>
      </c>
      <c r="W1994" s="25" t="e">
        <f t="shared" si="114"/>
        <v>#DIV/0!</v>
      </c>
      <c r="X1994" s="64"/>
      <c r="Y1994" s="29"/>
      <c r="Z1994" s="2"/>
      <c r="AA1994" s="2"/>
      <c r="AB1994"/>
      <c r="AE1994" s="29"/>
      <c r="AF1994" s="29"/>
    </row>
    <row r="1995" spans="11:32" x14ac:dyDescent="0.3">
      <c r="K1995" s="31">
        <f>M1995/(L1995+M1995)</f>
        <v>0.81407035175879394</v>
      </c>
      <c r="L1995" s="52">
        <f>COUNTIF($N$6:N1995,FALSE)</f>
        <v>370</v>
      </c>
      <c r="M1995" s="52">
        <f>COUNTIF($N$6:N1995,TRUE)</f>
        <v>1620</v>
      </c>
      <c r="N1995" s="53" t="b">
        <f>O1995=P1995</f>
        <v>1</v>
      </c>
      <c r="O1995" s="53" t="str">
        <f>IF(R1995&gt;0,"+","-")</f>
        <v>-</v>
      </c>
      <c r="P1995" s="53" t="str">
        <f>IF(S1995&gt;0,"+","-")</f>
        <v>-</v>
      </c>
      <c r="R1995" s="23"/>
      <c r="S1995" s="16"/>
      <c r="T1995"/>
      <c r="U1995"/>
      <c r="V1995" s="71">
        <f t="shared" si="115"/>
        <v>1</v>
      </c>
      <c r="W1995" s="25" t="e">
        <f t="shared" si="114"/>
        <v>#DIV/0!</v>
      </c>
      <c r="X1995" s="64"/>
      <c r="Y1995" s="29"/>
      <c r="Z1995" s="2"/>
      <c r="AA1995" s="2"/>
      <c r="AB1995"/>
      <c r="AE1995" s="29"/>
      <c r="AF1995" s="29"/>
    </row>
    <row r="1996" spans="11:32" x14ac:dyDescent="0.3">
      <c r="K1996" s="31">
        <f>M1996/(L1996+M1996)</f>
        <v>0.81416373681567056</v>
      </c>
      <c r="L1996" s="54">
        <f>COUNTIF($N$6:N1996,FALSE)</f>
        <v>370</v>
      </c>
      <c r="M1996" s="54">
        <f>COUNTIF($N$6:N1996,TRUE)</f>
        <v>1621</v>
      </c>
      <c r="N1996" s="4" t="b">
        <f>O1996=P1996</f>
        <v>1</v>
      </c>
      <c r="O1996" s="53" t="str">
        <f>IF(R1996&gt;0,"+","-")</f>
        <v>-</v>
      </c>
      <c r="P1996" s="53" t="str">
        <f>IF(S1996&gt;0,"+","-")</f>
        <v>-</v>
      </c>
      <c r="R1996" s="23"/>
      <c r="S1996" s="16"/>
      <c r="T1996"/>
      <c r="U1996"/>
      <c r="V1996" s="71">
        <f t="shared" si="115"/>
        <v>1</v>
      </c>
      <c r="W1996" s="25" t="e">
        <f t="shared" si="114"/>
        <v>#DIV/0!</v>
      </c>
      <c r="X1996" s="64"/>
      <c r="Y1996" s="29"/>
      <c r="Z1996" s="2"/>
      <c r="AA1996" s="2"/>
      <c r="AB1996"/>
      <c r="AE1996" s="29"/>
      <c r="AF1996" s="29"/>
    </row>
    <row r="1997" spans="11:32" x14ac:dyDescent="0.3">
      <c r="K1997" s="31">
        <f>M1997/(L1997+M1997)</f>
        <v>0.81425702811244982</v>
      </c>
      <c r="L1997" s="52">
        <f>COUNTIF($N$6:N1997,FALSE)</f>
        <v>370</v>
      </c>
      <c r="M1997" s="52">
        <f>COUNTIF($N$6:N1997,TRUE)</f>
        <v>1622</v>
      </c>
      <c r="N1997" s="53" t="b">
        <f>O1997=P1997</f>
        <v>1</v>
      </c>
      <c r="O1997" s="53" t="str">
        <f>IF(R1997&gt;0,"+","-")</f>
        <v>-</v>
      </c>
      <c r="P1997" s="53" t="str">
        <f>IF(S1997&gt;0,"+","-")</f>
        <v>-</v>
      </c>
      <c r="Q1997" s="14"/>
      <c r="R1997" s="15"/>
      <c r="S1997" s="16"/>
      <c r="T1997"/>
      <c r="U1997"/>
      <c r="V1997" s="71">
        <f t="shared" si="115"/>
        <v>1</v>
      </c>
      <c r="W1997" s="25" t="e">
        <f t="shared" si="114"/>
        <v>#DIV/0!</v>
      </c>
      <c r="X1997" s="64"/>
      <c r="Y1997" s="29"/>
      <c r="Z1997" s="2"/>
      <c r="AA1997" s="2"/>
      <c r="AB1997"/>
      <c r="AE1997" s="29"/>
      <c r="AF1997" s="29"/>
    </row>
    <row r="1998" spans="11:32" x14ac:dyDescent="0.3">
      <c r="K1998" s="31">
        <f>M1998/(L1998+M1998)</f>
        <v>0.81435022579026595</v>
      </c>
      <c r="L1998" s="52">
        <f>COUNTIF($N$6:N1998,FALSE)</f>
        <v>370</v>
      </c>
      <c r="M1998" s="52">
        <f>COUNTIF($N$6:N1998,TRUE)</f>
        <v>1623</v>
      </c>
      <c r="N1998" s="53" t="b">
        <f>O1998=P1998</f>
        <v>1</v>
      </c>
      <c r="O1998" s="53" t="str">
        <f>IF(R1998&gt;0,"+","-")</f>
        <v>-</v>
      </c>
      <c r="P1998" s="53" t="str">
        <f>IF(S1998&gt;0,"+","-")</f>
        <v>-</v>
      </c>
      <c r="R1998" s="23"/>
      <c r="S1998" s="16"/>
      <c r="T1998"/>
      <c r="U1998"/>
      <c r="V1998" s="71">
        <f t="shared" si="115"/>
        <v>1</v>
      </c>
      <c r="W1998" s="25" t="e">
        <f t="shared" si="114"/>
        <v>#DIV/0!</v>
      </c>
      <c r="X1998" s="64"/>
      <c r="Y1998" s="29"/>
      <c r="Z1998" s="2"/>
      <c r="AA1998" s="2"/>
      <c r="AB1998"/>
      <c r="AE1998" s="29"/>
      <c r="AF1998" s="29"/>
    </row>
    <row r="1999" spans="11:32" x14ac:dyDescent="0.3">
      <c r="K1999" s="31">
        <f>M1999/(L1999+M1999)</f>
        <v>0.81444332998996993</v>
      </c>
      <c r="L1999" s="52">
        <f>COUNTIF($N$6:N1999,FALSE)</f>
        <v>370</v>
      </c>
      <c r="M1999" s="52">
        <f>COUNTIF($N$6:N1999,TRUE)</f>
        <v>1624</v>
      </c>
      <c r="N1999" s="53" t="b">
        <f>O1999=P1999</f>
        <v>1</v>
      </c>
      <c r="O1999" s="53" t="str">
        <f>IF(R1999&gt;0,"+","-")</f>
        <v>-</v>
      </c>
      <c r="P1999" s="53" t="str">
        <f>IF(S1999&gt;0,"+","-")</f>
        <v>-</v>
      </c>
      <c r="R1999" s="23"/>
      <c r="S1999" s="16"/>
      <c r="T1999"/>
      <c r="U1999"/>
      <c r="V1999" s="71">
        <f t="shared" si="115"/>
        <v>1</v>
      </c>
      <c r="W1999" s="25" t="e">
        <f t="shared" si="114"/>
        <v>#DIV/0!</v>
      </c>
      <c r="X1999" s="64"/>
      <c r="Y1999" s="29"/>
      <c r="Z1999" s="2"/>
      <c r="AA1999" s="2"/>
      <c r="AB1999"/>
      <c r="AE1999" s="29"/>
      <c r="AF1999" s="29"/>
    </row>
    <row r="2000" spans="11:32" x14ac:dyDescent="0.3">
      <c r="K2000" s="31">
        <f>M2000/(L2000+M2000)</f>
        <v>0.81453634085213034</v>
      </c>
      <c r="L2000" s="52">
        <f>COUNTIF($N$6:N2000,FALSE)</f>
        <v>370</v>
      </c>
      <c r="M2000" s="52">
        <f>COUNTIF($N$6:N2000,TRUE)</f>
        <v>1625</v>
      </c>
      <c r="N2000" s="53" t="b">
        <f>O2000=P2000</f>
        <v>1</v>
      </c>
      <c r="O2000" s="53" t="str">
        <f>IF(R2000&gt;0,"+","-")</f>
        <v>-</v>
      </c>
      <c r="P2000" s="53" t="str">
        <f>IF(S2000&gt;0,"+","-")</f>
        <v>-</v>
      </c>
      <c r="R2000" s="23"/>
      <c r="S2000" s="16"/>
      <c r="T2000"/>
      <c r="U2000"/>
      <c r="V2000" s="71">
        <f t="shared" si="115"/>
        <v>1</v>
      </c>
      <c r="W2000" s="25" t="e">
        <f t="shared" si="114"/>
        <v>#DIV/0!</v>
      </c>
      <c r="X2000" s="64"/>
      <c r="Y2000" s="29"/>
      <c r="Z2000" s="2"/>
      <c r="AA2000" s="2"/>
      <c r="AB2000"/>
      <c r="AE2000" s="29"/>
      <c r="AF2000" s="29"/>
    </row>
    <row r="2001" spans="11:32" x14ac:dyDescent="0.3">
      <c r="K2001" s="31">
        <f>M2001/(L2001+M2001)</f>
        <v>0.81462925851703405</v>
      </c>
      <c r="L2001" s="52">
        <f>COUNTIF($N$6:N2001,FALSE)</f>
        <v>370</v>
      </c>
      <c r="M2001" s="52">
        <f>COUNTIF($N$6:N2001,TRUE)</f>
        <v>1626</v>
      </c>
      <c r="N2001" s="53" t="b">
        <f>O2001=P2001</f>
        <v>1</v>
      </c>
      <c r="O2001" s="53" t="str">
        <f>IF(R2001&gt;0,"+","-")</f>
        <v>-</v>
      </c>
      <c r="P2001" s="53" t="str">
        <f>IF(S2001&gt;0,"+","-")</f>
        <v>-</v>
      </c>
      <c r="R2001" s="23"/>
      <c r="S2001" s="16"/>
      <c r="T2001"/>
      <c r="U2001"/>
      <c r="V2001" s="71">
        <f t="shared" si="115"/>
        <v>1</v>
      </c>
      <c r="W2001" s="25" t="e">
        <f t="shared" si="114"/>
        <v>#DIV/0!</v>
      </c>
      <c r="X2001" s="64"/>
      <c r="Y2001" s="29"/>
      <c r="Z2001" s="2"/>
      <c r="AA2001" s="2"/>
      <c r="AB2001"/>
      <c r="AE2001" s="29"/>
      <c r="AF2001" s="29"/>
    </row>
    <row r="2002" spans="11:32" x14ac:dyDescent="0.3">
      <c r="K2002" s="31">
        <f>M2002/(L2002+M2002)</f>
        <v>0.81472208312468708</v>
      </c>
      <c r="L2002" s="52">
        <f>COUNTIF($N$6:N2002,FALSE)</f>
        <v>370</v>
      </c>
      <c r="M2002" s="52">
        <f>COUNTIF($N$6:N2002,TRUE)</f>
        <v>1627</v>
      </c>
      <c r="N2002" s="53" t="b">
        <f>O2002=P2002</f>
        <v>1</v>
      </c>
      <c r="O2002" s="53" t="str">
        <f>IF(R2002&gt;0,"+","-")</f>
        <v>-</v>
      </c>
      <c r="P2002" s="53" t="str">
        <f>IF(S2002&gt;0,"+","-")</f>
        <v>-</v>
      </c>
      <c r="R2002" s="23"/>
      <c r="S2002" s="16"/>
      <c r="T2002"/>
      <c r="U2002"/>
      <c r="V2002" s="71">
        <f t="shared" si="115"/>
        <v>1</v>
      </c>
      <c r="W2002" s="25" t="e">
        <f t="shared" si="114"/>
        <v>#DIV/0!</v>
      </c>
      <c r="X2002" s="64"/>
      <c r="Y2002" s="29"/>
      <c r="Z2002" s="2"/>
      <c r="AA2002" s="2"/>
      <c r="AB2002"/>
      <c r="AE2002" s="29"/>
      <c r="AF2002" s="29"/>
    </row>
    <row r="2003" spans="11:32" x14ac:dyDescent="0.3">
      <c r="K2003" s="31">
        <f>M2003/(L2003+M2003)</f>
        <v>0.81481481481481477</v>
      </c>
      <c r="L2003" s="52">
        <f>COUNTIF($N$6:N2003,FALSE)</f>
        <v>370</v>
      </c>
      <c r="M2003" s="52">
        <f>COUNTIF($N$6:N2003,TRUE)</f>
        <v>1628</v>
      </c>
      <c r="N2003" s="53" t="b">
        <f>O2003=P2003</f>
        <v>1</v>
      </c>
      <c r="O2003" s="53" t="str">
        <f>IF(R2003&gt;0,"+","-")</f>
        <v>-</v>
      </c>
      <c r="P2003" s="53" t="str">
        <f>IF(S2003&gt;0,"+","-")</f>
        <v>-</v>
      </c>
      <c r="R2003" s="23"/>
      <c r="S2003" s="16"/>
      <c r="T2003"/>
      <c r="U2003"/>
      <c r="V2003" s="71">
        <f t="shared" si="115"/>
        <v>1</v>
      </c>
      <c r="W2003" s="25" t="e">
        <f t="shared" si="114"/>
        <v>#DIV/0!</v>
      </c>
      <c r="X2003" s="64"/>
      <c r="Y2003" s="29"/>
      <c r="Z2003" s="2"/>
      <c r="AA2003" s="2"/>
      <c r="AB2003"/>
      <c r="AE2003" s="29"/>
      <c r="AF2003" s="29"/>
    </row>
    <row r="2004" spans="11:32" x14ac:dyDescent="0.3">
      <c r="K2004" s="31">
        <f>M2004/(L2004+M2004)</f>
        <v>0.81490745372686346</v>
      </c>
      <c r="L2004" s="52">
        <f>COUNTIF($N$6:N2004,FALSE)</f>
        <v>370</v>
      </c>
      <c r="M2004" s="52">
        <f>COUNTIF($N$6:N2004,TRUE)</f>
        <v>1629</v>
      </c>
      <c r="N2004" s="53" t="b">
        <f>O2004=P2004</f>
        <v>1</v>
      </c>
      <c r="O2004" s="53" t="str">
        <f>IF(R2004&gt;0,"+","-")</f>
        <v>-</v>
      </c>
      <c r="P2004" s="53" t="str">
        <f>IF(S2004&gt;0,"+","-")</f>
        <v>-</v>
      </c>
      <c r="R2004" s="23"/>
      <c r="S2004" s="16"/>
      <c r="T2004"/>
      <c r="U2004"/>
      <c r="V2004" s="71">
        <f t="shared" si="115"/>
        <v>1</v>
      </c>
      <c r="W2004" s="25" t="e">
        <f t="shared" si="114"/>
        <v>#DIV/0!</v>
      </c>
      <c r="X2004" s="64"/>
      <c r="Y2004" s="29"/>
      <c r="Z2004" s="2"/>
      <c r="AA2004" s="2"/>
      <c r="AB2004"/>
      <c r="AE2004" s="29"/>
      <c r="AF2004" s="29"/>
    </row>
    <row r="2005" spans="11:32" x14ac:dyDescent="0.3">
      <c r="K2005" s="31">
        <f>M2005/(L2005+M2005)</f>
        <v>0.81499999999999995</v>
      </c>
      <c r="L2005" s="52">
        <f>COUNTIF($N$6:N2005,FALSE)</f>
        <v>370</v>
      </c>
      <c r="M2005" s="52">
        <f>COUNTIF($N$6:N2005,TRUE)</f>
        <v>1630</v>
      </c>
      <c r="N2005" s="53" t="b">
        <f>O2005=P2005</f>
        <v>1</v>
      </c>
      <c r="O2005" s="53" t="str">
        <f>IF(R2005&gt;0,"+","-")</f>
        <v>-</v>
      </c>
      <c r="P2005" s="53" t="str">
        <f>IF(S2005&gt;0,"+","-")</f>
        <v>-</v>
      </c>
      <c r="R2005" s="23"/>
      <c r="S2005" s="16"/>
      <c r="T2005"/>
      <c r="U2005"/>
      <c r="V2005" s="71">
        <f t="shared" si="115"/>
        <v>1</v>
      </c>
      <c r="W2005" s="25" t="e">
        <f t="shared" si="114"/>
        <v>#DIV/0!</v>
      </c>
      <c r="X2005" s="64"/>
      <c r="Y2005" s="29"/>
      <c r="Z2005" s="2"/>
      <c r="AA2005" s="2"/>
      <c r="AB2005"/>
      <c r="AE2005" s="29"/>
      <c r="AF2005" s="29"/>
    </row>
    <row r="2006" spans="11:32" x14ac:dyDescent="0.3">
      <c r="K2006" s="31">
        <f>M2006/(L2006+M2006)</f>
        <v>0.81509245377311346</v>
      </c>
      <c r="L2006" s="52">
        <f>COUNTIF($N$6:N2006,FALSE)</f>
        <v>370</v>
      </c>
      <c r="M2006" s="52">
        <f>COUNTIF($N$6:N2006,TRUE)</f>
        <v>1631</v>
      </c>
      <c r="N2006" s="53" t="b">
        <f>O2006=P2006</f>
        <v>1</v>
      </c>
      <c r="O2006" s="53" t="str">
        <f>IF(R2006&gt;0,"+","-")</f>
        <v>-</v>
      </c>
      <c r="P2006" s="53" t="str">
        <f>IF(S2006&gt;0,"+","-")</f>
        <v>-</v>
      </c>
      <c r="R2006" s="23"/>
      <c r="S2006" s="16"/>
      <c r="T2006"/>
      <c r="U2006"/>
      <c r="V2006" s="71">
        <f t="shared" si="115"/>
        <v>1</v>
      </c>
      <c r="W2006" s="25" t="e">
        <f t="shared" si="114"/>
        <v>#DIV/0!</v>
      </c>
      <c r="X2006" s="64"/>
      <c r="Y2006" s="29"/>
      <c r="Z2006" s="2"/>
      <c r="AA2006" s="2"/>
      <c r="AB2006"/>
      <c r="AE2006" s="29"/>
      <c r="AF2006" s="29"/>
    </row>
    <row r="2007" spans="11:32" x14ac:dyDescent="0.3">
      <c r="K2007" s="31">
        <f>M2007/(L2007+M2007)</f>
        <v>0.81518481518481523</v>
      </c>
      <c r="L2007" s="52">
        <f>COUNTIF($N$6:N2007,FALSE)</f>
        <v>370</v>
      </c>
      <c r="M2007" s="52">
        <f>COUNTIF($N$6:N2007,TRUE)</f>
        <v>1632</v>
      </c>
      <c r="N2007" s="53" t="b">
        <f>O2007=P2007</f>
        <v>1</v>
      </c>
      <c r="O2007" s="53" t="str">
        <f>IF(R2007&gt;0,"+","-")</f>
        <v>-</v>
      </c>
      <c r="P2007" s="53" t="str">
        <f>IF(S2007&gt;0,"+","-")</f>
        <v>-</v>
      </c>
      <c r="R2007" s="23"/>
      <c r="S2007" s="16"/>
      <c r="T2007"/>
      <c r="U2007"/>
      <c r="V2007" s="71">
        <f t="shared" si="115"/>
        <v>1</v>
      </c>
      <c r="W2007" s="25" t="e">
        <f t="shared" si="114"/>
        <v>#DIV/0!</v>
      </c>
      <c r="X2007" s="64"/>
      <c r="Y2007" s="29"/>
      <c r="Z2007" s="2"/>
      <c r="AA2007" s="2"/>
      <c r="AB2007"/>
      <c r="AE2007" s="29"/>
      <c r="AF2007" s="29"/>
    </row>
    <row r="2008" spans="11:32" x14ac:dyDescent="0.3">
      <c r="K2008" s="31">
        <f>M2008/(L2008+M2008)</f>
        <v>0.81527708437343982</v>
      </c>
      <c r="L2008" s="52">
        <f>COUNTIF($N$6:N2008,FALSE)</f>
        <v>370</v>
      </c>
      <c r="M2008" s="52">
        <f>COUNTIF($N$6:N2008,TRUE)</f>
        <v>1633</v>
      </c>
      <c r="N2008" s="53" t="b">
        <f>O2008=P2008</f>
        <v>1</v>
      </c>
      <c r="O2008" s="53" t="str">
        <f>IF(R2008&gt;0,"+","-")</f>
        <v>-</v>
      </c>
      <c r="P2008" s="53" t="str">
        <f>IF(S2008&gt;0,"+","-")</f>
        <v>-</v>
      </c>
      <c r="R2008" s="23"/>
      <c r="S2008" s="16"/>
      <c r="T2008"/>
      <c r="U2008"/>
      <c r="V2008" s="71">
        <f t="shared" si="115"/>
        <v>1</v>
      </c>
      <c r="W2008" s="25" t="e">
        <f t="shared" si="114"/>
        <v>#DIV/0!</v>
      </c>
      <c r="X2008" s="64"/>
      <c r="Y2008" s="29"/>
      <c r="Z2008" s="2"/>
      <c r="AA2008" s="2"/>
      <c r="AB2008"/>
      <c r="AE2008" s="29"/>
      <c r="AF2008" s="29"/>
    </row>
    <row r="2009" spans="11:32" x14ac:dyDescent="0.3">
      <c r="K2009" s="31">
        <f>M2009/(L2009+M2009)</f>
        <v>0.81536926147704591</v>
      </c>
      <c r="L2009" s="52">
        <f>COUNTIF($N$6:N2009,FALSE)</f>
        <v>370</v>
      </c>
      <c r="M2009" s="52">
        <f>COUNTIF($N$6:N2009,TRUE)</f>
        <v>1634</v>
      </c>
      <c r="N2009" s="53" t="b">
        <f>O2009=P2009</f>
        <v>1</v>
      </c>
      <c r="O2009" s="53" t="str">
        <f>IF(R2009&gt;0,"+","-")</f>
        <v>-</v>
      </c>
      <c r="P2009" s="53" t="str">
        <f>IF(S2009&gt;0,"+","-")</f>
        <v>-</v>
      </c>
      <c r="R2009" s="23"/>
      <c r="S2009" s="16"/>
      <c r="T2009"/>
      <c r="U2009"/>
      <c r="V2009" s="71">
        <f t="shared" si="115"/>
        <v>1</v>
      </c>
      <c r="W2009" s="25" t="e">
        <f t="shared" si="114"/>
        <v>#DIV/0!</v>
      </c>
      <c r="X2009" s="64"/>
      <c r="Y2009" s="29"/>
      <c r="Z2009" s="2"/>
      <c r="AA2009" s="2"/>
      <c r="AB2009"/>
      <c r="AE2009" s="29"/>
      <c r="AF2009" s="29"/>
    </row>
    <row r="2010" spans="11:32" x14ac:dyDescent="0.3">
      <c r="K2010" s="31">
        <f>M2010/(L2010+M2010)</f>
        <v>0.81546134663341641</v>
      </c>
      <c r="L2010" s="52">
        <f>COUNTIF($N$6:N2010,FALSE)</f>
        <v>370</v>
      </c>
      <c r="M2010" s="52">
        <f>COUNTIF($N$6:N2010,TRUE)</f>
        <v>1635</v>
      </c>
      <c r="N2010" s="53" t="b">
        <f>O2010=P2010</f>
        <v>1</v>
      </c>
      <c r="O2010" s="53" t="str">
        <f>IF(R2010&gt;0,"+","-")</f>
        <v>-</v>
      </c>
      <c r="P2010" s="53" t="str">
        <f>IF(S2010&gt;0,"+","-")</f>
        <v>-</v>
      </c>
      <c r="Q2010" s="14"/>
      <c r="R2010" s="15"/>
      <c r="S2010" s="16"/>
      <c r="T2010"/>
      <c r="U2010"/>
      <c r="V2010" s="71">
        <f t="shared" si="115"/>
        <v>1</v>
      </c>
      <c r="W2010" s="25" t="e">
        <f t="shared" si="114"/>
        <v>#DIV/0!</v>
      </c>
      <c r="X2010" s="64"/>
      <c r="Y2010" s="29"/>
      <c r="Z2010" s="2"/>
      <c r="AA2010" s="2"/>
      <c r="AB2010"/>
      <c r="AE2010" s="29"/>
      <c r="AF2010" s="29"/>
    </row>
    <row r="2011" spans="11:32" x14ac:dyDescent="0.3">
      <c r="K2011" s="31">
        <f>M2011/(L2011+M2011)</f>
        <v>0.81555333998005985</v>
      </c>
      <c r="L2011" s="52">
        <f>COUNTIF($N$6:N2011,FALSE)</f>
        <v>370</v>
      </c>
      <c r="M2011" s="52">
        <f>COUNTIF($N$6:N2011,TRUE)</f>
        <v>1636</v>
      </c>
      <c r="N2011" s="53" t="b">
        <f>O2011=P2011</f>
        <v>1</v>
      </c>
      <c r="O2011" s="53" t="str">
        <f>IF(R2011&gt;0,"+","-")</f>
        <v>-</v>
      </c>
      <c r="P2011" s="53" t="str">
        <f>IF(S2011&gt;0,"+","-")</f>
        <v>-</v>
      </c>
      <c r="R2011" s="23"/>
      <c r="S2011" s="16"/>
      <c r="T2011"/>
      <c r="U2011"/>
      <c r="V2011" s="71">
        <f t="shared" si="115"/>
        <v>1</v>
      </c>
      <c r="W2011" s="25" t="e">
        <f t="shared" si="114"/>
        <v>#DIV/0!</v>
      </c>
      <c r="X2011" s="64"/>
      <c r="Y2011" s="29"/>
      <c r="Z2011" s="2"/>
      <c r="AA2011" s="2"/>
      <c r="AB2011"/>
      <c r="AE2011" s="29"/>
      <c r="AF2011" s="29"/>
    </row>
    <row r="2012" spans="11:32" x14ac:dyDescent="0.3">
      <c r="K2012" s="31">
        <f>M2012/(L2012+M2012)</f>
        <v>0.81564524165421026</v>
      </c>
      <c r="L2012" s="52">
        <f>COUNTIF($N$6:N2012,FALSE)</f>
        <v>370</v>
      </c>
      <c r="M2012" s="52">
        <f>COUNTIF($N$6:N2012,TRUE)</f>
        <v>1637</v>
      </c>
      <c r="N2012" s="53" t="b">
        <f>O2012=P2012</f>
        <v>1</v>
      </c>
      <c r="O2012" s="53" t="str">
        <f>IF(R2012&gt;0,"+","-")</f>
        <v>-</v>
      </c>
      <c r="P2012" s="53" t="str">
        <f>IF(S2012&gt;0,"+","-")</f>
        <v>-</v>
      </c>
      <c r="Q2012" s="14"/>
      <c r="R2012" s="15"/>
      <c r="S2012" s="16"/>
      <c r="T2012"/>
      <c r="U2012"/>
      <c r="V2012" s="71">
        <f t="shared" si="115"/>
        <v>1</v>
      </c>
      <c r="W2012" s="25" t="e">
        <f t="shared" si="114"/>
        <v>#DIV/0!</v>
      </c>
      <c r="X2012" s="64"/>
      <c r="Y2012" s="29"/>
      <c r="Z2012" s="2"/>
      <c r="AA2012" s="2"/>
      <c r="AB2012"/>
      <c r="AE2012" s="29"/>
      <c r="AF2012" s="29"/>
    </row>
    <row r="2013" spans="11:32" x14ac:dyDescent="0.3">
      <c r="K2013" s="31">
        <f>M2013/(L2013+M2013)</f>
        <v>0.81573705179282874</v>
      </c>
      <c r="L2013" s="52">
        <f>COUNTIF($N$6:N2013,FALSE)</f>
        <v>370</v>
      </c>
      <c r="M2013" s="52">
        <f>COUNTIF($N$6:N2013,TRUE)</f>
        <v>1638</v>
      </c>
      <c r="N2013" s="53" t="b">
        <f>O2013=P2013</f>
        <v>1</v>
      </c>
      <c r="O2013" s="53" t="str">
        <f>IF(R2013&gt;0,"+","-")</f>
        <v>-</v>
      </c>
      <c r="P2013" s="53" t="str">
        <f>IF(S2013&gt;0,"+","-")</f>
        <v>-</v>
      </c>
      <c r="R2013" s="23"/>
      <c r="S2013" s="16"/>
      <c r="T2013"/>
      <c r="U2013"/>
      <c r="V2013" s="71">
        <f t="shared" si="115"/>
        <v>1</v>
      </c>
      <c r="W2013" s="25" t="e">
        <f t="shared" si="114"/>
        <v>#DIV/0!</v>
      </c>
      <c r="X2013" s="64"/>
      <c r="Y2013" s="29"/>
      <c r="Z2013" s="2"/>
      <c r="AA2013" s="2"/>
      <c r="AB2013"/>
      <c r="AE2013" s="29"/>
      <c r="AF2013" s="29"/>
    </row>
    <row r="2014" spans="11:32" x14ac:dyDescent="0.3">
      <c r="K2014" s="31">
        <f>M2014/(L2014+M2014)</f>
        <v>0.81582877053260328</v>
      </c>
      <c r="L2014" s="52">
        <f>COUNTIF($N$6:N2014,FALSE)</f>
        <v>370</v>
      </c>
      <c r="M2014" s="52">
        <f>COUNTIF($N$6:N2014,TRUE)</f>
        <v>1639</v>
      </c>
      <c r="N2014" s="53" t="b">
        <f>O2014=P2014</f>
        <v>1</v>
      </c>
      <c r="O2014" s="53" t="str">
        <f>IF(R2014&gt;0,"+","-")</f>
        <v>-</v>
      </c>
      <c r="P2014" s="53" t="str">
        <f>IF(S2014&gt;0,"+","-")</f>
        <v>-</v>
      </c>
      <c r="R2014" s="23"/>
      <c r="S2014" s="16"/>
      <c r="T2014"/>
      <c r="U2014"/>
      <c r="V2014" s="71">
        <f t="shared" si="115"/>
        <v>1</v>
      </c>
      <c r="W2014" s="25" t="e">
        <f t="shared" si="114"/>
        <v>#DIV/0!</v>
      </c>
      <c r="X2014" s="64"/>
      <c r="Y2014" s="29"/>
      <c r="Z2014" s="2"/>
      <c r="AA2014" s="2"/>
      <c r="AB2014"/>
      <c r="AE2014" s="29"/>
      <c r="AF2014" s="29"/>
    </row>
    <row r="2015" spans="11:32" x14ac:dyDescent="0.3">
      <c r="K2015" s="31">
        <f>M2015/(L2015+M2015)</f>
        <v>0.8159203980099502</v>
      </c>
      <c r="L2015" s="52">
        <f>COUNTIF($N$6:N2015,FALSE)</f>
        <v>370</v>
      </c>
      <c r="M2015" s="52">
        <f>COUNTIF($N$6:N2015,TRUE)</f>
        <v>1640</v>
      </c>
      <c r="N2015" s="53" t="b">
        <f>O2015=P2015</f>
        <v>1</v>
      </c>
      <c r="O2015" s="53" t="str">
        <f>IF(R2015&gt;0,"+","-")</f>
        <v>-</v>
      </c>
      <c r="P2015" s="53" t="str">
        <f>IF(S2015&gt;0,"+","-")</f>
        <v>-</v>
      </c>
      <c r="Q2015" s="14"/>
      <c r="R2015" s="15"/>
      <c r="S2015" s="16"/>
      <c r="T2015"/>
      <c r="U2015"/>
      <c r="V2015" s="71">
        <f t="shared" si="115"/>
        <v>1</v>
      </c>
      <c r="W2015" s="25" t="e">
        <f t="shared" si="114"/>
        <v>#DIV/0!</v>
      </c>
      <c r="X2015" s="64"/>
      <c r="Y2015" s="29"/>
      <c r="Z2015" s="2"/>
      <c r="AA2015" s="2"/>
      <c r="AB2015"/>
      <c r="AE2015" s="29"/>
      <c r="AF2015" s="29"/>
    </row>
    <row r="2016" spans="11:32" x14ac:dyDescent="0.3">
      <c r="K2016" s="31">
        <f>M2016/(L2016+M2016)</f>
        <v>0.81601193436101438</v>
      </c>
      <c r="L2016" s="52">
        <f>COUNTIF($N$6:N2016,FALSE)</f>
        <v>370</v>
      </c>
      <c r="M2016" s="52">
        <f>COUNTIF($N$6:N2016,TRUE)</f>
        <v>1641</v>
      </c>
      <c r="N2016" s="53" t="b">
        <f>O2016=P2016</f>
        <v>1</v>
      </c>
      <c r="O2016" s="53" t="str">
        <f>IF(R2016&gt;0,"+","-")</f>
        <v>-</v>
      </c>
      <c r="P2016" s="53" t="str">
        <f>IF(S2016&gt;0,"+","-")</f>
        <v>-</v>
      </c>
      <c r="R2016" s="23"/>
      <c r="S2016" s="16"/>
      <c r="T2016"/>
      <c r="U2016"/>
      <c r="V2016" s="71">
        <f t="shared" si="115"/>
        <v>1</v>
      </c>
      <c r="W2016" s="25" t="e">
        <f t="shared" si="114"/>
        <v>#DIV/0!</v>
      </c>
      <c r="X2016" s="64"/>
      <c r="Y2016" s="29"/>
      <c r="Z2016" s="2"/>
      <c r="AA2016" s="2"/>
      <c r="AB2016"/>
      <c r="AE2016" s="29"/>
      <c r="AF2016" s="29"/>
    </row>
    <row r="2017" spans="11:32" x14ac:dyDescent="0.3">
      <c r="K2017" s="31">
        <f>M2017/(L2017+M2017)</f>
        <v>0.81610337972167002</v>
      </c>
      <c r="L2017" s="52">
        <f>COUNTIF($N$6:N2017,FALSE)</f>
        <v>370</v>
      </c>
      <c r="M2017" s="52">
        <f>COUNTIF($N$6:N2017,TRUE)</f>
        <v>1642</v>
      </c>
      <c r="N2017" s="53" t="b">
        <f>O2017=P2017</f>
        <v>1</v>
      </c>
      <c r="O2017" s="53" t="str">
        <f>IF(R2017&gt;0,"+","-")</f>
        <v>-</v>
      </c>
      <c r="P2017" s="53" t="str">
        <f>IF(S2017&gt;0,"+","-")</f>
        <v>-</v>
      </c>
      <c r="R2017" s="23"/>
      <c r="S2017" s="16"/>
      <c r="T2017"/>
      <c r="U2017"/>
      <c r="V2017" s="71">
        <f t="shared" si="115"/>
        <v>1</v>
      </c>
      <c r="W2017" s="25" t="e">
        <f t="shared" si="114"/>
        <v>#DIV/0!</v>
      </c>
      <c r="X2017" s="64"/>
      <c r="Y2017" s="29"/>
      <c r="Z2017" s="2"/>
      <c r="AA2017" s="2"/>
      <c r="AB2017"/>
      <c r="AE2017" s="29"/>
      <c r="AF2017" s="29"/>
    </row>
    <row r="2018" spans="11:32" x14ac:dyDescent="0.3">
      <c r="K2018" s="31">
        <f>M2018/(L2018+M2018)</f>
        <v>0.81619473422752109</v>
      </c>
      <c r="L2018" s="52">
        <f>COUNTIF($N$6:N2018,FALSE)</f>
        <v>370</v>
      </c>
      <c r="M2018" s="52">
        <f>COUNTIF($N$6:N2018,TRUE)</f>
        <v>1643</v>
      </c>
      <c r="N2018" s="53" t="b">
        <f>O2018=P2018</f>
        <v>1</v>
      </c>
      <c r="O2018" s="53" t="str">
        <f>IF(R2018&gt;0,"+","-")</f>
        <v>-</v>
      </c>
      <c r="P2018" s="53" t="str">
        <f>IF(S2018&gt;0,"+","-")</f>
        <v>-</v>
      </c>
      <c r="Q2018" s="14"/>
      <c r="R2018" s="15"/>
      <c r="S2018" s="16"/>
      <c r="T2018"/>
      <c r="U2018"/>
      <c r="V2018" s="71">
        <f t="shared" si="115"/>
        <v>1</v>
      </c>
      <c r="W2018" s="25" t="e">
        <f t="shared" si="114"/>
        <v>#DIV/0!</v>
      </c>
      <c r="X2018" s="64"/>
      <c r="Y2018" s="29"/>
      <c r="Z2018" s="2"/>
      <c r="AA2018" s="2"/>
      <c r="AB2018"/>
      <c r="AE2018" s="29"/>
      <c r="AF2018" s="29"/>
    </row>
    <row r="2019" spans="11:32" x14ac:dyDescent="0.3">
      <c r="K2019" s="31">
        <f>M2019/(L2019+M2019)</f>
        <v>0.81628599801390267</v>
      </c>
      <c r="L2019" s="52">
        <f>COUNTIF($N$6:N2019,FALSE)</f>
        <v>370</v>
      </c>
      <c r="M2019" s="52">
        <f>COUNTIF($N$6:N2019,TRUE)</f>
        <v>1644</v>
      </c>
      <c r="N2019" s="53" t="b">
        <f>O2019=P2019</f>
        <v>1</v>
      </c>
      <c r="O2019" s="53" t="str">
        <f>IF(R2019&gt;0,"+","-")</f>
        <v>-</v>
      </c>
      <c r="P2019" s="53" t="str">
        <f>IF(S2019&gt;0,"+","-")</f>
        <v>-</v>
      </c>
      <c r="R2019" s="23"/>
      <c r="S2019" s="16"/>
      <c r="T2019"/>
      <c r="U2019"/>
      <c r="V2019" s="71">
        <f t="shared" si="115"/>
        <v>1</v>
      </c>
      <c r="W2019" s="25" t="e">
        <f t="shared" si="114"/>
        <v>#DIV/0!</v>
      </c>
      <c r="X2019" s="64"/>
      <c r="Y2019" s="29"/>
      <c r="Z2019" s="2"/>
      <c r="AA2019" s="2"/>
      <c r="AB2019"/>
      <c r="AE2019" s="29"/>
      <c r="AF2019" s="29"/>
    </row>
    <row r="2020" spans="11:32" x14ac:dyDescent="0.3">
      <c r="K2020" s="31">
        <f>M2020/(L2020+M2020)</f>
        <v>0.81637717121588094</v>
      </c>
      <c r="L2020" s="52">
        <f>COUNTIF($N$6:N2020,FALSE)</f>
        <v>370</v>
      </c>
      <c r="M2020" s="52">
        <f>COUNTIF($N$6:N2020,TRUE)</f>
        <v>1645</v>
      </c>
      <c r="N2020" s="53" t="b">
        <f>O2020=P2020</f>
        <v>1</v>
      </c>
      <c r="O2020" s="53" t="str">
        <f>IF(R2020&gt;0,"+","-")</f>
        <v>-</v>
      </c>
      <c r="P2020" s="53" t="str">
        <f>IF(S2020&gt;0,"+","-")</f>
        <v>-</v>
      </c>
      <c r="R2020" s="23"/>
      <c r="S2020" s="16"/>
      <c r="T2020"/>
      <c r="U2020"/>
      <c r="V2020" s="71">
        <f t="shared" si="115"/>
        <v>1</v>
      </c>
      <c r="W2020" s="25" t="e">
        <f t="shared" si="114"/>
        <v>#DIV/0!</v>
      </c>
      <c r="X2020" s="64"/>
      <c r="Y2020" s="29"/>
      <c r="Z2020" s="2"/>
      <c r="AA2020" s="2"/>
      <c r="AB2020"/>
      <c r="AE2020" s="29"/>
      <c r="AF2020" s="29"/>
    </row>
    <row r="2021" spans="11:32" x14ac:dyDescent="0.3">
      <c r="K2021" s="31">
        <f>M2021/(L2021+M2021)</f>
        <v>0.81646825396825395</v>
      </c>
      <c r="L2021" s="52">
        <f>COUNTIF($N$6:N2021,FALSE)</f>
        <v>370</v>
      </c>
      <c r="M2021" s="52">
        <f>COUNTIF($N$6:N2021,TRUE)</f>
        <v>1646</v>
      </c>
      <c r="N2021" s="53" t="b">
        <f>O2021=P2021</f>
        <v>1</v>
      </c>
      <c r="O2021" s="53" t="str">
        <f>IF(R2021&gt;0,"+","-")</f>
        <v>-</v>
      </c>
      <c r="P2021" s="53" t="str">
        <f>IF(S2021&gt;0,"+","-")</f>
        <v>-</v>
      </c>
      <c r="R2021" s="23"/>
      <c r="S2021" s="16"/>
      <c r="T2021"/>
      <c r="U2021"/>
      <c r="V2021" s="71">
        <f t="shared" si="115"/>
        <v>1</v>
      </c>
      <c r="W2021" s="25" t="e">
        <f t="shared" si="114"/>
        <v>#DIV/0!</v>
      </c>
      <c r="X2021" s="64"/>
      <c r="Y2021" s="29"/>
      <c r="Z2021" s="2"/>
      <c r="AA2021" s="2"/>
      <c r="AB2021"/>
      <c r="AE2021" s="29"/>
      <c r="AF2021" s="29"/>
    </row>
    <row r="2022" spans="11:32" x14ac:dyDescent="0.3">
      <c r="K2022" s="31">
        <f>M2022/(L2022+M2022)</f>
        <v>0.81655924640555277</v>
      </c>
      <c r="L2022" s="52">
        <f>COUNTIF($N$6:N2022,FALSE)</f>
        <v>370</v>
      </c>
      <c r="M2022" s="52">
        <f>COUNTIF($N$6:N2022,TRUE)</f>
        <v>1647</v>
      </c>
      <c r="N2022" s="53" t="b">
        <f>O2022=P2022</f>
        <v>1</v>
      </c>
      <c r="O2022" s="53" t="str">
        <f>IF(R2022&gt;0,"+","-")</f>
        <v>-</v>
      </c>
      <c r="P2022" s="53" t="str">
        <f>IF(S2022&gt;0,"+","-")</f>
        <v>-</v>
      </c>
      <c r="Q2022" s="14"/>
      <c r="R2022" s="15"/>
      <c r="S2022" s="16"/>
      <c r="T2022"/>
      <c r="U2022"/>
      <c r="V2022" s="71">
        <f t="shared" si="115"/>
        <v>1</v>
      </c>
      <c r="W2022" s="25" t="e">
        <f t="shared" si="114"/>
        <v>#DIV/0!</v>
      </c>
      <c r="X2022" s="64"/>
      <c r="Y2022" s="29"/>
      <c r="Z2022" s="2"/>
      <c r="AA2022" s="2"/>
      <c r="AB2022"/>
      <c r="AE2022" s="29"/>
      <c r="AF2022" s="29"/>
    </row>
    <row r="2023" spans="11:32" x14ac:dyDescent="0.3">
      <c r="K2023" s="31">
        <f>M2023/(L2023+M2023)</f>
        <v>0.81665014866204166</v>
      </c>
      <c r="L2023" s="52">
        <f>COUNTIF($N$6:N2023,FALSE)</f>
        <v>370</v>
      </c>
      <c r="M2023" s="52">
        <f>COUNTIF($N$6:N2023,TRUE)</f>
        <v>1648</v>
      </c>
      <c r="N2023" s="53" t="b">
        <f>O2023=P2023</f>
        <v>1</v>
      </c>
      <c r="O2023" s="53" t="str">
        <f>IF(R2023&gt;0,"+","-")</f>
        <v>-</v>
      </c>
      <c r="P2023" s="53" t="str">
        <f>IF(S2023&gt;0,"+","-")</f>
        <v>-</v>
      </c>
      <c r="Q2023" s="14"/>
      <c r="R2023" s="15"/>
      <c r="S2023" s="16"/>
      <c r="T2023"/>
      <c r="U2023"/>
      <c r="V2023" s="71">
        <f t="shared" si="115"/>
        <v>1</v>
      </c>
      <c r="W2023" s="25" t="e">
        <f t="shared" si="114"/>
        <v>#DIV/0!</v>
      </c>
      <c r="X2023" s="64"/>
      <c r="Y2023" s="29"/>
      <c r="Z2023" s="2"/>
      <c r="AA2023" s="2"/>
      <c r="AB2023"/>
      <c r="AE2023" s="29"/>
      <c r="AF2023" s="29"/>
    </row>
    <row r="2024" spans="11:32" x14ac:dyDescent="0.3">
      <c r="K2024" s="31">
        <f>M2024/(L2024+M2024)</f>
        <v>0.81674096087171866</v>
      </c>
      <c r="L2024" s="52">
        <f>COUNTIF($N$6:N2024,FALSE)</f>
        <v>370</v>
      </c>
      <c r="M2024" s="52">
        <f>COUNTIF($N$6:N2024,TRUE)</f>
        <v>1649</v>
      </c>
      <c r="N2024" s="53" t="b">
        <f>O2024=P2024</f>
        <v>1</v>
      </c>
      <c r="O2024" s="53" t="str">
        <f>IF(R2024&gt;0,"+","-")</f>
        <v>-</v>
      </c>
      <c r="P2024" s="53" t="str">
        <f>IF(S2024&gt;0,"+","-")</f>
        <v>-</v>
      </c>
      <c r="R2024" s="23"/>
      <c r="S2024" s="16"/>
      <c r="T2024"/>
      <c r="U2024"/>
      <c r="V2024" s="71">
        <f t="shared" si="115"/>
        <v>1</v>
      </c>
      <c r="W2024" s="25" t="e">
        <f t="shared" si="114"/>
        <v>#DIV/0!</v>
      </c>
      <c r="X2024" s="64"/>
      <c r="Y2024" s="29"/>
      <c r="Z2024" s="2"/>
      <c r="AA2024" s="2"/>
      <c r="AB2024"/>
      <c r="AE2024" s="29"/>
      <c r="AF2024" s="29"/>
    </row>
    <row r="2025" spans="11:32" x14ac:dyDescent="0.3">
      <c r="K2025" s="31">
        <f>M2025/(L2025+M2025)</f>
        <v>0.81683168316831678</v>
      </c>
      <c r="L2025" s="52">
        <f>COUNTIF($N$6:N2025,FALSE)</f>
        <v>370</v>
      </c>
      <c r="M2025" s="52">
        <f>COUNTIF($N$6:N2025,TRUE)</f>
        <v>1650</v>
      </c>
      <c r="N2025" s="53" t="b">
        <f>O2025=P2025</f>
        <v>1</v>
      </c>
      <c r="O2025" s="53" t="str">
        <f>IF(R2025&gt;0,"+","-")</f>
        <v>-</v>
      </c>
      <c r="P2025" s="53" t="str">
        <f>IF(S2025&gt;0,"+","-")</f>
        <v>-</v>
      </c>
      <c r="Q2025" s="14"/>
      <c r="R2025" s="15"/>
      <c r="S2025" s="16"/>
      <c r="T2025"/>
      <c r="U2025"/>
      <c r="V2025" s="71">
        <f t="shared" si="115"/>
        <v>1</v>
      </c>
      <c r="W2025" s="25" t="e">
        <f t="shared" si="114"/>
        <v>#DIV/0!</v>
      </c>
      <c r="X2025" s="64"/>
      <c r="Y2025" s="29"/>
      <c r="Z2025" s="2"/>
      <c r="AA2025" s="2"/>
      <c r="AB2025"/>
      <c r="AE2025" s="29"/>
      <c r="AF2025" s="29"/>
    </row>
    <row r="2026" spans="11:32" x14ac:dyDescent="0.3">
      <c r="K2026" s="31">
        <f>M2026/(L2026+M2026)</f>
        <v>0.81692231568530427</v>
      </c>
      <c r="L2026" s="52">
        <f>COUNTIF($N$6:N2026,FALSE)</f>
        <v>370</v>
      </c>
      <c r="M2026" s="52">
        <f>COUNTIF($N$6:N2026,TRUE)</f>
        <v>1651</v>
      </c>
      <c r="N2026" s="53" t="b">
        <f>O2026=P2026</f>
        <v>1</v>
      </c>
      <c r="O2026" s="53" t="str">
        <f>IF(R2026&gt;0,"+","-")</f>
        <v>-</v>
      </c>
      <c r="P2026" s="53" t="str">
        <f>IF(S2026&gt;0,"+","-")</f>
        <v>-</v>
      </c>
      <c r="R2026" s="23"/>
      <c r="S2026" s="16"/>
      <c r="T2026"/>
      <c r="U2026"/>
      <c r="V2026" s="71">
        <f t="shared" si="115"/>
        <v>1</v>
      </c>
      <c r="W2026" s="25" t="e">
        <f t="shared" ref="W2026:W2089" si="116">AVERAGE(R1927:R2026)</f>
        <v>#DIV/0!</v>
      </c>
      <c r="X2026" s="64"/>
      <c r="Y2026" s="29"/>
      <c r="Z2026" s="2"/>
      <c r="AA2026" s="2"/>
      <c r="AB2026"/>
      <c r="AE2026" s="29"/>
      <c r="AF2026" s="29"/>
    </row>
    <row r="2027" spans="11:32" x14ac:dyDescent="0.3">
      <c r="K2027" s="31">
        <f>M2027/(L2027+M2027)</f>
        <v>0.81701285855588524</v>
      </c>
      <c r="L2027" s="52">
        <f>COUNTIF($N$6:N2027,FALSE)</f>
        <v>370</v>
      </c>
      <c r="M2027" s="52">
        <f>COUNTIF($N$6:N2027,TRUE)</f>
        <v>1652</v>
      </c>
      <c r="N2027" s="53" t="b">
        <f>O2027=P2027</f>
        <v>1</v>
      </c>
      <c r="O2027" s="53" t="str">
        <f>IF(R2027&gt;0,"+","-")</f>
        <v>-</v>
      </c>
      <c r="P2027" s="53" t="str">
        <f>IF(S2027&gt;0,"+","-")</f>
        <v>-</v>
      </c>
      <c r="Q2027" s="14"/>
      <c r="R2027" s="15"/>
      <c r="S2027" s="16"/>
      <c r="T2027"/>
      <c r="U2027"/>
      <c r="V2027" s="71">
        <f t="shared" si="115"/>
        <v>1</v>
      </c>
      <c r="W2027" s="25" t="e">
        <f t="shared" si="116"/>
        <v>#DIV/0!</v>
      </c>
      <c r="X2027" s="64"/>
      <c r="Y2027" s="29"/>
      <c r="Z2027" s="2"/>
      <c r="AA2027" s="2"/>
      <c r="AB2027"/>
      <c r="AE2027" s="29"/>
      <c r="AF2027" s="29"/>
    </row>
    <row r="2028" spans="11:32" x14ac:dyDescent="0.3">
      <c r="K2028" s="31">
        <f>M2028/(L2028+M2028)</f>
        <v>0.81710331191300045</v>
      </c>
      <c r="L2028" s="52">
        <f>COUNTIF($N$6:N2028,FALSE)</f>
        <v>370</v>
      </c>
      <c r="M2028" s="52">
        <f>COUNTIF($N$6:N2028,TRUE)</f>
        <v>1653</v>
      </c>
      <c r="N2028" s="53" t="b">
        <f>O2028=P2028</f>
        <v>1</v>
      </c>
      <c r="O2028" s="53" t="str">
        <f>IF(R2028&gt;0,"+","-")</f>
        <v>-</v>
      </c>
      <c r="P2028" s="53" t="str">
        <f>IF(S2028&gt;0,"+","-")</f>
        <v>-</v>
      </c>
      <c r="R2028" s="23"/>
      <c r="S2028" s="16"/>
      <c r="T2028"/>
      <c r="U2028"/>
      <c r="V2028" s="71">
        <f t="shared" si="115"/>
        <v>1</v>
      </c>
      <c r="W2028" s="25" t="e">
        <f t="shared" si="116"/>
        <v>#DIV/0!</v>
      </c>
      <c r="X2028" s="64"/>
      <c r="Y2028" s="29"/>
      <c r="Z2028" s="2"/>
      <c r="AA2028" s="2"/>
      <c r="AB2028"/>
      <c r="AE2028" s="29"/>
      <c r="AF2028" s="29"/>
    </row>
    <row r="2029" spans="11:32" x14ac:dyDescent="0.3">
      <c r="K2029" s="31">
        <f>M2029/(L2029+M2029)</f>
        <v>0.81719367588932801</v>
      </c>
      <c r="L2029" s="52">
        <f>COUNTIF($N$6:N2029,FALSE)</f>
        <v>370</v>
      </c>
      <c r="M2029" s="52">
        <f>COUNTIF($N$6:N2029,TRUE)</f>
        <v>1654</v>
      </c>
      <c r="N2029" s="53" t="b">
        <f>O2029=P2029</f>
        <v>1</v>
      </c>
      <c r="O2029" s="53" t="str">
        <f>IF(R2029&gt;0,"+","-")</f>
        <v>-</v>
      </c>
      <c r="P2029" s="53" t="str">
        <f>IF(S2029&gt;0,"+","-")</f>
        <v>-</v>
      </c>
      <c r="Q2029" s="14"/>
      <c r="R2029" s="15"/>
      <c r="S2029" s="16"/>
      <c r="T2029"/>
      <c r="U2029"/>
      <c r="V2029" s="71">
        <f t="shared" si="115"/>
        <v>1</v>
      </c>
      <c r="W2029" s="25" t="e">
        <f t="shared" si="116"/>
        <v>#DIV/0!</v>
      </c>
      <c r="X2029" s="64"/>
      <c r="Y2029" s="29"/>
      <c r="Z2029" s="2"/>
      <c r="AA2029" s="2"/>
      <c r="AB2029"/>
      <c r="AE2029" s="29"/>
      <c r="AF2029" s="29"/>
    </row>
    <row r="2030" spans="11:32" x14ac:dyDescent="0.3">
      <c r="K2030" s="31">
        <f>M2030/(L2030+M2030)</f>
        <v>0.81728395061728398</v>
      </c>
      <c r="L2030" s="52">
        <f>COUNTIF($N$6:N2030,FALSE)</f>
        <v>370</v>
      </c>
      <c r="M2030" s="52">
        <f>COUNTIF($N$6:N2030,TRUE)</f>
        <v>1655</v>
      </c>
      <c r="N2030" s="53" t="b">
        <f>O2030=P2030</f>
        <v>1</v>
      </c>
      <c r="O2030" s="53" t="str">
        <f>IF(R2030&gt;0,"+","-")</f>
        <v>-</v>
      </c>
      <c r="P2030" s="53" t="str">
        <f>IF(S2030&gt;0,"+","-")</f>
        <v>-</v>
      </c>
      <c r="R2030" s="23"/>
      <c r="S2030" s="16"/>
      <c r="T2030"/>
      <c r="U2030"/>
      <c r="V2030" s="71">
        <f t="shared" si="115"/>
        <v>1</v>
      </c>
      <c r="W2030" s="25" t="e">
        <f t="shared" si="116"/>
        <v>#DIV/0!</v>
      </c>
      <c r="X2030" s="64"/>
      <c r="Y2030" s="29"/>
      <c r="Z2030" s="2"/>
      <c r="AA2030" s="2"/>
      <c r="AB2030"/>
      <c r="AE2030" s="29"/>
      <c r="AF2030" s="29"/>
    </row>
    <row r="2031" spans="11:32" x14ac:dyDescent="0.3">
      <c r="K2031" s="31">
        <f>M2031/(L2031+M2031)</f>
        <v>0.81737413622902266</v>
      </c>
      <c r="L2031" s="52">
        <f>COUNTIF($N$6:N2031,FALSE)</f>
        <v>370</v>
      </c>
      <c r="M2031" s="52">
        <f>COUNTIF($N$6:N2031,TRUE)</f>
        <v>1656</v>
      </c>
      <c r="N2031" s="53" t="b">
        <f>O2031=P2031</f>
        <v>1</v>
      </c>
      <c r="O2031" s="53" t="str">
        <f>IF(R2031&gt;0,"+","-")</f>
        <v>-</v>
      </c>
      <c r="P2031" s="53" t="str">
        <f>IF(S2031&gt;0,"+","-")</f>
        <v>-</v>
      </c>
      <c r="R2031" s="23"/>
      <c r="S2031" s="16"/>
      <c r="T2031"/>
      <c r="U2031"/>
      <c r="V2031" s="71">
        <f t="shared" si="115"/>
        <v>1</v>
      </c>
      <c r="W2031" s="25" t="e">
        <f t="shared" si="116"/>
        <v>#DIV/0!</v>
      </c>
      <c r="X2031" s="64"/>
      <c r="Y2031" s="29"/>
      <c r="Z2031" s="2"/>
      <c r="AA2031" s="2"/>
      <c r="AB2031"/>
      <c r="AE2031" s="29"/>
      <c r="AF2031" s="29"/>
    </row>
    <row r="2032" spans="11:32" x14ac:dyDescent="0.3">
      <c r="K2032" s="31">
        <f>M2032/(L2032+M2032)</f>
        <v>0.8174642328564381</v>
      </c>
      <c r="L2032" s="52">
        <f>COUNTIF($N$6:N2032,FALSE)</f>
        <v>370</v>
      </c>
      <c r="M2032" s="52">
        <f>COUNTIF($N$6:N2032,TRUE)</f>
        <v>1657</v>
      </c>
      <c r="N2032" s="53" t="b">
        <f>O2032=P2032</f>
        <v>1</v>
      </c>
      <c r="O2032" s="53" t="str">
        <f>IF(R2032&gt;0,"+","-")</f>
        <v>-</v>
      </c>
      <c r="P2032" s="53" t="str">
        <f>IF(S2032&gt;0,"+","-")</f>
        <v>-</v>
      </c>
      <c r="R2032" s="23"/>
      <c r="S2032" s="16"/>
      <c r="T2032"/>
      <c r="U2032"/>
      <c r="V2032" s="71">
        <f t="shared" si="115"/>
        <v>1</v>
      </c>
      <c r="W2032" s="25" t="e">
        <f t="shared" si="116"/>
        <v>#DIV/0!</v>
      </c>
      <c r="X2032" s="64"/>
      <c r="Y2032" s="29"/>
      <c r="Z2032" s="2"/>
      <c r="AA2032" s="2"/>
      <c r="AB2032"/>
      <c r="AE2032" s="29"/>
      <c r="AF2032" s="29"/>
    </row>
    <row r="2033" spans="11:32" x14ac:dyDescent="0.3">
      <c r="K2033" s="31">
        <f>M2033/(L2033+M2033)</f>
        <v>0.81755424063116366</v>
      </c>
      <c r="L2033" s="52">
        <f>COUNTIF($N$6:N2033,FALSE)</f>
        <v>370</v>
      </c>
      <c r="M2033" s="52">
        <f>COUNTIF($N$6:N2033,TRUE)</f>
        <v>1658</v>
      </c>
      <c r="N2033" s="53" t="b">
        <f>O2033=P2033</f>
        <v>1</v>
      </c>
      <c r="O2033" s="53" t="str">
        <f>IF(R2033&gt;0,"+","-")</f>
        <v>-</v>
      </c>
      <c r="P2033" s="53" t="str">
        <f>IF(S2033&gt;0,"+","-")</f>
        <v>-</v>
      </c>
      <c r="R2033" s="23"/>
      <c r="S2033" s="16"/>
      <c r="T2033"/>
      <c r="U2033"/>
      <c r="V2033" s="71">
        <f t="shared" si="115"/>
        <v>1</v>
      </c>
      <c r="W2033" s="25" t="e">
        <f t="shared" si="116"/>
        <v>#DIV/0!</v>
      </c>
      <c r="X2033" s="64"/>
      <c r="Y2033" s="29"/>
      <c r="Z2033" s="2"/>
      <c r="AA2033" s="2"/>
      <c r="AB2033"/>
      <c r="AE2033" s="29"/>
      <c r="AF2033" s="29"/>
    </row>
    <row r="2034" spans="11:32" x14ac:dyDescent="0.3">
      <c r="K2034" s="31">
        <f>M2034/(L2034+M2034)</f>
        <v>0.81764415968457371</v>
      </c>
      <c r="L2034" s="52">
        <f>COUNTIF($N$6:N2034,FALSE)</f>
        <v>370</v>
      </c>
      <c r="M2034" s="52">
        <f>COUNTIF($N$6:N2034,TRUE)</f>
        <v>1659</v>
      </c>
      <c r="N2034" s="53" t="b">
        <f>O2034=P2034</f>
        <v>1</v>
      </c>
      <c r="O2034" s="53" t="str">
        <f>IF(R2034&gt;0,"+","-")</f>
        <v>-</v>
      </c>
      <c r="P2034" s="53" t="str">
        <f>IF(S2034&gt;0,"+","-")</f>
        <v>-</v>
      </c>
      <c r="R2034" s="23"/>
      <c r="S2034" s="16"/>
      <c r="T2034"/>
      <c r="U2034"/>
      <c r="V2034" s="71">
        <f t="shared" si="115"/>
        <v>1</v>
      </c>
      <c r="W2034" s="25" t="e">
        <f t="shared" si="116"/>
        <v>#DIV/0!</v>
      </c>
      <c r="X2034" s="64"/>
      <c r="Y2034" s="29"/>
      <c r="Z2034" s="2"/>
      <c r="AA2034" s="2"/>
      <c r="AB2034"/>
      <c r="AE2034" s="29"/>
      <c r="AF2034" s="29"/>
    </row>
    <row r="2035" spans="11:32" x14ac:dyDescent="0.3">
      <c r="K2035" s="31">
        <f>M2035/(L2035+M2035)</f>
        <v>0.81773399014778325</v>
      </c>
      <c r="L2035" s="52">
        <f>COUNTIF($N$6:N2035,FALSE)</f>
        <v>370</v>
      </c>
      <c r="M2035" s="52">
        <f>COUNTIF($N$6:N2035,TRUE)</f>
        <v>1660</v>
      </c>
      <c r="N2035" s="53" t="b">
        <f>O2035=P2035</f>
        <v>1</v>
      </c>
      <c r="O2035" s="53" t="str">
        <f>IF(R2035&gt;0,"+","-")</f>
        <v>-</v>
      </c>
      <c r="P2035" s="53" t="str">
        <f>IF(S2035&gt;0,"+","-")</f>
        <v>-</v>
      </c>
      <c r="R2035" s="23"/>
      <c r="S2035" s="16"/>
      <c r="T2035"/>
      <c r="U2035"/>
      <c r="V2035" s="71">
        <f t="shared" si="115"/>
        <v>1</v>
      </c>
      <c r="W2035" s="25" t="e">
        <f t="shared" si="116"/>
        <v>#DIV/0!</v>
      </c>
      <c r="X2035" s="64"/>
      <c r="Y2035" s="29"/>
      <c r="Z2035" s="2"/>
      <c r="AA2035" s="2"/>
      <c r="AB2035"/>
      <c r="AE2035" s="29"/>
      <c r="AF2035" s="29"/>
    </row>
    <row r="2036" spans="11:32" x14ac:dyDescent="0.3">
      <c r="K2036" s="31">
        <f>M2036/(L2036+M2036)</f>
        <v>0.81782373215164939</v>
      </c>
      <c r="L2036" s="52">
        <f>COUNTIF($N$6:N2036,FALSE)</f>
        <v>370</v>
      </c>
      <c r="M2036" s="52">
        <f>COUNTIF($N$6:N2036,TRUE)</f>
        <v>1661</v>
      </c>
      <c r="N2036" s="53" t="b">
        <f>O2036=P2036</f>
        <v>1</v>
      </c>
      <c r="O2036" s="53" t="str">
        <f>IF(R2036&gt;0,"+","-")</f>
        <v>-</v>
      </c>
      <c r="P2036" s="53" t="str">
        <f>IF(S2036&gt;0,"+","-")</f>
        <v>-</v>
      </c>
      <c r="Q2036" s="14"/>
      <c r="R2036" s="15"/>
      <c r="S2036" s="16"/>
      <c r="T2036"/>
      <c r="U2036"/>
      <c r="V2036" s="71">
        <f t="shared" si="115"/>
        <v>1</v>
      </c>
      <c r="W2036" s="25" t="e">
        <f t="shared" si="116"/>
        <v>#DIV/0!</v>
      </c>
      <c r="X2036" s="64"/>
      <c r="Y2036" s="29"/>
      <c r="Z2036" s="2"/>
      <c r="AA2036" s="2"/>
      <c r="AB2036"/>
      <c r="AE2036" s="29"/>
      <c r="AF2036" s="29"/>
    </row>
    <row r="2037" spans="11:32" x14ac:dyDescent="0.3">
      <c r="K2037" s="31">
        <f>M2037/(L2037+M2037)</f>
        <v>0.81791338582677164</v>
      </c>
      <c r="L2037" s="52">
        <f>COUNTIF($N$6:N2037,FALSE)</f>
        <v>370</v>
      </c>
      <c r="M2037" s="52">
        <f>COUNTIF($N$6:N2037,TRUE)</f>
        <v>1662</v>
      </c>
      <c r="N2037" s="53" t="b">
        <f>O2037=P2037</f>
        <v>1</v>
      </c>
      <c r="O2037" s="53" t="str">
        <f>IF(R2037&gt;0,"+","-")</f>
        <v>-</v>
      </c>
      <c r="P2037" s="53" t="str">
        <f>IF(S2037&gt;0,"+","-")</f>
        <v>-</v>
      </c>
      <c r="R2037" s="23"/>
      <c r="S2037" s="16"/>
      <c r="T2037"/>
      <c r="U2037"/>
      <c r="V2037" s="71">
        <f t="shared" si="115"/>
        <v>1</v>
      </c>
      <c r="W2037" s="25" t="e">
        <f t="shared" si="116"/>
        <v>#DIV/0!</v>
      </c>
      <c r="X2037" s="64"/>
      <c r="Y2037" s="29"/>
      <c r="Z2037" s="2"/>
      <c r="AA2037" s="2"/>
      <c r="AB2037"/>
      <c r="AE2037" s="29"/>
      <c r="AF2037" s="29"/>
    </row>
    <row r="2038" spans="11:32" x14ac:dyDescent="0.3">
      <c r="K2038" s="31">
        <f>M2038/(L2038+M2038)</f>
        <v>0.81800295130349232</v>
      </c>
      <c r="L2038" s="52">
        <f>COUNTIF($N$6:N2038,FALSE)</f>
        <v>370</v>
      </c>
      <c r="M2038" s="52">
        <f>COUNTIF($N$6:N2038,TRUE)</f>
        <v>1663</v>
      </c>
      <c r="N2038" s="53" t="b">
        <f>O2038=P2038</f>
        <v>1</v>
      </c>
      <c r="O2038" s="53" t="str">
        <f>IF(R2038&gt;0,"+","-")</f>
        <v>-</v>
      </c>
      <c r="P2038" s="53" t="str">
        <f>IF(S2038&gt;0,"+","-")</f>
        <v>-</v>
      </c>
      <c r="Q2038" s="14"/>
      <c r="R2038" s="15"/>
      <c r="S2038" s="16"/>
      <c r="T2038"/>
      <c r="U2038"/>
      <c r="V2038" s="71">
        <f t="shared" si="115"/>
        <v>1</v>
      </c>
      <c r="W2038" s="25" t="e">
        <f t="shared" si="116"/>
        <v>#DIV/0!</v>
      </c>
      <c r="X2038" s="64"/>
      <c r="Y2038" s="29"/>
      <c r="Z2038" s="2"/>
      <c r="AA2038" s="2"/>
      <c r="AB2038"/>
      <c r="AE2038" s="29"/>
      <c r="AF2038" s="29"/>
    </row>
    <row r="2039" spans="11:32" x14ac:dyDescent="0.3">
      <c r="K2039" s="31">
        <f>M2039/(L2039+M2039)</f>
        <v>0.81809242871189769</v>
      </c>
      <c r="L2039" s="52">
        <f>COUNTIF($N$6:N2039,FALSE)</f>
        <v>370</v>
      </c>
      <c r="M2039" s="52">
        <f>COUNTIF($N$6:N2039,TRUE)</f>
        <v>1664</v>
      </c>
      <c r="N2039" s="53" t="b">
        <f>O2039=P2039</f>
        <v>1</v>
      </c>
      <c r="O2039" s="53" t="str">
        <f>IF(R2039&gt;0,"+","-")</f>
        <v>-</v>
      </c>
      <c r="P2039" s="53" t="str">
        <f>IF(S2039&gt;0,"+","-")</f>
        <v>-</v>
      </c>
      <c r="R2039" s="23"/>
      <c r="S2039" s="16"/>
      <c r="T2039"/>
      <c r="U2039"/>
      <c r="V2039" s="71">
        <f t="shared" si="115"/>
        <v>1</v>
      </c>
      <c r="W2039" s="25" t="e">
        <f t="shared" si="116"/>
        <v>#DIV/0!</v>
      </c>
      <c r="X2039" s="64"/>
      <c r="Y2039" s="29"/>
      <c r="Z2039" s="2"/>
      <c r="AA2039" s="2"/>
      <c r="AB2039"/>
      <c r="AE2039" s="29"/>
      <c r="AF2039" s="29"/>
    </row>
    <row r="2040" spans="11:32" x14ac:dyDescent="0.3">
      <c r="K2040" s="31">
        <f>M2040/(L2040+M2040)</f>
        <v>0.81818181818181823</v>
      </c>
      <c r="L2040" s="52">
        <f>COUNTIF($N$6:N2040,FALSE)</f>
        <v>370</v>
      </c>
      <c r="M2040" s="52">
        <f>COUNTIF($N$6:N2040,TRUE)</f>
        <v>1665</v>
      </c>
      <c r="N2040" s="53" t="b">
        <f>O2040=P2040</f>
        <v>1</v>
      </c>
      <c r="O2040" s="53" t="str">
        <f>IF(R2040&gt;0,"+","-")</f>
        <v>-</v>
      </c>
      <c r="P2040" s="53" t="str">
        <f>IF(S2040&gt;0,"+","-")</f>
        <v>-</v>
      </c>
      <c r="Q2040" s="14"/>
      <c r="R2040" s="15"/>
      <c r="S2040" s="16"/>
      <c r="T2040"/>
      <c r="U2040"/>
      <c r="V2040" s="71">
        <f t="shared" ref="V2040:V2103" si="117">COUNTIF(N1991:N2040,TRUE)/50</f>
        <v>1</v>
      </c>
      <c r="W2040" s="25" t="e">
        <f t="shared" si="116"/>
        <v>#DIV/0!</v>
      </c>
      <c r="X2040" s="64"/>
      <c r="Y2040" s="29"/>
      <c r="Z2040" s="2"/>
      <c r="AA2040" s="2"/>
      <c r="AB2040"/>
      <c r="AE2040" s="29"/>
      <c r="AF2040" s="29"/>
    </row>
    <row r="2041" spans="11:32" x14ac:dyDescent="0.3">
      <c r="K2041" s="31">
        <f>M2041/(L2041+M2041)</f>
        <v>0.81827111984282908</v>
      </c>
      <c r="L2041" s="52">
        <f>COUNTIF($N$6:N2041,FALSE)</f>
        <v>370</v>
      </c>
      <c r="M2041" s="52">
        <f>COUNTIF($N$6:N2041,TRUE)</f>
        <v>1666</v>
      </c>
      <c r="N2041" s="53" t="b">
        <f>O2041=P2041</f>
        <v>1</v>
      </c>
      <c r="O2041" s="53" t="str">
        <f>IF(R2041&gt;0,"+","-")</f>
        <v>-</v>
      </c>
      <c r="P2041" s="53" t="str">
        <f>IF(S2041&gt;0,"+","-")</f>
        <v>-</v>
      </c>
      <c r="R2041" s="23"/>
      <c r="S2041" s="16"/>
      <c r="T2041"/>
      <c r="U2041"/>
      <c r="V2041" s="71">
        <f t="shared" si="117"/>
        <v>1</v>
      </c>
      <c r="W2041" s="25" t="e">
        <f t="shared" si="116"/>
        <v>#DIV/0!</v>
      </c>
      <c r="X2041" s="64"/>
      <c r="Y2041" s="29"/>
      <c r="Z2041" s="2"/>
      <c r="AA2041" s="2"/>
      <c r="AB2041"/>
      <c r="AE2041" s="29"/>
      <c r="AF2041" s="29"/>
    </row>
    <row r="2042" spans="11:32" x14ac:dyDescent="0.3">
      <c r="K2042" s="31">
        <f>M2042/(L2042+M2042)</f>
        <v>0.81836033382425133</v>
      </c>
      <c r="L2042" s="52">
        <f>COUNTIF($N$6:N2042,FALSE)</f>
        <v>370</v>
      </c>
      <c r="M2042" s="52">
        <f>COUNTIF($N$6:N2042,TRUE)</f>
        <v>1667</v>
      </c>
      <c r="N2042" s="53" t="b">
        <f>O2042=P2042</f>
        <v>1</v>
      </c>
      <c r="O2042" s="53" t="str">
        <f>IF(R2042&gt;0,"+","-")</f>
        <v>-</v>
      </c>
      <c r="P2042" s="53" t="str">
        <f>IF(S2042&gt;0,"+","-")</f>
        <v>-</v>
      </c>
      <c r="R2042" s="23"/>
      <c r="S2042" s="16"/>
      <c r="T2042"/>
      <c r="U2042"/>
      <c r="V2042" s="71">
        <f t="shared" si="117"/>
        <v>1</v>
      </c>
      <c r="W2042" s="25" t="e">
        <f t="shared" si="116"/>
        <v>#DIV/0!</v>
      </c>
      <c r="X2042" s="64"/>
      <c r="Y2042" s="29"/>
      <c r="Z2042" s="2"/>
      <c r="AA2042" s="2"/>
      <c r="AB2042"/>
      <c r="AE2042" s="29"/>
      <c r="AF2042" s="29"/>
    </row>
    <row r="2043" spans="11:32" x14ac:dyDescent="0.3">
      <c r="K2043" s="31">
        <f>M2043/(L2043+M2043)</f>
        <v>0.81844946025515208</v>
      </c>
      <c r="L2043" s="52">
        <f>COUNTIF($N$6:N2043,FALSE)</f>
        <v>370</v>
      </c>
      <c r="M2043" s="52">
        <f>COUNTIF($N$6:N2043,TRUE)</f>
        <v>1668</v>
      </c>
      <c r="N2043" s="53" t="b">
        <f>O2043=P2043</f>
        <v>1</v>
      </c>
      <c r="O2043" s="53" t="str">
        <f>IF(R2043&gt;0,"+","-")</f>
        <v>-</v>
      </c>
      <c r="P2043" s="53" t="str">
        <f>IF(S2043&gt;0,"+","-")</f>
        <v>-</v>
      </c>
      <c r="Q2043" s="14"/>
      <c r="R2043" s="15"/>
      <c r="S2043" s="16"/>
      <c r="T2043"/>
      <c r="U2043"/>
      <c r="V2043" s="71">
        <f t="shared" si="117"/>
        <v>1</v>
      </c>
      <c r="W2043" s="25" t="e">
        <f t="shared" si="116"/>
        <v>#DIV/0!</v>
      </c>
      <c r="X2043" s="64"/>
      <c r="Y2043" s="29"/>
      <c r="Z2043" s="2"/>
      <c r="AA2043" s="2"/>
      <c r="AB2043"/>
      <c r="AE2043" s="29"/>
      <c r="AF2043" s="29"/>
    </row>
    <row r="2044" spans="11:32" x14ac:dyDescent="0.3">
      <c r="K2044" s="31">
        <f>M2044/(L2044+M2044)</f>
        <v>0.8185384992643453</v>
      </c>
      <c r="L2044" s="52">
        <f>COUNTIF($N$6:N2044,FALSE)</f>
        <v>370</v>
      </c>
      <c r="M2044" s="52">
        <f>COUNTIF($N$6:N2044,TRUE)</f>
        <v>1669</v>
      </c>
      <c r="N2044" s="53" t="b">
        <f>O2044=P2044</f>
        <v>1</v>
      </c>
      <c r="O2044" s="53" t="str">
        <f>IF(R2044&gt;0,"+","-")</f>
        <v>-</v>
      </c>
      <c r="P2044" s="53" t="str">
        <f>IF(S2044&gt;0,"+","-")</f>
        <v>-</v>
      </c>
      <c r="R2044" s="23"/>
      <c r="S2044" s="16"/>
      <c r="T2044"/>
      <c r="U2044"/>
      <c r="V2044" s="71">
        <f t="shared" si="117"/>
        <v>1</v>
      </c>
      <c r="W2044" s="25" t="e">
        <f t="shared" si="116"/>
        <v>#DIV/0!</v>
      </c>
      <c r="X2044" s="64"/>
      <c r="Y2044" s="29"/>
      <c r="Z2044" s="2"/>
      <c r="AA2044" s="2"/>
      <c r="AB2044"/>
      <c r="AE2044" s="29"/>
      <c r="AF2044" s="29"/>
    </row>
    <row r="2045" spans="11:32" x14ac:dyDescent="0.3">
      <c r="K2045" s="31">
        <f>M2045/(L2045+M2045)</f>
        <v>0.81862745098039214</v>
      </c>
      <c r="L2045" s="52">
        <f>COUNTIF($N$6:N2045,FALSE)</f>
        <v>370</v>
      </c>
      <c r="M2045" s="52">
        <f>COUNTIF($N$6:N2045,TRUE)</f>
        <v>1670</v>
      </c>
      <c r="N2045" s="53" t="b">
        <f>O2045=P2045</f>
        <v>1</v>
      </c>
      <c r="O2045" s="53" t="str">
        <f>IF(R2045&gt;0,"+","-")</f>
        <v>-</v>
      </c>
      <c r="P2045" s="53" t="str">
        <f>IF(S2045&gt;0,"+","-")</f>
        <v>-</v>
      </c>
      <c r="R2045" s="23"/>
      <c r="S2045" s="16"/>
      <c r="T2045"/>
      <c r="U2045"/>
      <c r="V2045" s="71">
        <f t="shared" si="117"/>
        <v>1</v>
      </c>
      <c r="W2045" s="25" t="e">
        <f t="shared" si="116"/>
        <v>#DIV/0!</v>
      </c>
      <c r="X2045" s="64"/>
      <c r="Y2045" s="29"/>
      <c r="Z2045" s="2"/>
      <c r="AA2045" s="2"/>
      <c r="AB2045"/>
      <c r="AE2045" s="29"/>
      <c r="AF2045" s="29"/>
    </row>
    <row r="2046" spans="11:32" x14ac:dyDescent="0.3">
      <c r="K2046" s="31">
        <f>M2046/(L2046+M2046)</f>
        <v>0.81871631553160218</v>
      </c>
      <c r="L2046" s="52">
        <f>COUNTIF($N$6:N2046,FALSE)</f>
        <v>370</v>
      </c>
      <c r="M2046" s="52">
        <f>COUNTIF($N$6:N2046,TRUE)</f>
        <v>1671</v>
      </c>
      <c r="N2046" s="53" t="b">
        <f>O2046=P2046</f>
        <v>1</v>
      </c>
      <c r="O2046" s="53" t="str">
        <f>IF(R2046&gt;0,"+","-")</f>
        <v>-</v>
      </c>
      <c r="P2046" s="53" t="str">
        <f>IF(S2046&gt;0,"+","-")</f>
        <v>-</v>
      </c>
      <c r="R2046" s="23"/>
      <c r="S2046" s="16"/>
      <c r="T2046"/>
      <c r="U2046"/>
      <c r="V2046" s="71">
        <f t="shared" si="117"/>
        <v>1</v>
      </c>
      <c r="W2046" s="25" t="e">
        <f t="shared" si="116"/>
        <v>#DIV/0!</v>
      </c>
      <c r="X2046" s="64"/>
      <c r="Y2046" s="29"/>
      <c r="Z2046" s="2"/>
      <c r="AA2046" s="2"/>
      <c r="AB2046"/>
      <c r="AE2046" s="29"/>
      <c r="AF2046" s="29"/>
    </row>
    <row r="2047" spans="11:32" x14ac:dyDescent="0.3">
      <c r="K2047" s="31">
        <f>M2047/(L2047+M2047)</f>
        <v>0.81880509304603333</v>
      </c>
      <c r="L2047" s="52">
        <f>COUNTIF($N$6:N2047,FALSE)</f>
        <v>370</v>
      </c>
      <c r="M2047" s="52">
        <f>COUNTIF($N$6:N2047,TRUE)</f>
        <v>1672</v>
      </c>
      <c r="N2047" s="53" t="b">
        <f>O2047=P2047</f>
        <v>1</v>
      </c>
      <c r="O2047" s="53" t="str">
        <f>IF(R2047&gt;0,"+","-")</f>
        <v>-</v>
      </c>
      <c r="P2047" s="53" t="str">
        <f>IF(S2047&gt;0,"+","-")</f>
        <v>-</v>
      </c>
      <c r="R2047" s="23"/>
      <c r="S2047" s="16"/>
      <c r="T2047"/>
      <c r="U2047"/>
      <c r="V2047" s="71">
        <f t="shared" si="117"/>
        <v>1</v>
      </c>
      <c r="W2047" s="25" t="e">
        <f t="shared" si="116"/>
        <v>#DIV/0!</v>
      </c>
      <c r="X2047" s="64"/>
      <c r="Y2047" s="29"/>
      <c r="Z2047" s="2"/>
      <c r="AA2047" s="2"/>
      <c r="AB2047"/>
      <c r="AE2047" s="29"/>
      <c r="AF2047" s="29"/>
    </row>
    <row r="2048" spans="11:32" x14ac:dyDescent="0.3">
      <c r="K2048" s="31">
        <f>M2048/(L2048+M2048)</f>
        <v>0.8188937836514929</v>
      </c>
      <c r="L2048" s="52">
        <f>COUNTIF($N$6:N2048,FALSE)</f>
        <v>370</v>
      </c>
      <c r="M2048" s="52">
        <f>COUNTIF($N$6:N2048,TRUE)</f>
        <v>1673</v>
      </c>
      <c r="N2048" s="53" t="b">
        <f>O2048=P2048</f>
        <v>1</v>
      </c>
      <c r="O2048" s="53" t="str">
        <f>IF(R2048&gt;0,"+","-")</f>
        <v>-</v>
      </c>
      <c r="P2048" s="53" t="str">
        <f>IF(S2048&gt;0,"+","-")</f>
        <v>-</v>
      </c>
      <c r="Q2048" s="14"/>
      <c r="R2048" s="15"/>
      <c r="S2048" s="16"/>
      <c r="T2048"/>
      <c r="U2048"/>
      <c r="V2048" s="71">
        <f t="shared" si="117"/>
        <v>1</v>
      </c>
      <c r="W2048" s="25" t="e">
        <f t="shared" si="116"/>
        <v>#DIV/0!</v>
      </c>
      <c r="X2048" s="64"/>
      <c r="Y2048" s="29"/>
      <c r="Z2048" s="2"/>
      <c r="AA2048" s="2"/>
      <c r="AB2048"/>
      <c r="AE2048" s="29"/>
      <c r="AF2048" s="29"/>
    </row>
    <row r="2049" spans="11:32" x14ac:dyDescent="0.3">
      <c r="K2049" s="31">
        <f>M2049/(L2049+M2049)</f>
        <v>0.8189823874755382</v>
      </c>
      <c r="L2049" s="52">
        <f>COUNTIF($N$6:N2049,FALSE)</f>
        <v>370</v>
      </c>
      <c r="M2049" s="52">
        <f>COUNTIF($N$6:N2049,TRUE)</f>
        <v>1674</v>
      </c>
      <c r="N2049" s="53" t="b">
        <f>O2049=P2049</f>
        <v>1</v>
      </c>
      <c r="O2049" s="53" t="str">
        <f>IF(R2049&gt;0,"+","-")</f>
        <v>-</v>
      </c>
      <c r="P2049" s="53" t="str">
        <f>IF(S2049&gt;0,"+","-")</f>
        <v>-</v>
      </c>
      <c r="R2049" s="23"/>
      <c r="S2049" s="16"/>
      <c r="T2049"/>
      <c r="U2049"/>
      <c r="V2049" s="71">
        <f t="shared" si="117"/>
        <v>1</v>
      </c>
      <c r="W2049" s="25" t="e">
        <f t="shared" si="116"/>
        <v>#DIV/0!</v>
      </c>
      <c r="X2049" s="64"/>
      <c r="Y2049" s="29"/>
      <c r="Z2049" s="2"/>
      <c r="AA2049" s="2"/>
      <c r="AB2049"/>
      <c r="AE2049" s="29"/>
      <c r="AF2049" s="29"/>
    </row>
    <row r="2050" spans="11:32" x14ac:dyDescent="0.3">
      <c r="K2050" s="31">
        <f>M2050/(L2050+M2050)</f>
        <v>0.81907090464547683</v>
      </c>
      <c r="L2050" s="52">
        <f>COUNTIF($N$6:N2050,FALSE)</f>
        <v>370</v>
      </c>
      <c r="M2050" s="52">
        <f>COUNTIF($N$6:N2050,TRUE)</f>
        <v>1675</v>
      </c>
      <c r="N2050" s="53" t="b">
        <f>O2050=P2050</f>
        <v>1</v>
      </c>
      <c r="O2050" s="53" t="str">
        <f>IF(R2050&gt;0,"+","-")</f>
        <v>-</v>
      </c>
      <c r="P2050" s="53" t="str">
        <f>IF(S2050&gt;0,"+","-")</f>
        <v>-</v>
      </c>
      <c r="R2050" s="23"/>
      <c r="S2050" s="16"/>
      <c r="T2050"/>
      <c r="U2050"/>
      <c r="V2050" s="71">
        <f t="shared" si="117"/>
        <v>1</v>
      </c>
      <c r="W2050" s="25" t="e">
        <f t="shared" si="116"/>
        <v>#DIV/0!</v>
      </c>
      <c r="X2050" s="64"/>
      <c r="Y2050" s="29"/>
      <c r="Z2050" s="2"/>
      <c r="AA2050" s="2"/>
      <c r="AB2050"/>
      <c r="AE2050" s="29"/>
      <c r="AF2050" s="29"/>
    </row>
    <row r="2051" spans="11:32" x14ac:dyDescent="0.3">
      <c r="K2051" s="31">
        <f>M2051/(L2051+M2051)</f>
        <v>0.8191593352883676</v>
      </c>
      <c r="L2051" s="52">
        <f>COUNTIF($N$6:N2051,FALSE)</f>
        <v>370</v>
      </c>
      <c r="M2051" s="52">
        <f>COUNTIF($N$6:N2051,TRUE)</f>
        <v>1676</v>
      </c>
      <c r="N2051" s="53" t="b">
        <f>O2051=P2051</f>
        <v>1</v>
      </c>
      <c r="O2051" s="53" t="str">
        <f>IF(R2051&gt;0,"+","-")</f>
        <v>-</v>
      </c>
      <c r="P2051" s="53" t="str">
        <f>IF(S2051&gt;0,"+","-")</f>
        <v>-</v>
      </c>
      <c r="R2051" s="23"/>
      <c r="S2051" s="16"/>
      <c r="T2051"/>
      <c r="U2051"/>
      <c r="V2051" s="71">
        <f t="shared" si="117"/>
        <v>1</v>
      </c>
      <c r="W2051" s="25" t="e">
        <f t="shared" si="116"/>
        <v>#DIV/0!</v>
      </c>
      <c r="X2051" s="64"/>
      <c r="Y2051" s="29"/>
      <c r="Z2051" s="2"/>
      <c r="AA2051" s="2"/>
      <c r="AB2051"/>
      <c r="AE2051" s="29"/>
      <c r="AF2051" s="29"/>
    </row>
    <row r="2052" spans="11:32" x14ac:dyDescent="0.3">
      <c r="K2052" s="31">
        <f>M2052/(L2052+M2052)</f>
        <v>0.81924767953102096</v>
      </c>
      <c r="L2052" s="52">
        <f>COUNTIF($N$6:N2052,FALSE)</f>
        <v>370</v>
      </c>
      <c r="M2052" s="52">
        <f>COUNTIF($N$6:N2052,TRUE)</f>
        <v>1677</v>
      </c>
      <c r="N2052" s="53" t="b">
        <f>O2052=P2052</f>
        <v>1</v>
      </c>
      <c r="O2052" s="53" t="str">
        <f>IF(R2052&gt;0,"+","-")</f>
        <v>-</v>
      </c>
      <c r="P2052" s="53" t="str">
        <f>IF(S2052&gt;0,"+","-")</f>
        <v>-</v>
      </c>
      <c r="R2052" s="23"/>
      <c r="S2052" s="16"/>
      <c r="T2052"/>
      <c r="U2052"/>
      <c r="V2052" s="71">
        <f t="shared" si="117"/>
        <v>1</v>
      </c>
      <c r="W2052" s="25" t="e">
        <f t="shared" si="116"/>
        <v>#DIV/0!</v>
      </c>
      <c r="X2052" s="64"/>
      <c r="Y2052" s="29"/>
      <c r="Z2052" s="2"/>
      <c r="AA2052" s="2"/>
      <c r="AB2052"/>
      <c r="AE2052" s="29"/>
      <c r="AF2052" s="29"/>
    </row>
    <row r="2053" spans="11:32" x14ac:dyDescent="0.3">
      <c r="K2053" s="31">
        <f>M2053/(L2053+M2053)</f>
        <v>0.8193359375</v>
      </c>
      <c r="L2053" s="52">
        <f>COUNTIF($N$6:N2053,FALSE)</f>
        <v>370</v>
      </c>
      <c r="M2053" s="52">
        <f>COUNTIF($N$6:N2053,TRUE)</f>
        <v>1678</v>
      </c>
      <c r="N2053" s="53" t="b">
        <f>O2053=P2053</f>
        <v>1</v>
      </c>
      <c r="O2053" s="53" t="str">
        <f>IF(R2053&gt;0,"+","-")</f>
        <v>-</v>
      </c>
      <c r="P2053" s="53" t="str">
        <f>IF(S2053&gt;0,"+","-")</f>
        <v>-</v>
      </c>
      <c r="R2053" s="23"/>
      <c r="S2053" s="16"/>
      <c r="T2053"/>
      <c r="U2053"/>
      <c r="V2053" s="71">
        <f t="shared" si="117"/>
        <v>1</v>
      </c>
      <c r="W2053" s="25" t="e">
        <f t="shared" si="116"/>
        <v>#DIV/0!</v>
      </c>
      <c r="X2053" s="64"/>
      <c r="Y2053" s="29"/>
      <c r="Z2053" s="2"/>
      <c r="AA2053" s="2"/>
      <c r="AB2053"/>
      <c r="AE2053" s="29"/>
      <c r="AF2053" s="29"/>
    </row>
    <row r="2054" spans="11:32" x14ac:dyDescent="0.3">
      <c r="K2054" s="31">
        <f>M2054/(L2054+M2054)</f>
        <v>0.81942410932162035</v>
      </c>
      <c r="L2054" s="52">
        <f>COUNTIF($N$6:N2054,FALSE)</f>
        <v>370</v>
      </c>
      <c r="M2054" s="52">
        <f>COUNTIF($N$6:N2054,TRUE)</f>
        <v>1679</v>
      </c>
      <c r="N2054" s="53" t="b">
        <f>O2054=P2054</f>
        <v>1</v>
      </c>
      <c r="O2054" s="53" t="str">
        <f>IF(R2054&gt;0,"+","-")</f>
        <v>-</v>
      </c>
      <c r="P2054" s="53" t="str">
        <f>IF(S2054&gt;0,"+","-")</f>
        <v>-</v>
      </c>
      <c r="Q2054" s="14"/>
      <c r="R2054" s="15"/>
      <c r="S2054" s="16"/>
      <c r="T2054"/>
      <c r="U2054"/>
      <c r="V2054" s="71">
        <f t="shared" si="117"/>
        <v>1</v>
      </c>
      <c r="W2054" s="25" t="e">
        <f t="shared" si="116"/>
        <v>#DIV/0!</v>
      </c>
      <c r="X2054" s="64"/>
      <c r="Y2054" s="29"/>
      <c r="Z2054" s="2"/>
      <c r="AA2054" s="2"/>
      <c r="AB2054"/>
      <c r="AE2054" s="29"/>
      <c r="AF2054" s="29"/>
    </row>
    <row r="2055" spans="11:32" x14ac:dyDescent="0.3">
      <c r="K2055" s="31">
        <f>M2055/(L2055+M2055)</f>
        <v>0.81951219512195117</v>
      </c>
      <c r="L2055" s="52">
        <f>COUNTIF($N$6:N2055,FALSE)</f>
        <v>370</v>
      </c>
      <c r="M2055" s="52">
        <f>COUNTIF($N$6:N2055,TRUE)</f>
        <v>1680</v>
      </c>
      <c r="N2055" s="53" t="b">
        <f>O2055=P2055</f>
        <v>1</v>
      </c>
      <c r="O2055" s="53" t="str">
        <f>IF(R2055&gt;0,"+","-")</f>
        <v>-</v>
      </c>
      <c r="P2055" s="53" t="str">
        <f>IF(S2055&gt;0,"+","-")</f>
        <v>-</v>
      </c>
      <c r="R2055" s="23"/>
      <c r="S2055" s="16"/>
      <c r="T2055"/>
      <c r="U2055"/>
      <c r="V2055" s="71">
        <f t="shared" si="117"/>
        <v>1</v>
      </c>
      <c r="W2055" s="25" t="e">
        <f t="shared" si="116"/>
        <v>#DIV/0!</v>
      </c>
      <c r="X2055" s="64"/>
      <c r="Y2055" s="29"/>
      <c r="Z2055" s="2"/>
      <c r="AA2055" s="2"/>
      <c r="AB2055"/>
      <c r="AE2055" s="29"/>
      <c r="AF2055" s="29"/>
    </row>
    <row r="2056" spans="11:32" x14ac:dyDescent="0.3">
      <c r="K2056" s="31">
        <f>M2056/(L2056+M2056)</f>
        <v>0.81960019502681614</v>
      </c>
      <c r="L2056" s="52">
        <f>COUNTIF($N$6:N2056,FALSE)</f>
        <v>370</v>
      </c>
      <c r="M2056" s="52">
        <f>COUNTIF($N$6:N2056,TRUE)</f>
        <v>1681</v>
      </c>
      <c r="N2056" s="53" t="b">
        <f>O2056=P2056</f>
        <v>1</v>
      </c>
      <c r="O2056" s="53" t="str">
        <f>IF(R2056&gt;0,"+","-")</f>
        <v>-</v>
      </c>
      <c r="P2056" s="53" t="str">
        <f>IF(S2056&gt;0,"+","-")</f>
        <v>-</v>
      </c>
      <c r="R2056" s="23"/>
      <c r="S2056" s="16"/>
      <c r="T2056"/>
      <c r="U2056"/>
      <c r="V2056" s="71">
        <f t="shared" si="117"/>
        <v>1</v>
      </c>
      <c r="W2056" s="25" t="e">
        <f t="shared" si="116"/>
        <v>#DIV/0!</v>
      </c>
      <c r="X2056" s="64"/>
      <c r="Y2056" s="29"/>
      <c r="Z2056" s="2"/>
      <c r="AA2056" s="2"/>
      <c r="AB2056"/>
      <c r="AE2056" s="29"/>
      <c r="AF2056" s="29"/>
    </row>
    <row r="2057" spans="11:32" x14ac:dyDescent="0.3">
      <c r="K2057" s="31">
        <f>M2057/(L2057+M2057)</f>
        <v>0.81968810916179335</v>
      </c>
      <c r="L2057" s="52">
        <f>COUNTIF($N$6:N2057,FALSE)</f>
        <v>370</v>
      </c>
      <c r="M2057" s="52">
        <f>COUNTIF($N$6:N2057,TRUE)</f>
        <v>1682</v>
      </c>
      <c r="N2057" s="53" t="b">
        <f>O2057=P2057</f>
        <v>1</v>
      </c>
      <c r="O2057" s="53" t="str">
        <f>IF(R2057&gt;0,"+","-")</f>
        <v>-</v>
      </c>
      <c r="P2057" s="53" t="str">
        <f>IF(S2057&gt;0,"+","-")</f>
        <v>-</v>
      </c>
      <c r="Q2057" s="14"/>
      <c r="R2057" s="15"/>
      <c r="S2057" s="16"/>
      <c r="T2057"/>
      <c r="U2057"/>
      <c r="V2057" s="71">
        <f t="shared" si="117"/>
        <v>1</v>
      </c>
      <c r="W2057" s="25" t="e">
        <f t="shared" si="116"/>
        <v>#DIV/0!</v>
      </c>
      <c r="X2057" s="64"/>
      <c r="Y2057" s="29"/>
      <c r="Z2057" s="2"/>
      <c r="AA2057" s="2"/>
      <c r="AB2057"/>
      <c r="AE2057" s="29"/>
      <c r="AF2057" s="29"/>
    </row>
    <row r="2058" spans="11:32" x14ac:dyDescent="0.3">
      <c r="K2058" s="31">
        <f>M2058/(L2058+M2058)</f>
        <v>0.81977593765221624</v>
      </c>
      <c r="L2058" s="52">
        <f>COUNTIF($N$6:N2058,FALSE)</f>
        <v>370</v>
      </c>
      <c r="M2058" s="52">
        <f>COUNTIF($N$6:N2058,TRUE)</f>
        <v>1683</v>
      </c>
      <c r="N2058" s="53" t="b">
        <f>O2058=P2058</f>
        <v>1</v>
      </c>
      <c r="O2058" s="53" t="str">
        <f>IF(R2058&gt;0,"+","-")</f>
        <v>-</v>
      </c>
      <c r="P2058" s="53" t="str">
        <f>IF(S2058&gt;0,"+","-")</f>
        <v>-</v>
      </c>
      <c r="R2058" s="23"/>
      <c r="S2058" s="16"/>
      <c r="T2058"/>
      <c r="U2058"/>
      <c r="V2058" s="71">
        <f t="shared" si="117"/>
        <v>1</v>
      </c>
      <c r="W2058" s="25" t="e">
        <f t="shared" si="116"/>
        <v>#DIV/0!</v>
      </c>
      <c r="X2058" s="64"/>
      <c r="Y2058" s="29"/>
      <c r="Z2058" s="2"/>
      <c r="AA2058" s="2"/>
      <c r="AB2058"/>
      <c r="AE2058" s="29"/>
      <c r="AF2058" s="29"/>
    </row>
    <row r="2059" spans="11:32" x14ac:dyDescent="0.3">
      <c r="K2059" s="31">
        <f>M2059/(L2059+M2059)</f>
        <v>0.81986368062317427</v>
      </c>
      <c r="L2059" s="52">
        <f>COUNTIF($N$6:N2059,FALSE)</f>
        <v>370</v>
      </c>
      <c r="M2059" s="52">
        <f>COUNTIF($N$6:N2059,TRUE)</f>
        <v>1684</v>
      </c>
      <c r="N2059" s="53" t="b">
        <f>O2059=P2059</f>
        <v>1</v>
      </c>
      <c r="O2059" s="53" t="str">
        <f>IF(R2059&gt;0,"+","-")</f>
        <v>-</v>
      </c>
      <c r="P2059" s="53" t="str">
        <f>IF(S2059&gt;0,"+","-")</f>
        <v>-</v>
      </c>
      <c r="Q2059" s="14"/>
      <c r="R2059" s="15"/>
      <c r="S2059" s="16"/>
      <c r="T2059"/>
      <c r="U2059"/>
      <c r="V2059" s="71">
        <f t="shared" si="117"/>
        <v>1</v>
      </c>
      <c r="W2059" s="25" t="e">
        <f t="shared" si="116"/>
        <v>#DIV/0!</v>
      </c>
      <c r="X2059" s="64"/>
      <c r="Y2059" s="29"/>
      <c r="Z2059" s="2"/>
      <c r="AA2059" s="2"/>
      <c r="AB2059"/>
      <c r="AE2059" s="29"/>
      <c r="AF2059" s="29"/>
    </row>
    <row r="2060" spans="11:32" x14ac:dyDescent="0.3">
      <c r="K2060" s="31">
        <f>M2060/(L2060+M2060)</f>
        <v>0.81995133819951338</v>
      </c>
      <c r="L2060" s="52">
        <f>COUNTIF($N$6:N2060,FALSE)</f>
        <v>370</v>
      </c>
      <c r="M2060" s="52">
        <f>COUNTIF($N$6:N2060,TRUE)</f>
        <v>1685</v>
      </c>
      <c r="N2060" s="53" t="b">
        <f>O2060=P2060</f>
        <v>1</v>
      </c>
      <c r="O2060" s="53" t="str">
        <f>IF(R2060&gt;0,"+","-")</f>
        <v>-</v>
      </c>
      <c r="P2060" s="53" t="str">
        <f>IF(S2060&gt;0,"+","-")</f>
        <v>-</v>
      </c>
      <c r="R2060" s="23"/>
      <c r="S2060" s="16"/>
      <c r="T2060"/>
      <c r="U2060"/>
      <c r="V2060" s="71">
        <f t="shared" si="117"/>
        <v>1</v>
      </c>
      <c r="W2060" s="25" t="e">
        <f t="shared" si="116"/>
        <v>#DIV/0!</v>
      </c>
      <c r="X2060" s="64"/>
      <c r="Y2060" s="29"/>
      <c r="Z2060" s="2"/>
      <c r="AA2060" s="2"/>
      <c r="AB2060"/>
      <c r="AE2060" s="29"/>
      <c r="AF2060" s="29"/>
    </row>
    <row r="2061" spans="11:32" x14ac:dyDescent="0.3">
      <c r="K2061" s="31">
        <f>M2061/(L2061+M2061)</f>
        <v>0.82003891050583655</v>
      </c>
      <c r="L2061" s="52">
        <f>COUNTIF($N$6:N2061,FALSE)</f>
        <v>370</v>
      </c>
      <c r="M2061" s="52">
        <f>COUNTIF($N$6:N2061,TRUE)</f>
        <v>1686</v>
      </c>
      <c r="N2061" s="53" t="b">
        <f>O2061=P2061</f>
        <v>1</v>
      </c>
      <c r="O2061" s="53" t="str">
        <f>IF(R2061&gt;0,"+","-")</f>
        <v>-</v>
      </c>
      <c r="P2061" s="53" t="str">
        <f>IF(S2061&gt;0,"+","-")</f>
        <v>-</v>
      </c>
      <c r="R2061" s="23"/>
      <c r="S2061" s="16"/>
      <c r="T2061"/>
      <c r="U2061"/>
      <c r="V2061" s="71">
        <f t="shared" si="117"/>
        <v>1</v>
      </c>
      <c r="W2061" s="25" t="e">
        <f t="shared" si="116"/>
        <v>#DIV/0!</v>
      </c>
      <c r="X2061" s="64"/>
      <c r="Y2061" s="29"/>
      <c r="Z2061" s="2"/>
      <c r="AA2061" s="2"/>
      <c r="AB2061"/>
      <c r="AE2061" s="29"/>
      <c r="AF2061" s="29"/>
    </row>
    <row r="2062" spans="11:32" x14ac:dyDescent="0.3">
      <c r="K2062" s="31">
        <f>M2062/(L2062+M2062)</f>
        <v>0.82012639766650464</v>
      </c>
      <c r="L2062" s="52">
        <f>COUNTIF($N$6:N2062,FALSE)</f>
        <v>370</v>
      </c>
      <c r="M2062" s="52">
        <f>COUNTIF($N$6:N2062,TRUE)</f>
        <v>1687</v>
      </c>
      <c r="N2062" s="53" t="b">
        <f>O2062=P2062</f>
        <v>1</v>
      </c>
      <c r="O2062" s="53" t="str">
        <f>IF(R2062&gt;0,"+","-")</f>
        <v>-</v>
      </c>
      <c r="P2062" s="53" t="str">
        <f>IF(S2062&gt;0,"+","-")</f>
        <v>-</v>
      </c>
      <c r="Q2062" s="14"/>
      <c r="R2062" s="15"/>
      <c r="S2062" s="16"/>
      <c r="T2062"/>
      <c r="U2062"/>
      <c r="V2062" s="71">
        <f t="shared" si="117"/>
        <v>1</v>
      </c>
      <c r="W2062" s="25" t="e">
        <f t="shared" si="116"/>
        <v>#DIV/0!</v>
      </c>
      <c r="X2062" s="64"/>
      <c r="Y2062" s="29"/>
      <c r="Z2062" s="2"/>
      <c r="AA2062" s="2"/>
      <c r="AB2062"/>
      <c r="AE2062" s="29"/>
      <c r="AF2062" s="29"/>
    </row>
    <row r="2063" spans="11:32" x14ac:dyDescent="0.3">
      <c r="K2063" s="31">
        <f>M2063/(L2063+M2063)</f>
        <v>0.82021379980563658</v>
      </c>
      <c r="L2063" s="52">
        <f>COUNTIF($N$6:N2063,FALSE)</f>
        <v>370</v>
      </c>
      <c r="M2063" s="52">
        <f>COUNTIF($N$6:N2063,TRUE)</f>
        <v>1688</v>
      </c>
      <c r="N2063" s="53" t="b">
        <f>O2063=P2063</f>
        <v>1</v>
      </c>
      <c r="O2063" s="53" t="str">
        <f>IF(R2063&gt;0,"+","-")</f>
        <v>-</v>
      </c>
      <c r="P2063" s="53" t="str">
        <f>IF(S2063&gt;0,"+","-")</f>
        <v>-</v>
      </c>
      <c r="R2063" s="23"/>
      <c r="S2063" s="16"/>
      <c r="T2063"/>
      <c r="U2063"/>
      <c r="V2063" s="71">
        <f t="shared" si="117"/>
        <v>1</v>
      </c>
      <c r="W2063" s="25" t="e">
        <f t="shared" si="116"/>
        <v>#DIV/0!</v>
      </c>
      <c r="X2063" s="64"/>
      <c r="Y2063" s="29"/>
      <c r="Z2063" s="2"/>
      <c r="AA2063" s="2"/>
      <c r="AB2063"/>
      <c r="AE2063" s="29"/>
      <c r="AF2063" s="29"/>
    </row>
    <row r="2064" spans="11:32" x14ac:dyDescent="0.3">
      <c r="K2064" s="31">
        <f>M2064/(L2064+M2064)</f>
        <v>0.82030111704711028</v>
      </c>
      <c r="L2064" s="52">
        <f>COUNTIF($N$6:N2064,FALSE)</f>
        <v>370</v>
      </c>
      <c r="M2064" s="52">
        <f>COUNTIF($N$6:N2064,TRUE)</f>
        <v>1689</v>
      </c>
      <c r="N2064" s="53" t="b">
        <f>O2064=P2064</f>
        <v>1</v>
      </c>
      <c r="O2064" s="53" t="str">
        <f>IF(R2064&gt;0,"+","-")</f>
        <v>-</v>
      </c>
      <c r="P2064" s="53" t="str">
        <f>IF(S2064&gt;0,"+","-")</f>
        <v>-</v>
      </c>
      <c r="R2064" s="23"/>
      <c r="S2064" s="16"/>
      <c r="T2064"/>
      <c r="U2064"/>
      <c r="V2064" s="71">
        <f t="shared" si="117"/>
        <v>1</v>
      </c>
      <c r="W2064" s="25" t="e">
        <f t="shared" si="116"/>
        <v>#DIV/0!</v>
      </c>
      <c r="X2064" s="64"/>
      <c r="Y2064" s="29"/>
      <c r="Z2064" s="2"/>
      <c r="AA2064" s="2"/>
      <c r="AB2064"/>
      <c r="AE2064" s="29"/>
      <c r="AF2064" s="29"/>
    </row>
    <row r="2065" spans="11:32" x14ac:dyDescent="0.3">
      <c r="K2065" s="31">
        <f>M2065/(L2065+M2065)</f>
        <v>0.82038834951456308</v>
      </c>
      <c r="L2065" s="52">
        <f>COUNTIF($N$6:N2065,FALSE)</f>
        <v>370</v>
      </c>
      <c r="M2065" s="52">
        <f>COUNTIF($N$6:N2065,TRUE)</f>
        <v>1690</v>
      </c>
      <c r="N2065" s="53" t="b">
        <f>O2065=P2065</f>
        <v>1</v>
      </c>
      <c r="O2065" s="53" t="str">
        <f>IF(R2065&gt;0,"+","-")</f>
        <v>-</v>
      </c>
      <c r="P2065" s="53" t="str">
        <f>IF(S2065&gt;0,"+","-")</f>
        <v>-</v>
      </c>
      <c r="R2065" s="23"/>
      <c r="S2065" s="16"/>
      <c r="T2065"/>
      <c r="U2065"/>
      <c r="V2065" s="71">
        <f t="shared" si="117"/>
        <v>1</v>
      </c>
      <c r="W2065" s="25" t="e">
        <f t="shared" si="116"/>
        <v>#DIV/0!</v>
      </c>
      <c r="X2065" s="64"/>
      <c r="Y2065" s="29"/>
      <c r="Z2065" s="2"/>
      <c r="AA2065" s="2"/>
      <c r="AB2065"/>
      <c r="AE2065" s="29"/>
      <c r="AF2065" s="29"/>
    </row>
    <row r="2066" spans="11:32" x14ac:dyDescent="0.3">
      <c r="K2066" s="31">
        <f>M2066/(L2066+M2066)</f>
        <v>0.82047549733139258</v>
      </c>
      <c r="L2066" s="52">
        <f>COUNTIF($N$6:N2066,FALSE)</f>
        <v>370</v>
      </c>
      <c r="M2066" s="52">
        <f>COUNTIF($N$6:N2066,TRUE)</f>
        <v>1691</v>
      </c>
      <c r="N2066" s="53" t="b">
        <f>O2066=P2066</f>
        <v>1</v>
      </c>
      <c r="O2066" s="53" t="str">
        <f>IF(R2066&gt;0,"+","-")</f>
        <v>-</v>
      </c>
      <c r="P2066" s="53" t="str">
        <f>IF(S2066&gt;0,"+","-")</f>
        <v>-</v>
      </c>
      <c r="R2066" s="23"/>
      <c r="S2066" s="16"/>
      <c r="T2066"/>
      <c r="U2066"/>
      <c r="V2066" s="71">
        <f t="shared" si="117"/>
        <v>1</v>
      </c>
      <c r="W2066" s="25" t="e">
        <f t="shared" si="116"/>
        <v>#DIV/0!</v>
      </c>
      <c r="X2066" s="64"/>
      <c r="Y2066" s="29"/>
      <c r="Z2066" s="2"/>
      <c r="AA2066" s="2"/>
      <c r="AB2066"/>
      <c r="AE2066" s="29"/>
      <c r="AF2066" s="29"/>
    </row>
    <row r="2067" spans="11:32" x14ac:dyDescent="0.3">
      <c r="K2067" s="31">
        <f>M2067/(L2067+M2067)</f>
        <v>0.8205625606207565</v>
      </c>
      <c r="L2067" s="52">
        <f>COUNTIF($N$6:N2067,FALSE)</f>
        <v>370</v>
      </c>
      <c r="M2067" s="52">
        <f>COUNTIF($N$6:N2067,TRUE)</f>
        <v>1692</v>
      </c>
      <c r="N2067" s="53" t="b">
        <f>O2067=P2067</f>
        <v>1</v>
      </c>
      <c r="O2067" s="53" t="str">
        <f>IF(R2067&gt;0,"+","-")</f>
        <v>-</v>
      </c>
      <c r="P2067" s="53" t="str">
        <f>IF(S2067&gt;0,"+","-")</f>
        <v>-</v>
      </c>
      <c r="Q2067" s="14"/>
      <c r="R2067" s="15"/>
      <c r="S2067" s="16"/>
      <c r="T2067"/>
      <c r="U2067"/>
      <c r="V2067" s="71">
        <f t="shared" si="117"/>
        <v>1</v>
      </c>
      <c r="W2067" s="25" t="e">
        <f t="shared" si="116"/>
        <v>#DIV/0!</v>
      </c>
      <c r="X2067" s="64"/>
      <c r="Y2067" s="29"/>
      <c r="Z2067" s="2"/>
      <c r="AA2067" s="2"/>
      <c r="AB2067"/>
      <c r="AE2067" s="29"/>
      <c r="AF2067" s="29"/>
    </row>
    <row r="2068" spans="11:32" x14ac:dyDescent="0.3">
      <c r="K2068" s="31">
        <f>M2068/(L2068+M2068)</f>
        <v>0.8206495395055744</v>
      </c>
      <c r="L2068" s="52">
        <f>COUNTIF($N$6:N2068,FALSE)</f>
        <v>370</v>
      </c>
      <c r="M2068" s="52">
        <f>COUNTIF($N$6:N2068,TRUE)</f>
        <v>1693</v>
      </c>
      <c r="N2068" s="53" t="b">
        <f>O2068=P2068</f>
        <v>1</v>
      </c>
      <c r="O2068" s="53" t="str">
        <f>IF(R2068&gt;0,"+","-")</f>
        <v>-</v>
      </c>
      <c r="P2068" s="53" t="str">
        <f>IF(S2068&gt;0,"+","-")</f>
        <v>-</v>
      </c>
      <c r="R2068" s="23"/>
      <c r="S2068" s="16"/>
      <c r="T2068"/>
      <c r="U2068"/>
      <c r="V2068" s="71">
        <f t="shared" si="117"/>
        <v>1</v>
      </c>
      <c r="W2068" s="25" t="e">
        <f t="shared" si="116"/>
        <v>#DIV/0!</v>
      </c>
      <c r="X2068" s="64"/>
      <c r="Y2068" s="29"/>
      <c r="Z2068" s="2"/>
      <c r="AA2068" s="2"/>
      <c r="AB2068"/>
      <c r="AE2068" s="29"/>
      <c r="AF2068" s="29"/>
    </row>
    <row r="2069" spans="11:32" x14ac:dyDescent="0.3">
      <c r="K2069" s="31">
        <f>M2069/(L2069+M2069)</f>
        <v>0.82073643410852715</v>
      </c>
      <c r="L2069" s="52">
        <f>COUNTIF($N$6:N2069,FALSE)</f>
        <v>370</v>
      </c>
      <c r="M2069" s="52">
        <f>COUNTIF($N$6:N2069,TRUE)</f>
        <v>1694</v>
      </c>
      <c r="N2069" s="53" t="b">
        <f>O2069=P2069</f>
        <v>1</v>
      </c>
      <c r="O2069" s="53" t="str">
        <f>IF(R2069&gt;0,"+","-")</f>
        <v>-</v>
      </c>
      <c r="P2069" s="53" t="str">
        <f>IF(S2069&gt;0,"+","-")</f>
        <v>-</v>
      </c>
      <c r="R2069" s="23"/>
      <c r="S2069" s="16"/>
      <c r="T2069"/>
      <c r="U2069"/>
      <c r="V2069" s="71">
        <f t="shared" si="117"/>
        <v>1</v>
      </c>
      <c r="W2069" s="25" t="e">
        <f t="shared" si="116"/>
        <v>#DIV/0!</v>
      </c>
      <c r="X2069" s="64"/>
      <c r="Y2069" s="29"/>
      <c r="Z2069" s="2"/>
      <c r="AA2069" s="2"/>
      <c r="AB2069"/>
      <c r="AE2069" s="29"/>
      <c r="AF2069" s="29"/>
    </row>
    <row r="2070" spans="11:32" x14ac:dyDescent="0.3">
      <c r="K2070" s="31">
        <f>M2070/(L2070+M2070)</f>
        <v>0.82082324455205813</v>
      </c>
      <c r="L2070" s="52">
        <f>COUNTIF($N$6:N2070,FALSE)</f>
        <v>370</v>
      </c>
      <c r="M2070" s="52">
        <f>COUNTIF($N$6:N2070,TRUE)</f>
        <v>1695</v>
      </c>
      <c r="N2070" s="53" t="b">
        <f>O2070=P2070</f>
        <v>1</v>
      </c>
      <c r="O2070" s="53" t="str">
        <f>IF(R2070&gt;0,"+","-")</f>
        <v>-</v>
      </c>
      <c r="P2070" s="53" t="str">
        <f>IF(S2070&gt;0,"+","-")</f>
        <v>-</v>
      </c>
      <c r="Q2070" s="14"/>
      <c r="R2070" s="15"/>
      <c r="S2070" s="16"/>
      <c r="T2070"/>
      <c r="U2070"/>
      <c r="V2070" s="71">
        <f t="shared" si="117"/>
        <v>1</v>
      </c>
      <c r="W2070" s="25" t="e">
        <f t="shared" si="116"/>
        <v>#DIV/0!</v>
      </c>
      <c r="X2070" s="64"/>
      <c r="Y2070" s="29"/>
      <c r="Z2070" s="2"/>
      <c r="AA2070" s="2"/>
      <c r="AB2070"/>
      <c r="AE2070" s="29"/>
      <c r="AF2070" s="29"/>
    </row>
    <row r="2071" spans="11:32" x14ac:dyDescent="0.3">
      <c r="K2071" s="31">
        <f>M2071/(L2071+M2071)</f>
        <v>0.8209099709583737</v>
      </c>
      <c r="L2071" s="52">
        <f>COUNTIF($N$6:N2071,FALSE)</f>
        <v>370</v>
      </c>
      <c r="M2071" s="52">
        <f>COUNTIF($N$6:N2071,TRUE)</f>
        <v>1696</v>
      </c>
      <c r="N2071" s="53" t="b">
        <f>O2071=P2071</f>
        <v>1</v>
      </c>
      <c r="O2071" s="53" t="str">
        <f>IF(R2071&gt;0,"+","-")</f>
        <v>-</v>
      </c>
      <c r="P2071" s="53" t="str">
        <f>IF(S2071&gt;0,"+","-")</f>
        <v>-</v>
      </c>
      <c r="R2071" s="23"/>
      <c r="S2071" s="16"/>
      <c r="T2071"/>
      <c r="U2071"/>
      <c r="V2071" s="71">
        <f t="shared" si="117"/>
        <v>1</v>
      </c>
      <c r="W2071" s="25" t="e">
        <f t="shared" si="116"/>
        <v>#DIV/0!</v>
      </c>
      <c r="X2071" s="64"/>
      <c r="Y2071" s="29"/>
      <c r="Z2071" s="2"/>
      <c r="AA2071" s="2"/>
      <c r="AB2071"/>
      <c r="AE2071" s="29"/>
      <c r="AF2071" s="29"/>
    </row>
    <row r="2072" spans="11:32" x14ac:dyDescent="0.3">
      <c r="K2072" s="31">
        <f>M2072/(L2072+M2072)</f>
        <v>0.82099661344944364</v>
      </c>
      <c r="L2072" s="52">
        <f>COUNTIF($N$6:N2072,FALSE)</f>
        <v>370</v>
      </c>
      <c r="M2072" s="52">
        <f>COUNTIF($N$6:N2072,TRUE)</f>
        <v>1697</v>
      </c>
      <c r="N2072" s="53" t="b">
        <f>O2072=P2072</f>
        <v>1</v>
      </c>
      <c r="O2072" s="53" t="str">
        <f>IF(R2072&gt;0,"+","-")</f>
        <v>-</v>
      </c>
      <c r="P2072" s="53" t="str">
        <f>IF(S2072&gt;0,"+","-")</f>
        <v>-</v>
      </c>
      <c r="R2072" s="23"/>
      <c r="S2072" s="16"/>
      <c r="T2072"/>
      <c r="U2072"/>
      <c r="V2072" s="71">
        <f t="shared" si="117"/>
        <v>1</v>
      </c>
      <c r="W2072" s="25" t="e">
        <f t="shared" si="116"/>
        <v>#DIV/0!</v>
      </c>
      <c r="X2072" s="64"/>
      <c r="Y2072" s="29"/>
      <c r="Z2072" s="2"/>
      <c r="AA2072" s="2"/>
      <c r="AB2072"/>
      <c r="AE2072" s="29"/>
      <c r="AF2072" s="29"/>
    </row>
    <row r="2073" spans="11:32" x14ac:dyDescent="0.3">
      <c r="K2073" s="31">
        <f>M2073/(L2073+M2073)</f>
        <v>0.82108317214700188</v>
      </c>
      <c r="L2073" s="52">
        <f>COUNTIF($N$6:N2073,FALSE)</f>
        <v>370</v>
      </c>
      <c r="M2073" s="52">
        <f>COUNTIF($N$6:N2073,TRUE)</f>
        <v>1698</v>
      </c>
      <c r="N2073" s="53" t="b">
        <f>O2073=P2073</f>
        <v>1</v>
      </c>
      <c r="O2073" s="53" t="str">
        <f>IF(R2073&gt;0,"+","-")</f>
        <v>-</v>
      </c>
      <c r="P2073" s="53" t="str">
        <f>IF(S2073&gt;0,"+","-")</f>
        <v>-</v>
      </c>
      <c r="R2073" s="23"/>
      <c r="S2073" s="16"/>
      <c r="T2073"/>
      <c r="U2073"/>
      <c r="V2073" s="71">
        <f t="shared" si="117"/>
        <v>1</v>
      </c>
      <c r="W2073" s="25" t="e">
        <f t="shared" si="116"/>
        <v>#DIV/0!</v>
      </c>
      <c r="X2073" s="64"/>
      <c r="Y2073" s="29"/>
      <c r="Z2073" s="2"/>
      <c r="AA2073" s="2"/>
      <c r="AB2073"/>
      <c r="AE2073" s="29"/>
      <c r="AF2073" s="29"/>
    </row>
    <row r="2074" spans="11:32" x14ac:dyDescent="0.3">
      <c r="K2074" s="31">
        <f>M2074/(L2074+M2074)</f>
        <v>0.82116964717254715</v>
      </c>
      <c r="L2074" s="52">
        <f>COUNTIF($N$6:N2074,FALSE)</f>
        <v>370</v>
      </c>
      <c r="M2074" s="52">
        <f>COUNTIF($N$6:N2074,TRUE)</f>
        <v>1699</v>
      </c>
      <c r="N2074" s="53" t="b">
        <f>O2074=P2074</f>
        <v>1</v>
      </c>
      <c r="O2074" s="53" t="str">
        <f>IF(R2074&gt;0,"+","-")</f>
        <v>-</v>
      </c>
      <c r="P2074" s="53" t="str">
        <f>IF(S2074&gt;0,"+","-")</f>
        <v>-</v>
      </c>
      <c r="R2074" s="23"/>
      <c r="S2074" s="16"/>
      <c r="T2074"/>
      <c r="U2074"/>
      <c r="V2074" s="71">
        <f t="shared" si="117"/>
        <v>1</v>
      </c>
      <c r="W2074" s="25" t="e">
        <f t="shared" si="116"/>
        <v>#DIV/0!</v>
      </c>
      <c r="X2074" s="64"/>
      <c r="Y2074" s="29"/>
      <c r="Z2074" s="2"/>
      <c r="AA2074" s="2"/>
      <c r="AB2074"/>
      <c r="AE2074" s="29"/>
      <c r="AF2074" s="29"/>
    </row>
    <row r="2075" spans="11:32" x14ac:dyDescent="0.3">
      <c r="K2075" s="31">
        <f>M2075/(L2075+M2075)</f>
        <v>0.82125603864734298</v>
      </c>
      <c r="L2075" s="52">
        <f>COUNTIF($N$6:N2075,FALSE)</f>
        <v>370</v>
      </c>
      <c r="M2075" s="52">
        <f>COUNTIF($N$6:N2075,TRUE)</f>
        <v>1700</v>
      </c>
      <c r="N2075" s="53" t="b">
        <f>O2075=P2075</f>
        <v>1</v>
      </c>
      <c r="O2075" s="53" t="str">
        <f>IF(R2075&gt;0,"+","-")</f>
        <v>-</v>
      </c>
      <c r="P2075" s="53" t="str">
        <f>IF(S2075&gt;0,"+","-")</f>
        <v>-</v>
      </c>
      <c r="R2075" s="23"/>
      <c r="S2075" s="16"/>
      <c r="T2075"/>
      <c r="U2075"/>
      <c r="V2075" s="71">
        <f t="shared" si="117"/>
        <v>1</v>
      </c>
      <c r="W2075" s="25" t="e">
        <f t="shared" si="116"/>
        <v>#DIV/0!</v>
      </c>
      <c r="X2075" s="64"/>
      <c r="Y2075" s="29"/>
      <c r="Z2075" s="2"/>
      <c r="AA2075" s="2"/>
      <c r="AB2075"/>
      <c r="AE2075" s="29"/>
      <c r="AF2075" s="29"/>
    </row>
    <row r="2076" spans="11:32" x14ac:dyDescent="0.3">
      <c r="K2076" s="31">
        <f>M2076/(L2076+M2076)</f>
        <v>0.82134234669241912</v>
      </c>
      <c r="L2076" s="52">
        <f>COUNTIF($N$6:N2076,FALSE)</f>
        <v>370</v>
      </c>
      <c r="M2076" s="52">
        <f>COUNTIF($N$6:N2076,TRUE)</f>
        <v>1701</v>
      </c>
      <c r="N2076" s="53" t="b">
        <f>O2076=P2076</f>
        <v>1</v>
      </c>
      <c r="O2076" s="53" t="str">
        <f>IF(R2076&gt;0,"+","-")</f>
        <v>-</v>
      </c>
      <c r="P2076" s="53" t="str">
        <f>IF(S2076&gt;0,"+","-")</f>
        <v>-</v>
      </c>
      <c r="R2076" s="23"/>
      <c r="S2076" s="16"/>
      <c r="T2076"/>
      <c r="U2076"/>
      <c r="V2076" s="71">
        <f t="shared" si="117"/>
        <v>1</v>
      </c>
      <c r="W2076" s="25" t="e">
        <f t="shared" si="116"/>
        <v>#DIV/0!</v>
      </c>
      <c r="X2076" s="64"/>
      <c r="Y2076" s="29"/>
      <c r="Z2076" s="2"/>
      <c r="AA2076" s="2"/>
      <c r="AB2076"/>
      <c r="AE2076" s="29"/>
      <c r="AF2076" s="29"/>
    </row>
    <row r="2077" spans="11:32" x14ac:dyDescent="0.3">
      <c r="K2077" s="31">
        <f>M2077/(L2077+M2077)</f>
        <v>0.8214285714285714</v>
      </c>
      <c r="L2077" s="52">
        <f>COUNTIF($N$6:N2077,FALSE)</f>
        <v>370</v>
      </c>
      <c r="M2077" s="52">
        <f>COUNTIF($N$6:N2077,TRUE)</f>
        <v>1702</v>
      </c>
      <c r="N2077" s="53" t="b">
        <f>O2077=P2077</f>
        <v>1</v>
      </c>
      <c r="O2077" s="53" t="str">
        <f>IF(R2077&gt;0,"+","-")</f>
        <v>-</v>
      </c>
      <c r="P2077" s="53" t="str">
        <f>IF(S2077&gt;0,"+","-")</f>
        <v>-</v>
      </c>
      <c r="R2077" s="23"/>
      <c r="S2077" s="16"/>
      <c r="T2077"/>
      <c r="U2077"/>
      <c r="V2077" s="71">
        <f t="shared" si="117"/>
        <v>1</v>
      </c>
      <c r="W2077" s="25" t="e">
        <f t="shared" si="116"/>
        <v>#DIV/0!</v>
      </c>
      <c r="X2077" s="64"/>
      <c r="Y2077" s="29"/>
      <c r="Z2077" s="2"/>
      <c r="AA2077" s="2"/>
      <c r="AB2077"/>
      <c r="AE2077" s="29"/>
      <c r="AF2077" s="29"/>
    </row>
    <row r="2078" spans="11:32" x14ac:dyDescent="0.3">
      <c r="K2078" s="31">
        <f>M2078/(L2078+M2078)</f>
        <v>0.8215147129763628</v>
      </c>
      <c r="L2078" s="52">
        <f>COUNTIF($N$6:N2078,FALSE)</f>
        <v>370</v>
      </c>
      <c r="M2078" s="52">
        <f>COUNTIF($N$6:N2078,TRUE)</f>
        <v>1703</v>
      </c>
      <c r="N2078" s="53" t="b">
        <f>O2078=P2078</f>
        <v>1</v>
      </c>
      <c r="O2078" s="53" t="str">
        <f>IF(R2078&gt;0,"+","-")</f>
        <v>-</v>
      </c>
      <c r="P2078" s="53" t="str">
        <f>IF(S2078&gt;0,"+","-")</f>
        <v>-</v>
      </c>
      <c r="R2078" s="23"/>
      <c r="S2078" s="16"/>
      <c r="T2078"/>
      <c r="U2078"/>
      <c r="V2078" s="71">
        <f t="shared" si="117"/>
        <v>1</v>
      </c>
      <c r="W2078" s="25" t="e">
        <f t="shared" si="116"/>
        <v>#DIV/0!</v>
      </c>
      <c r="X2078" s="64"/>
      <c r="Y2078" s="29"/>
      <c r="Z2078" s="2"/>
      <c r="AA2078" s="2"/>
      <c r="AB2078"/>
      <c r="AE2078" s="29"/>
      <c r="AF2078" s="29"/>
    </row>
    <row r="2079" spans="11:32" x14ac:dyDescent="0.3">
      <c r="K2079" s="31">
        <f>M2079/(L2079+M2079)</f>
        <v>0.82160077145612342</v>
      </c>
      <c r="L2079" s="52">
        <f>COUNTIF($N$6:N2079,FALSE)</f>
        <v>370</v>
      </c>
      <c r="M2079" s="52">
        <f>COUNTIF($N$6:N2079,TRUE)</f>
        <v>1704</v>
      </c>
      <c r="N2079" s="53" t="b">
        <f>O2079=P2079</f>
        <v>1</v>
      </c>
      <c r="O2079" s="53" t="str">
        <f>IF(R2079&gt;0,"+","-")</f>
        <v>-</v>
      </c>
      <c r="P2079" s="53" t="str">
        <f>IF(S2079&gt;0,"+","-")</f>
        <v>-</v>
      </c>
      <c r="Q2079" s="14"/>
      <c r="R2079" s="15"/>
      <c r="S2079" s="16"/>
      <c r="T2079"/>
      <c r="U2079"/>
      <c r="V2079" s="71">
        <f t="shared" si="117"/>
        <v>1</v>
      </c>
      <c r="W2079" s="25" t="e">
        <f t="shared" si="116"/>
        <v>#DIV/0!</v>
      </c>
      <c r="X2079" s="64"/>
      <c r="Y2079" s="29"/>
      <c r="Z2079" s="2"/>
      <c r="AA2079" s="2"/>
      <c r="AB2079"/>
      <c r="AE2079" s="29"/>
      <c r="AF2079" s="29"/>
    </row>
    <row r="2080" spans="11:32" x14ac:dyDescent="0.3">
      <c r="K2080" s="31">
        <f>M2080/(L2080+M2080)</f>
        <v>0.82168674698795185</v>
      </c>
      <c r="L2080" s="52">
        <f>COUNTIF($N$6:N2080,FALSE)</f>
        <v>370</v>
      </c>
      <c r="M2080" s="52">
        <f>COUNTIF($N$6:N2080,TRUE)</f>
        <v>1705</v>
      </c>
      <c r="N2080" s="53" t="b">
        <f>O2080=P2080</f>
        <v>1</v>
      </c>
      <c r="O2080" s="53" t="str">
        <f>IF(R2080&gt;0,"+","-")</f>
        <v>-</v>
      </c>
      <c r="P2080" s="53" t="str">
        <f>IF(S2080&gt;0,"+","-")</f>
        <v>-</v>
      </c>
      <c r="Q2080" s="14"/>
      <c r="R2080" s="15"/>
      <c r="S2080" s="16"/>
      <c r="T2080"/>
      <c r="U2080"/>
      <c r="V2080" s="71">
        <f t="shared" si="117"/>
        <v>1</v>
      </c>
      <c r="W2080" s="25" t="e">
        <f t="shared" si="116"/>
        <v>#DIV/0!</v>
      </c>
      <c r="X2080" s="64"/>
      <c r="Y2080" s="29"/>
      <c r="Z2080" s="2"/>
      <c r="AA2080" s="2"/>
      <c r="AB2080"/>
      <c r="AE2080" s="29"/>
      <c r="AF2080" s="29"/>
    </row>
    <row r="2081" spans="11:32" x14ac:dyDescent="0.3">
      <c r="K2081" s="31">
        <f>M2081/(L2081+M2081)</f>
        <v>0.82177263969171488</v>
      </c>
      <c r="L2081" s="52">
        <f>COUNTIF($N$6:N2081,FALSE)</f>
        <v>370</v>
      </c>
      <c r="M2081" s="52">
        <f>COUNTIF($N$6:N2081,TRUE)</f>
        <v>1706</v>
      </c>
      <c r="N2081" s="53" t="b">
        <f>O2081=P2081</f>
        <v>1</v>
      </c>
      <c r="O2081" s="53" t="str">
        <f>IF(R2081&gt;0,"+","-")</f>
        <v>-</v>
      </c>
      <c r="P2081" s="53" t="str">
        <f>IF(S2081&gt;0,"+","-")</f>
        <v>-</v>
      </c>
      <c r="R2081" s="23"/>
      <c r="S2081" s="16"/>
      <c r="T2081"/>
      <c r="U2081"/>
      <c r="V2081" s="71">
        <f t="shared" si="117"/>
        <v>1</v>
      </c>
      <c r="W2081" s="25" t="e">
        <f t="shared" si="116"/>
        <v>#DIV/0!</v>
      </c>
      <c r="X2081" s="64"/>
      <c r="Y2081" s="29"/>
      <c r="Z2081" s="2"/>
      <c r="AA2081" s="2"/>
      <c r="AB2081"/>
      <c r="AE2081" s="29"/>
      <c r="AF2081" s="29"/>
    </row>
    <row r="2082" spans="11:32" x14ac:dyDescent="0.3">
      <c r="K2082" s="31">
        <f>M2082/(L2082+M2082)</f>
        <v>0.82185844968704858</v>
      </c>
      <c r="L2082" s="52">
        <f>COUNTIF($N$6:N2082,FALSE)</f>
        <v>370</v>
      </c>
      <c r="M2082" s="52">
        <f>COUNTIF($N$6:N2082,TRUE)</f>
        <v>1707</v>
      </c>
      <c r="N2082" s="53" t="b">
        <f>O2082=P2082</f>
        <v>1</v>
      </c>
      <c r="O2082" s="53" t="str">
        <f>IF(R2082&gt;0,"+","-")</f>
        <v>-</v>
      </c>
      <c r="P2082" s="53" t="str">
        <f>IF(S2082&gt;0,"+","-")</f>
        <v>-</v>
      </c>
      <c r="R2082" s="23"/>
      <c r="S2082" s="16"/>
      <c r="T2082"/>
      <c r="U2082"/>
      <c r="V2082" s="71">
        <f t="shared" si="117"/>
        <v>1</v>
      </c>
      <c r="W2082" s="25" t="e">
        <f t="shared" si="116"/>
        <v>#DIV/0!</v>
      </c>
      <c r="X2082" s="64"/>
      <c r="Y2082" s="29"/>
      <c r="Z2082" s="2"/>
      <c r="AA2082" s="2"/>
      <c r="AB2082"/>
      <c r="AE2082" s="29"/>
      <c r="AF2082" s="29"/>
    </row>
    <row r="2083" spans="11:32" x14ac:dyDescent="0.3">
      <c r="K2083" s="31">
        <f>M2083/(L2083+M2083)</f>
        <v>0.82194417709335899</v>
      </c>
      <c r="L2083" s="52">
        <f>COUNTIF($N$6:N2083,FALSE)</f>
        <v>370</v>
      </c>
      <c r="M2083" s="52">
        <f>COUNTIF($N$6:N2083,TRUE)</f>
        <v>1708</v>
      </c>
      <c r="N2083" s="53" t="b">
        <f>O2083=P2083</f>
        <v>1</v>
      </c>
      <c r="O2083" s="53" t="str">
        <f>IF(R2083&gt;0,"+","-")</f>
        <v>-</v>
      </c>
      <c r="P2083" s="53" t="str">
        <f>IF(S2083&gt;0,"+","-")</f>
        <v>-</v>
      </c>
      <c r="R2083" s="23"/>
      <c r="S2083" s="16"/>
      <c r="T2083"/>
      <c r="U2083"/>
      <c r="V2083" s="71">
        <f t="shared" si="117"/>
        <v>1</v>
      </c>
      <c r="W2083" s="25" t="e">
        <f t="shared" si="116"/>
        <v>#DIV/0!</v>
      </c>
      <c r="X2083" s="64"/>
      <c r="Y2083" s="29"/>
      <c r="Z2083" s="2"/>
      <c r="AA2083" s="2"/>
      <c r="AB2083"/>
      <c r="AE2083" s="29"/>
      <c r="AF2083" s="29"/>
    </row>
    <row r="2084" spans="11:32" x14ac:dyDescent="0.3">
      <c r="K2084" s="31">
        <f>M2084/(L2084+M2084)</f>
        <v>0.822029822029822</v>
      </c>
      <c r="L2084" s="52">
        <f>COUNTIF($N$6:N2084,FALSE)</f>
        <v>370</v>
      </c>
      <c r="M2084" s="52">
        <f>COUNTIF($N$6:N2084,TRUE)</f>
        <v>1709</v>
      </c>
      <c r="N2084" s="53" t="b">
        <f>O2084=P2084</f>
        <v>1</v>
      </c>
      <c r="O2084" s="53" t="str">
        <f>IF(R2084&gt;0,"+","-")</f>
        <v>-</v>
      </c>
      <c r="P2084" s="53" t="str">
        <f>IF(S2084&gt;0,"+","-")</f>
        <v>-</v>
      </c>
      <c r="R2084" s="23"/>
      <c r="S2084" s="16"/>
      <c r="T2084"/>
      <c r="U2084"/>
      <c r="V2084" s="71">
        <f t="shared" si="117"/>
        <v>1</v>
      </c>
      <c r="W2084" s="25" t="e">
        <f t="shared" si="116"/>
        <v>#DIV/0!</v>
      </c>
      <c r="X2084" s="64"/>
      <c r="Y2084" s="29"/>
      <c r="Z2084" s="2"/>
      <c r="AA2084" s="2"/>
      <c r="AB2084"/>
      <c r="AE2084" s="29"/>
      <c r="AF2084" s="29"/>
    </row>
    <row r="2085" spans="11:32" x14ac:dyDescent="0.3">
      <c r="K2085" s="31">
        <f>M2085/(L2085+M2085)</f>
        <v>0.82211538461538458</v>
      </c>
      <c r="L2085" s="52">
        <f>COUNTIF($N$6:N2085,FALSE)</f>
        <v>370</v>
      </c>
      <c r="M2085" s="52">
        <f>COUNTIF($N$6:N2085,TRUE)</f>
        <v>1710</v>
      </c>
      <c r="N2085" s="53" t="b">
        <f>O2085=P2085</f>
        <v>1</v>
      </c>
      <c r="O2085" s="53" t="str">
        <f>IF(R2085&gt;0,"+","-")</f>
        <v>-</v>
      </c>
      <c r="P2085" s="53" t="str">
        <f>IF(S2085&gt;0,"+","-")</f>
        <v>-</v>
      </c>
      <c r="R2085" s="23"/>
      <c r="S2085" s="16"/>
      <c r="T2085"/>
      <c r="U2085"/>
      <c r="V2085" s="71">
        <f t="shared" si="117"/>
        <v>1</v>
      </c>
      <c r="W2085" s="25" t="e">
        <f t="shared" si="116"/>
        <v>#DIV/0!</v>
      </c>
      <c r="X2085" s="64"/>
      <c r="Y2085" s="29"/>
      <c r="Z2085" s="2"/>
      <c r="AA2085" s="2"/>
      <c r="AB2085"/>
      <c r="AE2085" s="29"/>
      <c r="AF2085" s="29"/>
    </row>
    <row r="2086" spans="11:32" x14ac:dyDescent="0.3">
      <c r="K2086" s="31">
        <f>M2086/(L2086+M2086)</f>
        <v>0.82220086496876499</v>
      </c>
      <c r="L2086" s="52">
        <f>COUNTIF($N$6:N2086,FALSE)</f>
        <v>370</v>
      </c>
      <c r="M2086" s="52">
        <f>COUNTIF($N$6:N2086,TRUE)</f>
        <v>1711</v>
      </c>
      <c r="N2086" s="53" t="b">
        <f>O2086=P2086</f>
        <v>1</v>
      </c>
      <c r="O2086" s="53" t="str">
        <f>IF(R2086&gt;0,"+","-")</f>
        <v>-</v>
      </c>
      <c r="P2086" s="53" t="str">
        <f>IF(S2086&gt;0,"+","-")</f>
        <v>-</v>
      </c>
      <c r="Q2086" s="14"/>
      <c r="R2086" s="15"/>
      <c r="S2086" s="16"/>
      <c r="T2086"/>
      <c r="U2086"/>
      <c r="V2086" s="71">
        <f t="shared" si="117"/>
        <v>1</v>
      </c>
      <c r="W2086" s="25" t="e">
        <f t="shared" si="116"/>
        <v>#DIV/0!</v>
      </c>
      <c r="X2086" s="64"/>
      <c r="Y2086" s="29"/>
      <c r="Z2086" s="2"/>
      <c r="AA2086" s="2"/>
      <c r="AB2086"/>
      <c r="AE2086" s="29"/>
      <c r="AF2086" s="29"/>
    </row>
    <row r="2087" spans="11:32" x14ac:dyDescent="0.3">
      <c r="K2087" s="31">
        <f>M2087/(L2087+M2087)</f>
        <v>0.82228626320845344</v>
      </c>
      <c r="L2087" s="52">
        <f>COUNTIF($N$6:N2087,FALSE)</f>
        <v>370</v>
      </c>
      <c r="M2087" s="52">
        <f>COUNTIF($N$6:N2087,TRUE)</f>
        <v>1712</v>
      </c>
      <c r="N2087" s="53" t="b">
        <f>O2087=P2087</f>
        <v>1</v>
      </c>
      <c r="O2087" s="53" t="str">
        <f>IF(R2087&gt;0,"+","-")</f>
        <v>-</v>
      </c>
      <c r="P2087" s="53" t="str">
        <f>IF(S2087&gt;0,"+","-")</f>
        <v>-</v>
      </c>
      <c r="R2087" s="23"/>
      <c r="S2087" s="16"/>
      <c r="T2087"/>
      <c r="U2087"/>
      <c r="V2087" s="71">
        <f t="shared" si="117"/>
        <v>1</v>
      </c>
      <c r="W2087" s="25" t="e">
        <f t="shared" si="116"/>
        <v>#DIV/0!</v>
      </c>
      <c r="X2087" s="64"/>
      <c r="Y2087" s="29"/>
      <c r="Z2087" s="2"/>
      <c r="AA2087" s="2"/>
      <c r="AB2087"/>
      <c r="AE2087" s="29"/>
      <c r="AF2087" s="29"/>
    </row>
    <row r="2088" spans="11:32" x14ac:dyDescent="0.3">
      <c r="K2088" s="31">
        <f>M2088/(L2088+M2088)</f>
        <v>0.82237157945271244</v>
      </c>
      <c r="L2088" s="52">
        <f>COUNTIF($N$6:N2088,FALSE)</f>
        <v>370</v>
      </c>
      <c r="M2088" s="52">
        <f>COUNTIF($N$6:N2088,TRUE)</f>
        <v>1713</v>
      </c>
      <c r="N2088" s="53" t="b">
        <f>O2088=P2088</f>
        <v>1</v>
      </c>
      <c r="O2088" s="53" t="str">
        <f>IF(R2088&gt;0,"+","-")</f>
        <v>-</v>
      </c>
      <c r="P2088" s="53" t="str">
        <f>IF(S2088&gt;0,"+","-")</f>
        <v>-</v>
      </c>
      <c r="R2088" s="23"/>
      <c r="S2088" s="16"/>
      <c r="T2088"/>
      <c r="U2088"/>
      <c r="V2088" s="71">
        <f t="shared" si="117"/>
        <v>1</v>
      </c>
      <c r="W2088" s="25" t="e">
        <f t="shared" si="116"/>
        <v>#DIV/0!</v>
      </c>
      <c r="X2088" s="64"/>
      <c r="Y2088" s="29"/>
      <c r="Z2088" s="2"/>
      <c r="AA2088" s="2"/>
      <c r="AB2088"/>
      <c r="AE2088" s="29"/>
      <c r="AF2088" s="29"/>
    </row>
    <row r="2089" spans="11:32" x14ac:dyDescent="0.3">
      <c r="K2089" s="31">
        <f>M2089/(L2089+M2089)</f>
        <v>0.82245681381957769</v>
      </c>
      <c r="L2089" s="52">
        <f>COUNTIF($N$6:N2089,FALSE)</f>
        <v>370</v>
      </c>
      <c r="M2089" s="52">
        <f>COUNTIF($N$6:N2089,TRUE)</f>
        <v>1714</v>
      </c>
      <c r="N2089" s="53" t="b">
        <f>O2089=P2089</f>
        <v>1</v>
      </c>
      <c r="O2089" s="53" t="str">
        <f>IF(R2089&gt;0,"+","-")</f>
        <v>-</v>
      </c>
      <c r="P2089" s="53" t="str">
        <f>IF(S2089&gt;0,"+","-")</f>
        <v>-</v>
      </c>
      <c r="Q2089" s="14"/>
      <c r="R2089" s="15"/>
      <c r="S2089" s="16"/>
      <c r="T2089"/>
      <c r="U2089"/>
      <c r="V2089" s="71">
        <f t="shared" si="117"/>
        <v>1</v>
      </c>
      <c r="W2089" s="25" t="e">
        <f t="shared" si="116"/>
        <v>#DIV/0!</v>
      </c>
      <c r="X2089" s="64"/>
      <c r="Y2089" s="29"/>
      <c r="Z2089" s="2"/>
      <c r="AA2089" s="2"/>
      <c r="AB2089"/>
      <c r="AE2089" s="29"/>
      <c r="AF2089" s="29"/>
    </row>
    <row r="2090" spans="11:32" x14ac:dyDescent="0.3">
      <c r="K2090" s="31">
        <f>M2090/(L2090+M2090)</f>
        <v>0.82254196642685851</v>
      </c>
      <c r="L2090" s="52">
        <f>COUNTIF($N$6:N2090,FALSE)</f>
        <v>370</v>
      </c>
      <c r="M2090" s="52">
        <f>COUNTIF($N$6:N2090,TRUE)</f>
        <v>1715</v>
      </c>
      <c r="N2090" s="53" t="b">
        <f>O2090=P2090</f>
        <v>1</v>
      </c>
      <c r="O2090" s="53" t="str">
        <f>IF(R2090&gt;0,"+","-")</f>
        <v>-</v>
      </c>
      <c r="P2090" s="53" t="str">
        <f>IF(S2090&gt;0,"+","-")</f>
        <v>-</v>
      </c>
      <c r="R2090" s="23"/>
      <c r="S2090" s="16"/>
      <c r="T2090"/>
      <c r="U2090"/>
      <c r="V2090" s="71">
        <f t="shared" si="117"/>
        <v>1</v>
      </c>
      <c r="W2090" s="25" t="e">
        <f t="shared" ref="W2090:W2153" si="118">AVERAGE(R1991:R2090)</f>
        <v>#DIV/0!</v>
      </c>
      <c r="X2090" s="64"/>
      <c r="Y2090" s="29"/>
      <c r="Z2090" s="2"/>
      <c r="AA2090" s="2"/>
      <c r="AB2090"/>
      <c r="AE2090" s="29"/>
      <c r="AF2090" s="29"/>
    </row>
    <row r="2091" spans="11:32" x14ac:dyDescent="0.3">
      <c r="K2091" s="31">
        <f>M2091/(L2091+M2091)</f>
        <v>0.82262703739213805</v>
      </c>
      <c r="L2091" s="54">
        <f>COUNTIF($N$6:N2091,FALSE)</f>
        <v>370</v>
      </c>
      <c r="M2091" s="54">
        <f>COUNTIF($N$6:N2091,TRUE)</f>
        <v>1716</v>
      </c>
      <c r="N2091" s="4" t="b">
        <f>O2091=P2091</f>
        <v>1</v>
      </c>
      <c r="O2091" s="53" t="str">
        <f>IF(R2091&gt;0,"+","-")</f>
        <v>-</v>
      </c>
      <c r="P2091" s="53" t="str">
        <f>IF(S2091&gt;0,"+","-")</f>
        <v>-</v>
      </c>
      <c r="R2091" s="23"/>
      <c r="S2091" s="16"/>
      <c r="T2091"/>
      <c r="U2091"/>
      <c r="V2091" s="71">
        <f t="shared" si="117"/>
        <v>1</v>
      </c>
      <c r="W2091" s="25" t="e">
        <f t="shared" si="118"/>
        <v>#DIV/0!</v>
      </c>
      <c r="X2091" s="64"/>
      <c r="Y2091" s="29"/>
      <c r="Z2091" s="2"/>
      <c r="AA2091" s="2"/>
      <c r="AB2091"/>
      <c r="AE2091" s="29"/>
      <c r="AF2091" s="29"/>
    </row>
    <row r="2092" spans="11:32" x14ac:dyDescent="0.3">
      <c r="K2092" s="31">
        <f>M2092/(L2092+M2092)</f>
        <v>0.82271202683277433</v>
      </c>
      <c r="L2092" s="52">
        <f>COUNTIF($N$6:N2092,FALSE)</f>
        <v>370</v>
      </c>
      <c r="M2092" s="52">
        <f>COUNTIF($N$6:N2092,TRUE)</f>
        <v>1717</v>
      </c>
      <c r="N2092" s="53" t="b">
        <f>O2092=P2092</f>
        <v>1</v>
      </c>
      <c r="O2092" s="53" t="str">
        <f>IF(R2092&gt;0,"+","-")</f>
        <v>-</v>
      </c>
      <c r="P2092" s="53" t="str">
        <f>IF(S2092&gt;0,"+","-")</f>
        <v>-</v>
      </c>
      <c r="R2092" s="23"/>
      <c r="S2092" s="16"/>
      <c r="T2092"/>
      <c r="U2092"/>
      <c r="V2092" s="71">
        <f t="shared" si="117"/>
        <v>1</v>
      </c>
      <c r="W2092" s="25" t="e">
        <f t="shared" si="118"/>
        <v>#DIV/0!</v>
      </c>
      <c r="X2092" s="64"/>
      <c r="Y2092" s="29"/>
      <c r="Z2092" s="2"/>
      <c r="AA2092" s="2"/>
      <c r="AB2092"/>
      <c r="AE2092" s="29"/>
      <c r="AF2092" s="29"/>
    </row>
    <row r="2093" spans="11:32" x14ac:dyDescent="0.3">
      <c r="K2093" s="31">
        <f>M2093/(L2093+M2093)</f>
        <v>0.82279693486590033</v>
      </c>
      <c r="L2093" s="52">
        <f>COUNTIF($N$6:N2093,FALSE)</f>
        <v>370</v>
      </c>
      <c r="M2093" s="52">
        <f>COUNTIF($N$6:N2093,TRUE)</f>
        <v>1718</v>
      </c>
      <c r="N2093" s="53" t="b">
        <f>O2093=P2093</f>
        <v>1</v>
      </c>
      <c r="O2093" s="53" t="str">
        <f>IF(R2093&gt;0,"+","-")</f>
        <v>-</v>
      </c>
      <c r="P2093" s="53" t="str">
        <f>IF(S2093&gt;0,"+","-")</f>
        <v>-</v>
      </c>
      <c r="Q2093" s="48"/>
      <c r="R2093" s="49"/>
      <c r="S2093" s="50"/>
      <c r="T2093"/>
      <c r="U2093"/>
      <c r="V2093" s="71">
        <f t="shared" si="117"/>
        <v>1</v>
      </c>
      <c r="W2093" s="25" t="e">
        <f t="shared" si="118"/>
        <v>#DIV/0!</v>
      </c>
      <c r="X2093" s="64"/>
      <c r="Y2093" s="29"/>
      <c r="Z2093" s="2"/>
      <c r="AA2093" s="2"/>
      <c r="AB2093"/>
      <c r="AE2093" s="29"/>
      <c r="AF2093" s="29"/>
    </row>
    <row r="2094" spans="11:32" x14ac:dyDescent="0.3">
      <c r="K2094" s="31">
        <f>M2094/(L2094+M2094)</f>
        <v>0.82288176160842508</v>
      </c>
      <c r="L2094" s="52">
        <f>COUNTIF($N$6:N2094,FALSE)</f>
        <v>370</v>
      </c>
      <c r="M2094" s="52">
        <f>COUNTIF($N$6:N2094,TRUE)</f>
        <v>1719</v>
      </c>
      <c r="N2094" s="53" t="b">
        <f>O2094=P2094</f>
        <v>1</v>
      </c>
      <c r="O2094" s="53" t="str">
        <f>IF(R2094&gt;0,"+","-")</f>
        <v>-</v>
      </c>
      <c r="P2094" s="53" t="str">
        <f>IF(S2094&gt;0,"+","-")</f>
        <v>-</v>
      </c>
      <c r="R2094" s="23"/>
      <c r="S2094" s="23"/>
      <c r="T2094"/>
      <c r="U2094"/>
      <c r="V2094" s="71">
        <f t="shared" si="117"/>
        <v>1</v>
      </c>
      <c r="W2094" s="25" t="e">
        <f t="shared" si="118"/>
        <v>#DIV/0!</v>
      </c>
      <c r="X2094" s="64"/>
      <c r="Y2094" s="29"/>
      <c r="Z2094" s="2"/>
      <c r="AA2094" s="2"/>
      <c r="AB2094"/>
      <c r="AE2094" s="29"/>
      <c r="AF2094" s="29"/>
    </row>
    <row r="2095" spans="11:32" x14ac:dyDescent="0.3">
      <c r="K2095" s="31">
        <f>M2095/(L2095+M2095)</f>
        <v>0.82296650717703346</v>
      </c>
      <c r="L2095" s="52">
        <f>COUNTIF($N$6:N2095,FALSE)</f>
        <v>370</v>
      </c>
      <c r="M2095" s="52">
        <f>COUNTIF($N$6:N2095,TRUE)</f>
        <v>1720</v>
      </c>
      <c r="N2095" s="53" t="b">
        <f>O2095=P2095</f>
        <v>1</v>
      </c>
      <c r="O2095" s="53" t="str">
        <f>IF(R2095&gt;0,"+","-")</f>
        <v>-</v>
      </c>
      <c r="P2095" s="53" t="str">
        <f>IF(S2095&gt;0,"+","-")</f>
        <v>-</v>
      </c>
      <c r="Q2095" s="14"/>
      <c r="R2095" s="15"/>
      <c r="S2095" s="15"/>
      <c r="T2095"/>
      <c r="U2095"/>
      <c r="V2095" s="71">
        <f t="shared" si="117"/>
        <v>1</v>
      </c>
      <c r="W2095" s="25" t="e">
        <f t="shared" si="118"/>
        <v>#DIV/0!</v>
      </c>
      <c r="X2095" s="64"/>
      <c r="Y2095" s="29"/>
      <c r="AA2095" s="2"/>
      <c r="AB2095"/>
      <c r="AE2095" s="29"/>
      <c r="AF2095" s="29"/>
    </row>
    <row r="2096" spans="11:32" x14ac:dyDescent="0.3">
      <c r="K2096" s="31">
        <f>M2096/(L2096+M2096)</f>
        <v>0.82305117168818742</v>
      </c>
      <c r="L2096" s="52">
        <f>COUNTIF($N$6:N2096,FALSE)</f>
        <v>370</v>
      </c>
      <c r="M2096" s="52">
        <f>COUNTIF($N$6:N2096,TRUE)</f>
        <v>1721</v>
      </c>
      <c r="N2096" s="53" t="b">
        <f>O2096=P2096</f>
        <v>1</v>
      </c>
      <c r="O2096" s="53" t="str">
        <f>IF(R2096&gt;0,"+","-")</f>
        <v>-</v>
      </c>
      <c r="P2096" s="53" t="str">
        <f>IF(S2096&gt;0,"+","-")</f>
        <v>-</v>
      </c>
      <c r="R2096" s="23"/>
      <c r="S2096" s="15"/>
      <c r="T2096"/>
      <c r="U2096"/>
      <c r="V2096" s="71">
        <f t="shared" si="117"/>
        <v>1</v>
      </c>
      <c r="W2096" s="25" t="e">
        <f t="shared" si="118"/>
        <v>#DIV/0!</v>
      </c>
      <c r="X2096" s="64"/>
      <c r="Y2096" s="29"/>
      <c r="AA2096" s="2"/>
      <c r="AB2096"/>
      <c r="AE2096" s="29"/>
      <c r="AF2096" s="29"/>
    </row>
    <row r="2097" spans="11:32" x14ac:dyDescent="0.3">
      <c r="K2097" s="31">
        <f>M2097/(L2097+M2097)</f>
        <v>0.82313575525812621</v>
      </c>
      <c r="L2097" s="52">
        <f>COUNTIF($N$6:N2097,FALSE)</f>
        <v>370</v>
      </c>
      <c r="M2097" s="52">
        <f>COUNTIF($N$6:N2097,TRUE)</f>
        <v>1722</v>
      </c>
      <c r="N2097" s="53" t="b">
        <f>O2097=P2097</f>
        <v>1</v>
      </c>
      <c r="O2097" s="53" t="str">
        <f>IF(R2097&gt;0,"+","-")</f>
        <v>-</v>
      </c>
      <c r="P2097" s="53" t="str">
        <f>IF(S2097&gt;0,"+","-")</f>
        <v>-</v>
      </c>
      <c r="R2097" s="23"/>
      <c r="S2097" s="23"/>
      <c r="T2097"/>
      <c r="U2097"/>
      <c r="V2097" s="71">
        <f t="shared" si="117"/>
        <v>1</v>
      </c>
      <c r="W2097" s="25" t="e">
        <f t="shared" si="118"/>
        <v>#DIV/0!</v>
      </c>
      <c r="X2097" s="64"/>
      <c r="Y2097" s="29"/>
      <c r="AA2097" s="2"/>
      <c r="AB2097"/>
      <c r="AE2097" s="29"/>
      <c r="AF2097" s="29"/>
    </row>
    <row r="2098" spans="11:32" x14ac:dyDescent="0.3">
      <c r="K2098" s="31">
        <f>M2098/(L2098+M2098)</f>
        <v>0.82322025800286669</v>
      </c>
      <c r="L2098" s="52">
        <f>COUNTIF($N$6:N2098,FALSE)</f>
        <v>370</v>
      </c>
      <c r="M2098" s="52">
        <f>COUNTIF($N$6:N2098,TRUE)</f>
        <v>1723</v>
      </c>
      <c r="N2098" s="53" t="b">
        <f>O2098=P2098</f>
        <v>1</v>
      </c>
      <c r="O2098" s="53" t="str">
        <f>IF(R2098&gt;0,"+","-")</f>
        <v>-</v>
      </c>
      <c r="P2098" s="53" t="str">
        <f>IF(S2098&gt;0,"+","-")</f>
        <v>-</v>
      </c>
      <c r="R2098" s="23"/>
      <c r="S2098" s="15"/>
      <c r="T2098"/>
      <c r="U2098"/>
      <c r="V2098" s="71">
        <f t="shared" si="117"/>
        <v>1</v>
      </c>
      <c r="W2098" s="25" t="e">
        <f t="shared" si="118"/>
        <v>#DIV/0!</v>
      </c>
      <c r="X2098" s="64"/>
      <c r="Y2098" s="29"/>
      <c r="AA2098" s="2"/>
      <c r="AB2098"/>
      <c r="AE2098" s="29"/>
      <c r="AF2098" s="29"/>
    </row>
    <row r="2099" spans="11:32" x14ac:dyDescent="0.3">
      <c r="K2099" s="31">
        <f>M2099/(L2099+M2099)</f>
        <v>0.82330468003820434</v>
      </c>
      <c r="L2099" s="52">
        <f>COUNTIF($N$6:N2099,FALSE)</f>
        <v>370</v>
      </c>
      <c r="M2099" s="52">
        <f>COUNTIF($N$6:N2099,TRUE)</f>
        <v>1724</v>
      </c>
      <c r="N2099" s="53" t="b">
        <f>O2099=P2099</f>
        <v>1</v>
      </c>
      <c r="O2099" s="53" t="str">
        <f>IF(R2099&gt;0,"+","-")</f>
        <v>-</v>
      </c>
      <c r="P2099" s="53" t="str">
        <f>IF(S2099&gt;0,"+","-")</f>
        <v>-</v>
      </c>
      <c r="R2099" s="23"/>
      <c r="S2099" s="23"/>
      <c r="T2099"/>
      <c r="U2099"/>
      <c r="V2099" s="71">
        <f t="shared" si="117"/>
        <v>1</v>
      </c>
      <c r="W2099" s="25" t="e">
        <f t="shared" si="118"/>
        <v>#DIV/0!</v>
      </c>
      <c r="X2099" s="64"/>
      <c r="Y2099" s="29"/>
      <c r="AA2099" s="2"/>
      <c r="AB2099"/>
      <c r="AE2099" s="29"/>
      <c r="AF2099" s="29"/>
    </row>
    <row r="2100" spans="11:32" x14ac:dyDescent="0.3">
      <c r="K2100" s="31">
        <f>M2100/(L2100+M2100)</f>
        <v>0.8233890214797136</v>
      </c>
      <c r="L2100" s="54">
        <f>COUNTIF($N$6:N2100,FALSE)</f>
        <v>370</v>
      </c>
      <c r="M2100" s="54">
        <f>COUNTIF($N$6:N2100,TRUE)</f>
        <v>1725</v>
      </c>
      <c r="N2100" s="4" t="b">
        <f>O2100=P2100</f>
        <v>1</v>
      </c>
      <c r="O2100" s="53" t="str">
        <f>IF(R2100&gt;0,"+","-")</f>
        <v>-</v>
      </c>
      <c r="P2100" s="53" t="str">
        <f>IF(S2100&gt;0,"+","-")</f>
        <v>-</v>
      </c>
      <c r="R2100" s="23"/>
      <c r="S2100" s="15"/>
      <c r="T2100"/>
      <c r="U2100"/>
      <c r="V2100" s="71">
        <f t="shared" si="117"/>
        <v>1</v>
      </c>
      <c r="W2100" s="25" t="e">
        <f t="shared" si="118"/>
        <v>#DIV/0!</v>
      </c>
      <c r="X2100" s="64"/>
      <c r="Y2100" s="29"/>
      <c r="AA2100" s="2"/>
      <c r="AB2100"/>
      <c r="AE2100" s="29"/>
      <c r="AF2100" s="29"/>
    </row>
    <row r="2101" spans="11:32" x14ac:dyDescent="0.3">
      <c r="K2101" s="31">
        <f>M2101/(L2101+M2101)</f>
        <v>0.82347328244274809</v>
      </c>
      <c r="L2101" s="52">
        <f>COUNTIF($N$6:N2101,FALSE)</f>
        <v>370</v>
      </c>
      <c r="M2101" s="52">
        <f>COUNTIF($N$6:N2101,TRUE)</f>
        <v>1726</v>
      </c>
      <c r="N2101" s="53" t="b">
        <f>O2101=P2101</f>
        <v>1</v>
      </c>
      <c r="O2101" s="53" t="str">
        <f>IF(R2101&gt;0,"+","-")</f>
        <v>-</v>
      </c>
      <c r="P2101" s="53" t="str">
        <f>IF(S2101&gt;0,"+","-")</f>
        <v>-</v>
      </c>
      <c r="R2101" s="23"/>
      <c r="S2101" s="15"/>
      <c r="T2101"/>
      <c r="U2101"/>
      <c r="V2101" s="71">
        <f t="shared" si="117"/>
        <v>1</v>
      </c>
      <c r="W2101" s="25" t="e">
        <f t="shared" si="118"/>
        <v>#DIV/0!</v>
      </c>
      <c r="X2101" s="64"/>
      <c r="Y2101" s="29"/>
      <c r="AA2101" s="2"/>
      <c r="AB2101"/>
      <c r="AE2101" s="29"/>
      <c r="AF2101" s="29"/>
    </row>
    <row r="2102" spans="11:32" x14ac:dyDescent="0.3">
      <c r="K2102" s="31">
        <f>M2102/(L2102+M2102)</f>
        <v>0.8235574630424416</v>
      </c>
      <c r="L2102" s="52">
        <f>COUNTIF($N$6:N2102,FALSE)</f>
        <v>370</v>
      </c>
      <c r="M2102" s="52">
        <f>COUNTIF($N$6:N2102,TRUE)</f>
        <v>1727</v>
      </c>
      <c r="N2102" s="53" t="b">
        <f>O2102=P2102</f>
        <v>1</v>
      </c>
      <c r="O2102" s="53" t="str">
        <f>IF(R2102&gt;0,"+","-")</f>
        <v>-</v>
      </c>
      <c r="P2102" s="53" t="str">
        <f>IF(S2102&gt;0,"+","-")</f>
        <v>-</v>
      </c>
      <c r="R2102" s="23"/>
      <c r="S2102" s="15"/>
      <c r="T2102"/>
      <c r="U2102"/>
      <c r="V2102" s="71">
        <f t="shared" si="117"/>
        <v>1</v>
      </c>
      <c r="W2102" s="25" t="e">
        <f t="shared" si="118"/>
        <v>#DIV/0!</v>
      </c>
      <c r="X2102" s="64"/>
      <c r="Y2102" s="29"/>
      <c r="AA2102" s="2"/>
      <c r="AB2102"/>
      <c r="AE2102" s="29"/>
      <c r="AF2102" s="29"/>
    </row>
    <row r="2103" spans="11:32" x14ac:dyDescent="0.3">
      <c r="K2103" s="31">
        <f>M2103/(L2103+M2103)</f>
        <v>0.82364156339370831</v>
      </c>
      <c r="L2103" s="52">
        <f>COUNTIF($N$6:N2103,FALSE)</f>
        <v>370</v>
      </c>
      <c r="M2103" s="52">
        <f>COUNTIF($N$6:N2103,TRUE)</f>
        <v>1728</v>
      </c>
      <c r="N2103" s="53" t="b">
        <f>O2103=P2103</f>
        <v>1</v>
      </c>
      <c r="O2103" s="53" t="str">
        <f>IF(R2103&gt;0,"+","-")</f>
        <v>-</v>
      </c>
      <c r="P2103" s="53" t="str">
        <f>IF(S2103&gt;0,"+","-")</f>
        <v>-</v>
      </c>
      <c r="R2103" s="23"/>
      <c r="S2103" s="23"/>
      <c r="T2103"/>
      <c r="U2103"/>
      <c r="V2103" s="71">
        <f t="shared" si="117"/>
        <v>1</v>
      </c>
      <c r="W2103" s="25" t="e">
        <f t="shared" si="118"/>
        <v>#DIV/0!</v>
      </c>
      <c r="X2103" s="64"/>
      <c r="Y2103" s="29"/>
      <c r="AA2103" s="2"/>
      <c r="AB2103"/>
      <c r="AE2103" s="29"/>
      <c r="AF2103" s="29"/>
    </row>
    <row r="2104" spans="11:32" x14ac:dyDescent="0.3">
      <c r="K2104" s="31">
        <f>M2104/(L2104+M2104)</f>
        <v>0.82372558361124348</v>
      </c>
      <c r="L2104" s="52">
        <f>COUNTIF($N$6:N2104,FALSE)</f>
        <v>370</v>
      </c>
      <c r="M2104" s="52">
        <f>COUNTIF($N$6:N2104,TRUE)</f>
        <v>1729</v>
      </c>
      <c r="N2104" s="53" t="b">
        <f>O2104=P2104</f>
        <v>1</v>
      </c>
      <c r="O2104" s="53" t="str">
        <f>IF(R2104&gt;0,"+","-")</f>
        <v>-</v>
      </c>
      <c r="P2104" s="53" t="str">
        <f>IF(S2104&gt;0,"+","-")</f>
        <v>-</v>
      </c>
      <c r="R2104" s="23"/>
      <c r="S2104" s="15"/>
      <c r="T2104"/>
      <c r="U2104"/>
      <c r="V2104" s="71">
        <f t="shared" ref="V2104:V2167" si="119">COUNTIF(N2055:N2104,TRUE)/50</f>
        <v>1</v>
      </c>
      <c r="W2104" s="25" t="e">
        <f t="shared" si="118"/>
        <v>#DIV/0!</v>
      </c>
      <c r="X2104" s="64"/>
      <c r="Y2104" s="29"/>
      <c r="AA2104" s="2"/>
      <c r="AB2104"/>
      <c r="AE2104" s="29"/>
      <c r="AF2104" s="29"/>
    </row>
    <row r="2105" spans="11:32" x14ac:dyDescent="0.3">
      <c r="K2105" s="31">
        <f>M2105/(L2105+M2105)</f>
        <v>0.82380952380952377</v>
      </c>
      <c r="L2105" s="52">
        <f>COUNTIF($N$6:N2105,FALSE)</f>
        <v>370</v>
      </c>
      <c r="M2105" s="52">
        <f>COUNTIF($N$6:N2105,TRUE)</f>
        <v>1730</v>
      </c>
      <c r="N2105" s="53" t="b">
        <f>O2105=P2105</f>
        <v>1</v>
      </c>
      <c r="O2105" s="53" t="str">
        <f>IF(R2105&gt;0,"+","-")</f>
        <v>-</v>
      </c>
      <c r="P2105" s="53" t="str">
        <f>IF(S2105&gt;0,"+","-")</f>
        <v>-</v>
      </c>
      <c r="R2105" s="23"/>
      <c r="S2105" s="15"/>
      <c r="T2105"/>
      <c r="U2105"/>
      <c r="V2105" s="71">
        <f t="shared" si="119"/>
        <v>1</v>
      </c>
      <c r="W2105" s="25" t="e">
        <f t="shared" si="118"/>
        <v>#DIV/0!</v>
      </c>
      <c r="X2105" s="64"/>
      <c r="Y2105" s="29"/>
      <c r="AA2105" s="2"/>
      <c r="AB2105"/>
      <c r="AE2105" s="29"/>
      <c r="AF2105" s="29"/>
    </row>
    <row r="2106" spans="11:32" x14ac:dyDescent="0.3">
      <c r="K2106" s="31">
        <f>M2106/(L2106+M2106)</f>
        <v>0.82389338410280821</v>
      </c>
      <c r="L2106" s="52">
        <f>COUNTIF($N$6:N2106,FALSE)</f>
        <v>370</v>
      </c>
      <c r="M2106" s="52">
        <f>COUNTIF($N$6:N2106,TRUE)</f>
        <v>1731</v>
      </c>
      <c r="N2106" s="53" t="b">
        <f>O2106=P2106</f>
        <v>1</v>
      </c>
      <c r="O2106" s="53" t="str">
        <f>IF(R2106&gt;0,"+","-")</f>
        <v>-</v>
      </c>
      <c r="P2106" s="53" t="str">
        <f>IF(S2106&gt;0,"+","-")</f>
        <v>-</v>
      </c>
      <c r="R2106" s="23"/>
      <c r="S2106" s="23"/>
      <c r="T2106"/>
      <c r="U2106"/>
      <c r="V2106" s="71">
        <f t="shared" si="119"/>
        <v>1</v>
      </c>
      <c r="W2106" s="25" t="e">
        <f t="shared" si="118"/>
        <v>#DIV/0!</v>
      </c>
      <c r="X2106" s="64"/>
      <c r="Y2106" s="29"/>
      <c r="AA2106" s="2"/>
      <c r="AB2106"/>
      <c r="AE2106" s="29"/>
      <c r="AF2106" s="29"/>
    </row>
    <row r="2107" spans="11:32" x14ac:dyDescent="0.3">
      <c r="K2107" s="31">
        <f>M2107/(L2107+M2107)</f>
        <v>0.82397716460513792</v>
      </c>
      <c r="L2107" s="52">
        <f>COUNTIF($N$6:N2107,FALSE)</f>
        <v>370</v>
      </c>
      <c r="M2107" s="52">
        <f>COUNTIF($N$6:N2107,TRUE)</f>
        <v>1732</v>
      </c>
      <c r="N2107" s="53" t="b">
        <f>O2107=P2107</f>
        <v>1</v>
      </c>
      <c r="O2107" s="53" t="str">
        <f>IF(R2107&gt;0,"+","-")</f>
        <v>-</v>
      </c>
      <c r="P2107" s="53" t="str">
        <f>IF(S2107&gt;0,"+","-")</f>
        <v>-</v>
      </c>
      <c r="R2107" s="23"/>
      <c r="S2107" s="15"/>
      <c r="T2107"/>
      <c r="U2107"/>
      <c r="V2107" s="71">
        <f t="shared" si="119"/>
        <v>1</v>
      </c>
      <c r="W2107" s="25" t="e">
        <f t="shared" si="118"/>
        <v>#DIV/0!</v>
      </c>
      <c r="X2107" s="64"/>
      <c r="Y2107" s="29"/>
      <c r="AA2107" s="2"/>
      <c r="AB2107"/>
      <c r="AE2107" s="29"/>
      <c r="AF2107" s="29"/>
    </row>
    <row r="2108" spans="11:32" x14ac:dyDescent="0.3">
      <c r="K2108" s="31">
        <f>M2108/(L2108+M2108)</f>
        <v>0.82406086543033763</v>
      </c>
      <c r="L2108" s="52">
        <f>COUNTIF($N$6:N2108,FALSE)</f>
        <v>370</v>
      </c>
      <c r="M2108" s="52">
        <f>COUNTIF($N$6:N2108,TRUE)</f>
        <v>1733</v>
      </c>
      <c r="N2108" s="53" t="b">
        <f>O2108=P2108</f>
        <v>1</v>
      </c>
      <c r="O2108" s="53" t="str">
        <f>IF(R2108&gt;0,"+","-")</f>
        <v>-</v>
      </c>
      <c r="P2108" s="53" t="str">
        <f>IF(S2108&gt;0,"+","-")</f>
        <v>-</v>
      </c>
      <c r="R2108" s="23"/>
      <c r="S2108" s="15"/>
      <c r="T2108"/>
      <c r="U2108"/>
      <c r="V2108" s="71">
        <f t="shared" si="119"/>
        <v>1</v>
      </c>
      <c r="W2108" s="25" t="e">
        <f t="shared" si="118"/>
        <v>#DIV/0!</v>
      </c>
      <c r="X2108" s="64"/>
      <c r="Y2108" s="29"/>
      <c r="AA2108" s="2"/>
      <c r="AB2108"/>
      <c r="AE2108" s="29"/>
      <c r="AF2108" s="29"/>
    </row>
    <row r="2109" spans="11:32" x14ac:dyDescent="0.3">
      <c r="K2109" s="31">
        <f>M2109/(L2109+M2109)</f>
        <v>0.82414448669201523</v>
      </c>
      <c r="L2109" s="52">
        <f>COUNTIF($N$6:N2109,FALSE)</f>
        <v>370</v>
      </c>
      <c r="M2109" s="52">
        <f>COUNTIF($N$6:N2109,TRUE)</f>
        <v>1734</v>
      </c>
      <c r="N2109" s="53" t="b">
        <f>O2109=P2109</f>
        <v>1</v>
      </c>
      <c r="O2109" s="53" t="str">
        <f>IF(R2109&gt;0,"+","-")</f>
        <v>-</v>
      </c>
      <c r="P2109" s="53" t="str">
        <f>IF(S2109&gt;0,"+","-")</f>
        <v>-</v>
      </c>
      <c r="R2109" s="23"/>
      <c r="S2109" s="15"/>
      <c r="T2109"/>
      <c r="U2109"/>
      <c r="V2109" s="71">
        <f t="shared" si="119"/>
        <v>1</v>
      </c>
      <c r="W2109" s="25" t="e">
        <f t="shared" si="118"/>
        <v>#DIV/0!</v>
      </c>
      <c r="X2109" s="64"/>
      <c r="Y2109" s="29"/>
      <c r="AA2109" s="2"/>
      <c r="AB2109"/>
      <c r="AE2109" s="29"/>
      <c r="AF2109" s="29"/>
    </row>
    <row r="2110" spans="11:32" x14ac:dyDescent="0.3">
      <c r="K2110" s="31">
        <f>M2110/(L2110+M2110)</f>
        <v>0.82422802850356292</v>
      </c>
      <c r="L2110" s="52">
        <f>COUNTIF($N$6:N2110,FALSE)</f>
        <v>370</v>
      </c>
      <c r="M2110" s="52">
        <f>COUNTIF($N$6:N2110,TRUE)</f>
        <v>1735</v>
      </c>
      <c r="N2110" s="53" t="b">
        <f>O2110=P2110</f>
        <v>1</v>
      </c>
      <c r="O2110" s="53" t="str">
        <f>IF(R2110&gt;0,"+","-")</f>
        <v>-</v>
      </c>
      <c r="P2110" s="53" t="str">
        <f>IF(S2110&gt;0,"+","-")</f>
        <v>-</v>
      </c>
      <c r="R2110" s="23"/>
      <c r="S2110" s="23"/>
      <c r="T2110"/>
      <c r="U2110"/>
      <c r="V2110" s="71">
        <f t="shared" si="119"/>
        <v>1</v>
      </c>
      <c r="W2110" s="25" t="e">
        <f t="shared" si="118"/>
        <v>#DIV/0!</v>
      </c>
      <c r="X2110" s="64"/>
      <c r="Y2110" s="29"/>
      <c r="AA2110" s="2"/>
      <c r="AB2110"/>
      <c r="AE2110" s="29"/>
      <c r="AF2110" s="29"/>
    </row>
    <row r="2111" spans="11:32" x14ac:dyDescent="0.3">
      <c r="K2111" s="31">
        <f>M2111/(L2111+M2111)</f>
        <v>0.82431149097815759</v>
      </c>
      <c r="L2111" s="52">
        <f>COUNTIF($N$6:N2111,FALSE)</f>
        <v>370</v>
      </c>
      <c r="M2111" s="52">
        <f>COUNTIF($N$6:N2111,TRUE)</f>
        <v>1736</v>
      </c>
      <c r="N2111" s="53" t="b">
        <f>O2111=P2111</f>
        <v>1</v>
      </c>
      <c r="O2111" s="53" t="str">
        <f>IF(R2111&gt;0,"+","-")</f>
        <v>-</v>
      </c>
      <c r="P2111" s="53" t="str">
        <f>IF(S2111&gt;0,"+","-")</f>
        <v>-</v>
      </c>
      <c r="R2111" s="23"/>
      <c r="S2111" s="15"/>
      <c r="T2111"/>
      <c r="U2111"/>
      <c r="V2111" s="71">
        <f t="shared" si="119"/>
        <v>1</v>
      </c>
      <c r="W2111" s="25" t="e">
        <f t="shared" si="118"/>
        <v>#DIV/0!</v>
      </c>
      <c r="X2111" s="64"/>
      <c r="Y2111" s="29"/>
      <c r="AA2111" s="2"/>
      <c r="AB2111"/>
      <c r="AE2111" s="29"/>
      <c r="AF2111" s="29"/>
    </row>
    <row r="2112" spans="11:32" x14ac:dyDescent="0.3">
      <c r="K2112" s="31">
        <f>M2112/(L2112+M2112)</f>
        <v>0.82439487422876123</v>
      </c>
      <c r="L2112" s="52">
        <f>COUNTIF($N$6:N2112,FALSE)</f>
        <v>370</v>
      </c>
      <c r="M2112" s="52">
        <f>COUNTIF($N$6:N2112,TRUE)</f>
        <v>1737</v>
      </c>
      <c r="N2112" s="53" t="b">
        <f>O2112=P2112</f>
        <v>1</v>
      </c>
      <c r="O2112" s="53" t="str">
        <f>IF(R2112&gt;0,"+","-")</f>
        <v>-</v>
      </c>
      <c r="P2112" s="53" t="str">
        <f>IF(S2112&gt;0,"+","-")</f>
        <v>-</v>
      </c>
      <c r="Q2112" s="14"/>
      <c r="R2112" s="15"/>
      <c r="S2112" s="15"/>
      <c r="T2112"/>
      <c r="U2112"/>
      <c r="V2112" s="71">
        <f t="shared" si="119"/>
        <v>1</v>
      </c>
      <c r="W2112" s="25" t="e">
        <f t="shared" si="118"/>
        <v>#DIV/0!</v>
      </c>
      <c r="X2112" s="64"/>
      <c r="Y2112" s="29"/>
      <c r="AA2112" s="2"/>
      <c r="AB2112"/>
      <c r="AE2112" s="29"/>
      <c r="AF2112" s="29"/>
    </row>
    <row r="2113" spans="11:32" x14ac:dyDescent="0.3">
      <c r="K2113" s="31">
        <f>M2113/(L2113+M2113)</f>
        <v>0.82447817836812143</v>
      </c>
      <c r="L2113" s="52">
        <f>COUNTIF($N$6:N2113,FALSE)</f>
        <v>370</v>
      </c>
      <c r="M2113" s="52">
        <f>COUNTIF($N$6:N2113,TRUE)</f>
        <v>1738</v>
      </c>
      <c r="N2113" s="53" t="b">
        <f>O2113=P2113</f>
        <v>1</v>
      </c>
      <c r="O2113" s="53" t="str">
        <f>IF(R2113&gt;0,"+","-")</f>
        <v>-</v>
      </c>
      <c r="P2113" s="53" t="str">
        <f>IF(S2113&gt;0,"+","-")</f>
        <v>-</v>
      </c>
      <c r="R2113" s="23"/>
      <c r="S2113" s="23"/>
      <c r="T2113"/>
      <c r="U2113"/>
      <c r="V2113" s="71">
        <f t="shared" si="119"/>
        <v>1</v>
      </c>
      <c r="W2113" s="25" t="e">
        <f t="shared" si="118"/>
        <v>#DIV/0!</v>
      </c>
      <c r="X2113" s="64"/>
      <c r="Y2113" s="29"/>
      <c r="AA2113" s="2"/>
      <c r="AB2113"/>
      <c r="AE2113" s="29"/>
      <c r="AF2113" s="29"/>
    </row>
    <row r="2114" spans="11:32" x14ac:dyDescent="0.3">
      <c r="K2114" s="31">
        <f>M2114/(L2114+M2114)</f>
        <v>0.82456140350877194</v>
      </c>
      <c r="L2114" s="52">
        <f>COUNTIF($N$6:N2114,FALSE)</f>
        <v>370</v>
      </c>
      <c r="M2114" s="52">
        <f>COUNTIF($N$6:N2114,TRUE)</f>
        <v>1739</v>
      </c>
      <c r="N2114" s="53" t="b">
        <f>O2114=P2114</f>
        <v>1</v>
      </c>
      <c r="O2114" s="53" t="str">
        <f>IF(R2114&gt;0,"+","-")</f>
        <v>-</v>
      </c>
      <c r="P2114" s="53" t="str">
        <f>IF(S2114&gt;0,"+","-")</f>
        <v>-</v>
      </c>
      <c r="Q2114" s="14"/>
      <c r="R2114" s="15"/>
      <c r="S2114" s="15"/>
      <c r="T2114"/>
      <c r="U2114"/>
      <c r="V2114" s="71">
        <f t="shared" si="119"/>
        <v>1</v>
      </c>
      <c r="W2114" s="25" t="e">
        <f t="shared" si="118"/>
        <v>#DIV/0!</v>
      </c>
      <c r="X2114" s="64"/>
      <c r="Y2114" s="29"/>
      <c r="AA2114" s="2"/>
      <c r="AB2114"/>
      <c r="AE2114" s="29"/>
      <c r="AF2114" s="29"/>
    </row>
    <row r="2115" spans="11:32" x14ac:dyDescent="0.3">
      <c r="K2115" s="31">
        <f>M2115/(L2115+M2115)</f>
        <v>0.82464454976303314</v>
      </c>
      <c r="L2115" s="52">
        <f>COUNTIF($N$6:N2115,FALSE)</f>
        <v>370</v>
      </c>
      <c r="M2115" s="52">
        <f>COUNTIF($N$6:N2115,TRUE)</f>
        <v>1740</v>
      </c>
      <c r="N2115" s="53" t="b">
        <f>O2115=P2115</f>
        <v>1</v>
      </c>
      <c r="O2115" s="53" t="str">
        <f>IF(R2115&gt;0,"+","-")</f>
        <v>-</v>
      </c>
      <c r="P2115" s="53" t="str">
        <f>IF(S2115&gt;0,"+","-")</f>
        <v>-</v>
      </c>
      <c r="R2115" s="23"/>
      <c r="S2115" s="23"/>
      <c r="T2115"/>
      <c r="U2115"/>
      <c r="V2115" s="71">
        <f t="shared" si="119"/>
        <v>1</v>
      </c>
      <c r="W2115" s="25" t="e">
        <f t="shared" si="118"/>
        <v>#DIV/0!</v>
      </c>
      <c r="X2115" s="64"/>
      <c r="Y2115" s="29"/>
      <c r="AA2115" s="2"/>
      <c r="AB2115"/>
      <c r="AE2115" s="29"/>
      <c r="AF2115" s="29"/>
    </row>
    <row r="2116" spans="11:32" x14ac:dyDescent="0.3">
      <c r="K2116" s="31">
        <f>M2116/(L2116+M2116)</f>
        <v>0.8247276172430128</v>
      </c>
      <c r="L2116" s="52">
        <f>COUNTIF($N$6:N2116,FALSE)</f>
        <v>370</v>
      </c>
      <c r="M2116" s="52">
        <f>COUNTIF($N$6:N2116,TRUE)</f>
        <v>1741</v>
      </c>
      <c r="N2116" s="53" t="b">
        <f>O2116=P2116</f>
        <v>1</v>
      </c>
      <c r="O2116" s="53" t="str">
        <f>IF(R2116&gt;0,"+","-")</f>
        <v>-</v>
      </c>
      <c r="P2116" s="53" t="str">
        <f>IF(S2116&gt;0,"+","-")</f>
        <v>-</v>
      </c>
      <c r="R2116" s="23"/>
      <c r="S2116" s="23"/>
      <c r="T2116"/>
      <c r="U2116"/>
      <c r="V2116" s="71">
        <f t="shared" si="119"/>
        <v>1</v>
      </c>
      <c r="W2116" s="25" t="e">
        <f t="shared" si="118"/>
        <v>#DIV/0!</v>
      </c>
      <c r="X2116" s="64"/>
      <c r="Y2116" s="29"/>
      <c r="AA2116" s="2"/>
      <c r="AB2116"/>
      <c r="AE2116" s="29"/>
      <c r="AF2116" s="29"/>
    </row>
    <row r="2117" spans="11:32" x14ac:dyDescent="0.3">
      <c r="K2117" s="31">
        <f>M2117/(L2117+M2117)</f>
        <v>0.82481060606060608</v>
      </c>
      <c r="L2117" s="52">
        <f>COUNTIF($N$6:N2117,FALSE)</f>
        <v>370</v>
      </c>
      <c r="M2117" s="52">
        <f>COUNTIF($N$6:N2117,TRUE)</f>
        <v>1742</v>
      </c>
      <c r="N2117" s="53" t="b">
        <f>O2117=P2117</f>
        <v>1</v>
      </c>
      <c r="O2117" s="53" t="str">
        <f>IF(R2117&gt;0,"+","-")</f>
        <v>-</v>
      </c>
      <c r="P2117" s="53" t="str">
        <f>IF(S2117&gt;0,"+","-")</f>
        <v>-</v>
      </c>
      <c r="Q2117" s="14"/>
      <c r="R2117" s="15"/>
      <c r="S2117" s="15"/>
      <c r="T2117"/>
      <c r="U2117"/>
      <c r="V2117" s="71">
        <f t="shared" si="119"/>
        <v>1</v>
      </c>
      <c r="W2117" s="25" t="e">
        <f t="shared" si="118"/>
        <v>#DIV/0!</v>
      </c>
      <c r="X2117" s="64"/>
      <c r="Y2117" s="29"/>
      <c r="AA2117" s="2"/>
      <c r="AB2117"/>
      <c r="AE2117" s="29"/>
      <c r="AF2117" s="29"/>
    </row>
    <row r="2118" spans="11:32" x14ac:dyDescent="0.3">
      <c r="K2118" s="31">
        <f>M2118/(L2118+M2118)</f>
        <v>0.82489351632749641</v>
      </c>
      <c r="L2118" s="52">
        <f>COUNTIF($N$6:N2118,FALSE)</f>
        <v>370</v>
      </c>
      <c r="M2118" s="52">
        <f>COUNTIF($N$6:N2118,TRUE)</f>
        <v>1743</v>
      </c>
      <c r="N2118" s="53" t="b">
        <f>O2118=P2118</f>
        <v>1</v>
      </c>
      <c r="O2118" s="53" t="str">
        <f>IF(R2118&gt;0,"+","-")</f>
        <v>-</v>
      </c>
      <c r="P2118" s="53" t="str">
        <f>IF(S2118&gt;0,"+","-")</f>
        <v>-</v>
      </c>
      <c r="R2118" s="23"/>
      <c r="S2118" s="15"/>
      <c r="T2118"/>
      <c r="U2118"/>
      <c r="V2118" s="71">
        <f t="shared" si="119"/>
        <v>1</v>
      </c>
      <c r="W2118" s="25" t="e">
        <f t="shared" si="118"/>
        <v>#DIV/0!</v>
      </c>
      <c r="X2118" s="64"/>
      <c r="Y2118" s="29"/>
      <c r="AA2118" s="2"/>
      <c r="AB2118"/>
      <c r="AE2118" s="29"/>
      <c r="AF2118" s="29"/>
    </row>
    <row r="2119" spans="11:32" x14ac:dyDescent="0.3">
      <c r="K2119" s="31">
        <f>M2119/(L2119+M2119)</f>
        <v>0.82497634815515608</v>
      </c>
      <c r="L2119" s="52">
        <f>COUNTIF($N$6:N2119,FALSE)</f>
        <v>370</v>
      </c>
      <c r="M2119" s="52">
        <f>COUNTIF($N$6:N2119,TRUE)</f>
        <v>1744</v>
      </c>
      <c r="N2119" s="53" t="b">
        <f>O2119=P2119</f>
        <v>1</v>
      </c>
      <c r="O2119" s="53" t="str">
        <f>IF(R2119&gt;0,"+","-")</f>
        <v>-</v>
      </c>
      <c r="P2119" s="53" t="str">
        <f>IF(S2119&gt;0,"+","-")</f>
        <v>-</v>
      </c>
      <c r="R2119" s="23"/>
      <c r="S2119" s="15"/>
      <c r="T2119"/>
      <c r="U2119"/>
      <c r="V2119" s="71">
        <f t="shared" si="119"/>
        <v>1</v>
      </c>
      <c r="W2119" s="25" t="e">
        <f t="shared" si="118"/>
        <v>#DIV/0!</v>
      </c>
      <c r="X2119" s="64"/>
      <c r="Y2119" s="29"/>
      <c r="AA2119" s="2"/>
      <c r="AB2119"/>
      <c r="AE2119" s="29"/>
      <c r="AF2119" s="29"/>
    </row>
    <row r="2120" spans="11:32" x14ac:dyDescent="0.3">
      <c r="K2120" s="31">
        <f>M2120/(L2120+M2120)</f>
        <v>0.82505910165484631</v>
      </c>
      <c r="L2120" s="52">
        <f>COUNTIF($N$6:N2120,FALSE)</f>
        <v>370</v>
      </c>
      <c r="M2120" s="52">
        <f>COUNTIF($N$6:N2120,TRUE)</f>
        <v>1745</v>
      </c>
      <c r="N2120" s="53" t="b">
        <f>O2120=P2120</f>
        <v>1</v>
      </c>
      <c r="O2120" s="53" t="str">
        <f>IF(R2120&gt;0,"+","-")</f>
        <v>-</v>
      </c>
      <c r="P2120" s="53" t="str">
        <f>IF(S2120&gt;0,"+","-")</f>
        <v>-</v>
      </c>
      <c r="R2120" s="23"/>
      <c r="S2120" s="23"/>
      <c r="T2120"/>
      <c r="U2120"/>
      <c r="V2120" s="71">
        <f t="shared" si="119"/>
        <v>1</v>
      </c>
      <c r="W2120" s="25" t="e">
        <f t="shared" si="118"/>
        <v>#DIV/0!</v>
      </c>
      <c r="X2120" s="64"/>
      <c r="Y2120" s="29"/>
      <c r="AA2120" s="2"/>
      <c r="AB2120"/>
      <c r="AE2120" s="29"/>
      <c r="AF2120" s="29"/>
    </row>
    <row r="2121" spans="11:32" x14ac:dyDescent="0.3">
      <c r="K2121" s="31">
        <f>M2121/(L2121+M2121)</f>
        <v>0.82514177693761814</v>
      </c>
      <c r="L2121" s="52">
        <f>COUNTIF($N$6:N2121,FALSE)</f>
        <v>370</v>
      </c>
      <c r="M2121" s="52">
        <f>COUNTIF($N$6:N2121,TRUE)</f>
        <v>1746</v>
      </c>
      <c r="N2121" s="53" t="b">
        <f>O2121=P2121</f>
        <v>1</v>
      </c>
      <c r="O2121" s="53" t="str">
        <f>IF(R2121&gt;0,"+","-")</f>
        <v>-</v>
      </c>
      <c r="P2121" s="53" t="str">
        <f>IF(S2121&gt;0,"+","-")</f>
        <v>-</v>
      </c>
      <c r="R2121" s="23"/>
      <c r="S2121" s="15"/>
      <c r="T2121"/>
      <c r="U2121"/>
      <c r="V2121" s="71">
        <f t="shared" si="119"/>
        <v>1</v>
      </c>
      <c r="W2121" s="25" t="e">
        <f t="shared" si="118"/>
        <v>#DIV/0!</v>
      </c>
      <c r="X2121" s="64"/>
      <c r="Y2121" s="29"/>
      <c r="AA2121" s="2"/>
      <c r="AB2121"/>
      <c r="AE2121" s="29"/>
      <c r="AF2121" s="29"/>
    </row>
    <row r="2122" spans="11:32" x14ac:dyDescent="0.3">
      <c r="K2122" s="31">
        <f>M2122/(L2122+M2122)</f>
        <v>0.82522437411431271</v>
      </c>
      <c r="L2122" s="52">
        <f>COUNTIF($N$6:N2122,FALSE)</f>
        <v>370</v>
      </c>
      <c r="M2122" s="52">
        <f>COUNTIF($N$6:N2122,TRUE)</f>
        <v>1747</v>
      </c>
      <c r="N2122" s="53" t="b">
        <f>O2122=P2122</f>
        <v>1</v>
      </c>
      <c r="O2122" s="53" t="str">
        <f>IF(R2122&gt;0,"+","-")</f>
        <v>-</v>
      </c>
      <c r="P2122" s="53" t="str">
        <f>IF(S2122&gt;0,"+","-")</f>
        <v>-</v>
      </c>
      <c r="R2122" s="23"/>
      <c r="S2122" s="15"/>
      <c r="T2122"/>
      <c r="U2122"/>
      <c r="V2122" s="71">
        <f t="shared" si="119"/>
        <v>1</v>
      </c>
      <c r="W2122" s="25" t="e">
        <f t="shared" si="118"/>
        <v>#DIV/0!</v>
      </c>
      <c r="X2122" s="64"/>
      <c r="Y2122" s="29"/>
      <c r="AA2122" s="2"/>
      <c r="AB2122"/>
      <c r="AE2122" s="29"/>
      <c r="AF2122" s="29"/>
    </row>
    <row r="2123" spans="11:32" x14ac:dyDescent="0.3">
      <c r="K2123" s="31">
        <f>M2123/(L2123+M2123)</f>
        <v>0.82530689329556184</v>
      </c>
      <c r="L2123" s="52">
        <f>COUNTIF($N$6:N2123,FALSE)</f>
        <v>370</v>
      </c>
      <c r="M2123" s="52">
        <f>COUNTIF($N$6:N2123,TRUE)</f>
        <v>1748</v>
      </c>
      <c r="N2123" s="53" t="b">
        <f>O2123=P2123</f>
        <v>1</v>
      </c>
      <c r="O2123" s="53" t="str">
        <f>IF(R2123&gt;0,"+","-")</f>
        <v>-</v>
      </c>
      <c r="P2123" s="53" t="str">
        <f>IF(S2123&gt;0,"+","-")</f>
        <v>-</v>
      </c>
      <c r="R2123" s="23"/>
      <c r="S2123" s="23"/>
      <c r="T2123"/>
      <c r="U2123"/>
      <c r="V2123" s="71">
        <f t="shared" si="119"/>
        <v>1</v>
      </c>
      <c r="W2123" s="25" t="e">
        <f t="shared" si="118"/>
        <v>#DIV/0!</v>
      </c>
      <c r="X2123" s="64"/>
      <c r="Y2123" s="29"/>
      <c r="AA2123" s="2"/>
      <c r="AB2123"/>
      <c r="AE2123" s="29"/>
      <c r="AF2123" s="29"/>
    </row>
    <row r="2124" spans="11:32" x14ac:dyDescent="0.3">
      <c r="K2124" s="31">
        <f>M2124/(L2124+M2124)</f>
        <v>0.82538933459178854</v>
      </c>
      <c r="L2124" s="52">
        <f>COUNTIF($N$6:N2124,FALSE)</f>
        <v>370</v>
      </c>
      <c r="M2124" s="52">
        <f>COUNTIF($N$6:N2124,TRUE)</f>
        <v>1749</v>
      </c>
      <c r="N2124" s="53" t="b">
        <f>O2124=P2124</f>
        <v>1</v>
      </c>
      <c r="O2124" s="53" t="str">
        <f>IF(R2124&gt;0,"+","-")</f>
        <v>-</v>
      </c>
      <c r="P2124" s="53" t="str">
        <f>IF(S2124&gt;0,"+","-")</f>
        <v>-</v>
      </c>
      <c r="R2124" s="23"/>
      <c r="S2124" s="15"/>
      <c r="T2124"/>
      <c r="U2124"/>
      <c r="V2124" s="71">
        <f t="shared" si="119"/>
        <v>1</v>
      </c>
      <c r="W2124" s="25" t="e">
        <f t="shared" si="118"/>
        <v>#DIV/0!</v>
      </c>
      <c r="X2124" s="64"/>
      <c r="Y2124" s="29"/>
      <c r="AA2124" s="2"/>
      <c r="AB2124"/>
      <c r="AE2124" s="29"/>
      <c r="AF2124" s="29"/>
    </row>
    <row r="2125" spans="11:32" x14ac:dyDescent="0.3">
      <c r="K2125" s="31">
        <f>M2125/(L2125+M2125)</f>
        <v>0.82547169811320753</v>
      </c>
      <c r="L2125" s="52">
        <f>COUNTIF($N$6:N2125,FALSE)</f>
        <v>370</v>
      </c>
      <c r="M2125" s="52">
        <f>COUNTIF($N$6:N2125,TRUE)</f>
        <v>1750</v>
      </c>
      <c r="N2125" s="53" t="b">
        <f>O2125=P2125</f>
        <v>1</v>
      </c>
      <c r="O2125" s="53" t="str">
        <f>IF(R2125&gt;0,"+","-")</f>
        <v>-</v>
      </c>
      <c r="P2125" s="53" t="str">
        <f>IF(S2125&gt;0,"+","-")</f>
        <v>-</v>
      </c>
      <c r="Q2125" s="14"/>
      <c r="R2125" s="15"/>
      <c r="S2125" s="15"/>
      <c r="T2125"/>
      <c r="U2125"/>
      <c r="V2125" s="71">
        <f t="shared" si="119"/>
        <v>1</v>
      </c>
      <c r="W2125" s="25" t="e">
        <f t="shared" si="118"/>
        <v>#DIV/0!</v>
      </c>
      <c r="X2125" s="64"/>
      <c r="Y2125" s="29"/>
      <c r="AA2125" s="2"/>
      <c r="AB2125"/>
      <c r="AE2125" s="29"/>
      <c r="AF2125" s="29"/>
    </row>
    <row r="2126" spans="11:32" x14ac:dyDescent="0.3">
      <c r="K2126" s="31">
        <f>M2126/(L2126+M2126)</f>
        <v>0.8255539839698256</v>
      </c>
      <c r="L2126" s="52">
        <f>COUNTIF($N$6:N2126,FALSE)</f>
        <v>370</v>
      </c>
      <c r="M2126" s="52">
        <f>COUNTIF($N$6:N2126,TRUE)</f>
        <v>1751</v>
      </c>
      <c r="N2126" s="53" t="b">
        <f>O2126=P2126</f>
        <v>1</v>
      </c>
      <c r="O2126" s="53" t="str">
        <f>IF(R2126&gt;0,"+","-")</f>
        <v>-</v>
      </c>
      <c r="P2126" s="53" t="str">
        <f>IF(S2126&gt;0,"+","-")</f>
        <v>-</v>
      </c>
      <c r="R2126" s="23"/>
      <c r="S2126" s="23"/>
      <c r="T2126"/>
      <c r="U2126"/>
      <c r="V2126" s="71">
        <f t="shared" si="119"/>
        <v>1</v>
      </c>
      <c r="W2126" s="25" t="e">
        <f t="shared" si="118"/>
        <v>#DIV/0!</v>
      </c>
      <c r="X2126" s="64"/>
      <c r="Y2126" s="29"/>
      <c r="AA2126" s="2"/>
      <c r="AB2126"/>
      <c r="AE2126" s="29"/>
      <c r="AF2126" s="29"/>
    </row>
    <row r="2127" spans="11:32" x14ac:dyDescent="0.3">
      <c r="K2127" s="31">
        <f>M2127/(L2127+M2127)</f>
        <v>0.82563619227144203</v>
      </c>
      <c r="L2127" s="52">
        <f>COUNTIF($N$6:N2127,FALSE)</f>
        <v>370</v>
      </c>
      <c r="M2127" s="52">
        <f>COUNTIF($N$6:N2127,TRUE)</f>
        <v>1752</v>
      </c>
      <c r="N2127" s="53" t="b">
        <f>O2127=P2127</f>
        <v>1</v>
      </c>
      <c r="O2127" s="53" t="str">
        <f>IF(R2127&gt;0,"+","-")</f>
        <v>-</v>
      </c>
      <c r="P2127" s="53" t="str">
        <f>IF(S2127&gt;0,"+","-")</f>
        <v>-</v>
      </c>
      <c r="R2127" s="23"/>
      <c r="S2127" s="15"/>
      <c r="T2127"/>
      <c r="U2127"/>
      <c r="V2127" s="71">
        <f t="shared" si="119"/>
        <v>1</v>
      </c>
      <c r="W2127" s="25" t="e">
        <f t="shared" si="118"/>
        <v>#DIV/0!</v>
      </c>
      <c r="X2127" s="64"/>
      <c r="Y2127" s="29"/>
      <c r="AA2127" s="2"/>
      <c r="AB2127"/>
      <c r="AE2127" s="29"/>
      <c r="AF2127" s="29"/>
    </row>
    <row r="2128" spans="11:32" x14ac:dyDescent="0.3">
      <c r="K2128" s="31">
        <f>M2128/(L2128+M2128)</f>
        <v>0.82571832312764959</v>
      </c>
      <c r="L2128" s="52">
        <f>COUNTIF($N$6:N2128,FALSE)</f>
        <v>370</v>
      </c>
      <c r="M2128" s="52">
        <f>COUNTIF($N$6:N2128,TRUE)</f>
        <v>1753</v>
      </c>
      <c r="N2128" s="53" t="b">
        <f>O2128=P2128</f>
        <v>1</v>
      </c>
      <c r="O2128" s="53" t="str">
        <f>IF(R2128&gt;0,"+","-")</f>
        <v>-</v>
      </c>
      <c r="P2128" s="53" t="str">
        <f>IF(S2128&gt;0,"+","-")</f>
        <v>-</v>
      </c>
      <c r="R2128" s="23"/>
      <c r="S2128" s="15"/>
      <c r="T2128"/>
      <c r="U2128"/>
      <c r="V2128" s="71">
        <f t="shared" si="119"/>
        <v>1</v>
      </c>
      <c r="W2128" s="25" t="e">
        <f t="shared" si="118"/>
        <v>#DIV/0!</v>
      </c>
      <c r="X2128" s="64"/>
      <c r="Y2128" s="29"/>
      <c r="AA2128" s="2"/>
      <c r="AB2128"/>
      <c r="AE2128" s="29"/>
      <c r="AF2128" s="29"/>
    </row>
    <row r="2129" spans="11:32" x14ac:dyDescent="0.3">
      <c r="K2129" s="31">
        <f>M2129/(L2129+M2129)</f>
        <v>0.82580037664783423</v>
      </c>
      <c r="L2129" s="52">
        <f>COUNTIF($N$6:N2129,FALSE)</f>
        <v>370</v>
      </c>
      <c r="M2129" s="52">
        <f>COUNTIF($N$6:N2129,TRUE)</f>
        <v>1754</v>
      </c>
      <c r="N2129" s="53" t="b">
        <f>O2129=P2129</f>
        <v>1</v>
      </c>
      <c r="O2129" s="53" t="str">
        <f>IF(R2129&gt;0,"+","-")</f>
        <v>-</v>
      </c>
      <c r="P2129" s="53" t="str">
        <f>IF(S2129&gt;0,"+","-")</f>
        <v>-</v>
      </c>
      <c r="Q2129" s="14"/>
      <c r="R2129" s="15"/>
      <c r="S2129" s="15"/>
      <c r="T2129"/>
      <c r="U2129"/>
      <c r="V2129" s="71">
        <f t="shared" si="119"/>
        <v>1</v>
      </c>
      <c r="W2129" s="25" t="e">
        <f t="shared" si="118"/>
        <v>#DIV/0!</v>
      </c>
      <c r="X2129" s="64"/>
      <c r="Y2129" s="29"/>
      <c r="AA2129" s="2"/>
      <c r="AB2129"/>
      <c r="AE2129" s="29"/>
      <c r="AF2129" s="29"/>
    </row>
    <row r="2130" spans="11:32" x14ac:dyDescent="0.3">
      <c r="K2130" s="31">
        <f>M2130/(L2130+M2130)</f>
        <v>0.82588235294117651</v>
      </c>
      <c r="L2130" s="52">
        <f>COUNTIF($N$6:N2130,FALSE)</f>
        <v>370</v>
      </c>
      <c r="M2130" s="52">
        <f>COUNTIF($N$6:N2130,TRUE)</f>
        <v>1755</v>
      </c>
      <c r="N2130" s="53" t="b">
        <f>O2130=P2130</f>
        <v>1</v>
      </c>
      <c r="O2130" s="53" t="str">
        <f>IF(R2130&gt;0,"+","-")</f>
        <v>-</v>
      </c>
      <c r="P2130" s="53" t="str">
        <f>IF(S2130&gt;0,"+","-")</f>
        <v>-</v>
      </c>
      <c r="Q2130" s="14"/>
      <c r="R2130" s="15"/>
      <c r="S2130" s="15"/>
      <c r="T2130"/>
      <c r="U2130"/>
      <c r="V2130" s="71">
        <f t="shared" si="119"/>
        <v>1</v>
      </c>
      <c r="W2130" s="25" t="e">
        <f t="shared" si="118"/>
        <v>#DIV/0!</v>
      </c>
      <c r="X2130" s="64"/>
      <c r="Y2130" s="29"/>
      <c r="AA2130" s="2"/>
      <c r="AB2130"/>
      <c r="AE2130" s="29"/>
      <c r="AF2130" s="29"/>
    </row>
    <row r="2131" spans="11:32" x14ac:dyDescent="0.3">
      <c r="K2131" s="31">
        <f>M2131/(L2131+M2131)</f>
        <v>0.82596425211665103</v>
      </c>
      <c r="L2131" s="52">
        <f>COUNTIF($N$6:N2131,FALSE)</f>
        <v>370</v>
      </c>
      <c r="M2131" s="52">
        <f>COUNTIF($N$6:N2131,TRUE)</f>
        <v>1756</v>
      </c>
      <c r="N2131" s="53" t="b">
        <f>O2131=P2131</f>
        <v>1</v>
      </c>
      <c r="O2131" s="53" t="str">
        <f>IF(R2131&gt;0,"+","-")</f>
        <v>-</v>
      </c>
      <c r="P2131" s="53" t="str">
        <f>IF(S2131&gt;0,"+","-")</f>
        <v>-</v>
      </c>
      <c r="R2131" s="23"/>
      <c r="S2131" s="23"/>
      <c r="T2131"/>
      <c r="U2131"/>
      <c r="V2131" s="71">
        <f t="shared" si="119"/>
        <v>1</v>
      </c>
      <c r="W2131" s="25" t="e">
        <f t="shared" si="118"/>
        <v>#DIV/0!</v>
      </c>
      <c r="X2131" s="64"/>
      <c r="Y2131" s="29"/>
      <c r="AA2131" s="2"/>
      <c r="AB2131"/>
      <c r="AE2131" s="29"/>
      <c r="AF2131" s="29"/>
    </row>
    <row r="2132" spans="11:32" x14ac:dyDescent="0.3">
      <c r="K2132" s="31">
        <f>M2132/(L2132+M2132)</f>
        <v>0.82604607428302779</v>
      </c>
      <c r="L2132" s="52">
        <f>COUNTIF($N$6:N2132,FALSE)</f>
        <v>370</v>
      </c>
      <c r="M2132" s="52">
        <f>COUNTIF($N$6:N2132,TRUE)</f>
        <v>1757</v>
      </c>
      <c r="N2132" s="53" t="b">
        <f>O2132=P2132</f>
        <v>1</v>
      </c>
      <c r="O2132" s="53" t="str">
        <f>IF(R2132&gt;0,"+","-")</f>
        <v>-</v>
      </c>
      <c r="P2132" s="53" t="str">
        <f>IF(S2132&gt;0,"+","-")</f>
        <v>-</v>
      </c>
      <c r="R2132" s="23"/>
      <c r="S2132" s="15"/>
      <c r="T2132"/>
      <c r="U2132"/>
      <c r="V2132" s="71">
        <f t="shared" si="119"/>
        <v>1</v>
      </c>
      <c r="W2132" s="25" t="e">
        <f t="shared" si="118"/>
        <v>#DIV/0!</v>
      </c>
      <c r="X2132" s="64"/>
      <c r="Y2132" s="29"/>
      <c r="AA2132" s="2"/>
      <c r="AB2132"/>
      <c r="AE2132" s="29"/>
      <c r="AF2132" s="29"/>
    </row>
    <row r="2133" spans="11:32" x14ac:dyDescent="0.3">
      <c r="K2133" s="31">
        <f>M2133/(L2133+M2133)</f>
        <v>0.82612781954887216</v>
      </c>
      <c r="L2133" s="52">
        <f>COUNTIF($N$6:N2133,FALSE)</f>
        <v>370</v>
      </c>
      <c r="M2133" s="52">
        <f>COUNTIF($N$6:N2133,TRUE)</f>
        <v>1758</v>
      </c>
      <c r="N2133" s="53" t="b">
        <f>O2133=P2133</f>
        <v>1</v>
      </c>
      <c r="O2133" s="53" t="str">
        <f>IF(R2133&gt;0,"+","-")</f>
        <v>-</v>
      </c>
      <c r="P2133" s="53" t="str">
        <f>IF(S2133&gt;0,"+","-")</f>
        <v>-</v>
      </c>
      <c r="R2133" s="23"/>
      <c r="S2133" s="15"/>
      <c r="T2133"/>
      <c r="U2133"/>
      <c r="V2133" s="71">
        <f t="shared" si="119"/>
        <v>1</v>
      </c>
      <c r="W2133" s="25" t="e">
        <f t="shared" si="118"/>
        <v>#DIV/0!</v>
      </c>
      <c r="X2133" s="64"/>
      <c r="Y2133" s="29"/>
      <c r="AA2133" s="2"/>
      <c r="AB2133"/>
      <c r="AE2133" s="29"/>
      <c r="AF2133" s="29"/>
    </row>
    <row r="2134" spans="11:32" x14ac:dyDescent="0.3">
      <c r="K2134" s="31">
        <f>M2134/(L2134+M2134)</f>
        <v>0.82620948802254579</v>
      </c>
      <c r="L2134" s="52">
        <f>COUNTIF($N$6:N2134,FALSE)</f>
        <v>370</v>
      </c>
      <c r="M2134" s="52">
        <f>COUNTIF($N$6:N2134,TRUE)</f>
        <v>1759</v>
      </c>
      <c r="N2134" s="53" t="b">
        <f>O2134=P2134</f>
        <v>1</v>
      </c>
      <c r="O2134" s="53" t="str">
        <f>IF(R2134&gt;0,"+","-")</f>
        <v>-</v>
      </c>
      <c r="P2134" s="53" t="str">
        <f>IF(S2134&gt;0,"+","-")</f>
        <v>-</v>
      </c>
      <c r="R2134" s="23"/>
      <c r="S2134" s="15"/>
      <c r="T2134"/>
      <c r="U2134"/>
      <c r="V2134" s="71">
        <f t="shared" si="119"/>
        <v>1</v>
      </c>
      <c r="W2134" s="25" t="e">
        <f t="shared" si="118"/>
        <v>#DIV/0!</v>
      </c>
      <c r="X2134" s="64"/>
      <c r="Y2134" s="29"/>
      <c r="AA2134" s="2"/>
      <c r="AB2134"/>
      <c r="AE2134" s="29"/>
      <c r="AF2134" s="29"/>
    </row>
    <row r="2135" spans="11:32" x14ac:dyDescent="0.3">
      <c r="K2135" s="31">
        <f>M2135/(L2135+M2135)</f>
        <v>0.82629107981220662</v>
      </c>
      <c r="L2135" s="52">
        <f>COUNTIF($N$6:N2135,FALSE)</f>
        <v>370</v>
      </c>
      <c r="M2135" s="52">
        <f>COUNTIF($N$6:N2135,TRUE)</f>
        <v>1760</v>
      </c>
      <c r="N2135" s="53" t="b">
        <f>O2135=P2135</f>
        <v>1</v>
      </c>
      <c r="O2135" s="53" t="str">
        <f>IF(R2135&gt;0,"+","-")</f>
        <v>-</v>
      </c>
      <c r="P2135" s="53" t="str">
        <f>IF(S2135&gt;0,"+","-")</f>
        <v>-</v>
      </c>
      <c r="R2135" s="23"/>
      <c r="S2135" s="15"/>
      <c r="T2135"/>
      <c r="U2135"/>
      <c r="V2135" s="71">
        <f t="shared" si="119"/>
        <v>1</v>
      </c>
      <c r="W2135" s="25" t="e">
        <f t="shared" si="118"/>
        <v>#DIV/0!</v>
      </c>
      <c r="X2135" s="64"/>
      <c r="Y2135" s="29"/>
      <c r="AA2135" s="2"/>
      <c r="AB2135"/>
      <c r="AE2135" s="29"/>
      <c r="AF2135" s="29"/>
    </row>
    <row r="2136" spans="11:32" x14ac:dyDescent="0.3">
      <c r="K2136" s="31">
        <f>M2136/(L2136+M2136)</f>
        <v>0.82637259502580951</v>
      </c>
      <c r="L2136" s="52">
        <f>COUNTIF($N$6:N2136,FALSE)</f>
        <v>370</v>
      </c>
      <c r="M2136" s="52">
        <f>COUNTIF($N$6:N2136,TRUE)</f>
        <v>1761</v>
      </c>
      <c r="N2136" s="53" t="b">
        <f>O2136=P2136</f>
        <v>1</v>
      </c>
      <c r="O2136" s="53" t="str">
        <f>IF(R2136&gt;0,"+","-")</f>
        <v>-</v>
      </c>
      <c r="P2136" s="53" t="str">
        <f>IF(S2136&gt;0,"+","-")</f>
        <v>-</v>
      </c>
      <c r="Q2136" s="14"/>
      <c r="R2136" s="15"/>
      <c r="S2136" s="15"/>
      <c r="T2136"/>
      <c r="U2136"/>
      <c r="V2136" s="71">
        <f t="shared" si="119"/>
        <v>1</v>
      </c>
      <c r="W2136" s="25" t="e">
        <f t="shared" si="118"/>
        <v>#DIV/0!</v>
      </c>
      <c r="X2136" s="64"/>
      <c r="Y2136" s="29"/>
      <c r="AA2136" s="2"/>
      <c r="AB2136"/>
      <c r="AE2136" s="29"/>
      <c r="AF2136" s="29"/>
    </row>
    <row r="2137" spans="11:32" x14ac:dyDescent="0.3">
      <c r="K2137" s="31">
        <f>M2137/(L2137+M2137)</f>
        <v>0.82645403377110693</v>
      </c>
      <c r="L2137" s="52">
        <f>COUNTIF($N$6:N2137,FALSE)</f>
        <v>370</v>
      </c>
      <c r="M2137" s="52">
        <f>COUNTIF($N$6:N2137,TRUE)</f>
        <v>1762</v>
      </c>
      <c r="N2137" s="53" t="b">
        <f>O2137=P2137</f>
        <v>1</v>
      </c>
      <c r="O2137" s="53" t="str">
        <f>IF(R2137&gt;0,"+","-")</f>
        <v>-</v>
      </c>
      <c r="P2137" s="53" t="str">
        <f>IF(S2137&gt;0,"+","-")</f>
        <v>-</v>
      </c>
      <c r="Q2137" s="14"/>
      <c r="R2137" s="15"/>
      <c r="S2137" s="15"/>
      <c r="T2137"/>
      <c r="U2137"/>
      <c r="V2137" s="71">
        <f t="shared" si="119"/>
        <v>1</v>
      </c>
      <c r="W2137" s="25" t="e">
        <f t="shared" si="118"/>
        <v>#DIV/0!</v>
      </c>
      <c r="X2137" s="64"/>
      <c r="Y2137" s="29"/>
      <c r="AA2137" s="2"/>
      <c r="AB2137"/>
      <c r="AE2137" s="29"/>
      <c r="AF2137" s="29"/>
    </row>
    <row r="2138" spans="11:32" x14ac:dyDescent="0.3">
      <c r="K2138" s="31">
        <f>M2138/(L2138+M2138)</f>
        <v>0.8265353961556493</v>
      </c>
      <c r="L2138" s="52">
        <f>COUNTIF($N$6:N2138,FALSE)</f>
        <v>370</v>
      </c>
      <c r="M2138" s="52">
        <f>COUNTIF($N$6:N2138,TRUE)</f>
        <v>1763</v>
      </c>
      <c r="N2138" s="53" t="b">
        <f>O2138=P2138</f>
        <v>1</v>
      </c>
      <c r="O2138" s="53" t="str">
        <f>IF(R2138&gt;0,"+","-")</f>
        <v>-</v>
      </c>
      <c r="P2138" s="53" t="str">
        <f>IF(S2138&gt;0,"+","-")</f>
        <v>-</v>
      </c>
      <c r="Q2138" s="14"/>
      <c r="R2138" s="15"/>
      <c r="S2138" s="15"/>
      <c r="T2138"/>
      <c r="U2138"/>
      <c r="V2138" s="71">
        <f t="shared" si="119"/>
        <v>1</v>
      </c>
      <c r="W2138" s="25" t="e">
        <f t="shared" si="118"/>
        <v>#DIV/0!</v>
      </c>
      <c r="X2138" s="64"/>
      <c r="Y2138" s="29"/>
      <c r="AA2138" s="2"/>
      <c r="AB2138"/>
      <c r="AE2138" s="29"/>
      <c r="AF2138" s="29"/>
    </row>
    <row r="2139" spans="11:32" x14ac:dyDescent="0.3">
      <c r="K2139" s="31">
        <f>M2139/(L2139+M2139)</f>
        <v>0.82661668228678542</v>
      </c>
      <c r="L2139" s="52">
        <f>COUNTIF($N$6:N2139,FALSE)</f>
        <v>370</v>
      </c>
      <c r="M2139" s="52">
        <f>COUNTIF($N$6:N2139,TRUE)</f>
        <v>1764</v>
      </c>
      <c r="N2139" s="53" t="b">
        <f>O2139=P2139</f>
        <v>1</v>
      </c>
      <c r="O2139" s="53" t="str">
        <f>IF(R2139&gt;0,"+","-")</f>
        <v>-</v>
      </c>
      <c r="P2139" s="53" t="str">
        <f>IF(S2139&gt;0,"+","-")</f>
        <v>-</v>
      </c>
      <c r="R2139" s="23"/>
      <c r="S2139" s="23"/>
      <c r="T2139"/>
      <c r="U2139"/>
      <c r="V2139" s="71">
        <f t="shared" si="119"/>
        <v>1</v>
      </c>
      <c r="W2139" s="25" t="e">
        <f t="shared" si="118"/>
        <v>#DIV/0!</v>
      </c>
      <c r="X2139" s="64"/>
      <c r="Y2139" s="29"/>
      <c r="AA2139" s="2"/>
      <c r="AB2139"/>
      <c r="AE2139" s="29"/>
      <c r="AF2139" s="29"/>
    </row>
    <row r="2140" spans="11:32" x14ac:dyDescent="0.3">
      <c r="K2140" s="31">
        <f>M2140/(L2140+M2140)</f>
        <v>0.82669789227166279</v>
      </c>
      <c r="L2140" s="52">
        <f>COUNTIF($N$6:N2140,FALSE)</f>
        <v>370</v>
      </c>
      <c r="M2140" s="52">
        <f>COUNTIF($N$6:N2140,TRUE)</f>
        <v>1765</v>
      </c>
      <c r="N2140" s="53" t="b">
        <f>O2140=P2140</f>
        <v>1</v>
      </c>
      <c r="O2140" s="53" t="str">
        <f>IF(R2140&gt;0,"+","-")</f>
        <v>-</v>
      </c>
      <c r="P2140" s="53" t="str">
        <f>IF(S2140&gt;0,"+","-")</f>
        <v>-</v>
      </c>
      <c r="R2140" s="23"/>
      <c r="S2140" s="23"/>
      <c r="T2140"/>
      <c r="U2140"/>
      <c r="V2140" s="71">
        <f t="shared" si="119"/>
        <v>1</v>
      </c>
      <c r="W2140" s="25" t="e">
        <f t="shared" si="118"/>
        <v>#DIV/0!</v>
      </c>
      <c r="X2140" s="64"/>
      <c r="Y2140" s="29"/>
      <c r="AA2140" s="2"/>
      <c r="AB2140"/>
      <c r="AE2140" s="29"/>
      <c r="AF2140" s="29"/>
    </row>
    <row r="2141" spans="11:32" x14ac:dyDescent="0.3">
      <c r="K2141" s="31">
        <f>M2141/(L2141+M2141)</f>
        <v>0.82677902621722843</v>
      </c>
      <c r="L2141" s="52">
        <f>COUNTIF($N$6:N2141,FALSE)</f>
        <v>370</v>
      </c>
      <c r="M2141" s="52">
        <f>COUNTIF($N$6:N2141,TRUE)</f>
        <v>1766</v>
      </c>
      <c r="N2141" s="53" t="b">
        <f>O2141=P2141</f>
        <v>1</v>
      </c>
      <c r="O2141" s="53" t="str">
        <f>IF(R2141&gt;0,"+","-")</f>
        <v>-</v>
      </c>
      <c r="P2141" s="53" t="str">
        <f>IF(S2141&gt;0,"+","-")</f>
        <v>-</v>
      </c>
      <c r="R2141" s="23"/>
      <c r="S2141" s="23"/>
      <c r="T2141"/>
      <c r="U2141"/>
      <c r="V2141" s="71">
        <f t="shared" si="119"/>
        <v>1</v>
      </c>
      <c r="W2141" s="25" t="e">
        <f t="shared" si="118"/>
        <v>#DIV/0!</v>
      </c>
      <c r="X2141" s="64"/>
      <c r="Y2141" s="29"/>
      <c r="AA2141" s="2"/>
      <c r="AB2141"/>
      <c r="AE2141" s="29"/>
      <c r="AF2141" s="29"/>
    </row>
    <row r="2142" spans="11:32" x14ac:dyDescent="0.3">
      <c r="K2142" s="31">
        <f>M2142/(L2142+M2142)</f>
        <v>0.82686008423022928</v>
      </c>
      <c r="L2142" s="52">
        <f>COUNTIF($N$6:N2142,FALSE)</f>
        <v>370</v>
      </c>
      <c r="M2142" s="52">
        <f>COUNTIF($N$6:N2142,TRUE)</f>
        <v>1767</v>
      </c>
      <c r="N2142" s="53" t="b">
        <f>O2142=P2142</f>
        <v>1</v>
      </c>
      <c r="O2142" s="53" t="str">
        <f>IF(R2142&gt;0,"+","-")</f>
        <v>-</v>
      </c>
      <c r="P2142" s="53" t="str">
        <f>IF(S2142&gt;0,"+","-")</f>
        <v>-</v>
      </c>
      <c r="Q2142" s="14"/>
      <c r="R2142" s="15"/>
      <c r="S2142" s="15"/>
      <c r="T2142"/>
      <c r="U2142"/>
      <c r="V2142" s="71">
        <f t="shared" si="119"/>
        <v>1</v>
      </c>
      <c r="W2142" s="25" t="e">
        <f t="shared" si="118"/>
        <v>#DIV/0!</v>
      </c>
      <c r="X2142" s="64"/>
      <c r="Y2142" s="29"/>
      <c r="AA2142" s="2"/>
      <c r="AB2142"/>
      <c r="AE2142" s="29"/>
      <c r="AF2142" s="29"/>
    </row>
    <row r="2143" spans="11:32" x14ac:dyDescent="0.3">
      <c r="K2143" s="31">
        <f>M2143/(L2143+M2143)</f>
        <v>0.82694106641721232</v>
      </c>
      <c r="L2143" s="52">
        <f>COUNTIF($N$6:N2143,FALSE)</f>
        <v>370</v>
      </c>
      <c r="M2143" s="52">
        <f>COUNTIF($N$6:N2143,TRUE)</f>
        <v>1768</v>
      </c>
      <c r="N2143" s="53" t="b">
        <f>O2143=P2143</f>
        <v>1</v>
      </c>
      <c r="O2143" s="53" t="str">
        <f>IF(R2143&gt;0,"+","-")</f>
        <v>-</v>
      </c>
      <c r="P2143" s="53" t="str">
        <f>IF(S2143&gt;0,"+","-")</f>
        <v>-</v>
      </c>
      <c r="Q2143" s="14"/>
      <c r="R2143" s="15"/>
      <c r="S2143" s="15"/>
      <c r="T2143"/>
      <c r="U2143"/>
      <c r="V2143" s="71">
        <f t="shared" si="119"/>
        <v>1</v>
      </c>
      <c r="W2143" s="25" t="e">
        <f t="shared" si="118"/>
        <v>#DIV/0!</v>
      </c>
      <c r="X2143" s="64"/>
      <c r="Y2143" s="29"/>
      <c r="AA2143" s="2"/>
      <c r="AB2143"/>
      <c r="AE2143" s="29"/>
      <c r="AF2143" s="29"/>
    </row>
    <row r="2144" spans="11:32" x14ac:dyDescent="0.3">
      <c r="K2144" s="31">
        <f>M2144/(L2144+M2144)</f>
        <v>0.8270219728845255</v>
      </c>
      <c r="L2144" s="52">
        <f>COUNTIF($N$6:N2144,FALSE)</f>
        <v>370</v>
      </c>
      <c r="M2144" s="52">
        <f>COUNTIF($N$6:N2144,TRUE)</f>
        <v>1769</v>
      </c>
      <c r="N2144" s="53" t="b">
        <f>O2144=P2144</f>
        <v>1</v>
      </c>
      <c r="O2144" s="53" t="str">
        <f>IF(R2144&gt;0,"+","-")</f>
        <v>-</v>
      </c>
      <c r="P2144" s="53" t="str">
        <f>IF(S2144&gt;0,"+","-")</f>
        <v>-</v>
      </c>
      <c r="R2144" s="23"/>
      <c r="S2144" s="15"/>
      <c r="T2144"/>
      <c r="U2144"/>
      <c r="V2144" s="71">
        <f t="shared" si="119"/>
        <v>1</v>
      </c>
      <c r="W2144" s="25" t="e">
        <f t="shared" si="118"/>
        <v>#DIV/0!</v>
      </c>
      <c r="X2144" s="64"/>
      <c r="Y2144" s="29"/>
      <c r="AA2144" s="2"/>
      <c r="AB2144"/>
      <c r="AE2144" s="29"/>
      <c r="AF2144" s="29"/>
    </row>
    <row r="2145" spans="11:32" x14ac:dyDescent="0.3">
      <c r="K2145" s="31">
        <f>M2145/(L2145+M2145)</f>
        <v>0.82710280373831779</v>
      </c>
      <c r="L2145" s="52">
        <f>COUNTIF($N$6:N2145,FALSE)</f>
        <v>370</v>
      </c>
      <c r="M2145" s="52">
        <f>COUNTIF($N$6:N2145,TRUE)</f>
        <v>1770</v>
      </c>
      <c r="N2145" s="53" t="b">
        <f>O2145=P2145</f>
        <v>1</v>
      </c>
      <c r="O2145" s="53" t="str">
        <f>IF(R2145&gt;0,"+","-")</f>
        <v>-</v>
      </c>
      <c r="P2145" s="53" t="str">
        <f>IF(S2145&gt;0,"+","-")</f>
        <v>-</v>
      </c>
      <c r="R2145" s="23"/>
      <c r="S2145" s="23"/>
      <c r="T2145"/>
      <c r="U2145"/>
      <c r="V2145" s="71">
        <f t="shared" si="119"/>
        <v>1</v>
      </c>
      <c r="W2145" s="25" t="e">
        <f t="shared" si="118"/>
        <v>#DIV/0!</v>
      </c>
      <c r="X2145" s="64"/>
      <c r="Y2145" s="29"/>
      <c r="AA2145" s="2"/>
      <c r="AB2145"/>
      <c r="AE2145" s="29"/>
      <c r="AF2145" s="29"/>
    </row>
    <row r="2146" spans="11:32" x14ac:dyDescent="0.3">
      <c r="K2146" s="31">
        <f>M2146/(L2146+M2146)</f>
        <v>0.82718355908453989</v>
      </c>
      <c r="L2146" s="52">
        <f>COUNTIF($N$6:N2146,FALSE)</f>
        <v>370</v>
      </c>
      <c r="M2146" s="52">
        <f>COUNTIF($N$6:N2146,TRUE)</f>
        <v>1771</v>
      </c>
      <c r="N2146" s="53" t="b">
        <f>O2146=P2146</f>
        <v>1</v>
      </c>
      <c r="O2146" s="53" t="str">
        <f>IF(R2146&gt;0,"+","-")</f>
        <v>-</v>
      </c>
      <c r="P2146" s="53" t="str">
        <f>IF(S2146&gt;0,"+","-")</f>
        <v>-</v>
      </c>
      <c r="Q2146" s="14"/>
      <c r="R2146" s="15"/>
      <c r="S2146" s="15"/>
      <c r="T2146"/>
      <c r="U2146"/>
      <c r="V2146" s="71">
        <f t="shared" si="119"/>
        <v>1</v>
      </c>
      <c r="W2146" s="25" t="e">
        <f t="shared" si="118"/>
        <v>#DIV/0!</v>
      </c>
      <c r="X2146" s="64"/>
      <c r="Y2146" s="29"/>
      <c r="AA2146" s="2"/>
      <c r="AB2146"/>
      <c r="AE2146" s="29"/>
      <c r="AF2146" s="29"/>
    </row>
    <row r="2147" spans="11:32" x14ac:dyDescent="0.3">
      <c r="K2147" s="31">
        <f>M2147/(L2147+M2147)</f>
        <v>0.82726423902894486</v>
      </c>
      <c r="L2147" s="52">
        <f>COUNTIF($N$6:N2147,FALSE)</f>
        <v>370</v>
      </c>
      <c r="M2147" s="52">
        <f>COUNTIF($N$6:N2147,TRUE)</f>
        <v>1772</v>
      </c>
      <c r="N2147" s="53" t="b">
        <f>O2147=P2147</f>
        <v>1</v>
      </c>
      <c r="O2147" s="53" t="str">
        <f>IF(R2147&gt;0,"+","-")</f>
        <v>-</v>
      </c>
      <c r="P2147" s="53" t="str">
        <f>IF(S2147&gt;0,"+","-")</f>
        <v>-</v>
      </c>
      <c r="Q2147" s="14"/>
      <c r="R2147" s="15"/>
      <c r="S2147" s="15"/>
      <c r="T2147"/>
      <c r="U2147"/>
      <c r="V2147" s="71">
        <f t="shared" si="119"/>
        <v>1</v>
      </c>
      <c r="W2147" s="25" t="e">
        <f t="shared" si="118"/>
        <v>#DIV/0!</v>
      </c>
      <c r="X2147" s="64"/>
      <c r="Y2147" s="29"/>
      <c r="AA2147" s="2"/>
      <c r="AB2147"/>
      <c r="AE2147" s="29"/>
      <c r="AF2147" s="29"/>
    </row>
    <row r="2148" spans="11:32" x14ac:dyDescent="0.3">
      <c r="K2148" s="31">
        <f>M2148/(L2148+M2148)</f>
        <v>0.82734484367708816</v>
      </c>
      <c r="L2148" s="52">
        <f>COUNTIF($N$6:N2148,FALSE)</f>
        <v>370</v>
      </c>
      <c r="M2148" s="52">
        <f>COUNTIF($N$6:N2148,TRUE)</f>
        <v>1773</v>
      </c>
      <c r="N2148" s="53" t="b">
        <f>O2148=P2148</f>
        <v>1</v>
      </c>
      <c r="O2148" s="53" t="str">
        <f>IF(R2148&gt;0,"+","-")</f>
        <v>-</v>
      </c>
      <c r="P2148" s="53" t="str">
        <f>IF(S2148&gt;0,"+","-")</f>
        <v>-</v>
      </c>
      <c r="R2148" s="23"/>
      <c r="S2148" s="23"/>
      <c r="T2148"/>
      <c r="U2148"/>
      <c r="V2148" s="71">
        <f t="shared" si="119"/>
        <v>1</v>
      </c>
      <c r="W2148" s="25" t="e">
        <f t="shared" si="118"/>
        <v>#DIV/0!</v>
      </c>
      <c r="X2148" s="64"/>
      <c r="Y2148" s="29"/>
      <c r="AA2148" s="2"/>
      <c r="AB2148"/>
      <c r="AE2148" s="29"/>
      <c r="AF2148" s="29"/>
    </row>
    <row r="2149" spans="11:32" x14ac:dyDescent="0.3">
      <c r="K2149" s="31">
        <f>M2149/(L2149+M2149)</f>
        <v>0.8274253731343284</v>
      </c>
      <c r="L2149" s="52">
        <f>COUNTIF($N$6:N2149,FALSE)</f>
        <v>370</v>
      </c>
      <c r="M2149" s="52">
        <f>COUNTIF($N$6:N2149,TRUE)</f>
        <v>1774</v>
      </c>
      <c r="N2149" s="53" t="b">
        <f>O2149=P2149</f>
        <v>1</v>
      </c>
      <c r="O2149" s="53" t="str">
        <f>IF(R2149&gt;0,"+","-")</f>
        <v>-</v>
      </c>
      <c r="P2149" s="53" t="str">
        <f>IF(S2149&gt;0,"+","-")</f>
        <v>-</v>
      </c>
      <c r="R2149" s="23"/>
      <c r="S2149" s="15"/>
      <c r="T2149"/>
      <c r="U2149"/>
      <c r="V2149" s="71">
        <f t="shared" si="119"/>
        <v>1</v>
      </c>
      <c r="W2149" s="25" t="e">
        <f t="shared" si="118"/>
        <v>#DIV/0!</v>
      </c>
      <c r="X2149" s="64"/>
      <c r="Y2149" s="29"/>
      <c r="AA2149" s="2"/>
      <c r="AB2149"/>
      <c r="AE2149" s="29"/>
      <c r="AF2149" s="29"/>
    </row>
    <row r="2150" spans="11:32" x14ac:dyDescent="0.3">
      <c r="K2150" s="31">
        <f>M2150/(L2150+M2150)</f>
        <v>0.82750582750582746</v>
      </c>
      <c r="L2150" s="52">
        <f>COUNTIF($N$6:N2150,FALSE)</f>
        <v>370</v>
      </c>
      <c r="M2150" s="52">
        <f>COUNTIF($N$6:N2150,TRUE)</f>
        <v>1775</v>
      </c>
      <c r="N2150" s="53" t="b">
        <f>O2150=P2150</f>
        <v>1</v>
      </c>
      <c r="O2150" s="53" t="str">
        <f>IF(R2150&gt;0,"+","-")</f>
        <v>-</v>
      </c>
      <c r="P2150" s="53" t="str">
        <f>IF(S2150&gt;0,"+","-")</f>
        <v>-</v>
      </c>
      <c r="R2150" s="23"/>
      <c r="S2150" s="23"/>
      <c r="T2150"/>
      <c r="U2150"/>
      <c r="V2150" s="71">
        <f t="shared" si="119"/>
        <v>1</v>
      </c>
      <c r="W2150" s="25" t="e">
        <f t="shared" si="118"/>
        <v>#DIV/0!</v>
      </c>
      <c r="X2150" s="64"/>
      <c r="Y2150" s="29"/>
      <c r="AA2150" s="2"/>
      <c r="AB2150"/>
      <c r="AE2150" s="29"/>
      <c r="AF2150" s="29"/>
    </row>
    <row r="2151" spans="11:32" x14ac:dyDescent="0.3">
      <c r="K2151" s="31">
        <f>M2151/(L2151+M2151)</f>
        <v>0.82758620689655171</v>
      </c>
      <c r="L2151" s="52">
        <f>COUNTIF($N$6:N2151,FALSE)</f>
        <v>370</v>
      </c>
      <c r="M2151" s="52">
        <f>COUNTIF($N$6:N2151,TRUE)</f>
        <v>1776</v>
      </c>
      <c r="N2151" s="53" t="b">
        <f>O2151=P2151</f>
        <v>1</v>
      </c>
      <c r="O2151" s="53" t="str">
        <f>IF(R2151&gt;0,"+","-")</f>
        <v>-</v>
      </c>
      <c r="P2151" s="53" t="str">
        <f>IF(S2151&gt;0,"+","-")</f>
        <v>-</v>
      </c>
      <c r="R2151" s="23"/>
      <c r="S2151" s="15"/>
      <c r="T2151"/>
      <c r="U2151"/>
      <c r="V2151" s="71">
        <f t="shared" si="119"/>
        <v>1</v>
      </c>
      <c r="W2151" s="25" t="e">
        <f t="shared" si="118"/>
        <v>#DIV/0!</v>
      </c>
      <c r="X2151" s="64"/>
      <c r="Y2151" s="29"/>
      <c r="AA2151" s="2"/>
      <c r="AB2151"/>
      <c r="AE2151" s="29"/>
      <c r="AF2151" s="29"/>
    </row>
    <row r="2152" spans="11:32" x14ac:dyDescent="0.3">
      <c r="K2152" s="31">
        <f>M2152/(L2152+M2152)</f>
        <v>0.82766651141127157</v>
      </c>
      <c r="L2152" s="52">
        <f>COUNTIF($N$6:N2152,FALSE)</f>
        <v>370</v>
      </c>
      <c r="M2152" s="52">
        <f>COUNTIF($N$6:N2152,TRUE)</f>
        <v>1777</v>
      </c>
      <c r="N2152" s="53" t="b">
        <f>O2152=P2152</f>
        <v>1</v>
      </c>
      <c r="O2152" s="53" t="str">
        <f>IF(R2152&gt;0,"+","-")</f>
        <v>-</v>
      </c>
      <c r="P2152" s="53" t="str">
        <f>IF(S2152&gt;0,"+","-")</f>
        <v>-</v>
      </c>
      <c r="Q2152" s="14"/>
      <c r="R2152" s="15"/>
      <c r="S2152" s="15"/>
      <c r="T2152"/>
      <c r="U2152"/>
      <c r="V2152" s="71">
        <f t="shared" si="119"/>
        <v>1</v>
      </c>
      <c r="W2152" s="25" t="e">
        <f t="shared" si="118"/>
        <v>#DIV/0!</v>
      </c>
      <c r="X2152" s="64"/>
      <c r="Y2152" s="29"/>
      <c r="AA2152" s="2"/>
      <c r="AB2152"/>
      <c r="AE2152" s="29"/>
      <c r="AF2152" s="29"/>
    </row>
    <row r="2153" spans="11:32" x14ac:dyDescent="0.3">
      <c r="K2153" s="31">
        <f>M2153/(L2153+M2153)</f>
        <v>0.82774674115456237</v>
      </c>
      <c r="L2153" s="52">
        <f>COUNTIF($N$6:N2153,FALSE)</f>
        <v>370</v>
      </c>
      <c r="M2153" s="52">
        <f>COUNTIF($N$6:N2153,TRUE)</f>
        <v>1778</v>
      </c>
      <c r="N2153" s="53" t="b">
        <f>O2153=P2153</f>
        <v>1</v>
      </c>
      <c r="O2153" s="53" t="str">
        <f>IF(R2153&gt;0,"+","-")</f>
        <v>-</v>
      </c>
      <c r="P2153" s="53" t="str">
        <f>IF(S2153&gt;0,"+","-")</f>
        <v>-</v>
      </c>
      <c r="R2153" s="23"/>
      <c r="S2153" s="23"/>
      <c r="T2153"/>
      <c r="U2153"/>
      <c r="V2153" s="71">
        <f t="shared" si="119"/>
        <v>1</v>
      </c>
      <c r="W2153" s="25" t="e">
        <f t="shared" si="118"/>
        <v>#DIV/0!</v>
      </c>
      <c r="X2153" s="64"/>
      <c r="Y2153" s="29"/>
      <c r="AA2153" s="2"/>
      <c r="AB2153"/>
      <c r="AE2153" s="29"/>
      <c r="AF2153" s="29"/>
    </row>
    <row r="2154" spans="11:32" x14ac:dyDescent="0.3">
      <c r="K2154" s="31">
        <f>M2154/(L2154+M2154)</f>
        <v>0.82782689623080508</v>
      </c>
      <c r="L2154" s="52">
        <f>COUNTIF($N$6:N2154,FALSE)</f>
        <v>370</v>
      </c>
      <c r="M2154" s="52">
        <f>COUNTIF($N$6:N2154,TRUE)</f>
        <v>1779</v>
      </c>
      <c r="N2154" s="53" t="b">
        <f>O2154=P2154</f>
        <v>1</v>
      </c>
      <c r="O2154" s="53" t="str">
        <f>IF(R2154&gt;0,"+","-")</f>
        <v>-</v>
      </c>
      <c r="P2154" s="53" t="str">
        <f>IF(S2154&gt;0,"+","-")</f>
        <v>-</v>
      </c>
      <c r="R2154" s="23"/>
      <c r="S2154" s="15"/>
      <c r="T2154"/>
      <c r="U2154"/>
      <c r="V2154" s="71">
        <f t="shared" si="119"/>
        <v>1</v>
      </c>
      <c r="W2154" s="25" t="e">
        <f t="shared" ref="W2154:W2217" si="120">AVERAGE(R2055:R2154)</f>
        <v>#DIV/0!</v>
      </c>
      <c r="X2154" s="64"/>
      <c r="Y2154" s="29"/>
      <c r="AA2154" s="2"/>
      <c r="AB2154"/>
      <c r="AE2154" s="29"/>
      <c r="AF2154" s="29"/>
    </row>
    <row r="2155" spans="11:32" x14ac:dyDescent="0.3">
      <c r="K2155" s="31">
        <f>M2155/(L2155+M2155)</f>
        <v>0.82790697674418601</v>
      </c>
      <c r="L2155" s="52">
        <f>COUNTIF($N$6:N2155,FALSE)</f>
        <v>370</v>
      </c>
      <c r="M2155" s="52">
        <f>COUNTIF($N$6:N2155,TRUE)</f>
        <v>1780</v>
      </c>
      <c r="N2155" s="53" t="b">
        <f>O2155=P2155</f>
        <v>1</v>
      </c>
      <c r="O2155" s="53" t="str">
        <f>IF(R2155&gt;0,"+","-")</f>
        <v>-</v>
      </c>
      <c r="P2155" s="53" t="str">
        <f>IF(S2155&gt;0,"+","-")</f>
        <v>-</v>
      </c>
      <c r="Q2155" s="14"/>
      <c r="R2155" s="15"/>
      <c r="S2155" s="15"/>
      <c r="T2155"/>
      <c r="U2155"/>
      <c r="V2155" s="71">
        <f t="shared" si="119"/>
        <v>1</v>
      </c>
      <c r="W2155" s="25" t="e">
        <f t="shared" si="120"/>
        <v>#DIV/0!</v>
      </c>
      <c r="X2155" s="64"/>
      <c r="Y2155" s="29"/>
      <c r="AA2155" s="2"/>
      <c r="AB2155"/>
      <c r="AE2155" s="29"/>
      <c r="AF2155" s="29"/>
    </row>
    <row r="2156" spans="11:32" x14ac:dyDescent="0.3">
      <c r="K2156" s="31">
        <f>M2156/(L2156+M2156)</f>
        <v>0.82798698279869831</v>
      </c>
      <c r="L2156" s="52">
        <f>COUNTIF($N$6:N2156,FALSE)</f>
        <v>370</v>
      </c>
      <c r="M2156" s="52">
        <f>COUNTIF($N$6:N2156,TRUE)</f>
        <v>1781</v>
      </c>
      <c r="N2156" s="53" t="b">
        <f>O2156=P2156</f>
        <v>1</v>
      </c>
      <c r="O2156" s="53" t="str">
        <f>IF(R2156&gt;0,"+","-")</f>
        <v>-</v>
      </c>
      <c r="P2156" s="53" t="str">
        <f>IF(S2156&gt;0,"+","-")</f>
        <v>-</v>
      </c>
      <c r="R2156" s="23"/>
      <c r="S2156" s="15"/>
      <c r="T2156"/>
      <c r="U2156"/>
      <c r="V2156" s="71">
        <f t="shared" si="119"/>
        <v>1</v>
      </c>
      <c r="W2156" s="25" t="e">
        <f t="shared" si="120"/>
        <v>#DIV/0!</v>
      </c>
      <c r="X2156" s="64"/>
      <c r="Y2156" s="29"/>
      <c r="AA2156" s="2"/>
      <c r="AB2156"/>
      <c r="AE2156" s="29"/>
      <c r="AF2156" s="29"/>
    </row>
    <row r="2157" spans="11:32" x14ac:dyDescent="0.3">
      <c r="K2157" s="31">
        <f>M2157/(L2157+M2157)</f>
        <v>0.82806691449814129</v>
      </c>
      <c r="L2157" s="52">
        <f>COUNTIF($N$6:N2157,FALSE)</f>
        <v>370</v>
      </c>
      <c r="M2157" s="52">
        <f>COUNTIF($N$6:N2157,TRUE)</f>
        <v>1782</v>
      </c>
      <c r="N2157" s="53" t="b">
        <f>O2157=P2157</f>
        <v>1</v>
      </c>
      <c r="O2157" s="53" t="str">
        <f>IF(R2157&gt;0,"+","-")</f>
        <v>-</v>
      </c>
      <c r="P2157" s="53" t="str">
        <f>IF(S2157&gt;0,"+","-")</f>
        <v>-</v>
      </c>
      <c r="R2157" s="23"/>
      <c r="S2157" s="23"/>
      <c r="T2157"/>
      <c r="U2157"/>
      <c r="V2157" s="71">
        <f t="shared" si="119"/>
        <v>1</v>
      </c>
      <c r="W2157" s="25" t="e">
        <f t="shared" si="120"/>
        <v>#DIV/0!</v>
      </c>
      <c r="X2157" s="64"/>
      <c r="Y2157" s="29"/>
      <c r="AA2157" s="2"/>
      <c r="AB2157"/>
      <c r="AE2157" s="29"/>
      <c r="AF2157" s="29"/>
    </row>
    <row r="2158" spans="11:32" x14ac:dyDescent="0.3">
      <c r="K2158" s="31">
        <f>M2158/(L2158+M2158)</f>
        <v>0.82814677194612174</v>
      </c>
      <c r="L2158" s="52">
        <f>COUNTIF($N$6:N2158,FALSE)</f>
        <v>370</v>
      </c>
      <c r="M2158" s="52">
        <f>COUNTIF($N$6:N2158,TRUE)</f>
        <v>1783</v>
      </c>
      <c r="N2158" s="53" t="b">
        <f>O2158=P2158</f>
        <v>1</v>
      </c>
      <c r="O2158" s="53" t="str">
        <f>IF(R2158&gt;0,"+","-")</f>
        <v>-</v>
      </c>
      <c r="P2158" s="53" t="str">
        <f>IF(S2158&gt;0,"+","-")</f>
        <v>-</v>
      </c>
      <c r="R2158" s="23"/>
      <c r="S2158" s="15"/>
      <c r="T2158"/>
      <c r="U2158"/>
      <c r="V2158" s="71">
        <f t="shared" si="119"/>
        <v>1</v>
      </c>
      <c r="W2158" s="25" t="e">
        <f t="shared" si="120"/>
        <v>#DIV/0!</v>
      </c>
      <c r="X2158" s="64"/>
      <c r="Y2158" s="29"/>
      <c r="AA2158" s="2"/>
      <c r="AB2158"/>
      <c r="AE2158" s="29"/>
      <c r="AF2158" s="29"/>
    </row>
    <row r="2159" spans="11:32" x14ac:dyDescent="0.3">
      <c r="K2159" s="31">
        <f>M2159/(L2159+M2159)</f>
        <v>0.82822655524605382</v>
      </c>
      <c r="L2159" s="52">
        <f>COUNTIF($N$6:N2159,FALSE)</f>
        <v>370</v>
      </c>
      <c r="M2159" s="52">
        <f>COUNTIF($N$6:N2159,TRUE)</f>
        <v>1784</v>
      </c>
      <c r="N2159" s="53" t="b">
        <f>O2159=P2159</f>
        <v>1</v>
      </c>
      <c r="O2159" s="53" t="str">
        <f>IF(R2159&gt;0,"+","-")</f>
        <v>-</v>
      </c>
      <c r="P2159" s="53" t="str">
        <f>IF(S2159&gt;0,"+","-")</f>
        <v>-</v>
      </c>
      <c r="R2159" s="23"/>
      <c r="S2159" s="23"/>
      <c r="T2159"/>
      <c r="U2159"/>
      <c r="V2159" s="71">
        <f t="shared" si="119"/>
        <v>1</v>
      </c>
      <c r="W2159" s="25" t="e">
        <f t="shared" si="120"/>
        <v>#DIV/0!</v>
      </c>
      <c r="X2159" s="64"/>
      <c r="Y2159" s="29"/>
      <c r="AA2159" s="2"/>
      <c r="AB2159"/>
      <c r="AE2159" s="29"/>
      <c r="AF2159" s="29"/>
    </row>
    <row r="2160" spans="11:32" x14ac:dyDescent="0.3">
      <c r="K2160" s="31">
        <f>M2160/(L2160+M2160)</f>
        <v>0.82830626450116007</v>
      </c>
      <c r="L2160" s="52">
        <f>COUNTIF($N$6:N2160,FALSE)</f>
        <v>370</v>
      </c>
      <c r="M2160" s="52">
        <f>COUNTIF($N$6:N2160,TRUE)</f>
        <v>1785</v>
      </c>
      <c r="N2160" s="53" t="b">
        <f>O2160=P2160</f>
        <v>1</v>
      </c>
      <c r="O2160" s="53" t="str">
        <f>IF(R2160&gt;0,"+","-")</f>
        <v>-</v>
      </c>
      <c r="P2160" s="53" t="str">
        <f>IF(S2160&gt;0,"+","-")</f>
        <v>-</v>
      </c>
      <c r="Q2160" s="14"/>
      <c r="R2160" s="15"/>
      <c r="S2160" s="15"/>
      <c r="T2160"/>
      <c r="U2160"/>
      <c r="V2160" s="71">
        <f t="shared" si="119"/>
        <v>1</v>
      </c>
      <c r="W2160" s="25" t="e">
        <f t="shared" si="120"/>
        <v>#DIV/0!</v>
      </c>
      <c r="X2160" s="64"/>
      <c r="Y2160" s="29"/>
      <c r="AA2160" s="2"/>
      <c r="AB2160"/>
      <c r="AE2160" s="29"/>
      <c r="AF2160" s="29"/>
    </row>
    <row r="2161" spans="11:32" x14ac:dyDescent="0.3">
      <c r="K2161" s="31">
        <f>M2161/(L2161+M2161)</f>
        <v>0.82838589981447119</v>
      </c>
      <c r="L2161" s="52">
        <f>COUNTIF($N$6:N2161,FALSE)</f>
        <v>370</v>
      </c>
      <c r="M2161" s="52">
        <f>COUNTIF($N$6:N2161,TRUE)</f>
        <v>1786</v>
      </c>
      <c r="N2161" s="53" t="b">
        <f>O2161=P2161</f>
        <v>1</v>
      </c>
      <c r="O2161" s="53" t="str">
        <f>IF(R2161&gt;0,"+","-")</f>
        <v>-</v>
      </c>
      <c r="P2161" s="53" t="str">
        <f>IF(S2161&gt;0,"+","-")</f>
        <v>-</v>
      </c>
      <c r="R2161" s="23"/>
      <c r="S2161" s="23"/>
      <c r="T2161"/>
      <c r="U2161"/>
      <c r="V2161" s="71">
        <f t="shared" si="119"/>
        <v>1</v>
      </c>
      <c r="W2161" s="25" t="e">
        <f t="shared" si="120"/>
        <v>#DIV/0!</v>
      </c>
      <c r="X2161" s="64"/>
      <c r="Y2161" s="29"/>
      <c r="AA2161" s="2"/>
      <c r="AB2161"/>
      <c r="AE2161" s="29"/>
      <c r="AF2161" s="29"/>
    </row>
    <row r="2162" spans="11:32" x14ac:dyDescent="0.3">
      <c r="K2162" s="31">
        <f>M2162/(L2162+M2162)</f>
        <v>0.82846546128882703</v>
      </c>
      <c r="L2162" s="52">
        <f>COUNTIF($N$6:N2162,FALSE)</f>
        <v>370</v>
      </c>
      <c r="M2162" s="52">
        <f>COUNTIF($N$6:N2162,TRUE)</f>
        <v>1787</v>
      </c>
      <c r="N2162" s="53" t="b">
        <f>O2162=P2162</f>
        <v>1</v>
      </c>
      <c r="O2162" s="53" t="str">
        <f>IF(R2162&gt;0,"+","-")</f>
        <v>-</v>
      </c>
      <c r="P2162" s="53" t="str">
        <f>IF(S2162&gt;0,"+","-")</f>
        <v>-</v>
      </c>
      <c r="R2162" s="23"/>
      <c r="S2162" s="15"/>
      <c r="T2162"/>
      <c r="U2162"/>
      <c r="V2162" s="71">
        <f t="shared" si="119"/>
        <v>1</v>
      </c>
      <c r="W2162" s="25" t="e">
        <f t="shared" si="120"/>
        <v>#DIV/0!</v>
      </c>
      <c r="X2162" s="64"/>
      <c r="Y2162" s="29"/>
      <c r="AA2162" s="2"/>
      <c r="AB2162"/>
      <c r="AE2162" s="29"/>
      <c r="AF2162" s="29"/>
    </row>
    <row r="2163" spans="11:32" x14ac:dyDescent="0.3">
      <c r="K2163" s="31">
        <f>M2163/(L2163+M2163)</f>
        <v>0.8285449490268767</v>
      </c>
      <c r="L2163" s="52">
        <f>COUNTIF($N$6:N2163,FALSE)</f>
        <v>370</v>
      </c>
      <c r="M2163" s="52">
        <f>COUNTIF($N$6:N2163,TRUE)</f>
        <v>1788</v>
      </c>
      <c r="N2163" s="53" t="b">
        <f>O2163=P2163</f>
        <v>1</v>
      </c>
      <c r="O2163" s="53" t="str">
        <f>IF(R2163&gt;0,"+","-")</f>
        <v>-</v>
      </c>
      <c r="P2163" s="53" t="str">
        <f>IF(S2163&gt;0,"+","-")</f>
        <v>-</v>
      </c>
      <c r="Q2163" s="14"/>
      <c r="R2163" s="15"/>
      <c r="S2163" s="15"/>
      <c r="T2163"/>
      <c r="U2163"/>
      <c r="V2163" s="71">
        <f t="shared" si="119"/>
        <v>1</v>
      </c>
      <c r="W2163" s="25" t="e">
        <f t="shared" si="120"/>
        <v>#DIV/0!</v>
      </c>
      <c r="X2163" s="64"/>
      <c r="Y2163" s="29"/>
      <c r="AA2163" s="2"/>
      <c r="AB2163"/>
      <c r="AE2163" s="29"/>
      <c r="AF2163" s="29"/>
    </row>
    <row r="2164" spans="11:32" x14ac:dyDescent="0.3">
      <c r="K2164" s="31">
        <f>M2164/(L2164+M2164)</f>
        <v>0.82862436313107923</v>
      </c>
      <c r="L2164" s="52">
        <f>COUNTIF($N$6:N2164,FALSE)</f>
        <v>370</v>
      </c>
      <c r="M2164" s="52">
        <f>COUNTIF($N$6:N2164,TRUE)</f>
        <v>1789</v>
      </c>
      <c r="N2164" s="53" t="b">
        <f>O2164=P2164</f>
        <v>1</v>
      </c>
      <c r="O2164" s="53" t="str">
        <f>IF(R2164&gt;0,"+","-")</f>
        <v>-</v>
      </c>
      <c r="P2164" s="53" t="str">
        <f>IF(S2164&gt;0,"+","-")</f>
        <v>-</v>
      </c>
      <c r="R2164" s="23"/>
      <c r="S2164" s="15"/>
      <c r="T2164"/>
      <c r="U2164"/>
      <c r="V2164" s="71">
        <f t="shared" si="119"/>
        <v>1</v>
      </c>
      <c r="W2164" s="25" t="e">
        <f t="shared" si="120"/>
        <v>#DIV/0!</v>
      </c>
      <c r="X2164" s="64"/>
      <c r="Y2164" s="29"/>
      <c r="AA2164" s="2"/>
      <c r="AB2164"/>
      <c r="AE2164" s="29"/>
      <c r="AF2164" s="29"/>
    </row>
    <row r="2165" spans="11:32" x14ac:dyDescent="0.3">
      <c r="K2165" s="31">
        <f>M2165/(L2165+M2165)</f>
        <v>0.82870370370370372</v>
      </c>
      <c r="L2165" s="52">
        <f>COUNTIF($N$6:N2165,FALSE)</f>
        <v>370</v>
      </c>
      <c r="M2165" s="52">
        <f>COUNTIF($N$6:N2165,TRUE)</f>
        <v>1790</v>
      </c>
      <c r="N2165" s="53" t="b">
        <f>O2165=P2165</f>
        <v>1</v>
      </c>
      <c r="O2165" s="53" t="str">
        <f>IF(R2165&gt;0,"+","-")</f>
        <v>-</v>
      </c>
      <c r="P2165" s="53" t="str">
        <f>IF(S2165&gt;0,"+","-")</f>
        <v>-</v>
      </c>
      <c r="R2165" s="23"/>
      <c r="S2165" s="15"/>
      <c r="T2165"/>
      <c r="U2165"/>
      <c r="V2165" s="71">
        <f t="shared" si="119"/>
        <v>1</v>
      </c>
      <c r="W2165" s="25" t="e">
        <f t="shared" si="120"/>
        <v>#DIV/0!</v>
      </c>
      <c r="X2165" s="64"/>
      <c r="Y2165" s="29"/>
      <c r="AA2165" s="2"/>
      <c r="AB2165"/>
      <c r="AE2165" s="29"/>
      <c r="AF2165" s="29"/>
    </row>
    <row r="2166" spans="11:32" x14ac:dyDescent="0.3">
      <c r="K2166" s="31">
        <f>M2166/(L2166+M2166)</f>
        <v>0.82878297084683017</v>
      </c>
      <c r="L2166" s="52">
        <f>COUNTIF($N$6:N2166,FALSE)</f>
        <v>370</v>
      </c>
      <c r="M2166" s="52">
        <f>COUNTIF($N$6:N2166,TRUE)</f>
        <v>1791</v>
      </c>
      <c r="N2166" s="53" t="b">
        <f>O2166=P2166</f>
        <v>1</v>
      </c>
      <c r="O2166" s="53" t="str">
        <f>IF(R2166&gt;0,"+","-")</f>
        <v>-</v>
      </c>
      <c r="P2166" s="53" t="str">
        <f>IF(S2166&gt;0,"+","-")</f>
        <v>-</v>
      </c>
      <c r="Q2166" s="14"/>
      <c r="R2166" s="15"/>
      <c r="S2166" s="15"/>
      <c r="T2166"/>
      <c r="U2166"/>
      <c r="V2166" s="71">
        <f t="shared" si="119"/>
        <v>1</v>
      </c>
      <c r="W2166" s="25" t="e">
        <f t="shared" si="120"/>
        <v>#DIV/0!</v>
      </c>
      <c r="X2166" s="64"/>
      <c r="Y2166" s="29"/>
      <c r="AA2166" s="2"/>
      <c r="AB2166"/>
      <c r="AE2166" s="29"/>
      <c r="AF2166" s="29"/>
    </row>
    <row r="2167" spans="11:32" x14ac:dyDescent="0.3">
      <c r="K2167" s="31">
        <f>M2167/(L2167+M2167)</f>
        <v>0.82886216466234963</v>
      </c>
      <c r="L2167" s="52">
        <f>COUNTIF($N$6:N2167,FALSE)</f>
        <v>370</v>
      </c>
      <c r="M2167" s="52">
        <f>COUNTIF($N$6:N2167,TRUE)</f>
        <v>1792</v>
      </c>
      <c r="N2167" s="53" t="b">
        <f>O2167=P2167</f>
        <v>1</v>
      </c>
      <c r="O2167" s="53" t="str">
        <f>IF(R2167&gt;0,"+","-")</f>
        <v>-</v>
      </c>
      <c r="P2167" s="53" t="str">
        <f>IF(S2167&gt;0,"+","-")</f>
        <v>-</v>
      </c>
      <c r="R2167" s="23"/>
      <c r="S2167" s="15"/>
      <c r="T2167"/>
      <c r="U2167"/>
      <c r="V2167" s="71">
        <f t="shared" si="119"/>
        <v>1</v>
      </c>
      <c r="W2167" s="25" t="e">
        <f t="shared" si="120"/>
        <v>#DIV/0!</v>
      </c>
      <c r="X2167" s="64"/>
      <c r="Y2167" s="29"/>
      <c r="AA2167" s="2"/>
      <c r="AB2167"/>
      <c r="AE2167" s="29"/>
      <c r="AF2167" s="29"/>
    </row>
    <row r="2168" spans="11:32" x14ac:dyDescent="0.3">
      <c r="K2168" s="31">
        <f>M2168/(L2168+M2168)</f>
        <v>0.82894128525196487</v>
      </c>
      <c r="L2168" s="52">
        <f>COUNTIF($N$6:N2168,FALSE)</f>
        <v>370</v>
      </c>
      <c r="M2168" s="52">
        <f>COUNTIF($N$6:N2168,TRUE)</f>
        <v>1793</v>
      </c>
      <c r="N2168" s="53" t="b">
        <f>O2168=P2168</f>
        <v>1</v>
      </c>
      <c r="O2168" s="53" t="str">
        <f>IF(R2168&gt;0,"+","-")</f>
        <v>-</v>
      </c>
      <c r="P2168" s="53" t="str">
        <f>IF(S2168&gt;0,"+","-")</f>
        <v>-</v>
      </c>
      <c r="Q2168" s="14"/>
      <c r="R2168" s="15"/>
      <c r="S2168" s="15"/>
      <c r="T2168"/>
      <c r="U2168"/>
      <c r="V2168" s="71">
        <f t="shared" ref="V2168:V2231" si="121">COUNTIF(N2119:N2168,TRUE)/50</f>
        <v>1</v>
      </c>
      <c r="W2168" s="25" t="e">
        <f t="shared" si="120"/>
        <v>#DIV/0!</v>
      </c>
      <c r="X2168" s="64"/>
      <c r="Y2168" s="29"/>
      <c r="AA2168" s="2"/>
      <c r="AB2168"/>
      <c r="AE2168" s="29"/>
      <c r="AF2168" s="29"/>
    </row>
    <row r="2169" spans="11:32" x14ac:dyDescent="0.3">
      <c r="K2169" s="31">
        <f>M2169/(L2169+M2169)</f>
        <v>0.82902033271719033</v>
      </c>
      <c r="L2169" s="52">
        <f>COUNTIF($N$6:N2169,FALSE)</f>
        <v>370</v>
      </c>
      <c r="M2169" s="52">
        <f>COUNTIF($N$6:N2169,TRUE)</f>
        <v>1794</v>
      </c>
      <c r="N2169" s="53" t="b">
        <f>O2169=P2169</f>
        <v>1</v>
      </c>
      <c r="O2169" s="53" t="str">
        <f>IF(R2169&gt;0,"+","-")</f>
        <v>-</v>
      </c>
      <c r="P2169" s="53" t="str">
        <f>IF(S2169&gt;0,"+","-")</f>
        <v>-</v>
      </c>
      <c r="R2169" s="23"/>
      <c r="S2169" s="15"/>
      <c r="T2169"/>
      <c r="U2169"/>
      <c r="V2169" s="71">
        <f t="shared" si="121"/>
        <v>1</v>
      </c>
      <c r="W2169" s="25" t="e">
        <f t="shared" si="120"/>
        <v>#DIV/0!</v>
      </c>
      <c r="X2169" s="64"/>
      <c r="Y2169" s="29"/>
      <c r="AA2169" s="2"/>
      <c r="AB2169"/>
      <c r="AE2169" s="29"/>
      <c r="AF2169" s="29"/>
    </row>
    <row r="2170" spans="11:32" x14ac:dyDescent="0.3">
      <c r="K2170" s="31">
        <f>M2170/(L2170+M2170)</f>
        <v>0.82909930715935332</v>
      </c>
      <c r="L2170" s="52">
        <f>COUNTIF($N$6:N2170,FALSE)</f>
        <v>370</v>
      </c>
      <c r="M2170" s="52">
        <f>COUNTIF($N$6:N2170,TRUE)</f>
        <v>1795</v>
      </c>
      <c r="N2170" s="53" t="b">
        <f>O2170=P2170</f>
        <v>1</v>
      </c>
      <c r="O2170" s="53" t="str">
        <f>IF(R2170&gt;0,"+","-")</f>
        <v>-</v>
      </c>
      <c r="P2170" s="53" t="str">
        <f>IF(S2170&gt;0,"+","-")</f>
        <v>-</v>
      </c>
      <c r="R2170" s="23"/>
      <c r="S2170" s="23"/>
      <c r="T2170"/>
      <c r="U2170"/>
      <c r="V2170" s="71">
        <f t="shared" si="121"/>
        <v>1</v>
      </c>
      <c r="W2170" s="25" t="e">
        <f t="shared" si="120"/>
        <v>#DIV/0!</v>
      </c>
      <c r="X2170" s="64"/>
      <c r="Y2170" s="29"/>
      <c r="AA2170" s="2"/>
      <c r="AB2170"/>
      <c r="AE2170" s="29"/>
      <c r="AF2170" s="29"/>
    </row>
    <row r="2171" spans="11:32" x14ac:dyDescent="0.3">
      <c r="K2171" s="31">
        <f>M2171/(L2171+M2171)</f>
        <v>0.82917820867959369</v>
      </c>
      <c r="L2171" s="52">
        <f>COUNTIF($N$6:N2171,FALSE)</f>
        <v>370</v>
      </c>
      <c r="M2171" s="52">
        <f>COUNTIF($N$6:N2171,TRUE)</f>
        <v>1796</v>
      </c>
      <c r="N2171" s="53" t="b">
        <f>O2171=P2171</f>
        <v>1</v>
      </c>
      <c r="O2171" s="53" t="str">
        <f>IF(R2171&gt;0,"+","-")</f>
        <v>-</v>
      </c>
      <c r="P2171" s="53" t="str">
        <f>IF(S2171&gt;0,"+","-")</f>
        <v>-</v>
      </c>
      <c r="R2171" s="23"/>
      <c r="S2171" s="23"/>
      <c r="T2171"/>
      <c r="U2171"/>
      <c r="V2171" s="71">
        <f t="shared" si="121"/>
        <v>1</v>
      </c>
      <c r="W2171" s="25" t="e">
        <f t="shared" si="120"/>
        <v>#DIV/0!</v>
      </c>
      <c r="X2171" s="64"/>
      <c r="Y2171" s="29"/>
      <c r="AA2171" s="2"/>
      <c r="AB2171"/>
      <c r="AE2171" s="29"/>
      <c r="AF2171" s="29"/>
    </row>
    <row r="2172" spans="11:32" x14ac:dyDescent="0.3">
      <c r="K2172" s="31">
        <f>M2172/(L2172+M2172)</f>
        <v>0.8292570373788648</v>
      </c>
      <c r="L2172" s="52">
        <f>COUNTIF($N$6:N2172,FALSE)</f>
        <v>370</v>
      </c>
      <c r="M2172" s="52">
        <f>COUNTIF($N$6:N2172,TRUE)</f>
        <v>1797</v>
      </c>
      <c r="N2172" s="53" t="b">
        <f>O2172=P2172</f>
        <v>1</v>
      </c>
      <c r="O2172" s="53" t="str">
        <f>IF(R2172&gt;0,"+","-")</f>
        <v>-</v>
      </c>
      <c r="P2172" s="53" t="str">
        <f>IF(S2172&gt;0,"+","-")</f>
        <v>-</v>
      </c>
      <c r="R2172" s="23"/>
      <c r="S2172" s="15"/>
      <c r="T2172"/>
      <c r="U2172"/>
      <c r="V2172" s="71">
        <f t="shared" si="121"/>
        <v>1</v>
      </c>
      <c r="W2172" s="25" t="e">
        <f t="shared" si="120"/>
        <v>#DIV/0!</v>
      </c>
      <c r="X2172" s="64"/>
      <c r="Y2172" s="29"/>
      <c r="AA2172" s="2"/>
      <c r="AB2172"/>
      <c r="AE2172" s="29"/>
      <c r="AF2172" s="29"/>
    </row>
    <row r="2173" spans="11:32" x14ac:dyDescent="0.3">
      <c r="K2173" s="31">
        <f>M2173/(L2173+M2173)</f>
        <v>0.82933579335793361</v>
      </c>
      <c r="L2173" s="52">
        <f>COUNTIF($N$6:N2173,FALSE)</f>
        <v>370</v>
      </c>
      <c r="M2173" s="52">
        <f>COUNTIF($N$6:N2173,TRUE)</f>
        <v>1798</v>
      </c>
      <c r="N2173" s="53" t="b">
        <f>O2173=P2173</f>
        <v>1</v>
      </c>
      <c r="O2173" s="53" t="str">
        <f>IF(R2173&gt;0,"+","-")</f>
        <v>-</v>
      </c>
      <c r="P2173" s="53" t="str">
        <f>IF(S2173&gt;0,"+","-")</f>
        <v>-</v>
      </c>
      <c r="R2173" s="23"/>
      <c r="S2173" s="15"/>
      <c r="T2173"/>
      <c r="U2173"/>
      <c r="V2173" s="71">
        <f t="shared" si="121"/>
        <v>1</v>
      </c>
      <c r="W2173" s="25" t="e">
        <f t="shared" si="120"/>
        <v>#DIV/0!</v>
      </c>
      <c r="X2173" s="64"/>
      <c r="Y2173" s="29"/>
      <c r="AA2173" s="2"/>
      <c r="AB2173"/>
      <c r="AE2173" s="29"/>
      <c r="AF2173" s="29"/>
    </row>
    <row r="2174" spans="11:32" x14ac:dyDescent="0.3">
      <c r="K2174" s="31">
        <f>M2174/(L2174+M2174)</f>
        <v>0.82941447671738133</v>
      </c>
      <c r="L2174" s="52">
        <f>COUNTIF($N$6:N2174,FALSE)</f>
        <v>370</v>
      </c>
      <c r="M2174" s="52">
        <f>COUNTIF($N$6:N2174,TRUE)</f>
        <v>1799</v>
      </c>
      <c r="N2174" s="53" t="b">
        <f>O2174=P2174</f>
        <v>1</v>
      </c>
      <c r="O2174" s="53" t="str">
        <f>IF(R2174&gt;0,"+","-")</f>
        <v>-</v>
      </c>
      <c r="P2174" s="53" t="str">
        <f>IF(S2174&gt;0,"+","-")</f>
        <v>-</v>
      </c>
      <c r="R2174" s="23"/>
      <c r="S2174" s="15"/>
      <c r="T2174"/>
      <c r="U2174"/>
      <c r="V2174" s="71">
        <f t="shared" si="121"/>
        <v>1</v>
      </c>
      <c r="W2174" s="25" t="e">
        <f t="shared" si="120"/>
        <v>#DIV/0!</v>
      </c>
      <c r="X2174" s="64"/>
      <c r="Y2174" s="29"/>
      <c r="AA2174" s="2"/>
      <c r="AB2174"/>
      <c r="AE2174" s="29"/>
      <c r="AF2174" s="29"/>
    </row>
    <row r="2175" spans="11:32" x14ac:dyDescent="0.3">
      <c r="K2175" s="31">
        <f>M2175/(L2175+M2175)</f>
        <v>0.82949308755760365</v>
      </c>
      <c r="L2175" s="52">
        <f>COUNTIF($N$6:N2175,FALSE)</f>
        <v>370</v>
      </c>
      <c r="M2175" s="52">
        <f>COUNTIF($N$6:N2175,TRUE)</f>
        <v>1800</v>
      </c>
      <c r="N2175" s="53" t="b">
        <f>O2175=P2175</f>
        <v>1</v>
      </c>
      <c r="O2175" s="53" t="str">
        <f>IF(R2175&gt;0,"+","-")</f>
        <v>-</v>
      </c>
      <c r="P2175" s="53" t="str">
        <f>IF(S2175&gt;0,"+","-")</f>
        <v>-</v>
      </c>
      <c r="R2175" s="23"/>
      <c r="S2175" s="23"/>
      <c r="T2175"/>
      <c r="U2175"/>
      <c r="V2175" s="71">
        <f t="shared" si="121"/>
        <v>1</v>
      </c>
      <c r="W2175" s="25" t="e">
        <f t="shared" si="120"/>
        <v>#DIV/0!</v>
      </c>
      <c r="X2175" s="64"/>
      <c r="Y2175" s="29"/>
      <c r="AA2175" s="2"/>
      <c r="AB2175"/>
      <c r="AE2175" s="29"/>
      <c r="AF2175" s="29"/>
    </row>
    <row r="2176" spans="11:32" x14ac:dyDescent="0.3">
      <c r="K2176" s="31">
        <f>M2176/(L2176+M2176)</f>
        <v>0.82957162597881162</v>
      </c>
      <c r="L2176" s="52">
        <f>COUNTIF($N$6:N2176,FALSE)</f>
        <v>370</v>
      </c>
      <c r="M2176" s="52">
        <f>COUNTIF($N$6:N2176,TRUE)</f>
        <v>1801</v>
      </c>
      <c r="N2176" s="53" t="b">
        <f>O2176=P2176</f>
        <v>1</v>
      </c>
      <c r="O2176" s="53" t="str">
        <f>IF(R2176&gt;0,"+","-")</f>
        <v>-</v>
      </c>
      <c r="P2176" s="53" t="str">
        <f>IF(S2176&gt;0,"+","-")</f>
        <v>-</v>
      </c>
      <c r="R2176" s="23"/>
      <c r="S2176" s="15"/>
      <c r="T2176"/>
      <c r="U2176"/>
      <c r="V2176" s="71">
        <f t="shared" si="121"/>
        <v>1</v>
      </c>
      <c r="W2176" s="25" t="e">
        <f t="shared" si="120"/>
        <v>#DIV/0!</v>
      </c>
      <c r="X2176" s="64"/>
      <c r="Y2176" s="29"/>
      <c r="AA2176" s="2"/>
      <c r="AB2176"/>
      <c r="AE2176" s="29"/>
      <c r="AF2176" s="29"/>
    </row>
    <row r="2177" spans="11:32" x14ac:dyDescent="0.3">
      <c r="K2177" s="31">
        <f>M2177/(L2177+M2177)</f>
        <v>0.82965009208103135</v>
      </c>
      <c r="L2177" s="52">
        <f>COUNTIF($N$6:N2177,FALSE)</f>
        <v>370</v>
      </c>
      <c r="M2177" s="52">
        <f>COUNTIF($N$6:N2177,TRUE)</f>
        <v>1802</v>
      </c>
      <c r="N2177" s="53" t="b">
        <f>O2177=P2177</f>
        <v>1</v>
      </c>
      <c r="O2177" s="53" t="str">
        <f>IF(R2177&gt;0,"+","-")</f>
        <v>-</v>
      </c>
      <c r="P2177" s="53" t="str">
        <f>IF(S2177&gt;0,"+","-")</f>
        <v>-</v>
      </c>
      <c r="R2177" s="23"/>
      <c r="S2177" s="23"/>
      <c r="T2177"/>
      <c r="U2177"/>
      <c r="V2177" s="71">
        <f t="shared" si="121"/>
        <v>1</v>
      </c>
      <c r="W2177" s="25" t="e">
        <f t="shared" si="120"/>
        <v>#DIV/0!</v>
      </c>
      <c r="X2177" s="64"/>
      <c r="Y2177" s="29"/>
      <c r="AA2177" s="2"/>
      <c r="AB2177"/>
      <c r="AE2177" s="29"/>
      <c r="AF2177" s="29"/>
    </row>
    <row r="2178" spans="11:32" x14ac:dyDescent="0.3">
      <c r="K2178" s="31">
        <f>M2178/(L2178+M2178)</f>
        <v>0.82972848596410498</v>
      </c>
      <c r="L2178" s="52">
        <f>COUNTIF($N$6:N2178,FALSE)</f>
        <v>370</v>
      </c>
      <c r="M2178" s="52">
        <f>COUNTIF($N$6:N2178,TRUE)</f>
        <v>1803</v>
      </c>
      <c r="N2178" s="53" t="b">
        <f>O2178=P2178</f>
        <v>1</v>
      </c>
      <c r="O2178" s="53" t="str">
        <f>IF(R2178&gt;0,"+","-")</f>
        <v>-</v>
      </c>
      <c r="P2178" s="53" t="str">
        <f>IF(S2178&gt;0,"+","-")</f>
        <v>-</v>
      </c>
      <c r="R2178" s="23"/>
      <c r="S2178" s="23"/>
      <c r="T2178"/>
      <c r="U2178"/>
      <c r="V2178" s="71">
        <f t="shared" si="121"/>
        <v>1</v>
      </c>
      <c r="W2178" s="25" t="e">
        <f t="shared" si="120"/>
        <v>#DIV/0!</v>
      </c>
      <c r="X2178" s="64"/>
      <c r="Y2178" s="29"/>
      <c r="AA2178" s="2"/>
      <c r="AB2178"/>
      <c r="AE2178" s="29"/>
      <c r="AF2178" s="29"/>
    </row>
    <row r="2179" spans="11:32" x14ac:dyDescent="0.3">
      <c r="K2179" s="31">
        <f>M2179/(L2179+M2179)</f>
        <v>0.82980680772769089</v>
      </c>
      <c r="L2179" s="52">
        <f>COUNTIF($N$6:N2179,FALSE)</f>
        <v>370</v>
      </c>
      <c r="M2179" s="52">
        <f>COUNTIF($N$6:N2179,TRUE)</f>
        <v>1804</v>
      </c>
      <c r="N2179" s="53" t="b">
        <f>O2179=P2179</f>
        <v>1</v>
      </c>
      <c r="O2179" s="53" t="str">
        <f>IF(R2179&gt;0,"+","-")</f>
        <v>-</v>
      </c>
      <c r="P2179" s="53" t="str">
        <f>IF(S2179&gt;0,"+","-")</f>
        <v>-</v>
      </c>
      <c r="R2179" s="23"/>
      <c r="S2179" s="23"/>
      <c r="T2179"/>
      <c r="U2179"/>
      <c r="V2179" s="71">
        <f t="shared" si="121"/>
        <v>1</v>
      </c>
      <c r="W2179" s="25" t="e">
        <f t="shared" si="120"/>
        <v>#DIV/0!</v>
      </c>
      <c r="X2179" s="64"/>
      <c r="Y2179" s="29"/>
      <c r="AA2179" s="2"/>
      <c r="AB2179"/>
      <c r="AE2179" s="29"/>
      <c r="AF2179" s="29"/>
    </row>
    <row r="2180" spans="11:32" x14ac:dyDescent="0.3">
      <c r="K2180" s="31">
        <f>M2180/(L2180+M2180)</f>
        <v>0.8298850574712644</v>
      </c>
      <c r="L2180" s="52">
        <f>COUNTIF($N$6:N2180,FALSE)</f>
        <v>370</v>
      </c>
      <c r="M2180" s="52">
        <f>COUNTIF($N$6:N2180,TRUE)</f>
        <v>1805</v>
      </c>
      <c r="N2180" s="53" t="b">
        <f>O2180=P2180</f>
        <v>1</v>
      </c>
      <c r="O2180" s="53" t="str">
        <f>IF(R2180&gt;0,"+","-")</f>
        <v>-</v>
      </c>
      <c r="P2180" s="53" t="str">
        <f>IF(S2180&gt;0,"+","-")</f>
        <v>-</v>
      </c>
      <c r="R2180" s="23"/>
      <c r="S2180" s="23"/>
      <c r="T2180"/>
      <c r="U2180"/>
      <c r="V2180" s="71">
        <f t="shared" si="121"/>
        <v>1</v>
      </c>
      <c r="W2180" s="25" t="e">
        <f t="shared" si="120"/>
        <v>#DIV/0!</v>
      </c>
      <c r="X2180" s="64"/>
      <c r="Y2180" s="29"/>
      <c r="AA2180" s="2"/>
      <c r="AB2180"/>
      <c r="AE2180" s="29"/>
      <c r="AF2180" s="29"/>
    </row>
    <row r="2181" spans="11:32" x14ac:dyDescent="0.3">
      <c r="K2181" s="31">
        <f>M2181/(L2181+M2181)</f>
        <v>0.82996323529411764</v>
      </c>
      <c r="L2181" s="52">
        <f>COUNTIF($N$6:N2181,FALSE)</f>
        <v>370</v>
      </c>
      <c r="M2181" s="52">
        <f>COUNTIF($N$6:N2181,TRUE)</f>
        <v>1806</v>
      </c>
      <c r="N2181" s="53" t="b">
        <f>O2181=P2181</f>
        <v>1</v>
      </c>
      <c r="O2181" s="53" t="str">
        <f>IF(R2181&gt;0,"+","-")</f>
        <v>-</v>
      </c>
      <c r="P2181" s="53" t="str">
        <f>IF(S2181&gt;0,"+","-")</f>
        <v>-</v>
      </c>
      <c r="R2181" s="23"/>
      <c r="S2181" s="15"/>
      <c r="T2181"/>
      <c r="U2181"/>
      <c r="V2181" s="71">
        <f t="shared" si="121"/>
        <v>1</v>
      </c>
      <c r="W2181" s="25" t="e">
        <f t="shared" si="120"/>
        <v>#DIV/0!</v>
      </c>
      <c r="X2181" s="64"/>
      <c r="Y2181" s="29"/>
      <c r="AA2181" s="2"/>
      <c r="AB2181"/>
      <c r="AE2181" s="29"/>
      <c r="AF2181" s="29"/>
    </row>
    <row r="2182" spans="11:32" x14ac:dyDescent="0.3">
      <c r="K2182" s="31">
        <f>M2182/(L2182+M2182)</f>
        <v>0.83004134129536056</v>
      </c>
      <c r="L2182" s="52">
        <f>COUNTIF($N$6:N2182,FALSE)</f>
        <v>370</v>
      </c>
      <c r="M2182" s="52">
        <f>COUNTIF($N$6:N2182,TRUE)</f>
        <v>1807</v>
      </c>
      <c r="N2182" s="53" t="b">
        <f>O2182=P2182</f>
        <v>1</v>
      </c>
      <c r="O2182" s="53" t="str">
        <f>IF(R2182&gt;0,"+","-")</f>
        <v>-</v>
      </c>
      <c r="P2182" s="53" t="str">
        <f>IF(S2182&gt;0,"+","-")</f>
        <v>-</v>
      </c>
      <c r="R2182" s="23"/>
      <c r="S2182" s="15"/>
      <c r="T2182"/>
      <c r="U2182"/>
      <c r="V2182" s="71">
        <f t="shared" si="121"/>
        <v>1</v>
      </c>
      <c r="W2182" s="25" t="e">
        <f t="shared" si="120"/>
        <v>#DIV/0!</v>
      </c>
      <c r="X2182" s="64"/>
      <c r="Y2182" s="29"/>
      <c r="AA2182" s="2"/>
      <c r="AB2182"/>
      <c r="AE2182" s="29"/>
      <c r="AF2182" s="29"/>
    </row>
    <row r="2183" spans="11:32" x14ac:dyDescent="0.3">
      <c r="K2183" s="31">
        <f>M2183/(L2183+M2183)</f>
        <v>0.83011937557392101</v>
      </c>
      <c r="L2183" s="52">
        <f>COUNTIF($N$6:N2183,FALSE)</f>
        <v>370</v>
      </c>
      <c r="M2183" s="52">
        <f>COUNTIF($N$6:N2183,TRUE)</f>
        <v>1808</v>
      </c>
      <c r="N2183" s="53" t="b">
        <f>O2183=P2183</f>
        <v>1</v>
      </c>
      <c r="O2183" s="53" t="str">
        <f>IF(R2183&gt;0,"+","-")</f>
        <v>-</v>
      </c>
      <c r="P2183" s="53" t="str">
        <f>IF(S2183&gt;0,"+","-")</f>
        <v>-</v>
      </c>
      <c r="R2183" s="23"/>
      <c r="S2183" s="23"/>
      <c r="T2183"/>
      <c r="U2183"/>
      <c r="V2183" s="71">
        <f t="shared" si="121"/>
        <v>1</v>
      </c>
      <c r="W2183" s="25" t="e">
        <f t="shared" si="120"/>
        <v>#DIV/0!</v>
      </c>
      <c r="X2183" s="64"/>
      <c r="Y2183" s="29"/>
      <c r="AA2183" s="2"/>
      <c r="AB2183"/>
      <c r="AE2183" s="29"/>
      <c r="AF2183" s="29"/>
    </row>
    <row r="2184" spans="11:32" x14ac:dyDescent="0.3">
      <c r="K2184" s="31">
        <f>M2184/(L2184+M2184)</f>
        <v>0.83019733822854525</v>
      </c>
      <c r="L2184" s="52">
        <f>COUNTIF($N$6:N2184,FALSE)</f>
        <v>370</v>
      </c>
      <c r="M2184" s="52">
        <f>COUNTIF($N$6:N2184,TRUE)</f>
        <v>1809</v>
      </c>
      <c r="N2184" s="53" t="b">
        <f>O2184=P2184</f>
        <v>1</v>
      </c>
      <c r="O2184" s="53" t="str">
        <f>IF(R2184&gt;0,"+","-")</f>
        <v>-</v>
      </c>
      <c r="P2184" s="53" t="str">
        <f>IF(S2184&gt;0,"+","-")</f>
        <v>-</v>
      </c>
      <c r="R2184" s="23"/>
      <c r="S2184" s="23"/>
      <c r="T2184"/>
      <c r="U2184"/>
      <c r="V2184" s="71">
        <f t="shared" si="121"/>
        <v>1</v>
      </c>
      <c r="W2184" s="25" t="e">
        <f t="shared" si="120"/>
        <v>#DIV/0!</v>
      </c>
      <c r="X2184" s="64"/>
      <c r="Y2184" s="29"/>
      <c r="AA2184" s="2"/>
      <c r="AB2184"/>
      <c r="AE2184" s="29"/>
      <c r="AF2184" s="29"/>
    </row>
    <row r="2185" spans="11:32" x14ac:dyDescent="0.3">
      <c r="K2185" s="31">
        <f>M2185/(L2185+M2185)</f>
        <v>0.83027522935779818</v>
      </c>
      <c r="L2185" s="52">
        <f>COUNTIF($N$6:N2185,FALSE)</f>
        <v>370</v>
      </c>
      <c r="M2185" s="52">
        <f>COUNTIF($N$6:N2185,TRUE)</f>
        <v>1810</v>
      </c>
      <c r="N2185" s="53" t="b">
        <f>O2185=P2185</f>
        <v>1</v>
      </c>
      <c r="O2185" s="53" t="str">
        <f>IF(R2185&gt;0,"+","-")</f>
        <v>-</v>
      </c>
      <c r="P2185" s="53" t="str">
        <f>IF(S2185&gt;0,"+","-")</f>
        <v>-</v>
      </c>
      <c r="R2185" s="23"/>
      <c r="S2185" s="15"/>
      <c r="T2185"/>
      <c r="U2185"/>
      <c r="V2185" s="71">
        <f t="shared" si="121"/>
        <v>1</v>
      </c>
      <c r="W2185" s="25" t="e">
        <f t="shared" si="120"/>
        <v>#DIV/0!</v>
      </c>
      <c r="X2185" s="64"/>
      <c r="Y2185" s="29"/>
      <c r="AA2185" s="2"/>
      <c r="AB2185"/>
      <c r="AE2185" s="29"/>
      <c r="AF2185" s="29"/>
    </row>
    <row r="2186" spans="11:32" x14ac:dyDescent="0.3">
      <c r="K2186" s="31">
        <f>M2186/(L2186+M2186)</f>
        <v>0.83035304906006424</v>
      </c>
      <c r="L2186" s="52">
        <f>COUNTIF($N$6:N2186,FALSE)</f>
        <v>370</v>
      </c>
      <c r="M2186" s="52">
        <f>COUNTIF($N$6:N2186,TRUE)</f>
        <v>1811</v>
      </c>
      <c r="N2186" s="53" t="b">
        <f>O2186=P2186</f>
        <v>1</v>
      </c>
      <c r="O2186" s="53" t="str">
        <f>IF(R2186&gt;0,"+","-")</f>
        <v>-</v>
      </c>
      <c r="P2186" s="53" t="str">
        <f>IF(S2186&gt;0,"+","-")</f>
        <v>-</v>
      </c>
      <c r="R2186" s="23"/>
      <c r="S2186" s="23"/>
      <c r="T2186"/>
      <c r="U2186"/>
      <c r="V2186" s="71">
        <f t="shared" si="121"/>
        <v>1</v>
      </c>
      <c r="W2186" s="25" t="e">
        <f t="shared" si="120"/>
        <v>#DIV/0!</v>
      </c>
      <c r="X2186" s="64"/>
      <c r="Y2186" s="29"/>
      <c r="AA2186" s="2"/>
      <c r="AB2186"/>
      <c r="AE2186" s="29"/>
      <c r="AF2186" s="29"/>
    </row>
    <row r="2187" spans="11:32" x14ac:dyDescent="0.3">
      <c r="K2187" s="31">
        <f>M2187/(L2187+M2187)</f>
        <v>0.8304307974335472</v>
      </c>
      <c r="L2187" s="52">
        <f>COUNTIF($N$6:N2187,FALSE)</f>
        <v>370</v>
      </c>
      <c r="M2187" s="52">
        <f>COUNTIF($N$6:N2187,TRUE)</f>
        <v>1812</v>
      </c>
      <c r="N2187" s="53" t="b">
        <f>O2187=P2187</f>
        <v>1</v>
      </c>
      <c r="O2187" s="53" t="str">
        <f>IF(R2187&gt;0,"+","-")</f>
        <v>-</v>
      </c>
      <c r="P2187" s="53" t="str">
        <f>IF(S2187&gt;0,"+","-")</f>
        <v>-</v>
      </c>
      <c r="Q2187" s="14"/>
      <c r="R2187" s="15"/>
      <c r="S2187" s="15"/>
      <c r="T2187"/>
      <c r="U2187"/>
      <c r="V2187" s="71">
        <f t="shared" si="121"/>
        <v>1</v>
      </c>
      <c r="W2187" s="25" t="e">
        <f t="shared" si="120"/>
        <v>#DIV/0!</v>
      </c>
      <c r="X2187" s="64"/>
      <c r="Y2187" s="29"/>
      <c r="AA2187" s="2"/>
      <c r="AB2187"/>
      <c r="AE2187" s="29"/>
      <c r="AF2187" s="29"/>
    </row>
    <row r="2188" spans="11:32" x14ac:dyDescent="0.3">
      <c r="K2188" s="31">
        <f>M2188/(L2188+M2188)</f>
        <v>0.83050847457627119</v>
      </c>
      <c r="L2188" s="52">
        <f>COUNTIF($N$6:N2188,FALSE)</f>
        <v>370</v>
      </c>
      <c r="M2188" s="52">
        <f>COUNTIF($N$6:N2188,TRUE)</f>
        <v>1813</v>
      </c>
      <c r="N2188" s="53" t="b">
        <f>O2188=P2188</f>
        <v>1</v>
      </c>
      <c r="O2188" s="53" t="str">
        <f>IF(R2188&gt;0,"+","-")</f>
        <v>-</v>
      </c>
      <c r="P2188" s="53" t="str">
        <f>IF(S2188&gt;0,"+","-")</f>
        <v>-</v>
      </c>
      <c r="R2188" s="23"/>
      <c r="S2188" s="23"/>
      <c r="T2188"/>
      <c r="U2188"/>
      <c r="V2188" s="71">
        <f t="shared" si="121"/>
        <v>1</v>
      </c>
      <c r="W2188" s="25" t="e">
        <f t="shared" si="120"/>
        <v>#DIV/0!</v>
      </c>
      <c r="X2188" s="64"/>
      <c r="Y2188" s="29"/>
      <c r="AA2188" s="2"/>
      <c r="AB2188"/>
      <c r="AE2188" s="29"/>
      <c r="AF2188" s="29"/>
    </row>
    <row r="2189" spans="11:32" x14ac:dyDescent="0.3">
      <c r="K2189" s="31">
        <f>M2189/(L2189+M2189)</f>
        <v>0.83058608058608063</v>
      </c>
      <c r="L2189" s="52">
        <f>COUNTIF($N$6:N2189,FALSE)</f>
        <v>370</v>
      </c>
      <c r="M2189" s="52">
        <f>COUNTIF($N$6:N2189,TRUE)</f>
        <v>1814</v>
      </c>
      <c r="N2189" s="53" t="b">
        <f>O2189=P2189</f>
        <v>1</v>
      </c>
      <c r="O2189" s="53" t="str">
        <f>IF(R2189&gt;0,"+","-")</f>
        <v>-</v>
      </c>
      <c r="P2189" s="53" t="str">
        <f>IF(S2189&gt;0,"+","-")</f>
        <v>-</v>
      </c>
      <c r="R2189" s="23"/>
      <c r="S2189" s="15"/>
      <c r="T2189"/>
      <c r="U2189"/>
      <c r="V2189" s="71">
        <f t="shared" si="121"/>
        <v>1</v>
      </c>
      <c r="W2189" s="25" t="e">
        <f t="shared" si="120"/>
        <v>#DIV/0!</v>
      </c>
      <c r="X2189" s="64"/>
      <c r="Y2189" s="29"/>
      <c r="AA2189" s="2"/>
      <c r="AB2189"/>
      <c r="AE2189" s="29"/>
      <c r="AF2189" s="29"/>
    </row>
    <row r="2190" spans="11:32" x14ac:dyDescent="0.3">
      <c r="K2190" s="31">
        <f>M2190/(L2190+M2190)</f>
        <v>0.83066361556064072</v>
      </c>
      <c r="L2190" s="52">
        <f>COUNTIF($N$6:N2190,FALSE)</f>
        <v>370</v>
      </c>
      <c r="M2190" s="52">
        <f>COUNTIF($N$6:N2190,TRUE)</f>
        <v>1815</v>
      </c>
      <c r="N2190" s="53" t="b">
        <f>O2190=P2190</f>
        <v>1</v>
      </c>
      <c r="O2190" s="53" t="str">
        <f>IF(R2190&gt;0,"+","-")</f>
        <v>-</v>
      </c>
      <c r="P2190" s="53" t="str">
        <f>IF(S2190&gt;0,"+","-")</f>
        <v>-</v>
      </c>
      <c r="R2190" s="23"/>
      <c r="S2190" s="23"/>
      <c r="T2190"/>
      <c r="U2190"/>
      <c r="V2190" s="71">
        <f t="shared" si="121"/>
        <v>1</v>
      </c>
      <c r="W2190" s="25" t="e">
        <f t="shared" si="120"/>
        <v>#DIV/0!</v>
      </c>
      <c r="X2190" s="64"/>
      <c r="Y2190" s="29"/>
      <c r="AA2190" s="2"/>
      <c r="AB2190"/>
      <c r="AE2190" s="29"/>
      <c r="AF2190" s="29"/>
    </row>
    <row r="2191" spans="11:32" x14ac:dyDescent="0.3">
      <c r="K2191" s="31">
        <f>M2191/(L2191+M2191)</f>
        <v>0.83074107959743826</v>
      </c>
      <c r="L2191" s="52">
        <f>COUNTIF($N$6:N2191,FALSE)</f>
        <v>370</v>
      </c>
      <c r="M2191" s="52">
        <f>COUNTIF($N$6:N2191,TRUE)</f>
        <v>1816</v>
      </c>
      <c r="N2191" s="53" t="b">
        <f>O2191=P2191</f>
        <v>1</v>
      </c>
      <c r="O2191" s="53" t="str">
        <f>IF(R2191&gt;0,"+","-")</f>
        <v>-</v>
      </c>
      <c r="P2191" s="53" t="str">
        <f>IF(S2191&gt;0,"+","-")</f>
        <v>-</v>
      </c>
      <c r="R2191" s="23"/>
      <c r="S2191" s="15"/>
      <c r="T2191"/>
      <c r="U2191"/>
      <c r="V2191" s="71">
        <f t="shared" si="121"/>
        <v>1</v>
      </c>
      <c r="W2191" s="25" t="e">
        <f t="shared" si="120"/>
        <v>#DIV/0!</v>
      </c>
      <c r="X2191" s="64"/>
      <c r="Y2191" s="29"/>
      <c r="AA2191" s="2"/>
      <c r="AB2191"/>
      <c r="AE2191" s="29"/>
      <c r="AF2191" s="29"/>
    </row>
    <row r="2192" spans="11:32" x14ac:dyDescent="0.3">
      <c r="K2192" s="31">
        <f>M2192/(L2192+M2192)</f>
        <v>0.8308184727937814</v>
      </c>
      <c r="L2192" s="52">
        <f>COUNTIF($N$6:N2192,FALSE)</f>
        <v>370</v>
      </c>
      <c r="M2192" s="52">
        <f>COUNTIF($N$6:N2192,TRUE)</f>
        <v>1817</v>
      </c>
      <c r="N2192" s="53" t="b">
        <f>O2192=P2192</f>
        <v>1</v>
      </c>
      <c r="O2192" s="53" t="str">
        <f>IF(R2192&gt;0,"+","-")</f>
        <v>-</v>
      </c>
      <c r="P2192" s="53" t="str">
        <f>IF(S2192&gt;0,"+","-")</f>
        <v>-</v>
      </c>
      <c r="R2192" s="23"/>
      <c r="S2192" s="15"/>
      <c r="T2192"/>
      <c r="U2192"/>
      <c r="V2192" s="71">
        <f t="shared" si="121"/>
        <v>1</v>
      </c>
      <c r="W2192" s="25" t="e">
        <f t="shared" si="120"/>
        <v>#DIV/0!</v>
      </c>
      <c r="X2192" s="64"/>
      <c r="Y2192" s="29"/>
      <c r="AA2192" s="2"/>
      <c r="AB2192"/>
      <c r="AE2192" s="29"/>
      <c r="AF2192" s="29"/>
    </row>
    <row r="2193" spans="11:32" x14ac:dyDescent="0.3">
      <c r="K2193" s="31">
        <f>M2193/(L2193+M2193)</f>
        <v>0.83089579524680068</v>
      </c>
      <c r="L2193" s="52">
        <f>COUNTIF($N$6:N2193,FALSE)</f>
        <v>370</v>
      </c>
      <c r="M2193" s="52">
        <f>COUNTIF($N$6:N2193,TRUE)</f>
        <v>1818</v>
      </c>
      <c r="N2193" s="53" t="b">
        <f>O2193=P2193</f>
        <v>1</v>
      </c>
      <c r="O2193" s="53" t="str">
        <f>IF(R2193&gt;0,"+","-")</f>
        <v>-</v>
      </c>
      <c r="P2193" s="53" t="str">
        <f>IF(S2193&gt;0,"+","-")</f>
        <v>-</v>
      </c>
      <c r="Q2193" s="14"/>
      <c r="R2193" s="15"/>
      <c r="S2193" s="15"/>
      <c r="T2193"/>
      <c r="U2193"/>
      <c r="V2193" s="71">
        <f t="shared" si="121"/>
        <v>1</v>
      </c>
      <c r="W2193" s="25" t="e">
        <f t="shared" si="120"/>
        <v>#DIV/0!</v>
      </c>
      <c r="X2193" s="64"/>
      <c r="Y2193" s="29"/>
      <c r="AA2193" s="2"/>
      <c r="AB2193"/>
      <c r="AE2193" s="29"/>
      <c r="AF2193" s="29"/>
    </row>
    <row r="2194" spans="11:32" x14ac:dyDescent="0.3">
      <c r="K2194" s="31">
        <f>M2194/(L2194+M2194)</f>
        <v>0.8309730470534491</v>
      </c>
      <c r="L2194" s="52">
        <f>COUNTIF($N$6:N2194,FALSE)</f>
        <v>370</v>
      </c>
      <c r="M2194" s="52">
        <f>COUNTIF($N$6:N2194,TRUE)</f>
        <v>1819</v>
      </c>
      <c r="N2194" s="53" t="b">
        <f>O2194=P2194</f>
        <v>1</v>
      </c>
      <c r="O2194" s="53" t="str">
        <f>IF(R2194&gt;0,"+","-")</f>
        <v>-</v>
      </c>
      <c r="P2194" s="53" t="str">
        <f>IF(S2194&gt;0,"+","-")</f>
        <v>-</v>
      </c>
      <c r="R2194" s="23"/>
      <c r="S2194" s="23"/>
      <c r="T2194"/>
      <c r="U2194"/>
      <c r="V2194" s="71">
        <f t="shared" si="121"/>
        <v>1</v>
      </c>
      <c r="W2194" s="25" t="e">
        <f t="shared" si="120"/>
        <v>#DIV/0!</v>
      </c>
      <c r="X2194" s="64"/>
      <c r="Y2194" s="29"/>
      <c r="AA2194" s="2"/>
      <c r="AB2194"/>
      <c r="AE2194" s="29"/>
      <c r="AF2194" s="29"/>
    </row>
    <row r="2195" spans="11:32" x14ac:dyDescent="0.3">
      <c r="K2195" s="31">
        <f>M2195/(L2195+M2195)</f>
        <v>0.83105022831050224</v>
      </c>
      <c r="L2195" s="52">
        <f>COUNTIF($N$6:N2195,FALSE)</f>
        <v>370</v>
      </c>
      <c r="M2195" s="52">
        <f>COUNTIF($N$6:N2195,TRUE)</f>
        <v>1820</v>
      </c>
      <c r="N2195" s="53" t="b">
        <f>O2195=P2195</f>
        <v>1</v>
      </c>
      <c r="O2195" s="53" t="str">
        <f>IF(R2195&gt;0,"+","-")</f>
        <v>-</v>
      </c>
      <c r="P2195" s="53" t="str">
        <f>IF(S2195&gt;0,"+","-")</f>
        <v>-</v>
      </c>
      <c r="R2195" s="23"/>
      <c r="S2195" s="15"/>
      <c r="T2195"/>
      <c r="U2195"/>
      <c r="V2195" s="71">
        <f t="shared" si="121"/>
        <v>1</v>
      </c>
      <c r="W2195" s="25" t="e">
        <f t="shared" si="120"/>
        <v>#DIV/0!</v>
      </c>
      <c r="X2195" s="64"/>
      <c r="Y2195" s="29"/>
      <c r="AA2195" s="2"/>
      <c r="AB2195"/>
      <c r="AE2195" s="29"/>
      <c r="AF2195" s="29"/>
    </row>
    <row r="2196" spans="11:32" x14ac:dyDescent="0.3">
      <c r="K2196" s="31">
        <f>M2196/(L2196+M2196)</f>
        <v>0.8311273391145596</v>
      </c>
      <c r="L2196" s="52">
        <f>COUNTIF($N$6:N2196,FALSE)</f>
        <v>370</v>
      </c>
      <c r="M2196" s="52">
        <f>COUNTIF($N$6:N2196,TRUE)</f>
        <v>1821</v>
      </c>
      <c r="N2196" s="53" t="b">
        <f>O2196=P2196</f>
        <v>1</v>
      </c>
      <c r="O2196" s="53" t="str">
        <f>IF(R2196&gt;0,"+","-")</f>
        <v>-</v>
      </c>
      <c r="P2196" s="53" t="str">
        <f>IF(S2196&gt;0,"+","-")</f>
        <v>-</v>
      </c>
      <c r="R2196" s="23"/>
      <c r="S2196" s="23"/>
      <c r="T2196"/>
      <c r="U2196"/>
      <c r="V2196" s="71">
        <f t="shared" si="121"/>
        <v>1</v>
      </c>
      <c r="W2196" s="25" t="e">
        <f t="shared" si="120"/>
        <v>#DIV/0!</v>
      </c>
      <c r="X2196" s="64"/>
      <c r="Y2196" s="29"/>
      <c r="AA2196" s="2"/>
      <c r="AB2196"/>
      <c r="AE2196" s="29"/>
      <c r="AF2196" s="29"/>
    </row>
    <row r="2197" spans="11:32" x14ac:dyDescent="0.3">
      <c r="K2197" s="31">
        <f>M2197/(L2197+M2197)</f>
        <v>0.83120437956204385</v>
      </c>
      <c r="L2197" s="52">
        <f>COUNTIF($N$6:N2197,FALSE)</f>
        <v>370</v>
      </c>
      <c r="M2197" s="52">
        <f>COUNTIF($N$6:N2197,TRUE)</f>
        <v>1822</v>
      </c>
      <c r="N2197" s="53" t="b">
        <f>O2197=P2197</f>
        <v>1</v>
      </c>
      <c r="O2197" s="53" t="str">
        <f>IF(R2197&gt;0,"+","-")</f>
        <v>-</v>
      </c>
      <c r="P2197" s="53" t="str">
        <f>IF(S2197&gt;0,"+","-")</f>
        <v>-</v>
      </c>
      <c r="R2197" s="23"/>
      <c r="S2197" s="23"/>
      <c r="T2197"/>
      <c r="U2197"/>
      <c r="V2197" s="71">
        <f t="shared" si="121"/>
        <v>1</v>
      </c>
      <c r="W2197" s="25" t="e">
        <f t="shared" si="120"/>
        <v>#DIV/0!</v>
      </c>
      <c r="X2197" s="64"/>
      <c r="Y2197" s="29"/>
      <c r="AA2197" s="2"/>
      <c r="AB2197"/>
      <c r="AE2197" s="29"/>
      <c r="AF2197" s="29"/>
    </row>
    <row r="2198" spans="11:32" x14ac:dyDescent="0.3">
      <c r="K2198" s="31">
        <f>M2198/(L2198+M2198)</f>
        <v>0.83128134974920198</v>
      </c>
      <c r="L2198" s="52">
        <f>COUNTIF($N$6:N2198,FALSE)</f>
        <v>370</v>
      </c>
      <c r="M2198" s="52">
        <f>COUNTIF($N$6:N2198,TRUE)</f>
        <v>1823</v>
      </c>
      <c r="N2198" s="53" t="b">
        <f>O2198=P2198</f>
        <v>1</v>
      </c>
      <c r="O2198" s="53" t="str">
        <f>IF(R2198&gt;0,"+","-")</f>
        <v>-</v>
      </c>
      <c r="P2198" s="53" t="str">
        <f>IF(S2198&gt;0,"+","-")</f>
        <v>-</v>
      </c>
      <c r="R2198" s="23"/>
      <c r="S2198" s="15"/>
      <c r="T2198"/>
      <c r="U2198"/>
      <c r="V2198" s="71">
        <f t="shared" si="121"/>
        <v>1</v>
      </c>
      <c r="W2198" s="25" t="e">
        <f t="shared" si="120"/>
        <v>#DIV/0!</v>
      </c>
      <c r="X2198" s="64"/>
      <c r="Y2198" s="29"/>
      <c r="AA2198" s="2"/>
      <c r="AB2198"/>
      <c r="AE2198" s="29"/>
      <c r="AF2198" s="29"/>
    </row>
    <row r="2199" spans="11:32" x14ac:dyDescent="0.3">
      <c r="K2199" s="31">
        <f>M2199/(L2199+M2199)</f>
        <v>0.83135824977210571</v>
      </c>
      <c r="L2199" s="52">
        <f>COUNTIF($N$6:N2199,FALSE)</f>
        <v>370</v>
      </c>
      <c r="M2199" s="52">
        <f>COUNTIF($N$6:N2199,TRUE)</f>
        <v>1824</v>
      </c>
      <c r="N2199" s="53" t="b">
        <f>O2199=P2199</f>
        <v>1</v>
      </c>
      <c r="O2199" s="53" t="str">
        <f>IF(R2199&gt;0,"+","-")</f>
        <v>-</v>
      </c>
      <c r="P2199" s="53" t="str">
        <f>IF(S2199&gt;0,"+","-")</f>
        <v>-</v>
      </c>
      <c r="R2199" s="23"/>
      <c r="S2199" s="15"/>
      <c r="T2199"/>
      <c r="U2199"/>
      <c r="V2199" s="71">
        <f t="shared" si="121"/>
        <v>1</v>
      </c>
      <c r="W2199" s="25" t="e">
        <f t="shared" si="120"/>
        <v>#DIV/0!</v>
      </c>
      <c r="X2199" s="64"/>
      <c r="Y2199" s="29"/>
      <c r="AA2199" s="2"/>
      <c r="AB2199"/>
      <c r="AE2199" s="29"/>
      <c r="AF2199" s="29"/>
    </row>
    <row r="2200" spans="11:32" x14ac:dyDescent="0.3">
      <c r="K2200" s="31">
        <f>M2200/(L2200+M2200)</f>
        <v>0.83143507972665143</v>
      </c>
      <c r="L2200" s="52">
        <f>COUNTIF($N$6:N2200,FALSE)</f>
        <v>370</v>
      </c>
      <c r="M2200" s="52">
        <f>COUNTIF($N$6:N2200,TRUE)</f>
        <v>1825</v>
      </c>
      <c r="N2200" s="53" t="b">
        <f>O2200=P2200</f>
        <v>1</v>
      </c>
      <c r="O2200" s="53" t="str">
        <f>IF(R2200&gt;0,"+","-")</f>
        <v>-</v>
      </c>
      <c r="P2200" s="53" t="str">
        <f>IF(S2200&gt;0,"+","-")</f>
        <v>-</v>
      </c>
      <c r="R2200" s="23"/>
      <c r="S2200" s="15"/>
      <c r="T2200"/>
      <c r="U2200"/>
      <c r="V2200" s="71">
        <f t="shared" si="121"/>
        <v>1</v>
      </c>
      <c r="W2200" s="25" t="e">
        <f t="shared" si="120"/>
        <v>#DIV/0!</v>
      </c>
      <c r="X2200" s="64"/>
      <c r="Y2200" s="29"/>
      <c r="AA2200" s="2"/>
      <c r="AB2200"/>
      <c r="AE2200" s="29"/>
      <c r="AF2200" s="29"/>
    </row>
    <row r="2201" spans="11:32" x14ac:dyDescent="0.3">
      <c r="K2201" s="31">
        <f>M2201/(L2201+M2201)</f>
        <v>0.83151183970856102</v>
      </c>
      <c r="L2201" s="52">
        <f>COUNTIF($N$6:N2201,FALSE)</f>
        <v>370</v>
      </c>
      <c r="M2201" s="52">
        <f>COUNTIF($N$6:N2201,TRUE)</f>
        <v>1826</v>
      </c>
      <c r="N2201" s="53" t="b">
        <f>O2201=P2201</f>
        <v>1</v>
      </c>
      <c r="O2201" s="53" t="str">
        <f>IF(R2201&gt;0,"+","-")</f>
        <v>-</v>
      </c>
      <c r="P2201" s="53" t="str">
        <f>IF(S2201&gt;0,"+","-")</f>
        <v>-</v>
      </c>
      <c r="R2201" s="23"/>
      <c r="S2201" s="15"/>
      <c r="T2201"/>
      <c r="U2201"/>
      <c r="V2201" s="71">
        <f t="shared" si="121"/>
        <v>1</v>
      </c>
      <c r="W2201" s="25" t="e">
        <f t="shared" si="120"/>
        <v>#DIV/0!</v>
      </c>
      <c r="X2201" s="64"/>
      <c r="Y2201" s="29"/>
      <c r="AA2201" s="2"/>
      <c r="AB2201"/>
      <c r="AE2201" s="29"/>
      <c r="AF2201" s="29"/>
    </row>
    <row r="2202" spans="11:32" x14ac:dyDescent="0.3">
      <c r="K2202" s="31">
        <f>M2202/(L2202+M2202)</f>
        <v>0.83158852981338194</v>
      </c>
      <c r="L2202" s="52">
        <f>COUNTIF($N$6:N2202,FALSE)</f>
        <v>370</v>
      </c>
      <c r="M2202" s="52">
        <f>COUNTIF($N$6:N2202,TRUE)</f>
        <v>1827</v>
      </c>
      <c r="N2202" s="53" t="b">
        <f>O2202=P2202</f>
        <v>1</v>
      </c>
      <c r="O2202" s="53" t="str">
        <f>IF(R2202&gt;0,"+","-")</f>
        <v>-</v>
      </c>
      <c r="P2202" s="53" t="str">
        <f>IF(S2202&gt;0,"+","-")</f>
        <v>-</v>
      </c>
      <c r="R2202" s="23"/>
      <c r="S2202" s="23"/>
      <c r="T2202"/>
      <c r="U2202"/>
      <c r="V2202" s="71">
        <f t="shared" si="121"/>
        <v>1</v>
      </c>
      <c r="W2202" s="25" t="e">
        <f t="shared" si="120"/>
        <v>#DIV/0!</v>
      </c>
      <c r="X2202" s="64"/>
      <c r="Y2202" s="29"/>
      <c r="AA2202" s="2"/>
      <c r="AB2202"/>
      <c r="AE2202" s="29"/>
      <c r="AF2202" s="29"/>
    </row>
    <row r="2203" spans="11:32" x14ac:dyDescent="0.3">
      <c r="K2203" s="31">
        <f>M2203/(L2203+M2203)</f>
        <v>0.83166515013648767</v>
      </c>
      <c r="L2203" s="52">
        <f>COUNTIF($N$6:N2203,FALSE)</f>
        <v>370</v>
      </c>
      <c r="M2203" s="52">
        <f>COUNTIF($N$6:N2203,TRUE)</f>
        <v>1828</v>
      </c>
      <c r="N2203" s="53" t="b">
        <f>O2203=P2203</f>
        <v>1</v>
      </c>
      <c r="O2203" s="53" t="str">
        <f>IF(R2203&gt;0,"+","-")</f>
        <v>-</v>
      </c>
      <c r="P2203" s="53" t="str">
        <f>IF(S2203&gt;0,"+","-")</f>
        <v>-</v>
      </c>
      <c r="R2203" s="23"/>
      <c r="S2203" s="23"/>
      <c r="T2203"/>
      <c r="U2203"/>
      <c r="V2203" s="71">
        <f t="shared" si="121"/>
        <v>1</v>
      </c>
      <c r="W2203" s="25" t="e">
        <f t="shared" si="120"/>
        <v>#DIV/0!</v>
      </c>
      <c r="X2203" s="64"/>
      <c r="Y2203" s="29"/>
      <c r="AA2203" s="2"/>
      <c r="AB2203"/>
      <c r="AE2203" s="29"/>
      <c r="AF2203" s="29"/>
    </row>
    <row r="2204" spans="11:32" x14ac:dyDescent="0.3">
      <c r="K2204" s="31">
        <f>M2204/(L2204+M2204)</f>
        <v>0.83174170077307863</v>
      </c>
      <c r="L2204" s="52">
        <f>COUNTIF($N$6:N2204,FALSE)</f>
        <v>370</v>
      </c>
      <c r="M2204" s="52">
        <f>COUNTIF($N$6:N2204,TRUE)</f>
        <v>1829</v>
      </c>
      <c r="N2204" s="53" t="b">
        <f>O2204=P2204</f>
        <v>1</v>
      </c>
      <c r="O2204" s="53" t="str">
        <f>IF(R2204&gt;0,"+","-")</f>
        <v>-</v>
      </c>
      <c r="P2204" s="53" t="str">
        <f>IF(S2204&gt;0,"+","-")</f>
        <v>-</v>
      </c>
      <c r="R2204" s="23"/>
      <c r="S2204" s="23"/>
      <c r="T2204"/>
      <c r="U2204"/>
      <c r="V2204" s="71">
        <f t="shared" si="121"/>
        <v>1</v>
      </c>
      <c r="W2204" s="25" t="e">
        <f t="shared" si="120"/>
        <v>#DIV/0!</v>
      </c>
      <c r="X2204" s="64"/>
      <c r="Y2204" s="29"/>
      <c r="AA2204" s="2"/>
      <c r="AB2204"/>
      <c r="AE2204" s="29"/>
      <c r="AF2204" s="29"/>
    </row>
    <row r="2205" spans="11:32" x14ac:dyDescent="0.3">
      <c r="K2205" s="31">
        <f>M2205/(L2205+M2205)</f>
        <v>0.83181818181818179</v>
      </c>
      <c r="L2205" s="52">
        <f>COUNTIF($N$6:N2205,FALSE)</f>
        <v>370</v>
      </c>
      <c r="M2205" s="52">
        <f>COUNTIF($N$6:N2205,TRUE)</f>
        <v>1830</v>
      </c>
      <c r="N2205" s="53" t="b">
        <f>O2205=P2205</f>
        <v>1</v>
      </c>
      <c r="O2205" s="53" t="str">
        <f>IF(R2205&gt;0,"+","-")</f>
        <v>-</v>
      </c>
      <c r="P2205" s="53" t="str">
        <f>IF(S2205&gt;0,"+","-")</f>
        <v>-</v>
      </c>
      <c r="R2205" s="23"/>
      <c r="S2205" s="23"/>
      <c r="T2205"/>
      <c r="U2205"/>
      <c r="V2205" s="71">
        <f t="shared" si="121"/>
        <v>1</v>
      </c>
      <c r="W2205" s="25" t="e">
        <f t="shared" si="120"/>
        <v>#DIV/0!</v>
      </c>
      <c r="X2205" s="64"/>
      <c r="Y2205" s="29"/>
      <c r="AA2205" s="2"/>
      <c r="AB2205"/>
      <c r="AE2205" s="29"/>
      <c r="AF2205" s="29"/>
    </row>
    <row r="2206" spans="11:32" x14ac:dyDescent="0.3">
      <c r="K2206" s="31">
        <f>M2206/(L2206+M2206)</f>
        <v>0.8318945933666515</v>
      </c>
      <c r="L2206" s="52">
        <f>COUNTIF($N$6:N2206,FALSE)</f>
        <v>370</v>
      </c>
      <c r="M2206" s="52">
        <f>COUNTIF($N$6:N2206,TRUE)</f>
        <v>1831</v>
      </c>
      <c r="N2206" s="53" t="b">
        <f>O2206=P2206</f>
        <v>1</v>
      </c>
      <c r="O2206" s="53" t="str">
        <f>IF(R2206&gt;0,"+","-")</f>
        <v>-</v>
      </c>
      <c r="P2206" s="53" t="str">
        <f>IF(S2206&gt;0,"+","-")</f>
        <v>-</v>
      </c>
      <c r="R2206" s="23"/>
      <c r="S2206" s="23"/>
      <c r="T2206"/>
      <c r="U2206"/>
      <c r="V2206" s="71">
        <f t="shared" si="121"/>
        <v>1</v>
      </c>
      <c r="W2206" s="25" t="e">
        <f t="shared" si="120"/>
        <v>#DIV/0!</v>
      </c>
      <c r="X2206" s="64"/>
      <c r="Y2206" s="29"/>
      <c r="AA2206" s="2"/>
      <c r="AB2206"/>
      <c r="AE2206" s="29"/>
      <c r="AF2206" s="29"/>
    </row>
    <row r="2207" spans="11:32" x14ac:dyDescent="0.3">
      <c r="K2207" s="31">
        <f>M2207/(L2207+M2207)</f>
        <v>0.83197093551316981</v>
      </c>
      <c r="L2207" s="52">
        <f>COUNTIF($N$6:N2207,FALSE)</f>
        <v>370</v>
      </c>
      <c r="M2207" s="52">
        <f>COUNTIF($N$6:N2207,TRUE)</f>
        <v>1832</v>
      </c>
      <c r="N2207" s="53" t="b">
        <f>O2207=P2207</f>
        <v>1</v>
      </c>
      <c r="O2207" s="53" t="str">
        <f>IF(R2207&gt;0,"+","-")</f>
        <v>-</v>
      </c>
      <c r="P2207" s="53" t="str">
        <f>IF(S2207&gt;0,"+","-")</f>
        <v>-</v>
      </c>
      <c r="R2207" s="23"/>
      <c r="S2207" s="15"/>
      <c r="T2207"/>
      <c r="U2207"/>
      <c r="V2207" s="71">
        <f t="shared" si="121"/>
        <v>1</v>
      </c>
      <c r="W2207" s="25" t="e">
        <f t="shared" si="120"/>
        <v>#DIV/0!</v>
      </c>
      <c r="X2207" s="64"/>
      <c r="Y2207" s="29"/>
      <c r="AA2207" s="2"/>
      <c r="AB2207"/>
      <c r="AE2207" s="29"/>
      <c r="AF2207" s="29"/>
    </row>
    <row r="2208" spans="11:32" x14ac:dyDescent="0.3">
      <c r="K2208" s="31">
        <f>M2208/(L2208+M2208)</f>
        <v>0.83204720835224688</v>
      </c>
      <c r="L2208" s="52">
        <f>COUNTIF($N$6:N2208,FALSE)</f>
        <v>370</v>
      </c>
      <c r="M2208" s="52">
        <f>COUNTIF($N$6:N2208,TRUE)</f>
        <v>1833</v>
      </c>
      <c r="N2208" s="53" t="b">
        <f>O2208=P2208</f>
        <v>1</v>
      </c>
      <c r="O2208" s="53" t="str">
        <f>IF(R2208&gt;0,"+","-")</f>
        <v>-</v>
      </c>
      <c r="P2208" s="53" t="str">
        <f>IF(S2208&gt;0,"+","-")</f>
        <v>-</v>
      </c>
      <c r="R2208" s="23"/>
      <c r="S2208" s="15"/>
      <c r="T2208"/>
      <c r="U2208"/>
      <c r="V2208" s="71">
        <f t="shared" si="121"/>
        <v>1</v>
      </c>
      <c r="W2208" s="25" t="e">
        <f t="shared" si="120"/>
        <v>#DIV/0!</v>
      </c>
      <c r="X2208" s="64"/>
      <c r="Y2208" s="29"/>
      <c r="AA2208" s="2"/>
      <c r="AB2208"/>
      <c r="AE2208" s="29"/>
      <c r="AF2208" s="29"/>
    </row>
    <row r="2209" spans="11:32" x14ac:dyDescent="0.3">
      <c r="K2209" s="31">
        <f>M2209/(L2209+M2209)</f>
        <v>0.83212341197822137</v>
      </c>
      <c r="L2209" s="54">
        <f>COUNTIF($N$6:N2209,FALSE)</f>
        <v>370</v>
      </c>
      <c r="M2209" s="54">
        <f>COUNTIF($N$6:N2209,TRUE)</f>
        <v>1834</v>
      </c>
      <c r="N2209" s="4" t="b">
        <f>O2209=P2209</f>
        <v>1</v>
      </c>
      <c r="O2209" s="53" t="str">
        <f>IF(R2209&gt;0,"+","-")</f>
        <v>-</v>
      </c>
      <c r="P2209" s="53" t="str">
        <f>IF(S2209&gt;0,"+","-")</f>
        <v>-</v>
      </c>
      <c r="R2209" s="23"/>
      <c r="S2209" s="15"/>
      <c r="T2209"/>
      <c r="U2209"/>
      <c r="V2209" s="71">
        <f t="shared" si="121"/>
        <v>1</v>
      </c>
      <c r="W2209" s="25" t="e">
        <f t="shared" si="120"/>
        <v>#DIV/0!</v>
      </c>
      <c r="X2209" s="64"/>
      <c r="Y2209" s="29"/>
      <c r="AA2209" s="2"/>
      <c r="AB2209"/>
      <c r="AE2209" s="29"/>
      <c r="AF2209" s="29"/>
    </row>
    <row r="2210" spans="11:32" x14ac:dyDescent="0.3">
      <c r="K2210" s="31">
        <f>M2210/(L2210+M2210)</f>
        <v>0.83219954648526073</v>
      </c>
      <c r="L2210" s="52">
        <f>COUNTIF($N$6:N2210,FALSE)</f>
        <v>370</v>
      </c>
      <c r="M2210" s="52">
        <f>COUNTIF($N$6:N2210,TRUE)</f>
        <v>1835</v>
      </c>
      <c r="N2210" s="53" t="b">
        <f>O2210=P2210</f>
        <v>1</v>
      </c>
      <c r="O2210" s="53" t="str">
        <f>IF(R2210&gt;0,"+","-")</f>
        <v>-</v>
      </c>
      <c r="P2210" s="53" t="str">
        <f>IF(S2210&gt;0,"+","-")</f>
        <v>-</v>
      </c>
      <c r="R2210" s="23"/>
      <c r="S2210" s="15"/>
      <c r="T2210"/>
      <c r="U2210"/>
      <c r="V2210" s="71">
        <f t="shared" si="121"/>
        <v>1</v>
      </c>
      <c r="W2210" s="25" t="e">
        <f t="shared" si="120"/>
        <v>#DIV/0!</v>
      </c>
      <c r="X2210" s="64"/>
      <c r="Y2210" s="29"/>
      <c r="AA2210" s="2"/>
      <c r="AB2210"/>
      <c r="AE2210" s="29"/>
      <c r="AF2210" s="29"/>
    </row>
    <row r="2211" spans="11:32" x14ac:dyDescent="0.3">
      <c r="K2211" s="31">
        <f>M2211/(L2211+M2211)</f>
        <v>0.83227561196736177</v>
      </c>
      <c r="L2211" s="52">
        <f>COUNTIF($N$6:N2211,FALSE)</f>
        <v>370</v>
      </c>
      <c r="M2211" s="52">
        <f>COUNTIF($N$6:N2211,TRUE)</f>
        <v>1836</v>
      </c>
      <c r="N2211" s="53" t="b">
        <f>O2211=P2211</f>
        <v>1</v>
      </c>
      <c r="O2211" s="53" t="str">
        <f>IF(R2211&gt;0,"+","-")</f>
        <v>-</v>
      </c>
      <c r="P2211" s="53" t="str">
        <f>IF(S2211&gt;0,"+","-")</f>
        <v>-</v>
      </c>
      <c r="R2211" s="23"/>
      <c r="S2211" s="15"/>
      <c r="T2211"/>
      <c r="U2211"/>
      <c r="V2211" s="71">
        <f t="shared" si="121"/>
        <v>1</v>
      </c>
      <c r="W2211" s="25" t="e">
        <f t="shared" si="120"/>
        <v>#DIV/0!</v>
      </c>
      <c r="X2211" s="64"/>
      <c r="Y2211" s="29"/>
      <c r="AA2211" s="2"/>
      <c r="AB2211"/>
      <c r="AE2211" s="29"/>
      <c r="AF2211" s="29"/>
    </row>
    <row r="2212" spans="11:32" x14ac:dyDescent="0.3">
      <c r="K2212" s="31">
        <f>M2212/(L2212+M2212)</f>
        <v>0.83235160851835066</v>
      </c>
      <c r="L2212" s="52">
        <f>COUNTIF($N$6:N2212,FALSE)</f>
        <v>370</v>
      </c>
      <c r="M2212" s="52">
        <f>COUNTIF($N$6:N2212,TRUE)</f>
        <v>1837</v>
      </c>
      <c r="N2212" s="53" t="b">
        <f>O2212=P2212</f>
        <v>1</v>
      </c>
      <c r="O2212" s="53" t="str">
        <f>IF(R2212&gt;0,"+","-")</f>
        <v>-</v>
      </c>
      <c r="P2212" s="53" t="str">
        <f>IF(S2212&gt;0,"+","-")</f>
        <v>-</v>
      </c>
      <c r="R2212" s="23"/>
      <c r="S2212" s="23"/>
      <c r="T2212"/>
      <c r="U2212"/>
      <c r="V2212" s="71">
        <f t="shared" si="121"/>
        <v>1</v>
      </c>
      <c r="W2212" s="25" t="e">
        <f t="shared" si="120"/>
        <v>#DIV/0!</v>
      </c>
      <c r="X2212" s="64"/>
      <c r="Y2212" s="29"/>
      <c r="AA2212" s="2"/>
      <c r="AB2212"/>
      <c r="AE2212" s="29"/>
      <c r="AF2212" s="29"/>
    </row>
    <row r="2213" spans="11:32" x14ac:dyDescent="0.3">
      <c r="K2213" s="31">
        <f>M2213/(L2213+M2213)</f>
        <v>0.83242753623188404</v>
      </c>
      <c r="L2213" s="52">
        <f>COUNTIF($N$6:N2213,FALSE)</f>
        <v>370</v>
      </c>
      <c r="M2213" s="52">
        <f>COUNTIF($N$6:N2213,TRUE)</f>
        <v>1838</v>
      </c>
      <c r="N2213" s="53" t="b">
        <f>O2213=P2213</f>
        <v>1</v>
      </c>
      <c r="O2213" s="53" t="str">
        <f>IF(R2213&gt;0,"+","-")</f>
        <v>-</v>
      </c>
      <c r="P2213" s="53" t="str">
        <f>IF(S2213&gt;0,"+","-")</f>
        <v>-</v>
      </c>
      <c r="R2213" s="23"/>
      <c r="S2213" s="23"/>
      <c r="T2213"/>
      <c r="U2213"/>
      <c r="V2213" s="71">
        <f t="shared" si="121"/>
        <v>1</v>
      </c>
      <c r="W2213" s="25" t="e">
        <f t="shared" si="120"/>
        <v>#DIV/0!</v>
      </c>
      <c r="X2213" s="64"/>
      <c r="Y2213" s="29"/>
      <c r="AA2213" s="2"/>
      <c r="AB2213"/>
      <c r="AE2213" s="29"/>
      <c r="AF2213" s="29"/>
    </row>
    <row r="2214" spans="11:32" x14ac:dyDescent="0.3">
      <c r="K2214" s="31">
        <f>M2214/(L2214+M2214)</f>
        <v>0.83250339520144867</v>
      </c>
      <c r="L2214" s="52">
        <f>COUNTIF($N$6:N2214,FALSE)</f>
        <v>370</v>
      </c>
      <c r="M2214" s="52">
        <f>COUNTIF($N$6:N2214,TRUE)</f>
        <v>1839</v>
      </c>
      <c r="N2214" s="53" t="b">
        <f>O2214=P2214</f>
        <v>1</v>
      </c>
      <c r="O2214" s="53" t="str">
        <f>IF(R2214&gt;0,"+","-")</f>
        <v>-</v>
      </c>
      <c r="P2214" s="53" t="str">
        <f>IF(S2214&gt;0,"+","-")</f>
        <v>-</v>
      </c>
      <c r="R2214" s="23"/>
      <c r="S2214" s="15"/>
      <c r="T2214"/>
      <c r="U2214"/>
      <c r="V2214" s="71">
        <f t="shared" si="121"/>
        <v>1</v>
      </c>
      <c r="W2214" s="25" t="e">
        <f t="shared" si="120"/>
        <v>#DIV/0!</v>
      </c>
      <c r="X2214" s="64"/>
      <c r="Y2214" s="29"/>
      <c r="AA2214" s="2"/>
      <c r="AB2214"/>
      <c r="AE2214" s="29"/>
      <c r="AF2214" s="29"/>
    </row>
    <row r="2215" spans="11:32" x14ac:dyDescent="0.3">
      <c r="K2215" s="31">
        <f>M2215/(L2215+M2215)</f>
        <v>0.83257918552036203</v>
      </c>
      <c r="L2215" s="52">
        <f>COUNTIF($N$6:N2215,FALSE)</f>
        <v>370</v>
      </c>
      <c r="M2215" s="52">
        <f>COUNTIF($N$6:N2215,TRUE)</f>
        <v>1840</v>
      </c>
      <c r="N2215" s="53" t="b">
        <f>O2215=P2215</f>
        <v>1</v>
      </c>
      <c r="O2215" s="53" t="str">
        <f>IF(R2215&gt;0,"+","-")</f>
        <v>-</v>
      </c>
      <c r="P2215" s="53" t="str">
        <f>IF(S2215&gt;0,"+","-")</f>
        <v>-</v>
      </c>
      <c r="R2215" s="23"/>
      <c r="S2215" s="23"/>
      <c r="T2215"/>
      <c r="U2215"/>
      <c r="V2215" s="71">
        <f t="shared" si="121"/>
        <v>1</v>
      </c>
      <c r="W2215" s="25" t="e">
        <f t="shared" si="120"/>
        <v>#DIV/0!</v>
      </c>
      <c r="X2215" s="64"/>
      <c r="Y2215" s="29"/>
      <c r="AA2215" s="2"/>
      <c r="AB2215"/>
      <c r="AE2215" s="29"/>
      <c r="AF2215" s="29"/>
    </row>
    <row r="2216" spans="11:32" x14ac:dyDescent="0.3">
      <c r="K2216" s="31">
        <f>M2216/(L2216+M2216)</f>
        <v>0.83265490728177294</v>
      </c>
      <c r="L2216" s="52">
        <f>COUNTIF($N$6:N2216,FALSE)</f>
        <v>370</v>
      </c>
      <c r="M2216" s="52">
        <f>COUNTIF($N$6:N2216,TRUE)</f>
        <v>1841</v>
      </c>
      <c r="N2216" s="53" t="b">
        <f>O2216=P2216</f>
        <v>1</v>
      </c>
      <c r="O2216" s="53" t="str">
        <f>IF(R2216&gt;0,"+","-")</f>
        <v>-</v>
      </c>
      <c r="P2216" s="53" t="str">
        <f>IF(S2216&gt;0,"+","-")</f>
        <v>-</v>
      </c>
      <c r="Q2216" s="14"/>
      <c r="R2216" s="15"/>
      <c r="S2216" s="15"/>
      <c r="T2216"/>
      <c r="U2216"/>
      <c r="V2216" s="71">
        <f t="shared" si="121"/>
        <v>1</v>
      </c>
      <c r="W2216" s="25" t="e">
        <f t="shared" si="120"/>
        <v>#DIV/0!</v>
      </c>
      <c r="X2216" s="64"/>
      <c r="Y2216" s="29"/>
      <c r="AA2216" s="2"/>
      <c r="AB2216"/>
      <c r="AE2216" s="29"/>
      <c r="AF2216" s="29"/>
    </row>
    <row r="2217" spans="11:32" x14ac:dyDescent="0.3">
      <c r="K2217" s="31">
        <f>M2217/(L2217+M2217)</f>
        <v>0.83273056057866179</v>
      </c>
      <c r="L2217" s="52">
        <f>COUNTIF($N$6:N2217,FALSE)</f>
        <v>370</v>
      </c>
      <c r="M2217" s="52">
        <f>COUNTIF($N$6:N2217,TRUE)</f>
        <v>1842</v>
      </c>
      <c r="N2217" s="53" t="b">
        <f>O2217=P2217</f>
        <v>1</v>
      </c>
      <c r="O2217" s="53" t="str">
        <f>IF(R2217&gt;0,"+","-")</f>
        <v>-</v>
      </c>
      <c r="P2217" s="53" t="str">
        <f>IF(S2217&gt;0,"+","-")</f>
        <v>-</v>
      </c>
      <c r="R2217" s="23"/>
      <c r="S2217" s="23"/>
      <c r="T2217"/>
      <c r="U2217"/>
      <c r="V2217" s="71">
        <f t="shared" si="121"/>
        <v>1</v>
      </c>
      <c r="W2217" s="25" t="e">
        <f t="shared" si="120"/>
        <v>#DIV/0!</v>
      </c>
      <c r="X2217" s="64"/>
      <c r="Y2217" s="29"/>
      <c r="AA2217" s="2"/>
      <c r="AB2217"/>
      <c r="AE2217" s="29"/>
      <c r="AF2217" s="29"/>
    </row>
    <row r="2218" spans="11:32" x14ac:dyDescent="0.3">
      <c r="K2218" s="31">
        <f>M2218/(L2218+M2218)</f>
        <v>0.83280614550384091</v>
      </c>
      <c r="L2218" s="52">
        <f>COUNTIF($N$6:N2218,FALSE)</f>
        <v>370</v>
      </c>
      <c r="M2218" s="52">
        <f>COUNTIF($N$6:N2218,TRUE)</f>
        <v>1843</v>
      </c>
      <c r="N2218" s="53" t="b">
        <f>O2218=P2218</f>
        <v>1</v>
      </c>
      <c r="O2218" s="53" t="str">
        <f>IF(R2218&gt;0,"+","-")</f>
        <v>-</v>
      </c>
      <c r="P2218" s="53" t="str">
        <f>IF(S2218&gt;0,"+","-")</f>
        <v>-</v>
      </c>
      <c r="R2218" s="23"/>
      <c r="S2218" s="23"/>
      <c r="T2218"/>
      <c r="U2218"/>
      <c r="V2218" s="71">
        <f t="shared" si="121"/>
        <v>1</v>
      </c>
      <c r="W2218" s="25" t="e">
        <f t="shared" ref="W2218:W2281" si="122">AVERAGE(R2119:R2218)</f>
        <v>#DIV/0!</v>
      </c>
      <c r="X2218" s="64"/>
      <c r="Y2218" s="29"/>
      <c r="AA2218" s="2"/>
      <c r="AB2218"/>
      <c r="AE2218" s="29"/>
      <c r="AF2218" s="29"/>
    </row>
    <row r="2219" spans="11:32" x14ac:dyDescent="0.3">
      <c r="K2219" s="31">
        <f>M2219/(L2219+M2219)</f>
        <v>0.83288166214995485</v>
      </c>
      <c r="L2219" s="52">
        <f>COUNTIF($N$6:N2219,FALSE)</f>
        <v>370</v>
      </c>
      <c r="M2219" s="52">
        <f>COUNTIF($N$6:N2219,TRUE)</f>
        <v>1844</v>
      </c>
      <c r="N2219" s="53" t="b">
        <f>O2219=P2219</f>
        <v>1</v>
      </c>
      <c r="O2219" s="53" t="str">
        <f>IF(R2219&gt;0,"+","-")</f>
        <v>-</v>
      </c>
      <c r="P2219" s="53" t="str">
        <f>IF(S2219&gt;0,"+","-")</f>
        <v>-</v>
      </c>
      <c r="R2219" s="23"/>
      <c r="S2219" s="23"/>
      <c r="T2219"/>
      <c r="U2219"/>
      <c r="V2219" s="71">
        <f t="shared" si="121"/>
        <v>1</v>
      </c>
      <c r="W2219" s="25" t="e">
        <f t="shared" si="122"/>
        <v>#DIV/0!</v>
      </c>
      <c r="X2219" s="64"/>
      <c r="Y2219" s="29"/>
      <c r="AA2219" s="2"/>
      <c r="AB2219"/>
      <c r="AE2219" s="29"/>
      <c r="AF2219" s="29"/>
    </row>
    <row r="2220" spans="11:32" x14ac:dyDescent="0.3">
      <c r="K2220" s="31">
        <f>M2220/(L2220+M2220)</f>
        <v>0.83295711060948086</v>
      </c>
      <c r="L2220" s="52">
        <f>COUNTIF($N$6:N2220,FALSE)</f>
        <v>370</v>
      </c>
      <c r="M2220" s="52">
        <f>COUNTIF($N$6:N2220,TRUE)</f>
        <v>1845</v>
      </c>
      <c r="N2220" s="53" t="b">
        <f>O2220=P2220</f>
        <v>1</v>
      </c>
      <c r="O2220" s="53" t="str">
        <f>IF(R2220&gt;0,"+","-")</f>
        <v>-</v>
      </c>
      <c r="P2220" s="53" t="str">
        <f>IF(S2220&gt;0,"+","-")</f>
        <v>-</v>
      </c>
      <c r="R2220" s="23"/>
      <c r="S2220" s="15"/>
      <c r="T2220"/>
      <c r="U2220"/>
      <c r="V2220" s="71">
        <f t="shared" si="121"/>
        <v>1</v>
      </c>
      <c r="W2220" s="25" t="e">
        <f t="shared" si="122"/>
        <v>#DIV/0!</v>
      </c>
      <c r="X2220" s="64"/>
      <c r="Y2220" s="29"/>
      <c r="AA2220" s="2"/>
      <c r="AB2220"/>
      <c r="AE2220" s="29"/>
      <c r="AF2220" s="29"/>
    </row>
    <row r="2221" spans="11:32" x14ac:dyDescent="0.3">
      <c r="K2221" s="31">
        <f>M2221/(L2221+M2221)</f>
        <v>0.8330324909747292</v>
      </c>
      <c r="L2221" s="52">
        <f>COUNTIF($N$6:N2221,FALSE)</f>
        <v>370</v>
      </c>
      <c r="M2221" s="52">
        <f>COUNTIF($N$6:N2221,TRUE)</f>
        <v>1846</v>
      </c>
      <c r="N2221" s="53" t="b">
        <f>O2221=P2221</f>
        <v>1</v>
      </c>
      <c r="O2221" s="53" t="str">
        <f>IF(R2221&gt;0,"+","-")</f>
        <v>-</v>
      </c>
      <c r="P2221" s="53" t="str">
        <f>IF(S2221&gt;0,"+","-")</f>
        <v>-</v>
      </c>
      <c r="R2221" s="23"/>
      <c r="S2221" s="23"/>
      <c r="T2221"/>
      <c r="U2221"/>
      <c r="V2221" s="71">
        <f t="shared" si="121"/>
        <v>1</v>
      </c>
      <c r="W2221" s="25" t="e">
        <f t="shared" si="122"/>
        <v>#DIV/0!</v>
      </c>
      <c r="X2221" s="64"/>
      <c r="Y2221" s="29"/>
      <c r="AA2221" s="2"/>
      <c r="AB2221"/>
      <c r="AE2221" s="29"/>
      <c r="AF2221" s="29"/>
    </row>
    <row r="2222" spans="11:32" x14ac:dyDescent="0.3">
      <c r="K2222" s="31">
        <f>M2222/(L2222+M2222)</f>
        <v>0.83310780333784396</v>
      </c>
      <c r="L2222" s="52">
        <f>COUNTIF($N$6:N2222,FALSE)</f>
        <v>370</v>
      </c>
      <c r="M2222" s="52">
        <f>COUNTIF($N$6:N2222,TRUE)</f>
        <v>1847</v>
      </c>
      <c r="N2222" s="53" t="b">
        <f>O2222=P2222</f>
        <v>1</v>
      </c>
      <c r="O2222" s="53" t="str">
        <f>IF(R2222&gt;0,"+","-")</f>
        <v>-</v>
      </c>
      <c r="P2222" s="53" t="str">
        <f>IF(S2222&gt;0,"+","-")</f>
        <v>-</v>
      </c>
      <c r="Q2222" s="14"/>
      <c r="R2222" s="15"/>
      <c r="S2222" s="15"/>
      <c r="T2222"/>
      <c r="U2222"/>
      <c r="V2222" s="71">
        <f t="shared" si="121"/>
        <v>1</v>
      </c>
      <c r="W2222" s="25" t="e">
        <f t="shared" si="122"/>
        <v>#DIV/0!</v>
      </c>
      <c r="X2222" s="64"/>
      <c r="Y2222" s="29"/>
      <c r="AA2222" s="2"/>
      <c r="AB2222"/>
      <c r="AE2222" s="29"/>
      <c r="AF2222" s="29"/>
    </row>
    <row r="2223" spans="11:32" x14ac:dyDescent="0.3">
      <c r="K2223" s="31">
        <f>M2223/(L2223+M2223)</f>
        <v>0.83318304779080254</v>
      </c>
      <c r="L2223" s="52">
        <f>COUNTIF($N$6:N2223,FALSE)</f>
        <v>370</v>
      </c>
      <c r="M2223" s="52">
        <f>COUNTIF($N$6:N2223,TRUE)</f>
        <v>1848</v>
      </c>
      <c r="N2223" s="53" t="b">
        <f>O2223=P2223</f>
        <v>1</v>
      </c>
      <c r="O2223" s="53" t="str">
        <f>IF(R2223&gt;0,"+","-")</f>
        <v>-</v>
      </c>
      <c r="P2223" s="53" t="str">
        <f>IF(S2223&gt;0,"+","-")</f>
        <v>-</v>
      </c>
      <c r="R2223" s="23"/>
      <c r="S2223" s="23"/>
      <c r="T2223"/>
      <c r="U2223"/>
      <c r="V2223" s="71">
        <f t="shared" si="121"/>
        <v>1</v>
      </c>
      <c r="W2223" s="25" t="e">
        <f t="shared" si="122"/>
        <v>#DIV/0!</v>
      </c>
      <c r="X2223" s="64"/>
      <c r="Y2223" s="29"/>
      <c r="AA2223" s="2"/>
      <c r="AB2223"/>
      <c r="AE2223" s="29"/>
      <c r="AF2223" s="29"/>
    </row>
    <row r="2224" spans="11:32" x14ac:dyDescent="0.3">
      <c r="K2224" s="31">
        <f>M2224/(L2224+M2224)</f>
        <v>0.83325822442541686</v>
      </c>
      <c r="L2224" s="52">
        <f>COUNTIF($N$6:N2224,FALSE)</f>
        <v>370</v>
      </c>
      <c r="M2224" s="52">
        <f>COUNTIF($N$6:N2224,TRUE)</f>
        <v>1849</v>
      </c>
      <c r="N2224" s="53" t="b">
        <f>O2224=P2224</f>
        <v>1</v>
      </c>
      <c r="O2224" s="53" t="str">
        <f>IF(R2224&gt;0,"+","-")</f>
        <v>-</v>
      </c>
      <c r="P2224" s="53" t="str">
        <f>IF(S2224&gt;0,"+","-")</f>
        <v>-</v>
      </c>
      <c r="R2224" s="23"/>
      <c r="S2224" s="15"/>
      <c r="T2224"/>
      <c r="U2224"/>
      <c r="V2224" s="71">
        <f t="shared" si="121"/>
        <v>1</v>
      </c>
      <c r="W2224" s="25" t="e">
        <f t="shared" si="122"/>
        <v>#DIV/0!</v>
      </c>
      <c r="X2224" s="64"/>
      <c r="Y2224" s="29"/>
      <c r="AA2224" s="2"/>
      <c r="AB2224"/>
      <c r="AE2224" s="29"/>
      <c r="AF2224" s="29"/>
    </row>
    <row r="2225" spans="11:32" x14ac:dyDescent="0.3">
      <c r="K2225" s="31">
        <f>M2225/(L2225+M2225)</f>
        <v>0.83333333333333337</v>
      </c>
      <c r="L2225" s="52">
        <f>COUNTIF($N$6:N2225,FALSE)</f>
        <v>370</v>
      </c>
      <c r="M2225" s="52">
        <f>COUNTIF($N$6:N2225,TRUE)</f>
        <v>1850</v>
      </c>
      <c r="N2225" s="53" t="b">
        <f>O2225=P2225</f>
        <v>1</v>
      </c>
      <c r="O2225" s="53" t="str">
        <f>IF(R2225&gt;0,"+","-")</f>
        <v>-</v>
      </c>
      <c r="P2225" s="53" t="str">
        <f>IF(S2225&gt;0,"+","-")</f>
        <v>-</v>
      </c>
      <c r="R2225" s="23"/>
      <c r="S2225" s="15"/>
      <c r="T2225"/>
      <c r="U2225"/>
      <c r="V2225" s="71">
        <f t="shared" si="121"/>
        <v>1</v>
      </c>
      <c r="W2225" s="25" t="e">
        <f t="shared" si="122"/>
        <v>#DIV/0!</v>
      </c>
      <c r="X2225" s="64"/>
      <c r="Y2225" s="29"/>
      <c r="AA2225" s="2"/>
      <c r="AB2225"/>
      <c r="AE2225" s="29"/>
      <c r="AF2225" s="29"/>
    </row>
    <row r="2226" spans="11:32" x14ac:dyDescent="0.3">
      <c r="K2226" s="31">
        <f>M2226/(L2226+M2226)</f>
        <v>0.83340837460603334</v>
      </c>
      <c r="L2226" s="52">
        <f>COUNTIF($N$6:N2226,FALSE)</f>
        <v>370</v>
      </c>
      <c r="M2226" s="52">
        <f>COUNTIF($N$6:N2226,TRUE)</f>
        <v>1851</v>
      </c>
      <c r="N2226" s="53" t="b">
        <f>O2226=P2226</f>
        <v>1</v>
      </c>
      <c r="O2226" s="53" t="str">
        <f>IF(R2226&gt;0,"+","-")</f>
        <v>-</v>
      </c>
      <c r="P2226" s="53" t="str">
        <f>IF(S2226&gt;0,"+","-")</f>
        <v>-</v>
      </c>
      <c r="R2226" s="23"/>
      <c r="S2226" s="15"/>
      <c r="T2226"/>
      <c r="U2226"/>
      <c r="V2226" s="71">
        <f t="shared" si="121"/>
        <v>1</v>
      </c>
      <c r="W2226" s="25" t="e">
        <f t="shared" si="122"/>
        <v>#DIV/0!</v>
      </c>
      <c r="X2226" s="64"/>
      <c r="Y2226" s="29"/>
      <c r="AA2226" s="2"/>
      <c r="AB2226"/>
      <c r="AE2226" s="29"/>
      <c r="AF2226" s="29"/>
    </row>
    <row r="2227" spans="11:32" x14ac:dyDescent="0.3">
      <c r="K2227" s="31">
        <f>M2227/(L2227+M2227)</f>
        <v>0.83348334833483351</v>
      </c>
      <c r="L2227" s="52">
        <f>COUNTIF($N$6:N2227,FALSE)</f>
        <v>370</v>
      </c>
      <c r="M2227" s="52">
        <f>COUNTIF($N$6:N2227,TRUE)</f>
        <v>1852</v>
      </c>
      <c r="N2227" s="53" t="b">
        <f>O2227=P2227</f>
        <v>1</v>
      </c>
      <c r="O2227" s="53" t="str">
        <f>IF(R2227&gt;0,"+","-")</f>
        <v>-</v>
      </c>
      <c r="P2227" s="53" t="str">
        <f>IF(S2227&gt;0,"+","-")</f>
        <v>-</v>
      </c>
      <c r="R2227" s="23"/>
      <c r="S2227" s="15"/>
      <c r="T2227"/>
      <c r="U2227"/>
      <c r="V2227" s="71">
        <f t="shared" si="121"/>
        <v>1</v>
      </c>
      <c r="W2227" s="25" t="e">
        <f t="shared" si="122"/>
        <v>#DIV/0!</v>
      </c>
      <c r="X2227" s="64"/>
      <c r="Y2227" s="29"/>
      <c r="AA2227" s="2"/>
      <c r="AB2227"/>
      <c r="AE2227" s="29"/>
      <c r="AF2227" s="29"/>
    </row>
    <row r="2228" spans="11:32" x14ac:dyDescent="0.3">
      <c r="K2228" s="31">
        <f>M2228/(L2228+M2228)</f>
        <v>0.83355825461088617</v>
      </c>
      <c r="L2228" s="52">
        <f>COUNTIF($N$6:N2228,FALSE)</f>
        <v>370</v>
      </c>
      <c r="M2228" s="52">
        <f>COUNTIF($N$6:N2228,TRUE)</f>
        <v>1853</v>
      </c>
      <c r="N2228" s="53" t="b">
        <f>O2228=P2228</f>
        <v>1</v>
      </c>
      <c r="O2228" s="53" t="str">
        <f>IF(R2228&gt;0,"+","-")</f>
        <v>-</v>
      </c>
      <c r="P2228" s="53" t="str">
        <f>IF(S2228&gt;0,"+","-")</f>
        <v>-</v>
      </c>
      <c r="R2228" s="23"/>
      <c r="S2228" s="15"/>
      <c r="T2228"/>
      <c r="U2228"/>
      <c r="V2228" s="71">
        <f t="shared" si="121"/>
        <v>1</v>
      </c>
      <c r="W2228" s="25" t="e">
        <f t="shared" si="122"/>
        <v>#DIV/0!</v>
      </c>
      <c r="X2228" s="64"/>
      <c r="Y2228" s="29"/>
      <c r="AA2228" s="2"/>
      <c r="AB2228"/>
      <c r="AE2228" s="29"/>
      <c r="AF2228" s="29"/>
    </row>
    <row r="2229" spans="11:32" x14ac:dyDescent="0.3">
      <c r="K2229" s="31">
        <f>M2229/(L2229+M2229)</f>
        <v>0.83363309352517989</v>
      </c>
      <c r="L2229" s="52">
        <f>COUNTIF($N$6:N2229,FALSE)</f>
        <v>370</v>
      </c>
      <c r="M2229" s="52">
        <f>COUNTIF($N$6:N2229,TRUE)</f>
        <v>1854</v>
      </c>
      <c r="N2229" s="53" t="b">
        <f>O2229=P2229</f>
        <v>1</v>
      </c>
      <c r="O2229" s="53" t="str">
        <f>IF(R2229&gt;0,"+","-")</f>
        <v>-</v>
      </c>
      <c r="P2229" s="53" t="str">
        <f>IF(S2229&gt;0,"+","-")</f>
        <v>-</v>
      </c>
      <c r="R2229" s="23"/>
      <c r="S2229" s="15"/>
      <c r="T2229"/>
      <c r="U2229"/>
      <c r="V2229" s="71">
        <f t="shared" si="121"/>
        <v>1</v>
      </c>
      <c r="W2229" s="25" t="e">
        <f t="shared" si="122"/>
        <v>#DIV/0!</v>
      </c>
      <c r="X2229" s="64"/>
      <c r="Y2229" s="29"/>
      <c r="AA2229" s="2"/>
      <c r="AB2229"/>
      <c r="AE2229" s="29"/>
      <c r="AF2229" s="29"/>
    </row>
    <row r="2230" spans="11:32" x14ac:dyDescent="0.3">
      <c r="K2230" s="31">
        <f>M2230/(L2230+M2230)</f>
        <v>0.83370786516853934</v>
      </c>
      <c r="L2230" s="52">
        <f>COUNTIF($N$6:N2230,FALSE)</f>
        <v>370</v>
      </c>
      <c r="M2230" s="52">
        <f>COUNTIF($N$6:N2230,TRUE)</f>
        <v>1855</v>
      </c>
      <c r="N2230" s="53" t="b">
        <f>O2230=P2230</f>
        <v>1</v>
      </c>
      <c r="O2230" s="53" t="str">
        <f>IF(R2230&gt;0,"+","-")</f>
        <v>-</v>
      </c>
      <c r="P2230" s="53" t="str">
        <f>IF(S2230&gt;0,"+","-")</f>
        <v>-</v>
      </c>
      <c r="R2230" s="23"/>
      <c r="S2230" s="15"/>
      <c r="T2230"/>
      <c r="U2230"/>
      <c r="V2230" s="71">
        <f t="shared" si="121"/>
        <v>1</v>
      </c>
      <c r="W2230" s="25" t="e">
        <f t="shared" si="122"/>
        <v>#DIV/0!</v>
      </c>
      <c r="X2230" s="64"/>
      <c r="Y2230" s="29"/>
      <c r="AA2230" s="2"/>
      <c r="AB2230"/>
      <c r="AE2230" s="29"/>
      <c r="AF2230" s="29"/>
    </row>
    <row r="2231" spans="11:32" x14ac:dyDescent="0.3">
      <c r="K2231" s="31">
        <f>M2231/(L2231+M2231)</f>
        <v>0.83378256963162622</v>
      </c>
      <c r="L2231" s="52">
        <f>COUNTIF($N$6:N2231,FALSE)</f>
        <v>370</v>
      </c>
      <c r="M2231" s="52">
        <f>COUNTIF($N$6:N2231,TRUE)</f>
        <v>1856</v>
      </c>
      <c r="N2231" s="53" t="b">
        <f>O2231=P2231</f>
        <v>1</v>
      </c>
      <c r="O2231" s="53" t="str">
        <f>IF(R2231&gt;0,"+","-")</f>
        <v>-</v>
      </c>
      <c r="P2231" s="53" t="str">
        <f>IF(S2231&gt;0,"+","-")</f>
        <v>-</v>
      </c>
      <c r="R2231" s="23"/>
      <c r="S2231" s="15"/>
      <c r="T2231"/>
      <c r="U2231"/>
      <c r="V2231" s="71">
        <f t="shared" si="121"/>
        <v>1</v>
      </c>
      <c r="W2231" s="25" t="e">
        <f t="shared" si="122"/>
        <v>#DIV/0!</v>
      </c>
      <c r="X2231" s="64"/>
      <c r="Y2231" s="29"/>
      <c r="AA2231" s="2"/>
      <c r="AB2231"/>
      <c r="AE2231" s="29"/>
      <c r="AF2231" s="29"/>
    </row>
    <row r="2232" spans="11:32" x14ac:dyDescent="0.3">
      <c r="K2232" s="31">
        <f>M2232/(L2232+M2232)</f>
        <v>0.83385720700493937</v>
      </c>
      <c r="L2232" s="52">
        <f>COUNTIF($N$6:N2232,FALSE)</f>
        <v>370</v>
      </c>
      <c r="M2232" s="52">
        <f>COUNTIF($N$6:N2232,TRUE)</f>
        <v>1857</v>
      </c>
      <c r="N2232" s="53" t="b">
        <f>O2232=P2232</f>
        <v>1</v>
      </c>
      <c r="O2232" s="53" t="str">
        <f>IF(R2232&gt;0,"+","-")</f>
        <v>-</v>
      </c>
      <c r="P2232" s="53" t="str">
        <f>IF(S2232&gt;0,"+","-")</f>
        <v>-</v>
      </c>
      <c r="R2232" s="23"/>
      <c r="S2232" s="23"/>
      <c r="T2232"/>
      <c r="U2232"/>
      <c r="V2232" s="71">
        <f t="shared" ref="V2232:V2295" si="123">COUNTIF(N2183:N2232,TRUE)/50</f>
        <v>1</v>
      </c>
      <c r="W2232" s="25" t="e">
        <f t="shared" si="122"/>
        <v>#DIV/0!</v>
      </c>
      <c r="X2232" s="64"/>
      <c r="Y2232" s="29"/>
      <c r="AA2232" s="2"/>
      <c r="AB2232"/>
      <c r="AE2232" s="29"/>
      <c r="AF2232" s="29"/>
    </row>
    <row r="2233" spans="11:32" x14ac:dyDescent="0.3">
      <c r="K2233" s="31">
        <f>M2233/(L2233+M2233)</f>
        <v>0.83393177737881508</v>
      </c>
      <c r="L2233" s="52">
        <f>COUNTIF($N$6:N2233,FALSE)</f>
        <v>370</v>
      </c>
      <c r="M2233" s="52">
        <f>COUNTIF($N$6:N2233,TRUE)</f>
        <v>1858</v>
      </c>
      <c r="N2233" s="53" t="b">
        <f>O2233=P2233</f>
        <v>1</v>
      </c>
      <c r="O2233" s="53" t="str">
        <f>IF(R2233&gt;0,"+","-")</f>
        <v>-</v>
      </c>
      <c r="P2233" s="53" t="str">
        <f>IF(S2233&gt;0,"+","-")</f>
        <v>-</v>
      </c>
      <c r="R2233" s="23"/>
      <c r="S2233" s="15"/>
      <c r="T2233"/>
      <c r="U2233"/>
      <c r="V2233" s="71">
        <f t="shared" si="123"/>
        <v>1</v>
      </c>
      <c r="W2233" s="25" t="e">
        <f t="shared" si="122"/>
        <v>#DIV/0!</v>
      </c>
      <c r="X2233" s="64"/>
      <c r="Y2233" s="29"/>
      <c r="AA2233" s="2"/>
      <c r="AB2233"/>
      <c r="AE2233" s="29"/>
      <c r="AF2233" s="29"/>
    </row>
    <row r="2234" spans="11:32" x14ac:dyDescent="0.3">
      <c r="K2234" s="31">
        <f>M2234/(L2234+M2234)</f>
        <v>0.83400628084342754</v>
      </c>
      <c r="L2234" s="52">
        <f>COUNTIF($N$6:N2234,FALSE)</f>
        <v>370</v>
      </c>
      <c r="M2234" s="52">
        <f>COUNTIF($N$6:N2234,TRUE)</f>
        <v>1859</v>
      </c>
      <c r="N2234" s="53" t="b">
        <f>O2234=P2234</f>
        <v>1</v>
      </c>
      <c r="O2234" s="53" t="str">
        <f>IF(R2234&gt;0,"+","-")</f>
        <v>-</v>
      </c>
      <c r="P2234" s="53" t="str">
        <f>IF(S2234&gt;0,"+","-")</f>
        <v>-</v>
      </c>
      <c r="R2234" s="23"/>
      <c r="S2234" s="23"/>
      <c r="T2234"/>
      <c r="U2234"/>
      <c r="V2234" s="71">
        <f t="shared" si="123"/>
        <v>1</v>
      </c>
      <c r="W2234" s="25" t="e">
        <f t="shared" si="122"/>
        <v>#DIV/0!</v>
      </c>
      <c r="X2234" s="64"/>
      <c r="Y2234" s="29"/>
      <c r="AA2234" s="2"/>
      <c r="AB2234"/>
      <c r="AE2234" s="29"/>
      <c r="AF2234" s="29"/>
    </row>
    <row r="2235" spans="11:32" x14ac:dyDescent="0.3">
      <c r="K2235" s="31">
        <f>M2235/(L2235+M2235)</f>
        <v>0.8340807174887892</v>
      </c>
      <c r="L2235" s="52">
        <f>COUNTIF($N$6:N2235,FALSE)</f>
        <v>370</v>
      </c>
      <c r="M2235" s="52">
        <f>COUNTIF($N$6:N2235,TRUE)</f>
        <v>1860</v>
      </c>
      <c r="N2235" s="53" t="b">
        <f>O2235=P2235</f>
        <v>1</v>
      </c>
      <c r="O2235" s="53" t="str">
        <f>IF(R2235&gt;0,"+","-")</f>
        <v>-</v>
      </c>
      <c r="P2235" s="53" t="str">
        <f>IF(S2235&gt;0,"+","-")</f>
        <v>-</v>
      </c>
      <c r="R2235" s="23"/>
      <c r="S2235" s="15"/>
      <c r="T2235"/>
      <c r="U2235"/>
      <c r="V2235" s="71">
        <f t="shared" si="123"/>
        <v>1</v>
      </c>
      <c r="W2235" s="25" t="e">
        <f t="shared" si="122"/>
        <v>#DIV/0!</v>
      </c>
      <c r="X2235" s="64"/>
      <c r="Y2235" s="29"/>
      <c r="AA2235" s="2"/>
      <c r="AB2235"/>
      <c r="AE2235" s="29"/>
      <c r="AF2235" s="29"/>
    </row>
    <row r="2236" spans="11:32" x14ac:dyDescent="0.3">
      <c r="K2236" s="31">
        <f>M2236/(L2236+M2236)</f>
        <v>0.83415508740475119</v>
      </c>
      <c r="L2236" s="52">
        <f>COUNTIF($N$6:N2236,FALSE)</f>
        <v>370</v>
      </c>
      <c r="M2236" s="52">
        <f>COUNTIF($N$6:N2236,TRUE)</f>
        <v>1861</v>
      </c>
      <c r="N2236" s="53" t="b">
        <f>O2236=P2236</f>
        <v>1</v>
      </c>
      <c r="O2236" s="53" t="str">
        <f>IF(R2236&gt;0,"+","-")</f>
        <v>-</v>
      </c>
      <c r="P2236" s="53" t="str">
        <f>IF(S2236&gt;0,"+","-")</f>
        <v>-</v>
      </c>
      <c r="R2236" s="23"/>
      <c r="S2236" s="23"/>
      <c r="T2236"/>
      <c r="U2236"/>
      <c r="V2236" s="71">
        <f t="shared" si="123"/>
        <v>1</v>
      </c>
      <c r="W2236" s="25" t="e">
        <f t="shared" si="122"/>
        <v>#DIV/0!</v>
      </c>
      <c r="X2236" s="64"/>
      <c r="Y2236" s="29"/>
      <c r="AA2236" s="2"/>
      <c r="AB2236"/>
      <c r="AE2236" s="29"/>
      <c r="AF2236" s="29"/>
    </row>
    <row r="2237" spans="11:32" x14ac:dyDescent="0.3">
      <c r="K2237" s="31">
        <f>M2237/(L2237+M2237)</f>
        <v>0.83422939068100355</v>
      </c>
      <c r="L2237" s="52">
        <f>COUNTIF($N$6:N2237,FALSE)</f>
        <v>370</v>
      </c>
      <c r="M2237" s="52">
        <f>COUNTIF($N$6:N2237,TRUE)</f>
        <v>1862</v>
      </c>
      <c r="N2237" s="53" t="b">
        <f>O2237=P2237</f>
        <v>1</v>
      </c>
      <c r="O2237" s="53" t="str">
        <f>IF(R2237&gt;0,"+","-")</f>
        <v>-</v>
      </c>
      <c r="P2237" s="53" t="str">
        <f>IF(S2237&gt;0,"+","-")</f>
        <v>-</v>
      </c>
      <c r="Q2237" s="14"/>
      <c r="R2237" s="15"/>
      <c r="S2237" s="15"/>
      <c r="T2237"/>
      <c r="U2237"/>
      <c r="V2237" s="71">
        <f t="shared" si="123"/>
        <v>1</v>
      </c>
      <c r="W2237" s="25" t="e">
        <f t="shared" si="122"/>
        <v>#DIV/0!</v>
      </c>
      <c r="X2237" s="64"/>
      <c r="Y2237" s="29"/>
      <c r="AA2237" s="2"/>
      <c r="AB2237"/>
      <c r="AE2237" s="29"/>
      <c r="AF2237" s="29"/>
    </row>
    <row r="2238" spans="11:32" x14ac:dyDescent="0.3">
      <c r="K2238" s="31">
        <f>M2238/(L2238+M2238)</f>
        <v>0.83430362740707564</v>
      </c>
      <c r="L2238" s="52">
        <f>COUNTIF($N$6:N2238,FALSE)</f>
        <v>370</v>
      </c>
      <c r="M2238" s="52">
        <f>COUNTIF($N$6:N2238,TRUE)</f>
        <v>1863</v>
      </c>
      <c r="N2238" s="53" t="b">
        <f>O2238=P2238</f>
        <v>1</v>
      </c>
      <c r="O2238" s="53" t="str">
        <f>IF(R2238&gt;0,"+","-")</f>
        <v>-</v>
      </c>
      <c r="P2238" s="53" t="str">
        <f>IF(S2238&gt;0,"+","-")</f>
        <v>-</v>
      </c>
      <c r="R2238" s="23"/>
      <c r="S2238" s="15"/>
      <c r="T2238"/>
      <c r="U2238"/>
      <c r="V2238" s="71">
        <f t="shared" si="123"/>
        <v>1</v>
      </c>
      <c r="W2238" s="25" t="e">
        <f t="shared" si="122"/>
        <v>#DIV/0!</v>
      </c>
      <c r="X2238" s="64"/>
      <c r="Y2238" s="29"/>
      <c r="AA2238" s="2"/>
      <c r="AB2238"/>
      <c r="AE2238" s="29"/>
      <c r="AF2238" s="29"/>
    </row>
    <row r="2239" spans="11:32" x14ac:dyDescent="0.3">
      <c r="K2239" s="31">
        <f>M2239/(L2239+M2239)</f>
        <v>0.83437779767233666</v>
      </c>
      <c r="L2239" s="52">
        <f>COUNTIF($N$6:N2239,FALSE)</f>
        <v>370</v>
      </c>
      <c r="M2239" s="52">
        <f>COUNTIF($N$6:N2239,TRUE)</f>
        <v>1864</v>
      </c>
      <c r="N2239" s="53" t="b">
        <f>O2239=P2239</f>
        <v>1</v>
      </c>
      <c r="O2239" s="53" t="str">
        <f>IF(R2239&gt;0,"+","-")</f>
        <v>-</v>
      </c>
      <c r="P2239" s="53" t="str">
        <f>IF(S2239&gt;0,"+","-")</f>
        <v>-</v>
      </c>
      <c r="Q2239" s="14"/>
      <c r="R2239" s="15"/>
      <c r="S2239" s="15"/>
      <c r="T2239"/>
      <c r="U2239"/>
      <c r="V2239" s="71">
        <f t="shared" si="123"/>
        <v>1</v>
      </c>
      <c r="W2239" s="25" t="e">
        <f t="shared" si="122"/>
        <v>#DIV/0!</v>
      </c>
      <c r="X2239" s="64"/>
      <c r="Y2239" s="29"/>
      <c r="AA2239" s="2"/>
      <c r="AB2239"/>
      <c r="AE2239" s="29"/>
      <c r="AF2239" s="29"/>
    </row>
    <row r="2240" spans="11:32" x14ac:dyDescent="0.3">
      <c r="K2240" s="31">
        <f>M2240/(L2240+M2240)</f>
        <v>0.83445190156599558</v>
      </c>
      <c r="L2240" s="52">
        <f>COUNTIF($N$6:N2240,FALSE)</f>
        <v>370</v>
      </c>
      <c r="M2240" s="52">
        <f>COUNTIF($N$6:N2240,TRUE)</f>
        <v>1865</v>
      </c>
      <c r="N2240" s="53" t="b">
        <f>O2240=P2240</f>
        <v>1</v>
      </c>
      <c r="O2240" s="53" t="str">
        <f>IF(R2240&gt;0,"+","-")</f>
        <v>-</v>
      </c>
      <c r="P2240" s="53" t="str">
        <f>IF(S2240&gt;0,"+","-")</f>
        <v>-</v>
      </c>
      <c r="R2240" s="23"/>
      <c r="S2240" s="15"/>
      <c r="T2240"/>
      <c r="U2240"/>
      <c r="V2240" s="71">
        <f t="shared" si="123"/>
        <v>1</v>
      </c>
      <c r="W2240" s="25" t="e">
        <f t="shared" si="122"/>
        <v>#DIV/0!</v>
      </c>
      <c r="X2240" s="64"/>
      <c r="Y2240" s="29"/>
      <c r="AA2240" s="2"/>
      <c r="AB2240"/>
      <c r="AE2240" s="29"/>
      <c r="AF2240" s="29"/>
    </row>
    <row r="2241" spans="11:32" x14ac:dyDescent="0.3">
      <c r="K2241" s="31">
        <f>M2241/(L2241+M2241)</f>
        <v>0.83452593917710194</v>
      </c>
      <c r="L2241" s="52">
        <f>COUNTIF($N$6:N2241,FALSE)</f>
        <v>370</v>
      </c>
      <c r="M2241" s="52">
        <f>COUNTIF($N$6:N2241,TRUE)</f>
        <v>1866</v>
      </c>
      <c r="N2241" s="53" t="b">
        <f>O2241=P2241</f>
        <v>1</v>
      </c>
      <c r="O2241" s="53" t="str">
        <f>IF(R2241&gt;0,"+","-")</f>
        <v>-</v>
      </c>
      <c r="P2241" s="53" t="str">
        <f>IF(S2241&gt;0,"+","-")</f>
        <v>-</v>
      </c>
      <c r="R2241" s="23"/>
      <c r="S2241" s="23"/>
      <c r="T2241"/>
      <c r="U2241"/>
      <c r="V2241" s="71">
        <f t="shared" si="123"/>
        <v>1</v>
      </c>
      <c r="W2241" s="25" t="e">
        <f t="shared" si="122"/>
        <v>#DIV/0!</v>
      </c>
      <c r="X2241" s="64"/>
      <c r="Y2241" s="29"/>
      <c r="AA2241" s="2"/>
      <c r="AB2241"/>
      <c r="AE2241" s="29"/>
      <c r="AF2241" s="29"/>
    </row>
    <row r="2242" spans="11:32" x14ac:dyDescent="0.3">
      <c r="K2242" s="31">
        <f>M2242/(L2242+M2242)</f>
        <v>0.8345999105945463</v>
      </c>
      <c r="L2242" s="52">
        <f>COUNTIF($N$6:N2242,FALSE)</f>
        <v>370</v>
      </c>
      <c r="M2242" s="52">
        <f>COUNTIF($N$6:N2242,TRUE)</f>
        <v>1867</v>
      </c>
      <c r="N2242" s="53" t="b">
        <f>O2242=P2242</f>
        <v>1</v>
      </c>
      <c r="O2242" s="53" t="str">
        <f>IF(R2242&gt;0,"+","-")</f>
        <v>-</v>
      </c>
      <c r="P2242" s="53" t="str">
        <f>IF(S2242&gt;0,"+","-")</f>
        <v>-</v>
      </c>
      <c r="R2242" s="23"/>
      <c r="S2242" s="15"/>
      <c r="T2242"/>
      <c r="U2242"/>
      <c r="V2242" s="71">
        <f t="shared" si="123"/>
        <v>1</v>
      </c>
      <c r="W2242" s="25" t="e">
        <f t="shared" si="122"/>
        <v>#DIV/0!</v>
      </c>
      <c r="X2242" s="64"/>
      <c r="Y2242" s="29"/>
      <c r="AA2242" s="2"/>
      <c r="AB2242"/>
      <c r="AE2242" s="29"/>
      <c r="AF2242" s="29"/>
    </row>
    <row r="2243" spans="11:32" x14ac:dyDescent="0.3">
      <c r="K2243" s="31">
        <f>M2243/(L2243+M2243)</f>
        <v>0.83467381590705991</v>
      </c>
      <c r="L2243" s="52">
        <f>COUNTIF($N$6:N2243,FALSE)</f>
        <v>370</v>
      </c>
      <c r="M2243" s="52">
        <f>COUNTIF($N$6:N2243,TRUE)</f>
        <v>1868</v>
      </c>
      <c r="N2243" s="53" t="b">
        <f>O2243=P2243</f>
        <v>1</v>
      </c>
      <c r="O2243" s="53" t="str">
        <f>IF(R2243&gt;0,"+","-")</f>
        <v>-</v>
      </c>
      <c r="P2243" s="53" t="str">
        <f>IF(S2243&gt;0,"+","-")</f>
        <v>-</v>
      </c>
      <c r="R2243" s="23"/>
      <c r="S2243" s="15"/>
      <c r="T2243"/>
      <c r="U2243"/>
      <c r="V2243" s="71">
        <f t="shared" si="123"/>
        <v>1</v>
      </c>
      <c r="W2243" s="25" t="e">
        <f t="shared" si="122"/>
        <v>#DIV/0!</v>
      </c>
      <c r="X2243" s="64"/>
      <c r="Y2243" s="29"/>
      <c r="AA2243" s="2"/>
      <c r="AB2243"/>
      <c r="AE2243" s="29"/>
      <c r="AF2243" s="29"/>
    </row>
    <row r="2244" spans="11:32" x14ac:dyDescent="0.3">
      <c r="K2244" s="31">
        <f>M2244/(L2244+M2244)</f>
        <v>0.8347476552032157</v>
      </c>
      <c r="L2244" s="52">
        <f>COUNTIF($N$6:N2244,FALSE)</f>
        <v>370</v>
      </c>
      <c r="M2244" s="52">
        <f>COUNTIF($N$6:N2244,TRUE)</f>
        <v>1869</v>
      </c>
      <c r="N2244" s="53" t="b">
        <f>O2244=P2244</f>
        <v>1</v>
      </c>
      <c r="O2244" s="53" t="str">
        <f>IF(R2244&gt;0,"+","-")</f>
        <v>-</v>
      </c>
      <c r="P2244" s="53" t="str">
        <f>IF(S2244&gt;0,"+","-")</f>
        <v>-</v>
      </c>
      <c r="R2244" s="23"/>
      <c r="S2244" s="23"/>
      <c r="T2244"/>
      <c r="U2244"/>
      <c r="V2244" s="71">
        <f t="shared" si="123"/>
        <v>1</v>
      </c>
      <c r="W2244" s="25" t="e">
        <f t="shared" si="122"/>
        <v>#DIV/0!</v>
      </c>
      <c r="X2244" s="64"/>
      <c r="Y2244" s="29"/>
      <c r="AA2244" s="2"/>
      <c r="AB2244"/>
      <c r="AE2244" s="29"/>
      <c r="AF2244" s="29"/>
    </row>
    <row r="2245" spans="11:32" x14ac:dyDescent="0.3">
      <c r="K2245" s="31">
        <f>M2245/(L2245+M2245)</f>
        <v>0.8348214285714286</v>
      </c>
      <c r="L2245" s="52">
        <f>COUNTIF($N$6:N2245,FALSE)</f>
        <v>370</v>
      </c>
      <c r="M2245" s="52">
        <f>COUNTIF($N$6:N2245,TRUE)</f>
        <v>1870</v>
      </c>
      <c r="N2245" s="53" t="b">
        <f>O2245=P2245</f>
        <v>1</v>
      </c>
      <c r="O2245" s="53" t="str">
        <f>IF(R2245&gt;0,"+","-")</f>
        <v>-</v>
      </c>
      <c r="P2245" s="53" t="str">
        <f>IF(S2245&gt;0,"+","-")</f>
        <v>-</v>
      </c>
      <c r="R2245" s="23"/>
      <c r="S2245" s="15"/>
      <c r="T2245"/>
      <c r="U2245"/>
      <c r="V2245" s="71">
        <f t="shared" si="123"/>
        <v>1</v>
      </c>
      <c r="W2245" s="25" t="e">
        <f t="shared" si="122"/>
        <v>#DIV/0!</v>
      </c>
      <c r="X2245" s="64"/>
      <c r="Y2245" s="29"/>
      <c r="AA2245" s="2"/>
      <c r="AB2245"/>
      <c r="AE2245" s="29"/>
      <c r="AF2245" s="29"/>
    </row>
    <row r="2246" spans="11:32" x14ac:dyDescent="0.3">
      <c r="K2246" s="31">
        <f>M2246/(L2246+M2246)</f>
        <v>0.83489513609995536</v>
      </c>
      <c r="L2246" s="52">
        <f>COUNTIF($N$6:N2246,FALSE)</f>
        <v>370</v>
      </c>
      <c r="M2246" s="52">
        <f>COUNTIF($N$6:N2246,TRUE)</f>
        <v>1871</v>
      </c>
      <c r="N2246" s="53" t="b">
        <f>O2246=P2246</f>
        <v>1</v>
      </c>
      <c r="O2246" s="53" t="str">
        <f>IF(R2246&gt;0,"+","-")</f>
        <v>-</v>
      </c>
      <c r="P2246" s="53" t="str">
        <f>IF(S2246&gt;0,"+","-")</f>
        <v>-</v>
      </c>
      <c r="Q2246" s="14"/>
      <c r="R2246" s="15"/>
      <c r="S2246" s="15"/>
      <c r="T2246"/>
      <c r="U2246"/>
      <c r="V2246" s="71">
        <f t="shared" si="123"/>
        <v>1</v>
      </c>
      <c r="W2246" s="25" t="e">
        <f t="shared" si="122"/>
        <v>#DIV/0!</v>
      </c>
      <c r="X2246" s="64"/>
      <c r="Y2246" s="29"/>
      <c r="AA2246" s="2"/>
      <c r="AB2246"/>
      <c r="AE2246" s="29"/>
      <c r="AF2246" s="29"/>
    </row>
    <row r="2247" spans="11:32" x14ac:dyDescent="0.3">
      <c r="K2247" s="31">
        <f>M2247/(L2247+M2247)</f>
        <v>0.83496877787689561</v>
      </c>
      <c r="L2247" s="52">
        <f>COUNTIF($N$6:N2247,FALSE)</f>
        <v>370</v>
      </c>
      <c r="M2247" s="52">
        <f>COUNTIF($N$6:N2247,TRUE)</f>
        <v>1872</v>
      </c>
      <c r="N2247" s="53" t="b">
        <f>O2247=P2247</f>
        <v>1</v>
      </c>
      <c r="O2247" s="53" t="str">
        <f>IF(R2247&gt;0,"+","-")</f>
        <v>-</v>
      </c>
      <c r="P2247" s="53" t="str">
        <f>IF(S2247&gt;0,"+","-")</f>
        <v>-</v>
      </c>
      <c r="Q2247" s="14"/>
      <c r="R2247" s="15"/>
      <c r="S2247" s="15"/>
      <c r="T2247"/>
      <c r="U2247"/>
      <c r="V2247" s="71">
        <f t="shared" si="123"/>
        <v>1</v>
      </c>
      <c r="W2247" s="25" t="e">
        <f t="shared" si="122"/>
        <v>#DIV/0!</v>
      </c>
      <c r="X2247" s="64"/>
      <c r="Y2247" s="29"/>
      <c r="AA2247" s="2"/>
      <c r="AB2247"/>
      <c r="AE2247" s="29"/>
      <c r="AF2247" s="29"/>
    </row>
    <row r="2248" spans="11:32" x14ac:dyDescent="0.3">
      <c r="K2248" s="31">
        <f>M2248/(L2248+M2248)</f>
        <v>0.83504235399019167</v>
      </c>
      <c r="L2248" s="52">
        <f>COUNTIF($N$6:N2248,FALSE)</f>
        <v>370</v>
      </c>
      <c r="M2248" s="52">
        <f>COUNTIF($N$6:N2248,TRUE)</f>
        <v>1873</v>
      </c>
      <c r="N2248" s="53" t="b">
        <f>O2248=P2248</f>
        <v>1</v>
      </c>
      <c r="O2248" s="53" t="str">
        <f>IF(R2248&gt;0,"+","-")</f>
        <v>-</v>
      </c>
      <c r="P2248" s="53" t="str">
        <f>IF(S2248&gt;0,"+","-")</f>
        <v>-</v>
      </c>
      <c r="R2248" s="23"/>
      <c r="S2248" s="23"/>
      <c r="T2248"/>
      <c r="U2248"/>
      <c r="V2248" s="71">
        <f t="shared" si="123"/>
        <v>1</v>
      </c>
      <c r="W2248" s="25" t="e">
        <f t="shared" si="122"/>
        <v>#DIV/0!</v>
      </c>
      <c r="X2248" s="64"/>
      <c r="Y2248" s="29"/>
      <c r="AA2248" s="2"/>
      <c r="AB2248"/>
      <c r="AE2248" s="29"/>
      <c r="AF2248" s="29"/>
    </row>
    <row r="2249" spans="11:32" x14ac:dyDescent="0.3">
      <c r="K2249" s="31">
        <f>M2249/(L2249+M2249)</f>
        <v>0.8351158645276292</v>
      </c>
      <c r="L2249" s="52">
        <f>COUNTIF($N$6:N2249,FALSE)</f>
        <v>370</v>
      </c>
      <c r="M2249" s="52">
        <f>COUNTIF($N$6:N2249,TRUE)</f>
        <v>1874</v>
      </c>
      <c r="N2249" s="53" t="b">
        <f>O2249=P2249</f>
        <v>1</v>
      </c>
      <c r="O2249" s="53" t="str">
        <f>IF(R2249&gt;0,"+","-")</f>
        <v>-</v>
      </c>
      <c r="P2249" s="53" t="str">
        <f>IF(S2249&gt;0,"+","-")</f>
        <v>-</v>
      </c>
      <c r="R2249" s="23"/>
      <c r="S2249" s="15"/>
      <c r="T2249"/>
      <c r="U2249"/>
      <c r="V2249" s="71">
        <f t="shared" si="123"/>
        <v>1</v>
      </c>
      <c r="W2249" s="25" t="e">
        <f t="shared" si="122"/>
        <v>#DIV/0!</v>
      </c>
      <c r="X2249" s="64"/>
      <c r="Y2249" s="29"/>
      <c r="AA2249" s="2"/>
      <c r="AB2249"/>
      <c r="AE2249" s="29"/>
      <c r="AF2249" s="29"/>
    </row>
    <row r="2250" spans="11:32" x14ac:dyDescent="0.3">
      <c r="K2250" s="31">
        <f>M2250/(L2250+M2250)</f>
        <v>0.83518930957683746</v>
      </c>
      <c r="L2250" s="52">
        <f>COUNTIF($N$6:N2250,FALSE)</f>
        <v>370</v>
      </c>
      <c r="M2250" s="52">
        <f>COUNTIF($N$6:N2250,TRUE)</f>
        <v>1875</v>
      </c>
      <c r="N2250" s="53" t="b">
        <f>O2250=P2250</f>
        <v>1</v>
      </c>
      <c r="O2250" s="53" t="str">
        <f>IF(R2250&gt;0,"+","-")</f>
        <v>-</v>
      </c>
      <c r="P2250" s="53" t="str">
        <f>IF(S2250&gt;0,"+","-")</f>
        <v>-</v>
      </c>
      <c r="Q2250" s="14"/>
      <c r="R2250" s="15"/>
      <c r="S2250" s="15"/>
      <c r="T2250"/>
      <c r="U2250"/>
      <c r="V2250" s="71">
        <f t="shared" si="123"/>
        <v>1</v>
      </c>
      <c r="W2250" s="25" t="e">
        <f t="shared" si="122"/>
        <v>#DIV/0!</v>
      </c>
      <c r="X2250" s="64"/>
      <c r="Y2250" s="29"/>
      <c r="AA2250" s="2"/>
      <c r="AB2250"/>
      <c r="AE2250" s="29"/>
      <c r="AF2250" s="29"/>
    </row>
    <row r="2251" spans="11:32" x14ac:dyDescent="0.3">
      <c r="K2251" s="31">
        <f>M2251/(L2251+M2251)</f>
        <v>0.83526268922528946</v>
      </c>
      <c r="L2251" s="52">
        <f>COUNTIF($N$6:N2251,FALSE)</f>
        <v>370</v>
      </c>
      <c r="M2251" s="52">
        <f>COUNTIF($N$6:N2251,TRUE)</f>
        <v>1876</v>
      </c>
      <c r="N2251" s="53" t="b">
        <f>O2251=P2251</f>
        <v>1</v>
      </c>
      <c r="O2251" s="53" t="str">
        <f>IF(R2251&gt;0,"+","-")</f>
        <v>-</v>
      </c>
      <c r="P2251" s="53" t="str">
        <f>IF(S2251&gt;0,"+","-")</f>
        <v>-</v>
      </c>
      <c r="R2251" s="23"/>
      <c r="S2251" s="23"/>
      <c r="T2251"/>
      <c r="U2251"/>
      <c r="V2251" s="71">
        <f t="shared" si="123"/>
        <v>1</v>
      </c>
      <c r="W2251" s="25" t="e">
        <f t="shared" si="122"/>
        <v>#DIV/0!</v>
      </c>
      <c r="X2251" s="64"/>
      <c r="Y2251" s="29"/>
      <c r="AA2251" s="2"/>
      <c r="AB2251"/>
      <c r="AE2251" s="29"/>
      <c r="AF2251" s="29"/>
    </row>
    <row r="2252" spans="11:32" x14ac:dyDescent="0.3">
      <c r="K2252" s="31">
        <f>M2252/(L2252+M2252)</f>
        <v>0.83533600356030258</v>
      </c>
      <c r="L2252" s="52">
        <f>COUNTIF($N$6:N2252,FALSE)</f>
        <v>370</v>
      </c>
      <c r="M2252" s="52">
        <f>COUNTIF($N$6:N2252,TRUE)</f>
        <v>1877</v>
      </c>
      <c r="N2252" s="53" t="b">
        <f>O2252=P2252</f>
        <v>1</v>
      </c>
      <c r="O2252" s="53" t="str">
        <f>IF(R2252&gt;0,"+","-")</f>
        <v>-</v>
      </c>
      <c r="P2252" s="53" t="str">
        <f>IF(S2252&gt;0,"+","-")</f>
        <v>-</v>
      </c>
      <c r="R2252" s="23"/>
      <c r="S2252" s="15"/>
      <c r="T2252"/>
      <c r="U2252"/>
      <c r="V2252" s="71">
        <f t="shared" si="123"/>
        <v>1</v>
      </c>
      <c r="W2252" s="25" t="e">
        <f t="shared" si="122"/>
        <v>#DIV/0!</v>
      </c>
      <c r="X2252" s="64"/>
      <c r="Y2252" s="29"/>
      <c r="AA2252" s="2"/>
      <c r="AB2252"/>
      <c r="AE2252" s="29"/>
      <c r="AF2252" s="29"/>
    </row>
    <row r="2253" spans="11:32" x14ac:dyDescent="0.3">
      <c r="K2253" s="31">
        <f>M2253/(L2253+M2253)</f>
        <v>0.83540925266903909</v>
      </c>
      <c r="L2253" s="52">
        <f>COUNTIF($N$6:N2253,FALSE)</f>
        <v>370</v>
      </c>
      <c r="M2253" s="52">
        <f>COUNTIF($N$6:N2253,TRUE)</f>
        <v>1878</v>
      </c>
      <c r="N2253" s="53" t="b">
        <f>O2253=P2253</f>
        <v>1</v>
      </c>
      <c r="O2253" s="53" t="str">
        <f>IF(R2253&gt;0,"+","-")</f>
        <v>-</v>
      </c>
      <c r="P2253" s="53" t="str">
        <f>IF(S2253&gt;0,"+","-")</f>
        <v>-</v>
      </c>
      <c r="R2253" s="23"/>
      <c r="S2253" s="15"/>
      <c r="T2253"/>
      <c r="U2253"/>
      <c r="V2253" s="71">
        <f t="shared" si="123"/>
        <v>1</v>
      </c>
      <c r="W2253" s="25" t="e">
        <f t="shared" si="122"/>
        <v>#DIV/0!</v>
      </c>
      <c r="X2253" s="64"/>
      <c r="Y2253" s="29"/>
      <c r="AA2253" s="2"/>
      <c r="AB2253"/>
      <c r="AE2253" s="29"/>
      <c r="AF2253" s="29"/>
    </row>
    <row r="2254" spans="11:32" x14ac:dyDescent="0.3">
      <c r="K2254" s="31">
        <f>M2254/(L2254+M2254)</f>
        <v>0.83548243663850597</v>
      </c>
      <c r="L2254" s="52">
        <f>COUNTIF($N$6:N2254,FALSE)</f>
        <v>370</v>
      </c>
      <c r="M2254" s="52">
        <f>COUNTIF($N$6:N2254,TRUE)</f>
        <v>1879</v>
      </c>
      <c r="N2254" s="53" t="b">
        <f>O2254=P2254</f>
        <v>1</v>
      </c>
      <c r="O2254" s="53" t="str">
        <f>IF(R2254&gt;0,"+","-")</f>
        <v>-</v>
      </c>
      <c r="P2254" s="53" t="str">
        <f>IF(S2254&gt;0,"+","-")</f>
        <v>-</v>
      </c>
      <c r="Q2254" s="14"/>
      <c r="R2254" s="15"/>
      <c r="S2254" s="15"/>
      <c r="T2254"/>
      <c r="U2254"/>
      <c r="V2254" s="71">
        <f t="shared" si="123"/>
        <v>1</v>
      </c>
      <c r="W2254" s="25" t="e">
        <f t="shared" si="122"/>
        <v>#DIV/0!</v>
      </c>
      <c r="X2254" s="64"/>
      <c r="Y2254" s="29"/>
      <c r="AA2254" s="2"/>
      <c r="AB2254"/>
      <c r="AE2254" s="29"/>
      <c r="AF2254" s="29"/>
    </row>
    <row r="2255" spans="11:32" x14ac:dyDescent="0.3">
      <c r="K2255" s="31">
        <f>M2255/(L2255+M2255)</f>
        <v>0.83555555555555561</v>
      </c>
      <c r="L2255" s="52">
        <f>COUNTIF($N$6:N2255,FALSE)</f>
        <v>370</v>
      </c>
      <c r="M2255" s="52">
        <f>COUNTIF($N$6:N2255,TRUE)</f>
        <v>1880</v>
      </c>
      <c r="N2255" s="53" t="b">
        <f>O2255=P2255</f>
        <v>1</v>
      </c>
      <c r="O2255" s="53" t="str">
        <f>IF(R2255&gt;0,"+","-")</f>
        <v>-</v>
      </c>
      <c r="P2255" s="53" t="str">
        <f>IF(S2255&gt;0,"+","-")</f>
        <v>-</v>
      </c>
      <c r="Q2255" s="14"/>
      <c r="R2255" s="15"/>
      <c r="S2255" s="15"/>
      <c r="T2255"/>
      <c r="U2255"/>
      <c r="V2255" s="71">
        <f t="shared" si="123"/>
        <v>1</v>
      </c>
      <c r="W2255" s="25" t="e">
        <f t="shared" si="122"/>
        <v>#DIV/0!</v>
      </c>
      <c r="X2255" s="64"/>
      <c r="Y2255" s="29"/>
      <c r="AA2255" s="2"/>
      <c r="AB2255"/>
      <c r="AE2255" s="29"/>
      <c r="AF2255" s="29"/>
    </row>
    <row r="2256" spans="11:32" x14ac:dyDescent="0.3">
      <c r="K2256" s="31">
        <f>M2256/(L2256+M2256)</f>
        <v>0.83562860950688578</v>
      </c>
      <c r="L2256" s="52">
        <f>COUNTIF($N$6:N2256,FALSE)</f>
        <v>370</v>
      </c>
      <c r="M2256" s="52">
        <f>COUNTIF($N$6:N2256,TRUE)</f>
        <v>1881</v>
      </c>
      <c r="N2256" s="53" t="b">
        <f>O2256=P2256</f>
        <v>1</v>
      </c>
      <c r="O2256" s="53" t="str">
        <f>IF(R2256&gt;0,"+","-")</f>
        <v>-</v>
      </c>
      <c r="P2256" s="53" t="str">
        <f>IF(S2256&gt;0,"+","-")</f>
        <v>-</v>
      </c>
      <c r="R2256" s="23"/>
      <c r="S2256" s="23"/>
      <c r="T2256"/>
      <c r="U2256"/>
      <c r="V2256" s="71">
        <f t="shared" si="123"/>
        <v>1</v>
      </c>
      <c r="W2256" s="25" t="e">
        <f t="shared" si="122"/>
        <v>#DIV/0!</v>
      </c>
      <c r="X2256" s="64"/>
      <c r="Y2256" s="29"/>
      <c r="AA2256" s="2"/>
      <c r="AB2256"/>
      <c r="AE2256" s="29"/>
      <c r="AF2256" s="29"/>
    </row>
    <row r="2257" spans="11:32" x14ac:dyDescent="0.3">
      <c r="K2257" s="31">
        <f>M2257/(L2257+M2257)</f>
        <v>0.83570159857904081</v>
      </c>
      <c r="L2257" s="52">
        <f>COUNTIF($N$6:N2257,FALSE)</f>
        <v>370</v>
      </c>
      <c r="M2257" s="52">
        <f>COUNTIF($N$6:N2257,TRUE)</f>
        <v>1882</v>
      </c>
      <c r="N2257" s="53" t="b">
        <f>O2257=P2257</f>
        <v>1</v>
      </c>
      <c r="O2257" s="53" t="str">
        <f>IF(R2257&gt;0,"+","-")</f>
        <v>-</v>
      </c>
      <c r="P2257" s="53" t="str">
        <f>IF(S2257&gt;0,"+","-")</f>
        <v>-</v>
      </c>
      <c r="R2257" s="23"/>
      <c r="S2257" s="23"/>
      <c r="T2257"/>
      <c r="U2257"/>
      <c r="V2257" s="71">
        <f t="shared" si="123"/>
        <v>1</v>
      </c>
      <c r="W2257" s="25" t="e">
        <f t="shared" si="122"/>
        <v>#DIV/0!</v>
      </c>
      <c r="X2257" s="64"/>
      <c r="Y2257" s="29"/>
      <c r="AA2257" s="2"/>
      <c r="AB2257"/>
      <c r="AE2257" s="29"/>
      <c r="AF2257" s="29"/>
    </row>
    <row r="2258" spans="11:32" x14ac:dyDescent="0.3">
      <c r="K2258" s="31">
        <f>M2258/(L2258+M2258)</f>
        <v>0.83577452285841103</v>
      </c>
      <c r="L2258" s="52">
        <f>COUNTIF($N$6:N2258,FALSE)</f>
        <v>370</v>
      </c>
      <c r="M2258" s="52">
        <f>COUNTIF($N$6:N2258,TRUE)</f>
        <v>1883</v>
      </c>
      <c r="N2258" s="53" t="b">
        <f>O2258=P2258</f>
        <v>1</v>
      </c>
      <c r="O2258" s="53" t="str">
        <f>IF(R2258&gt;0,"+","-")</f>
        <v>-</v>
      </c>
      <c r="P2258" s="53" t="str">
        <f>IF(S2258&gt;0,"+","-")</f>
        <v>-</v>
      </c>
      <c r="R2258" s="23"/>
      <c r="S2258" s="15"/>
      <c r="T2258"/>
      <c r="U2258"/>
      <c r="V2258" s="71">
        <f t="shared" si="123"/>
        <v>1</v>
      </c>
      <c r="W2258" s="25" t="e">
        <f t="shared" si="122"/>
        <v>#DIV/0!</v>
      </c>
      <c r="X2258" s="64"/>
      <c r="Y2258" s="29"/>
      <c r="AA2258" s="2"/>
      <c r="AB2258"/>
      <c r="AE2258" s="29"/>
      <c r="AF2258" s="29"/>
    </row>
    <row r="2259" spans="11:32" x14ac:dyDescent="0.3">
      <c r="K2259" s="31">
        <f>M2259/(L2259+M2259)</f>
        <v>0.83584738243123335</v>
      </c>
      <c r="L2259" s="52">
        <f>COUNTIF($N$6:N2259,FALSE)</f>
        <v>370</v>
      </c>
      <c r="M2259" s="52">
        <f>COUNTIF($N$6:N2259,TRUE)</f>
        <v>1884</v>
      </c>
      <c r="N2259" s="53" t="b">
        <f>O2259=P2259</f>
        <v>1</v>
      </c>
      <c r="O2259" s="53" t="str">
        <f>IF(R2259&gt;0,"+","-")</f>
        <v>-</v>
      </c>
      <c r="P2259" s="53" t="str">
        <f>IF(S2259&gt;0,"+","-")</f>
        <v>-</v>
      </c>
      <c r="R2259" s="23"/>
      <c r="S2259" s="15"/>
      <c r="T2259"/>
      <c r="U2259"/>
      <c r="V2259" s="71">
        <f t="shared" si="123"/>
        <v>1</v>
      </c>
      <c r="W2259" s="25" t="e">
        <f t="shared" si="122"/>
        <v>#DIV/0!</v>
      </c>
      <c r="X2259" s="64"/>
      <c r="Y2259" s="29"/>
      <c r="AA2259" s="2"/>
      <c r="AB2259"/>
      <c r="AE2259" s="29"/>
      <c r="AF2259" s="29"/>
    </row>
    <row r="2260" spans="11:32" x14ac:dyDescent="0.3">
      <c r="K2260" s="31">
        <f>M2260/(L2260+M2260)</f>
        <v>0.83592017738359203</v>
      </c>
      <c r="L2260" s="52">
        <f>COUNTIF($N$6:N2260,FALSE)</f>
        <v>370</v>
      </c>
      <c r="M2260" s="52">
        <f>COUNTIF($N$6:N2260,TRUE)</f>
        <v>1885</v>
      </c>
      <c r="N2260" s="53" t="b">
        <f>O2260=P2260</f>
        <v>1</v>
      </c>
      <c r="O2260" s="53" t="str">
        <f>IF(R2260&gt;0,"+","-")</f>
        <v>-</v>
      </c>
      <c r="P2260" s="53" t="str">
        <f>IF(S2260&gt;0,"+","-")</f>
        <v>-</v>
      </c>
      <c r="R2260" s="23"/>
      <c r="S2260" s="23"/>
      <c r="T2260"/>
      <c r="U2260"/>
      <c r="V2260" s="71">
        <f t="shared" si="123"/>
        <v>1</v>
      </c>
      <c r="W2260" s="25" t="e">
        <f t="shared" si="122"/>
        <v>#DIV/0!</v>
      </c>
      <c r="X2260" s="64"/>
      <c r="Y2260" s="29"/>
      <c r="AA2260" s="2"/>
      <c r="AB2260"/>
      <c r="AE2260" s="29"/>
      <c r="AF2260" s="29"/>
    </row>
    <row r="2261" spans="11:32" x14ac:dyDescent="0.3">
      <c r="K2261" s="31">
        <f>M2261/(L2261+M2261)</f>
        <v>0.83599290780141844</v>
      </c>
      <c r="L2261" s="52">
        <f>COUNTIF($N$6:N2261,FALSE)</f>
        <v>370</v>
      </c>
      <c r="M2261" s="52">
        <f>COUNTIF($N$6:N2261,TRUE)</f>
        <v>1886</v>
      </c>
      <c r="N2261" s="53" t="b">
        <f>O2261=P2261</f>
        <v>1</v>
      </c>
      <c r="O2261" s="53" t="str">
        <f>IF(R2261&gt;0,"+","-")</f>
        <v>-</v>
      </c>
      <c r="P2261" s="53" t="str">
        <f>IF(S2261&gt;0,"+","-")</f>
        <v>-</v>
      </c>
      <c r="R2261" s="23"/>
      <c r="S2261" s="23"/>
      <c r="T2261"/>
      <c r="U2261"/>
      <c r="V2261" s="71">
        <f t="shared" si="123"/>
        <v>1</v>
      </c>
      <c r="W2261" s="25" t="e">
        <f t="shared" si="122"/>
        <v>#DIV/0!</v>
      </c>
      <c r="X2261" s="64"/>
      <c r="Y2261" s="29"/>
      <c r="AA2261" s="2"/>
      <c r="AB2261"/>
      <c r="AE2261" s="29"/>
      <c r="AF2261" s="29"/>
    </row>
    <row r="2262" spans="11:32" x14ac:dyDescent="0.3">
      <c r="K2262" s="31">
        <f>M2262/(L2262+M2262)</f>
        <v>0.83606557377049184</v>
      </c>
      <c r="L2262" s="52">
        <f>COUNTIF($N$6:N2262,FALSE)</f>
        <v>370</v>
      </c>
      <c r="M2262" s="52">
        <f>COUNTIF($N$6:N2262,TRUE)</f>
        <v>1887</v>
      </c>
      <c r="N2262" s="53" t="b">
        <f>O2262=P2262</f>
        <v>1</v>
      </c>
      <c r="O2262" s="53" t="str">
        <f>IF(R2262&gt;0,"+","-")</f>
        <v>-</v>
      </c>
      <c r="P2262" s="53" t="str">
        <f>IF(S2262&gt;0,"+","-")</f>
        <v>-</v>
      </c>
      <c r="R2262" s="23"/>
      <c r="S2262" s="15"/>
      <c r="T2262"/>
      <c r="U2262"/>
      <c r="V2262" s="71">
        <f t="shared" si="123"/>
        <v>1</v>
      </c>
      <c r="W2262" s="25" t="e">
        <f t="shared" si="122"/>
        <v>#DIV/0!</v>
      </c>
      <c r="X2262" s="64"/>
      <c r="Y2262" s="29"/>
      <c r="AA2262" s="2"/>
      <c r="AB2262"/>
      <c r="AE2262" s="29"/>
      <c r="AF2262" s="29"/>
    </row>
    <row r="2263" spans="11:32" x14ac:dyDescent="0.3">
      <c r="K2263" s="31">
        <f>M2263/(L2263+M2263)</f>
        <v>0.83613817537643931</v>
      </c>
      <c r="L2263" s="52">
        <f>COUNTIF($N$6:N2263,FALSE)</f>
        <v>370</v>
      </c>
      <c r="M2263" s="52">
        <f>COUNTIF($N$6:N2263,TRUE)</f>
        <v>1888</v>
      </c>
      <c r="N2263" s="53" t="b">
        <f>O2263=P2263</f>
        <v>1</v>
      </c>
      <c r="O2263" s="53" t="str">
        <f>IF(R2263&gt;0,"+","-")</f>
        <v>-</v>
      </c>
      <c r="P2263" s="53" t="str">
        <f>IF(S2263&gt;0,"+","-")</f>
        <v>-</v>
      </c>
      <c r="R2263" s="23"/>
      <c r="S2263" s="23"/>
      <c r="T2263"/>
      <c r="U2263"/>
      <c r="V2263" s="71">
        <f t="shared" si="123"/>
        <v>1</v>
      </c>
      <c r="W2263" s="25" t="e">
        <f t="shared" si="122"/>
        <v>#DIV/0!</v>
      </c>
      <c r="X2263" s="64"/>
      <c r="Y2263" s="29"/>
      <c r="AA2263" s="2"/>
      <c r="AB2263"/>
      <c r="AE2263" s="29"/>
      <c r="AF2263" s="29"/>
    </row>
    <row r="2264" spans="11:32" x14ac:dyDescent="0.3">
      <c r="K2264" s="31">
        <f>M2264/(L2264+M2264)</f>
        <v>0.83621071270473657</v>
      </c>
      <c r="L2264" s="52">
        <f>COUNTIF($N$6:N2264,FALSE)</f>
        <v>370</v>
      </c>
      <c r="M2264" s="52">
        <f>COUNTIF($N$6:N2264,TRUE)</f>
        <v>1889</v>
      </c>
      <c r="N2264" s="53" t="b">
        <f>O2264=P2264</f>
        <v>1</v>
      </c>
      <c r="O2264" s="53" t="str">
        <f>IF(R2264&gt;0,"+","-")</f>
        <v>-</v>
      </c>
      <c r="P2264" s="53" t="str">
        <f>IF(S2264&gt;0,"+","-")</f>
        <v>-</v>
      </c>
      <c r="Q2264" s="14"/>
      <c r="R2264" s="15"/>
      <c r="S2264" s="15"/>
      <c r="T2264"/>
      <c r="U2264"/>
      <c r="V2264" s="71">
        <f t="shared" si="123"/>
        <v>1</v>
      </c>
      <c r="W2264" s="25" t="e">
        <f t="shared" si="122"/>
        <v>#DIV/0!</v>
      </c>
      <c r="X2264" s="64"/>
      <c r="Y2264" s="29"/>
      <c r="AA2264" s="2"/>
      <c r="AB2264"/>
      <c r="AE2264" s="29"/>
      <c r="AF2264" s="29"/>
    </row>
    <row r="2265" spans="11:32" x14ac:dyDescent="0.3">
      <c r="K2265" s="31">
        <f>M2265/(L2265+M2265)</f>
        <v>0.83628318584070793</v>
      </c>
      <c r="L2265" s="52">
        <f>COUNTIF($N$6:N2265,FALSE)</f>
        <v>370</v>
      </c>
      <c r="M2265" s="52">
        <f>COUNTIF($N$6:N2265,TRUE)</f>
        <v>1890</v>
      </c>
      <c r="N2265" s="53" t="b">
        <f>O2265=P2265</f>
        <v>1</v>
      </c>
      <c r="O2265" s="53" t="str">
        <f>IF(R2265&gt;0,"+","-")</f>
        <v>-</v>
      </c>
      <c r="P2265" s="53" t="str">
        <f>IF(S2265&gt;0,"+","-")</f>
        <v>-</v>
      </c>
      <c r="R2265" s="23"/>
      <c r="S2265" s="23"/>
      <c r="T2265"/>
      <c r="U2265"/>
      <c r="V2265" s="71">
        <f t="shared" si="123"/>
        <v>1</v>
      </c>
      <c r="W2265" s="25" t="e">
        <f t="shared" si="122"/>
        <v>#DIV/0!</v>
      </c>
      <c r="X2265" s="64"/>
      <c r="Y2265" s="29"/>
      <c r="AA2265" s="2"/>
      <c r="AB2265"/>
      <c r="AE2265" s="29"/>
      <c r="AF2265" s="29"/>
    </row>
    <row r="2266" spans="11:32" x14ac:dyDescent="0.3">
      <c r="K2266" s="31">
        <f>M2266/(L2266+M2266)</f>
        <v>0.83635559486952671</v>
      </c>
      <c r="L2266" s="52">
        <f>COUNTIF($N$6:N2266,FALSE)</f>
        <v>370</v>
      </c>
      <c r="M2266" s="52">
        <f>COUNTIF($N$6:N2266,TRUE)</f>
        <v>1891</v>
      </c>
      <c r="N2266" s="53" t="b">
        <f>O2266=P2266</f>
        <v>1</v>
      </c>
      <c r="O2266" s="53" t="str">
        <f>IF(R2266&gt;0,"+","-")</f>
        <v>-</v>
      </c>
      <c r="P2266" s="53" t="str">
        <f>IF(S2266&gt;0,"+","-")</f>
        <v>-</v>
      </c>
      <c r="R2266" s="23"/>
      <c r="S2266" s="15"/>
      <c r="T2266"/>
      <c r="U2266"/>
      <c r="V2266" s="71">
        <f t="shared" si="123"/>
        <v>1</v>
      </c>
      <c r="W2266" s="25" t="e">
        <f t="shared" si="122"/>
        <v>#DIV/0!</v>
      </c>
      <c r="X2266" s="64"/>
      <c r="Y2266" s="29"/>
      <c r="AA2266" s="2"/>
      <c r="AB2266"/>
      <c r="AE2266" s="29"/>
      <c r="AF2266" s="29"/>
    </row>
    <row r="2267" spans="11:32" x14ac:dyDescent="0.3">
      <c r="K2267" s="31">
        <f>M2267/(L2267+M2267)</f>
        <v>0.83642793987621578</v>
      </c>
      <c r="L2267" s="52">
        <f>COUNTIF($N$6:N2267,FALSE)</f>
        <v>370</v>
      </c>
      <c r="M2267" s="52">
        <f>COUNTIF($N$6:N2267,TRUE)</f>
        <v>1892</v>
      </c>
      <c r="N2267" s="53" t="b">
        <f>O2267=P2267</f>
        <v>1</v>
      </c>
      <c r="O2267" s="53" t="str">
        <f>IF(R2267&gt;0,"+","-")</f>
        <v>-</v>
      </c>
      <c r="P2267" s="53" t="str">
        <f>IF(S2267&gt;0,"+","-")</f>
        <v>-</v>
      </c>
      <c r="R2267" s="23"/>
      <c r="S2267" s="23"/>
      <c r="T2267"/>
      <c r="U2267"/>
      <c r="V2267" s="71">
        <f t="shared" si="123"/>
        <v>1</v>
      </c>
      <c r="W2267" s="25" t="e">
        <f t="shared" si="122"/>
        <v>#DIV/0!</v>
      </c>
      <c r="X2267" s="64"/>
      <c r="Y2267" s="29"/>
      <c r="AA2267" s="2"/>
      <c r="AB2267"/>
      <c r="AE2267" s="29"/>
      <c r="AF2267" s="29"/>
    </row>
    <row r="2268" spans="11:32" x14ac:dyDescent="0.3">
      <c r="K2268" s="31">
        <f>M2268/(L2268+M2268)</f>
        <v>0.83650022094564735</v>
      </c>
      <c r="L2268" s="52">
        <f>COUNTIF($N$6:N2268,FALSE)</f>
        <v>370</v>
      </c>
      <c r="M2268" s="52">
        <f>COUNTIF($N$6:N2268,TRUE)</f>
        <v>1893</v>
      </c>
      <c r="N2268" s="53" t="b">
        <f>O2268=P2268</f>
        <v>1</v>
      </c>
      <c r="O2268" s="53" t="str">
        <f>IF(R2268&gt;0,"+","-")</f>
        <v>-</v>
      </c>
      <c r="P2268" s="53" t="str">
        <f>IF(S2268&gt;0,"+","-")</f>
        <v>-</v>
      </c>
      <c r="R2268" s="23"/>
      <c r="S2268" s="15"/>
      <c r="T2268"/>
      <c r="U2268"/>
      <c r="V2268" s="71">
        <f t="shared" si="123"/>
        <v>1</v>
      </c>
      <c r="W2268" s="25" t="e">
        <f t="shared" si="122"/>
        <v>#DIV/0!</v>
      </c>
      <c r="X2268" s="64"/>
      <c r="Y2268" s="29"/>
      <c r="AA2268" s="2"/>
      <c r="AB2268"/>
      <c r="AE2268" s="29"/>
      <c r="AF2268" s="29"/>
    </row>
    <row r="2269" spans="11:32" x14ac:dyDescent="0.3">
      <c r="K2269" s="31">
        <f>M2269/(L2269+M2269)</f>
        <v>0.83657243816254412</v>
      </c>
      <c r="L2269" s="52">
        <f>COUNTIF($N$6:N2269,FALSE)</f>
        <v>370</v>
      </c>
      <c r="M2269" s="52">
        <f>COUNTIF($N$6:N2269,TRUE)</f>
        <v>1894</v>
      </c>
      <c r="N2269" s="53" t="b">
        <f>O2269=P2269</f>
        <v>1</v>
      </c>
      <c r="O2269" s="53" t="str">
        <f>IF(R2269&gt;0,"+","-")</f>
        <v>-</v>
      </c>
      <c r="P2269" s="53" t="str">
        <f>IF(S2269&gt;0,"+","-")</f>
        <v>-</v>
      </c>
      <c r="R2269" s="23"/>
      <c r="S2269" s="23"/>
      <c r="T2269"/>
      <c r="U2269"/>
      <c r="V2269" s="71">
        <f t="shared" si="123"/>
        <v>1</v>
      </c>
      <c r="W2269" s="25" t="e">
        <f t="shared" si="122"/>
        <v>#DIV/0!</v>
      </c>
      <c r="X2269" s="64"/>
      <c r="Y2269" s="29"/>
      <c r="AA2269" s="2"/>
      <c r="AB2269"/>
      <c r="AE2269" s="29"/>
      <c r="AF2269" s="29"/>
    </row>
    <row r="2270" spans="11:32" x14ac:dyDescent="0.3">
      <c r="K2270" s="31">
        <f>M2270/(L2270+M2270)</f>
        <v>0.83664459161147908</v>
      </c>
      <c r="L2270" s="52">
        <f>COUNTIF($N$6:N2270,FALSE)</f>
        <v>370</v>
      </c>
      <c r="M2270" s="52">
        <f>COUNTIF($N$6:N2270,TRUE)</f>
        <v>1895</v>
      </c>
      <c r="N2270" s="53" t="b">
        <f>O2270=P2270</f>
        <v>1</v>
      </c>
      <c r="O2270" s="53" t="str">
        <f>IF(R2270&gt;0,"+","-")</f>
        <v>-</v>
      </c>
      <c r="P2270" s="53" t="str">
        <f>IF(S2270&gt;0,"+","-")</f>
        <v>-</v>
      </c>
      <c r="R2270" s="23"/>
      <c r="S2270" s="23"/>
      <c r="T2270"/>
      <c r="U2270"/>
      <c r="V2270" s="71">
        <f t="shared" si="123"/>
        <v>1</v>
      </c>
      <c r="W2270" s="25" t="e">
        <f t="shared" si="122"/>
        <v>#DIV/0!</v>
      </c>
      <c r="X2270" s="64"/>
      <c r="Y2270" s="29"/>
      <c r="AA2270" s="2"/>
      <c r="AB2270"/>
      <c r="AE2270" s="29"/>
      <c r="AF2270" s="29"/>
    </row>
    <row r="2271" spans="11:32" x14ac:dyDescent="0.3">
      <c r="K2271" s="31">
        <f>M2271/(L2271+M2271)</f>
        <v>0.8367166813768756</v>
      </c>
      <c r="L2271" s="52">
        <f>COUNTIF($N$6:N2271,FALSE)</f>
        <v>370</v>
      </c>
      <c r="M2271" s="52">
        <f>COUNTIF($N$6:N2271,TRUE)</f>
        <v>1896</v>
      </c>
      <c r="N2271" s="53" t="b">
        <f>O2271=P2271</f>
        <v>1</v>
      </c>
      <c r="O2271" s="53" t="str">
        <f>IF(R2271&gt;0,"+","-")</f>
        <v>-</v>
      </c>
      <c r="P2271" s="53" t="str">
        <f>IF(S2271&gt;0,"+","-")</f>
        <v>-</v>
      </c>
      <c r="Q2271" s="14"/>
      <c r="R2271" s="15"/>
      <c r="S2271" s="15"/>
      <c r="T2271"/>
      <c r="U2271"/>
      <c r="V2271" s="71">
        <f t="shared" si="123"/>
        <v>1</v>
      </c>
      <c r="W2271" s="25" t="e">
        <f t="shared" si="122"/>
        <v>#DIV/0!</v>
      </c>
      <c r="X2271" s="64"/>
      <c r="Y2271" s="29"/>
      <c r="AA2271" s="2"/>
      <c r="AB2271"/>
      <c r="AE2271" s="29"/>
      <c r="AF2271" s="29"/>
    </row>
    <row r="2272" spans="11:32" x14ac:dyDescent="0.3">
      <c r="K2272" s="31">
        <f>M2272/(L2272+M2272)</f>
        <v>0.83678870754300838</v>
      </c>
      <c r="L2272" s="52">
        <f>COUNTIF($N$6:N2272,FALSE)</f>
        <v>370</v>
      </c>
      <c r="M2272" s="52">
        <f>COUNTIF($N$6:N2272,TRUE)</f>
        <v>1897</v>
      </c>
      <c r="N2272" s="53" t="b">
        <f>O2272=P2272</f>
        <v>1</v>
      </c>
      <c r="O2272" s="53" t="str">
        <f>IF(R2272&gt;0,"+","-")</f>
        <v>-</v>
      </c>
      <c r="P2272" s="53" t="str">
        <f>IF(S2272&gt;0,"+","-")</f>
        <v>-</v>
      </c>
      <c r="Q2272" s="14"/>
      <c r="R2272" s="15"/>
      <c r="S2272" s="15"/>
      <c r="T2272"/>
      <c r="U2272"/>
      <c r="V2272" s="71">
        <f t="shared" si="123"/>
        <v>1</v>
      </c>
      <c r="W2272" s="25" t="e">
        <f t="shared" si="122"/>
        <v>#DIV/0!</v>
      </c>
      <c r="X2272" s="64"/>
      <c r="Y2272" s="29"/>
      <c r="AA2272" s="2"/>
      <c r="AB2272"/>
      <c r="AE2272" s="29"/>
      <c r="AF2272" s="29"/>
    </row>
    <row r="2273" spans="11:32" x14ac:dyDescent="0.3">
      <c r="K2273" s="31">
        <f>M2273/(L2273+M2273)</f>
        <v>0.83686067019400356</v>
      </c>
      <c r="L2273" s="52">
        <f>COUNTIF($N$6:N2273,FALSE)</f>
        <v>370</v>
      </c>
      <c r="M2273" s="52">
        <f>COUNTIF($N$6:N2273,TRUE)</f>
        <v>1898</v>
      </c>
      <c r="N2273" s="53" t="b">
        <f>O2273=P2273</f>
        <v>1</v>
      </c>
      <c r="O2273" s="53" t="str">
        <f>IF(R2273&gt;0,"+","-")</f>
        <v>-</v>
      </c>
      <c r="P2273" s="53" t="str">
        <f>IF(S2273&gt;0,"+","-")</f>
        <v>-</v>
      </c>
      <c r="R2273" s="23"/>
      <c r="S2273" s="15"/>
      <c r="T2273"/>
      <c r="U2273"/>
      <c r="V2273" s="71">
        <f t="shared" si="123"/>
        <v>1</v>
      </c>
      <c r="W2273" s="25" t="e">
        <f t="shared" si="122"/>
        <v>#DIV/0!</v>
      </c>
      <c r="X2273" s="64"/>
      <c r="Y2273" s="29"/>
      <c r="AA2273" s="2"/>
      <c r="AB2273"/>
      <c r="AE2273" s="29"/>
      <c r="AF2273" s="29"/>
    </row>
    <row r="2274" spans="11:32" x14ac:dyDescent="0.3">
      <c r="K2274" s="31">
        <f>M2274/(L2274+M2274)</f>
        <v>0.83693256941383865</v>
      </c>
      <c r="L2274" s="52">
        <f>COUNTIF($N$6:N2274,FALSE)</f>
        <v>370</v>
      </c>
      <c r="M2274" s="52">
        <f>COUNTIF($N$6:N2274,TRUE)</f>
        <v>1899</v>
      </c>
      <c r="N2274" s="53" t="b">
        <f>O2274=P2274</f>
        <v>1</v>
      </c>
      <c r="O2274" s="53" t="str">
        <f>IF(R2274&gt;0,"+","-")</f>
        <v>-</v>
      </c>
      <c r="P2274" s="53" t="str">
        <f>IF(S2274&gt;0,"+","-")</f>
        <v>-</v>
      </c>
      <c r="R2274" s="23"/>
      <c r="S2274" s="15"/>
      <c r="T2274"/>
      <c r="U2274"/>
      <c r="V2274" s="71">
        <f t="shared" si="123"/>
        <v>1</v>
      </c>
      <c r="W2274" s="25" t="e">
        <f t="shared" si="122"/>
        <v>#DIV/0!</v>
      </c>
      <c r="X2274" s="64"/>
      <c r="Y2274" s="29"/>
      <c r="AA2274" s="2"/>
      <c r="AB2274"/>
      <c r="AE2274" s="29"/>
      <c r="AF2274" s="29"/>
    </row>
    <row r="2275" spans="11:32" x14ac:dyDescent="0.3">
      <c r="K2275" s="31">
        <f>M2275/(L2275+M2275)</f>
        <v>0.83700440528634357</v>
      </c>
      <c r="L2275" s="52">
        <f>COUNTIF($N$6:N2275,FALSE)</f>
        <v>370</v>
      </c>
      <c r="M2275" s="52">
        <f>COUNTIF($N$6:N2275,TRUE)</f>
        <v>1900</v>
      </c>
      <c r="N2275" s="53" t="b">
        <f>O2275=P2275</f>
        <v>1</v>
      </c>
      <c r="O2275" s="53" t="str">
        <f>IF(R2275&gt;0,"+","-")</f>
        <v>-</v>
      </c>
      <c r="P2275" s="53" t="str">
        <f>IF(S2275&gt;0,"+","-")</f>
        <v>-</v>
      </c>
      <c r="R2275" s="23"/>
      <c r="S2275" s="15"/>
      <c r="T2275"/>
      <c r="U2275"/>
      <c r="V2275" s="71">
        <f t="shared" si="123"/>
        <v>1</v>
      </c>
      <c r="W2275" s="25" t="e">
        <f t="shared" si="122"/>
        <v>#DIV/0!</v>
      </c>
      <c r="X2275" s="64"/>
      <c r="Y2275" s="29"/>
      <c r="AA2275" s="2"/>
      <c r="AB2275"/>
      <c r="AE2275" s="29"/>
      <c r="AF2275" s="29"/>
    </row>
    <row r="2276" spans="11:32" x14ac:dyDescent="0.3">
      <c r="K2276" s="31">
        <f>M2276/(L2276+M2276)</f>
        <v>0.83707617789520039</v>
      </c>
      <c r="L2276" s="52">
        <f>COUNTIF($N$6:N2276,FALSE)</f>
        <v>370</v>
      </c>
      <c r="M2276" s="52">
        <f>COUNTIF($N$6:N2276,TRUE)</f>
        <v>1901</v>
      </c>
      <c r="N2276" s="53" t="b">
        <f>O2276=P2276</f>
        <v>1</v>
      </c>
      <c r="O2276" s="53" t="str">
        <f>IF(R2276&gt;0,"+","-")</f>
        <v>-</v>
      </c>
      <c r="P2276" s="53" t="str">
        <f>IF(S2276&gt;0,"+","-")</f>
        <v>-</v>
      </c>
      <c r="R2276" s="23"/>
      <c r="S2276" s="23"/>
      <c r="T2276"/>
      <c r="U2276"/>
      <c r="V2276" s="71">
        <f t="shared" si="123"/>
        <v>1</v>
      </c>
      <c r="W2276" s="25" t="e">
        <f t="shared" si="122"/>
        <v>#DIV/0!</v>
      </c>
      <c r="X2276" s="64"/>
      <c r="Y2276" s="29"/>
      <c r="AA2276" s="2"/>
      <c r="AB2276"/>
      <c r="AE2276" s="29"/>
      <c r="AF2276" s="29"/>
    </row>
    <row r="2277" spans="11:32" x14ac:dyDescent="0.3">
      <c r="K2277" s="31">
        <f>M2277/(L2277+M2277)</f>
        <v>0.83714788732394363</v>
      </c>
      <c r="L2277" s="52">
        <f>COUNTIF($N$6:N2277,FALSE)</f>
        <v>370</v>
      </c>
      <c r="M2277" s="52">
        <f>COUNTIF($N$6:N2277,TRUE)</f>
        <v>1902</v>
      </c>
      <c r="N2277" s="53" t="b">
        <f>O2277=P2277</f>
        <v>1</v>
      </c>
      <c r="O2277" s="53" t="str">
        <f>IF(R2277&gt;0,"+","-")</f>
        <v>-</v>
      </c>
      <c r="P2277" s="53" t="str">
        <f>IF(S2277&gt;0,"+","-")</f>
        <v>-</v>
      </c>
      <c r="R2277" s="23"/>
      <c r="S2277" s="23"/>
      <c r="T2277"/>
      <c r="U2277"/>
      <c r="V2277" s="71">
        <f t="shared" si="123"/>
        <v>1</v>
      </c>
      <c r="W2277" s="25" t="e">
        <f t="shared" si="122"/>
        <v>#DIV/0!</v>
      </c>
      <c r="X2277" s="64"/>
      <c r="Y2277" s="29"/>
      <c r="AA2277" s="2"/>
      <c r="AB2277"/>
      <c r="AE2277" s="29"/>
      <c r="AF2277" s="29"/>
    </row>
    <row r="2278" spans="11:32" x14ac:dyDescent="0.3">
      <c r="K2278" s="31">
        <f>M2278/(L2278+M2278)</f>
        <v>0.83721953365596125</v>
      </c>
      <c r="L2278" s="52">
        <f>COUNTIF($N$6:N2278,FALSE)</f>
        <v>370</v>
      </c>
      <c r="M2278" s="52">
        <f>COUNTIF($N$6:N2278,TRUE)</f>
        <v>1903</v>
      </c>
      <c r="N2278" s="53" t="b">
        <f>O2278=P2278</f>
        <v>1</v>
      </c>
      <c r="O2278" s="53" t="str">
        <f>IF(R2278&gt;0,"+","-")</f>
        <v>-</v>
      </c>
      <c r="P2278" s="53" t="str">
        <f>IF(S2278&gt;0,"+","-")</f>
        <v>-</v>
      </c>
      <c r="Q2278" s="14"/>
      <c r="R2278" s="15"/>
      <c r="S2278" s="15"/>
      <c r="T2278"/>
      <c r="U2278"/>
      <c r="V2278" s="71">
        <f t="shared" si="123"/>
        <v>1</v>
      </c>
      <c r="W2278" s="25" t="e">
        <f t="shared" si="122"/>
        <v>#DIV/0!</v>
      </c>
      <c r="X2278" s="64"/>
      <c r="Y2278" s="29"/>
      <c r="AA2278" s="2"/>
      <c r="AB2278"/>
      <c r="AE2278" s="29"/>
      <c r="AF2278" s="29"/>
    </row>
    <row r="2279" spans="11:32" x14ac:dyDescent="0.3">
      <c r="K2279" s="31">
        <f>M2279/(L2279+M2279)</f>
        <v>0.83729111697449432</v>
      </c>
      <c r="L2279" s="52">
        <f>COUNTIF($N$6:N2279,FALSE)</f>
        <v>370</v>
      </c>
      <c r="M2279" s="52">
        <f>COUNTIF($N$6:N2279,TRUE)</f>
        <v>1904</v>
      </c>
      <c r="N2279" s="53" t="b">
        <f>O2279=P2279</f>
        <v>1</v>
      </c>
      <c r="O2279" s="53" t="str">
        <f>IF(R2279&gt;0,"+","-")</f>
        <v>-</v>
      </c>
      <c r="P2279" s="53" t="str">
        <f>IF(S2279&gt;0,"+","-")</f>
        <v>-</v>
      </c>
      <c r="Q2279" s="14"/>
      <c r="R2279" s="15"/>
      <c r="S2279" s="15"/>
      <c r="T2279"/>
      <c r="U2279"/>
      <c r="V2279" s="71">
        <f t="shared" si="123"/>
        <v>1</v>
      </c>
      <c r="W2279" s="25" t="e">
        <f t="shared" si="122"/>
        <v>#DIV/0!</v>
      </c>
      <c r="X2279" s="64"/>
      <c r="Y2279" s="29"/>
      <c r="AA2279" s="2"/>
      <c r="AB2279"/>
      <c r="AE2279" s="29"/>
      <c r="AF2279" s="29"/>
    </row>
    <row r="2280" spans="11:32" x14ac:dyDescent="0.3">
      <c r="K2280" s="31">
        <f>M2280/(L2280+M2280)</f>
        <v>0.83736263736263739</v>
      </c>
      <c r="L2280" s="52">
        <f>COUNTIF($N$6:N2280,FALSE)</f>
        <v>370</v>
      </c>
      <c r="M2280" s="52">
        <f>COUNTIF($N$6:N2280,TRUE)</f>
        <v>1905</v>
      </c>
      <c r="N2280" s="53" t="b">
        <f>O2280=P2280</f>
        <v>1</v>
      </c>
      <c r="O2280" s="53" t="str">
        <f>IF(R2280&gt;0,"+","-")</f>
        <v>-</v>
      </c>
      <c r="P2280" s="53" t="str">
        <f>IF(S2280&gt;0,"+","-")</f>
        <v>-</v>
      </c>
      <c r="Q2280" s="14"/>
      <c r="R2280" s="15"/>
      <c r="S2280" s="15"/>
      <c r="T2280"/>
      <c r="U2280"/>
      <c r="V2280" s="71">
        <f t="shared" si="123"/>
        <v>1</v>
      </c>
      <c r="W2280" s="25" t="e">
        <f t="shared" si="122"/>
        <v>#DIV/0!</v>
      </c>
      <c r="X2280" s="64"/>
      <c r="Y2280" s="29"/>
      <c r="AA2280" s="2"/>
      <c r="AB2280"/>
      <c r="AE2280" s="29"/>
      <c r="AF2280" s="29"/>
    </row>
    <row r="2281" spans="11:32" x14ac:dyDescent="0.3">
      <c r="K2281" s="31">
        <f>M2281/(L2281+M2281)</f>
        <v>0.8374340949033392</v>
      </c>
      <c r="L2281" s="52">
        <f>COUNTIF($N$6:N2281,FALSE)</f>
        <v>370</v>
      </c>
      <c r="M2281" s="52">
        <f>COUNTIF($N$6:N2281,TRUE)</f>
        <v>1906</v>
      </c>
      <c r="N2281" s="53" t="b">
        <f>O2281=P2281</f>
        <v>1</v>
      </c>
      <c r="O2281" s="53" t="str">
        <f>IF(R2281&gt;0,"+","-")</f>
        <v>-</v>
      </c>
      <c r="P2281" s="53" t="str">
        <f>IF(S2281&gt;0,"+","-")</f>
        <v>-</v>
      </c>
      <c r="R2281" s="23"/>
      <c r="S2281" s="15"/>
      <c r="T2281"/>
      <c r="U2281"/>
      <c r="V2281" s="71">
        <f t="shared" si="123"/>
        <v>1</v>
      </c>
      <c r="W2281" s="25" t="e">
        <f t="shared" si="122"/>
        <v>#DIV/0!</v>
      </c>
      <c r="X2281" s="64"/>
      <c r="Y2281" s="29"/>
      <c r="AA2281" s="2"/>
      <c r="AB2281"/>
      <c r="AE2281" s="29"/>
      <c r="AF2281" s="29"/>
    </row>
    <row r="2282" spans="11:32" x14ac:dyDescent="0.3">
      <c r="K2282" s="31">
        <f>M2282/(L2282+M2282)</f>
        <v>0.83750548967940275</v>
      </c>
      <c r="L2282" s="52">
        <f>COUNTIF($N$6:N2282,FALSE)</f>
        <v>370</v>
      </c>
      <c r="M2282" s="52">
        <f>COUNTIF($N$6:N2282,TRUE)</f>
        <v>1907</v>
      </c>
      <c r="N2282" s="53" t="b">
        <f>O2282=P2282</f>
        <v>1</v>
      </c>
      <c r="O2282" s="53" t="str">
        <f>IF(R2282&gt;0,"+","-")</f>
        <v>-</v>
      </c>
      <c r="P2282" s="53" t="str">
        <f>IF(S2282&gt;0,"+","-")</f>
        <v>-</v>
      </c>
      <c r="R2282" s="23"/>
      <c r="S2282" s="15"/>
      <c r="T2282"/>
      <c r="U2282"/>
      <c r="V2282" s="71">
        <f t="shared" si="123"/>
        <v>1</v>
      </c>
      <c r="W2282" s="25" t="e">
        <f t="shared" ref="W2282:W2345" si="124">AVERAGE(R2183:R2282)</f>
        <v>#DIV/0!</v>
      </c>
      <c r="X2282" s="64"/>
      <c r="Y2282" s="29"/>
      <c r="AA2282" s="2"/>
      <c r="AB2282"/>
      <c r="AE2282" s="29"/>
      <c r="AF2282" s="29"/>
    </row>
    <row r="2283" spans="11:32" x14ac:dyDescent="0.3">
      <c r="K2283" s="31">
        <f>M2283/(L2283+M2283)</f>
        <v>0.83757682177348547</v>
      </c>
      <c r="L2283" s="52">
        <f>COUNTIF($N$6:N2283,FALSE)</f>
        <v>370</v>
      </c>
      <c r="M2283" s="52">
        <f>COUNTIF($N$6:N2283,TRUE)</f>
        <v>1908</v>
      </c>
      <c r="N2283" s="53" t="b">
        <f>O2283=P2283</f>
        <v>1</v>
      </c>
      <c r="O2283" s="53" t="str">
        <f>IF(R2283&gt;0,"+","-")</f>
        <v>-</v>
      </c>
      <c r="P2283" s="53" t="str">
        <f>IF(S2283&gt;0,"+","-")</f>
        <v>-</v>
      </c>
      <c r="R2283" s="23"/>
      <c r="S2283" s="15"/>
      <c r="T2283"/>
      <c r="U2283"/>
      <c r="V2283" s="71">
        <f t="shared" si="123"/>
        <v>1</v>
      </c>
      <c r="W2283" s="25" t="e">
        <f t="shared" si="124"/>
        <v>#DIV/0!</v>
      </c>
      <c r="X2283" s="64"/>
      <c r="Y2283" s="29"/>
      <c r="AA2283" s="2"/>
      <c r="AB2283"/>
      <c r="AE2283" s="29"/>
      <c r="AF2283" s="29"/>
    </row>
    <row r="2284" spans="11:32" x14ac:dyDescent="0.3">
      <c r="K2284" s="31">
        <f>M2284/(L2284+M2284)</f>
        <v>0.83764809126810003</v>
      </c>
      <c r="L2284" s="52">
        <f>COUNTIF($N$6:N2284,FALSE)</f>
        <v>370</v>
      </c>
      <c r="M2284" s="52">
        <f>COUNTIF($N$6:N2284,TRUE)</f>
        <v>1909</v>
      </c>
      <c r="N2284" s="53" t="b">
        <f>O2284=P2284</f>
        <v>1</v>
      </c>
      <c r="O2284" s="53" t="str">
        <f>IF(R2284&gt;0,"+","-")</f>
        <v>-</v>
      </c>
      <c r="P2284" s="53" t="str">
        <f>IF(S2284&gt;0,"+","-")</f>
        <v>-</v>
      </c>
      <c r="R2284" s="23"/>
      <c r="S2284" s="23"/>
      <c r="T2284"/>
      <c r="U2284"/>
      <c r="V2284" s="71">
        <f t="shared" si="123"/>
        <v>1</v>
      </c>
      <c r="W2284" s="25" t="e">
        <f t="shared" si="124"/>
        <v>#DIV/0!</v>
      </c>
      <c r="X2284" s="64"/>
      <c r="Y2284" s="29"/>
      <c r="AA2284" s="2"/>
      <c r="AB2284"/>
      <c r="AE2284" s="29"/>
      <c r="AF2284" s="29"/>
    </row>
    <row r="2285" spans="11:32" x14ac:dyDescent="0.3">
      <c r="K2285" s="31">
        <f>M2285/(L2285+M2285)</f>
        <v>0.83771929824561409</v>
      </c>
      <c r="L2285" s="52">
        <f>COUNTIF($N$6:N2285,FALSE)</f>
        <v>370</v>
      </c>
      <c r="M2285" s="52">
        <f>COUNTIF($N$6:N2285,TRUE)</f>
        <v>1910</v>
      </c>
      <c r="N2285" s="53" t="b">
        <f>O2285=P2285</f>
        <v>1</v>
      </c>
      <c r="O2285" s="53" t="str">
        <f>IF(R2285&gt;0,"+","-")</f>
        <v>-</v>
      </c>
      <c r="P2285" s="53" t="str">
        <f>IF(S2285&gt;0,"+","-")</f>
        <v>-</v>
      </c>
      <c r="R2285" s="23"/>
      <c r="S2285" s="23"/>
      <c r="T2285"/>
      <c r="U2285"/>
      <c r="V2285" s="71">
        <f t="shared" si="123"/>
        <v>1</v>
      </c>
      <c r="W2285" s="25" t="e">
        <f t="shared" si="124"/>
        <v>#DIV/0!</v>
      </c>
      <c r="X2285" s="64"/>
      <c r="Y2285" s="29"/>
      <c r="AA2285" s="2"/>
      <c r="AB2285"/>
      <c r="AE2285" s="29"/>
      <c r="AF2285" s="29"/>
    </row>
    <row r="2286" spans="11:32" x14ac:dyDescent="0.3">
      <c r="K2286" s="31">
        <f>M2286/(L2286+M2286)</f>
        <v>0.83779044278825077</v>
      </c>
      <c r="L2286" s="52">
        <f>COUNTIF($N$6:N2286,FALSE)</f>
        <v>370</v>
      </c>
      <c r="M2286" s="52">
        <f>COUNTIF($N$6:N2286,TRUE)</f>
        <v>1911</v>
      </c>
      <c r="N2286" s="53" t="b">
        <f>O2286=P2286</f>
        <v>1</v>
      </c>
      <c r="O2286" s="53" t="str">
        <f>IF(R2286&gt;0,"+","-")</f>
        <v>-</v>
      </c>
      <c r="P2286" s="53" t="str">
        <f>IF(S2286&gt;0,"+","-")</f>
        <v>-</v>
      </c>
      <c r="R2286" s="23"/>
      <c r="S2286" s="15"/>
      <c r="T2286"/>
      <c r="U2286"/>
      <c r="V2286" s="71">
        <f t="shared" si="123"/>
        <v>1</v>
      </c>
      <c r="W2286" s="25" t="e">
        <f t="shared" si="124"/>
        <v>#DIV/0!</v>
      </c>
      <c r="X2286" s="64"/>
      <c r="Y2286" s="29"/>
      <c r="AA2286" s="2"/>
      <c r="AB2286"/>
      <c r="AE2286" s="29"/>
      <c r="AF2286" s="29"/>
    </row>
    <row r="2287" spans="11:32" x14ac:dyDescent="0.3">
      <c r="K2287" s="31">
        <f>M2287/(L2287+M2287)</f>
        <v>0.83786152497808941</v>
      </c>
      <c r="L2287" s="52">
        <f>COUNTIF($N$6:N2287,FALSE)</f>
        <v>370</v>
      </c>
      <c r="M2287" s="52">
        <f>COUNTIF($N$6:N2287,TRUE)</f>
        <v>1912</v>
      </c>
      <c r="N2287" s="53" t="b">
        <f>O2287=P2287</f>
        <v>1</v>
      </c>
      <c r="O2287" s="53" t="str">
        <f>IF(R2287&gt;0,"+","-")</f>
        <v>-</v>
      </c>
      <c r="P2287" s="53" t="str">
        <f>IF(S2287&gt;0,"+","-")</f>
        <v>-</v>
      </c>
      <c r="Q2287" s="14"/>
      <c r="R2287" s="15"/>
      <c r="S2287" s="15"/>
      <c r="T2287"/>
      <c r="U2287"/>
      <c r="V2287" s="71">
        <f t="shared" si="123"/>
        <v>1</v>
      </c>
      <c r="W2287" s="25" t="e">
        <f t="shared" si="124"/>
        <v>#DIV/0!</v>
      </c>
      <c r="X2287" s="64"/>
      <c r="Y2287" s="29"/>
      <c r="AA2287" s="2"/>
      <c r="AB2287"/>
      <c r="AE2287" s="29"/>
      <c r="AF2287" s="29"/>
    </row>
    <row r="2288" spans="11:32" x14ac:dyDescent="0.3">
      <c r="K2288" s="31">
        <f>M2288/(L2288+M2288)</f>
        <v>0.83793254489706526</v>
      </c>
      <c r="L2288" s="52">
        <f>COUNTIF($N$6:N2288,FALSE)</f>
        <v>370</v>
      </c>
      <c r="M2288" s="52">
        <f>COUNTIF($N$6:N2288,TRUE)</f>
        <v>1913</v>
      </c>
      <c r="N2288" s="53" t="b">
        <f>O2288=P2288</f>
        <v>1</v>
      </c>
      <c r="O2288" s="53" t="str">
        <f>IF(R2288&gt;0,"+","-")</f>
        <v>-</v>
      </c>
      <c r="P2288" s="53" t="str">
        <f>IF(S2288&gt;0,"+","-")</f>
        <v>-</v>
      </c>
      <c r="R2288" s="23"/>
      <c r="S2288" s="15"/>
      <c r="T2288"/>
      <c r="U2288"/>
      <c r="V2288" s="71">
        <f t="shared" si="123"/>
        <v>1</v>
      </c>
      <c r="W2288" s="25" t="e">
        <f t="shared" si="124"/>
        <v>#DIV/0!</v>
      </c>
      <c r="X2288" s="64"/>
      <c r="Y2288" s="29"/>
      <c r="AA2288" s="2"/>
      <c r="AB2288"/>
      <c r="AE2288" s="29"/>
      <c r="AF2288" s="29"/>
    </row>
    <row r="2289" spans="11:32" x14ac:dyDescent="0.3">
      <c r="K2289" s="31">
        <f>M2289/(L2289+M2289)</f>
        <v>0.83800350262697021</v>
      </c>
      <c r="L2289" s="52">
        <f>COUNTIF($N$6:N2289,FALSE)</f>
        <v>370</v>
      </c>
      <c r="M2289" s="52">
        <f>COUNTIF($N$6:N2289,TRUE)</f>
        <v>1914</v>
      </c>
      <c r="N2289" s="53" t="b">
        <f>O2289=P2289</f>
        <v>1</v>
      </c>
      <c r="O2289" s="53" t="str">
        <f>IF(R2289&gt;0,"+","-")</f>
        <v>-</v>
      </c>
      <c r="P2289" s="53" t="str">
        <f>IF(S2289&gt;0,"+","-")</f>
        <v>-</v>
      </c>
      <c r="R2289" s="23"/>
      <c r="S2289" s="23"/>
      <c r="T2289"/>
      <c r="U2289"/>
      <c r="V2289" s="71">
        <f t="shared" si="123"/>
        <v>1</v>
      </c>
      <c r="W2289" s="25" t="e">
        <f t="shared" si="124"/>
        <v>#DIV/0!</v>
      </c>
      <c r="X2289" s="64"/>
      <c r="Y2289" s="29"/>
      <c r="AA2289" s="2"/>
      <c r="AB2289"/>
      <c r="AE2289" s="29"/>
      <c r="AF2289" s="29"/>
    </row>
    <row r="2290" spans="11:32" x14ac:dyDescent="0.3">
      <c r="K2290" s="31">
        <f>M2290/(L2290+M2290)</f>
        <v>0.83807439824945296</v>
      </c>
      <c r="L2290" s="52">
        <f>COUNTIF($N$6:N2290,FALSE)</f>
        <v>370</v>
      </c>
      <c r="M2290" s="52">
        <f>COUNTIF($N$6:N2290,TRUE)</f>
        <v>1915</v>
      </c>
      <c r="N2290" s="53" t="b">
        <f>O2290=P2290</f>
        <v>1</v>
      </c>
      <c r="O2290" s="53" t="str">
        <f>IF(R2290&gt;0,"+","-")</f>
        <v>-</v>
      </c>
      <c r="P2290" s="53" t="str">
        <f>IF(S2290&gt;0,"+","-")</f>
        <v>-</v>
      </c>
      <c r="R2290" s="23"/>
      <c r="S2290" s="15"/>
      <c r="T2290"/>
      <c r="U2290"/>
      <c r="V2290" s="71">
        <f t="shared" si="123"/>
        <v>1</v>
      </c>
      <c r="W2290" s="25" t="e">
        <f t="shared" si="124"/>
        <v>#DIV/0!</v>
      </c>
      <c r="X2290" s="64"/>
      <c r="Y2290" s="29"/>
      <c r="AA2290" s="2"/>
      <c r="AB2290"/>
      <c r="AE2290" s="29"/>
      <c r="AF2290" s="29"/>
    </row>
    <row r="2291" spans="11:32" x14ac:dyDescent="0.3">
      <c r="K2291" s="31">
        <f>M2291/(L2291+M2291)</f>
        <v>0.8381452318460193</v>
      </c>
      <c r="L2291" s="52">
        <f>COUNTIF($N$6:N2291,FALSE)</f>
        <v>370</v>
      </c>
      <c r="M2291" s="52">
        <f>COUNTIF($N$6:N2291,TRUE)</f>
        <v>1916</v>
      </c>
      <c r="N2291" s="53" t="b">
        <f>O2291=P2291</f>
        <v>1</v>
      </c>
      <c r="O2291" s="53" t="str">
        <f>IF(R2291&gt;0,"+","-")</f>
        <v>-</v>
      </c>
      <c r="P2291" s="53" t="str">
        <f>IF(S2291&gt;0,"+","-")</f>
        <v>-</v>
      </c>
      <c r="R2291" s="23"/>
      <c r="S2291" s="23"/>
      <c r="T2291"/>
      <c r="U2291"/>
      <c r="V2291" s="71">
        <f t="shared" si="123"/>
        <v>1</v>
      </c>
      <c r="W2291" s="25" t="e">
        <f t="shared" si="124"/>
        <v>#DIV/0!</v>
      </c>
      <c r="X2291" s="64"/>
      <c r="Y2291" s="29"/>
      <c r="AA2291" s="2"/>
      <c r="AB2291"/>
      <c r="AE2291" s="29"/>
      <c r="AF2291" s="29"/>
    </row>
    <row r="2292" spans="11:32" x14ac:dyDescent="0.3">
      <c r="K2292" s="31">
        <f>M2292/(L2292+M2292)</f>
        <v>0.83821600349803238</v>
      </c>
      <c r="L2292" s="52">
        <f>COUNTIF($N$6:N2292,FALSE)</f>
        <v>370</v>
      </c>
      <c r="M2292" s="52">
        <f>COUNTIF($N$6:N2292,TRUE)</f>
        <v>1917</v>
      </c>
      <c r="N2292" s="53" t="b">
        <f>O2292=P2292</f>
        <v>1</v>
      </c>
      <c r="O2292" s="53" t="str">
        <f>IF(R2292&gt;0,"+","-")</f>
        <v>-</v>
      </c>
      <c r="P2292" s="53" t="str">
        <f>IF(S2292&gt;0,"+","-")</f>
        <v>-</v>
      </c>
      <c r="R2292" s="23"/>
      <c r="S2292" s="15"/>
      <c r="T2292"/>
      <c r="U2292"/>
      <c r="V2292" s="71">
        <f t="shared" si="123"/>
        <v>1</v>
      </c>
      <c r="W2292" s="25" t="e">
        <f t="shared" si="124"/>
        <v>#DIV/0!</v>
      </c>
      <c r="X2292" s="64"/>
      <c r="Y2292" s="29"/>
      <c r="AA2292" s="2"/>
      <c r="AB2292"/>
      <c r="AE2292" s="29"/>
      <c r="AF2292" s="29"/>
    </row>
    <row r="2293" spans="11:32" x14ac:dyDescent="0.3">
      <c r="K2293" s="31">
        <f>M2293/(L2293+M2293)</f>
        <v>0.83828671328671334</v>
      </c>
      <c r="L2293" s="52">
        <f>COUNTIF($N$6:N2293,FALSE)</f>
        <v>370</v>
      </c>
      <c r="M2293" s="52">
        <f>COUNTIF($N$6:N2293,TRUE)</f>
        <v>1918</v>
      </c>
      <c r="N2293" s="53" t="b">
        <f>O2293=P2293</f>
        <v>1</v>
      </c>
      <c r="O2293" s="53" t="str">
        <f>IF(R2293&gt;0,"+","-")</f>
        <v>-</v>
      </c>
      <c r="P2293" s="53" t="str">
        <f>IF(S2293&gt;0,"+","-")</f>
        <v>-</v>
      </c>
      <c r="Q2293" s="14"/>
      <c r="R2293" s="15"/>
      <c r="S2293" s="15"/>
      <c r="T2293"/>
      <c r="U2293"/>
      <c r="V2293" s="71">
        <f t="shared" si="123"/>
        <v>1</v>
      </c>
      <c r="W2293" s="25" t="e">
        <f t="shared" si="124"/>
        <v>#DIV/0!</v>
      </c>
      <c r="X2293" s="64"/>
      <c r="Y2293" s="29"/>
      <c r="AA2293" s="2"/>
      <c r="AB2293"/>
      <c r="AE2293" s="29"/>
      <c r="AF2293" s="29"/>
    </row>
    <row r="2294" spans="11:32" x14ac:dyDescent="0.3">
      <c r="K2294" s="31">
        <f>M2294/(L2294+M2294)</f>
        <v>0.83835736129314109</v>
      </c>
      <c r="L2294" s="52">
        <f>COUNTIF($N$6:N2294,FALSE)</f>
        <v>370</v>
      </c>
      <c r="M2294" s="52">
        <f>COUNTIF($N$6:N2294,TRUE)</f>
        <v>1919</v>
      </c>
      <c r="N2294" s="53" t="b">
        <f>O2294=P2294</f>
        <v>1</v>
      </c>
      <c r="O2294" s="53" t="str">
        <f>IF(R2294&gt;0,"+","-")</f>
        <v>-</v>
      </c>
      <c r="P2294" s="53" t="str">
        <f>IF(S2294&gt;0,"+","-")</f>
        <v>-</v>
      </c>
      <c r="R2294" s="23"/>
      <c r="S2294" s="15"/>
      <c r="T2294"/>
      <c r="U2294"/>
      <c r="V2294" s="71">
        <f t="shared" si="123"/>
        <v>1</v>
      </c>
      <c r="W2294" s="25" t="e">
        <f t="shared" si="124"/>
        <v>#DIV/0!</v>
      </c>
      <c r="X2294" s="64"/>
      <c r="Y2294" s="29"/>
      <c r="AA2294" s="2"/>
      <c r="AB2294"/>
      <c r="AE2294" s="29"/>
      <c r="AF2294" s="29"/>
    </row>
    <row r="2295" spans="11:32" x14ac:dyDescent="0.3">
      <c r="K2295" s="31">
        <f>M2295/(L2295+M2295)</f>
        <v>0.83842794759825323</v>
      </c>
      <c r="L2295" s="52">
        <f>COUNTIF($N$6:N2295,FALSE)</f>
        <v>370</v>
      </c>
      <c r="M2295" s="52">
        <f>COUNTIF($N$6:N2295,TRUE)</f>
        <v>1920</v>
      </c>
      <c r="N2295" s="53" t="b">
        <f>O2295=P2295</f>
        <v>1</v>
      </c>
      <c r="O2295" s="53" t="str">
        <f>IF(R2295&gt;0,"+","-")</f>
        <v>-</v>
      </c>
      <c r="P2295" s="53" t="str">
        <f>IF(S2295&gt;0,"+","-")</f>
        <v>-</v>
      </c>
      <c r="R2295" s="23"/>
      <c r="S2295" s="23"/>
      <c r="T2295"/>
      <c r="U2295"/>
      <c r="V2295" s="71">
        <f t="shared" si="123"/>
        <v>1</v>
      </c>
      <c r="W2295" s="25" t="e">
        <f t="shared" si="124"/>
        <v>#DIV/0!</v>
      </c>
      <c r="X2295" s="64"/>
      <c r="Y2295" s="29"/>
      <c r="AA2295" s="2"/>
      <c r="AB2295"/>
      <c r="AE2295" s="29"/>
      <c r="AF2295" s="29"/>
    </row>
    <row r="2296" spans="11:32" x14ac:dyDescent="0.3">
      <c r="K2296" s="31">
        <f>M2296/(L2296+M2296)</f>
        <v>0.83849847228284591</v>
      </c>
      <c r="L2296" s="52">
        <f>COUNTIF($N$6:N2296,FALSE)</f>
        <v>370</v>
      </c>
      <c r="M2296" s="52">
        <f>COUNTIF($N$6:N2296,TRUE)</f>
        <v>1921</v>
      </c>
      <c r="N2296" s="53" t="b">
        <f>O2296=P2296</f>
        <v>1</v>
      </c>
      <c r="O2296" s="53" t="str">
        <f>IF(R2296&gt;0,"+","-")</f>
        <v>-</v>
      </c>
      <c r="P2296" s="53" t="str">
        <f>IF(S2296&gt;0,"+","-")</f>
        <v>-</v>
      </c>
      <c r="R2296" s="23"/>
      <c r="S2296" s="15"/>
      <c r="T2296"/>
      <c r="U2296"/>
      <c r="V2296" s="71">
        <f t="shared" ref="V2296:V2359" si="125">COUNTIF(N2247:N2296,TRUE)/50</f>
        <v>1</v>
      </c>
      <c r="W2296" s="25" t="e">
        <f t="shared" si="124"/>
        <v>#DIV/0!</v>
      </c>
      <c r="X2296" s="64"/>
      <c r="Y2296" s="29"/>
      <c r="AA2296" s="2"/>
      <c r="AB2296"/>
      <c r="AE2296" s="29"/>
      <c r="AF2296" s="29"/>
    </row>
    <row r="2297" spans="11:32" x14ac:dyDescent="0.3">
      <c r="K2297" s="31">
        <f>M2297/(L2297+M2297)</f>
        <v>0.83856893542757416</v>
      </c>
      <c r="L2297" s="52">
        <f>COUNTIF($N$6:N2297,FALSE)</f>
        <v>370</v>
      </c>
      <c r="M2297" s="52">
        <f>COUNTIF($N$6:N2297,TRUE)</f>
        <v>1922</v>
      </c>
      <c r="N2297" s="53" t="b">
        <f>O2297=P2297</f>
        <v>1</v>
      </c>
      <c r="O2297" s="53" t="str">
        <f>IF(R2297&gt;0,"+","-")</f>
        <v>-</v>
      </c>
      <c r="P2297" s="53" t="str">
        <f>IF(S2297&gt;0,"+","-")</f>
        <v>-</v>
      </c>
      <c r="R2297" s="23"/>
      <c r="S2297" s="23"/>
      <c r="T2297"/>
      <c r="U2297"/>
      <c r="V2297" s="71">
        <f t="shared" si="125"/>
        <v>1</v>
      </c>
      <c r="W2297" s="25" t="e">
        <f t="shared" si="124"/>
        <v>#DIV/0!</v>
      </c>
      <c r="X2297" s="64"/>
      <c r="Y2297" s="29"/>
      <c r="AA2297" s="2"/>
      <c r="AB2297"/>
      <c r="AE2297" s="29"/>
      <c r="AF2297" s="29"/>
    </row>
    <row r="2298" spans="11:32" x14ac:dyDescent="0.3">
      <c r="K2298" s="31">
        <f>M2298/(L2298+M2298)</f>
        <v>0.83863933711295247</v>
      </c>
      <c r="L2298" s="52">
        <f>COUNTIF($N$6:N2298,FALSE)</f>
        <v>370</v>
      </c>
      <c r="M2298" s="52">
        <f>COUNTIF($N$6:N2298,TRUE)</f>
        <v>1923</v>
      </c>
      <c r="N2298" s="53" t="b">
        <f>O2298=P2298</f>
        <v>1</v>
      </c>
      <c r="O2298" s="53" t="str">
        <f>IF(R2298&gt;0,"+","-")</f>
        <v>-</v>
      </c>
      <c r="P2298" s="53" t="str">
        <f>IF(S2298&gt;0,"+","-")</f>
        <v>-</v>
      </c>
      <c r="R2298" s="23"/>
      <c r="S2298" s="23"/>
      <c r="T2298"/>
      <c r="U2298"/>
      <c r="V2298" s="71">
        <f t="shared" si="125"/>
        <v>1</v>
      </c>
      <c r="W2298" s="25" t="e">
        <f t="shared" si="124"/>
        <v>#DIV/0!</v>
      </c>
      <c r="X2298" s="64"/>
      <c r="Y2298" s="29"/>
      <c r="AA2298" s="2"/>
      <c r="AB2298"/>
      <c r="AE2298" s="29"/>
      <c r="AF2298" s="29"/>
    </row>
    <row r="2299" spans="11:32" x14ac:dyDescent="0.3">
      <c r="K2299" s="31">
        <f>M2299/(L2299+M2299)</f>
        <v>0.83870967741935487</v>
      </c>
      <c r="L2299" s="52">
        <f>COUNTIF($N$6:N2299,FALSE)</f>
        <v>370</v>
      </c>
      <c r="M2299" s="52">
        <f>COUNTIF($N$6:N2299,TRUE)</f>
        <v>1924</v>
      </c>
      <c r="N2299" s="53" t="b">
        <f>O2299=P2299</f>
        <v>1</v>
      </c>
      <c r="O2299" s="53" t="str">
        <f>IF(R2299&gt;0,"+","-")</f>
        <v>-</v>
      </c>
      <c r="P2299" s="53" t="str">
        <f>IF(S2299&gt;0,"+","-")</f>
        <v>-</v>
      </c>
      <c r="R2299" s="23"/>
      <c r="S2299" s="15"/>
      <c r="T2299"/>
      <c r="U2299"/>
      <c r="V2299" s="71">
        <f t="shared" si="125"/>
        <v>1</v>
      </c>
      <c r="W2299" s="25" t="e">
        <f t="shared" si="124"/>
        <v>#DIV/0!</v>
      </c>
      <c r="X2299" s="64"/>
      <c r="Y2299" s="29"/>
      <c r="AA2299" s="2"/>
      <c r="AB2299"/>
      <c r="AE2299" s="29"/>
      <c r="AF2299" s="29"/>
    </row>
    <row r="2300" spans="11:32" x14ac:dyDescent="0.3">
      <c r="K2300" s="31">
        <f>M2300/(L2300+M2300)</f>
        <v>0.83877995642701531</v>
      </c>
      <c r="L2300" s="52">
        <f>COUNTIF($N$6:N2300,FALSE)</f>
        <v>370</v>
      </c>
      <c r="M2300" s="52">
        <f>COUNTIF($N$6:N2300,TRUE)</f>
        <v>1925</v>
      </c>
      <c r="N2300" s="53" t="b">
        <f>O2300=P2300</f>
        <v>1</v>
      </c>
      <c r="O2300" s="53" t="str">
        <f>IF(R2300&gt;0,"+","-")</f>
        <v>-</v>
      </c>
      <c r="P2300" s="53" t="str">
        <f>IF(S2300&gt;0,"+","-")</f>
        <v>-</v>
      </c>
      <c r="R2300" s="23"/>
      <c r="S2300" s="23"/>
      <c r="T2300"/>
      <c r="U2300"/>
      <c r="V2300" s="71">
        <f t="shared" si="125"/>
        <v>1</v>
      </c>
      <c r="W2300" s="25" t="e">
        <f t="shared" si="124"/>
        <v>#DIV/0!</v>
      </c>
      <c r="X2300" s="64"/>
      <c r="Y2300" s="29"/>
      <c r="AA2300" s="2"/>
      <c r="AB2300"/>
      <c r="AE2300" s="29"/>
      <c r="AF2300" s="29"/>
    </row>
    <row r="2301" spans="11:32" x14ac:dyDescent="0.3">
      <c r="K2301" s="31">
        <f>M2301/(L2301+M2301)</f>
        <v>0.83885017421602792</v>
      </c>
      <c r="L2301" s="52">
        <f>COUNTIF($N$6:N2301,FALSE)</f>
        <v>370</v>
      </c>
      <c r="M2301" s="52">
        <f>COUNTIF($N$6:N2301,TRUE)</f>
        <v>1926</v>
      </c>
      <c r="N2301" s="53" t="b">
        <f>O2301=P2301</f>
        <v>1</v>
      </c>
      <c r="O2301" s="53" t="str">
        <f>IF(R2301&gt;0,"+","-")</f>
        <v>-</v>
      </c>
      <c r="P2301" s="53" t="str">
        <f>IF(S2301&gt;0,"+","-")</f>
        <v>-</v>
      </c>
      <c r="R2301" s="23"/>
      <c r="S2301" s="23"/>
      <c r="T2301"/>
      <c r="U2301"/>
      <c r="V2301" s="71">
        <f t="shared" si="125"/>
        <v>1</v>
      </c>
      <c r="W2301" s="25" t="e">
        <f t="shared" si="124"/>
        <v>#DIV/0!</v>
      </c>
      <c r="X2301" s="64"/>
      <c r="Y2301" s="29"/>
      <c r="AA2301" s="2"/>
      <c r="AB2301"/>
      <c r="AE2301" s="29"/>
      <c r="AF2301" s="29"/>
    </row>
    <row r="2302" spans="11:32" x14ac:dyDescent="0.3">
      <c r="K2302" s="31">
        <f>M2302/(L2302+M2302)</f>
        <v>0.83892033086634743</v>
      </c>
      <c r="L2302" s="52">
        <f>COUNTIF($N$6:N2302,FALSE)</f>
        <v>370</v>
      </c>
      <c r="M2302" s="52">
        <f>COUNTIF($N$6:N2302,TRUE)</f>
        <v>1927</v>
      </c>
      <c r="N2302" s="53" t="b">
        <f>O2302=P2302</f>
        <v>1</v>
      </c>
      <c r="O2302" s="53" t="str">
        <f>IF(R2302&gt;0,"+","-")</f>
        <v>-</v>
      </c>
      <c r="P2302" s="53" t="str">
        <f>IF(S2302&gt;0,"+","-")</f>
        <v>-</v>
      </c>
      <c r="R2302" s="23"/>
      <c r="S2302" s="23"/>
      <c r="T2302"/>
      <c r="U2302"/>
      <c r="V2302" s="71">
        <f t="shared" si="125"/>
        <v>1</v>
      </c>
      <c r="W2302" s="25" t="e">
        <f t="shared" si="124"/>
        <v>#DIV/0!</v>
      </c>
      <c r="X2302" s="64"/>
      <c r="Y2302" s="29"/>
      <c r="AA2302" s="2"/>
      <c r="AB2302"/>
      <c r="AE2302" s="29"/>
      <c r="AF2302" s="29"/>
    </row>
    <row r="2303" spans="11:32" x14ac:dyDescent="0.3">
      <c r="K2303" s="31">
        <f>M2303/(L2303+M2303)</f>
        <v>0.83899042645778943</v>
      </c>
      <c r="L2303" s="52">
        <f>COUNTIF($N$6:N2303,FALSE)</f>
        <v>370</v>
      </c>
      <c r="M2303" s="52">
        <f>COUNTIF($N$6:N2303,TRUE)</f>
        <v>1928</v>
      </c>
      <c r="N2303" s="53" t="b">
        <f>O2303=P2303</f>
        <v>1</v>
      </c>
      <c r="O2303" s="53" t="str">
        <f>IF(R2303&gt;0,"+","-")</f>
        <v>-</v>
      </c>
      <c r="P2303" s="53" t="str">
        <f>IF(S2303&gt;0,"+","-")</f>
        <v>-</v>
      </c>
      <c r="R2303" s="23"/>
      <c r="S2303" s="15"/>
      <c r="T2303"/>
      <c r="U2303"/>
      <c r="V2303" s="71">
        <f t="shared" si="125"/>
        <v>1</v>
      </c>
      <c r="W2303" s="25" t="e">
        <f t="shared" si="124"/>
        <v>#DIV/0!</v>
      </c>
      <c r="X2303" s="64"/>
      <c r="Y2303" s="29"/>
      <c r="AA2303" s="2"/>
      <c r="AB2303"/>
      <c r="AE2303" s="29"/>
      <c r="AF2303" s="29"/>
    </row>
    <row r="2304" spans="11:32" x14ac:dyDescent="0.3">
      <c r="K2304" s="31">
        <f>M2304/(L2304+M2304)</f>
        <v>0.83906046107003041</v>
      </c>
      <c r="L2304" s="52">
        <f>COUNTIF($N$6:N2304,FALSE)</f>
        <v>370</v>
      </c>
      <c r="M2304" s="52">
        <f>COUNTIF($N$6:N2304,TRUE)</f>
        <v>1929</v>
      </c>
      <c r="N2304" s="53" t="b">
        <f>O2304=P2304</f>
        <v>1</v>
      </c>
      <c r="O2304" s="53" t="str">
        <f>IF(R2304&gt;0,"+","-")</f>
        <v>-</v>
      </c>
      <c r="P2304" s="53" t="str">
        <f>IF(S2304&gt;0,"+","-")</f>
        <v>-</v>
      </c>
      <c r="R2304" s="23"/>
      <c r="S2304" s="23"/>
      <c r="T2304"/>
      <c r="U2304"/>
      <c r="V2304" s="71">
        <f t="shared" si="125"/>
        <v>1</v>
      </c>
      <c r="W2304" s="25" t="e">
        <f t="shared" si="124"/>
        <v>#DIV/0!</v>
      </c>
      <c r="X2304" s="64"/>
      <c r="Y2304" s="29"/>
      <c r="AA2304" s="2"/>
      <c r="AB2304"/>
      <c r="AE2304" s="29"/>
      <c r="AF2304" s="29"/>
    </row>
    <row r="2305" spans="11:32" x14ac:dyDescent="0.3">
      <c r="K2305" s="31">
        <f>M2305/(L2305+M2305)</f>
        <v>0.83913043478260874</v>
      </c>
      <c r="L2305" s="52">
        <f>COUNTIF($N$6:N2305,FALSE)</f>
        <v>370</v>
      </c>
      <c r="M2305" s="52">
        <f>COUNTIF($N$6:N2305,TRUE)</f>
        <v>1930</v>
      </c>
      <c r="N2305" s="53" t="b">
        <f>O2305=P2305</f>
        <v>1</v>
      </c>
      <c r="O2305" s="53" t="str">
        <f>IF(R2305&gt;0,"+","-")</f>
        <v>-</v>
      </c>
      <c r="P2305" s="53" t="str">
        <f>IF(S2305&gt;0,"+","-")</f>
        <v>-</v>
      </c>
      <c r="R2305" s="23"/>
      <c r="S2305" s="15"/>
      <c r="T2305"/>
      <c r="U2305"/>
      <c r="V2305" s="71">
        <f t="shared" si="125"/>
        <v>1</v>
      </c>
      <c r="W2305" s="25" t="e">
        <f t="shared" si="124"/>
        <v>#DIV/0!</v>
      </c>
      <c r="X2305" s="64"/>
      <c r="Y2305" s="29"/>
      <c r="AA2305" s="2"/>
      <c r="AB2305"/>
      <c r="AE2305" s="29"/>
      <c r="AF2305" s="29"/>
    </row>
    <row r="2306" spans="11:32" x14ac:dyDescent="0.3">
      <c r="K2306" s="31">
        <f>M2306/(L2306+M2306)</f>
        <v>0.83920034767492391</v>
      </c>
      <c r="L2306" s="52">
        <f>COUNTIF($N$6:N2306,FALSE)</f>
        <v>370</v>
      </c>
      <c r="M2306" s="52">
        <f>COUNTIF($N$6:N2306,TRUE)</f>
        <v>1931</v>
      </c>
      <c r="N2306" s="53" t="b">
        <f>O2306=P2306</f>
        <v>1</v>
      </c>
      <c r="O2306" s="53" t="str">
        <f>IF(R2306&gt;0,"+","-")</f>
        <v>-</v>
      </c>
      <c r="P2306" s="53" t="str">
        <f>IF(S2306&gt;0,"+","-")</f>
        <v>-</v>
      </c>
      <c r="R2306" s="23"/>
      <c r="S2306" s="15"/>
      <c r="T2306"/>
      <c r="U2306"/>
      <c r="V2306" s="71">
        <f t="shared" si="125"/>
        <v>1</v>
      </c>
      <c r="W2306" s="25" t="e">
        <f t="shared" si="124"/>
        <v>#DIV/0!</v>
      </c>
      <c r="X2306" s="64"/>
      <c r="Y2306" s="29"/>
      <c r="AA2306" s="2"/>
      <c r="AB2306"/>
      <c r="AE2306" s="29"/>
      <c r="AF2306" s="29"/>
    </row>
    <row r="2307" spans="11:32" x14ac:dyDescent="0.3">
      <c r="K2307" s="31">
        <f>M2307/(L2307+M2307)</f>
        <v>0.83927019982623807</v>
      </c>
      <c r="L2307" s="52">
        <f>COUNTIF($N$6:N2307,FALSE)</f>
        <v>370</v>
      </c>
      <c r="M2307" s="52">
        <f>COUNTIF($N$6:N2307,TRUE)</f>
        <v>1932</v>
      </c>
      <c r="N2307" s="53" t="b">
        <f>O2307=P2307</f>
        <v>1</v>
      </c>
      <c r="O2307" s="53" t="str">
        <f>IF(R2307&gt;0,"+","-")</f>
        <v>-</v>
      </c>
      <c r="P2307" s="53" t="str">
        <f>IF(S2307&gt;0,"+","-")</f>
        <v>-</v>
      </c>
      <c r="R2307" s="23"/>
      <c r="S2307" s="15"/>
      <c r="T2307"/>
      <c r="U2307"/>
      <c r="V2307" s="71">
        <f t="shared" si="125"/>
        <v>1</v>
      </c>
      <c r="W2307" s="25" t="e">
        <f t="shared" si="124"/>
        <v>#DIV/0!</v>
      </c>
      <c r="X2307" s="64"/>
      <c r="Y2307" s="29"/>
      <c r="AA2307" s="2"/>
      <c r="AB2307"/>
      <c r="AE2307" s="29"/>
      <c r="AF2307" s="29"/>
    </row>
    <row r="2308" spans="11:32" x14ac:dyDescent="0.3">
      <c r="K2308" s="31">
        <f>M2308/(L2308+M2308)</f>
        <v>0.83933999131567516</v>
      </c>
      <c r="L2308" s="52">
        <f>COUNTIF($N$6:N2308,FALSE)</f>
        <v>370</v>
      </c>
      <c r="M2308" s="52">
        <f>COUNTIF($N$6:N2308,TRUE)</f>
        <v>1933</v>
      </c>
      <c r="N2308" s="53" t="b">
        <f>O2308=P2308</f>
        <v>1</v>
      </c>
      <c r="O2308" s="53" t="str">
        <f>IF(R2308&gt;0,"+","-")</f>
        <v>-</v>
      </c>
      <c r="P2308" s="53" t="str">
        <f>IF(S2308&gt;0,"+","-")</f>
        <v>-</v>
      </c>
      <c r="R2308" s="23"/>
      <c r="S2308" s="15"/>
      <c r="T2308"/>
      <c r="U2308"/>
      <c r="V2308" s="71">
        <f t="shared" si="125"/>
        <v>1</v>
      </c>
      <c r="W2308" s="25" t="e">
        <f t="shared" si="124"/>
        <v>#DIV/0!</v>
      </c>
      <c r="X2308" s="64"/>
      <c r="Y2308" s="29"/>
      <c r="AA2308" s="2"/>
      <c r="AB2308"/>
      <c r="AE2308" s="29"/>
      <c r="AF2308" s="29"/>
    </row>
    <row r="2309" spans="11:32" x14ac:dyDescent="0.3">
      <c r="K2309" s="31">
        <f>M2309/(L2309+M2309)</f>
        <v>0.83940972222222221</v>
      </c>
      <c r="L2309" s="52">
        <f>COUNTIF($N$6:N2309,FALSE)</f>
        <v>370</v>
      </c>
      <c r="M2309" s="52">
        <f>COUNTIF($N$6:N2309,TRUE)</f>
        <v>1934</v>
      </c>
      <c r="N2309" s="53" t="b">
        <f>O2309=P2309</f>
        <v>1</v>
      </c>
      <c r="O2309" s="53" t="str">
        <f>IF(R2309&gt;0,"+","-")</f>
        <v>-</v>
      </c>
      <c r="P2309" s="53" t="str">
        <f>IF(S2309&gt;0,"+","-")</f>
        <v>-</v>
      </c>
      <c r="Q2309" s="14"/>
      <c r="R2309" s="15"/>
      <c r="S2309" s="15"/>
      <c r="T2309"/>
      <c r="U2309"/>
      <c r="V2309" s="71">
        <f t="shared" si="125"/>
        <v>1</v>
      </c>
      <c r="W2309" s="25" t="e">
        <f t="shared" si="124"/>
        <v>#DIV/0!</v>
      </c>
      <c r="X2309" s="64"/>
      <c r="Y2309" s="29"/>
      <c r="AA2309" s="2"/>
      <c r="AB2309"/>
      <c r="AE2309" s="29"/>
      <c r="AF2309" s="29"/>
    </row>
    <row r="2310" spans="11:32" x14ac:dyDescent="0.3">
      <c r="K2310" s="31">
        <f>M2310/(L2310+M2310)</f>
        <v>0.83947939262472882</v>
      </c>
      <c r="L2310" s="52">
        <f>COUNTIF($N$6:N2310,FALSE)</f>
        <v>370</v>
      </c>
      <c r="M2310" s="52">
        <f>COUNTIF($N$6:N2310,TRUE)</f>
        <v>1935</v>
      </c>
      <c r="N2310" s="53" t="b">
        <f>O2310=P2310</f>
        <v>1</v>
      </c>
      <c r="O2310" s="53" t="str">
        <f>IF(R2310&gt;0,"+","-")</f>
        <v>-</v>
      </c>
      <c r="P2310" s="53" t="str">
        <f>IF(S2310&gt;0,"+","-")</f>
        <v>-</v>
      </c>
      <c r="R2310" s="23"/>
      <c r="S2310" s="15"/>
      <c r="T2310"/>
      <c r="U2310"/>
      <c r="V2310" s="71">
        <f t="shared" si="125"/>
        <v>1</v>
      </c>
      <c r="W2310" s="25" t="e">
        <f t="shared" si="124"/>
        <v>#DIV/0!</v>
      </c>
      <c r="X2310" s="64"/>
      <c r="Y2310" s="29"/>
      <c r="AA2310" s="2"/>
      <c r="AB2310"/>
      <c r="AE2310" s="29"/>
      <c r="AF2310" s="29"/>
    </row>
    <row r="2311" spans="11:32" x14ac:dyDescent="0.3">
      <c r="K2311" s="31">
        <f>M2311/(L2311+M2311)</f>
        <v>0.83954900260190801</v>
      </c>
      <c r="L2311" s="52">
        <f>COUNTIF($N$6:N2311,FALSE)</f>
        <v>370</v>
      </c>
      <c r="M2311" s="52">
        <f>COUNTIF($N$6:N2311,TRUE)</f>
        <v>1936</v>
      </c>
      <c r="N2311" s="53" t="b">
        <f>O2311=P2311</f>
        <v>1</v>
      </c>
      <c r="O2311" s="53" t="str">
        <f>IF(R2311&gt;0,"+","-")</f>
        <v>-</v>
      </c>
      <c r="P2311" s="53" t="str">
        <f>IF(S2311&gt;0,"+","-")</f>
        <v>-</v>
      </c>
      <c r="Q2311" s="14"/>
      <c r="R2311" s="15"/>
      <c r="S2311" s="15"/>
      <c r="T2311"/>
      <c r="U2311"/>
      <c r="V2311" s="71">
        <f t="shared" si="125"/>
        <v>1</v>
      </c>
      <c r="W2311" s="25" t="e">
        <f t="shared" si="124"/>
        <v>#DIV/0!</v>
      </c>
      <c r="X2311" s="64"/>
      <c r="Y2311" s="29"/>
      <c r="AA2311" s="2"/>
      <c r="AB2311"/>
      <c r="AE2311" s="29"/>
      <c r="AF2311" s="29"/>
    </row>
    <row r="2312" spans="11:32" x14ac:dyDescent="0.3">
      <c r="K2312" s="31">
        <f>M2312/(L2312+M2312)</f>
        <v>0.83961855223233639</v>
      </c>
      <c r="L2312" s="52">
        <f>COUNTIF($N$6:N2312,FALSE)</f>
        <v>370</v>
      </c>
      <c r="M2312" s="52">
        <f>COUNTIF($N$6:N2312,TRUE)</f>
        <v>1937</v>
      </c>
      <c r="N2312" s="53" t="b">
        <f>O2312=P2312</f>
        <v>1</v>
      </c>
      <c r="O2312" s="53" t="str">
        <f>IF(R2312&gt;0,"+","-")</f>
        <v>-</v>
      </c>
      <c r="P2312" s="53" t="str">
        <f>IF(S2312&gt;0,"+","-")</f>
        <v>-</v>
      </c>
      <c r="Q2312" s="14"/>
      <c r="R2312" s="15"/>
      <c r="S2312" s="15"/>
      <c r="T2312"/>
      <c r="U2312"/>
      <c r="V2312" s="71">
        <f t="shared" si="125"/>
        <v>1</v>
      </c>
      <c r="W2312" s="25" t="e">
        <f t="shared" si="124"/>
        <v>#DIV/0!</v>
      </c>
      <c r="X2312" s="64"/>
      <c r="Y2312" s="29"/>
      <c r="AA2312" s="2"/>
      <c r="AB2312"/>
      <c r="AE2312" s="29"/>
      <c r="AF2312" s="29"/>
    </row>
    <row r="2313" spans="11:32" x14ac:dyDescent="0.3">
      <c r="K2313" s="31">
        <f>M2313/(L2313+M2313)</f>
        <v>0.83968804159445409</v>
      </c>
      <c r="L2313" s="52">
        <f>COUNTIF($N$6:N2313,FALSE)</f>
        <v>370</v>
      </c>
      <c r="M2313" s="52">
        <f>COUNTIF($N$6:N2313,TRUE)</f>
        <v>1938</v>
      </c>
      <c r="N2313" s="53" t="b">
        <f>O2313=P2313</f>
        <v>1</v>
      </c>
      <c r="O2313" s="53" t="str">
        <f>IF(R2313&gt;0,"+","-")</f>
        <v>-</v>
      </c>
      <c r="P2313" s="53" t="str">
        <f>IF(S2313&gt;0,"+","-")</f>
        <v>-</v>
      </c>
      <c r="Q2313" s="14"/>
      <c r="R2313" s="15"/>
      <c r="S2313" s="15"/>
      <c r="T2313"/>
      <c r="U2313"/>
      <c r="V2313" s="71">
        <f t="shared" si="125"/>
        <v>1</v>
      </c>
      <c r="W2313" s="25" t="e">
        <f t="shared" si="124"/>
        <v>#DIV/0!</v>
      </c>
      <c r="X2313" s="64"/>
      <c r="Y2313" s="29"/>
      <c r="AA2313" s="2"/>
      <c r="AB2313"/>
      <c r="AE2313" s="29"/>
      <c r="AF2313" s="29"/>
    </row>
    <row r="2314" spans="11:32" x14ac:dyDescent="0.3">
      <c r="K2314" s="31">
        <f>M2314/(L2314+M2314)</f>
        <v>0.83975747076656559</v>
      </c>
      <c r="L2314" s="52">
        <f>COUNTIF($N$6:N2314,FALSE)</f>
        <v>370</v>
      </c>
      <c r="M2314" s="52">
        <f>COUNTIF($N$6:N2314,TRUE)</f>
        <v>1939</v>
      </c>
      <c r="N2314" s="53" t="b">
        <f>O2314=P2314</f>
        <v>1</v>
      </c>
      <c r="O2314" s="53" t="str">
        <f>IF(R2314&gt;0,"+","-")</f>
        <v>-</v>
      </c>
      <c r="P2314" s="53" t="str">
        <f>IF(S2314&gt;0,"+","-")</f>
        <v>-</v>
      </c>
      <c r="Q2314" s="14"/>
      <c r="R2314" s="15"/>
      <c r="S2314" s="15"/>
      <c r="T2314"/>
      <c r="U2314"/>
      <c r="V2314" s="71">
        <f t="shared" si="125"/>
        <v>1</v>
      </c>
      <c r="W2314" s="25" t="e">
        <f t="shared" si="124"/>
        <v>#DIV/0!</v>
      </c>
      <c r="X2314" s="64"/>
      <c r="Y2314" s="29"/>
      <c r="AA2314" s="2"/>
      <c r="AB2314"/>
      <c r="AE2314" s="29"/>
      <c r="AF2314" s="29"/>
    </row>
    <row r="2315" spans="11:32" x14ac:dyDescent="0.3">
      <c r="K2315" s="31">
        <f>M2315/(L2315+M2315)</f>
        <v>0.83982683982683981</v>
      </c>
      <c r="L2315" s="52">
        <f>COUNTIF($N$6:N2315,FALSE)</f>
        <v>370</v>
      </c>
      <c r="M2315" s="52">
        <f>COUNTIF($N$6:N2315,TRUE)</f>
        <v>1940</v>
      </c>
      <c r="N2315" s="53" t="b">
        <f>O2315=P2315</f>
        <v>1</v>
      </c>
      <c r="O2315" s="53" t="str">
        <f>IF(R2315&gt;0,"+","-")</f>
        <v>-</v>
      </c>
      <c r="P2315" s="53" t="str">
        <f>IF(S2315&gt;0,"+","-")</f>
        <v>-</v>
      </c>
      <c r="Q2315" s="14"/>
      <c r="R2315" s="15"/>
      <c r="S2315" s="15"/>
      <c r="T2315"/>
      <c r="U2315"/>
      <c r="V2315" s="71">
        <f t="shared" si="125"/>
        <v>1</v>
      </c>
      <c r="W2315" s="25" t="e">
        <f t="shared" si="124"/>
        <v>#DIV/0!</v>
      </c>
      <c r="X2315" s="64"/>
      <c r="Y2315" s="29"/>
      <c r="AA2315" s="2"/>
      <c r="AB2315"/>
      <c r="AE2315" s="29"/>
      <c r="AF2315" s="29"/>
    </row>
    <row r="2316" spans="11:32" x14ac:dyDescent="0.3">
      <c r="K2316" s="31">
        <f>M2316/(L2316+M2316)</f>
        <v>0.83989614885331021</v>
      </c>
      <c r="L2316" s="52">
        <f>COUNTIF($N$6:N2316,FALSE)</f>
        <v>370</v>
      </c>
      <c r="M2316" s="52">
        <f>COUNTIF($N$6:N2316,TRUE)</f>
        <v>1941</v>
      </c>
      <c r="N2316" s="53" t="b">
        <f>O2316=P2316</f>
        <v>1</v>
      </c>
      <c r="O2316" s="53" t="str">
        <f>IF(R2316&gt;0,"+","-")</f>
        <v>-</v>
      </c>
      <c r="P2316" s="53" t="str">
        <f>IF(S2316&gt;0,"+","-")</f>
        <v>-</v>
      </c>
      <c r="R2316" s="23"/>
      <c r="S2316" s="23"/>
      <c r="T2316"/>
      <c r="U2316"/>
      <c r="V2316" s="71">
        <f t="shared" si="125"/>
        <v>1</v>
      </c>
      <c r="W2316" s="25" t="e">
        <f t="shared" si="124"/>
        <v>#DIV/0!</v>
      </c>
      <c r="X2316" s="64"/>
      <c r="Y2316" s="29"/>
      <c r="AA2316" s="2"/>
      <c r="AB2316"/>
      <c r="AE2316" s="29"/>
      <c r="AF2316" s="29"/>
    </row>
    <row r="2317" spans="11:32" x14ac:dyDescent="0.3">
      <c r="K2317" s="31">
        <f>M2317/(L2317+M2317)</f>
        <v>0.83996539792387548</v>
      </c>
      <c r="L2317" s="52">
        <f>COUNTIF($N$6:N2317,FALSE)</f>
        <v>370</v>
      </c>
      <c r="M2317" s="52">
        <f>COUNTIF($N$6:N2317,TRUE)</f>
        <v>1942</v>
      </c>
      <c r="N2317" s="53" t="b">
        <f>O2317=P2317</f>
        <v>1</v>
      </c>
      <c r="O2317" s="53" t="str">
        <f>IF(R2317&gt;0,"+","-")</f>
        <v>-</v>
      </c>
      <c r="P2317" s="53" t="str">
        <f>IF(S2317&gt;0,"+","-")</f>
        <v>-</v>
      </c>
      <c r="R2317" s="23"/>
      <c r="S2317" s="23"/>
      <c r="T2317"/>
      <c r="U2317"/>
      <c r="V2317" s="71">
        <f t="shared" si="125"/>
        <v>1</v>
      </c>
      <c r="W2317" s="25" t="e">
        <f t="shared" si="124"/>
        <v>#DIV/0!</v>
      </c>
      <c r="X2317" s="64"/>
      <c r="Y2317" s="29"/>
      <c r="AA2317" s="2"/>
      <c r="AB2317"/>
      <c r="AE2317" s="29"/>
      <c r="AF2317" s="29"/>
    </row>
    <row r="2318" spans="11:32" x14ac:dyDescent="0.3">
      <c r="K2318" s="31">
        <f>M2318/(L2318+M2318)</f>
        <v>0.84003458711629919</v>
      </c>
      <c r="L2318" s="52">
        <f>COUNTIF($N$6:N2318,FALSE)</f>
        <v>370</v>
      </c>
      <c r="M2318" s="52">
        <f>COUNTIF($N$6:N2318,TRUE)</f>
        <v>1943</v>
      </c>
      <c r="N2318" s="53" t="b">
        <f>O2318=P2318</f>
        <v>1</v>
      </c>
      <c r="O2318" s="53" t="str">
        <f>IF(R2318&gt;0,"+","-")</f>
        <v>-</v>
      </c>
      <c r="P2318" s="53" t="str">
        <f>IF(S2318&gt;0,"+","-")</f>
        <v>-</v>
      </c>
      <c r="R2318" s="23"/>
      <c r="S2318" s="15"/>
      <c r="T2318"/>
      <c r="U2318"/>
      <c r="V2318" s="71">
        <f t="shared" si="125"/>
        <v>1</v>
      </c>
      <c r="W2318" s="25" t="e">
        <f t="shared" si="124"/>
        <v>#DIV/0!</v>
      </c>
      <c r="X2318" s="64"/>
      <c r="Y2318" s="29"/>
      <c r="AA2318" s="2"/>
      <c r="AB2318"/>
      <c r="AE2318" s="29"/>
      <c r="AF2318" s="29"/>
    </row>
    <row r="2319" spans="11:32" x14ac:dyDescent="0.3">
      <c r="K2319" s="31">
        <f>M2319/(L2319+M2319)</f>
        <v>0.84010371650821092</v>
      </c>
      <c r="L2319" s="52">
        <f>COUNTIF($N$6:N2319,FALSE)</f>
        <v>370</v>
      </c>
      <c r="M2319" s="52">
        <f>COUNTIF($N$6:N2319,TRUE)</f>
        <v>1944</v>
      </c>
      <c r="N2319" s="53" t="b">
        <f>O2319=P2319</f>
        <v>1</v>
      </c>
      <c r="O2319" s="53" t="str">
        <f>IF(R2319&gt;0,"+","-")</f>
        <v>-</v>
      </c>
      <c r="P2319" s="53" t="str">
        <f>IF(S2319&gt;0,"+","-")</f>
        <v>-</v>
      </c>
      <c r="R2319" s="23"/>
      <c r="S2319" s="23"/>
      <c r="T2319"/>
      <c r="U2319"/>
      <c r="V2319" s="71">
        <f t="shared" si="125"/>
        <v>1</v>
      </c>
      <c r="W2319" s="25" t="e">
        <f t="shared" si="124"/>
        <v>#DIV/0!</v>
      </c>
      <c r="X2319" s="64"/>
      <c r="Y2319" s="29"/>
      <c r="AA2319" s="2"/>
      <c r="AB2319"/>
      <c r="AE2319" s="29"/>
      <c r="AF2319" s="29"/>
    </row>
    <row r="2320" spans="11:32" x14ac:dyDescent="0.3">
      <c r="K2320" s="31">
        <f>M2320/(L2320+M2320)</f>
        <v>0.84017278617710578</v>
      </c>
      <c r="L2320" s="52">
        <f>COUNTIF($N$6:N2320,FALSE)</f>
        <v>370</v>
      </c>
      <c r="M2320" s="52">
        <f>COUNTIF($N$6:N2320,TRUE)</f>
        <v>1945</v>
      </c>
      <c r="N2320" s="53" t="b">
        <f>O2320=P2320</f>
        <v>1</v>
      </c>
      <c r="O2320" s="53" t="str">
        <f>IF(R2320&gt;0,"+","-")</f>
        <v>-</v>
      </c>
      <c r="P2320" s="53" t="str">
        <f>IF(S2320&gt;0,"+","-")</f>
        <v>-</v>
      </c>
      <c r="R2320" s="23"/>
      <c r="S2320" s="23"/>
      <c r="T2320"/>
      <c r="U2320"/>
      <c r="V2320" s="71">
        <f t="shared" si="125"/>
        <v>1</v>
      </c>
      <c r="W2320" s="25" t="e">
        <f t="shared" si="124"/>
        <v>#DIV/0!</v>
      </c>
      <c r="X2320" s="64"/>
      <c r="Y2320" s="29"/>
      <c r="AA2320" s="2"/>
      <c r="AB2320"/>
      <c r="AE2320" s="29"/>
      <c r="AF2320" s="29"/>
    </row>
    <row r="2321" spans="11:32" x14ac:dyDescent="0.3">
      <c r="K2321" s="31">
        <f>M2321/(L2321+M2321)</f>
        <v>0.84024179620034545</v>
      </c>
      <c r="L2321" s="52">
        <f>COUNTIF($N$6:N2321,FALSE)</f>
        <v>370</v>
      </c>
      <c r="M2321" s="52">
        <f>COUNTIF($N$6:N2321,TRUE)</f>
        <v>1946</v>
      </c>
      <c r="N2321" s="53" t="b">
        <f>O2321=P2321</f>
        <v>1</v>
      </c>
      <c r="O2321" s="53" t="str">
        <f>IF(R2321&gt;0,"+","-")</f>
        <v>-</v>
      </c>
      <c r="P2321" s="53" t="str">
        <f>IF(S2321&gt;0,"+","-")</f>
        <v>-</v>
      </c>
      <c r="R2321" s="23"/>
      <c r="S2321" s="23"/>
      <c r="T2321"/>
      <c r="U2321"/>
      <c r="V2321" s="71">
        <f t="shared" si="125"/>
        <v>1</v>
      </c>
      <c r="W2321" s="25" t="e">
        <f t="shared" si="124"/>
        <v>#DIV/0!</v>
      </c>
      <c r="X2321" s="64"/>
      <c r="Y2321" s="29"/>
      <c r="AA2321" s="2"/>
      <c r="AB2321"/>
      <c r="AE2321" s="29"/>
      <c r="AF2321" s="29"/>
    </row>
    <row r="2322" spans="11:32" x14ac:dyDescent="0.3">
      <c r="K2322" s="31">
        <f>M2322/(L2322+M2322)</f>
        <v>0.84031074665515748</v>
      </c>
      <c r="L2322" s="52">
        <f>COUNTIF($N$6:N2322,FALSE)</f>
        <v>370</v>
      </c>
      <c r="M2322" s="52">
        <f>COUNTIF($N$6:N2322,TRUE)</f>
        <v>1947</v>
      </c>
      <c r="N2322" s="53" t="b">
        <f>O2322=P2322</f>
        <v>1</v>
      </c>
      <c r="O2322" s="53" t="str">
        <f>IF(R2322&gt;0,"+","-")</f>
        <v>-</v>
      </c>
      <c r="P2322" s="53" t="str">
        <f>IF(S2322&gt;0,"+","-")</f>
        <v>-</v>
      </c>
      <c r="R2322" s="23"/>
      <c r="S2322" s="23"/>
      <c r="T2322"/>
      <c r="U2322"/>
      <c r="V2322" s="71">
        <f t="shared" si="125"/>
        <v>1</v>
      </c>
      <c r="W2322" s="25" t="e">
        <f t="shared" si="124"/>
        <v>#DIV/0!</v>
      </c>
      <c r="X2322" s="64"/>
      <c r="Y2322" s="29"/>
      <c r="AA2322" s="2"/>
      <c r="AB2322"/>
      <c r="AE2322" s="29"/>
      <c r="AF2322" s="29"/>
    </row>
    <row r="2323" spans="11:32" x14ac:dyDescent="0.3">
      <c r="K2323" s="31">
        <f>M2323/(L2323+M2323)</f>
        <v>0.84037963761863677</v>
      </c>
      <c r="L2323" s="52">
        <f>COUNTIF($N$6:N2323,FALSE)</f>
        <v>370</v>
      </c>
      <c r="M2323" s="52">
        <f>COUNTIF($N$6:N2323,TRUE)</f>
        <v>1948</v>
      </c>
      <c r="N2323" s="53" t="b">
        <f>O2323=P2323</f>
        <v>1</v>
      </c>
      <c r="O2323" s="53" t="str">
        <f>IF(R2323&gt;0,"+","-")</f>
        <v>-</v>
      </c>
      <c r="P2323" s="53" t="str">
        <f>IF(S2323&gt;0,"+","-")</f>
        <v>-</v>
      </c>
      <c r="R2323" s="23"/>
      <c r="S2323" s="23"/>
      <c r="T2323"/>
      <c r="U2323"/>
      <c r="V2323" s="71">
        <f t="shared" si="125"/>
        <v>1</v>
      </c>
      <c r="W2323" s="25" t="e">
        <f t="shared" si="124"/>
        <v>#DIV/0!</v>
      </c>
      <c r="X2323" s="64"/>
      <c r="Y2323" s="29"/>
      <c r="AA2323" s="2"/>
      <c r="AB2323"/>
      <c r="AE2323" s="29"/>
      <c r="AF2323" s="29"/>
    </row>
    <row r="2324" spans="11:32" x14ac:dyDescent="0.3">
      <c r="K2324" s="31">
        <f>M2324/(L2324+M2324)</f>
        <v>0.84044846916774474</v>
      </c>
      <c r="L2324" s="52">
        <f>COUNTIF($N$6:N2324,FALSE)</f>
        <v>370</v>
      </c>
      <c r="M2324" s="52">
        <f>COUNTIF($N$6:N2324,TRUE)</f>
        <v>1949</v>
      </c>
      <c r="N2324" s="53" t="b">
        <f>O2324=P2324</f>
        <v>1</v>
      </c>
      <c r="O2324" s="53" t="str">
        <f>IF(R2324&gt;0,"+","-")</f>
        <v>-</v>
      </c>
      <c r="P2324" s="53" t="str">
        <f>IF(S2324&gt;0,"+","-")</f>
        <v>-</v>
      </c>
      <c r="R2324" s="23"/>
      <c r="S2324" s="15"/>
      <c r="T2324"/>
      <c r="U2324"/>
      <c r="V2324" s="71">
        <f t="shared" si="125"/>
        <v>1</v>
      </c>
      <c r="W2324" s="25" t="e">
        <f t="shared" si="124"/>
        <v>#DIV/0!</v>
      </c>
      <c r="X2324" s="64"/>
      <c r="Y2324" s="29"/>
      <c r="AA2324" s="2"/>
      <c r="AB2324"/>
      <c r="AE2324" s="29"/>
      <c r="AF2324" s="29"/>
    </row>
    <row r="2325" spans="11:32" x14ac:dyDescent="0.3">
      <c r="K2325" s="31">
        <f>M2325/(L2325+M2325)</f>
        <v>0.84051724137931039</v>
      </c>
      <c r="L2325" s="52">
        <f>COUNTIF($N$6:N2325,FALSE)</f>
        <v>370</v>
      </c>
      <c r="M2325" s="52">
        <f>COUNTIF($N$6:N2325,TRUE)</f>
        <v>1950</v>
      </c>
      <c r="N2325" s="53" t="b">
        <f>O2325=P2325</f>
        <v>1</v>
      </c>
      <c r="O2325" s="53" t="str">
        <f>IF(R2325&gt;0,"+","-")</f>
        <v>-</v>
      </c>
      <c r="P2325" s="53" t="str">
        <f>IF(S2325&gt;0,"+","-")</f>
        <v>-</v>
      </c>
      <c r="Q2325" s="14"/>
      <c r="R2325" s="15"/>
      <c r="S2325" s="15"/>
      <c r="T2325"/>
      <c r="U2325"/>
      <c r="V2325" s="71">
        <f t="shared" si="125"/>
        <v>1</v>
      </c>
      <c r="W2325" s="25" t="e">
        <f t="shared" si="124"/>
        <v>#DIV/0!</v>
      </c>
      <c r="X2325" s="64"/>
      <c r="Y2325" s="29"/>
      <c r="AA2325" s="2"/>
      <c r="AB2325"/>
      <c r="AE2325" s="29"/>
      <c r="AF2325" s="29"/>
    </row>
    <row r="2326" spans="11:32" x14ac:dyDescent="0.3">
      <c r="K2326" s="31">
        <f>M2326/(L2326+M2326)</f>
        <v>0.84058595433003014</v>
      </c>
      <c r="L2326" s="52">
        <f>COUNTIF($N$6:N2326,FALSE)</f>
        <v>370</v>
      </c>
      <c r="M2326" s="52">
        <f>COUNTIF($N$6:N2326,TRUE)</f>
        <v>1951</v>
      </c>
      <c r="N2326" s="53" t="b">
        <f>O2326=P2326</f>
        <v>1</v>
      </c>
      <c r="O2326" s="53" t="str">
        <f>IF(R2326&gt;0,"+","-")</f>
        <v>-</v>
      </c>
      <c r="P2326" s="53" t="str">
        <f>IF(S2326&gt;0,"+","-")</f>
        <v>-</v>
      </c>
      <c r="Q2326" s="14"/>
      <c r="R2326" s="15"/>
      <c r="S2326" s="15"/>
      <c r="T2326"/>
      <c r="U2326"/>
      <c r="V2326" s="71">
        <f t="shared" si="125"/>
        <v>1</v>
      </c>
      <c r="W2326" s="25" t="e">
        <f t="shared" si="124"/>
        <v>#DIV/0!</v>
      </c>
      <c r="X2326" s="64"/>
      <c r="Y2326" s="29"/>
      <c r="AA2326" s="2"/>
      <c r="AB2326"/>
      <c r="AE2326" s="29"/>
      <c r="AF2326" s="29"/>
    </row>
    <row r="2327" spans="11:32" x14ac:dyDescent="0.3">
      <c r="K2327" s="31">
        <f>M2327/(L2327+M2327)</f>
        <v>0.84065460809646853</v>
      </c>
      <c r="L2327" s="52">
        <f>COUNTIF($N$6:N2327,FALSE)</f>
        <v>370</v>
      </c>
      <c r="M2327" s="52">
        <f>COUNTIF($N$6:N2327,TRUE)</f>
        <v>1952</v>
      </c>
      <c r="N2327" s="53" t="b">
        <f>O2327=P2327</f>
        <v>1</v>
      </c>
      <c r="O2327" s="53" t="str">
        <f>IF(R2327&gt;0,"+","-")</f>
        <v>-</v>
      </c>
      <c r="P2327" s="53" t="str">
        <f>IF(S2327&gt;0,"+","-")</f>
        <v>-</v>
      </c>
      <c r="R2327" s="23"/>
      <c r="S2327" s="15"/>
      <c r="T2327"/>
      <c r="U2327"/>
      <c r="V2327" s="71">
        <f t="shared" si="125"/>
        <v>1</v>
      </c>
      <c r="W2327" s="25" t="e">
        <f t="shared" si="124"/>
        <v>#DIV/0!</v>
      </c>
      <c r="X2327" s="64"/>
      <c r="Y2327" s="29"/>
      <c r="AA2327" s="2"/>
      <c r="AB2327"/>
      <c r="AE2327" s="29"/>
      <c r="AF2327" s="29"/>
    </row>
    <row r="2328" spans="11:32" x14ac:dyDescent="0.3">
      <c r="K2328" s="31">
        <f>M2328/(L2328+M2328)</f>
        <v>0.84072320275505807</v>
      </c>
      <c r="L2328" s="52">
        <f>COUNTIF($N$6:N2328,FALSE)</f>
        <v>370</v>
      </c>
      <c r="M2328" s="52">
        <f>COUNTIF($N$6:N2328,TRUE)</f>
        <v>1953</v>
      </c>
      <c r="N2328" s="53" t="b">
        <f>O2328=P2328</f>
        <v>1</v>
      </c>
      <c r="O2328" s="53" t="str">
        <f>IF(R2328&gt;0,"+","-")</f>
        <v>-</v>
      </c>
      <c r="P2328" s="53" t="str">
        <f>IF(S2328&gt;0,"+","-")</f>
        <v>-</v>
      </c>
      <c r="Q2328" s="14"/>
      <c r="R2328" s="15"/>
      <c r="S2328" s="15"/>
      <c r="T2328"/>
      <c r="U2328"/>
      <c r="V2328" s="71">
        <f t="shared" si="125"/>
        <v>1</v>
      </c>
      <c r="W2328" s="25" t="e">
        <f t="shared" si="124"/>
        <v>#DIV/0!</v>
      </c>
      <c r="X2328" s="64"/>
      <c r="Y2328" s="29"/>
      <c r="AA2328" s="2"/>
      <c r="AB2328"/>
      <c r="AE2328" s="29"/>
      <c r="AF2328" s="29"/>
    </row>
    <row r="2329" spans="11:32" x14ac:dyDescent="0.3">
      <c r="K2329" s="31">
        <f>M2329/(L2329+M2329)</f>
        <v>0.84079173838209986</v>
      </c>
      <c r="L2329" s="52">
        <f>COUNTIF($N$6:N2329,FALSE)</f>
        <v>370</v>
      </c>
      <c r="M2329" s="52">
        <f>COUNTIF($N$6:N2329,TRUE)</f>
        <v>1954</v>
      </c>
      <c r="N2329" s="53" t="b">
        <f>O2329=P2329</f>
        <v>1</v>
      </c>
      <c r="O2329" s="53" t="str">
        <f>IF(R2329&gt;0,"+","-")</f>
        <v>-</v>
      </c>
      <c r="P2329" s="53" t="str">
        <f>IF(S2329&gt;0,"+","-")</f>
        <v>-</v>
      </c>
      <c r="R2329" s="23"/>
      <c r="S2329" s="23"/>
      <c r="T2329"/>
      <c r="U2329"/>
      <c r="V2329" s="71">
        <f t="shared" si="125"/>
        <v>1</v>
      </c>
      <c r="W2329" s="25" t="e">
        <f t="shared" si="124"/>
        <v>#DIV/0!</v>
      </c>
      <c r="X2329" s="64"/>
      <c r="Y2329" s="29"/>
      <c r="AA2329" s="2"/>
      <c r="AB2329"/>
      <c r="AE2329" s="29"/>
      <c r="AF2329" s="29"/>
    </row>
    <row r="2330" spans="11:32" x14ac:dyDescent="0.3">
      <c r="K2330" s="31">
        <f>M2330/(L2330+M2330)</f>
        <v>0.8408602150537634</v>
      </c>
      <c r="L2330" s="52">
        <f>COUNTIF($N$6:N2330,FALSE)</f>
        <v>370</v>
      </c>
      <c r="M2330" s="52">
        <f>COUNTIF($N$6:N2330,TRUE)</f>
        <v>1955</v>
      </c>
      <c r="N2330" s="53" t="b">
        <f>O2330=P2330</f>
        <v>1</v>
      </c>
      <c r="O2330" s="53" t="str">
        <f>IF(R2330&gt;0,"+","-")</f>
        <v>-</v>
      </c>
      <c r="P2330" s="53" t="str">
        <f>IF(S2330&gt;0,"+","-")</f>
        <v>-</v>
      </c>
      <c r="R2330" s="23"/>
      <c r="S2330" s="23"/>
      <c r="T2330"/>
      <c r="U2330"/>
      <c r="V2330" s="71">
        <f t="shared" si="125"/>
        <v>1</v>
      </c>
      <c r="W2330" s="25" t="e">
        <f t="shared" si="124"/>
        <v>#DIV/0!</v>
      </c>
      <c r="X2330" s="64"/>
      <c r="Y2330" s="29"/>
      <c r="AA2330" s="2"/>
      <c r="AB2330"/>
      <c r="AE2330" s="29"/>
      <c r="AF2330" s="29"/>
    </row>
    <row r="2331" spans="11:32" x14ac:dyDescent="0.3">
      <c r="K2331" s="31">
        <f>M2331/(L2331+M2331)</f>
        <v>0.84092863284608765</v>
      </c>
      <c r="L2331" s="52">
        <f>COUNTIF($N$6:N2331,FALSE)</f>
        <v>370</v>
      </c>
      <c r="M2331" s="52">
        <f>COUNTIF($N$6:N2331,TRUE)</f>
        <v>1956</v>
      </c>
      <c r="N2331" s="53" t="b">
        <f>O2331=P2331</f>
        <v>1</v>
      </c>
      <c r="O2331" s="53" t="str">
        <f>IF(R2331&gt;0,"+","-")</f>
        <v>-</v>
      </c>
      <c r="P2331" s="53" t="str">
        <f>IF(S2331&gt;0,"+","-")</f>
        <v>-</v>
      </c>
      <c r="Q2331" s="14"/>
      <c r="R2331" s="15"/>
      <c r="S2331" s="15"/>
      <c r="T2331"/>
      <c r="U2331"/>
      <c r="V2331" s="71">
        <f t="shared" si="125"/>
        <v>1</v>
      </c>
      <c r="W2331" s="25" t="e">
        <f t="shared" si="124"/>
        <v>#DIV/0!</v>
      </c>
      <c r="X2331" s="64"/>
      <c r="Y2331" s="29"/>
      <c r="AA2331" s="2"/>
      <c r="AB2331"/>
      <c r="AE2331" s="29"/>
      <c r="AF2331" s="29"/>
    </row>
    <row r="2332" spans="11:32" x14ac:dyDescent="0.3">
      <c r="K2332" s="31">
        <f>M2332/(L2332+M2332)</f>
        <v>0.84099699183498067</v>
      </c>
      <c r="L2332" s="52">
        <f>COUNTIF($N$6:N2332,FALSE)</f>
        <v>370</v>
      </c>
      <c r="M2332" s="52">
        <f>COUNTIF($N$6:N2332,TRUE)</f>
        <v>1957</v>
      </c>
      <c r="N2332" s="53" t="b">
        <f>O2332=P2332</f>
        <v>1</v>
      </c>
      <c r="O2332" s="53" t="str">
        <f>IF(R2332&gt;0,"+","-")</f>
        <v>-</v>
      </c>
      <c r="P2332" s="53" t="str">
        <f>IF(S2332&gt;0,"+","-")</f>
        <v>-</v>
      </c>
      <c r="R2332" s="23"/>
      <c r="S2332" s="15"/>
      <c r="T2332"/>
      <c r="U2332"/>
      <c r="V2332" s="71">
        <f t="shared" si="125"/>
        <v>1</v>
      </c>
      <c r="W2332" s="25" t="e">
        <f t="shared" si="124"/>
        <v>#DIV/0!</v>
      </c>
      <c r="X2332" s="64"/>
      <c r="Y2332" s="29"/>
      <c r="AA2332" s="2"/>
      <c r="AB2332"/>
      <c r="AE2332" s="29"/>
      <c r="AF2332" s="29"/>
    </row>
    <row r="2333" spans="11:32" x14ac:dyDescent="0.3">
      <c r="K2333" s="31">
        <f>M2333/(L2333+M2333)</f>
        <v>0.84106529209621994</v>
      </c>
      <c r="L2333" s="52">
        <f>COUNTIF($N$6:N2333,FALSE)</f>
        <v>370</v>
      </c>
      <c r="M2333" s="52">
        <f>COUNTIF($N$6:N2333,TRUE)</f>
        <v>1958</v>
      </c>
      <c r="N2333" s="53" t="b">
        <f>O2333=P2333</f>
        <v>1</v>
      </c>
      <c r="O2333" s="53" t="str">
        <f>IF(R2333&gt;0,"+","-")</f>
        <v>-</v>
      </c>
      <c r="P2333" s="53" t="str">
        <f>IF(S2333&gt;0,"+","-")</f>
        <v>-</v>
      </c>
      <c r="R2333" s="23"/>
      <c r="S2333" s="23"/>
      <c r="T2333"/>
      <c r="U2333"/>
      <c r="V2333" s="71">
        <f t="shared" si="125"/>
        <v>1</v>
      </c>
      <c r="W2333" s="25" t="e">
        <f t="shared" si="124"/>
        <v>#DIV/0!</v>
      </c>
      <c r="X2333" s="64"/>
      <c r="Y2333" s="29"/>
      <c r="AA2333" s="2"/>
      <c r="AB2333"/>
      <c r="AE2333" s="29"/>
      <c r="AF2333" s="29"/>
    </row>
    <row r="2334" spans="11:32" x14ac:dyDescent="0.3">
      <c r="K2334" s="31">
        <f>M2334/(L2334+M2334)</f>
        <v>0.84113353370545296</v>
      </c>
      <c r="L2334" s="52">
        <f>COUNTIF($N$6:N2334,FALSE)</f>
        <v>370</v>
      </c>
      <c r="M2334" s="52">
        <f>COUNTIF($N$6:N2334,TRUE)</f>
        <v>1959</v>
      </c>
      <c r="N2334" s="53" t="b">
        <f>O2334=P2334</f>
        <v>1</v>
      </c>
      <c r="O2334" s="53" t="str">
        <f>IF(R2334&gt;0,"+","-")</f>
        <v>-</v>
      </c>
      <c r="P2334" s="53" t="str">
        <f>IF(S2334&gt;0,"+","-")</f>
        <v>-</v>
      </c>
      <c r="Q2334" s="14"/>
      <c r="R2334" s="15"/>
      <c r="S2334" s="15"/>
      <c r="T2334"/>
      <c r="U2334"/>
      <c r="V2334" s="71">
        <f t="shared" si="125"/>
        <v>1</v>
      </c>
      <c r="W2334" s="25" t="e">
        <f t="shared" si="124"/>
        <v>#DIV/0!</v>
      </c>
      <c r="X2334" s="64"/>
      <c r="Y2334" s="29"/>
      <c r="AA2334" s="2"/>
      <c r="AB2334"/>
      <c r="AE2334" s="29"/>
      <c r="AF2334" s="29"/>
    </row>
    <row r="2335" spans="11:32" x14ac:dyDescent="0.3">
      <c r="K2335" s="31">
        <f>M2335/(L2335+M2335)</f>
        <v>0.84120171673819744</v>
      </c>
      <c r="L2335" s="52">
        <f>COUNTIF($N$6:N2335,FALSE)</f>
        <v>370</v>
      </c>
      <c r="M2335" s="52">
        <f>COUNTIF($N$6:N2335,TRUE)</f>
        <v>1960</v>
      </c>
      <c r="N2335" s="53" t="b">
        <f>O2335=P2335</f>
        <v>1</v>
      </c>
      <c r="O2335" s="53" t="str">
        <f>IF(R2335&gt;0,"+","-")</f>
        <v>-</v>
      </c>
      <c r="P2335" s="53" t="str">
        <f>IF(S2335&gt;0,"+","-")</f>
        <v>-</v>
      </c>
      <c r="R2335" s="23"/>
      <c r="S2335" s="23"/>
      <c r="T2335"/>
      <c r="U2335"/>
      <c r="V2335" s="71">
        <f t="shared" si="125"/>
        <v>1</v>
      </c>
      <c r="W2335" s="25" t="e">
        <f t="shared" si="124"/>
        <v>#DIV/0!</v>
      </c>
      <c r="X2335" s="64"/>
      <c r="Y2335" s="29"/>
      <c r="AA2335" s="2"/>
      <c r="AB2335"/>
      <c r="AE2335" s="29"/>
      <c r="AF2335" s="29"/>
    </row>
    <row r="2336" spans="11:32" x14ac:dyDescent="0.3">
      <c r="K2336" s="31">
        <f>M2336/(L2336+M2336)</f>
        <v>0.84126984126984128</v>
      </c>
      <c r="L2336" s="52">
        <f>COUNTIF($N$6:N2336,FALSE)</f>
        <v>370</v>
      </c>
      <c r="M2336" s="52">
        <f>COUNTIF($N$6:N2336,TRUE)</f>
        <v>1961</v>
      </c>
      <c r="N2336" s="53" t="b">
        <f>O2336=P2336</f>
        <v>1</v>
      </c>
      <c r="O2336" s="53" t="str">
        <f>IF(R2336&gt;0,"+","-")</f>
        <v>-</v>
      </c>
      <c r="P2336" s="53" t="str">
        <f>IF(S2336&gt;0,"+","-")</f>
        <v>-</v>
      </c>
      <c r="R2336" s="23"/>
      <c r="S2336" s="23"/>
      <c r="T2336"/>
      <c r="U2336"/>
      <c r="V2336" s="71">
        <f t="shared" si="125"/>
        <v>1</v>
      </c>
      <c r="W2336" s="25" t="e">
        <f t="shared" si="124"/>
        <v>#DIV/0!</v>
      </c>
      <c r="X2336" s="64"/>
      <c r="Y2336" s="29"/>
      <c r="AA2336" s="2"/>
      <c r="AB2336"/>
      <c r="AE2336" s="29"/>
      <c r="AF2336" s="29"/>
    </row>
    <row r="2337" spans="11:32" x14ac:dyDescent="0.3">
      <c r="K2337" s="31">
        <f>M2337/(L2337+M2337)</f>
        <v>0.84133790737564318</v>
      </c>
      <c r="L2337" s="52">
        <f>COUNTIF($N$6:N2337,FALSE)</f>
        <v>370</v>
      </c>
      <c r="M2337" s="52">
        <f>COUNTIF($N$6:N2337,TRUE)</f>
        <v>1962</v>
      </c>
      <c r="N2337" s="53" t="b">
        <f>O2337=P2337</f>
        <v>1</v>
      </c>
      <c r="O2337" s="53" t="str">
        <f>IF(R2337&gt;0,"+","-")</f>
        <v>-</v>
      </c>
      <c r="P2337" s="53" t="str">
        <f>IF(S2337&gt;0,"+","-")</f>
        <v>-</v>
      </c>
      <c r="Q2337" s="14"/>
      <c r="R2337" s="15"/>
      <c r="S2337" s="15"/>
      <c r="T2337"/>
      <c r="U2337"/>
      <c r="V2337" s="71">
        <f t="shared" si="125"/>
        <v>1</v>
      </c>
      <c r="W2337" s="25" t="e">
        <f t="shared" si="124"/>
        <v>#DIV/0!</v>
      </c>
      <c r="X2337" s="64"/>
      <c r="Y2337" s="29"/>
      <c r="AA2337" s="2"/>
      <c r="AB2337"/>
      <c r="AE2337" s="29"/>
      <c r="AF2337" s="29"/>
    </row>
    <row r="2338" spans="11:32" x14ac:dyDescent="0.3">
      <c r="K2338" s="31">
        <f>M2338/(L2338+M2338)</f>
        <v>0.84140591513073293</v>
      </c>
      <c r="L2338" s="52">
        <f>COUNTIF($N$6:N2338,FALSE)</f>
        <v>370</v>
      </c>
      <c r="M2338" s="52">
        <f>COUNTIF($N$6:N2338,TRUE)</f>
        <v>1963</v>
      </c>
      <c r="N2338" s="53" t="b">
        <f>O2338=P2338</f>
        <v>1</v>
      </c>
      <c r="O2338" s="53" t="str">
        <f>IF(R2338&gt;0,"+","-")</f>
        <v>-</v>
      </c>
      <c r="P2338" s="53" t="str">
        <f>IF(S2338&gt;0,"+","-")</f>
        <v>-</v>
      </c>
      <c r="Q2338" s="14"/>
      <c r="R2338" s="15"/>
      <c r="S2338" s="15"/>
      <c r="T2338"/>
      <c r="U2338"/>
      <c r="V2338" s="71">
        <f t="shared" si="125"/>
        <v>1</v>
      </c>
      <c r="W2338" s="25" t="e">
        <f t="shared" si="124"/>
        <v>#DIV/0!</v>
      </c>
      <c r="X2338" s="64"/>
      <c r="Y2338" s="29"/>
      <c r="AA2338" s="2"/>
      <c r="AB2338"/>
      <c r="AE2338" s="29"/>
      <c r="AF2338" s="29"/>
    </row>
    <row r="2339" spans="11:32" x14ac:dyDescent="0.3">
      <c r="K2339" s="31">
        <f>M2339/(L2339+M2339)</f>
        <v>0.84147386461011142</v>
      </c>
      <c r="L2339" s="52">
        <f>COUNTIF($N$6:N2339,FALSE)</f>
        <v>370</v>
      </c>
      <c r="M2339" s="52">
        <f>COUNTIF($N$6:N2339,TRUE)</f>
        <v>1964</v>
      </c>
      <c r="N2339" s="53" t="b">
        <f>O2339=P2339</f>
        <v>1</v>
      </c>
      <c r="O2339" s="53" t="str">
        <f>IF(R2339&gt;0,"+","-")</f>
        <v>-</v>
      </c>
      <c r="P2339" s="53" t="str">
        <f>IF(S2339&gt;0,"+","-")</f>
        <v>-</v>
      </c>
      <c r="R2339" s="23"/>
      <c r="S2339" s="23"/>
      <c r="T2339"/>
      <c r="U2339"/>
      <c r="V2339" s="71">
        <f t="shared" si="125"/>
        <v>1</v>
      </c>
      <c r="W2339" s="25" t="e">
        <f t="shared" si="124"/>
        <v>#DIV/0!</v>
      </c>
      <c r="X2339" s="64"/>
      <c r="Y2339" s="29"/>
      <c r="AA2339" s="2"/>
      <c r="AB2339"/>
      <c r="AE2339" s="29"/>
      <c r="AF2339" s="29"/>
    </row>
    <row r="2340" spans="11:32" x14ac:dyDescent="0.3">
      <c r="K2340" s="31">
        <f>M2340/(L2340+M2340)</f>
        <v>0.84154175588865099</v>
      </c>
      <c r="L2340" s="52">
        <f>COUNTIF($N$6:N2340,FALSE)</f>
        <v>370</v>
      </c>
      <c r="M2340" s="52">
        <f>COUNTIF($N$6:N2340,TRUE)</f>
        <v>1965</v>
      </c>
      <c r="N2340" s="53" t="b">
        <f>O2340=P2340</f>
        <v>1</v>
      </c>
      <c r="O2340" s="53" t="str">
        <f>IF(R2340&gt;0,"+","-")</f>
        <v>-</v>
      </c>
      <c r="P2340" s="53" t="str">
        <f>IF(S2340&gt;0,"+","-")</f>
        <v>-</v>
      </c>
      <c r="R2340" s="23"/>
      <c r="S2340" s="23"/>
      <c r="T2340"/>
      <c r="U2340"/>
      <c r="V2340" s="71">
        <f t="shared" si="125"/>
        <v>1</v>
      </c>
      <c r="W2340" s="25" t="e">
        <f t="shared" si="124"/>
        <v>#DIV/0!</v>
      </c>
      <c r="X2340" s="64"/>
      <c r="Y2340" s="29"/>
      <c r="AA2340" s="2"/>
      <c r="AB2340"/>
      <c r="AE2340" s="29"/>
      <c r="AF2340" s="29"/>
    </row>
    <row r="2341" spans="11:32" x14ac:dyDescent="0.3">
      <c r="K2341" s="31">
        <f>M2341/(L2341+M2341)</f>
        <v>0.84160958904109584</v>
      </c>
      <c r="L2341" s="52">
        <f>COUNTIF($N$6:N2341,FALSE)</f>
        <v>370</v>
      </c>
      <c r="M2341" s="52">
        <f>COUNTIF($N$6:N2341,TRUE)</f>
        <v>1966</v>
      </c>
      <c r="N2341" s="53" t="b">
        <f>O2341=P2341</f>
        <v>1</v>
      </c>
      <c r="O2341" s="53" t="str">
        <f>IF(R2341&gt;0,"+","-")</f>
        <v>-</v>
      </c>
      <c r="P2341" s="53" t="str">
        <f>IF(S2341&gt;0,"+","-")</f>
        <v>-</v>
      </c>
      <c r="R2341" s="23"/>
      <c r="S2341" s="23"/>
      <c r="T2341"/>
      <c r="U2341"/>
      <c r="V2341" s="71">
        <f t="shared" si="125"/>
        <v>1</v>
      </c>
      <c r="W2341" s="25" t="e">
        <f t="shared" si="124"/>
        <v>#DIV/0!</v>
      </c>
      <c r="X2341" s="64"/>
      <c r="Y2341" s="29"/>
      <c r="AA2341" s="2"/>
      <c r="AB2341"/>
      <c r="AE2341" s="29"/>
      <c r="AF2341" s="29"/>
    </row>
    <row r="2342" spans="11:32" x14ac:dyDescent="0.3">
      <c r="K2342" s="31">
        <f>M2342/(L2342+M2342)</f>
        <v>0.84167736414206251</v>
      </c>
      <c r="L2342" s="52">
        <f>COUNTIF($N$6:N2342,FALSE)</f>
        <v>370</v>
      </c>
      <c r="M2342" s="52">
        <f>COUNTIF($N$6:N2342,TRUE)</f>
        <v>1967</v>
      </c>
      <c r="N2342" s="53" t="b">
        <f>O2342=P2342</f>
        <v>1</v>
      </c>
      <c r="O2342" s="53" t="str">
        <f>IF(R2342&gt;0,"+","-")</f>
        <v>-</v>
      </c>
      <c r="P2342" s="53" t="str">
        <f>IF(S2342&gt;0,"+","-")</f>
        <v>-</v>
      </c>
      <c r="R2342" s="23"/>
      <c r="S2342" s="15"/>
      <c r="T2342"/>
      <c r="U2342"/>
      <c r="V2342" s="71">
        <f t="shared" si="125"/>
        <v>1</v>
      </c>
      <c r="W2342" s="25" t="e">
        <f t="shared" si="124"/>
        <v>#DIV/0!</v>
      </c>
      <c r="X2342" s="64"/>
      <c r="Y2342" s="29"/>
      <c r="AA2342" s="2"/>
      <c r="AB2342"/>
      <c r="AE2342" s="29"/>
      <c r="AF2342" s="29"/>
    </row>
    <row r="2343" spans="11:32" x14ac:dyDescent="0.3">
      <c r="K2343" s="31">
        <f>M2343/(L2343+M2343)</f>
        <v>0.84174508126603931</v>
      </c>
      <c r="L2343" s="52">
        <f>COUNTIF($N$6:N2343,FALSE)</f>
        <v>370</v>
      </c>
      <c r="M2343" s="52">
        <f>COUNTIF($N$6:N2343,TRUE)</f>
        <v>1968</v>
      </c>
      <c r="N2343" s="53" t="b">
        <f>O2343=P2343</f>
        <v>1</v>
      </c>
      <c r="O2343" s="53" t="str">
        <f>IF(R2343&gt;0,"+","-")</f>
        <v>-</v>
      </c>
      <c r="P2343" s="53" t="str">
        <f>IF(S2343&gt;0,"+","-")</f>
        <v>-</v>
      </c>
      <c r="R2343" s="23"/>
      <c r="S2343" s="23"/>
      <c r="T2343"/>
      <c r="U2343"/>
      <c r="V2343" s="71">
        <f t="shared" si="125"/>
        <v>1</v>
      </c>
      <c r="W2343" s="25" t="e">
        <f t="shared" si="124"/>
        <v>#DIV/0!</v>
      </c>
      <c r="X2343" s="64"/>
      <c r="Y2343" s="29"/>
      <c r="AA2343" s="2"/>
      <c r="AB2343"/>
      <c r="AE2343" s="29"/>
      <c r="AF2343" s="29"/>
    </row>
    <row r="2344" spans="11:32" x14ac:dyDescent="0.3">
      <c r="K2344" s="31">
        <f>M2344/(L2344+M2344)</f>
        <v>0.84181274048738775</v>
      </c>
      <c r="L2344" s="52">
        <f>COUNTIF($N$6:N2344,FALSE)</f>
        <v>370</v>
      </c>
      <c r="M2344" s="52">
        <f>COUNTIF($N$6:N2344,TRUE)</f>
        <v>1969</v>
      </c>
      <c r="N2344" s="53" t="b">
        <f>O2344=P2344</f>
        <v>1</v>
      </c>
      <c r="O2344" s="53" t="str">
        <f>IF(R2344&gt;0,"+","-")</f>
        <v>-</v>
      </c>
      <c r="P2344" s="53" t="str">
        <f>IF(S2344&gt;0,"+","-")</f>
        <v>-</v>
      </c>
      <c r="R2344" s="23"/>
      <c r="S2344" s="23"/>
      <c r="T2344"/>
      <c r="U2344"/>
      <c r="V2344" s="71">
        <f t="shared" si="125"/>
        <v>1</v>
      </c>
      <c r="W2344" s="25" t="e">
        <f t="shared" si="124"/>
        <v>#DIV/0!</v>
      </c>
      <c r="X2344" s="64"/>
      <c r="Y2344" s="29"/>
      <c r="AA2344" s="2"/>
      <c r="AB2344"/>
      <c r="AE2344" s="29"/>
      <c r="AF2344" s="29"/>
    </row>
    <row r="2345" spans="11:32" x14ac:dyDescent="0.3">
      <c r="K2345" s="31">
        <f>M2345/(L2345+M2345)</f>
        <v>0.84188034188034189</v>
      </c>
      <c r="L2345" s="52">
        <f>COUNTIF($N$6:N2345,FALSE)</f>
        <v>370</v>
      </c>
      <c r="M2345" s="52">
        <f>COUNTIF($N$6:N2345,TRUE)</f>
        <v>1970</v>
      </c>
      <c r="N2345" s="53" t="b">
        <f>O2345=P2345</f>
        <v>1</v>
      </c>
      <c r="O2345" s="53" t="str">
        <f>IF(R2345&gt;0,"+","-")</f>
        <v>-</v>
      </c>
      <c r="P2345" s="53" t="str">
        <f>IF(S2345&gt;0,"+","-")</f>
        <v>-</v>
      </c>
      <c r="R2345" s="23"/>
      <c r="S2345" s="15"/>
      <c r="T2345"/>
      <c r="U2345"/>
      <c r="V2345" s="71">
        <f t="shared" si="125"/>
        <v>1</v>
      </c>
      <c r="W2345" s="25" t="e">
        <f t="shared" si="124"/>
        <v>#DIV/0!</v>
      </c>
      <c r="X2345" s="64"/>
      <c r="Y2345" s="29"/>
      <c r="AA2345" s="2"/>
      <c r="AB2345"/>
      <c r="AE2345" s="29"/>
      <c r="AF2345" s="29"/>
    </row>
    <row r="2346" spans="11:32" x14ac:dyDescent="0.3">
      <c r="K2346" s="31">
        <f>M2346/(L2346+M2346)</f>
        <v>0.84194788551900901</v>
      </c>
      <c r="L2346" s="52">
        <f>COUNTIF($N$6:N2346,FALSE)</f>
        <v>370</v>
      </c>
      <c r="M2346" s="52">
        <f>COUNTIF($N$6:N2346,TRUE)</f>
        <v>1971</v>
      </c>
      <c r="N2346" s="53" t="b">
        <f>O2346=P2346</f>
        <v>1</v>
      </c>
      <c r="O2346" s="53" t="str">
        <f>IF(R2346&gt;0,"+","-")</f>
        <v>-</v>
      </c>
      <c r="P2346" s="53" t="str">
        <f>IF(S2346&gt;0,"+","-")</f>
        <v>-</v>
      </c>
      <c r="R2346" s="23"/>
      <c r="S2346" s="15"/>
      <c r="T2346"/>
      <c r="U2346"/>
      <c r="V2346" s="71">
        <f t="shared" si="125"/>
        <v>1</v>
      </c>
      <c r="W2346" s="25" t="e">
        <f t="shared" ref="W2346:W2409" si="126">AVERAGE(R2247:R2346)</f>
        <v>#DIV/0!</v>
      </c>
      <c r="X2346" s="64"/>
      <c r="Y2346" s="29"/>
      <c r="AA2346" s="2"/>
      <c r="AB2346"/>
      <c r="AE2346" s="29"/>
      <c r="AF2346" s="29"/>
    </row>
    <row r="2347" spans="11:32" x14ac:dyDescent="0.3">
      <c r="K2347" s="31">
        <f>M2347/(L2347+M2347)</f>
        <v>0.84201537147736982</v>
      </c>
      <c r="L2347" s="52">
        <f>COUNTIF($N$6:N2347,FALSE)</f>
        <v>370</v>
      </c>
      <c r="M2347" s="52">
        <f>COUNTIF($N$6:N2347,TRUE)</f>
        <v>1972</v>
      </c>
      <c r="N2347" s="53" t="b">
        <f>O2347=P2347</f>
        <v>1</v>
      </c>
      <c r="O2347" s="53" t="str">
        <f>IF(R2347&gt;0,"+","-")</f>
        <v>-</v>
      </c>
      <c r="P2347" s="53" t="str">
        <f>IF(S2347&gt;0,"+","-")</f>
        <v>-</v>
      </c>
      <c r="R2347" s="23"/>
      <c r="S2347" s="23"/>
      <c r="T2347"/>
      <c r="U2347"/>
      <c r="V2347" s="71">
        <f t="shared" si="125"/>
        <v>1</v>
      </c>
      <c r="W2347" s="25" t="e">
        <f t="shared" si="126"/>
        <v>#DIV/0!</v>
      </c>
      <c r="X2347" s="64"/>
      <c r="Y2347" s="29"/>
      <c r="AA2347" s="2"/>
      <c r="AB2347"/>
      <c r="AE2347" s="29"/>
      <c r="AF2347" s="29"/>
    </row>
    <row r="2348" spans="11:32" x14ac:dyDescent="0.3">
      <c r="K2348" s="31">
        <f>M2348/(L2348+M2348)</f>
        <v>0.84208279982927869</v>
      </c>
      <c r="L2348" s="52">
        <f>COUNTIF($N$6:N2348,FALSE)</f>
        <v>370</v>
      </c>
      <c r="M2348" s="52">
        <f>COUNTIF($N$6:N2348,TRUE)</f>
        <v>1973</v>
      </c>
      <c r="N2348" s="53" t="b">
        <f>O2348=P2348</f>
        <v>1</v>
      </c>
      <c r="O2348" s="53" t="str">
        <f>IF(R2348&gt;0,"+","-")</f>
        <v>-</v>
      </c>
      <c r="P2348" s="53" t="str">
        <f>IF(S2348&gt;0,"+","-")</f>
        <v>-</v>
      </c>
      <c r="R2348" s="23"/>
      <c r="S2348" s="15"/>
      <c r="T2348"/>
      <c r="U2348"/>
      <c r="V2348" s="71">
        <f t="shared" si="125"/>
        <v>1</v>
      </c>
      <c r="W2348" s="25" t="e">
        <f t="shared" si="126"/>
        <v>#DIV/0!</v>
      </c>
      <c r="X2348" s="64"/>
      <c r="Y2348" s="29"/>
      <c r="AA2348" s="2"/>
      <c r="AB2348"/>
      <c r="AE2348" s="29"/>
      <c r="AF2348" s="29"/>
    </row>
    <row r="2349" spans="11:32" x14ac:dyDescent="0.3">
      <c r="K2349" s="31">
        <f>M2349/(L2349+M2349)</f>
        <v>0.8421501706484642</v>
      </c>
      <c r="L2349" s="52">
        <f>COUNTIF($N$6:N2349,FALSE)</f>
        <v>370</v>
      </c>
      <c r="M2349" s="52">
        <f>COUNTIF($N$6:N2349,TRUE)</f>
        <v>1974</v>
      </c>
      <c r="N2349" s="53" t="b">
        <f>O2349=P2349</f>
        <v>1</v>
      </c>
      <c r="O2349" s="53" t="str">
        <f>IF(R2349&gt;0,"+","-")</f>
        <v>-</v>
      </c>
      <c r="P2349" s="53" t="str">
        <f>IF(S2349&gt;0,"+","-")</f>
        <v>-</v>
      </c>
      <c r="R2349" s="23"/>
      <c r="S2349" s="15"/>
      <c r="T2349"/>
      <c r="U2349"/>
      <c r="V2349" s="71">
        <f t="shared" si="125"/>
        <v>1</v>
      </c>
      <c r="W2349" s="25" t="e">
        <f t="shared" si="126"/>
        <v>#DIV/0!</v>
      </c>
      <c r="X2349" s="64"/>
      <c r="Y2349" s="29"/>
      <c r="AA2349" s="2"/>
      <c r="AB2349"/>
      <c r="AE2349" s="29"/>
      <c r="AF2349" s="29"/>
    </row>
    <row r="2350" spans="11:32" x14ac:dyDescent="0.3">
      <c r="K2350" s="31">
        <f>M2350/(L2350+M2350)</f>
        <v>0.84221748400852881</v>
      </c>
      <c r="L2350" s="52">
        <f>COUNTIF($N$6:N2350,FALSE)</f>
        <v>370</v>
      </c>
      <c r="M2350" s="52">
        <f>COUNTIF($N$6:N2350,TRUE)</f>
        <v>1975</v>
      </c>
      <c r="N2350" s="53" t="b">
        <f>O2350=P2350</f>
        <v>1</v>
      </c>
      <c r="O2350" s="53" t="str">
        <f>IF(R2350&gt;0,"+","-")</f>
        <v>-</v>
      </c>
      <c r="P2350" s="53" t="str">
        <f>IF(S2350&gt;0,"+","-")</f>
        <v>-</v>
      </c>
      <c r="R2350" s="23"/>
      <c r="S2350" s="23"/>
      <c r="T2350"/>
      <c r="U2350"/>
      <c r="V2350" s="71">
        <f t="shared" si="125"/>
        <v>1</v>
      </c>
      <c r="W2350" s="25" t="e">
        <f t="shared" si="126"/>
        <v>#DIV/0!</v>
      </c>
      <c r="X2350" s="64"/>
      <c r="Y2350" s="29"/>
      <c r="AA2350" s="2"/>
      <c r="AB2350"/>
      <c r="AE2350" s="29"/>
      <c r="AF2350" s="29"/>
    </row>
    <row r="2351" spans="11:32" x14ac:dyDescent="0.3">
      <c r="K2351" s="31">
        <f>M2351/(L2351+M2351)</f>
        <v>0.84228473998294973</v>
      </c>
      <c r="L2351" s="52">
        <f>COUNTIF($N$6:N2351,FALSE)</f>
        <v>370</v>
      </c>
      <c r="M2351" s="52">
        <f>COUNTIF($N$6:N2351,TRUE)</f>
        <v>1976</v>
      </c>
      <c r="N2351" s="53" t="b">
        <f>O2351=P2351</f>
        <v>1</v>
      </c>
      <c r="O2351" s="53" t="str">
        <f>IF(R2351&gt;0,"+","-")</f>
        <v>-</v>
      </c>
      <c r="P2351" s="53" t="str">
        <f>IF(S2351&gt;0,"+","-")</f>
        <v>-</v>
      </c>
      <c r="R2351" s="23"/>
      <c r="S2351" s="15"/>
      <c r="T2351"/>
      <c r="U2351"/>
      <c r="V2351" s="71">
        <f t="shared" si="125"/>
        <v>1</v>
      </c>
      <c r="W2351" s="25" t="e">
        <f t="shared" si="126"/>
        <v>#DIV/0!</v>
      </c>
      <c r="X2351" s="64"/>
      <c r="Y2351" s="29"/>
      <c r="AA2351" s="2"/>
      <c r="AB2351"/>
      <c r="AE2351" s="29"/>
      <c r="AF2351" s="29"/>
    </row>
    <row r="2352" spans="11:32" x14ac:dyDescent="0.3">
      <c r="K2352" s="31">
        <f>M2352/(L2352+M2352)</f>
        <v>0.84235193864507885</v>
      </c>
      <c r="L2352" s="52">
        <f>COUNTIF($N$6:N2352,FALSE)</f>
        <v>370</v>
      </c>
      <c r="M2352" s="52">
        <f>COUNTIF($N$6:N2352,TRUE)</f>
        <v>1977</v>
      </c>
      <c r="N2352" s="53" t="b">
        <f>O2352=P2352</f>
        <v>1</v>
      </c>
      <c r="O2352" s="53" t="str">
        <f>IF(R2352&gt;0,"+","-")</f>
        <v>-</v>
      </c>
      <c r="P2352" s="53" t="str">
        <f>IF(S2352&gt;0,"+","-")</f>
        <v>-</v>
      </c>
      <c r="Q2352" s="14"/>
      <c r="R2352" s="15"/>
      <c r="S2352" s="15"/>
      <c r="T2352"/>
      <c r="U2352"/>
      <c r="V2352" s="71">
        <f t="shared" si="125"/>
        <v>1</v>
      </c>
      <c r="W2352" s="25" t="e">
        <f t="shared" si="126"/>
        <v>#DIV/0!</v>
      </c>
      <c r="X2352" s="64"/>
      <c r="Y2352" s="29"/>
      <c r="AA2352" s="2"/>
      <c r="AB2352"/>
      <c r="AE2352" s="29"/>
      <c r="AF2352" s="29"/>
    </row>
    <row r="2353" spans="11:32" x14ac:dyDescent="0.3">
      <c r="K2353" s="31">
        <f>M2353/(L2353+M2353)</f>
        <v>0.84241908006814314</v>
      </c>
      <c r="L2353" s="52">
        <f>COUNTIF($N$6:N2353,FALSE)</f>
        <v>370</v>
      </c>
      <c r="M2353" s="52">
        <f>COUNTIF($N$6:N2353,TRUE)</f>
        <v>1978</v>
      </c>
      <c r="N2353" s="53" t="b">
        <f>O2353=P2353</f>
        <v>1</v>
      </c>
      <c r="O2353" s="53" t="str">
        <f>IF(R2353&gt;0,"+","-")</f>
        <v>-</v>
      </c>
      <c r="P2353" s="53" t="str">
        <f>IF(S2353&gt;0,"+","-")</f>
        <v>-</v>
      </c>
      <c r="R2353" s="23"/>
      <c r="S2353" s="23"/>
      <c r="T2353"/>
      <c r="U2353"/>
      <c r="V2353" s="71">
        <f t="shared" si="125"/>
        <v>1</v>
      </c>
      <c r="W2353" s="25" t="e">
        <f t="shared" si="126"/>
        <v>#DIV/0!</v>
      </c>
      <c r="X2353" s="64"/>
      <c r="Y2353" s="29"/>
      <c r="AA2353" s="2"/>
      <c r="AB2353"/>
      <c r="AE2353" s="29"/>
      <c r="AF2353" s="29"/>
    </row>
    <row r="2354" spans="11:32" x14ac:dyDescent="0.3">
      <c r="K2354" s="31">
        <f>M2354/(L2354+M2354)</f>
        <v>0.84248616432524481</v>
      </c>
      <c r="L2354" s="52">
        <f>COUNTIF($N$6:N2354,FALSE)</f>
        <v>370</v>
      </c>
      <c r="M2354" s="52">
        <f>COUNTIF($N$6:N2354,TRUE)</f>
        <v>1979</v>
      </c>
      <c r="N2354" s="53" t="b">
        <f>O2354=P2354</f>
        <v>1</v>
      </c>
      <c r="O2354" s="53" t="str">
        <f>IF(R2354&gt;0,"+","-")</f>
        <v>-</v>
      </c>
      <c r="P2354" s="53" t="str">
        <f>IF(S2354&gt;0,"+","-")</f>
        <v>-</v>
      </c>
      <c r="R2354" s="23"/>
      <c r="S2354" s="15"/>
      <c r="T2354"/>
      <c r="U2354"/>
      <c r="V2354" s="71">
        <f t="shared" si="125"/>
        <v>1</v>
      </c>
      <c r="W2354" s="25" t="e">
        <f t="shared" si="126"/>
        <v>#DIV/0!</v>
      </c>
      <c r="X2354" s="64"/>
      <c r="Y2354" s="29"/>
      <c r="AA2354" s="2"/>
      <c r="AB2354"/>
      <c r="AE2354" s="29"/>
      <c r="AF2354" s="29"/>
    </row>
    <row r="2355" spans="11:32" x14ac:dyDescent="0.3">
      <c r="K2355" s="31">
        <f>M2355/(L2355+M2355)</f>
        <v>0.8425531914893617</v>
      </c>
      <c r="L2355" s="54">
        <f>COUNTIF($N$6:N2355,FALSE)</f>
        <v>370</v>
      </c>
      <c r="M2355" s="54">
        <f>COUNTIF($N$6:N2355,TRUE)</f>
        <v>1980</v>
      </c>
      <c r="N2355" s="4" t="b">
        <f>O2355=P2355</f>
        <v>1</v>
      </c>
      <c r="O2355" s="53" t="str">
        <f>IF(R2355&gt;0,"+","-")</f>
        <v>-</v>
      </c>
      <c r="P2355" s="53" t="str">
        <f>IF(S2355&gt;0,"+","-")</f>
        <v>-</v>
      </c>
      <c r="R2355" s="23"/>
      <c r="S2355" s="15"/>
      <c r="T2355"/>
      <c r="U2355"/>
      <c r="V2355" s="71">
        <f t="shared" si="125"/>
        <v>1</v>
      </c>
      <c r="W2355" s="25" t="e">
        <f t="shared" si="126"/>
        <v>#DIV/0!</v>
      </c>
      <c r="X2355" s="64"/>
      <c r="Y2355" s="29"/>
      <c r="AA2355" s="2"/>
      <c r="AB2355"/>
      <c r="AE2355" s="29"/>
      <c r="AF2355" s="29"/>
    </row>
    <row r="2356" spans="11:32" x14ac:dyDescent="0.3">
      <c r="K2356" s="31">
        <f>M2356/(L2356+M2356)</f>
        <v>0.84262016163334752</v>
      </c>
      <c r="L2356" s="52">
        <f>COUNTIF($N$6:N2356,FALSE)</f>
        <v>370</v>
      </c>
      <c r="M2356" s="52">
        <f>COUNTIF($N$6:N2356,TRUE)</f>
        <v>1981</v>
      </c>
      <c r="N2356" s="53" t="b">
        <f>O2356=P2356</f>
        <v>1</v>
      </c>
      <c r="O2356" s="53" t="str">
        <f>IF(R2356&gt;0,"+","-")</f>
        <v>-</v>
      </c>
      <c r="P2356" s="53" t="str">
        <f>IF(S2356&gt;0,"+","-")</f>
        <v>-</v>
      </c>
      <c r="Q2356" s="14"/>
      <c r="R2356" s="15"/>
      <c r="S2356" s="15"/>
      <c r="T2356"/>
      <c r="U2356"/>
      <c r="V2356" s="71">
        <f t="shared" si="125"/>
        <v>1</v>
      </c>
      <c r="W2356" s="25" t="e">
        <f t="shared" si="126"/>
        <v>#DIV/0!</v>
      </c>
      <c r="X2356" s="64"/>
      <c r="Y2356" s="29"/>
      <c r="AA2356" s="2"/>
      <c r="AB2356"/>
      <c r="AE2356" s="29"/>
      <c r="AF2356" s="29"/>
    </row>
    <row r="2357" spans="11:32" x14ac:dyDescent="0.3">
      <c r="K2357" s="31">
        <f>M2357/(L2357+M2357)</f>
        <v>0.84268707482993199</v>
      </c>
      <c r="L2357" s="52">
        <f>COUNTIF($N$6:N2357,FALSE)</f>
        <v>370</v>
      </c>
      <c r="M2357" s="52">
        <f>COUNTIF($N$6:N2357,TRUE)</f>
        <v>1982</v>
      </c>
      <c r="N2357" s="53" t="b">
        <f>O2357=P2357</f>
        <v>1</v>
      </c>
      <c r="O2357" s="53" t="str">
        <f>IF(R2357&gt;0,"+","-")</f>
        <v>-</v>
      </c>
      <c r="P2357" s="53" t="str">
        <f>IF(S2357&gt;0,"+","-")</f>
        <v>-</v>
      </c>
      <c r="R2357" s="23"/>
      <c r="S2357" s="23"/>
      <c r="T2357"/>
      <c r="U2357"/>
      <c r="V2357" s="71">
        <f t="shared" si="125"/>
        <v>1</v>
      </c>
      <c r="W2357" s="25" t="e">
        <f t="shared" si="126"/>
        <v>#DIV/0!</v>
      </c>
      <c r="X2357" s="64"/>
      <c r="Y2357" s="29"/>
      <c r="AA2357" s="2"/>
      <c r="AB2357"/>
      <c r="AE2357" s="29"/>
      <c r="AF2357" s="29"/>
    </row>
    <row r="2358" spans="11:32" x14ac:dyDescent="0.3">
      <c r="K2358" s="31">
        <f>M2358/(L2358+M2358)</f>
        <v>0.84275393115172126</v>
      </c>
      <c r="L2358" s="52">
        <f>COUNTIF($N$6:N2358,FALSE)</f>
        <v>370</v>
      </c>
      <c r="M2358" s="52">
        <f>COUNTIF($N$6:N2358,TRUE)</f>
        <v>1983</v>
      </c>
      <c r="N2358" s="53" t="b">
        <f>O2358=P2358</f>
        <v>1</v>
      </c>
      <c r="O2358" s="53" t="str">
        <f>IF(R2358&gt;0,"+","-")</f>
        <v>-</v>
      </c>
      <c r="P2358" s="53" t="str">
        <f>IF(S2358&gt;0,"+","-")</f>
        <v>-</v>
      </c>
      <c r="R2358" s="23"/>
      <c r="S2358" s="23"/>
      <c r="T2358"/>
      <c r="U2358"/>
      <c r="V2358" s="71">
        <f t="shared" si="125"/>
        <v>1</v>
      </c>
      <c r="W2358" s="25" t="e">
        <f t="shared" si="126"/>
        <v>#DIV/0!</v>
      </c>
      <c r="X2358" s="64"/>
      <c r="Y2358" s="29"/>
      <c r="AA2358" s="2"/>
      <c r="AB2358"/>
      <c r="AE2358" s="29"/>
      <c r="AF2358" s="29"/>
    </row>
    <row r="2359" spans="11:32" x14ac:dyDescent="0.3">
      <c r="K2359" s="31">
        <f>M2359/(L2359+M2359)</f>
        <v>0.842820730671198</v>
      </c>
      <c r="L2359" s="52">
        <f>COUNTIF($N$6:N2359,FALSE)</f>
        <v>370</v>
      </c>
      <c r="M2359" s="52">
        <f>COUNTIF($N$6:N2359,TRUE)</f>
        <v>1984</v>
      </c>
      <c r="N2359" s="53" t="b">
        <f>O2359=P2359</f>
        <v>1</v>
      </c>
      <c r="O2359" s="53" t="str">
        <f>IF(R2359&gt;0,"+","-")</f>
        <v>-</v>
      </c>
      <c r="P2359" s="53" t="str">
        <f>IF(S2359&gt;0,"+","-")</f>
        <v>-</v>
      </c>
      <c r="R2359" s="23"/>
      <c r="S2359" s="15"/>
      <c r="T2359"/>
      <c r="U2359"/>
      <c r="V2359" s="71">
        <f t="shared" si="125"/>
        <v>1</v>
      </c>
      <c r="W2359" s="25" t="e">
        <f t="shared" si="126"/>
        <v>#DIV/0!</v>
      </c>
      <c r="X2359" s="64"/>
      <c r="Y2359" s="29"/>
      <c r="AA2359" s="2"/>
      <c r="AB2359"/>
      <c r="AE2359" s="29"/>
      <c r="AF2359" s="29"/>
    </row>
    <row r="2360" spans="11:32" x14ac:dyDescent="0.3">
      <c r="K2360" s="31">
        <f>M2360/(L2360+M2360)</f>
        <v>0.8428874734607219</v>
      </c>
      <c r="L2360" s="52">
        <f>COUNTIF($N$6:N2360,FALSE)</f>
        <v>370</v>
      </c>
      <c r="M2360" s="52">
        <f>COUNTIF($N$6:N2360,TRUE)</f>
        <v>1985</v>
      </c>
      <c r="N2360" s="53" t="b">
        <f>O2360=P2360</f>
        <v>1</v>
      </c>
      <c r="O2360" s="53" t="str">
        <f>IF(R2360&gt;0,"+","-")</f>
        <v>-</v>
      </c>
      <c r="P2360" s="53" t="str">
        <f>IF(S2360&gt;0,"+","-")</f>
        <v>-</v>
      </c>
      <c r="Q2360" s="14"/>
      <c r="R2360" s="15"/>
      <c r="S2360" s="15"/>
      <c r="T2360"/>
      <c r="U2360"/>
      <c r="V2360" s="71">
        <f t="shared" ref="V2360:V2423" si="127">COUNTIF(N2311:N2360,TRUE)/50</f>
        <v>1</v>
      </c>
      <c r="W2360" s="25" t="e">
        <f t="shared" si="126"/>
        <v>#DIV/0!</v>
      </c>
      <c r="X2360" s="64"/>
      <c r="Y2360" s="29"/>
      <c r="AA2360" s="2"/>
      <c r="AB2360"/>
      <c r="AE2360" s="29"/>
      <c r="AF2360" s="29"/>
    </row>
    <row r="2361" spans="11:32" x14ac:dyDescent="0.3">
      <c r="K2361" s="31">
        <f>M2361/(L2361+M2361)</f>
        <v>0.84295415959252973</v>
      </c>
      <c r="L2361" s="52">
        <f>COUNTIF($N$6:N2361,FALSE)</f>
        <v>370</v>
      </c>
      <c r="M2361" s="52">
        <f>COUNTIF($N$6:N2361,TRUE)</f>
        <v>1986</v>
      </c>
      <c r="N2361" s="53" t="b">
        <f>O2361=P2361</f>
        <v>1</v>
      </c>
      <c r="O2361" s="53" t="str">
        <f>IF(R2361&gt;0,"+","-")</f>
        <v>-</v>
      </c>
      <c r="P2361" s="53" t="str">
        <f>IF(S2361&gt;0,"+","-")</f>
        <v>-</v>
      </c>
      <c r="Q2361" s="14"/>
      <c r="R2361" s="15"/>
      <c r="S2361" s="15"/>
      <c r="T2361"/>
      <c r="U2361"/>
      <c r="V2361" s="71">
        <f t="shared" si="127"/>
        <v>1</v>
      </c>
      <c r="W2361" s="25" t="e">
        <f t="shared" si="126"/>
        <v>#DIV/0!</v>
      </c>
      <c r="X2361" s="64"/>
      <c r="Y2361" s="29"/>
      <c r="AA2361" s="2"/>
      <c r="AB2361"/>
      <c r="AE2361" s="29"/>
      <c r="AF2361" s="29"/>
    </row>
    <row r="2362" spans="11:32" x14ac:dyDescent="0.3">
      <c r="K2362" s="31">
        <f>M2362/(L2362+M2362)</f>
        <v>0.84302078913873568</v>
      </c>
      <c r="L2362" s="52">
        <f>COUNTIF($N$6:N2362,FALSE)</f>
        <v>370</v>
      </c>
      <c r="M2362" s="52">
        <f>COUNTIF($N$6:N2362,TRUE)</f>
        <v>1987</v>
      </c>
      <c r="N2362" s="53" t="b">
        <f>O2362=P2362</f>
        <v>1</v>
      </c>
      <c r="O2362" s="53" t="str">
        <f>IF(R2362&gt;0,"+","-")</f>
        <v>-</v>
      </c>
      <c r="P2362" s="53" t="str">
        <f>IF(S2362&gt;0,"+","-")</f>
        <v>-</v>
      </c>
      <c r="R2362" s="23"/>
      <c r="S2362" s="23"/>
      <c r="T2362"/>
      <c r="U2362"/>
      <c r="V2362" s="71">
        <f t="shared" si="127"/>
        <v>1</v>
      </c>
      <c r="W2362" s="25" t="e">
        <f t="shared" si="126"/>
        <v>#DIV/0!</v>
      </c>
      <c r="X2362" s="64"/>
      <c r="Y2362" s="29"/>
      <c r="AA2362" s="2"/>
      <c r="AB2362"/>
      <c r="AE2362" s="29"/>
      <c r="AF2362" s="29"/>
    </row>
    <row r="2363" spans="11:32" x14ac:dyDescent="0.3">
      <c r="K2363" s="31">
        <f>M2363/(L2363+M2363)</f>
        <v>0.84308736217133162</v>
      </c>
      <c r="L2363" s="52">
        <f>COUNTIF($N$6:N2363,FALSE)</f>
        <v>370</v>
      </c>
      <c r="M2363" s="52">
        <f>COUNTIF($N$6:N2363,TRUE)</f>
        <v>1988</v>
      </c>
      <c r="N2363" s="53" t="b">
        <f>O2363=P2363</f>
        <v>1</v>
      </c>
      <c r="O2363" s="53" t="str">
        <f>IF(R2363&gt;0,"+","-")</f>
        <v>-</v>
      </c>
      <c r="P2363" s="53" t="str">
        <f>IF(S2363&gt;0,"+","-")</f>
        <v>-</v>
      </c>
      <c r="R2363" s="23"/>
      <c r="S2363" s="15"/>
      <c r="T2363"/>
      <c r="U2363"/>
      <c r="V2363" s="71">
        <f t="shared" si="127"/>
        <v>1</v>
      </c>
      <c r="W2363" s="25" t="e">
        <f t="shared" si="126"/>
        <v>#DIV/0!</v>
      </c>
      <c r="X2363" s="64"/>
      <c r="Y2363" s="29"/>
      <c r="AA2363" s="2"/>
      <c r="AB2363"/>
      <c r="AE2363" s="29"/>
      <c r="AF2363" s="29"/>
    </row>
    <row r="2364" spans="11:32" x14ac:dyDescent="0.3">
      <c r="K2364" s="31">
        <f>M2364/(L2364+M2364)</f>
        <v>0.84315387876218739</v>
      </c>
      <c r="L2364" s="52">
        <f>COUNTIF($N$6:N2364,FALSE)</f>
        <v>370</v>
      </c>
      <c r="M2364" s="52">
        <f>COUNTIF($N$6:N2364,TRUE)</f>
        <v>1989</v>
      </c>
      <c r="N2364" s="53" t="b">
        <f>O2364=P2364</f>
        <v>1</v>
      </c>
      <c r="O2364" s="53" t="str">
        <f>IF(R2364&gt;0,"+","-")</f>
        <v>-</v>
      </c>
      <c r="P2364" s="53" t="str">
        <f>IF(S2364&gt;0,"+","-")</f>
        <v>-</v>
      </c>
      <c r="Q2364" s="14"/>
      <c r="R2364" s="15"/>
      <c r="S2364" s="15"/>
      <c r="T2364"/>
      <c r="U2364"/>
      <c r="V2364" s="71">
        <f t="shared" si="127"/>
        <v>1</v>
      </c>
      <c r="W2364" s="25" t="e">
        <f t="shared" si="126"/>
        <v>#DIV/0!</v>
      </c>
      <c r="X2364" s="64"/>
      <c r="Y2364" s="29"/>
      <c r="AA2364" s="2"/>
      <c r="AB2364"/>
      <c r="AE2364" s="29"/>
      <c r="AF2364" s="29"/>
    </row>
    <row r="2365" spans="11:32" x14ac:dyDescent="0.3">
      <c r="K2365" s="31">
        <f>M2365/(L2365+M2365)</f>
        <v>0.84322033898305082</v>
      </c>
      <c r="L2365" s="52">
        <f>COUNTIF($N$6:N2365,FALSE)</f>
        <v>370</v>
      </c>
      <c r="M2365" s="52">
        <f>COUNTIF($N$6:N2365,TRUE)</f>
        <v>1990</v>
      </c>
      <c r="N2365" s="53" t="b">
        <f>O2365=P2365</f>
        <v>1</v>
      </c>
      <c r="O2365" s="53" t="str">
        <f>IF(R2365&gt;0,"+","-")</f>
        <v>-</v>
      </c>
      <c r="P2365" s="53" t="str">
        <f>IF(S2365&gt;0,"+","-")</f>
        <v>-</v>
      </c>
      <c r="Q2365" s="14"/>
      <c r="R2365" s="15"/>
      <c r="S2365" s="15"/>
      <c r="T2365"/>
      <c r="U2365"/>
      <c r="V2365" s="71">
        <f t="shared" si="127"/>
        <v>1</v>
      </c>
      <c r="W2365" s="25" t="e">
        <f t="shared" si="126"/>
        <v>#DIV/0!</v>
      </c>
      <c r="X2365" s="64"/>
      <c r="Y2365" s="29"/>
      <c r="AA2365" s="2"/>
      <c r="AB2365"/>
      <c r="AE2365" s="29"/>
      <c r="AF2365" s="29"/>
    </row>
    <row r="2366" spans="11:32" x14ac:dyDescent="0.3">
      <c r="K2366" s="31">
        <f>M2366/(L2366+M2366)</f>
        <v>0.8432867429055485</v>
      </c>
      <c r="L2366" s="52">
        <f>COUNTIF($N$6:N2366,FALSE)</f>
        <v>370</v>
      </c>
      <c r="M2366" s="52">
        <f>COUNTIF($N$6:N2366,TRUE)</f>
        <v>1991</v>
      </c>
      <c r="N2366" s="53" t="b">
        <f>O2366=P2366</f>
        <v>1</v>
      </c>
      <c r="O2366" s="53" t="str">
        <f>IF(R2366&gt;0,"+","-")</f>
        <v>-</v>
      </c>
      <c r="P2366" s="53" t="str">
        <f>IF(S2366&gt;0,"+","-")</f>
        <v>-</v>
      </c>
      <c r="R2366" s="23"/>
      <c r="S2366" s="23"/>
      <c r="T2366"/>
      <c r="U2366"/>
      <c r="V2366" s="71">
        <f t="shared" si="127"/>
        <v>1</v>
      </c>
      <c r="W2366" s="25" t="e">
        <f t="shared" si="126"/>
        <v>#DIV/0!</v>
      </c>
      <c r="X2366" s="64"/>
      <c r="Y2366" s="29"/>
      <c r="AA2366" s="2"/>
      <c r="AB2366"/>
      <c r="AE2366" s="29"/>
      <c r="AF2366" s="29"/>
    </row>
    <row r="2367" spans="11:32" x14ac:dyDescent="0.3">
      <c r="K2367" s="31">
        <f>M2367/(L2367+M2367)</f>
        <v>0.84335309060118546</v>
      </c>
      <c r="L2367" s="52">
        <f>COUNTIF($N$6:N2367,FALSE)</f>
        <v>370</v>
      </c>
      <c r="M2367" s="52">
        <f>COUNTIF($N$6:N2367,TRUE)</f>
        <v>1992</v>
      </c>
      <c r="N2367" s="53" t="b">
        <f>O2367=P2367</f>
        <v>1</v>
      </c>
      <c r="O2367" s="53" t="str">
        <f>IF(R2367&gt;0,"+","-")</f>
        <v>-</v>
      </c>
      <c r="P2367" s="53" t="str">
        <f>IF(S2367&gt;0,"+","-")</f>
        <v>-</v>
      </c>
      <c r="R2367" s="23"/>
      <c r="S2367" s="15"/>
      <c r="T2367"/>
      <c r="U2367"/>
      <c r="V2367" s="71">
        <f t="shared" si="127"/>
        <v>1</v>
      </c>
      <c r="W2367" s="25" t="e">
        <f t="shared" si="126"/>
        <v>#DIV/0!</v>
      </c>
      <c r="X2367" s="64"/>
      <c r="Y2367" s="29"/>
      <c r="AA2367" s="2"/>
      <c r="AB2367"/>
      <c r="AE2367" s="29"/>
      <c r="AF2367" s="29"/>
    </row>
    <row r="2368" spans="11:32" x14ac:dyDescent="0.3">
      <c r="K2368" s="31">
        <f>M2368/(L2368+M2368)</f>
        <v>0.84341938214134571</v>
      </c>
      <c r="L2368" s="52">
        <f>COUNTIF($N$6:N2368,FALSE)</f>
        <v>370</v>
      </c>
      <c r="M2368" s="52">
        <f>COUNTIF($N$6:N2368,TRUE)</f>
        <v>1993</v>
      </c>
      <c r="N2368" s="53" t="b">
        <f>O2368=P2368</f>
        <v>1</v>
      </c>
      <c r="O2368" s="53" t="str">
        <f>IF(R2368&gt;0,"+","-")</f>
        <v>-</v>
      </c>
      <c r="P2368" s="53" t="str">
        <f>IF(S2368&gt;0,"+","-")</f>
        <v>-</v>
      </c>
      <c r="R2368" s="23"/>
      <c r="S2368" s="23"/>
      <c r="T2368"/>
      <c r="U2368"/>
      <c r="V2368" s="71">
        <f t="shared" si="127"/>
        <v>1</v>
      </c>
      <c r="W2368" s="25" t="e">
        <f t="shared" si="126"/>
        <v>#DIV/0!</v>
      </c>
      <c r="X2368" s="64"/>
      <c r="Y2368" s="29"/>
      <c r="AA2368" s="2"/>
      <c r="AB2368"/>
      <c r="AE2368" s="29"/>
      <c r="AF2368" s="29"/>
    </row>
    <row r="2369" spans="11:32" x14ac:dyDescent="0.3">
      <c r="K2369" s="31">
        <f>M2369/(L2369+M2369)</f>
        <v>0.84348561759729268</v>
      </c>
      <c r="L2369" s="52">
        <f>COUNTIF($N$6:N2369,FALSE)</f>
        <v>370</v>
      </c>
      <c r="M2369" s="52">
        <f>COUNTIF($N$6:N2369,TRUE)</f>
        <v>1994</v>
      </c>
      <c r="N2369" s="53" t="b">
        <f>O2369=P2369</f>
        <v>1</v>
      </c>
      <c r="O2369" s="53" t="str">
        <f>IF(R2369&gt;0,"+","-")</f>
        <v>-</v>
      </c>
      <c r="P2369" s="53" t="str">
        <f>IF(S2369&gt;0,"+","-")</f>
        <v>-</v>
      </c>
      <c r="R2369" s="23"/>
      <c r="S2369" s="15"/>
      <c r="T2369"/>
      <c r="U2369"/>
      <c r="V2369" s="71">
        <f t="shared" si="127"/>
        <v>1</v>
      </c>
      <c r="W2369" s="25" t="e">
        <f t="shared" si="126"/>
        <v>#DIV/0!</v>
      </c>
      <c r="X2369" s="64"/>
      <c r="Y2369" s="29"/>
      <c r="AA2369" s="2"/>
      <c r="AB2369"/>
      <c r="AE2369" s="29"/>
      <c r="AF2369" s="29"/>
    </row>
    <row r="2370" spans="11:32" x14ac:dyDescent="0.3">
      <c r="K2370" s="31">
        <f>M2370/(L2370+M2370)</f>
        <v>0.84355179704016914</v>
      </c>
      <c r="L2370" s="52">
        <f>COUNTIF($N$6:N2370,FALSE)</f>
        <v>370</v>
      </c>
      <c r="M2370" s="52">
        <f>COUNTIF($N$6:N2370,TRUE)</f>
        <v>1995</v>
      </c>
      <c r="N2370" s="53" t="b">
        <f>O2370=P2370</f>
        <v>1</v>
      </c>
      <c r="O2370" s="53" t="str">
        <f>IF(R2370&gt;0,"+","-")</f>
        <v>-</v>
      </c>
      <c r="P2370" s="53" t="str">
        <f>IF(S2370&gt;0,"+","-")</f>
        <v>-</v>
      </c>
      <c r="Q2370" s="14"/>
      <c r="R2370" s="15"/>
      <c r="S2370" s="15"/>
      <c r="T2370"/>
      <c r="U2370"/>
      <c r="V2370" s="71">
        <f t="shared" si="127"/>
        <v>1</v>
      </c>
      <c r="W2370" s="25" t="e">
        <f t="shared" si="126"/>
        <v>#DIV/0!</v>
      </c>
      <c r="X2370" s="64"/>
      <c r="Y2370" s="29"/>
      <c r="AA2370" s="2"/>
      <c r="AB2370"/>
      <c r="AE2370" s="29"/>
      <c r="AF2370" s="29"/>
    </row>
    <row r="2371" spans="11:32" x14ac:dyDescent="0.3">
      <c r="K2371" s="31">
        <f>M2371/(L2371+M2371)</f>
        <v>0.84361792054099749</v>
      </c>
      <c r="L2371" s="52">
        <f>COUNTIF($N$6:N2371,FALSE)</f>
        <v>370</v>
      </c>
      <c r="M2371" s="52">
        <f>COUNTIF($N$6:N2371,TRUE)</f>
        <v>1996</v>
      </c>
      <c r="N2371" s="53" t="b">
        <f>O2371=P2371</f>
        <v>1</v>
      </c>
      <c r="O2371" s="53" t="str">
        <f>IF(R2371&gt;0,"+","-")</f>
        <v>-</v>
      </c>
      <c r="P2371" s="53" t="str">
        <f>IF(S2371&gt;0,"+","-")</f>
        <v>-</v>
      </c>
      <c r="R2371" s="23"/>
      <c r="S2371" s="15"/>
      <c r="T2371"/>
      <c r="U2371"/>
      <c r="V2371" s="71">
        <f t="shared" si="127"/>
        <v>1</v>
      </c>
      <c r="W2371" s="25" t="e">
        <f t="shared" si="126"/>
        <v>#DIV/0!</v>
      </c>
      <c r="X2371" s="64"/>
      <c r="Y2371" s="29"/>
      <c r="AA2371" s="2"/>
      <c r="AB2371"/>
      <c r="AE2371" s="29"/>
      <c r="AF2371" s="29"/>
    </row>
    <row r="2372" spans="11:32" x14ac:dyDescent="0.3">
      <c r="K2372" s="31">
        <f>M2372/(L2372+M2372)</f>
        <v>0.84368398817068013</v>
      </c>
      <c r="L2372" s="52">
        <f>COUNTIF($N$6:N2372,FALSE)</f>
        <v>370</v>
      </c>
      <c r="M2372" s="52">
        <f>COUNTIF($N$6:N2372,TRUE)</f>
        <v>1997</v>
      </c>
      <c r="N2372" s="53" t="b">
        <f>O2372=P2372</f>
        <v>1</v>
      </c>
      <c r="O2372" s="53" t="str">
        <f>IF(R2372&gt;0,"+","-")</f>
        <v>-</v>
      </c>
      <c r="P2372" s="53" t="str">
        <f>IF(S2372&gt;0,"+","-")</f>
        <v>-</v>
      </c>
      <c r="R2372" s="23"/>
      <c r="S2372" s="15"/>
      <c r="T2372"/>
      <c r="U2372"/>
      <c r="V2372" s="71">
        <f t="shared" si="127"/>
        <v>1</v>
      </c>
      <c r="W2372" s="25" t="e">
        <f t="shared" si="126"/>
        <v>#DIV/0!</v>
      </c>
      <c r="X2372" s="64"/>
      <c r="Y2372" s="29"/>
      <c r="AA2372" s="2"/>
      <c r="AB2372"/>
      <c r="AE2372" s="29"/>
      <c r="AF2372" s="29"/>
    </row>
    <row r="2373" spans="11:32" x14ac:dyDescent="0.3">
      <c r="K2373" s="31">
        <f>M2373/(L2373+M2373)</f>
        <v>0.84375</v>
      </c>
      <c r="L2373" s="52">
        <f>COUNTIF($N$6:N2373,FALSE)</f>
        <v>370</v>
      </c>
      <c r="M2373" s="52">
        <f>COUNTIF($N$6:N2373,TRUE)</f>
        <v>1998</v>
      </c>
      <c r="N2373" s="53" t="b">
        <f>O2373=P2373</f>
        <v>1</v>
      </c>
      <c r="O2373" s="53" t="str">
        <f>IF(R2373&gt;0,"+","-")</f>
        <v>-</v>
      </c>
      <c r="P2373" s="53" t="str">
        <f>IF(S2373&gt;0,"+","-")</f>
        <v>-</v>
      </c>
      <c r="R2373" s="23"/>
      <c r="S2373" s="15"/>
      <c r="T2373"/>
      <c r="U2373"/>
      <c r="V2373" s="71">
        <f t="shared" si="127"/>
        <v>1</v>
      </c>
      <c r="W2373" s="25" t="e">
        <f t="shared" si="126"/>
        <v>#DIV/0!</v>
      </c>
      <c r="X2373" s="64"/>
      <c r="Y2373" s="29"/>
      <c r="AA2373" s="2"/>
      <c r="AB2373"/>
      <c r="AE2373" s="29"/>
      <c r="AF2373" s="29"/>
    </row>
    <row r="2374" spans="11:32" x14ac:dyDescent="0.3">
      <c r="K2374" s="31">
        <f>M2374/(L2374+M2374)</f>
        <v>0.84381595609962012</v>
      </c>
      <c r="L2374" s="52">
        <f>COUNTIF($N$6:N2374,FALSE)</f>
        <v>370</v>
      </c>
      <c r="M2374" s="52">
        <f>COUNTIF($N$6:N2374,TRUE)</f>
        <v>1999</v>
      </c>
      <c r="N2374" s="53" t="b">
        <f>O2374=P2374</f>
        <v>1</v>
      </c>
      <c r="O2374" s="53" t="str">
        <f>IF(R2374&gt;0,"+","-")</f>
        <v>-</v>
      </c>
      <c r="P2374" s="53" t="str">
        <f>IF(S2374&gt;0,"+","-")</f>
        <v>-</v>
      </c>
      <c r="Q2374" s="14"/>
      <c r="R2374" s="15"/>
      <c r="S2374" s="15"/>
      <c r="T2374"/>
      <c r="U2374"/>
      <c r="V2374" s="71">
        <f t="shared" si="127"/>
        <v>1</v>
      </c>
      <c r="W2374" s="25" t="e">
        <f t="shared" si="126"/>
        <v>#DIV/0!</v>
      </c>
      <c r="X2374" s="64"/>
      <c r="Y2374" s="29"/>
      <c r="AA2374" s="2"/>
      <c r="AB2374"/>
      <c r="AE2374" s="29"/>
      <c r="AF2374" s="29"/>
    </row>
    <row r="2375" spans="11:32" x14ac:dyDescent="0.3">
      <c r="K2375" s="31">
        <f>M2375/(L2375+M2375)</f>
        <v>0.84388185654008441</v>
      </c>
      <c r="L2375" s="52">
        <f>COUNTIF($N$6:N2375,FALSE)</f>
        <v>370</v>
      </c>
      <c r="M2375" s="52">
        <f>COUNTIF($N$6:N2375,TRUE)</f>
        <v>2000</v>
      </c>
      <c r="N2375" s="53" t="b">
        <f>O2375=P2375</f>
        <v>1</v>
      </c>
      <c r="O2375" s="53" t="str">
        <f>IF(R2375&gt;0,"+","-")</f>
        <v>-</v>
      </c>
      <c r="P2375" s="53" t="str">
        <f>IF(S2375&gt;0,"+","-")</f>
        <v>-</v>
      </c>
      <c r="R2375" s="23"/>
      <c r="S2375" s="15"/>
      <c r="T2375"/>
      <c r="U2375"/>
      <c r="V2375" s="71">
        <f t="shared" si="127"/>
        <v>1</v>
      </c>
      <c r="W2375" s="25" t="e">
        <f t="shared" si="126"/>
        <v>#DIV/0!</v>
      </c>
      <c r="X2375" s="64"/>
      <c r="Y2375" s="29"/>
      <c r="AA2375" s="2"/>
      <c r="AB2375"/>
      <c r="AE2375" s="29"/>
      <c r="AF2375" s="29"/>
    </row>
    <row r="2376" spans="11:32" x14ac:dyDescent="0.3">
      <c r="K2376" s="31">
        <f>M2376/(L2376+M2376)</f>
        <v>0.84394770139181785</v>
      </c>
      <c r="L2376" s="52">
        <f>COUNTIF($N$6:N2376,FALSE)</f>
        <v>370</v>
      </c>
      <c r="M2376" s="52">
        <f>COUNTIF($N$6:N2376,TRUE)</f>
        <v>2001</v>
      </c>
      <c r="N2376" s="53" t="b">
        <f>O2376=P2376</f>
        <v>1</v>
      </c>
      <c r="O2376" s="53" t="str">
        <f>IF(R2376&gt;0,"+","-")</f>
        <v>-</v>
      </c>
      <c r="P2376" s="53" t="str">
        <f>IF(S2376&gt;0,"+","-")</f>
        <v>-</v>
      </c>
      <c r="Q2376" s="14"/>
      <c r="R2376" s="15"/>
      <c r="S2376" s="15"/>
      <c r="T2376"/>
      <c r="U2376"/>
      <c r="V2376" s="71">
        <f t="shared" si="127"/>
        <v>1</v>
      </c>
      <c r="W2376" s="25" t="e">
        <f t="shared" si="126"/>
        <v>#DIV/0!</v>
      </c>
      <c r="X2376" s="64"/>
      <c r="Y2376" s="29"/>
      <c r="AA2376" s="2"/>
      <c r="AB2376"/>
      <c r="AE2376" s="29"/>
      <c r="AF2376" s="29"/>
    </row>
    <row r="2377" spans="11:32" x14ac:dyDescent="0.3">
      <c r="K2377" s="31">
        <f>M2377/(L2377+M2377)</f>
        <v>0.84401349072512644</v>
      </c>
      <c r="L2377" s="52">
        <f>COUNTIF($N$6:N2377,FALSE)</f>
        <v>370</v>
      </c>
      <c r="M2377" s="52">
        <f>COUNTIF($N$6:N2377,TRUE)</f>
        <v>2002</v>
      </c>
      <c r="N2377" s="53" t="b">
        <f>O2377=P2377</f>
        <v>1</v>
      </c>
      <c r="O2377" s="53" t="str">
        <f>IF(R2377&gt;0,"+","-")</f>
        <v>-</v>
      </c>
      <c r="P2377" s="53" t="str">
        <f>IF(S2377&gt;0,"+","-")</f>
        <v>-</v>
      </c>
      <c r="R2377" s="23"/>
      <c r="S2377" s="23"/>
      <c r="T2377"/>
      <c r="U2377"/>
      <c r="V2377" s="71">
        <f t="shared" si="127"/>
        <v>1</v>
      </c>
      <c r="W2377" s="25" t="e">
        <f t="shared" si="126"/>
        <v>#DIV/0!</v>
      </c>
      <c r="X2377" s="64"/>
      <c r="Y2377" s="29"/>
      <c r="AA2377" s="2"/>
      <c r="AB2377"/>
      <c r="AE2377" s="29"/>
      <c r="AF2377" s="29"/>
    </row>
    <row r="2378" spans="11:32" x14ac:dyDescent="0.3">
      <c r="K2378" s="31">
        <f>M2378/(L2378+M2378)</f>
        <v>0.84407922461019802</v>
      </c>
      <c r="L2378" s="52">
        <f>COUNTIF($N$6:N2378,FALSE)</f>
        <v>370</v>
      </c>
      <c r="M2378" s="52">
        <f>COUNTIF($N$6:N2378,TRUE)</f>
        <v>2003</v>
      </c>
      <c r="N2378" s="53" t="b">
        <f>O2378=P2378</f>
        <v>1</v>
      </c>
      <c r="O2378" s="53" t="str">
        <f>IF(R2378&gt;0,"+","-")</f>
        <v>-</v>
      </c>
      <c r="P2378" s="53" t="str">
        <f>IF(S2378&gt;0,"+","-")</f>
        <v>-</v>
      </c>
      <c r="Q2378" s="14"/>
      <c r="R2378" s="15"/>
      <c r="S2378" s="15"/>
      <c r="T2378"/>
      <c r="U2378"/>
      <c r="V2378" s="71">
        <f t="shared" si="127"/>
        <v>1</v>
      </c>
      <c r="W2378" s="25" t="e">
        <f t="shared" si="126"/>
        <v>#DIV/0!</v>
      </c>
      <c r="X2378" s="64"/>
      <c r="Y2378" s="29"/>
      <c r="AA2378" s="2"/>
      <c r="AB2378"/>
      <c r="AE2378" s="29"/>
      <c r="AF2378" s="29"/>
    </row>
    <row r="2379" spans="11:32" x14ac:dyDescent="0.3">
      <c r="K2379" s="31">
        <f>M2379/(L2379+M2379)</f>
        <v>0.84414490311710189</v>
      </c>
      <c r="L2379" s="52">
        <f>COUNTIF($N$6:N2379,FALSE)</f>
        <v>370</v>
      </c>
      <c r="M2379" s="52">
        <f>COUNTIF($N$6:N2379,TRUE)</f>
        <v>2004</v>
      </c>
      <c r="N2379" s="53" t="b">
        <f>O2379=P2379</f>
        <v>1</v>
      </c>
      <c r="O2379" s="53" t="str">
        <f>IF(R2379&gt;0,"+","-")</f>
        <v>-</v>
      </c>
      <c r="P2379" s="53" t="str">
        <f>IF(S2379&gt;0,"+","-")</f>
        <v>-</v>
      </c>
      <c r="R2379" s="23"/>
      <c r="S2379" s="23"/>
      <c r="T2379"/>
      <c r="U2379"/>
      <c r="V2379" s="71">
        <f t="shared" si="127"/>
        <v>1</v>
      </c>
      <c r="W2379" s="25" t="e">
        <f t="shared" si="126"/>
        <v>#DIV/0!</v>
      </c>
      <c r="X2379" s="64"/>
      <c r="Y2379" s="29"/>
      <c r="AA2379" s="2"/>
      <c r="AB2379"/>
      <c r="AE2379" s="29"/>
      <c r="AF2379" s="29"/>
    </row>
    <row r="2380" spans="11:32" x14ac:dyDescent="0.3">
      <c r="K2380" s="31">
        <f>M2380/(L2380+M2380)</f>
        <v>0.84421052631578952</v>
      </c>
      <c r="L2380" s="52">
        <f>COUNTIF($N$6:N2380,FALSE)</f>
        <v>370</v>
      </c>
      <c r="M2380" s="52">
        <f>COUNTIF($N$6:N2380,TRUE)</f>
        <v>2005</v>
      </c>
      <c r="N2380" s="53" t="b">
        <f>O2380=P2380</f>
        <v>1</v>
      </c>
      <c r="O2380" s="53" t="str">
        <f>IF(R2380&gt;0,"+","-")</f>
        <v>-</v>
      </c>
      <c r="P2380" s="53" t="str">
        <f>IF(S2380&gt;0,"+","-")</f>
        <v>-</v>
      </c>
      <c r="R2380" s="23"/>
      <c r="S2380" s="15"/>
      <c r="T2380"/>
      <c r="U2380"/>
      <c r="V2380" s="71">
        <f t="shared" si="127"/>
        <v>1</v>
      </c>
      <c r="W2380" s="25" t="e">
        <f t="shared" si="126"/>
        <v>#DIV/0!</v>
      </c>
      <c r="X2380" s="64"/>
      <c r="Y2380" s="29"/>
      <c r="AA2380" s="2"/>
      <c r="AB2380"/>
      <c r="AE2380" s="29"/>
      <c r="AF2380" s="29"/>
    </row>
    <row r="2381" spans="11:32" x14ac:dyDescent="0.3">
      <c r="K2381" s="31">
        <f>M2381/(L2381+M2381)</f>
        <v>0.84427609427609429</v>
      </c>
      <c r="L2381" s="52">
        <f>COUNTIF($N$6:N2381,FALSE)</f>
        <v>370</v>
      </c>
      <c r="M2381" s="52">
        <f>COUNTIF($N$6:N2381,TRUE)</f>
        <v>2006</v>
      </c>
      <c r="N2381" s="53" t="b">
        <f>O2381=P2381</f>
        <v>1</v>
      </c>
      <c r="O2381" s="53" t="str">
        <f>IF(R2381&gt;0,"+","-")</f>
        <v>-</v>
      </c>
      <c r="P2381" s="53" t="str">
        <f>IF(S2381&gt;0,"+","-")</f>
        <v>-</v>
      </c>
      <c r="R2381" s="23"/>
      <c r="S2381" s="23"/>
      <c r="T2381"/>
      <c r="U2381"/>
      <c r="V2381" s="71">
        <f t="shared" si="127"/>
        <v>1</v>
      </c>
      <c r="W2381" s="25" t="e">
        <f t="shared" si="126"/>
        <v>#DIV/0!</v>
      </c>
      <c r="X2381" s="64"/>
      <c r="Y2381" s="29"/>
      <c r="AA2381" s="2"/>
      <c r="AB2381"/>
      <c r="AE2381" s="29"/>
      <c r="AF2381" s="29"/>
    </row>
    <row r="2382" spans="11:32" x14ac:dyDescent="0.3">
      <c r="K2382" s="31">
        <f>M2382/(L2382+M2382)</f>
        <v>0.84434160706773242</v>
      </c>
      <c r="L2382" s="52">
        <f>COUNTIF($N$6:N2382,FALSE)</f>
        <v>370</v>
      </c>
      <c r="M2382" s="52">
        <f>COUNTIF($N$6:N2382,TRUE)</f>
        <v>2007</v>
      </c>
      <c r="N2382" s="53" t="b">
        <f>O2382=P2382</f>
        <v>1</v>
      </c>
      <c r="O2382" s="53" t="str">
        <f>IF(R2382&gt;0,"+","-")</f>
        <v>-</v>
      </c>
      <c r="P2382" s="53" t="str">
        <f>IF(S2382&gt;0,"+","-")</f>
        <v>-</v>
      </c>
      <c r="Q2382" s="14"/>
      <c r="R2382" s="15"/>
      <c r="S2382" s="15"/>
      <c r="T2382"/>
      <c r="U2382"/>
      <c r="V2382" s="71">
        <f t="shared" si="127"/>
        <v>1</v>
      </c>
      <c r="W2382" s="25" t="e">
        <f t="shared" si="126"/>
        <v>#DIV/0!</v>
      </c>
      <c r="X2382" s="64"/>
      <c r="Y2382" s="29"/>
      <c r="AA2382" s="2"/>
      <c r="AB2382"/>
      <c r="AE2382" s="29"/>
      <c r="AF2382" s="29"/>
    </row>
    <row r="2383" spans="11:32" x14ac:dyDescent="0.3">
      <c r="K2383" s="31">
        <f>M2383/(L2383+M2383)</f>
        <v>0.84440706476030281</v>
      </c>
      <c r="L2383" s="52">
        <f>COUNTIF($N$6:N2383,FALSE)</f>
        <v>370</v>
      </c>
      <c r="M2383" s="52">
        <f>COUNTIF($N$6:N2383,TRUE)</f>
        <v>2008</v>
      </c>
      <c r="N2383" s="53" t="b">
        <f>O2383=P2383</f>
        <v>1</v>
      </c>
      <c r="O2383" s="53" t="str">
        <f>IF(R2383&gt;0,"+","-")</f>
        <v>-</v>
      </c>
      <c r="P2383" s="53" t="str">
        <f>IF(S2383&gt;0,"+","-")</f>
        <v>-</v>
      </c>
      <c r="R2383" s="23"/>
      <c r="S2383" s="23"/>
      <c r="T2383"/>
      <c r="U2383"/>
      <c r="V2383" s="71">
        <f t="shared" si="127"/>
        <v>1</v>
      </c>
      <c r="W2383" s="25" t="e">
        <f t="shared" si="126"/>
        <v>#DIV/0!</v>
      </c>
      <c r="X2383" s="64"/>
      <c r="Y2383" s="29"/>
      <c r="AA2383" s="2"/>
      <c r="AB2383"/>
      <c r="AE2383" s="29"/>
      <c r="AF2383" s="29"/>
    </row>
    <row r="2384" spans="11:32" x14ac:dyDescent="0.3">
      <c r="K2384" s="31">
        <f>M2384/(L2384+M2384)</f>
        <v>0.84447246742328708</v>
      </c>
      <c r="L2384" s="52">
        <f>COUNTIF($N$6:N2384,FALSE)</f>
        <v>370</v>
      </c>
      <c r="M2384" s="52">
        <f>COUNTIF($N$6:N2384,TRUE)</f>
        <v>2009</v>
      </c>
      <c r="N2384" s="53" t="b">
        <f>O2384=P2384</f>
        <v>1</v>
      </c>
      <c r="O2384" s="53" t="str">
        <f>IF(R2384&gt;0,"+","-")</f>
        <v>-</v>
      </c>
      <c r="P2384" s="53" t="str">
        <f>IF(S2384&gt;0,"+","-")</f>
        <v>-</v>
      </c>
      <c r="R2384" s="23"/>
      <c r="S2384" s="23"/>
      <c r="T2384"/>
      <c r="U2384"/>
      <c r="V2384" s="71">
        <f t="shared" si="127"/>
        <v>1</v>
      </c>
      <c r="W2384" s="25" t="e">
        <f t="shared" si="126"/>
        <v>#DIV/0!</v>
      </c>
      <c r="X2384" s="64"/>
      <c r="Y2384" s="29"/>
      <c r="AA2384" s="2"/>
      <c r="AB2384"/>
      <c r="AE2384" s="29"/>
      <c r="AF2384" s="29"/>
    </row>
    <row r="2385" spans="11:32" x14ac:dyDescent="0.3">
      <c r="K2385" s="31">
        <f>M2385/(L2385+M2385)</f>
        <v>0.84453781512605042</v>
      </c>
      <c r="L2385" s="52">
        <f>COUNTIF($N$6:N2385,FALSE)</f>
        <v>370</v>
      </c>
      <c r="M2385" s="52">
        <f>COUNTIF($N$6:N2385,TRUE)</f>
        <v>2010</v>
      </c>
      <c r="N2385" s="53" t="b">
        <f>O2385=P2385</f>
        <v>1</v>
      </c>
      <c r="O2385" s="53" t="str">
        <f>IF(R2385&gt;0,"+","-")</f>
        <v>-</v>
      </c>
      <c r="P2385" s="53" t="str">
        <f>IF(S2385&gt;0,"+","-")</f>
        <v>-</v>
      </c>
      <c r="Q2385" s="14"/>
      <c r="R2385" s="15"/>
      <c r="S2385" s="15"/>
      <c r="T2385"/>
      <c r="U2385"/>
      <c r="V2385" s="71">
        <f t="shared" si="127"/>
        <v>1</v>
      </c>
      <c r="W2385" s="25" t="e">
        <f t="shared" si="126"/>
        <v>#DIV/0!</v>
      </c>
      <c r="X2385" s="64"/>
      <c r="Y2385" s="29"/>
      <c r="AA2385" s="2"/>
      <c r="AB2385"/>
      <c r="AE2385" s="29"/>
      <c r="AF2385" s="29"/>
    </row>
    <row r="2386" spans="11:32" x14ac:dyDescent="0.3">
      <c r="K2386" s="31">
        <f>M2386/(L2386+M2386)</f>
        <v>0.84460310793784121</v>
      </c>
      <c r="L2386" s="52">
        <f>COUNTIF($N$6:N2386,FALSE)</f>
        <v>370</v>
      </c>
      <c r="M2386" s="52">
        <f>COUNTIF($N$6:N2386,TRUE)</f>
        <v>2011</v>
      </c>
      <c r="N2386" s="53" t="b">
        <f>O2386=P2386</f>
        <v>1</v>
      </c>
      <c r="O2386" s="53" t="str">
        <f>IF(R2386&gt;0,"+","-")</f>
        <v>-</v>
      </c>
      <c r="P2386" s="53" t="str">
        <f>IF(S2386&gt;0,"+","-")</f>
        <v>-</v>
      </c>
      <c r="R2386" s="23"/>
      <c r="S2386" s="23"/>
      <c r="T2386"/>
      <c r="U2386"/>
      <c r="V2386" s="71">
        <f t="shared" si="127"/>
        <v>1</v>
      </c>
      <c r="W2386" s="25" t="e">
        <f t="shared" si="126"/>
        <v>#DIV/0!</v>
      </c>
      <c r="X2386" s="64"/>
      <c r="Y2386" s="29"/>
      <c r="AA2386" s="2"/>
      <c r="AB2386"/>
      <c r="AE2386" s="29"/>
      <c r="AF2386" s="29"/>
    </row>
    <row r="2387" spans="11:32" x14ac:dyDescent="0.3">
      <c r="K2387" s="31">
        <f>M2387/(L2387+M2387)</f>
        <v>0.84466834592779172</v>
      </c>
      <c r="L2387" s="52">
        <f>COUNTIF($N$6:N2387,FALSE)</f>
        <v>370</v>
      </c>
      <c r="M2387" s="52">
        <f>COUNTIF($N$6:N2387,TRUE)</f>
        <v>2012</v>
      </c>
      <c r="N2387" s="53" t="b">
        <f>O2387=P2387</f>
        <v>1</v>
      </c>
      <c r="O2387" s="53" t="str">
        <f>IF(R2387&gt;0,"+","-")</f>
        <v>-</v>
      </c>
      <c r="P2387" s="53" t="str">
        <f>IF(S2387&gt;0,"+","-")</f>
        <v>-</v>
      </c>
      <c r="R2387" s="23"/>
      <c r="S2387" s="23"/>
      <c r="T2387"/>
      <c r="U2387"/>
      <c r="V2387" s="71">
        <f t="shared" si="127"/>
        <v>1</v>
      </c>
      <c r="W2387" s="25" t="e">
        <f t="shared" si="126"/>
        <v>#DIV/0!</v>
      </c>
      <c r="X2387" s="64"/>
      <c r="Y2387" s="29"/>
      <c r="AA2387" s="2"/>
      <c r="AB2387"/>
      <c r="AE2387" s="29"/>
      <c r="AF2387" s="29"/>
    </row>
    <row r="2388" spans="11:32" x14ac:dyDescent="0.3">
      <c r="K2388" s="31">
        <f>M2388/(L2388+M2388)</f>
        <v>0.84473352916491817</v>
      </c>
      <c r="L2388" s="52">
        <f>COUNTIF($N$6:N2388,FALSE)</f>
        <v>370</v>
      </c>
      <c r="M2388" s="52">
        <f>COUNTIF($N$6:N2388,TRUE)</f>
        <v>2013</v>
      </c>
      <c r="N2388" s="53" t="b">
        <f>O2388=P2388</f>
        <v>1</v>
      </c>
      <c r="O2388" s="53" t="str">
        <f>IF(R2388&gt;0,"+","-")</f>
        <v>-</v>
      </c>
      <c r="P2388" s="53" t="str">
        <f>IF(S2388&gt;0,"+","-")</f>
        <v>-</v>
      </c>
      <c r="R2388" s="23"/>
      <c r="S2388" s="23"/>
      <c r="T2388"/>
      <c r="U2388"/>
      <c r="V2388" s="71">
        <f t="shared" si="127"/>
        <v>1</v>
      </c>
      <c r="W2388" s="25" t="e">
        <f t="shared" si="126"/>
        <v>#DIV/0!</v>
      </c>
      <c r="X2388" s="64"/>
      <c r="Y2388" s="29"/>
      <c r="AA2388" s="2"/>
      <c r="AB2388"/>
      <c r="AE2388" s="29"/>
      <c r="AF2388" s="29"/>
    </row>
    <row r="2389" spans="11:32" x14ac:dyDescent="0.3">
      <c r="K2389" s="31">
        <f>M2389/(L2389+M2389)</f>
        <v>0.84479865771812079</v>
      </c>
      <c r="L2389" s="52">
        <f>COUNTIF($N$6:N2389,FALSE)</f>
        <v>370</v>
      </c>
      <c r="M2389" s="52">
        <f>COUNTIF($N$6:N2389,TRUE)</f>
        <v>2014</v>
      </c>
      <c r="N2389" s="53" t="b">
        <f>O2389=P2389</f>
        <v>1</v>
      </c>
      <c r="O2389" s="53" t="str">
        <f>IF(R2389&gt;0,"+","-")</f>
        <v>-</v>
      </c>
      <c r="P2389" s="53" t="str">
        <f>IF(S2389&gt;0,"+","-")</f>
        <v>-</v>
      </c>
      <c r="R2389" s="23"/>
      <c r="S2389" s="23"/>
      <c r="T2389"/>
      <c r="U2389"/>
      <c r="V2389" s="71">
        <f t="shared" si="127"/>
        <v>1</v>
      </c>
      <c r="W2389" s="25" t="e">
        <f t="shared" si="126"/>
        <v>#DIV/0!</v>
      </c>
      <c r="X2389" s="64"/>
      <c r="Y2389" s="29"/>
      <c r="AA2389" s="2"/>
      <c r="AB2389"/>
      <c r="AE2389" s="29"/>
      <c r="AF2389" s="29"/>
    </row>
    <row r="2390" spans="11:32" x14ac:dyDescent="0.3">
      <c r="K2390" s="31">
        <f>M2390/(L2390+M2390)</f>
        <v>0.84486373165618445</v>
      </c>
      <c r="L2390" s="52">
        <f>COUNTIF($N$6:N2390,FALSE)</f>
        <v>370</v>
      </c>
      <c r="M2390" s="52">
        <f>COUNTIF($N$6:N2390,TRUE)</f>
        <v>2015</v>
      </c>
      <c r="N2390" s="53" t="b">
        <f>O2390=P2390</f>
        <v>1</v>
      </c>
      <c r="O2390" s="53" t="str">
        <f>IF(R2390&gt;0,"+","-")</f>
        <v>-</v>
      </c>
      <c r="P2390" s="53" t="str">
        <f>IF(S2390&gt;0,"+","-")</f>
        <v>-</v>
      </c>
      <c r="Q2390" s="14"/>
      <c r="R2390" s="15"/>
      <c r="S2390" s="15"/>
      <c r="T2390"/>
      <c r="U2390"/>
      <c r="V2390" s="71">
        <f t="shared" si="127"/>
        <v>1</v>
      </c>
      <c r="W2390" s="25" t="e">
        <f t="shared" si="126"/>
        <v>#DIV/0!</v>
      </c>
      <c r="X2390" s="64"/>
      <c r="Y2390" s="29"/>
      <c r="AA2390" s="2"/>
      <c r="AB2390"/>
      <c r="AE2390" s="29"/>
      <c r="AF2390" s="29"/>
    </row>
    <row r="2391" spans="11:32" x14ac:dyDescent="0.3">
      <c r="K2391" s="31">
        <f>M2391/(L2391+M2391)</f>
        <v>0.84492875104777876</v>
      </c>
      <c r="L2391" s="52">
        <f>COUNTIF($N$6:N2391,FALSE)</f>
        <v>370</v>
      </c>
      <c r="M2391" s="52">
        <f>COUNTIF($N$6:N2391,TRUE)</f>
        <v>2016</v>
      </c>
      <c r="N2391" s="53" t="b">
        <f>O2391=P2391</f>
        <v>1</v>
      </c>
      <c r="O2391" s="53" t="str">
        <f>IF(R2391&gt;0,"+","-")</f>
        <v>-</v>
      </c>
      <c r="P2391" s="53" t="str">
        <f>IF(S2391&gt;0,"+","-")</f>
        <v>-</v>
      </c>
      <c r="Q2391" s="14"/>
      <c r="R2391" s="15"/>
      <c r="S2391" s="15"/>
      <c r="T2391"/>
      <c r="U2391"/>
      <c r="V2391" s="71">
        <f t="shared" si="127"/>
        <v>1</v>
      </c>
      <c r="W2391" s="25" t="e">
        <f t="shared" si="126"/>
        <v>#DIV/0!</v>
      </c>
      <c r="X2391" s="64"/>
      <c r="Y2391" s="29"/>
      <c r="AA2391" s="2"/>
      <c r="AB2391"/>
      <c r="AE2391" s="29"/>
      <c r="AF2391" s="29"/>
    </row>
    <row r="2392" spans="11:32" x14ac:dyDescent="0.3">
      <c r="K2392" s="31">
        <f>M2392/(L2392+M2392)</f>
        <v>0.84499371596145789</v>
      </c>
      <c r="L2392" s="52">
        <f>COUNTIF($N$6:N2392,FALSE)</f>
        <v>370</v>
      </c>
      <c r="M2392" s="52">
        <f>COUNTIF($N$6:N2392,TRUE)</f>
        <v>2017</v>
      </c>
      <c r="N2392" s="53" t="b">
        <f>O2392=P2392</f>
        <v>1</v>
      </c>
      <c r="O2392" s="53" t="str">
        <f>IF(R2392&gt;0,"+","-")</f>
        <v>-</v>
      </c>
      <c r="P2392" s="53" t="str">
        <f>IF(S2392&gt;0,"+","-")</f>
        <v>-</v>
      </c>
      <c r="R2392" s="23"/>
      <c r="S2392" s="23"/>
      <c r="T2392"/>
      <c r="U2392"/>
      <c r="V2392" s="71">
        <f t="shared" si="127"/>
        <v>1</v>
      </c>
      <c r="W2392" s="25" t="e">
        <f t="shared" si="126"/>
        <v>#DIV/0!</v>
      </c>
      <c r="X2392" s="64"/>
      <c r="Y2392" s="29"/>
      <c r="AA2392" s="2"/>
      <c r="AB2392"/>
      <c r="AE2392" s="29"/>
      <c r="AF2392" s="29"/>
    </row>
    <row r="2393" spans="11:32" x14ac:dyDescent="0.3">
      <c r="K2393" s="31">
        <f>M2393/(L2393+M2393)</f>
        <v>0.84505862646566166</v>
      </c>
      <c r="L2393" s="52">
        <f>COUNTIF($N$6:N2393,FALSE)</f>
        <v>370</v>
      </c>
      <c r="M2393" s="52">
        <f>COUNTIF($N$6:N2393,TRUE)</f>
        <v>2018</v>
      </c>
      <c r="N2393" s="53" t="b">
        <f>O2393=P2393</f>
        <v>1</v>
      </c>
      <c r="O2393" s="53" t="str">
        <f>IF(R2393&gt;0,"+","-")</f>
        <v>-</v>
      </c>
      <c r="P2393" s="53" t="str">
        <f>IF(S2393&gt;0,"+","-")</f>
        <v>-</v>
      </c>
      <c r="R2393" s="23"/>
      <c r="S2393" s="15"/>
      <c r="T2393"/>
      <c r="U2393"/>
      <c r="V2393" s="71">
        <f t="shared" si="127"/>
        <v>1</v>
      </c>
      <c r="W2393" s="25" t="e">
        <f t="shared" si="126"/>
        <v>#DIV/0!</v>
      </c>
      <c r="X2393" s="64"/>
      <c r="Y2393" s="29"/>
      <c r="AA2393" s="2"/>
      <c r="AB2393"/>
      <c r="AE2393" s="29"/>
      <c r="AF2393" s="29"/>
    </row>
    <row r="2394" spans="11:32" x14ac:dyDescent="0.3">
      <c r="K2394" s="31">
        <f>M2394/(L2394+M2394)</f>
        <v>0.84512348262871495</v>
      </c>
      <c r="L2394" s="52">
        <f>COUNTIF($N$6:N2394,FALSE)</f>
        <v>370</v>
      </c>
      <c r="M2394" s="52">
        <f>COUNTIF($N$6:N2394,TRUE)</f>
        <v>2019</v>
      </c>
      <c r="N2394" s="53" t="b">
        <f>O2394=P2394</f>
        <v>1</v>
      </c>
      <c r="O2394" s="53" t="str">
        <f>IF(R2394&gt;0,"+","-")</f>
        <v>-</v>
      </c>
      <c r="P2394" s="53" t="str">
        <f>IF(S2394&gt;0,"+","-")</f>
        <v>-</v>
      </c>
      <c r="R2394" s="23"/>
      <c r="S2394" s="15"/>
      <c r="T2394"/>
      <c r="U2394"/>
      <c r="V2394" s="71">
        <f t="shared" si="127"/>
        <v>1</v>
      </c>
      <c r="W2394" s="25" t="e">
        <f t="shared" si="126"/>
        <v>#DIV/0!</v>
      </c>
      <c r="X2394" s="64"/>
      <c r="Y2394" s="29"/>
      <c r="AA2394" s="2"/>
      <c r="AB2394"/>
      <c r="AE2394" s="29"/>
      <c r="AF2394" s="29"/>
    </row>
    <row r="2395" spans="11:32" x14ac:dyDescent="0.3">
      <c r="K2395" s="31">
        <f>M2395/(L2395+M2395)</f>
        <v>0.84518828451882844</v>
      </c>
      <c r="L2395" s="52">
        <f>COUNTIF($N$6:N2395,FALSE)</f>
        <v>370</v>
      </c>
      <c r="M2395" s="52">
        <f>COUNTIF($N$6:N2395,TRUE)</f>
        <v>2020</v>
      </c>
      <c r="N2395" s="53" t="b">
        <f>O2395=P2395</f>
        <v>1</v>
      </c>
      <c r="O2395" s="53" t="str">
        <f>IF(R2395&gt;0,"+","-")</f>
        <v>-</v>
      </c>
      <c r="P2395" s="53" t="str">
        <f>IF(S2395&gt;0,"+","-")</f>
        <v>-</v>
      </c>
      <c r="R2395" s="23"/>
      <c r="S2395" s="15"/>
      <c r="T2395"/>
      <c r="U2395"/>
      <c r="V2395" s="71">
        <f t="shared" si="127"/>
        <v>1</v>
      </c>
      <c r="W2395" s="25" t="e">
        <f t="shared" si="126"/>
        <v>#DIV/0!</v>
      </c>
      <c r="X2395" s="64"/>
      <c r="Y2395" s="29"/>
      <c r="AA2395" s="2"/>
      <c r="AB2395"/>
      <c r="AE2395" s="29"/>
      <c r="AF2395" s="29"/>
    </row>
    <row r="2396" spans="11:32" x14ac:dyDescent="0.3">
      <c r="K2396" s="31">
        <f>M2396/(L2396+M2396)</f>
        <v>0.84525303220409875</v>
      </c>
      <c r="L2396" s="52">
        <f>COUNTIF($N$6:N2396,FALSE)</f>
        <v>370</v>
      </c>
      <c r="M2396" s="52">
        <f>COUNTIF($N$6:N2396,TRUE)</f>
        <v>2021</v>
      </c>
      <c r="N2396" s="53" t="b">
        <f>O2396=P2396</f>
        <v>1</v>
      </c>
      <c r="O2396" s="53" t="str">
        <f>IF(R2396&gt;0,"+","-")</f>
        <v>-</v>
      </c>
      <c r="P2396" s="53" t="str">
        <f>IF(S2396&gt;0,"+","-")</f>
        <v>-</v>
      </c>
      <c r="Q2396" s="14"/>
      <c r="R2396" s="15"/>
      <c r="S2396" s="15"/>
      <c r="T2396"/>
      <c r="U2396"/>
      <c r="V2396" s="71">
        <f t="shared" si="127"/>
        <v>1</v>
      </c>
      <c r="W2396" s="25" t="e">
        <f t="shared" si="126"/>
        <v>#DIV/0!</v>
      </c>
      <c r="X2396" s="64"/>
      <c r="Y2396" s="29"/>
      <c r="AA2396" s="2"/>
      <c r="AB2396"/>
      <c r="AE2396" s="29"/>
      <c r="AF2396" s="29"/>
    </row>
    <row r="2397" spans="11:32" x14ac:dyDescent="0.3">
      <c r="K2397" s="31">
        <f>M2397/(L2397+M2397)</f>
        <v>0.84531772575250841</v>
      </c>
      <c r="L2397" s="52">
        <f>COUNTIF($N$6:N2397,FALSE)</f>
        <v>370</v>
      </c>
      <c r="M2397" s="52">
        <f>COUNTIF($N$6:N2397,TRUE)</f>
        <v>2022</v>
      </c>
      <c r="N2397" s="53" t="b">
        <f>O2397=P2397</f>
        <v>1</v>
      </c>
      <c r="O2397" s="53" t="str">
        <f>IF(R2397&gt;0,"+","-")</f>
        <v>-</v>
      </c>
      <c r="P2397" s="53" t="str">
        <f>IF(S2397&gt;0,"+","-")</f>
        <v>-</v>
      </c>
      <c r="Q2397" s="14"/>
      <c r="R2397" s="15"/>
      <c r="S2397" s="15"/>
      <c r="T2397"/>
      <c r="U2397"/>
      <c r="V2397" s="71">
        <f t="shared" si="127"/>
        <v>1</v>
      </c>
      <c r="W2397" s="25" t="e">
        <f t="shared" si="126"/>
        <v>#DIV/0!</v>
      </c>
      <c r="X2397" s="64"/>
      <c r="Y2397" s="29"/>
      <c r="AA2397" s="2"/>
      <c r="AB2397"/>
      <c r="AE2397" s="29"/>
      <c r="AF2397" s="29"/>
    </row>
    <row r="2398" spans="11:32" x14ac:dyDescent="0.3">
      <c r="K2398" s="31">
        <f>M2398/(L2398+M2398)</f>
        <v>0.84538236523192645</v>
      </c>
      <c r="L2398" s="52">
        <f>COUNTIF($N$6:N2398,FALSE)</f>
        <v>370</v>
      </c>
      <c r="M2398" s="52">
        <f>COUNTIF($N$6:N2398,TRUE)</f>
        <v>2023</v>
      </c>
      <c r="N2398" s="53" t="b">
        <f>O2398=P2398</f>
        <v>1</v>
      </c>
      <c r="O2398" s="53" t="str">
        <f>IF(R2398&gt;0,"+","-")</f>
        <v>-</v>
      </c>
      <c r="P2398" s="53" t="str">
        <f>IF(S2398&gt;0,"+","-")</f>
        <v>-</v>
      </c>
      <c r="R2398" s="23"/>
      <c r="S2398" s="23"/>
      <c r="T2398"/>
      <c r="U2398"/>
      <c r="V2398" s="71">
        <f t="shared" si="127"/>
        <v>1</v>
      </c>
      <c r="W2398" s="25" t="e">
        <f t="shared" si="126"/>
        <v>#DIV/0!</v>
      </c>
      <c r="X2398" s="64"/>
      <c r="Y2398" s="29"/>
      <c r="AA2398" s="2"/>
      <c r="AB2398"/>
      <c r="AE2398" s="29"/>
      <c r="AF2398" s="29"/>
    </row>
    <row r="2399" spans="11:32" x14ac:dyDescent="0.3">
      <c r="K2399" s="31">
        <f>M2399/(L2399+M2399)</f>
        <v>0.84544695071010856</v>
      </c>
      <c r="L2399" s="52">
        <f>COUNTIF($N$6:N2399,FALSE)</f>
        <v>370</v>
      </c>
      <c r="M2399" s="52">
        <f>COUNTIF($N$6:N2399,TRUE)</f>
        <v>2024</v>
      </c>
      <c r="N2399" s="53" t="b">
        <f>O2399=P2399</f>
        <v>1</v>
      </c>
      <c r="O2399" s="53" t="str">
        <f>IF(R2399&gt;0,"+","-")</f>
        <v>-</v>
      </c>
      <c r="P2399" s="53" t="str">
        <f>IF(S2399&gt;0,"+","-")</f>
        <v>-</v>
      </c>
      <c r="R2399" s="23"/>
      <c r="S2399" s="15"/>
      <c r="T2399"/>
      <c r="U2399"/>
      <c r="V2399" s="71">
        <f t="shared" si="127"/>
        <v>1</v>
      </c>
      <c r="W2399" s="25" t="e">
        <f t="shared" si="126"/>
        <v>#DIV/0!</v>
      </c>
      <c r="X2399" s="64"/>
      <c r="Y2399" s="29"/>
      <c r="AA2399" s="2"/>
      <c r="AB2399"/>
      <c r="AE2399" s="29"/>
      <c r="AF2399" s="29"/>
    </row>
    <row r="2400" spans="11:32" x14ac:dyDescent="0.3">
      <c r="K2400" s="31">
        <f>M2400/(L2400+M2400)</f>
        <v>0.8455114822546973</v>
      </c>
      <c r="L2400" s="52">
        <f>COUNTIF($N$6:N2400,FALSE)</f>
        <v>370</v>
      </c>
      <c r="M2400" s="52">
        <f>COUNTIF($N$6:N2400,TRUE)</f>
        <v>2025</v>
      </c>
      <c r="N2400" s="53" t="b">
        <f>O2400=P2400</f>
        <v>1</v>
      </c>
      <c r="O2400" s="53" t="str">
        <f>IF(R2400&gt;0,"+","-")</f>
        <v>-</v>
      </c>
      <c r="P2400" s="53" t="str">
        <f>IF(S2400&gt;0,"+","-")</f>
        <v>-</v>
      </c>
      <c r="R2400" s="23"/>
      <c r="S2400" s="15"/>
      <c r="T2400"/>
      <c r="U2400"/>
      <c r="V2400" s="71">
        <f t="shared" si="127"/>
        <v>1</v>
      </c>
      <c r="W2400" s="25" t="e">
        <f t="shared" si="126"/>
        <v>#DIV/0!</v>
      </c>
      <c r="X2400" s="64"/>
      <c r="Y2400" s="29"/>
      <c r="AA2400" s="2"/>
      <c r="AB2400"/>
      <c r="AE2400" s="29"/>
      <c r="AF2400" s="29"/>
    </row>
    <row r="2401" spans="11:32" x14ac:dyDescent="0.3">
      <c r="K2401" s="31">
        <f>M2401/(L2401+M2401)</f>
        <v>0.84557595993322199</v>
      </c>
      <c r="L2401" s="52">
        <f>COUNTIF($N$6:N2401,FALSE)</f>
        <v>370</v>
      </c>
      <c r="M2401" s="52">
        <f>COUNTIF($N$6:N2401,TRUE)</f>
        <v>2026</v>
      </c>
      <c r="N2401" s="53" t="b">
        <f>O2401=P2401</f>
        <v>1</v>
      </c>
      <c r="O2401" s="53" t="str">
        <f>IF(R2401&gt;0,"+","-")</f>
        <v>-</v>
      </c>
      <c r="P2401" s="53" t="str">
        <f>IF(S2401&gt;0,"+","-")</f>
        <v>-</v>
      </c>
      <c r="R2401" s="23"/>
      <c r="S2401" s="23"/>
      <c r="T2401"/>
      <c r="U2401"/>
      <c r="V2401" s="71">
        <f t="shared" si="127"/>
        <v>1</v>
      </c>
      <c r="W2401" s="25" t="e">
        <f t="shared" si="126"/>
        <v>#DIV/0!</v>
      </c>
      <c r="X2401" s="64"/>
      <c r="Y2401" s="29"/>
      <c r="AA2401" s="2"/>
      <c r="AB2401"/>
      <c r="AE2401" s="29"/>
      <c r="AF2401" s="29"/>
    </row>
    <row r="2402" spans="11:32" x14ac:dyDescent="0.3">
      <c r="K2402" s="31">
        <f>M2402/(L2402+M2402)</f>
        <v>0.84564038381309969</v>
      </c>
      <c r="L2402" s="52">
        <f>COUNTIF($N$6:N2402,FALSE)</f>
        <v>370</v>
      </c>
      <c r="M2402" s="52">
        <f>COUNTIF($N$6:N2402,TRUE)</f>
        <v>2027</v>
      </c>
      <c r="N2402" s="53" t="b">
        <f>O2402=P2402</f>
        <v>1</v>
      </c>
      <c r="O2402" s="53" t="str">
        <f>IF(R2402&gt;0,"+","-")</f>
        <v>-</v>
      </c>
      <c r="P2402" s="53" t="str">
        <f>IF(S2402&gt;0,"+","-")</f>
        <v>-</v>
      </c>
      <c r="R2402" s="23"/>
      <c r="S2402" s="23"/>
      <c r="T2402"/>
      <c r="U2402"/>
      <c r="V2402" s="71">
        <f t="shared" si="127"/>
        <v>1</v>
      </c>
      <c r="W2402" s="25" t="e">
        <f t="shared" si="126"/>
        <v>#DIV/0!</v>
      </c>
      <c r="X2402" s="64"/>
      <c r="Y2402" s="29"/>
      <c r="AA2402" s="2"/>
      <c r="AB2402"/>
      <c r="AE2402" s="29"/>
      <c r="AF2402" s="29"/>
    </row>
    <row r="2403" spans="11:32" x14ac:dyDescent="0.3">
      <c r="K2403" s="31">
        <f>M2403/(L2403+M2403)</f>
        <v>0.84570475396163469</v>
      </c>
      <c r="L2403" s="52">
        <f>COUNTIF($N$6:N2403,FALSE)</f>
        <v>370</v>
      </c>
      <c r="M2403" s="52">
        <f>COUNTIF($N$6:N2403,TRUE)</f>
        <v>2028</v>
      </c>
      <c r="N2403" s="53" t="b">
        <f>O2403=P2403</f>
        <v>1</v>
      </c>
      <c r="O2403" s="53" t="str">
        <f>IF(R2403&gt;0,"+","-")</f>
        <v>-</v>
      </c>
      <c r="P2403" s="53" t="str">
        <f>IF(S2403&gt;0,"+","-")</f>
        <v>-</v>
      </c>
      <c r="R2403" s="23"/>
      <c r="S2403" s="23"/>
      <c r="T2403"/>
      <c r="U2403"/>
      <c r="V2403" s="71">
        <f t="shared" si="127"/>
        <v>1</v>
      </c>
      <c r="W2403" s="25" t="e">
        <f t="shared" si="126"/>
        <v>#DIV/0!</v>
      </c>
      <c r="X2403" s="64"/>
      <c r="Y2403" s="29"/>
      <c r="AA2403" s="2"/>
      <c r="AB2403"/>
      <c r="AE2403" s="29"/>
      <c r="AF2403" s="29"/>
    </row>
    <row r="2404" spans="11:32" x14ac:dyDescent="0.3">
      <c r="K2404" s="31">
        <f>M2404/(L2404+M2404)</f>
        <v>0.84576907044601912</v>
      </c>
      <c r="L2404" s="54">
        <f>COUNTIF($N$6:N2404,FALSE)</f>
        <v>370</v>
      </c>
      <c r="M2404" s="54">
        <f>COUNTIF($N$6:N2404,TRUE)</f>
        <v>2029</v>
      </c>
      <c r="N2404" s="4" t="b">
        <f>O2404=P2404</f>
        <v>1</v>
      </c>
      <c r="O2404" s="53" t="str">
        <f>IF(R2404&gt;0,"+","-")</f>
        <v>-</v>
      </c>
      <c r="P2404" s="53" t="str">
        <f>IF(S2404&gt;0,"+","-")</f>
        <v>-</v>
      </c>
      <c r="R2404" s="23"/>
      <c r="S2404" s="15"/>
      <c r="T2404"/>
      <c r="U2404"/>
      <c r="V2404" s="71">
        <f t="shared" si="127"/>
        <v>1</v>
      </c>
      <c r="W2404" s="25" t="e">
        <f t="shared" si="126"/>
        <v>#DIV/0!</v>
      </c>
      <c r="X2404" s="64"/>
      <c r="Y2404" s="29"/>
      <c r="AA2404" s="2"/>
      <c r="AB2404"/>
      <c r="AE2404" s="29"/>
      <c r="AF2404" s="29"/>
    </row>
    <row r="2405" spans="11:32" x14ac:dyDescent="0.3">
      <c r="K2405" s="31">
        <f>M2405/(L2405+M2405)</f>
        <v>0.84583333333333333</v>
      </c>
      <c r="L2405" s="52">
        <f>COUNTIF($N$6:N2405,FALSE)</f>
        <v>370</v>
      </c>
      <c r="M2405" s="52">
        <f>COUNTIF($N$6:N2405,TRUE)</f>
        <v>2030</v>
      </c>
      <c r="N2405" s="53" t="b">
        <f>O2405=P2405</f>
        <v>1</v>
      </c>
      <c r="O2405" s="53" t="str">
        <f>IF(R2405&gt;0,"+","-")</f>
        <v>-</v>
      </c>
      <c r="P2405" s="53" t="str">
        <f>IF(S2405&gt;0,"+","-")</f>
        <v>-</v>
      </c>
      <c r="Q2405" s="14"/>
      <c r="R2405" s="15"/>
      <c r="S2405" s="15"/>
      <c r="T2405"/>
      <c r="U2405"/>
      <c r="V2405" s="71">
        <f t="shared" si="127"/>
        <v>1</v>
      </c>
      <c r="W2405" s="25" t="e">
        <f t="shared" si="126"/>
        <v>#DIV/0!</v>
      </c>
      <c r="X2405" s="64"/>
      <c r="Y2405" s="29"/>
      <c r="AA2405" s="2"/>
      <c r="AB2405"/>
      <c r="AE2405" s="29"/>
      <c r="AF2405" s="29"/>
    </row>
    <row r="2406" spans="11:32" x14ac:dyDescent="0.3">
      <c r="K2406" s="31">
        <f>M2406/(L2406+M2406)</f>
        <v>0.84589754269054562</v>
      </c>
      <c r="L2406" s="52">
        <f>COUNTIF($N$6:N2406,FALSE)</f>
        <v>370</v>
      </c>
      <c r="M2406" s="52">
        <f>COUNTIF($N$6:N2406,TRUE)</f>
        <v>2031</v>
      </c>
      <c r="N2406" s="53" t="b">
        <f>O2406=P2406</f>
        <v>1</v>
      </c>
      <c r="O2406" s="53" t="str">
        <f>IF(R2406&gt;0,"+","-")</f>
        <v>-</v>
      </c>
      <c r="P2406" s="53" t="str">
        <f>IF(S2406&gt;0,"+","-")</f>
        <v>-</v>
      </c>
      <c r="R2406" s="23"/>
      <c r="S2406" s="15"/>
      <c r="T2406"/>
      <c r="U2406"/>
      <c r="V2406" s="71">
        <f t="shared" si="127"/>
        <v>1</v>
      </c>
      <c r="W2406" s="25" t="e">
        <f t="shared" si="126"/>
        <v>#DIV/0!</v>
      </c>
      <c r="X2406" s="64"/>
      <c r="Y2406" s="29"/>
      <c r="AA2406" s="2"/>
      <c r="AB2406"/>
      <c r="AE2406" s="29"/>
      <c r="AF2406" s="29"/>
    </row>
    <row r="2407" spans="11:32" x14ac:dyDescent="0.3">
      <c r="K2407" s="31">
        <f>M2407/(L2407+M2407)</f>
        <v>0.84596169858451287</v>
      </c>
      <c r="L2407" s="52">
        <f>COUNTIF($N$6:N2407,FALSE)</f>
        <v>370</v>
      </c>
      <c r="M2407" s="52">
        <f>COUNTIF($N$6:N2407,TRUE)</f>
        <v>2032</v>
      </c>
      <c r="N2407" s="53" t="b">
        <f>O2407=P2407</f>
        <v>1</v>
      </c>
      <c r="O2407" s="53" t="str">
        <f>IF(R2407&gt;0,"+","-")</f>
        <v>-</v>
      </c>
      <c r="P2407" s="53" t="str">
        <f>IF(S2407&gt;0,"+","-")</f>
        <v>-</v>
      </c>
      <c r="R2407" s="23"/>
      <c r="S2407" s="15"/>
      <c r="T2407"/>
      <c r="U2407"/>
      <c r="V2407" s="71">
        <f t="shared" si="127"/>
        <v>1</v>
      </c>
      <c r="W2407" s="25" t="e">
        <f t="shared" si="126"/>
        <v>#DIV/0!</v>
      </c>
      <c r="X2407" s="64"/>
      <c r="Y2407" s="29"/>
      <c r="AA2407" s="2"/>
      <c r="AB2407"/>
      <c r="AE2407" s="29"/>
      <c r="AF2407" s="29"/>
    </row>
    <row r="2408" spans="11:32" x14ac:dyDescent="0.3">
      <c r="K2408" s="31">
        <f>M2408/(L2408+M2408)</f>
        <v>0.84602580108198089</v>
      </c>
      <c r="L2408" s="52">
        <f>COUNTIF($N$6:N2408,FALSE)</f>
        <v>370</v>
      </c>
      <c r="M2408" s="52">
        <f>COUNTIF($N$6:N2408,TRUE)</f>
        <v>2033</v>
      </c>
      <c r="N2408" s="53" t="b">
        <f>O2408=P2408</f>
        <v>1</v>
      </c>
      <c r="O2408" s="53" t="str">
        <f>IF(R2408&gt;0,"+","-")</f>
        <v>-</v>
      </c>
      <c r="P2408" s="53" t="str">
        <f>IF(S2408&gt;0,"+","-")</f>
        <v>-</v>
      </c>
      <c r="Q2408" s="14"/>
      <c r="R2408" s="15"/>
      <c r="S2408" s="15"/>
      <c r="T2408"/>
      <c r="U2408"/>
      <c r="V2408" s="71">
        <f t="shared" si="127"/>
        <v>1</v>
      </c>
      <c r="W2408" s="25" t="e">
        <f t="shared" si="126"/>
        <v>#DIV/0!</v>
      </c>
      <c r="X2408" s="64"/>
      <c r="Y2408" s="29"/>
      <c r="AA2408" s="2"/>
      <c r="AB2408"/>
      <c r="AE2408" s="29"/>
      <c r="AF2408" s="29"/>
    </row>
    <row r="2409" spans="11:32" x14ac:dyDescent="0.3">
      <c r="K2409" s="31">
        <f>M2409/(L2409+M2409)</f>
        <v>0.84608985024958405</v>
      </c>
      <c r="L2409" s="52">
        <f>COUNTIF($N$6:N2409,FALSE)</f>
        <v>370</v>
      </c>
      <c r="M2409" s="52">
        <f>COUNTIF($N$6:N2409,TRUE)</f>
        <v>2034</v>
      </c>
      <c r="N2409" s="53" t="b">
        <f>O2409=P2409</f>
        <v>1</v>
      </c>
      <c r="O2409" s="53" t="str">
        <f>IF(R2409&gt;0,"+","-")</f>
        <v>-</v>
      </c>
      <c r="P2409" s="53" t="str">
        <f>IF(S2409&gt;0,"+","-")</f>
        <v>-</v>
      </c>
      <c r="R2409" s="23"/>
      <c r="S2409" s="23"/>
      <c r="T2409"/>
      <c r="U2409"/>
      <c r="V2409" s="71">
        <f t="shared" si="127"/>
        <v>1</v>
      </c>
      <c r="W2409" s="25" t="e">
        <f t="shared" si="126"/>
        <v>#DIV/0!</v>
      </c>
      <c r="X2409" s="64"/>
      <c r="Y2409" s="29"/>
      <c r="AA2409" s="2"/>
      <c r="AB2409"/>
      <c r="AE2409" s="29"/>
      <c r="AF2409" s="29"/>
    </row>
    <row r="2410" spans="11:32" x14ac:dyDescent="0.3">
      <c r="K2410" s="31">
        <f>M2410/(L2410+M2410)</f>
        <v>0.84615384615384615</v>
      </c>
      <c r="L2410" s="52">
        <f>COUNTIF($N$6:N2410,FALSE)</f>
        <v>370</v>
      </c>
      <c r="M2410" s="52">
        <f>COUNTIF($N$6:N2410,TRUE)</f>
        <v>2035</v>
      </c>
      <c r="N2410" s="53" t="b">
        <f>O2410=P2410</f>
        <v>1</v>
      </c>
      <c r="O2410" s="53" t="str">
        <f>IF(R2410&gt;0,"+","-")</f>
        <v>-</v>
      </c>
      <c r="P2410" s="53" t="str">
        <f>IF(S2410&gt;0,"+","-")</f>
        <v>-</v>
      </c>
      <c r="Q2410" s="14"/>
      <c r="R2410" s="15"/>
      <c r="S2410" s="15"/>
      <c r="T2410"/>
      <c r="U2410"/>
      <c r="V2410" s="71">
        <f t="shared" si="127"/>
        <v>1</v>
      </c>
      <c r="W2410" s="25" t="e">
        <f t="shared" ref="W2410:W2473" si="128">AVERAGE(R2311:R2410)</f>
        <v>#DIV/0!</v>
      </c>
      <c r="X2410" s="64"/>
      <c r="Y2410" s="29"/>
      <c r="AA2410" s="2"/>
      <c r="AB2410"/>
      <c r="AE2410" s="29"/>
      <c r="AF2410" s="29"/>
    </row>
    <row r="2411" spans="11:32" x14ac:dyDescent="0.3">
      <c r="K2411" s="31">
        <f>M2411/(L2411+M2411)</f>
        <v>0.84621778886118038</v>
      </c>
      <c r="L2411" s="52">
        <f>COUNTIF($N$6:N2411,FALSE)</f>
        <v>370</v>
      </c>
      <c r="M2411" s="52">
        <f>COUNTIF($N$6:N2411,TRUE)</f>
        <v>2036</v>
      </c>
      <c r="N2411" s="53" t="b">
        <f>O2411=P2411</f>
        <v>1</v>
      </c>
      <c r="O2411" s="53" t="str">
        <f>IF(R2411&gt;0,"+","-")</f>
        <v>-</v>
      </c>
      <c r="P2411" s="53" t="str">
        <f>IF(S2411&gt;0,"+","-")</f>
        <v>-</v>
      </c>
      <c r="R2411" s="23"/>
      <c r="S2411" s="15"/>
      <c r="T2411"/>
      <c r="U2411"/>
      <c r="V2411" s="71">
        <f t="shared" si="127"/>
        <v>1</v>
      </c>
      <c r="W2411" s="25" t="e">
        <f t="shared" si="128"/>
        <v>#DIV/0!</v>
      </c>
      <c r="X2411" s="64"/>
      <c r="Y2411" s="29"/>
      <c r="AA2411" s="2"/>
      <c r="AB2411"/>
      <c r="AE2411" s="29"/>
      <c r="AF2411" s="29"/>
    </row>
    <row r="2412" spans="11:32" x14ac:dyDescent="0.3">
      <c r="K2412" s="31">
        <f>M2412/(L2412+M2412)</f>
        <v>0.84628167843788948</v>
      </c>
      <c r="L2412" s="52">
        <f>COUNTIF($N$6:N2412,FALSE)</f>
        <v>370</v>
      </c>
      <c r="M2412" s="52">
        <f>COUNTIF($N$6:N2412,TRUE)</f>
        <v>2037</v>
      </c>
      <c r="N2412" s="53" t="b">
        <f>O2412=P2412</f>
        <v>1</v>
      </c>
      <c r="O2412" s="53" t="str">
        <f>IF(R2412&gt;0,"+","-")</f>
        <v>-</v>
      </c>
      <c r="P2412" s="53" t="str">
        <f>IF(S2412&gt;0,"+","-")</f>
        <v>-</v>
      </c>
      <c r="R2412" s="23"/>
      <c r="S2412" s="23"/>
      <c r="T2412"/>
      <c r="U2412"/>
      <c r="V2412" s="71">
        <f t="shared" si="127"/>
        <v>1</v>
      </c>
      <c r="W2412" s="25" t="e">
        <f t="shared" si="128"/>
        <v>#DIV/0!</v>
      </c>
      <c r="X2412" s="64"/>
      <c r="Y2412" s="29"/>
      <c r="AA2412" s="2"/>
      <c r="AB2412"/>
      <c r="AE2412" s="29"/>
      <c r="AF2412" s="29"/>
    </row>
    <row r="2413" spans="11:32" x14ac:dyDescent="0.3">
      <c r="K2413" s="31">
        <f>M2413/(L2413+M2413)</f>
        <v>0.84634551495016608</v>
      </c>
      <c r="L2413" s="52">
        <f>COUNTIF($N$6:N2413,FALSE)</f>
        <v>370</v>
      </c>
      <c r="M2413" s="52">
        <f>COUNTIF($N$6:N2413,TRUE)</f>
        <v>2038</v>
      </c>
      <c r="N2413" s="53" t="b">
        <f>O2413=P2413</f>
        <v>1</v>
      </c>
      <c r="O2413" s="53" t="str">
        <f>IF(R2413&gt;0,"+","-")</f>
        <v>-</v>
      </c>
      <c r="P2413" s="53" t="str">
        <f>IF(S2413&gt;0,"+","-")</f>
        <v>-</v>
      </c>
      <c r="R2413" s="23"/>
      <c r="S2413" s="23"/>
      <c r="T2413"/>
      <c r="U2413"/>
      <c r="V2413" s="71">
        <f t="shared" si="127"/>
        <v>1</v>
      </c>
      <c r="W2413" s="25" t="e">
        <f t="shared" si="128"/>
        <v>#DIV/0!</v>
      </c>
      <c r="X2413" s="64"/>
      <c r="Y2413" s="29"/>
      <c r="AA2413" s="2"/>
      <c r="AB2413"/>
      <c r="AE2413" s="29"/>
      <c r="AF2413" s="29"/>
    </row>
    <row r="2414" spans="11:32" x14ac:dyDescent="0.3">
      <c r="K2414" s="31">
        <f>M2414/(L2414+M2414)</f>
        <v>0.84640929846409296</v>
      </c>
      <c r="L2414" s="52">
        <f>COUNTIF($N$6:N2414,FALSE)</f>
        <v>370</v>
      </c>
      <c r="M2414" s="52">
        <f>COUNTIF($N$6:N2414,TRUE)</f>
        <v>2039</v>
      </c>
      <c r="N2414" s="53" t="b">
        <f>O2414=P2414</f>
        <v>1</v>
      </c>
      <c r="O2414" s="53" t="str">
        <f>IF(R2414&gt;0,"+","-")</f>
        <v>-</v>
      </c>
      <c r="P2414" s="53" t="str">
        <f>IF(S2414&gt;0,"+","-")</f>
        <v>-</v>
      </c>
      <c r="Q2414" s="14"/>
      <c r="R2414" s="15"/>
      <c r="S2414" s="15"/>
      <c r="T2414"/>
      <c r="U2414"/>
      <c r="V2414" s="71">
        <f t="shared" si="127"/>
        <v>1</v>
      </c>
      <c r="W2414" s="25" t="e">
        <f t="shared" si="128"/>
        <v>#DIV/0!</v>
      </c>
      <c r="X2414" s="64"/>
      <c r="Y2414" s="29"/>
      <c r="AA2414" s="2"/>
      <c r="AB2414"/>
      <c r="AE2414" s="29"/>
      <c r="AF2414" s="29"/>
    </row>
    <row r="2415" spans="11:32" x14ac:dyDescent="0.3">
      <c r="K2415" s="31">
        <f>M2415/(L2415+M2415)</f>
        <v>0.84647302904564314</v>
      </c>
      <c r="L2415" s="52">
        <f>COUNTIF($N$6:N2415,FALSE)</f>
        <v>370</v>
      </c>
      <c r="M2415" s="52">
        <f>COUNTIF($N$6:N2415,TRUE)</f>
        <v>2040</v>
      </c>
      <c r="N2415" s="53" t="b">
        <f>O2415=P2415</f>
        <v>1</v>
      </c>
      <c r="O2415" s="53" t="str">
        <f>IF(R2415&gt;0,"+","-")</f>
        <v>-</v>
      </c>
      <c r="P2415" s="53" t="str">
        <f>IF(S2415&gt;0,"+","-")</f>
        <v>-</v>
      </c>
      <c r="Q2415" s="14"/>
      <c r="R2415" s="15"/>
      <c r="S2415" s="15"/>
      <c r="T2415"/>
      <c r="U2415"/>
      <c r="V2415" s="71">
        <f t="shared" si="127"/>
        <v>1</v>
      </c>
      <c r="W2415" s="25" t="e">
        <f t="shared" si="128"/>
        <v>#DIV/0!</v>
      </c>
      <c r="X2415" s="64"/>
      <c r="Y2415" s="29"/>
      <c r="AA2415" s="2"/>
      <c r="AB2415"/>
      <c r="AE2415" s="29"/>
      <c r="AF2415" s="29"/>
    </row>
    <row r="2416" spans="11:32" x14ac:dyDescent="0.3">
      <c r="K2416" s="31">
        <f>M2416/(L2416+M2416)</f>
        <v>0.84653670676068027</v>
      </c>
      <c r="L2416" s="52">
        <f>COUNTIF($N$6:N2416,FALSE)</f>
        <v>370</v>
      </c>
      <c r="M2416" s="52">
        <f>COUNTIF($N$6:N2416,TRUE)</f>
        <v>2041</v>
      </c>
      <c r="N2416" s="53" t="b">
        <f>O2416=P2416</f>
        <v>1</v>
      </c>
      <c r="O2416" s="53" t="str">
        <f>IF(R2416&gt;0,"+","-")</f>
        <v>-</v>
      </c>
      <c r="P2416" s="53" t="str">
        <f>IF(S2416&gt;0,"+","-")</f>
        <v>-</v>
      </c>
      <c r="R2416" s="23"/>
      <c r="S2416" s="15"/>
      <c r="T2416"/>
      <c r="U2416"/>
      <c r="V2416" s="71">
        <f t="shared" si="127"/>
        <v>1</v>
      </c>
      <c r="W2416" s="25" t="e">
        <f t="shared" si="128"/>
        <v>#DIV/0!</v>
      </c>
      <c r="X2416" s="64"/>
      <c r="Y2416" s="29"/>
      <c r="AA2416" s="2"/>
      <c r="AB2416"/>
      <c r="AE2416" s="29"/>
      <c r="AF2416" s="29"/>
    </row>
    <row r="2417" spans="11:32" x14ac:dyDescent="0.3">
      <c r="K2417" s="31">
        <f>M2417/(L2417+M2417)</f>
        <v>0.84660033167495852</v>
      </c>
      <c r="L2417" s="52">
        <f>COUNTIF($N$6:N2417,FALSE)</f>
        <v>370</v>
      </c>
      <c r="M2417" s="52">
        <f>COUNTIF($N$6:N2417,TRUE)</f>
        <v>2042</v>
      </c>
      <c r="N2417" s="53" t="b">
        <f>O2417=P2417</f>
        <v>1</v>
      </c>
      <c r="O2417" s="53" t="str">
        <f>IF(R2417&gt;0,"+","-")</f>
        <v>-</v>
      </c>
      <c r="P2417" s="53" t="str">
        <f>IF(S2417&gt;0,"+","-")</f>
        <v>-</v>
      </c>
      <c r="R2417" s="23"/>
      <c r="S2417" s="23"/>
      <c r="T2417"/>
      <c r="U2417"/>
      <c r="V2417" s="71">
        <f t="shared" si="127"/>
        <v>1</v>
      </c>
      <c r="W2417" s="25" t="e">
        <f t="shared" si="128"/>
        <v>#DIV/0!</v>
      </c>
      <c r="X2417" s="64"/>
      <c r="Y2417" s="29"/>
      <c r="AA2417" s="2"/>
      <c r="AB2417"/>
      <c r="AE2417" s="29"/>
      <c r="AF2417" s="29"/>
    </row>
    <row r="2418" spans="11:32" x14ac:dyDescent="0.3">
      <c r="K2418" s="31">
        <f>M2418/(L2418+M2418)</f>
        <v>0.84666390385412349</v>
      </c>
      <c r="L2418" s="52">
        <f>COUNTIF($N$6:N2418,FALSE)</f>
        <v>370</v>
      </c>
      <c r="M2418" s="52">
        <f>COUNTIF($N$6:N2418,TRUE)</f>
        <v>2043</v>
      </c>
      <c r="N2418" s="53" t="b">
        <f>O2418=P2418</f>
        <v>1</v>
      </c>
      <c r="O2418" s="53" t="str">
        <f>IF(R2418&gt;0,"+","-")</f>
        <v>-</v>
      </c>
      <c r="P2418" s="53" t="str">
        <f>IF(S2418&gt;0,"+","-")</f>
        <v>-</v>
      </c>
      <c r="R2418" s="23"/>
      <c r="S2418" s="15"/>
      <c r="T2418"/>
      <c r="U2418"/>
      <c r="V2418" s="71">
        <f t="shared" si="127"/>
        <v>1</v>
      </c>
      <c r="W2418" s="25" t="e">
        <f t="shared" si="128"/>
        <v>#DIV/0!</v>
      </c>
      <c r="X2418" s="64"/>
      <c r="Y2418" s="29"/>
      <c r="AA2418" s="2"/>
      <c r="AB2418"/>
      <c r="AE2418" s="29"/>
      <c r="AF2418" s="29"/>
    </row>
    <row r="2419" spans="11:32" x14ac:dyDescent="0.3">
      <c r="K2419" s="31">
        <f>M2419/(L2419+M2419)</f>
        <v>0.84672742336371165</v>
      </c>
      <c r="L2419" s="52">
        <f>COUNTIF($N$6:N2419,FALSE)</f>
        <v>370</v>
      </c>
      <c r="M2419" s="52">
        <f>COUNTIF($N$6:N2419,TRUE)</f>
        <v>2044</v>
      </c>
      <c r="N2419" s="53" t="b">
        <f>O2419=P2419</f>
        <v>1</v>
      </c>
      <c r="O2419" s="53" t="str">
        <f>IF(R2419&gt;0,"+","-")</f>
        <v>-</v>
      </c>
      <c r="P2419" s="53" t="str">
        <f>IF(S2419&gt;0,"+","-")</f>
        <v>-</v>
      </c>
      <c r="R2419" s="23"/>
      <c r="S2419" s="15"/>
      <c r="T2419"/>
      <c r="U2419"/>
      <c r="V2419" s="71">
        <f t="shared" si="127"/>
        <v>1</v>
      </c>
      <c r="W2419" s="25" t="e">
        <f t="shared" si="128"/>
        <v>#DIV/0!</v>
      </c>
      <c r="X2419" s="64"/>
      <c r="Y2419" s="29"/>
      <c r="AA2419" s="2"/>
      <c r="AB2419"/>
      <c r="AE2419" s="29"/>
      <c r="AF2419" s="29"/>
    </row>
    <row r="2420" spans="11:32" x14ac:dyDescent="0.3">
      <c r="K2420" s="31">
        <f>M2420/(L2420+M2420)</f>
        <v>0.84679089026915111</v>
      </c>
      <c r="L2420" s="52">
        <f>COUNTIF($N$6:N2420,FALSE)</f>
        <v>370</v>
      </c>
      <c r="M2420" s="52">
        <f>COUNTIF($N$6:N2420,TRUE)</f>
        <v>2045</v>
      </c>
      <c r="N2420" s="53" t="b">
        <f>O2420=P2420</f>
        <v>1</v>
      </c>
      <c r="O2420" s="53" t="str">
        <f>IF(R2420&gt;0,"+","-")</f>
        <v>-</v>
      </c>
      <c r="P2420" s="53" t="str">
        <f>IF(S2420&gt;0,"+","-")</f>
        <v>-</v>
      </c>
      <c r="R2420" s="23"/>
      <c r="S2420" s="23"/>
      <c r="T2420"/>
      <c r="U2420"/>
      <c r="V2420" s="71">
        <f t="shared" si="127"/>
        <v>1</v>
      </c>
      <c r="W2420" s="25" t="e">
        <f t="shared" si="128"/>
        <v>#DIV/0!</v>
      </c>
      <c r="X2420" s="64"/>
      <c r="Y2420" s="29"/>
      <c r="AA2420" s="2"/>
      <c r="AB2420"/>
      <c r="AE2420" s="29"/>
      <c r="AF2420" s="29"/>
    </row>
    <row r="2421" spans="11:32" x14ac:dyDescent="0.3">
      <c r="K2421" s="31">
        <f>M2421/(L2421+M2421)</f>
        <v>0.84685430463576161</v>
      </c>
      <c r="L2421" s="52">
        <f>COUNTIF($N$6:N2421,FALSE)</f>
        <v>370</v>
      </c>
      <c r="M2421" s="52">
        <f>COUNTIF($N$6:N2421,TRUE)</f>
        <v>2046</v>
      </c>
      <c r="N2421" s="53" t="b">
        <f>O2421=P2421</f>
        <v>1</v>
      </c>
      <c r="O2421" s="53" t="str">
        <f>IF(R2421&gt;0,"+","-")</f>
        <v>-</v>
      </c>
      <c r="P2421" s="53" t="str">
        <f>IF(S2421&gt;0,"+","-")</f>
        <v>-</v>
      </c>
      <c r="Q2421" s="14"/>
      <c r="R2421" s="15"/>
      <c r="S2421" s="15"/>
      <c r="T2421"/>
      <c r="U2421"/>
      <c r="V2421" s="71">
        <f t="shared" si="127"/>
        <v>1</v>
      </c>
      <c r="W2421" s="25" t="e">
        <f t="shared" si="128"/>
        <v>#DIV/0!</v>
      </c>
      <c r="X2421" s="64"/>
      <c r="Y2421" s="29"/>
      <c r="AA2421" s="2"/>
      <c r="AB2421"/>
      <c r="AE2421" s="29"/>
      <c r="AF2421" s="29"/>
    </row>
    <row r="2422" spans="11:32" x14ac:dyDescent="0.3">
      <c r="K2422" s="31">
        <f>M2422/(L2422+M2422)</f>
        <v>0.84691766652875466</v>
      </c>
      <c r="L2422" s="52">
        <f>COUNTIF($N$6:N2422,FALSE)</f>
        <v>370</v>
      </c>
      <c r="M2422" s="52">
        <f>COUNTIF($N$6:N2422,TRUE)</f>
        <v>2047</v>
      </c>
      <c r="N2422" s="53" t="b">
        <f>O2422=P2422</f>
        <v>1</v>
      </c>
      <c r="O2422" s="53" t="str">
        <f>IF(R2422&gt;0,"+","-")</f>
        <v>-</v>
      </c>
      <c r="P2422" s="53" t="str">
        <f>IF(S2422&gt;0,"+","-")</f>
        <v>-</v>
      </c>
      <c r="R2422" s="23"/>
      <c r="S2422" s="23"/>
      <c r="T2422"/>
      <c r="U2422"/>
      <c r="V2422" s="71">
        <f t="shared" si="127"/>
        <v>1</v>
      </c>
      <c r="W2422" s="25" t="e">
        <f t="shared" si="128"/>
        <v>#DIV/0!</v>
      </c>
      <c r="X2422" s="64"/>
      <c r="Y2422" s="29"/>
      <c r="AA2422" s="2"/>
      <c r="AB2422"/>
      <c r="AE2422" s="29"/>
      <c r="AF2422" s="29"/>
    </row>
    <row r="2423" spans="11:32" x14ac:dyDescent="0.3">
      <c r="K2423" s="31">
        <f>M2423/(L2423+M2423)</f>
        <v>0.84698097601323408</v>
      </c>
      <c r="L2423" s="52">
        <f>COUNTIF($N$6:N2423,FALSE)</f>
        <v>370</v>
      </c>
      <c r="M2423" s="52">
        <f>COUNTIF($N$6:N2423,TRUE)</f>
        <v>2048</v>
      </c>
      <c r="N2423" s="53" t="b">
        <f>O2423=P2423</f>
        <v>1</v>
      </c>
      <c r="O2423" s="53" t="str">
        <f>IF(R2423&gt;0,"+","-")</f>
        <v>-</v>
      </c>
      <c r="P2423" s="53" t="str">
        <f>IF(S2423&gt;0,"+","-")</f>
        <v>-</v>
      </c>
      <c r="Q2423" s="14"/>
      <c r="R2423" s="15"/>
      <c r="S2423" s="15"/>
      <c r="T2423"/>
      <c r="U2423"/>
      <c r="V2423" s="71">
        <f t="shared" si="127"/>
        <v>1</v>
      </c>
      <c r="W2423" s="25" t="e">
        <f t="shared" si="128"/>
        <v>#DIV/0!</v>
      </c>
      <c r="X2423" s="64"/>
      <c r="Y2423" s="29"/>
      <c r="AA2423" s="2"/>
      <c r="AB2423"/>
      <c r="AE2423" s="29"/>
      <c r="AF2423" s="29"/>
    </row>
    <row r="2424" spans="11:32" x14ac:dyDescent="0.3">
      <c r="K2424" s="31">
        <f>M2424/(L2424+M2424)</f>
        <v>0.84704423315419597</v>
      </c>
      <c r="L2424" s="52">
        <f>COUNTIF($N$6:N2424,FALSE)</f>
        <v>370</v>
      </c>
      <c r="M2424" s="52">
        <f>COUNTIF($N$6:N2424,TRUE)</f>
        <v>2049</v>
      </c>
      <c r="N2424" s="53" t="b">
        <f>O2424=P2424</f>
        <v>1</v>
      </c>
      <c r="O2424" s="53" t="str">
        <f>IF(R2424&gt;0,"+","-")</f>
        <v>-</v>
      </c>
      <c r="P2424" s="53" t="str">
        <f>IF(S2424&gt;0,"+","-")</f>
        <v>-</v>
      </c>
      <c r="R2424" s="23"/>
      <c r="S2424" s="23"/>
      <c r="T2424"/>
      <c r="U2424"/>
      <c r="V2424" s="71">
        <f t="shared" ref="V2424:V2487" si="129">COUNTIF(N2375:N2424,TRUE)/50</f>
        <v>1</v>
      </c>
      <c r="W2424" s="25" t="e">
        <f t="shared" si="128"/>
        <v>#DIV/0!</v>
      </c>
      <c r="X2424" s="64"/>
      <c r="Y2424" s="29"/>
      <c r="AA2424" s="2"/>
      <c r="AB2424"/>
      <c r="AE2424" s="29"/>
      <c r="AF2424" s="29"/>
    </row>
    <row r="2425" spans="11:32" x14ac:dyDescent="0.3">
      <c r="K2425" s="31">
        <f>M2425/(L2425+M2425)</f>
        <v>0.84710743801652888</v>
      </c>
      <c r="L2425" s="52">
        <f>COUNTIF($N$6:N2425,FALSE)</f>
        <v>370</v>
      </c>
      <c r="M2425" s="52">
        <f>COUNTIF($N$6:N2425,TRUE)</f>
        <v>2050</v>
      </c>
      <c r="N2425" s="53" t="b">
        <f>O2425=P2425</f>
        <v>1</v>
      </c>
      <c r="O2425" s="53" t="str">
        <f>IF(R2425&gt;0,"+","-")</f>
        <v>-</v>
      </c>
      <c r="P2425" s="53" t="str">
        <f>IF(S2425&gt;0,"+","-")</f>
        <v>-</v>
      </c>
      <c r="R2425" s="23"/>
      <c r="S2425" s="23"/>
      <c r="T2425"/>
      <c r="U2425"/>
      <c r="V2425" s="71">
        <f t="shared" si="129"/>
        <v>1</v>
      </c>
      <c r="W2425" s="25" t="e">
        <f t="shared" si="128"/>
        <v>#DIV/0!</v>
      </c>
      <c r="X2425" s="64"/>
      <c r="Y2425" s="29"/>
      <c r="AA2425" s="2"/>
      <c r="AB2425"/>
      <c r="AE2425" s="29"/>
      <c r="AF2425" s="29"/>
    </row>
    <row r="2426" spans="11:32" x14ac:dyDescent="0.3">
      <c r="K2426" s="31">
        <f>M2426/(L2426+M2426)</f>
        <v>0.84717059066501443</v>
      </c>
      <c r="L2426" s="52">
        <f>COUNTIF($N$6:N2426,FALSE)</f>
        <v>370</v>
      </c>
      <c r="M2426" s="52">
        <f>COUNTIF($N$6:N2426,TRUE)</f>
        <v>2051</v>
      </c>
      <c r="N2426" s="53" t="b">
        <f>O2426=P2426</f>
        <v>1</v>
      </c>
      <c r="O2426" s="53" t="str">
        <f>IF(R2426&gt;0,"+","-")</f>
        <v>-</v>
      </c>
      <c r="P2426" s="53" t="str">
        <f>IF(S2426&gt;0,"+","-")</f>
        <v>-</v>
      </c>
      <c r="R2426" s="23"/>
      <c r="S2426" s="23"/>
      <c r="T2426"/>
      <c r="U2426"/>
      <c r="V2426" s="71">
        <f t="shared" si="129"/>
        <v>1</v>
      </c>
      <c r="W2426" s="25" t="e">
        <f t="shared" si="128"/>
        <v>#DIV/0!</v>
      </c>
      <c r="X2426" s="64"/>
      <c r="Y2426" s="29"/>
      <c r="AA2426" s="2"/>
      <c r="AB2426"/>
      <c r="AE2426" s="29"/>
      <c r="AF2426" s="29"/>
    </row>
    <row r="2427" spans="11:32" x14ac:dyDescent="0.3">
      <c r="K2427" s="31">
        <f>M2427/(L2427+M2427)</f>
        <v>0.84723369116432701</v>
      </c>
      <c r="L2427" s="52">
        <f>COUNTIF($N$6:N2427,FALSE)</f>
        <v>370</v>
      </c>
      <c r="M2427" s="52">
        <f>COUNTIF($N$6:N2427,TRUE)</f>
        <v>2052</v>
      </c>
      <c r="N2427" s="53" t="b">
        <f>O2427=P2427</f>
        <v>1</v>
      </c>
      <c r="O2427" s="53" t="str">
        <f>IF(R2427&gt;0,"+","-")</f>
        <v>-</v>
      </c>
      <c r="P2427" s="53" t="str">
        <f>IF(S2427&gt;0,"+","-")</f>
        <v>-</v>
      </c>
      <c r="R2427" s="23"/>
      <c r="S2427" s="15"/>
      <c r="T2427"/>
      <c r="U2427"/>
      <c r="V2427" s="71">
        <f t="shared" si="129"/>
        <v>1</v>
      </c>
      <c r="W2427" s="25" t="e">
        <f t="shared" si="128"/>
        <v>#DIV/0!</v>
      </c>
      <c r="X2427" s="64"/>
      <c r="Y2427" s="29"/>
      <c r="AA2427" s="2"/>
      <c r="AB2427"/>
      <c r="AE2427" s="29"/>
      <c r="AF2427" s="29"/>
    </row>
    <row r="2428" spans="11:32" x14ac:dyDescent="0.3">
      <c r="K2428" s="31">
        <f>M2428/(L2428+M2428)</f>
        <v>0.84729673957903429</v>
      </c>
      <c r="L2428" s="52">
        <f>COUNTIF($N$6:N2428,FALSE)</f>
        <v>370</v>
      </c>
      <c r="M2428" s="52">
        <f>COUNTIF($N$6:N2428,TRUE)</f>
        <v>2053</v>
      </c>
      <c r="N2428" s="53" t="b">
        <f>O2428=P2428</f>
        <v>1</v>
      </c>
      <c r="O2428" s="53" t="str">
        <f>IF(R2428&gt;0,"+","-")</f>
        <v>-</v>
      </c>
      <c r="P2428" s="53" t="str">
        <f>IF(S2428&gt;0,"+","-")</f>
        <v>-</v>
      </c>
      <c r="R2428" s="23"/>
      <c r="S2428" s="23"/>
      <c r="T2428"/>
      <c r="U2428"/>
      <c r="V2428" s="71">
        <f t="shared" si="129"/>
        <v>1</v>
      </c>
      <c r="W2428" s="25" t="e">
        <f t="shared" si="128"/>
        <v>#DIV/0!</v>
      </c>
      <c r="X2428" s="64"/>
      <c r="Y2428" s="29"/>
      <c r="AA2428" s="2"/>
      <c r="AB2428"/>
      <c r="AE2428" s="29"/>
      <c r="AF2428" s="29"/>
    </row>
    <row r="2429" spans="11:32" x14ac:dyDescent="0.3">
      <c r="K2429" s="31">
        <f>M2429/(L2429+M2429)</f>
        <v>0.84735973597359737</v>
      </c>
      <c r="L2429" s="52">
        <f>COUNTIF($N$6:N2429,FALSE)</f>
        <v>370</v>
      </c>
      <c r="M2429" s="52">
        <f>COUNTIF($N$6:N2429,TRUE)</f>
        <v>2054</v>
      </c>
      <c r="N2429" s="53" t="b">
        <f>O2429=P2429</f>
        <v>1</v>
      </c>
      <c r="O2429" s="53" t="str">
        <f>IF(R2429&gt;0,"+","-")</f>
        <v>-</v>
      </c>
      <c r="P2429" s="53" t="str">
        <f>IF(S2429&gt;0,"+","-")</f>
        <v>-</v>
      </c>
      <c r="R2429" s="23"/>
      <c r="S2429" s="23"/>
      <c r="T2429"/>
      <c r="U2429"/>
      <c r="V2429" s="71">
        <f t="shared" si="129"/>
        <v>1</v>
      </c>
      <c r="W2429" s="25" t="e">
        <f t="shared" si="128"/>
        <v>#DIV/0!</v>
      </c>
      <c r="X2429" s="64"/>
      <c r="Y2429" s="29"/>
      <c r="AA2429" s="2"/>
      <c r="AB2429"/>
      <c r="AE2429" s="29"/>
      <c r="AF2429" s="29"/>
    </row>
    <row r="2430" spans="11:32" x14ac:dyDescent="0.3">
      <c r="K2430" s="31">
        <f>M2430/(L2430+M2430)</f>
        <v>0.84742268041237112</v>
      </c>
      <c r="L2430" s="52">
        <f>COUNTIF($N$6:N2430,FALSE)</f>
        <v>370</v>
      </c>
      <c r="M2430" s="52">
        <f>COUNTIF($N$6:N2430,TRUE)</f>
        <v>2055</v>
      </c>
      <c r="N2430" s="53" t="b">
        <f>O2430=P2430</f>
        <v>1</v>
      </c>
      <c r="O2430" s="53" t="str">
        <f>IF(R2430&gt;0,"+","-")</f>
        <v>-</v>
      </c>
      <c r="P2430" s="53" t="str">
        <f>IF(S2430&gt;0,"+","-")</f>
        <v>-</v>
      </c>
      <c r="R2430" s="23"/>
      <c r="S2430" s="15"/>
      <c r="T2430"/>
      <c r="U2430"/>
      <c r="V2430" s="71">
        <f t="shared" si="129"/>
        <v>1</v>
      </c>
      <c r="W2430" s="25" t="e">
        <f t="shared" si="128"/>
        <v>#DIV/0!</v>
      </c>
      <c r="X2430" s="64"/>
      <c r="Y2430" s="29"/>
      <c r="AA2430" s="2"/>
      <c r="AB2430"/>
      <c r="AE2430" s="29"/>
      <c r="AF2430" s="29"/>
    </row>
    <row r="2431" spans="11:32" x14ac:dyDescent="0.3">
      <c r="K2431" s="31">
        <f>M2431/(L2431+M2431)</f>
        <v>0.84748557295960425</v>
      </c>
      <c r="L2431" s="52">
        <f>COUNTIF($N$6:N2431,FALSE)</f>
        <v>370</v>
      </c>
      <c r="M2431" s="52">
        <f>COUNTIF($N$6:N2431,TRUE)</f>
        <v>2056</v>
      </c>
      <c r="N2431" s="53" t="b">
        <f>O2431=P2431</f>
        <v>1</v>
      </c>
      <c r="O2431" s="53" t="str">
        <f>IF(R2431&gt;0,"+","-")</f>
        <v>-</v>
      </c>
      <c r="P2431" s="53" t="str">
        <f>IF(S2431&gt;0,"+","-")</f>
        <v>-</v>
      </c>
      <c r="R2431" s="23"/>
      <c r="S2431" s="15"/>
      <c r="T2431"/>
      <c r="U2431"/>
      <c r="V2431" s="71">
        <f t="shared" si="129"/>
        <v>1</v>
      </c>
      <c r="W2431" s="25" t="e">
        <f t="shared" si="128"/>
        <v>#DIV/0!</v>
      </c>
      <c r="X2431" s="64"/>
      <c r="Y2431" s="29"/>
      <c r="AA2431" s="2"/>
      <c r="AB2431"/>
      <c r="AE2431" s="29"/>
      <c r="AF2431" s="29"/>
    </row>
    <row r="2432" spans="11:32" x14ac:dyDescent="0.3">
      <c r="K2432" s="31">
        <f>M2432/(L2432+M2432)</f>
        <v>0.84754841367943967</v>
      </c>
      <c r="L2432" s="52">
        <f>COUNTIF($N$6:N2432,FALSE)</f>
        <v>370</v>
      </c>
      <c r="M2432" s="52">
        <f>COUNTIF($N$6:N2432,TRUE)</f>
        <v>2057</v>
      </c>
      <c r="N2432" s="53" t="b">
        <f>O2432=P2432</f>
        <v>1</v>
      </c>
      <c r="O2432" s="53" t="str">
        <f>IF(R2432&gt;0,"+","-")</f>
        <v>-</v>
      </c>
      <c r="P2432" s="53" t="str">
        <f>IF(S2432&gt;0,"+","-")</f>
        <v>-</v>
      </c>
      <c r="R2432" s="23"/>
      <c r="S2432" s="15"/>
      <c r="T2432"/>
      <c r="U2432"/>
      <c r="V2432" s="71">
        <f t="shared" si="129"/>
        <v>1</v>
      </c>
      <c r="W2432" s="25" t="e">
        <f t="shared" si="128"/>
        <v>#DIV/0!</v>
      </c>
      <c r="X2432" s="64"/>
      <c r="Y2432" s="29"/>
      <c r="AA2432" s="2"/>
      <c r="AB2432"/>
      <c r="AE2432" s="29"/>
      <c r="AF2432" s="29"/>
    </row>
    <row r="2433" spans="11:32" x14ac:dyDescent="0.3">
      <c r="K2433" s="31">
        <f>M2433/(L2433+M2433)</f>
        <v>0.84761120263591438</v>
      </c>
      <c r="L2433" s="52">
        <f>COUNTIF($N$6:N2433,FALSE)</f>
        <v>370</v>
      </c>
      <c r="M2433" s="52">
        <f>COUNTIF($N$6:N2433,TRUE)</f>
        <v>2058</v>
      </c>
      <c r="N2433" s="53" t="b">
        <f>O2433=P2433</f>
        <v>1</v>
      </c>
      <c r="O2433" s="53" t="str">
        <f>IF(R2433&gt;0,"+","-")</f>
        <v>-</v>
      </c>
      <c r="P2433" s="53" t="str">
        <f>IF(S2433&gt;0,"+","-")</f>
        <v>-</v>
      </c>
      <c r="Q2433" s="14"/>
      <c r="R2433" s="15"/>
      <c r="S2433" s="15"/>
      <c r="T2433"/>
      <c r="U2433"/>
      <c r="V2433" s="71">
        <f t="shared" si="129"/>
        <v>1</v>
      </c>
      <c r="W2433" s="25" t="e">
        <f t="shared" si="128"/>
        <v>#DIV/0!</v>
      </c>
      <c r="X2433" s="64"/>
      <c r="Y2433" s="29"/>
      <c r="AA2433" s="2"/>
      <c r="AB2433"/>
      <c r="AE2433" s="29"/>
      <c r="AF2433" s="29"/>
    </row>
    <row r="2434" spans="11:32" x14ac:dyDescent="0.3">
      <c r="K2434" s="31">
        <f>M2434/(L2434+M2434)</f>
        <v>0.84767393989296003</v>
      </c>
      <c r="L2434" s="52">
        <f>COUNTIF($N$6:N2434,FALSE)</f>
        <v>370</v>
      </c>
      <c r="M2434" s="52">
        <f>COUNTIF($N$6:N2434,TRUE)</f>
        <v>2059</v>
      </c>
      <c r="N2434" s="53" t="b">
        <f>O2434=P2434</f>
        <v>1</v>
      </c>
      <c r="O2434" s="53" t="str">
        <f>IF(R2434&gt;0,"+","-")</f>
        <v>-</v>
      </c>
      <c r="P2434" s="53" t="str">
        <f>IF(S2434&gt;0,"+","-")</f>
        <v>-</v>
      </c>
      <c r="R2434" s="23"/>
      <c r="S2434" s="15"/>
      <c r="T2434"/>
      <c r="U2434"/>
      <c r="V2434" s="71">
        <f t="shared" si="129"/>
        <v>1</v>
      </c>
      <c r="W2434" s="25" t="e">
        <f t="shared" si="128"/>
        <v>#DIV/0!</v>
      </c>
      <c r="X2434" s="64"/>
      <c r="Y2434" s="29"/>
      <c r="AA2434" s="2"/>
      <c r="AB2434"/>
      <c r="AE2434" s="29"/>
      <c r="AF2434" s="29"/>
    </row>
    <row r="2435" spans="11:32" x14ac:dyDescent="0.3">
      <c r="K2435" s="31">
        <f>M2435/(L2435+M2435)</f>
        <v>0.84773662551440332</v>
      </c>
      <c r="L2435" s="52">
        <f>COUNTIF($N$6:N2435,FALSE)</f>
        <v>370</v>
      </c>
      <c r="M2435" s="52">
        <f>COUNTIF($N$6:N2435,TRUE)</f>
        <v>2060</v>
      </c>
      <c r="N2435" s="53" t="b">
        <f>O2435=P2435</f>
        <v>1</v>
      </c>
      <c r="O2435" s="53" t="str">
        <f>IF(R2435&gt;0,"+","-")</f>
        <v>-</v>
      </c>
      <c r="P2435" s="53" t="str">
        <f>IF(S2435&gt;0,"+","-")</f>
        <v>-</v>
      </c>
      <c r="Q2435" s="14"/>
      <c r="R2435" s="15"/>
      <c r="S2435" s="15"/>
      <c r="T2435"/>
      <c r="U2435"/>
      <c r="V2435" s="71">
        <f t="shared" si="129"/>
        <v>1</v>
      </c>
      <c r="W2435" s="25" t="e">
        <f t="shared" si="128"/>
        <v>#DIV/0!</v>
      </c>
      <c r="X2435" s="64"/>
      <c r="Y2435" s="29"/>
      <c r="AA2435" s="2"/>
      <c r="AB2435"/>
      <c r="AE2435" s="29"/>
      <c r="AF2435" s="29"/>
    </row>
    <row r="2436" spans="11:32" x14ac:dyDescent="0.3">
      <c r="K2436" s="31">
        <f>M2436/(L2436+M2436)</f>
        <v>0.8477992595639654</v>
      </c>
      <c r="L2436" s="52">
        <f>COUNTIF($N$6:N2436,FALSE)</f>
        <v>370</v>
      </c>
      <c r="M2436" s="52">
        <f>COUNTIF($N$6:N2436,TRUE)</f>
        <v>2061</v>
      </c>
      <c r="N2436" s="53" t="b">
        <f>O2436=P2436</f>
        <v>1</v>
      </c>
      <c r="O2436" s="53" t="str">
        <f>IF(R2436&gt;0,"+","-")</f>
        <v>-</v>
      </c>
      <c r="P2436" s="53" t="str">
        <f>IF(S2436&gt;0,"+","-")</f>
        <v>-</v>
      </c>
      <c r="Q2436" s="14"/>
      <c r="R2436" s="15"/>
      <c r="S2436" s="15"/>
      <c r="T2436"/>
      <c r="U2436"/>
      <c r="V2436" s="71">
        <f t="shared" si="129"/>
        <v>1</v>
      </c>
      <c r="W2436" s="25" t="e">
        <f t="shared" si="128"/>
        <v>#DIV/0!</v>
      </c>
      <c r="X2436" s="64"/>
      <c r="Y2436" s="29"/>
      <c r="AA2436" s="2"/>
      <c r="AB2436"/>
      <c r="AE2436" s="29"/>
      <c r="AF2436" s="29"/>
    </row>
    <row r="2437" spans="11:32" x14ac:dyDescent="0.3">
      <c r="K2437" s="31">
        <f>M2437/(L2437+M2437)</f>
        <v>0.84786184210526316</v>
      </c>
      <c r="L2437" s="52">
        <f>COUNTIF($N$6:N2437,FALSE)</f>
        <v>370</v>
      </c>
      <c r="M2437" s="52">
        <f>COUNTIF($N$6:N2437,TRUE)</f>
        <v>2062</v>
      </c>
      <c r="N2437" s="53" t="b">
        <f>O2437=P2437</f>
        <v>1</v>
      </c>
      <c r="O2437" s="53" t="str">
        <f>IF(R2437&gt;0,"+","-")</f>
        <v>-</v>
      </c>
      <c r="P2437" s="53" t="str">
        <f>IF(S2437&gt;0,"+","-")</f>
        <v>-</v>
      </c>
      <c r="R2437" s="23"/>
      <c r="S2437" s="15"/>
      <c r="T2437"/>
      <c r="U2437"/>
      <c r="V2437" s="71">
        <f t="shared" si="129"/>
        <v>1</v>
      </c>
      <c r="W2437" s="25" t="e">
        <f t="shared" si="128"/>
        <v>#DIV/0!</v>
      </c>
      <c r="X2437" s="64"/>
      <c r="Y2437" s="29"/>
      <c r="AA2437" s="2"/>
      <c r="AB2437"/>
      <c r="AE2437" s="29"/>
      <c r="AF2437" s="29"/>
    </row>
    <row r="2438" spans="11:32" x14ac:dyDescent="0.3">
      <c r="K2438" s="31">
        <f>M2438/(L2438+M2438)</f>
        <v>0.84792437320180847</v>
      </c>
      <c r="L2438" s="52">
        <f>COUNTIF($N$6:N2438,FALSE)</f>
        <v>370</v>
      </c>
      <c r="M2438" s="52">
        <f>COUNTIF($N$6:N2438,TRUE)</f>
        <v>2063</v>
      </c>
      <c r="N2438" s="53" t="b">
        <f>O2438=P2438</f>
        <v>1</v>
      </c>
      <c r="O2438" s="53" t="str">
        <f>IF(R2438&gt;0,"+","-")</f>
        <v>-</v>
      </c>
      <c r="P2438" s="53" t="str">
        <f>IF(S2438&gt;0,"+","-")</f>
        <v>-</v>
      </c>
      <c r="R2438" s="23"/>
      <c r="S2438" s="15"/>
      <c r="T2438"/>
      <c r="U2438"/>
      <c r="V2438" s="71">
        <f t="shared" si="129"/>
        <v>1</v>
      </c>
      <c r="W2438" s="25" t="e">
        <f t="shared" si="128"/>
        <v>#DIV/0!</v>
      </c>
      <c r="X2438" s="64"/>
      <c r="Y2438" s="29"/>
      <c r="AA2438" s="2"/>
      <c r="AB2438"/>
      <c r="AE2438" s="29"/>
      <c r="AF2438" s="29"/>
    </row>
    <row r="2439" spans="11:32" x14ac:dyDescent="0.3">
      <c r="K2439" s="31">
        <f>M2439/(L2439+M2439)</f>
        <v>0.84798685291700904</v>
      </c>
      <c r="L2439" s="52">
        <f>COUNTIF($N$6:N2439,FALSE)</f>
        <v>370</v>
      </c>
      <c r="M2439" s="52">
        <f>COUNTIF($N$6:N2439,TRUE)</f>
        <v>2064</v>
      </c>
      <c r="N2439" s="53" t="b">
        <f>O2439=P2439</f>
        <v>1</v>
      </c>
      <c r="O2439" s="53" t="str">
        <f>IF(R2439&gt;0,"+","-")</f>
        <v>-</v>
      </c>
      <c r="P2439" s="53" t="str">
        <f>IF(S2439&gt;0,"+","-")</f>
        <v>-</v>
      </c>
      <c r="Q2439" s="14"/>
      <c r="R2439" s="15"/>
      <c r="S2439" s="15"/>
      <c r="T2439"/>
      <c r="U2439"/>
      <c r="V2439" s="71">
        <f t="shared" si="129"/>
        <v>1</v>
      </c>
      <c r="W2439" s="25" t="e">
        <f t="shared" si="128"/>
        <v>#DIV/0!</v>
      </c>
      <c r="X2439" s="64"/>
      <c r="Y2439" s="29"/>
      <c r="AA2439" s="2"/>
      <c r="AB2439"/>
      <c r="AE2439" s="29"/>
      <c r="AF2439" s="29"/>
    </row>
    <row r="2440" spans="11:32" x14ac:dyDescent="0.3">
      <c r="K2440" s="31">
        <f>M2440/(L2440+M2440)</f>
        <v>0.84804928131416835</v>
      </c>
      <c r="L2440" s="52">
        <f>COUNTIF($N$6:N2440,FALSE)</f>
        <v>370</v>
      </c>
      <c r="M2440" s="52">
        <f>COUNTIF($N$6:N2440,TRUE)</f>
        <v>2065</v>
      </c>
      <c r="N2440" s="53" t="b">
        <f>O2440=P2440</f>
        <v>1</v>
      </c>
      <c r="O2440" s="53" t="str">
        <f>IF(R2440&gt;0,"+","-")</f>
        <v>-</v>
      </c>
      <c r="P2440" s="53" t="str">
        <f>IF(S2440&gt;0,"+","-")</f>
        <v>-</v>
      </c>
      <c r="R2440" s="23"/>
      <c r="S2440" s="23"/>
      <c r="T2440"/>
      <c r="U2440"/>
      <c r="V2440" s="71">
        <f t="shared" si="129"/>
        <v>1</v>
      </c>
      <c r="W2440" s="25" t="e">
        <f t="shared" si="128"/>
        <v>#DIV/0!</v>
      </c>
      <c r="X2440" s="64"/>
      <c r="Y2440" s="29"/>
      <c r="AA2440" s="2"/>
      <c r="AB2440"/>
      <c r="AE2440" s="29"/>
      <c r="AF2440" s="29"/>
    </row>
    <row r="2441" spans="11:32" x14ac:dyDescent="0.3">
      <c r="K2441" s="31">
        <f>M2441/(L2441+M2441)</f>
        <v>0.84811165845648606</v>
      </c>
      <c r="L2441" s="52">
        <f>COUNTIF($N$6:N2441,FALSE)</f>
        <v>370</v>
      </c>
      <c r="M2441" s="52">
        <f>COUNTIF($N$6:N2441,TRUE)</f>
        <v>2066</v>
      </c>
      <c r="N2441" s="53" t="b">
        <f>O2441=P2441</f>
        <v>1</v>
      </c>
      <c r="O2441" s="53" t="str">
        <f>IF(R2441&gt;0,"+","-")</f>
        <v>-</v>
      </c>
      <c r="P2441" s="53" t="str">
        <f>IF(S2441&gt;0,"+","-")</f>
        <v>-</v>
      </c>
      <c r="R2441" s="23"/>
      <c r="S2441" s="15"/>
      <c r="T2441"/>
      <c r="U2441"/>
      <c r="V2441" s="71">
        <f t="shared" si="129"/>
        <v>1</v>
      </c>
      <c r="W2441" s="25" t="e">
        <f t="shared" si="128"/>
        <v>#DIV/0!</v>
      </c>
      <c r="X2441" s="64"/>
      <c r="Y2441" s="29"/>
      <c r="AA2441" s="2"/>
      <c r="AB2441"/>
      <c r="AE2441" s="29"/>
      <c r="AF2441" s="29"/>
    </row>
    <row r="2442" spans="11:32" x14ac:dyDescent="0.3">
      <c r="K2442" s="31">
        <f>M2442/(L2442+M2442)</f>
        <v>0.84817398440705782</v>
      </c>
      <c r="L2442" s="52">
        <f>COUNTIF($N$6:N2442,FALSE)</f>
        <v>370</v>
      </c>
      <c r="M2442" s="52">
        <f>COUNTIF($N$6:N2442,TRUE)</f>
        <v>2067</v>
      </c>
      <c r="N2442" s="53" t="b">
        <f>O2442=P2442</f>
        <v>1</v>
      </c>
      <c r="O2442" s="53" t="str">
        <f>IF(R2442&gt;0,"+","-")</f>
        <v>-</v>
      </c>
      <c r="P2442" s="53" t="str">
        <f>IF(S2442&gt;0,"+","-")</f>
        <v>-</v>
      </c>
      <c r="R2442" s="23"/>
      <c r="S2442" s="15"/>
      <c r="T2442"/>
      <c r="U2442"/>
      <c r="V2442" s="71">
        <f t="shared" si="129"/>
        <v>1</v>
      </c>
      <c r="W2442" s="25" t="e">
        <f t="shared" si="128"/>
        <v>#DIV/0!</v>
      </c>
      <c r="X2442" s="64"/>
      <c r="Y2442" s="29"/>
      <c r="AA2442" s="2"/>
      <c r="AB2442"/>
      <c r="AE2442" s="29"/>
      <c r="AF2442" s="29"/>
    </row>
    <row r="2443" spans="11:32" x14ac:dyDescent="0.3">
      <c r="K2443" s="31">
        <f>M2443/(L2443+M2443)</f>
        <v>0.84823625922887613</v>
      </c>
      <c r="L2443" s="54">
        <f>COUNTIF($N$6:N2443,FALSE)</f>
        <v>370</v>
      </c>
      <c r="M2443" s="54">
        <f>COUNTIF($N$6:N2443,TRUE)</f>
        <v>2068</v>
      </c>
      <c r="N2443" s="4" t="b">
        <f>O2443=P2443</f>
        <v>1</v>
      </c>
      <c r="O2443" s="53" t="str">
        <f>IF(R2443&gt;0,"+","-")</f>
        <v>-</v>
      </c>
      <c r="P2443" s="53" t="str">
        <f>IF(S2443&gt;0,"+","-")</f>
        <v>-</v>
      </c>
      <c r="R2443" s="23"/>
      <c r="S2443" s="15"/>
      <c r="T2443"/>
      <c r="U2443"/>
      <c r="V2443" s="71">
        <f t="shared" si="129"/>
        <v>1</v>
      </c>
      <c r="W2443" s="25" t="e">
        <f t="shared" si="128"/>
        <v>#DIV/0!</v>
      </c>
      <c r="X2443" s="64"/>
      <c r="Y2443" s="29"/>
      <c r="AA2443" s="2"/>
      <c r="AB2443"/>
      <c r="AE2443" s="29"/>
      <c r="AF2443" s="29"/>
    </row>
    <row r="2444" spans="11:32" x14ac:dyDescent="0.3">
      <c r="K2444" s="31">
        <f>M2444/(L2444+M2444)</f>
        <v>0.84829848298482979</v>
      </c>
      <c r="L2444" s="52">
        <f>COUNTIF($N$6:N2444,FALSE)</f>
        <v>370</v>
      </c>
      <c r="M2444" s="52">
        <f>COUNTIF($N$6:N2444,TRUE)</f>
        <v>2069</v>
      </c>
      <c r="N2444" s="53" t="b">
        <f>O2444=P2444</f>
        <v>1</v>
      </c>
      <c r="O2444" s="53" t="str">
        <f>IF(R2444&gt;0,"+","-")</f>
        <v>-</v>
      </c>
      <c r="P2444" s="53" t="str">
        <f>IF(S2444&gt;0,"+","-")</f>
        <v>-</v>
      </c>
      <c r="R2444" s="23"/>
      <c r="S2444" s="15"/>
      <c r="T2444"/>
      <c r="U2444"/>
      <c r="V2444" s="71">
        <f t="shared" si="129"/>
        <v>1</v>
      </c>
      <c r="W2444" s="25" t="e">
        <f t="shared" si="128"/>
        <v>#DIV/0!</v>
      </c>
      <c r="X2444" s="64"/>
      <c r="Y2444" s="29"/>
      <c r="AA2444" s="2"/>
      <c r="AB2444"/>
      <c r="AE2444" s="29"/>
      <c r="AF2444" s="29"/>
    </row>
    <row r="2445" spans="11:32" x14ac:dyDescent="0.3">
      <c r="K2445" s="31">
        <f>M2445/(L2445+M2445)</f>
        <v>0.84836065573770492</v>
      </c>
      <c r="L2445" s="52">
        <f>COUNTIF($N$6:N2445,FALSE)</f>
        <v>370</v>
      </c>
      <c r="M2445" s="52">
        <f>COUNTIF($N$6:N2445,TRUE)</f>
        <v>2070</v>
      </c>
      <c r="N2445" s="53" t="b">
        <f>O2445=P2445</f>
        <v>1</v>
      </c>
      <c r="O2445" s="53" t="str">
        <f>IF(R2445&gt;0,"+","-")</f>
        <v>-</v>
      </c>
      <c r="P2445" s="53" t="str">
        <f>IF(S2445&gt;0,"+","-")</f>
        <v>-</v>
      </c>
      <c r="Q2445" s="14"/>
      <c r="R2445" s="15"/>
      <c r="S2445" s="15"/>
      <c r="T2445"/>
      <c r="U2445"/>
      <c r="V2445" s="71">
        <f t="shared" si="129"/>
        <v>1</v>
      </c>
      <c r="W2445" s="25" t="e">
        <f t="shared" si="128"/>
        <v>#DIV/0!</v>
      </c>
      <c r="X2445" s="64"/>
      <c r="Y2445" s="29"/>
      <c r="AA2445" s="2"/>
      <c r="AB2445"/>
      <c r="AE2445" s="29"/>
      <c r="AF2445" s="29"/>
    </row>
    <row r="2446" spans="11:32" x14ac:dyDescent="0.3">
      <c r="K2446" s="31">
        <f>M2446/(L2446+M2446)</f>
        <v>0.84842277755018436</v>
      </c>
      <c r="L2446" s="52">
        <f>COUNTIF($N$6:N2446,FALSE)</f>
        <v>370</v>
      </c>
      <c r="M2446" s="52">
        <f>COUNTIF($N$6:N2446,TRUE)</f>
        <v>2071</v>
      </c>
      <c r="N2446" s="53" t="b">
        <f>O2446=P2446</f>
        <v>1</v>
      </c>
      <c r="O2446" s="53" t="str">
        <f>IF(R2446&gt;0,"+","-")</f>
        <v>-</v>
      </c>
      <c r="P2446" s="53" t="str">
        <f>IF(S2446&gt;0,"+","-")</f>
        <v>-</v>
      </c>
      <c r="R2446" s="23"/>
      <c r="S2446" s="15"/>
      <c r="T2446"/>
      <c r="U2446"/>
      <c r="V2446" s="71">
        <f t="shared" si="129"/>
        <v>1</v>
      </c>
      <c r="W2446" s="25" t="e">
        <f t="shared" si="128"/>
        <v>#DIV/0!</v>
      </c>
      <c r="X2446" s="64"/>
      <c r="Y2446" s="29"/>
      <c r="AA2446" s="2"/>
      <c r="AB2446"/>
      <c r="AE2446" s="29"/>
      <c r="AF2446" s="29"/>
    </row>
    <row r="2447" spans="11:32" x14ac:dyDescent="0.3">
      <c r="K2447" s="31">
        <f>M2447/(L2447+M2447)</f>
        <v>0.84848484848484851</v>
      </c>
      <c r="L2447" s="52">
        <f>COUNTIF($N$6:N2447,FALSE)</f>
        <v>370</v>
      </c>
      <c r="M2447" s="52">
        <f>COUNTIF($N$6:N2447,TRUE)</f>
        <v>2072</v>
      </c>
      <c r="N2447" s="53" t="b">
        <f>O2447=P2447</f>
        <v>1</v>
      </c>
      <c r="O2447" s="53" t="str">
        <f>IF(R2447&gt;0,"+","-")</f>
        <v>-</v>
      </c>
      <c r="P2447" s="53" t="str">
        <f>IF(S2447&gt;0,"+","-")</f>
        <v>-</v>
      </c>
      <c r="R2447" s="23"/>
      <c r="S2447" s="15"/>
      <c r="T2447"/>
      <c r="U2447"/>
      <c r="V2447" s="71">
        <f t="shared" si="129"/>
        <v>1</v>
      </c>
      <c r="W2447" s="25" t="e">
        <f t="shared" si="128"/>
        <v>#DIV/0!</v>
      </c>
      <c r="X2447" s="64"/>
      <c r="Y2447" s="29"/>
      <c r="AA2447" s="2"/>
      <c r="AB2447"/>
      <c r="AE2447" s="29"/>
      <c r="AF2447" s="29"/>
    </row>
    <row r="2448" spans="11:32" x14ac:dyDescent="0.3">
      <c r="K2448" s="31">
        <f>M2448/(L2448+M2448)</f>
        <v>0.84854686860417516</v>
      </c>
      <c r="L2448" s="52">
        <f>COUNTIF($N$6:N2448,FALSE)</f>
        <v>370</v>
      </c>
      <c r="M2448" s="52">
        <f>COUNTIF($N$6:N2448,TRUE)</f>
        <v>2073</v>
      </c>
      <c r="N2448" s="53" t="b">
        <f>O2448=P2448</f>
        <v>1</v>
      </c>
      <c r="O2448" s="53" t="str">
        <f>IF(R2448&gt;0,"+","-")</f>
        <v>-</v>
      </c>
      <c r="P2448" s="53" t="str">
        <f>IF(S2448&gt;0,"+","-")</f>
        <v>-</v>
      </c>
      <c r="R2448" s="23"/>
      <c r="S2448" s="23"/>
      <c r="T2448"/>
      <c r="U2448"/>
      <c r="V2448" s="71">
        <f t="shared" si="129"/>
        <v>1</v>
      </c>
      <c r="W2448" s="25" t="e">
        <f t="shared" si="128"/>
        <v>#DIV/0!</v>
      </c>
      <c r="X2448" s="64"/>
      <c r="Y2448" s="29"/>
      <c r="AA2448" s="2"/>
      <c r="AB2448"/>
      <c r="AE2448" s="29"/>
      <c r="AF2448" s="29"/>
    </row>
    <row r="2449" spans="11:32" x14ac:dyDescent="0.3">
      <c r="K2449" s="31">
        <f>M2449/(L2449+M2449)</f>
        <v>0.8486088379705401</v>
      </c>
      <c r="L2449" s="52">
        <f>COUNTIF($N$6:N2449,FALSE)</f>
        <v>370</v>
      </c>
      <c r="M2449" s="52">
        <f>COUNTIF($N$6:N2449,TRUE)</f>
        <v>2074</v>
      </c>
      <c r="N2449" s="53" t="b">
        <f>O2449=P2449</f>
        <v>1</v>
      </c>
      <c r="O2449" s="53" t="str">
        <f>IF(R2449&gt;0,"+","-")</f>
        <v>-</v>
      </c>
      <c r="P2449" s="53" t="str">
        <f>IF(S2449&gt;0,"+","-")</f>
        <v>-</v>
      </c>
      <c r="R2449" s="23"/>
      <c r="S2449" s="15"/>
      <c r="T2449"/>
      <c r="U2449"/>
      <c r="V2449" s="71">
        <f t="shared" si="129"/>
        <v>1</v>
      </c>
      <c r="W2449" s="25" t="e">
        <f t="shared" si="128"/>
        <v>#DIV/0!</v>
      </c>
      <c r="X2449" s="64"/>
      <c r="Y2449" s="29"/>
      <c r="AA2449" s="2"/>
      <c r="AB2449"/>
      <c r="AE2449" s="29"/>
      <c r="AF2449" s="29"/>
    </row>
    <row r="2450" spans="11:32" x14ac:dyDescent="0.3">
      <c r="K2450" s="31">
        <f>M2450/(L2450+M2450)</f>
        <v>0.84867075664621672</v>
      </c>
      <c r="L2450" s="52">
        <f>COUNTIF($N$6:N2450,FALSE)</f>
        <v>370</v>
      </c>
      <c r="M2450" s="52">
        <f>COUNTIF($N$6:N2450,TRUE)</f>
        <v>2075</v>
      </c>
      <c r="N2450" s="53" t="b">
        <f>O2450=P2450</f>
        <v>1</v>
      </c>
      <c r="O2450" s="53" t="str">
        <f>IF(R2450&gt;0,"+","-")</f>
        <v>-</v>
      </c>
      <c r="P2450" s="53" t="str">
        <f>IF(S2450&gt;0,"+","-")</f>
        <v>-</v>
      </c>
      <c r="Q2450" s="14"/>
      <c r="R2450" s="15"/>
      <c r="S2450" s="15"/>
      <c r="T2450"/>
      <c r="U2450"/>
      <c r="V2450" s="71">
        <f t="shared" si="129"/>
        <v>1</v>
      </c>
      <c r="W2450" s="25" t="e">
        <f t="shared" si="128"/>
        <v>#DIV/0!</v>
      </c>
      <c r="X2450" s="64"/>
      <c r="Y2450" s="29"/>
      <c r="AA2450" s="2"/>
      <c r="AB2450"/>
      <c r="AE2450" s="29"/>
      <c r="AF2450" s="29"/>
    </row>
    <row r="2451" spans="11:32" x14ac:dyDescent="0.3">
      <c r="K2451" s="31">
        <f>M2451/(L2451+M2451)</f>
        <v>0.84873262469337696</v>
      </c>
      <c r="L2451" s="52">
        <f>COUNTIF($N$6:N2451,FALSE)</f>
        <v>370</v>
      </c>
      <c r="M2451" s="52">
        <f>COUNTIF($N$6:N2451,TRUE)</f>
        <v>2076</v>
      </c>
      <c r="N2451" s="53" t="b">
        <f>O2451=P2451</f>
        <v>1</v>
      </c>
      <c r="O2451" s="53" t="str">
        <f>IF(R2451&gt;0,"+","-")</f>
        <v>-</v>
      </c>
      <c r="P2451" s="53" t="str">
        <f>IF(S2451&gt;0,"+","-")</f>
        <v>-</v>
      </c>
      <c r="R2451" s="23"/>
      <c r="S2451" s="15"/>
      <c r="T2451"/>
      <c r="U2451"/>
      <c r="V2451" s="71">
        <f t="shared" si="129"/>
        <v>1</v>
      </c>
      <c r="W2451" s="25" t="e">
        <f t="shared" si="128"/>
        <v>#DIV/0!</v>
      </c>
      <c r="X2451" s="64"/>
      <c r="Y2451" s="29"/>
      <c r="AA2451" s="2"/>
      <c r="AB2451"/>
      <c r="AE2451" s="29"/>
      <c r="AF2451" s="29"/>
    </row>
    <row r="2452" spans="11:32" x14ac:dyDescent="0.3">
      <c r="K2452" s="31">
        <f>M2452/(L2452+M2452)</f>
        <v>0.84879444217409072</v>
      </c>
      <c r="L2452" s="52">
        <f>COUNTIF($N$6:N2452,FALSE)</f>
        <v>370</v>
      </c>
      <c r="M2452" s="52">
        <f>COUNTIF($N$6:N2452,TRUE)</f>
        <v>2077</v>
      </c>
      <c r="N2452" s="53" t="b">
        <f>O2452=P2452</f>
        <v>1</v>
      </c>
      <c r="O2452" s="53" t="str">
        <f>IF(R2452&gt;0,"+","-")</f>
        <v>-</v>
      </c>
      <c r="P2452" s="53" t="str">
        <f>IF(S2452&gt;0,"+","-")</f>
        <v>-</v>
      </c>
      <c r="R2452" s="23"/>
      <c r="S2452" s="15"/>
      <c r="T2452"/>
      <c r="U2452"/>
      <c r="V2452" s="71">
        <f t="shared" si="129"/>
        <v>1</v>
      </c>
      <c r="W2452" s="25" t="e">
        <f t="shared" si="128"/>
        <v>#DIV/0!</v>
      </c>
      <c r="X2452" s="64"/>
      <c r="Y2452" s="29"/>
      <c r="AA2452" s="2"/>
      <c r="AB2452"/>
      <c r="AE2452" s="29"/>
      <c r="AF2452" s="29"/>
    </row>
    <row r="2453" spans="11:32" x14ac:dyDescent="0.3">
      <c r="K2453" s="31">
        <f>M2453/(L2453+M2453)</f>
        <v>0.84885620915032678</v>
      </c>
      <c r="L2453" s="52">
        <f>COUNTIF($N$6:N2453,FALSE)</f>
        <v>370</v>
      </c>
      <c r="M2453" s="52">
        <f>COUNTIF($N$6:N2453,TRUE)</f>
        <v>2078</v>
      </c>
      <c r="N2453" s="53" t="b">
        <f>O2453=P2453</f>
        <v>1</v>
      </c>
      <c r="O2453" s="53" t="str">
        <f>IF(R2453&gt;0,"+","-")</f>
        <v>-</v>
      </c>
      <c r="P2453" s="53" t="str">
        <f>IF(S2453&gt;0,"+","-")</f>
        <v>-</v>
      </c>
      <c r="R2453" s="23"/>
      <c r="S2453" s="15"/>
      <c r="T2453"/>
      <c r="U2453"/>
      <c r="V2453" s="71">
        <f t="shared" si="129"/>
        <v>1</v>
      </c>
      <c r="W2453" s="25" t="e">
        <f t="shared" si="128"/>
        <v>#DIV/0!</v>
      </c>
      <c r="X2453" s="64"/>
      <c r="Y2453" s="29"/>
      <c r="AA2453" s="2"/>
      <c r="AB2453"/>
      <c r="AE2453" s="29"/>
      <c r="AF2453" s="29"/>
    </row>
    <row r="2454" spans="11:32" x14ac:dyDescent="0.3">
      <c r="K2454" s="31">
        <f>M2454/(L2454+M2454)</f>
        <v>0.84891792568395263</v>
      </c>
      <c r="L2454" s="52">
        <f>COUNTIF($N$6:N2454,FALSE)</f>
        <v>370</v>
      </c>
      <c r="M2454" s="52">
        <f>COUNTIF($N$6:N2454,TRUE)</f>
        <v>2079</v>
      </c>
      <c r="N2454" s="53" t="b">
        <f>O2454=P2454</f>
        <v>1</v>
      </c>
      <c r="O2454" s="53" t="str">
        <f>IF(R2454&gt;0,"+","-")</f>
        <v>-</v>
      </c>
      <c r="P2454" s="53" t="str">
        <f>IF(S2454&gt;0,"+","-")</f>
        <v>-</v>
      </c>
      <c r="R2454" s="23"/>
      <c r="S2454" s="23"/>
      <c r="T2454"/>
      <c r="U2454"/>
      <c r="V2454" s="71">
        <f t="shared" si="129"/>
        <v>1</v>
      </c>
      <c r="W2454" s="25" t="e">
        <f t="shared" si="128"/>
        <v>#DIV/0!</v>
      </c>
      <c r="X2454" s="64"/>
      <c r="Y2454" s="29"/>
      <c r="AA2454" s="2"/>
      <c r="AB2454"/>
      <c r="AE2454" s="29"/>
      <c r="AF2454" s="29"/>
    </row>
    <row r="2455" spans="11:32" x14ac:dyDescent="0.3">
      <c r="K2455" s="31">
        <f>M2455/(L2455+M2455)</f>
        <v>0.84897959183673466</v>
      </c>
      <c r="L2455" s="52">
        <f>COUNTIF($N$6:N2455,FALSE)</f>
        <v>370</v>
      </c>
      <c r="M2455" s="52">
        <f>COUNTIF($N$6:N2455,TRUE)</f>
        <v>2080</v>
      </c>
      <c r="N2455" s="53" t="b">
        <f>O2455=P2455</f>
        <v>1</v>
      </c>
      <c r="O2455" s="53" t="str">
        <f>IF(R2455&gt;0,"+","-")</f>
        <v>-</v>
      </c>
      <c r="P2455" s="53" t="str">
        <f>IF(S2455&gt;0,"+","-")</f>
        <v>-</v>
      </c>
      <c r="R2455" s="23"/>
      <c r="S2455" s="15"/>
      <c r="T2455"/>
      <c r="U2455"/>
      <c r="V2455" s="71">
        <f t="shared" si="129"/>
        <v>1</v>
      </c>
      <c r="W2455" s="25" t="e">
        <f t="shared" si="128"/>
        <v>#DIV/0!</v>
      </c>
      <c r="X2455" s="64"/>
      <c r="Y2455" s="29"/>
      <c r="AA2455" s="2"/>
      <c r="AB2455"/>
      <c r="AE2455" s="29"/>
      <c r="AF2455" s="29"/>
    </row>
    <row r="2456" spans="11:32" x14ac:dyDescent="0.3">
      <c r="K2456" s="31">
        <f>M2456/(L2456+M2456)</f>
        <v>0.84904120767033864</v>
      </c>
      <c r="L2456" s="52">
        <f>COUNTIF($N$6:N2456,FALSE)</f>
        <v>370</v>
      </c>
      <c r="M2456" s="52">
        <f>COUNTIF($N$6:N2456,TRUE)</f>
        <v>2081</v>
      </c>
      <c r="N2456" s="53" t="b">
        <f>O2456=P2456</f>
        <v>1</v>
      </c>
      <c r="O2456" s="53" t="str">
        <f>IF(R2456&gt;0,"+","-")</f>
        <v>-</v>
      </c>
      <c r="P2456" s="53" t="str">
        <f>IF(S2456&gt;0,"+","-")</f>
        <v>-</v>
      </c>
      <c r="Q2456" s="14"/>
      <c r="R2456" s="15"/>
      <c r="S2456" s="15"/>
      <c r="T2456"/>
      <c r="U2456"/>
      <c r="V2456" s="71">
        <f t="shared" si="129"/>
        <v>1</v>
      </c>
      <c r="W2456" s="25" t="e">
        <f t="shared" si="128"/>
        <v>#DIV/0!</v>
      </c>
      <c r="X2456" s="64"/>
      <c r="Y2456" s="29"/>
      <c r="AA2456" s="2"/>
      <c r="AB2456"/>
      <c r="AE2456" s="29"/>
      <c r="AF2456" s="29"/>
    </row>
    <row r="2457" spans="11:32" x14ac:dyDescent="0.3">
      <c r="K2457" s="31">
        <f>M2457/(L2457+M2457)</f>
        <v>0.84910277324632955</v>
      </c>
      <c r="L2457" s="52">
        <f>COUNTIF($N$6:N2457,FALSE)</f>
        <v>370</v>
      </c>
      <c r="M2457" s="52">
        <f>COUNTIF($N$6:N2457,TRUE)</f>
        <v>2082</v>
      </c>
      <c r="N2457" s="53" t="b">
        <f>O2457=P2457</f>
        <v>1</v>
      </c>
      <c r="O2457" s="53" t="str">
        <f>IF(R2457&gt;0,"+","-")</f>
        <v>-</v>
      </c>
      <c r="P2457" s="53" t="str">
        <f>IF(S2457&gt;0,"+","-")</f>
        <v>-</v>
      </c>
      <c r="Q2457" s="14"/>
      <c r="R2457" s="15"/>
      <c r="S2457" s="15"/>
      <c r="T2457"/>
      <c r="U2457"/>
      <c r="V2457" s="71">
        <f t="shared" si="129"/>
        <v>1</v>
      </c>
      <c r="W2457" s="25" t="e">
        <f t="shared" si="128"/>
        <v>#DIV/0!</v>
      </c>
      <c r="X2457" s="64"/>
      <c r="Y2457" s="29"/>
      <c r="AA2457" s="2"/>
      <c r="AB2457"/>
      <c r="AE2457" s="29"/>
      <c r="AF2457" s="29"/>
    </row>
    <row r="2458" spans="11:32" x14ac:dyDescent="0.3">
      <c r="K2458" s="31">
        <f>M2458/(L2458+M2458)</f>
        <v>0.84916428862617199</v>
      </c>
      <c r="L2458" s="52">
        <f>COUNTIF($N$6:N2458,FALSE)</f>
        <v>370</v>
      </c>
      <c r="M2458" s="52">
        <f>COUNTIF($N$6:N2458,TRUE)</f>
        <v>2083</v>
      </c>
      <c r="N2458" s="53" t="b">
        <f>O2458=P2458</f>
        <v>1</v>
      </c>
      <c r="O2458" s="53" t="str">
        <f>IF(R2458&gt;0,"+","-")</f>
        <v>-</v>
      </c>
      <c r="P2458" s="53" t="str">
        <f>IF(S2458&gt;0,"+","-")</f>
        <v>-</v>
      </c>
      <c r="R2458" s="23"/>
      <c r="S2458" s="23"/>
      <c r="T2458"/>
      <c r="U2458"/>
      <c r="V2458" s="71">
        <f t="shared" si="129"/>
        <v>1</v>
      </c>
      <c r="W2458" s="25" t="e">
        <f t="shared" si="128"/>
        <v>#DIV/0!</v>
      </c>
      <c r="X2458" s="64"/>
      <c r="Y2458" s="29"/>
      <c r="AA2458" s="2"/>
      <c r="AB2458"/>
      <c r="AE2458" s="29"/>
      <c r="AF2458" s="29"/>
    </row>
    <row r="2459" spans="11:32" x14ac:dyDescent="0.3">
      <c r="K2459" s="31">
        <f>M2459/(L2459+M2459)</f>
        <v>0.84922575387123067</v>
      </c>
      <c r="L2459" s="52">
        <f>COUNTIF($N$6:N2459,FALSE)</f>
        <v>370</v>
      </c>
      <c r="M2459" s="52">
        <f>COUNTIF($N$6:N2459,TRUE)</f>
        <v>2084</v>
      </c>
      <c r="N2459" s="53" t="b">
        <f>O2459=P2459</f>
        <v>1</v>
      </c>
      <c r="O2459" s="53" t="str">
        <f>IF(R2459&gt;0,"+","-")</f>
        <v>-</v>
      </c>
      <c r="P2459" s="53" t="str">
        <f>IF(S2459&gt;0,"+","-")</f>
        <v>-</v>
      </c>
      <c r="R2459" s="23"/>
      <c r="S2459" s="23"/>
      <c r="T2459"/>
      <c r="U2459"/>
      <c r="V2459" s="71">
        <f t="shared" si="129"/>
        <v>1</v>
      </c>
      <c r="W2459" s="25" t="e">
        <f t="shared" si="128"/>
        <v>#DIV/0!</v>
      </c>
      <c r="X2459" s="64"/>
      <c r="Y2459" s="29"/>
      <c r="AA2459" s="2"/>
      <c r="AB2459"/>
      <c r="AE2459" s="29"/>
      <c r="AF2459" s="29"/>
    </row>
    <row r="2460" spans="11:32" x14ac:dyDescent="0.3">
      <c r="K2460" s="31">
        <f>M2460/(L2460+M2460)</f>
        <v>0.84928716904276991</v>
      </c>
      <c r="L2460" s="52">
        <f>COUNTIF($N$6:N2460,FALSE)</f>
        <v>370</v>
      </c>
      <c r="M2460" s="52">
        <f>COUNTIF($N$6:N2460,TRUE)</f>
        <v>2085</v>
      </c>
      <c r="N2460" s="53" t="b">
        <f>O2460=P2460</f>
        <v>1</v>
      </c>
      <c r="O2460" s="53" t="str">
        <f>IF(R2460&gt;0,"+","-")</f>
        <v>-</v>
      </c>
      <c r="P2460" s="53" t="str">
        <f>IF(S2460&gt;0,"+","-")</f>
        <v>-</v>
      </c>
      <c r="R2460" s="23"/>
      <c r="S2460" s="15"/>
      <c r="T2460"/>
      <c r="U2460"/>
      <c r="V2460" s="71">
        <f t="shared" si="129"/>
        <v>1</v>
      </c>
      <c r="W2460" s="25" t="e">
        <f t="shared" si="128"/>
        <v>#DIV/0!</v>
      </c>
      <c r="X2460" s="64"/>
      <c r="Y2460" s="29"/>
      <c r="AA2460" s="2"/>
      <c r="AB2460"/>
      <c r="AE2460" s="29"/>
      <c r="AF2460" s="29"/>
    </row>
    <row r="2461" spans="11:32" x14ac:dyDescent="0.3">
      <c r="K2461" s="31">
        <f>M2461/(L2461+M2461)</f>
        <v>0.84934853420195444</v>
      </c>
      <c r="L2461" s="52">
        <f>COUNTIF($N$6:N2461,FALSE)</f>
        <v>370</v>
      </c>
      <c r="M2461" s="52">
        <f>COUNTIF($N$6:N2461,TRUE)</f>
        <v>2086</v>
      </c>
      <c r="N2461" s="53" t="b">
        <f>O2461=P2461</f>
        <v>1</v>
      </c>
      <c r="O2461" s="53" t="str">
        <f>IF(R2461&gt;0,"+","-")</f>
        <v>-</v>
      </c>
      <c r="P2461" s="53" t="str">
        <f>IF(S2461&gt;0,"+","-")</f>
        <v>-</v>
      </c>
      <c r="R2461" s="23"/>
      <c r="S2461" s="15"/>
      <c r="T2461"/>
      <c r="U2461"/>
      <c r="V2461" s="71">
        <f t="shared" si="129"/>
        <v>1</v>
      </c>
      <c r="W2461" s="25" t="e">
        <f t="shared" si="128"/>
        <v>#DIV/0!</v>
      </c>
      <c r="X2461" s="64"/>
      <c r="Y2461" s="29"/>
      <c r="AA2461" s="2"/>
      <c r="AB2461"/>
      <c r="AE2461" s="29"/>
      <c r="AF2461" s="29"/>
    </row>
    <row r="2462" spans="11:32" x14ac:dyDescent="0.3">
      <c r="K2462" s="31">
        <f>M2462/(L2462+M2462)</f>
        <v>0.84940984940984943</v>
      </c>
      <c r="L2462" s="52">
        <f>COUNTIF($N$6:N2462,FALSE)</f>
        <v>370</v>
      </c>
      <c r="M2462" s="52">
        <f>COUNTIF($N$6:N2462,TRUE)</f>
        <v>2087</v>
      </c>
      <c r="N2462" s="53" t="b">
        <f>O2462=P2462</f>
        <v>1</v>
      </c>
      <c r="O2462" s="53" t="str">
        <f>IF(R2462&gt;0,"+","-")</f>
        <v>-</v>
      </c>
      <c r="P2462" s="53" t="str">
        <f>IF(S2462&gt;0,"+","-")</f>
        <v>-</v>
      </c>
      <c r="R2462" s="23"/>
      <c r="S2462" s="15"/>
      <c r="T2462"/>
      <c r="U2462"/>
      <c r="V2462" s="71">
        <f t="shared" si="129"/>
        <v>1</v>
      </c>
      <c r="W2462" s="25" t="e">
        <f t="shared" si="128"/>
        <v>#DIV/0!</v>
      </c>
      <c r="X2462" s="64"/>
      <c r="Y2462" s="29"/>
      <c r="AA2462" s="2"/>
      <c r="AB2462"/>
      <c r="AE2462" s="29"/>
      <c r="AF2462" s="29"/>
    </row>
    <row r="2463" spans="11:32" x14ac:dyDescent="0.3">
      <c r="K2463" s="31">
        <f>M2463/(L2463+M2463)</f>
        <v>0.84947111472742065</v>
      </c>
      <c r="L2463" s="52">
        <f>COUNTIF($N$6:N2463,FALSE)</f>
        <v>370</v>
      </c>
      <c r="M2463" s="52">
        <f>COUNTIF($N$6:N2463,TRUE)</f>
        <v>2088</v>
      </c>
      <c r="N2463" s="53" t="b">
        <f>O2463=P2463</f>
        <v>1</v>
      </c>
      <c r="O2463" s="53" t="str">
        <f>IF(R2463&gt;0,"+","-")</f>
        <v>-</v>
      </c>
      <c r="P2463" s="53" t="str">
        <f>IF(S2463&gt;0,"+","-")</f>
        <v>-</v>
      </c>
      <c r="R2463" s="23"/>
      <c r="S2463" s="15"/>
      <c r="T2463"/>
      <c r="U2463"/>
      <c r="V2463" s="71">
        <f t="shared" si="129"/>
        <v>1</v>
      </c>
      <c r="W2463" s="25" t="e">
        <f t="shared" si="128"/>
        <v>#DIV/0!</v>
      </c>
      <c r="X2463" s="64"/>
      <c r="Y2463" s="29"/>
      <c r="AA2463" s="2"/>
      <c r="AB2463"/>
      <c r="AE2463" s="29"/>
      <c r="AF2463" s="29"/>
    </row>
    <row r="2464" spans="11:32" x14ac:dyDescent="0.3">
      <c r="K2464" s="31">
        <f>M2464/(L2464+M2464)</f>
        <v>0.84953233021553476</v>
      </c>
      <c r="L2464" s="52">
        <f>COUNTIF($N$6:N2464,FALSE)</f>
        <v>370</v>
      </c>
      <c r="M2464" s="52">
        <f>COUNTIF($N$6:N2464,TRUE)</f>
        <v>2089</v>
      </c>
      <c r="N2464" s="53" t="b">
        <f>O2464=P2464</f>
        <v>1</v>
      </c>
      <c r="O2464" s="53" t="str">
        <f>IF(R2464&gt;0,"+","-")</f>
        <v>-</v>
      </c>
      <c r="P2464" s="53" t="str">
        <f>IF(S2464&gt;0,"+","-")</f>
        <v>-</v>
      </c>
      <c r="Q2464" s="14"/>
      <c r="R2464" s="15"/>
      <c r="S2464" s="15"/>
      <c r="T2464"/>
      <c r="U2464"/>
      <c r="V2464" s="71">
        <f t="shared" si="129"/>
        <v>1</v>
      </c>
      <c r="W2464" s="25" t="e">
        <f t="shared" si="128"/>
        <v>#DIV/0!</v>
      </c>
      <c r="X2464" s="64"/>
      <c r="Y2464" s="29"/>
      <c r="AA2464" s="2"/>
      <c r="AB2464"/>
      <c r="AE2464" s="29"/>
      <c r="AF2464" s="29"/>
    </row>
    <row r="2465" spans="11:32" x14ac:dyDescent="0.3">
      <c r="K2465" s="31">
        <f>M2465/(L2465+M2465)</f>
        <v>0.84959349593495936</v>
      </c>
      <c r="L2465" s="52">
        <f>COUNTIF($N$6:N2465,FALSE)</f>
        <v>370</v>
      </c>
      <c r="M2465" s="52">
        <f>COUNTIF($N$6:N2465,TRUE)</f>
        <v>2090</v>
      </c>
      <c r="N2465" s="53" t="b">
        <f>O2465=P2465</f>
        <v>1</v>
      </c>
      <c r="O2465" s="53" t="str">
        <f>IF(R2465&gt;0,"+","-")</f>
        <v>-</v>
      </c>
      <c r="P2465" s="53" t="str">
        <f>IF(S2465&gt;0,"+","-")</f>
        <v>-</v>
      </c>
      <c r="R2465" s="23"/>
      <c r="S2465" s="15"/>
      <c r="T2465"/>
      <c r="U2465"/>
      <c r="V2465" s="71">
        <f t="shared" si="129"/>
        <v>1</v>
      </c>
      <c r="W2465" s="25" t="e">
        <f t="shared" si="128"/>
        <v>#DIV/0!</v>
      </c>
      <c r="X2465" s="64"/>
      <c r="Y2465" s="29"/>
      <c r="AA2465" s="2"/>
      <c r="AB2465"/>
      <c r="AE2465" s="29"/>
      <c r="AF2465" s="29"/>
    </row>
    <row r="2466" spans="11:32" x14ac:dyDescent="0.3">
      <c r="K2466" s="31">
        <f>M2466/(L2466+M2466)</f>
        <v>0.84965461194636327</v>
      </c>
      <c r="L2466" s="52">
        <f>COUNTIF($N$6:N2466,FALSE)</f>
        <v>370</v>
      </c>
      <c r="M2466" s="52">
        <f>COUNTIF($N$6:N2466,TRUE)</f>
        <v>2091</v>
      </c>
      <c r="N2466" s="53" t="b">
        <f>O2466=P2466</f>
        <v>1</v>
      </c>
      <c r="O2466" s="53" t="str">
        <f>IF(R2466&gt;0,"+","-")</f>
        <v>-</v>
      </c>
      <c r="P2466" s="53" t="str">
        <f>IF(S2466&gt;0,"+","-")</f>
        <v>-</v>
      </c>
      <c r="R2466" s="23"/>
      <c r="S2466" s="15"/>
      <c r="T2466"/>
      <c r="U2466"/>
      <c r="V2466" s="71">
        <f t="shared" si="129"/>
        <v>1</v>
      </c>
      <c r="W2466" s="25" t="e">
        <f t="shared" si="128"/>
        <v>#DIV/0!</v>
      </c>
      <c r="X2466" s="64"/>
      <c r="Y2466" s="29"/>
      <c r="AA2466" s="2"/>
      <c r="AB2466"/>
      <c r="AE2466" s="29"/>
      <c r="AF2466" s="29"/>
    </row>
    <row r="2467" spans="11:32" x14ac:dyDescent="0.3">
      <c r="K2467" s="31">
        <f>M2467/(L2467+M2467)</f>
        <v>0.8497156783103168</v>
      </c>
      <c r="L2467" s="52">
        <f>COUNTIF($N$6:N2467,FALSE)</f>
        <v>370</v>
      </c>
      <c r="M2467" s="52">
        <f>COUNTIF($N$6:N2467,TRUE)</f>
        <v>2092</v>
      </c>
      <c r="N2467" s="53" t="b">
        <f>O2467=P2467</f>
        <v>1</v>
      </c>
      <c r="O2467" s="53" t="str">
        <f>IF(R2467&gt;0,"+","-")</f>
        <v>-</v>
      </c>
      <c r="P2467" s="53" t="str">
        <f>IF(S2467&gt;0,"+","-")</f>
        <v>-</v>
      </c>
      <c r="R2467" s="23"/>
      <c r="S2467" s="23"/>
      <c r="T2467"/>
      <c r="U2467"/>
      <c r="V2467" s="71">
        <f t="shared" si="129"/>
        <v>1</v>
      </c>
      <c r="W2467" s="25" t="e">
        <f t="shared" si="128"/>
        <v>#DIV/0!</v>
      </c>
      <c r="X2467" s="64"/>
      <c r="Y2467" s="29"/>
      <c r="AA2467" s="2"/>
      <c r="AB2467"/>
      <c r="AE2467" s="29"/>
      <c r="AF2467" s="29"/>
    </row>
    <row r="2468" spans="11:32" x14ac:dyDescent="0.3">
      <c r="K2468" s="31">
        <f>M2468/(L2468+M2468)</f>
        <v>0.84977669508729192</v>
      </c>
      <c r="L2468" s="52">
        <f>COUNTIF($N$6:N2468,FALSE)</f>
        <v>370</v>
      </c>
      <c r="M2468" s="52">
        <f>COUNTIF($N$6:N2468,TRUE)</f>
        <v>2093</v>
      </c>
      <c r="N2468" s="53" t="b">
        <f>O2468=P2468</f>
        <v>1</v>
      </c>
      <c r="O2468" s="53" t="str">
        <f>IF(R2468&gt;0,"+","-")</f>
        <v>-</v>
      </c>
      <c r="P2468" s="53" t="str">
        <f>IF(S2468&gt;0,"+","-")</f>
        <v>-</v>
      </c>
      <c r="R2468" s="23"/>
      <c r="S2468" s="15"/>
      <c r="T2468"/>
      <c r="U2468"/>
      <c r="V2468" s="71">
        <f t="shared" si="129"/>
        <v>1</v>
      </c>
      <c r="W2468" s="25" t="e">
        <f t="shared" si="128"/>
        <v>#DIV/0!</v>
      </c>
      <c r="X2468" s="64"/>
      <c r="Y2468" s="29"/>
      <c r="AA2468" s="2"/>
      <c r="AB2468"/>
      <c r="AE2468" s="29"/>
      <c r="AF2468" s="29"/>
    </row>
    <row r="2469" spans="11:32" x14ac:dyDescent="0.3">
      <c r="K2469" s="31">
        <f>M2469/(L2469+M2469)</f>
        <v>0.84983766233766234</v>
      </c>
      <c r="L2469" s="52">
        <f>COUNTIF($N$6:N2469,FALSE)</f>
        <v>370</v>
      </c>
      <c r="M2469" s="52">
        <f>COUNTIF($N$6:N2469,TRUE)</f>
        <v>2094</v>
      </c>
      <c r="N2469" s="53" t="b">
        <f>O2469=P2469</f>
        <v>1</v>
      </c>
      <c r="O2469" s="53" t="str">
        <f>IF(R2469&gt;0,"+","-")</f>
        <v>-</v>
      </c>
      <c r="P2469" s="53" t="str">
        <f>IF(S2469&gt;0,"+","-")</f>
        <v>-</v>
      </c>
      <c r="R2469" s="23"/>
      <c r="S2469" s="23"/>
      <c r="T2469"/>
      <c r="U2469"/>
      <c r="V2469" s="71">
        <f t="shared" si="129"/>
        <v>1</v>
      </c>
      <c r="W2469" s="25" t="e">
        <f t="shared" si="128"/>
        <v>#DIV/0!</v>
      </c>
      <c r="X2469" s="64"/>
      <c r="Y2469" s="29"/>
      <c r="AA2469" s="2"/>
      <c r="AB2469"/>
      <c r="AE2469" s="29"/>
      <c r="AF2469" s="29"/>
    </row>
    <row r="2470" spans="11:32" x14ac:dyDescent="0.3">
      <c r="K2470" s="31">
        <f>M2470/(L2470+M2470)</f>
        <v>0.84989858012170383</v>
      </c>
      <c r="L2470" s="52">
        <f>COUNTIF($N$6:N2470,FALSE)</f>
        <v>370</v>
      </c>
      <c r="M2470" s="52">
        <f>COUNTIF($N$6:N2470,TRUE)</f>
        <v>2095</v>
      </c>
      <c r="N2470" s="53" t="b">
        <f>O2470=P2470</f>
        <v>1</v>
      </c>
      <c r="O2470" s="53" t="str">
        <f>IF(R2470&gt;0,"+","-")</f>
        <v>-</v>
      </c>
      <c r="P2470" s="53" t="str">
        <f>IF(S2470&gt;0,"+","-")</f>
        <v>-</v>
      </c>
      <c r="R2470" s="23"/>
      <c r="S2470" s="15"/>
      <c r="T2470"/>
      <c r="U2470"/>
      <c r="V2470" s="71">
        <f t="shared" si="129"/>
        <v>1</v>
      </c>
      <c r="W2470" s="25" t="e">
        <f t="shared" si="128"/>
        <v>#DIV/0!</v>
      </c>
      <c r="X2470" s="64"/>
      <c r="Y2470" s="29"/>
      <c r="AA2470" s="2"/>
      <c r="AB2470"/>
      <c r="AE2470" s="29"/>
      <c r="AF2470" s="29"/>
    </row>
    <row r="2471" spans="11:32" x14ac:dyDescent="0.3">
      <c r="K2471" s="31">
        <f>M2471/(L2471+M2471)</f>
        <v>0.84995944849959448</v>
      </c>
      <c r="L2471" s="52">
        <f>COUNTIF($N$6:N2471,FALSE)</f>
        <v>370</v>
      </c>
      <c r="M2471" s="52">
        <f>COUNTIF($N$6:N2471,TRUE)</f>
        <v>2096</v>
      </c>
      <c r="N2471" s="53" t="b">
        <f>O2471=P2471</f>
        <v>1</v>
      </c>
      <c r="O2471" s="53" t="str">
        <f>IF(R2471&gt;0,"+","-")</f>
        <v>-</v>
      </c>
      <c r="P2471" s="53" t="str">
        <f>IF(S2471&gt;0,"+","-")</f>
        <v>-</v>
      </c>
      <c r="R2471" s="23"/>
      <c r="S2471" s="23"/>
      <c r="T2471"/>
      <c r="U2471"/>
      <c r="V2471" s="71">
        <f t="shared" si="129"/>
        <v>1</v>
      </c>
      <c r="W2471" s="25" t="e">
        <f t="shared" si="128"/>
        <v>#DIV/0!</v>
      </c>
      <c r="X2471" s="64"/>
      <c r="Y2471" s="29"/>
      <c r="AA2471" s="2"/>
      <c r="AB2471"/>
      <c r="AE2471" s="29"/>
      <c r="AF2471" s="29"/>
    </row>
    <row r="2472" spans="11:32" x14ac:dyDescent="0.3">
      <c r="K2472" s="31">
        <f>M2472/(L2472+M2472)</f>
        <v>0.85002026753141469</v>
      </c>
      <c r="L2472" s="52">
        <f>COUNTIF($N$6:N2472,FALSE)</f>
        <v>370</v>
      </c>
      <c r="M2472" s="52">
        <f>COUNTIF($N$6:N2472,TRUE)</f>
        <v>2097</v>
      </c>
      <c r="N2472" s="53" t="b">
        <f>O2472=P2472</f>
        <v>1</v>
      </c>
      <c r="O2472" s="53" t="str">
        <f>IF(R2472&gt;0,"+","-")</f>
        <v>-</v>
      </c>
      <c r="P2472" s="53" t="str">
        <f>IF(S2472&gt;0,"+","-")</f>
        <v>-</v>
      </c>
      <c r="R2472" s="23"/>
      <c r="S2472" s="23"/>
      <c r="T2472"/>
      <c r="U2472"/>
      <c r="V2472" s="71">
        <f t="shared" si="129"/>
        <v>1</v>
      </c>
      <c r="W2472" s="25" t="e">
        <f t="shared" si="128"/>
        <v>#DIV/0!</v>
      </c>
      <c r="X2472" s="64"/>
      <c r="Y2472" s="29"/>
      <c r="AA2472" s="2"/>
      <c r="AB2472"/>
      <c r="AE2472" s="29"/>
      <c r="AF2472" s="29"/>
    </row>
    <row r="2473" spans="11:32" x14ac:dyDescent="0.3">
      <c r="K2473" s="31">
        <f>M2473/(L2473+M2473)</f>
        <v>0.85008103727714746</v>
      </c>
      <c r="L2473" s="52">
        <f>COUNTIF($N$6:N2473,FALSE)</f>
        <v>370</v>
      </c>
      <c r="M2473" s="52">
        <f>COUNTIF($N$6:N2473,TRUE)</f>
        <v>2098</v>
      </c>
      <c r="N2473" s="53" t="b">
        <f>O2473=P2473</f>
        <v>1</v>
      </c>
      <c r="O2473" s="53" t="str">
        <f>IF(R2473&gt;0,"+","-")</f>
        <v>-</v>
      </c>
      <c r="P2473" s="53" t="str">
        <f>IF(S2473&gt;0,"+","-")</f>
        <v>-</v>
      </c>
      <c r="R2473" s="23"/>
      <c r="S2473" s="15"/>
      <c r="T2473"/>
      <c r="U2473"/>
      <c r="V2473" s="71">
        <f t="shared" si="129"/>
        <v>1</v>
      </c>
      <c r="W2473" s="25" t="e">
        <f t="shared" si="128"/>
        <v>#DIV/0!</v>
      </c>
      <c r="X2473" s="64"/>
      <c r="Y2473" s="29"/>
      <c r="AA2473" s="2"/>
      <c r="AB2473"/>
      <c r="AE2473" s="29"/>
      <c r="AF2473" s="29"/>
    </row>
    <row r="2474" spans="11:32" x14ac:dyDescent="0.3">
      <c r="K2474" s="31">
        <f>M2474/(L2474+M2474)</f>
        <v>0.85014175779667878</v>
      </c>
      <c r="L2474" s="52">
        <f>COUNTIF($N$6:N2474,FALSE)</f>
        <v>370</v>
      </c>
      <c r="M2474" s="52">
        <f>COUNTIF($N$6:N2474,TRUE)</f>
        <v>2099</v>
      </c>
      <c r="N2474" s="53" t="b">
        <f>O2474=P2474</f>
        <v>1</v>
      </c>
      <c r="O2474" s="53" t="str">
        <f>IF(R2474&gt;0,"+","-")</f>
        <v>-</v>
      </c>
      <c r="P2474" s="53" t="str">
        <f>IF(S2474&gt;0,"+","-")</f>
        <v>-</v>
      </c>
      <c r="R2474" s="23"/>
      <c r="S2474" s="15"/>
      <c r="T2474"/>
      <c r="U2474"/>
      <c r="V2474" s="71">
        <f t="shared" si="129"/>
        <v>1</v>
      </c>
      <c r="W2474" s="25" t="e">
        <f t="shared" ref="W2474:W2537" si="130">AVERAGE(R2375:R2474)</f>
        <v>#DIV/0!</v>
      </c>
      <c r="X2474" s="64"/>
      <c r="Y2474" s="29"/>
      <c r="AA2474" s="2"/>
      <c r="AB2474"/>
      <c r="AE2474" s="29"/>
      <c r="AF2474" s="29"/>
    </row>
    <row r="2475" spans="11:32" x14ac:dyDescent="0.3">
      <c r="K2475" s="31">
        <f>M2475/(L2475+M2475)</f>
        <v>0.8502024291497976</v>
      </c>
      <c r="L2475" s="52">
        <f>COUNTIF($N$6:N2475,FALSE)</f>
        <v>370</v>
      </c>
      <c r="M2475" s="52">
        <f>COUNTIF($N$6:N2475,TRUE)</f>
        <v>2100</v>
      </c>
      <c r="N2475" s="53" t="b">
        <f>O2475=P2475</f>
        <v>1</v>
      </c>
      <c r="O2475" s="53" t="str">
        <f>IF(R2475&gt;0,"+","-")</f>
        <v>-</v>
      </c>
      <c r="P2475" s="53" t="str">
        <f>IF(S2475&gt;0,"+","-")</f>
        <v>-</v>
      </c>
      <c r="R2475" s="23"/>
      <c r="S2475" s="23"/>
      <c r="T2475"/>
      <c r="U2475"/>
      <c r="V2475" s="71">
        <f t="shared" si="129"/>
        <v>1</v>
      </c>
      <c r="W2475" s="25" t="e">
        <f t="shared" si="130"/>
        <v>#DIV/0!</v>
      </c>
      <c r="X2475" s="64"/>
      <c r="Y2475" s="29"/>
      <c r="AA2475" s="2"/>
      <c r="AB2475"/>
      <c r="AE2475" s="29"/>
      <c r="AF2475" s="29"/>
    </row>
    <row r="2476" spans="11:32" x14ac:dyDescent="0.3">
      <c r="K2476" s="31">
        <f>M2476/(L2476+M2476)</f>
        <v>0.85026305139619585</v>
      </c>
      <c r="L2476" s="52">
        <f>COUNTIF($N$6:N2476,FALSE)</f>
        <v>370</v>
      </c>
      <c r="M2476" s="52">
        <f>COUNTIF($N$6:N2476,TRUE)</f>
        <v>2101</v>
      </c>
      <c r="N2476" s="53" t="b">
        <f>O2476=P2476</f>
        <v>1</v>
      </c>
      <c r="O2476" s="53" t="str">
        <f>IF(R2476&gt;0,"+","-")</f>
        <v>-</v>
      </c>
      <c r="P2476" s="53" t="str">
        <f>IF(S2476&gt;0,"+","-")</f>
        <v>-</v>
      </c>
      <c r="R2476" s="23"/>
      <c r="S2476" s="15"/>
      <c r="T2476"/>
      <c r="U2476"/>
      <c r="V2476" s="71">
        <f t="shared" si="129"/>
        <v>1</v>
      </c>
      <c r="W2476" s="25" t="e">
        <f t="shared" si="130"/>
        <v>#DIV/0!</v>
      </c>
      <c r="X2476" s="64"/>
      <c r="Y2476" s="29"/>
      <c r="AA2476" s="2"/>
      <c r="AB2476"/>
      <c r="AE2476" s="29"/>
      <c r="AF2476" s="29"/>
    </row>
    <row r="2477" spans="11:32" x14ac:dyDescent="0.3">
      <c r="K2477" s="31">
        <f>M2477/(L2477+M2477)</f>
        <v>0.85032362459546929</v>
      </c>
      <c r="L2477" s="52">
        <f>COUNTIF($N$6:N2477,FALSE)</f>
        <v>370</v>
      </c>
      <c r="M2477" s="52">
        <f>COUNTIF($N$6:N2477,TRUE)</f>
        <v>2102</v>
      </c>
      <c r="N2477" s="53" t="b">
        <f>O2477=P2477</f>
        <v>1</v>
      </c>
      <c r="O2477" s="53" t="str">
        <f>IF(R2477&gt;0,"+","-")</f>
        <v>-</v>
      </c>
      <c r="P2477" s="53" t="str">
        <f>IF(S2477&gt;0,"+","-")</f>
        <v>-</v>
      </c>
      <c r="R2477" s="23"/>
      <c r="S2477" s="23"/>
      <c r="T2477"/>
      <c r="U2477"/>
      <c r="V2477" s="71">
        <f t="shared" si="129"/>
        <v>1</v>
      </c>
      <c r="W2477" s="25" t="e">
        <f t="shared" si="130"/>
        <v>#DIV/0!</v>
      </c>
      <c r="X2477" s="64"/>
      <c r="Y2477" s="29"/>
      <c r="AA2477" s="2"/>
      <c r="AB2477"/>
      <c r="AE2477" s="29"/>
      <c r="AF2477" s="29"/>
    </row>
    <row r="2478" spans="11:32" x14ac:dyDescent="0.3">
      <c r="K2478" s="31">
        <f>M2478/(L2478+M2478)</f>
        <v>0.85038414880711688</v>
      </c>
      <c r="L2478" s="52">
        <f>COUNTIF($N$6:N2478,FALSE)</f>
        <v>370</v>
      </c>
      <c r="M2478" s="52">
        <f>COUNTIF($N$6:N2478,TRUE)</f>
        <v>2103</v>
      </c>
      <c r="N2478" s="53" t="b">
        <f>O2478=P2478</f>
        <v>1</v>
      </c>
      <c r="O2478" s="53" t="str">
        <f>IF(R2478&gt;0,"+","-")</f>
        <v>-</v>
      </c>
      <c r="P2478" s="53" t="str">
        <f>IF(S2478&gt;0,"+","-")</f>
        <v>-</v>
      </c>
      <c r="Q2478" s="14"/>
      <c r="R2478" s="15"/>
      <c r="S2478" s="15"/>
      <c r="T2478"/>
      <c r="U2478"/>
      <c r="V2478" s="71">
        <f t="shared" si="129"/>
        <v>1</v>
      </c>
      <c r="W2478" s="25" t="e">
        <f t="shared" si="130"/>
        <v>#DIV/0!</v>
      </c>
      <c r="X2478" s="64"/>
      <c r="Y2478" s="29"/>
      <c r="AA2478" s="2"/>
      <c r="AB2478"/>
      <c r="AE2478" s="29"/>
      <c r="AF2478" s="29"/>
    </row>
    <row r="2479" spans="11:32" x14ac:dyDescent="0.3">
      <c r="K2479" s="31">
        <f>M2479/(L2479+M2479)</f>
        <v>0.85044462409054167</v>
      </c>
      <c r="L2479" s="52">
        <f>COUNTIF($N$6:N2479,FALSE)</f>
        <v>370</v>
      </c>
      <c r="M2479" s="52">
        <f>COUNTIF($N$6:N2479,TRUE)</f>
        <v>2104</v>
      </c>
      <c r="N2479" s="53" t="b">
        <f>O2479=P2479</f>
        <v>1</v>
      </c>
      <c r="O2479" s="53" t="str">
        <f>IF(R2479&gt;0,"+","-")</f>
        <v>-</v>
      </c>
      <c r="P2479" s="53" t="str">
        <f>IF(S2479&gt;0,"+","-")</f>
        <v>-</v>
      </c>
      <c r="R2479" s="23"/>
      <c r="S2479" s="15"/>
      <c r="T2479"/>
      <c r="U2479"/>
      <c r="V2479" s="71">
        <f t="shared" si="129"/>
        <v>1</v>
      </c>
      <c r="W2479" s="25" t="e">
        <f t="shared" si="130"/>
        <v>#DIV/0!</v>
      </c>
      <c r="X2479" s="64"/>
      <c r="Y2479" s="29"/>
      <c r="AA2479" s="2"/>
      <c r="AB2479"/>
      <c r="AE2479" s="29"/>
      <c r="AF2479" s="29"/>
    </row>
    <row r="2480" spans="11:32" x14ac:dyDescent="0.3">
      <c r="K2480" s="31">
        <f>M2480/(L2480+M2480)</f>
        <v>0.85050505050505054</v>
      </c>
      <c r="L2480" s="52">
        <f>COUNTIF($N$6:N2480,FALSE)</f>
        <v>370</v>
      </c>
      <c r="M2480" s="52">
        <f>COUNTIF($N$6:N2480,TRUE)</f>
        <v>2105</v>
      </c>
      <c r="N2480" s="53" t="b">
        <f>O2480=P2480</f>
        <v>1</v>
      </c>
      <c r="O2480" s="53" t="str">
        <f>IF(R2480&gt;0,"+","-")</f>
        <v>-</v>
      </c>
      <c r="P2480" s="53" t="str">
        <f>IF(S2480&gt;0,"+","-")</f>
        <v>-</v>
      </c>
      <c r="R2480" s="23"/>
      <c r="S2480" s="23"/>
      <c r="T2480"/>
      <c r="U2480"/>
      <c r="V2480" s="71">
        <f t="shared" si="129"/>
        <v>1</v>
      </c>
      <c r="W2480" s="25" t="e">
        <f t="shared" si="130"/>
        <v>#DIV/0!</v>
      </c>
      <c r="X2480" s="64"/>
      <c r="Y2480" s="29"/>
      <c r="AA2480" s="2"/>
      <c r="AB2480"/>
      <c r="AE2480" s="29"/>
      <c r="AF2480" s="29"/>
    </row>
    <row r="2481" spans="11:32" x14ac:dyDescent="0.3">
      <c r="K2481" s="31">
        <f>M2481/(L2481+M2481)</f>
        <v>0.85056542810985458</v>
      </c>
      <c r="L2481" s="52">
        <f>COUNTIF($N$6:N2481,FALSE)</f>
        <v>370</v>
      </c>
      <c r="M2481" s="52">
        <f>COUNTIF($N$6:N2481,TRUE)</f>
        <v>2106</v>
      </c>
      <c r="N2481" s="53" t="b">
        <f>O2481=P2481</f>
        <v>1</v>
      </c>
      <c r="O2481" s="53" t="str">
        <f>IF(R2481&gt;0,"+","-")</f>
        <v>-</v>
      </c>
      <c r="P2481" s="53" t="str">
        <f>IF(S2481&gt;0,"+","-")</f>
        <v>-</v>
      </c>
      <c r="Q2481" s="14"/>
      <c r="R2481" s="15"/>
      <c r="S2481" s="15"/>
      <c r="T2481"/>
      <c r="U2481"/>
      <c r="V2481" s="71">
        <f t="shared" si="129"/>
        <v>1</v>
      </c>
      <c r="W2481" s="25" t="e">
        <f t="shared" si="130"/>
        <v>#DIV/0!</v>
      </c>
      <c r="X2481" s="64"/>
      <c r="Y2481" s="29"/>
      <c r="AA2481" s="2"/>
      <c r="AB2481"/>
      <c r="AE2481" s="29"/>
      <c r="AF2481" s="29"/>
    </row>
    <row r="2482" spans="11:32" x14ac:dyDescent="0.3">
      <c r="K2482" s="31">
        <f>M2482/(L2482+M2482)</f>
        <v>0.85062575696406939</v>
      </c>
      <c r="L2482" s="52">
        <f>COUNTIF($N$6:N2482,FALSE)</f>
        <v>370</v>
      </c>
      <c r="M2482" s="52">
        <f>COUNTIF($N$6:N2482,TRUE)</f>
        <v>2107</v>
      </c>
      <c r="N2482" s="53" t="b">
        <f>O2482=P2482</f>
        <v>1</v>
      </c>
      <c r="O2482" s="53" t="str">
        <f>IF(R2482&gt;0,"+","-")</f>
        <v>-</v>
      </c>
      <c r="P2482" s="53" t="str">
        <f>IF(S2482&gt;0,"+","-")</f>
        <v>-</v>
      </c>
      <c r="R2482" s="23"/>
      <c r="S2482" s="23"/>
      <c r="T2482"/>
      <c r="U2482"/>
      <c r="V2482" s="71">
        <f t="shared" si="129"/>
        <v>1</v>
      </c>
      <c r="W2482" s="25" t="e">
        <f t="shared" si="130"/>
        <v>#DIV/0!</v>
      </c>
      <c r="X2482" s="64"/>
      <c r="Y2482" s="29"/>
      <c r="AA2482" s="2"/>
      <c r="AB2482"/>
      <c r="AE2482" s="29"/>
      <c r="AF2482" s="29"/>
    </row>
    <row r="2483" spans="11:32" x14ac:dyDescent="0.3">
      <c r="K2483" s="31">
        <f>M2483/(L2483+M2483)</f>
        <v>0.85068603712671509</v>
      </c>
      <c r="L2483" s="52">
        <f>COUNTIF($N$6:N2483,FALSE)</f>
        <v>370</v>
      </c>
      <c r="M2483" s="52">
        <f>COUNTIF($N$6:N2483,TRUE)</f>
        <v>2108</v>
      </c>
      <c r="N2483" s="53" t="b">
        <f>O2483=P2483</f>
        <v>1</v>
      </c>
      <c r="O2483" s="53" t="str">
        <f>IF(R2483&gt;0,"+","-")</f>
        <v>-</v>
      </c>
      <c r="P2483" s="53" t="str">
        <f>IF(S2483&gt;0,"+","-")</f>
        <v>-</v>
      </c>
      <c r="R2483" s="23"/>
      <c r="S2483" s="15"/>
      <c r="T2483"/>
      <c r="U2483"/>
      <c r="V2483" s="71">
        <f t="shared" si="129"/>
        <v>1</v>
      </c>
      <c r="W2483" s="25" t="e">
        <f t="shared" si="130"/>
        <v>#DIV/0!</v>
      </c>
      <c r="X2483" s="64"/>
      <c r="Y2483" s="29"/>
      <c r="AA2483" s="2"/>
      <c r="AB2483"/>
      <c r="AE2483" s="29"/>
      <c r="AF2483" s="29"/>
    </row>
    <row r="2484" spans="11:32" x14ac:dyDescent="0.3">
      <c r="K2484" s="31">
        <f>M2484/(L2484+M2484)</f>
        <v>0.85074626865671643</v>
      </c>
      <c r="L2484" s="52">
        <f>COUNTIF($N$6:N2484,FALSE)</f>
        <v>370</v>
      </c>
      <c r="M2484" s="52">
        <f>COUNTIF($N$6:N2484,TRUE)</f>
        <v>2109</v>
      </c>
      <c r="N2484" s="53" t="b">
        <f>O2484=P2484</f>
        <v>1</v>
      </c>
      <c r="O2484" s="53" t="str">
        <f>IF(R2484&gt;0,"+","-")</f>
        <v>-</v>
      </c>
      <c r="P2484" s="53" t="str">
        <f>IF(S2484&gt;0,"+","-")</f>
        <v>-</v>
      </c>
      <c r="R2484" s="23"/>
      <c r="S2484" s="23"/>
      <c r="T2484"/>
      <c r="U2484"/>
      <c r="V2484" s="71">
        <f t="shared" si="129"/>
        <v>1</v>
      </c>
      <c r="W2484" s="25" t="e">
        <f t="shared" si="130"/>
        <v>#DIV/0!</v>
      </c>
      <c r="X2484" s="64"/>
      <c r="Y2484" s="29"/>
      <c r="AA2484" s="2"/>
      <c r="AB2484"/>
      <c r="AE2484" s="29"/>
      <c r="AF2484" s="29"/>
    </row>
    <row r="2485" spans="11:32" x14ac:dyDescent="0.3">
      <c r="K2485" s="31">
        <f>M2485/(L2485+M2485)</f>
        <v>0.85080645161290325</v>
      </c>
      <c r="L2485" s="52">
        <f>COUNTIF($N$6:N2485,FALSE)</f>
        <v>370</v>
      </c>
      <c r="M2485" s="52">
        <f>COUNTIF($N$6:N2485,TRUE)</f>
        <v>2110</v>
      </c>
      <c r="N2485" s="53" t="b">
        <f>O2485=P2485</f>
        <v>1</v>
      </c>
      <c r="O2485" s="53" t="str">
        <f>IF(R2485&gt;0,"+","-")</f>
        <v>-</v>
      </c>
      <c r="P2485" s="53" t="str">
        <f>IF(S2485&gt;0,"+","-")</f>
        <v>-</v>
      </c>
      <c r="R2485" s="23"/>
      <c r="S2485" s="23"/>
      <c r="T2485"/>
      <c r="U2485"/>
      <c r="V2485" s="71">
        <f t="shared" si="129"/>
        <v>1</v>
      </c>
      <c r="W2485" s="25" t="e">
        <f t="shared" si="130"/>
        <v>#DIV/0!</v>
      </c>
      <c r="X2485" s="64"/>
      <c r="Y2485" s="29"/>
      <c r="AA2485" s="2"/>
      <c r="AB2485"/>
      <c r="AE2485" s="29"/>
      <c r="AF2485" s="29"/>
    </row>
    <row r="2486" spans="11:32" x14ac:dyDescent="0.3">
      <c r="K2486" s="31">
        <f>M2486/(L2486+M2486)</f>
        <v>0.85086658605401044</v>
      </c>
      <c r="L2486" s="54">
        <f>COUNTIF($N$6:N2486,FALSE)</f>
        <v>370</v>
      </c>
      <c r="M2486" s="54">
        <f>COUNTIF($N$6:N2486,TRUE)</f>
        <v>2111</v>
      </c>
      <c r="N2486" s="4" t="b">
        <f>O2486=P2486</f>
        <v>1</v>
      </c>
      <c r="O2486" s="53" t="str">
        <f>IF(R2486&gt;0,"+","-")</f>
        <v>-</v>
      </c>
      <c r="P2486" s="53" t="str">
        <f>IF(S2486&gt;0,"+","-")</f>
        <v>-</v>
      </c>
      <c r="R2486" s="23"/>
      <c r="S2486" s="15"/>
      <c r="T2486"/>
      <c r="U2486"/>
      <c r="V2486" s="71">
        <f t="shared" si="129"/>
        <v>1</v>
      </c>
      <c r="W2486" s="25" t="e">
        <f t="shared" si="130"/>
        <v>#DIV/0!</v>
      </c>
      <c r="X2486" s="64"/>
      <c r="Y2486" s="29"/>
      <c r="AA2486" s="2"/>
      <c r="AB2486"/>
      <c r="AE2486" s="29"/>
      <c r="AF2486" s="29"/>
    </row>
    <row r="2487" spans="11:32" x14ac:dyDescent="0.3">
      <c r="K2487" s="31">
        <f>M2487/(L2487+M2487)</f>
        <v>0.85092667203867844</v>
      </c>
      <c r="L2487" s="52">
        <f>COUNTIF($N$6:N2487,FALSE)</f>
        <v>370</v>
      </c>
      <c r="M2487" s="52">
        <f>COUNTIF($N$6:N2487,TRUE)</f>
        <v>2112</v>
      </c>
      <c r="N2487" s="53" t="b">
        <f>O2487=P2487</f>
        <v>1</v>
      </c>
      <c r="O2487" s="53" t="str">
        <f>IF(R2487&gt;0,"+","-")</f>
        <v>-</v>
      </c>
      <c r="P2487" s="53" t="str">
        <f>IF(S2487&gt;0,"+","-")</f>
        <v>-</v>
      </c>
      <c r="Q2487" s="14"/>
      <c r="R2487" s="15"/>
      <c r="S2487" s="15"/>
      <c r="T2487"/>
      <c r="U2487"/>
      <c r="V2487" s="71">
        <f t="shared" si="129"/>
        <v>1</v>
      </c>
      <c r="W2487" s="25" t="e">
        <f t="shared" si="130"/>
        <v>#DIV/0!</v>
      </c>
      <c r="X2487" s="64"/>
      <c r="Y2487" s="29"/>
      <c r="AA2487" s="2"/>
      <c r="AB2487"/>
      <c r="AE2487" s="29"/>
      <c r="AF2487" s="29"/>
    </row>
    <row r="2488" spans="11:32" x14ac:dyDescent="0.3">
      <c r="K2488" s="31">
        <f>M2488/(L2488+M2488)</f>
        <v>0.85098670962545309</v>
      </c>
      <c r="L2488" s="52">
        <f>COUNTIF($N$6:N2488,FALSE)</f>
        <v>370</v>
      </c>
      <c r="M2488" s="52">
        <f>COUNTIF($N$6:N2488,TRUE)</f>
        <v>2113</v>
      </c>
      <c r="N2488" s="53" t="b">
        <f>O2488=P2488</f>
        <v>1</v>
      </c>
      <c r="O2488" s="53" t="str">
        <f>IF(R2488&gt;0,"+","-")</f>
        <v>-</v>
      </c>
      <c r="P2488" s="53" t="str">
        <f>IF(S2488&gt;0,"+","-")</f>
        <v>-</v>
      </c>
      <c r="R2488" s="23"/>
      <c r="S2488" s="15"/>
      <c r="T2488"/>
      <c r="U2488"/>
      <c r="V2488" s="71">
        <f t="shared" ref="V2488:V2551" si="131">COUNTIF(N2439:N2488,TRUE)/50</f>
        <v>1</v>
      </c>
      <c r="W2488" s="25" t="e">
        <f t="shared" si="130"/>
        <v>#DIV/0!</v>
      </c>
      <c r="X2488" s="64"/>
      <c r="Y2488" s="29"/>
      <c r="AA2488" s="2"/>
      <c r="AB2488"/>
      <c r="AE2488" s="29"/>
      <c r="AF2488" s="29"/>
    </row>
    <row r="2489" spans="11:32" x14ac:dyDescent="0.3">
      <c r="K2489" s="31">
        <f>M2489/(L2489+M2489)</f>
        <v>0.85104669887278583</v>
      </c>
      <c r="L2489" s="52">
        <f>COUNTIF($N$6:N2489,FALSE)</f>
        <v>370</v>
      </c>
      <c r="M2489" s="52">
        <f>COUNTIF($N$6:N2489,TRUE)</f>
        <v>2114</v>
      </c>
      <c r="N2489" s="53" t="b">
        <f>O2489=P2489</f>
        <v>1</v>
      </c>
      <c r="O2489" s="53" t="str">
        <f>IF(R2489&gt;0,"+","-")</f>
        <v>-</v>
      </c>
      <c r="P2489" s="53" t="str">
        <f>IF(S2489&gt;0,"+","-")</f>
        <v>-</v>
      </c>
      <c r="R2489" s="23"/>
      <c r="S2489" s="15"/>
      <c r="T2489"/>
      <c r="U2489"/>
      <c r="V2489" s="71">
        <f t="shared" si="131"/>
        <v>1</v>
      </c>
      <c r="W2489" s="25" t="e">
        <f t="shared" si="130"/>
        <v>#DIV/0!</v>
      </c>
      <c r="X2489" s="64"/>
      <c r="Y2489" s="29"/>
      <c r="AA2489" s="2"/>
      <c r="AB2489"/>
      <c r="AE2489" s="29"/>
      <c r="AF2489" s="29"/>
    </row>
    <row r="2490" spans="11:32" x14ac:dyDescent="0.3">
      <c r="K2490" s="31">
        <f>M2490/(L2490+M2490)</f>
        <v>0.85110663983903423</v>
      </c>
      <c r="L2490" s="52">
        <f>COUNTIF($N$6:N2490,FALSE)</f>
        <v>370</v>
      </c>
      <c r="M2490" s="52">
        <f>COUNTIF($N$6:N2490,TRUE)</f>
        <v>2115</v>
      </c>
      <c r="N2490" s="53" t="b">
        <f>O2490=P2490</f>
        <v>1</v>
      </c>
      <c r="O2490" s="53" t="str">
        <f>IF(R2490&gt;0,"+","-")</f>
        <v>-</v>
      </c>
      <c r="P2490" s="53" t="str">
        <f>IF(S2490&gt;0,"+","-")</f>
        <v>-</v>
      </c>
      <c r="R2490" s="23"/>
      <c r="S2490" s="15"/>
      <c r="T2490"/>
      <c r="U2490"/>
      <c r="V2490" s="71">
        <f t="shared" si="131"/>
        <v>1</v>
      </c>
      <c r="W2490" s="25" t="e">
        <f t="shared" si="130"/>
        <v>#DIV/0!</v>
      </c>
      <c r="X2490" s="64"/>
      <c r="Y2490" s="29"/>
      <c r="AA2490" s="2"/>
      <c r="AB2490"/>
      <c r="AE2490" s="29"/>
      <c r="AF2490" s="29"/>
    </row>
    <row r="2491" spans="11:32" x14ac:dyDescent="0.3">
      <c r="K2491" s="31">
        <f>M2491/(L2491+M2491)</f>
        <v>0.85116653258246178</v>
      </c>
      <c r="L2491" s="52">
        <f>COUNTIF($N$6:N2491,FALSE)</f>
        <v>370</v>
      </c>
      <c r="M2491" s="52">
        <f>COUNTIF($N$6:N2491,TRUE)</f>
        <v>2116</v>
      </c>
      <c r="N2491" s="53" t="b">
        <f>O2491=P2491</f>
        <v>1</v>
      </c>
      <c r="O2491" s="53" t="str">
        <f>IF(R2491&gt;0,"+","-")</f>
        <v>-</v>
      </c>
      <c r="P2491" s="53" t="str">
        <f>IF(S2491&gt;0,"+","-")</f>
        <v>-</v>
      </c>
      <c r="R2491" s="23"/>
      <c r="S2491" s="23"/>
      <c r="T2491"/>
      <c r="U2491"/>
      <c r="V2491" s="71">
        <f t="shared" si="131"/>
        <v>1</v>
      </c>
      <c r="W2491" s="25" t="e">
        <f t="shared" si="130"/>
        <v>#DIV/0!</v>
      </c>
      <c r="X2491" s="64"/>
      <c r="Y2491" s="29"/>
      <c r="AA2491" s="2"/>
      <c r="AB2491"/>
      <c r="AE2491" s="29"/>
      <c r="AF2491" s="29"/>
    </row>
    <row r="2492" spans="11:32" x14ac:dyDescent="0.3">
      <c r="K2492" s="31">
        <f>M2492/(L2492+M2492)</f>
        <v>0.85122637716123839</v>
      </c>
      <c r="L2492" s="52">
        <f>COUNTIF($N$6:N2492,FALSE)</f>
        <v>370</v>
      </c>
      <c r="M2492" s="52">
        <f>COUNTIF($N$6:N2492,TRUE)</f>
        <v>2117</v>
      </c>
      <c r="N2492" s="53" t="b">
        <f>O2492=P2492</f>
        <v>1</v>
      </c>
      <c r="O2492" s="53" t="str">
        <f>IF(R2492&gt;0,"+","-")</f>
        <v>-</v>
      </c>
      <c r="P2492" s="53" t="str">
        <f>IF(S2492&gt;0,"+","-")</f>
        <v>-</v>
      </c>
      <c r="R2492" s="23"/>
      <c r="S2492" s="15"/>
      <c r="T2492"/>
      <c r="U2492"/>
      <c r="V2492" s="71">
        <f t="shared" si="131"/>
        <v>1</v>
      </c>
      <c r="W2492" s="25" t="e">
        <f t="shared" si="130"/>
        <v>#DIV/0!</v>
      </c>
      <c r="X2492" s="64"/>
      <c r="Y2492" s="29"/>
      <c r="AA2492" s="2"/>
      <c r="AB2492"/>
      <c r="AE2492" s="29"/>
      <c r="AF2492" s="29"/>
    </row>
    <row r="2493" spans="11:32" x14ac:dyDescent="0.3">
      <c r="K2493" s="31">
        <f>M2493/(L2493+M2493)</f>
        <v>0.8512861736334405</v>
      </c>
      <c r="L2493" s="52">
        <f>COUNTIF($N$6:N2493,FALSE)</f>
        <v>370</v>
      </c>
      <c r="M2493" s="52">
        <f>COUNTIF($N$6:N2493,TRUE)</f>
        <v>2118</v>
      </c>
      <c r="N2493" s="53" t="b">
        <f>O2493=P2493</f>
        <v>1</v>
      </c>
      <c r="O2493" s="53" t="str">
        <f>IF(R2493&gt;0,"+","-")</f>
        <v>-</v>
      </c>
      <c r="P2493" s="53" t="str">
        <f>IF(S2493&gt;0,"+","-")</f>
        <v>-</v>
      </c>
      <c r="Q2493" s="14"/>
      <c r="R2493" s="15"/>
      <c r="S2493" s="15"/>
      <c r="T2493"/>
      <c r="U2493"/>
      <c r="V2493" s="71">
        <f t="shared" si="131"/>
        <v>1</v>
      </c>
      <c r="W2493" s="25" t="e">
        <f t="shared" si="130"/>
        <v>#DIV/0!</v>
      </c>
      <c r="X2493" s="64"/>
      <c r="Y2493" s="29"/>
      <c r="AA2493" s="2"/>
      <c r="AB2493"/>
      <c r="AE2493" s="29"/>
      <c r="AF2493" s="29"/>
    </row>
    <row r="2494" spans="11:32" x14ac:dyDescent="0.3">
      <c r="K2494" s="31">
        <f>M2494/(L2494+M2494)</f>
        <v>0.85134592205705106</v>
      </c>
      <c r="L2494" s="52">
        <f>COUNTIF($N$6:N2494,FALSE)</f>
        <v>370</v>
      </c>
      <c r="M2494" s="52">
        <f>COUNTIF($N$6:N2494,TRUE)</f>
        <v>2119</v>
      </c>
      <c r="N2494" s="53" t="b">
        <f>O2494=P2494</f>
        <v>1</v>
      </c>
      <c r="O2494" s="53" t="str">
        <f>IF(R2494&gt;0,"+","-")</f>
        <v>-</v>
      </c>
      <c r="P2494" s="53" t="str">
        <f>IF(S2494&gt;0,"+","-")</f>
        <v>-</v>
      </c>
      <c r="R2494" s="23"/>
      <c r="S2494" s="23"/>
      <c r="T2494"/>
      <c r="U2494"/>
      <c r="V2494" s="71">
        <f t="shared" si="131"/>
        <v>1</v>
      </c>
      <c r="W2494" s="25" t="e">
        <f t="shared" si="130"/>
        <v>#DIV/0!</v>
      </c>
      <c r="X2494" s="64"/>
      <c r="Y2494" s="29"/>
      <c r="AA2494" s="2"/>
      <c r="AB2494"/>
      <c r="AE2494" s="29"/>
      <c r="AF2494" s="29"/>
    </row>
    <row r="2495" spans="11:32" x14ac:dyDescent="0.3">
      <c r="K2495" s="31">
        <f>M2495/(L2495+M2495)</f>
        <v>0.85140562248995988</v>
      </c>
      <c r="L2495" s="52">
        <f>COUNTIF($N$6:N2495,FALSE)</f>
        <v>370</v>
      </c>
      <c r="M2495" s="52">
        <f>COUNTIF($N$6:N2495,TRUE)</f>
        <v>2120</v>
      </c>
      <c r="N2495" s="53" t="b">
        <f>O2495=P2495</f>
        <v>1</v>
      </c>
      <c r="O2495" s="53" t="str">
        <f>IF(R2495&gt;0,"+","-")</f>
        <v>-</v>
      </c>
      <c r="P2495" s="53" t="str">
        <f>IF(S2495&gt;0,"+","-")</f>
        <v>-</v>
      </c>
      <c r="Q2495" s="14"/>
      <c r="R2495" s="15"/>
      <c r="S2495" s="15"/>
      <c r="T2495"/>
      <c r="U2495"/>
      <c r="V2495" s="71">
        <f t="shared" si="131"/>
        <v>1</v>
      </c>
      <c r="W2495" s="25" t="e">
        <f t="shared" si="130"/>
        <v>#DIV/0!</v>
      </c>
      <c r="X2495" s="64"/>
      <c r="Y2495" s="29"/>
      <c r="AA2495" s="2"/>
      <c r="AB2495"/>
      <c r="AE2495" s="29"/>
      <c r="AF2495" s="29"/>
    </row>
    <row r="2496" spans="11:32" x14ac:dyDescent="0.3">
      <c r="K2496" s="31">
        <f>M2496/(L2496+M2496)</f>
        <v>0.85146527498996383</v>
      </c>
      <c r="L2496" s="52">
        <f>COUNTIF($N$6:N2496,FALSE)</f>
        <v>370</v>
      </c>
      <c r="M2496" s="52">
        <f>COUNTIF($N$6:N2496,TRUE)</f>
        <v>2121</v>
      </c>
      <c r="N2496" s="53" t="b">
        <f>O2496=P2496</f>
        <v>1</v>
      </c>
      <c r="O2496" s="53" t="str">
        <f>IF(R2496&gt;0,"+","-")</f>
        <v>-</v>
      </c>
      <c r="P2496" s="53" t="str">
        <f>IF(S2496&gt;0,"+","-")</f>
        <v>-</v>
      </c>
      <c r="R2496" s="23"/>
      <c r="S2496" s="15"/>
      <c r="T2496"/>
      <c r="U2496"/>
      <c r="V2496" s="71">
        <f t="shared" si="131"/>
        <v>1</v>
      </c>
      <c r="W2496" s="25" t="e">
        <f t="shared" si="130"/>
        <v>#DIV/0!</v>
      </c>
      <c r="X2496" s="64"/>
      <c r="Y2496" s="29"/>
      <c r="AA2496" s="2"/>
      <c r="AB2496"/>
      <c r="AE2496" s="29"/>
      <c r="AF2496" s="29"/>
    </row>
    <row r="2497" spans="11:32" x14ac:dyDescent="0.3">
      <c r="K2497" s="31">
        <f>M2497/(L2497+M2497)</f>
        <v>0.8515248796147673</v>
      </c>
      <c r="L2497" s="52">
        <f>COUNTIF($N$6:N2497,FALSE)</f>
        <v>370</v>
      </c>
      <c r="M2497" s="52">
        <f>COUNTIF($N$6:N2497,TRUE)</f>
        <v>2122</v>
      </c>
      <c r="N2497" s="53" t="b">
        <f>O2497=P2497</f>
        <v>1</v>
      </c>
      <c r="O2497" s="53" t="str">
        <f>IF(R2497&gt;0,"+","-")</f>
        <v>-</v>
      </c>
      <c r="P2497" s="53" t="str">
        <f>IF(S2497&gt;0,"+","-")</f>
        <v>-</v>
      </c>
      <c r="Q2497" s="14"/>
      <c r="R2497" s="15"/>
      <c r="S2497" s="15"/>
      <c r="T2497"/>
      <c r="U2497"/>
      <c r="V2497" s="71">
        <f t="shared" si="131"/>
        <v>1</v>
      </c>
      <c r="W2497" s="25" t="e">
        <f t="shared" si="130"/>
        <v>#DIV/0!</v>
      </c>
      <c r="X2497" s="64"/>
      <c r="Y2497" s="29"/>
      <c r="AA2497" s="2"/>
      <c r="AB2497"/>
      <c r="AE2497" s="29"/>
      <c r="AF2497" s="29"/>
    </row>
    <row r="2498" spans="11:32" x14ac:dyDescent="0.3">
      <c r="K2498" s="31">
        <f>M2498/(L2498+M2498)</f>
        <v>0.85158443642198156</v>
      </c>
      <c r="L2498" s="52">
        <f>COUNTIF($N$6:N2498,FALSE)</f>
        <v>370</v>
      </c>
      <c r="M2498" s="52">
        <f>COUNTIF($N$6:N2498,TRUE)</f>
        <v>2123</v>
      </c>
      <c r="N2498" s="53" t="b">
        <f>O2498=P2498</f>
        <v>1</v>
      </c>
      <c r="O2498" s="53" t="str">
        <f>IF(R2498&gt;0,"+","-")</f>
        <v>-</v>
      </c>
      <c r="P2498" s="53" t="str">
        <f>IF(S2498&gt;0,"+","-")</f>
        <v>-</v>
      </c>
      <c r="Q2498" s="14"/>
      <c r="R2498" s="15"/>
      <c r="S2498" s="15"/>
      <c r="T2498"/>
      <c r="U2498"/>
      <c r="V2498" s="71">
        <f t="shared" si="131"/>
        <v>1</v>
      </c>
      <c r="W2498" s="25" t="e">
        <f t="shared" si="130"/>
        <v>#DIV/0!</v>
      </c>
      <c r="X2498" s="64"/>
      <c r="Y2498" s="29"/>
      <c r="AA2498" s="2"/>
      <c r="AB2498"/>
      <c r="AE2498" s="29"/>
      <c r="AF2498" s="29"/>
    </row>
    <row r="2499" spans="11:32" x14ac:dyDescent="0.3">
      <c r="K2499" s="31">
        <f>M2499/(L2499+M2499)</f>
        <v>0.85164394546912592</v>
      </c>
      <c r="L2499" s="52">
        <f>COUNTIF($N$6:N2499,FALSE)</f>
        <v>370</v>
      </c>
      <c r="M2499" s="52">
        <f>COUNTIF($N$6:N2499,TRUE)</f>
        <v>2124</v>
      </c>
      <c r="N2499" s="53" t="b">
        <f>O2499=P2499</f>
        <v>1</v>
      </c>
      <c r="O2499" s="53" t="str">
        <f>IF(R2499&gt;0,"+","-")</f>
        <v>-</v>
      </c>
      <c r="P2499" s="53" t="str">
        <f>IF(S2499&gt;0,"+","-")</f>
        <v>-</v>
      </c>
      <c r="R2499" s="23"/>
      <c r="S2499" s="15"/>
      <c r="T2499"/>
      <c r="U2499"/>
      <c r="V2499" s="71">
        <f t="shared" si="131"/>
        <v>1</v>
      </c>
      <c r="W2499" s="25" t="e">
        <f t="shared" si="130"/>
        <v>#DIV/0!</v>
      </c>
      <c r="X2499" s="64"/>
      <c r="Y2499" s="29"/>
      <c r="AA2499" s="2"/>
      <c r="AB2499"/>
      <c r="AE2499" s="29"/>
      <c r="AF2499" s="29"/>
    </row>
    <row r="2500" spans="11:32" x14ac:dyDescent="0.3">
      <c r="K2500" s="31">
        <f>M2500/(L2500+M2500)</f>
        <v>0.85170340681362722</v>
      </c>
      <c r="L2500" s="52">
        <f>COUNTIF($N$6:N2500,FALSE)</f>
        <v>370</v>
      </c>
      <c r="M2500" s="52">
        <f>COUNTIF($N$6:N2500,TRUE)</f>
        <v>2125</v>
      </c>
      <c r="N2500" s="53" t="b">
        <f>O2500=P2500</f>
        <v>1</v>
      </c>
      <c r="O2500" s="53" t="str">
        <f>IF(R2500&gt;0,"+","-")</f>
        <v>-</v>
      </c>
      <c r="P2500" s="53" t="str">
        <f>IF(S2500&gt;0,"+","-")</f>
        <v>-</v>
      </c>
      <c r="R2500" s="23"/>
      <c r="S2500" s="23"/>
      <c r="T2500"/>
      <c r="U2500"/>
      <c r="V2500" s="71">
        <f t="shared" si="131"/>
        <v>1</v>
      </c>
      <c r="W2500" s="25" t="e">
        <f t="shared" si="130"/>
        <v>#DIV/0!</v>
      </c>
      <c r="X2500" s="64"/>
      <c r="Y2500" s="29"/>
      <c r="AA2500" s="2"/>
      <c r="AB2500"/>
      <c r="AE2500" s="29"/>
      <c r="AF2500" s="29"/>
    </row>
    <row r="2501" spans="11:32" x14ac:dyDescent="0.3">
      <c r="K2501" s="31">
        <f>M2501/(L2501+M2501)</f>
        <v>0.85176282051282048</v>
      </c>
      <c r="L2501" s="52">
        <f>COUNTIF($N$6:N2501,FALSE)</f>
        <v>370</v>
      </c>
      <c r="M2501" s="52">
        <f>COUNTIF($N$6:N2501,TRUE)</f>
        <v>2126</v>
      </c>
      <c r="N2501" s="53" t="b">
        <f>O2501=P2501</f>
        <v>1</v>
      </c>
      <c r="O2501" s="53" t="str">
        <f>IF(R2501&gt;0,"+","-")</f>
        <v>-</v>
      </c>
      <c r="P2501" s="53" t="str">
        <f>IF(S2501&gt;0,"+","-")</f>
        <v>-</v>
      </c>
      <c r="R2501" s="23"/>
      <c r="S2501" s="23"/>
      <c r="T2501"/>
      <c r="U2501"/>
      <c r="V2501" s="71">
        <f t="shared" si="131"/>
        <v>1</v>
      </c>
      <c r="W2501" s="25" t="e">
        <f t="shared" si="130"/>
        <v>#DIV/0!</v>
      </c>
      <c r="X2501" s="64"/>
      <c r="Y2501" s="29"/>
      <c r="AA2501" s="2"/>
      <c r="AB2501"/>
      <c r="AE2501" s="29"/>
      <c r="AF2501" s="29"/>
    </row>
    <row r="2502" spans="11:32" x14ac:dyDescent="0.3">
      <c r="K2502" s="31">
        <f>M2502/(L2502+M2502)</f>
        <v>0.85182218662394871</v>
      </c>
      <c r="L2502" s="52">
        <f>COUNTIF($N$6:N2502,FALSE)</f>
        <v>370</v>
      </c>
      <c r="M2502" s="52">
        <f>COUNTIF($N$6:N2502,TRUE)</f>
        <v>2127</v>
      </c>
      <c r="N2502" s="53" t="b">
        <f>O2502=P2502</f>
        <v>1</v>
      </c>
      <c r="O2502" s="53" t="str">
        <f>IF(R2502&gt;0,"+","-")</f>
        <v>-</v>
      </c>
      <c r="P2502" s="53" t="str">
        <f>IF(S2502&gt;0,"+","-")</f>
        <v>-</v>
      </c>
      <c r="R2502" s="23"/>
      <c r="S2502" s="15"/>
      <c r="T2502"/>
      <c r="U2502"/>
      <c r="V2502" s="71">
        <f t="shared" si="131"/>
        <v>1</v>
      </c>
      <c r="W2502" s="25" t="e">
        <f t="shared" si="130"/>
        <v>#DIV/0!</v>
      </c>
      <c r="X2502" s="64"/>
      <c r="Y2502" s="29"/>
      <c r="AA2502" s="2"/>
      <c r="AB2502"/>
      <c r="AE2502" s="29"/>
      <c r="AF2502" s="29"/>
    </row>
    <row r="2503" spans="11:32" x14ac:dyDescent="0.3">
      <c r="K2503" s="31">
        <f>M2503/(L2503+M2503)</f>
        <v>0.85188150520416328</v>
      </c>
      <c r="L2503" s="52">
        <f>COUNTIF($N$6:N2503,FALSE)</f>
        <v>370</v>
      </c>
      <c r="M2503" s="52">
        <f>COUNTIF($N$6:N2503,TRUE)</f>
        <v>2128</v>
      </c>
      <c r="N2503" s="53" t="b">
        <f>O2503=P2503</f>
        <v>1</v>
      </c>
      <c r="O2503" s="53" t="str">
        <f>IF(R2503&gt;0,"+","-")</f>
        <v>-</v>
      </c>
      <c r="P2503" s="53" t="str">
        <f>IF(S2503&gt;0,"+","-")</f>
        <v>-</v>
      </c>
      <c r="R2503" s="23"/>
      <c r="S2503" s="15"/>
      <c r="T2503"/>
      <c r="U2503"/>
      <c r="V2503" s="71">
        <f t="shared" si="131"/>
        <v>1</v>
      </c>
      <c r="W2503" s="25" t="e">
        <f t="shared" si="130"/>
        <v>#DIV/0!</v>
      </c>
      <c r="X2503" s="64"/>
      <c r="Y2503" s="29"/>
      <c r="AA2503" s="2"/>
      <c r="AB2503"/>
      <c r="AE2503" s="29"/>
      <c r="AF2503" s="29"/>
    </row>
    <row r="2504" spans="11:32" x14ac:dyDescent="0.3">
      <c r="K2504" s="31">
        <f>M2504/(L2504+M2504)</f>
        <v>0.85194077631052423</v>
      </c>
      <c r="L2504" s="52">
        <f>COUNTIF($N$6:N2504,FALSE)</f>
        <v>370</v>
      </c>
      <c r="M2504" s="52">
        <f>COUNTIF($N$6:N2504,TRUE)</f>
        <v>2129</v>
      </c>
      <c r="N2504" s="53" t="b">
        <f>O2504=P2504</f>
        <v>1</v>
      </c>
      <c r="O2504" s="53" t="str">
        <f>IF(R2504&gt;0,"+","-")</f>
        <v>-</v>
      </c>
      <c r="P2504" s="53" t="str">
        <f>IF(S2504&gt;0,"+","-")</f>
        <v>-</v>
      </c>
      <c r="R2504" s="23"/>
      <c r="S2504" s="23"/>
      <c r="T2504"/>
      <c r="U2504"/>
      <c r="V2504" s="71">
        <f t="shared" si="131"/>
        <v>1</v>
      </c>
      <c r="W2504" s="25" t="e">
        <f t="shared" si="130"/>
        <v>#DIV/0!</v>
      </c>
      <c r="X2504" s="64"/>
      <c r="Y2504" s="29"/>
      <c r="AA2504" s="2"/>
      <c r="AB2504"/>
      <c r="AE2504" s="29"/>
      <c r="AF2504" s="29"/>
    </row>
    <row r="2505" spans="11:32" x14ac:dyDescent="0.3">
      <c r="K2505" s="31">
        <f>M2505/(L2505+M2505)</f>
        <v>0.85199999999999998</v>
      </c>
      <c r="L2505" s="52">
        <f>COUNTIF($N$6:N2505,FALSE)</f>
        <v>370</v>
      </c>
      <c r="M2505" s="52">
        <f>COUNTIF($N$6:N2505,TRUE)</f>
        <v>2130</v>
      </c>
      <c r="N2505" s="53" t="b">
        <f>O2505=P2505</f>
        <v>1</v>
      </c>
      <c r="O2505" s="53" t="str">
        <f>IF(R2505&gt;0,"+","-")</f>
        <v>-</v>
      </c>
      <c r="P2505" s="53" t="str">
        <f>IF(S2505&gt;0,"+","-")</f>
        <v>-</v>
      </c>
      <c r="R2505" s="23"/>
      <c r="S2505" s="15"/>
      <c r="T2505"/>
      <c r="U2505"/>
      <c r="V2505" s="71">
        <f t="shared" si="131"/>
        <v>1</v>
      </c>
      <c r="W2505" s="25" t="e">
        <f t="shared" si="130"/>
        <v>#DIV/0!</v>
      </c>
      <c r="X2505" s="64"/>
      <c r="Y2505" s="29"/>
      <c r="AA2505" s="2"/>
      <c r="AB2505"/>
      <c r="AE2505" s="29"/>
      <c r="AF2505" s="29"/>
    </row>
    <row r="2506" spans="11:32" x14ac:dyDescent="0.3">
      <c r="K2506" s="31">
        <f>M2506/(L2506+M2506)</f>
        <v>0.85205917632946826</v>
      </c>
      <c r="L2506" s="52">
        <f>COUNTIF($N$6:N2506,FALSE)</f>
        <v>370</v>
      </c>
      <c r="M2506" s="52">
        <f>COUNTIF($N$6:N2506,TRUE)</f>
        <v>2131</v>
      </c>
      <c r="N2506" s="53" t="b">
        <f>O2506=P2506</f>
        <v>1</v>
      </c>
      <c r="O2506" s="53" t="str">
        <f>IF(R2506&gt;0,"+","-")</f>
        <v>-</v>
      </c>
      <c r="P2506" s="53" t="str">
        <f>IF(S2506&gt;0,"+","-")</f>
        <v>-</v>
      </c>
      <c r="Q2506" s="14"/>
      <c r="R2506" s="15"/>
      <c r="S2506" s="15"/>
      <c r="T2506"/>
      <c r="U2506"/>
      <c r="V2506" s="71">
        <f t="shared" si="131"/>
        <v>1</v>
      </c>
      <c r="W2506" s="25" t="e">
        <f t="shared" si="130"/>
        <v>#DIV/0!</v>
      </c>
      <c r="X2506" s="64"/>
      <c r="Y2506" s="29"/>
      <c r="AA2506" s="2"/>
      <c r="AB2506"/>
      <c r="AE2506" s="29"/>
      <c r="AF2506" s="29"/>
    </row>
    <row r="2507" spans="11:32" x14ac:dyDescent="0.3">
      <c r="K2507" s="31">
        <f>M2507/(L2507+M2507)</f>
        <v>0.85211830535571542</v>
      </c>
      <c r="L2507" s="52">
        <f>COUNTIF($N$6:N2507,FALSE)</f>
        <v>370</v>
      </c>
      <c r="M2507" s="52">
        <f>COUNTIF($N$6:N2507,TRUE)</f>
        <v>2132</v>
      </c>
      <c r="N2507" s="53" t="b">
        <f>O2507=P2507</f>
        <v>1</v>
      </c>
      <c r="O2507" s="53" t="str">
        <f>IF(R2507&gt;0,"+","-")</f>
        <v>-</v>
      </c>
      <c r="P2507" s="53" t="str">
        <f>IF(S2507&gt;0,"+","-")</f>
        <v>-</v>
      </c>
      <c r="R2507" s="23"/>
      <c r="S2507" s="15"/>
      <c r="T2507"/>
      <c r="U2507"/>
      <c r="V2507" s="71">
        <f t="shared" si="131"/>
        <v>1</v>
      </c>
      <c r="W2507" s="25" t="e">
        <f t="shared" si="130"/>
        <v>#DIV/0!</v>
      </c>
      <c r="X2507" s="64"/>
      <c r="Y2507" s="29"/>
      <c r="AA2507" s="2"/>
      <c r="AB2507"/>
      <c r="AE2507" s="29"/>
      <c r="AF2507" s="29"/>
    </row>
    <row r="2508" spans="11:32" x14ac:dyDescent="0.3">
      <c r="K2508" s="31">
        <f>M2508/(L2508+M2508)</f>
        <v>0.85217738713543745</v>
      </c>
      <c r="L2508" s="52">
        <f>COUNTIF($N$6:N2508,FALSE)</f>
        <v>370</v>
      </c>
      <c r="M2508" s="52">
        <f>COUNTIF($N$6:N2508,TRUE)</f>
        <v>2133</v>
      </c>
      <c r="N2508" s="53" t="b">
        <f>O2508=P2508</f>
        <v>1</v>
      </c>
      <c r="O2508" s="53" t="str">
        <f>IF(R2508&gt;0,"+","-")</f>
        <v>-</v>
      </c>
      <c r="P2508" s="53" t="str">
        <f>IF(S2508&gt;0,"+","-")</f>
        <v>-</v>
      </c>
      <c r="R2508" s="23"/>
      <c r="S2508" s="23"/>
      <c r="T2508"/>
      <c r="U2508"/>
      <c r="V2508" s="71">
        <f t="shared" si="131"/>
        <v>1</v>
      </c>
      <c r="W2508" s="25" t="e">
        <f t="shared" si="130"/>
        <v>#DIV/0!</v>
      </c>
      <c r="X2508" s="64"/>
      <c r="Y2508" s="29"/>
      <c r="AA2508" s="2"/>
      <c r="AB2508"/>
      <c r="AE2508" s="29"/>
      <c r="AF2508" s="29"/>
    </row>
    <row r="2509" spans="11:32" x14ac:dyDescent="0.3">
      <c r="K2509" s="31">
        <f>M2509/(L2509+M2509)</f>
        <v>0.85223642172523961</v>
      </c>
      <c r="L2509" s="52">
        <f>COUNTIF($N$6:N2509,FALSE)</f>
        <v>370</v>
      </c>
      <c r="M2509" s="52">
        <f>COUNTIF($N$6:N2509,TRUE)</f>
        <v>2134</v>
      </c>
      <c r="N2509" s="53" t="b">
        <f>O2509=P2509</f>
        <v>1</v>
      </c>
      <c r="O2509" s="53" t="str">
        <f>IF(R2509&gt;0,"+","-")</f>
        <v>-</v>
      </c>
      <c r="P2509" s="53" t="str">
        <f>IF(S2509&gt;0,"+","-")</f>
        <v>-</v>
      </c>
      <c r="R2509" s="23"/>
      <c r="S2509" s="23"/>
      <c r="T2509"/>
      <c r="U2509"/>
      <c r="V2509" s="71">
        <f t="shared" si="131"/>
        <v>1</v>
      </c>
      <c r="W2509" s="25" t="e">
        <f t="shared" si="130"/>
        <v>#DIV/0!</v>
      </c>
      <c r="X2509" s="64"/>
      <c r="Y2509" s="29"/>
      <c r="AA2509" s="2"/>
      <c r="AB2509"/>
      <c r="AE2509" s="29"/>
      <c r="AF2509" s="29"/>
    </row>
    <row r="2510" spans="11:32" x14ac:dyDescent="0.3">
      <c r="K2510" s="31">
        <f>M2510/(L2510+M2510)</f>
        <v>0.85229540918163671</v>
      </c>
      <c r="L2510" s="52">
        <f>COUNTIF($N$6:N2510,FALSE)</f>
        <v>370</v>
      </c>
      <c r="M2510" s="52">
        <f>COUNTIF($N$6:N2510,TRUE)</f>
        <v>2135</v>
      </c>
      <c r="N2510" s="53" t="b">
        <f>O2510=P2510</f>
        <v>1</v>
      </c>
      <c r="O2510" s="53" t="str">
        <f>IF(R2510&gt;0,"+","-")</f>
        <v>-</v>
      </c>
      <c r="P2510" s="53" t="str">
        <f>IF(S2510&gt;0,"+","-")</f>
        <v>-</v>
      </c>
      <c r="R2510" s="23"/>
      <c r="S2510" s="15"/>
      <c r="T2510"/>
      <c r="U2510"/>
      <c r="V2510" s="71">
        <f t="shared" si="131"/>
        <v>1</v>
      </c>
      <c r="W2510" s="25" t="e">
        <f t="shared" si="130"/>
        <v>#DIV/0!</v>
      </c>
      <c r="X2510" s="64"/>
      <c r="Y2510" s="29"/>
      <c r="AA2510" s="2"/>
      <c r="AB2510"/>
      <c r="AE2510" s="29"/>
      <c r="AF2510" s="29"/>
    </row>
    <row r="2511" spans="11:32" x14ac:dyDescent="0.3">
      <c r="K2511" s="31">
        <f>M2511/(L2511+M2511)</f>
        <v>0.85235434956105349</v>
      </c>
      <c r="L2511" s="52">
        <f>COUNTIF($N$6:N2511,FALSE)</f>
        <v>370</v>
      </c>
      <c r="M2511" s="52">
        <f>COUNTIF($N$6:N2511,TRUE)</f>
        <v>2136</v>
      </c>
      <c r="N2511" s="53" t="b">
        <f>O2511=P2511</f>
        <v>1</v>
      </c>
      <c r="O2511" s="53" t="str">
        <f>IF(R2511&gt;0,"+","-")</f>
        <v>-</v>
      </c>
      <c r="P2511" s="53" t="str">
        <f>IF(S2511&gt;0,"+","-")</f>
        <v>-</v>
      </c>
      <c r="R2511" s="23"/>
      <c r="S2511" s="23"/>
      <c r="T2511"/>
      <c r="U2511"/>
      <c r="V2511" s="71">
        <f t="shared" si="131"/>
        <v>1</v>
      </c>
      <c r="W2511" s="25" t="e">
        <f t="shared" si="130"/>
        <v>#DIV/0!</v>
      </c>
      <c r="X2511" s="64"/>
      <c r="Y2511" s="29"/>
      <c r="AA2511" s="2"/>
      <c r="AB2511"/>
      <c r="AE2511" s="29"/>
      <c r="AF2511" s="29"/>
    </row>
    <row r="2512" spans="11:32" x14ac:dyDescent="0.3">
      <c r="K2512" s="31">
        <f>M2512/(L2512+M2512)</f>
        <v>0.85241324291982445</v>
      </c>
      <c r="L2512" s="52">
        <f>COUNTIF($N$6:N2512,FALSE)</f>
        <v>370</v>
      </c>
      <c r="M2512" s="52">
        <f>COUNTIF($N$6:N2512,TRUE)</f>
        <v>2137</v>
      </c>
      <c r="N2512" s="53" t="b">
        <f>O2512=P2512</f>
        <v>1</v>
      </c>
      <c r="O2512" s="53" t="str">
        <f>IF(R2512&gt;0,"+","-")</f>
        <v>-</v>
      </c>
      <c r="P2512" s="53" t="str">
        <f>IF(S2512&gt;0,"+","-")</f>
        <v>-</v>
      </c>
      <c r="R2512" s="23"/>
      <c r="S2512" s="15"/>
      <c r="T2512"/>
      <c r="U2512"/>
      <c r="V2512" s="71">
        <f t="shared" si="131"/>
        <v>1</v>
      </c>
      <c r="W2512" s="25" t="e">
        <f t="shared" si="130"/>
        <v>#DIV/0!</v>
      </c>
      <c r="X2512" s="64"/>
      <c r="Y2512" s="29"/>
      <c r="AA2512" s="2"/>
      <c r="AB2512"/>
      <c r="AE2512" s="29"/>
      <c r="AF2512" s="29"/>
    </row>
    <row r="2513" spans="11:32" x14ac:dyDescent="0.3">
      <c r="K2513" s="31">
        <f>M2513/(L2513+M2513)</f>
        <v>0.8524720893141946</v>
      </c>
      <c r="L2513" s="52">
        <f>COUNTIF($N$6:N2513,FALSE)</f>
        <v>370</v>
      </c>
      <c r="M2513" s="52">
        <f>COUNTIF($N$6:N2513,TRUE)</f>
        <v>2138</v>
      </c>
      <c r="N2513" s="53" t="b">
        <f>O2513=P2513</f>
        <v>1</v>
      </c>
      <c r="O2513" s="53" t="str">
        <f>IF(R2513&gt;0,"+","-")</f>
        <v>-</v>
      </c>
      <c r="P2513" s="53" t="str">
        <f>IF(S2513&gt;0,"+","-")</f>
        <v>-</v>
      </c>
      <c r="R2513" s="23"/>
      <c r="S2513" s="23"/>
      <c r="T2513"/>
      <c r="U2513"/>
      <c r="V2513" s="71">
        <f t="shared" si="131"/>
        <v>1</v>
      </c>
      <c r="W2513" s="25" t="e">
        <f t="shared" si="130"/>
        <v>#DIV/0!</v>
      </c>
      <c r="X2513" s="64"/>
      <c r="Y2513" s="29"/>
      <c r="AA2513" s="2"/>
      <c r="AB2513"/>
      <c r="AE2513" s="29"/>
      <c r="AF2513" s="29"/>
    </row>
    <row r="2514" spans="11:32" x14ac:dyDescent="0.3">
      <c r="K2514" s="31">
        <f>M2514/(L2514+M2514)</f>
        <v>0.8525308888003188</v>
      </c>
      <c r="L2514" s="52">
        <f>COUNTIF($N$6:N2514,FALSE)</f>
        <v>370</v>
      </c>
      <c r="M2514" s="52">
        <f>COUNTIF($N$6:N2514,TRUE)</f>
        <v>2139</v>
      </c>
      <c r="N2514" s="53" t="b">
        <f>O2514=P2514</f>
        <v>1</v>
      </c>
      <c r="O2514" s="53" t="str">
        <f>IF(R2514&gt;0,"+","-")</f>
        <v>-</v>
      </c>
      <c r="P2514" s="53" t="str">
        <f>IF(S2514&gt;0,"+","-")</f>
        <v>-</v>
      </c>
      <c r="Q2514" s="14"/>
      <c r="R2514" s="15"/>
      <c r="S2514" s="15"/>
      <c r="T2514"/>
      <c r="U2514"/>
      <c r="V2514" s="71">
        <f t="shared" si="131"/>
        <v>1</v>
      </c>
      <c r="W2514" s="25" t="e">
        <f t="shared" si="130"/>
        <v>#DIV/0!</v>
      </c>
      <c r="X2514" s="64"/>
      <c r="Y2514" s="29"/>
      <c r="AA2514" s="2"/>
      <c r="AB2514"/>
      <c r="AE2514" s="29"/>
      <c r="AF2514" s="29"/>
    </row>
    <row r="2515" spans="11:32" x14ac:dyDescent="0.3">
      <c r="K2515" s="31">
        <f>M2515/(L2515+M2515)</f>
        <v>0.85258964143426297</v>
      </c>
      <c r="L2515" s="52">
        <f>COUNTIF($N$6:N2515,FALSE)</f>
        <v>370</v>
      </c>
      <c r="M2515" s="52">
        <f>COUNTIF($N$6:N2515,TRUE)</f>
        <v>2140</v>
      </c>
      <c r="N2515" s="53" t="b">
        <f>O2515=P2515</f>
        <v>1</v>
      </c>
      <c r="O2515" s="53" t="str">
        <f>IF(R2515&gt;0,"+","-")</f>
        <v>-</v>
      </c>
      <c r="P2515" s="53" t="str">
        <f>IF(S2515&gt;0,"+","-")</f>
        <v>-</v>
      </c>
      <c r="R2515" s="23"/>
      <c r="S2515" s="23"/>
      <c r="T2515"/>
      <c r="U2515"/>
      <c r="V2515" s="71">
        <f t="shared" si="131"/>
        <v>1</v>
      </c>
      <c r="W2515" s="25" t="e">
        <f t="shared" si="130"/>
        <v>#DIV/0!</v>
      </c>
      <c r="X2515" s="64"/>
      <c r="Y2515" s="29"/>
      <c r="AA2515" s="2"/>
      <c r="AB2515"/>
      <c r="AE2515" s="29"/>
      <c r="AF2515" s="29"/>
    </row>
    <row r="2516" spans="11:32" x14ac:dyDescent="0.3">
      <c r="K2516" s="31">
        <f>M2516/(L2516+M2516)</f>
        <v>0.85264834727200323</v>
      </c>
      <c r="L2516" s="52">
        <f>COUNTIF($N$6:N2516,FALSE)</f>
        <v>370</v>
      </c>
      <c r="M2516" s="52">
        <f>COUNTIF($N$6:N2516,TRUE)</f>
        <v>2141</v>
      </c>
      <c r="N2516" s="53" t="b">
        <f>O2516=P2516</f>
        <v>1</v>
      </c>
      <c r="O2516" s="53" t="str">
        <f>IF(R2516&gt;0,"+","-")</f>
        <v>-</v>
      </c>
      <c r="P2516" s="53" t="str">
        <f>IF(S2516&gt;0,"+","-")</f>
        <v>-</v>
      </c>
      <c r="R2516" s="23"/>
      <c r="S2516" s="23"/>
      <c r="T2516"/>
      <c r="U2516"/>
      <c r="V2516" s="71">
        <f t="shared" si="131"/>
        <v>1</v>
      </c>
      <c r="W2516" s="25" t="e">
        <f t="shared" si="130"/>
        <v>#DIV/0!</v>
      </c>
      <c r="X2516" s="64"/>
      <c r="Y2516" s="29"/>
      <c r="AA2516" s="2"/>
      <c r="AB2516"/>
      <c r="AE2516" s="29"/>
      <c r="AF2516" s="29"/>
    </row>
    <row r="2517" spans="11:32" x14ac:dyDescent="0.3">
      <c r="K2517" s="31">
        <f>M2517/(L2517+M2517)</f>
        <v>0.85270700636942676</v>
      </c>
      <c r="L2517" s="52">
        <f>COUNTIF($N$6:N2517,FALSE)</f>
        <v>370</v>
      </c>
      <c r="M2517" s="52">
        <f>COUNTIF($N$6:N2517,TRUE)</f>
        <v>2142</v>
      </c>
      <c r="N2517" s="53" t="b">
        <f>O2517=P2517</f>
        <v>1</v>
      </c>
      <c r="O2517" s="53" t="str">
        <f>IF(R2517&gt;0,"+","-")</f>
        <v>-</v>
      </c>
      <c r="P2517" s="53" t="str">
        <f>IF(S2517&gt;0,"+","-")</f>
        <v>-</v>
      </c>
      <c r="R2517" s="23"/>
      <c r="S2517" s="15"/>
      <c r="T2517"/>
      <c r="U2517"/>
      <c r="V2517" s="71">
        <f t="shared" si="131"/>
        <v>1</v>
      </c>
      <c r="W2517" s="25" t="e">
        <f t="shared" si="130"/>
        <v>#DIV/0!</v>
      </c>
      <c r="X2517" s="64"/>
      <c r="Y2517" s="29"/>
      <c r="AA2517" s="2"/>
      <c r="AB2517"/>
      <c r="AE2517" s="29"/>
      <c r="AF2517" s="29"/>
    </row>
    <row r="2518" spans="11:32" x14ac:dyDescent="0.3">
      <c r="K2518" s="31">
        <f>M2518/(L2518+M2518)</f>
        <v>0.85276561878233192</v>
      </c>
      <c r="L2518" s="52">
        <f>COUNTIF($N$6:N2518,FALSE)</f>
        <v>370</v>
      </c>
      <c r="M2518" s="52">
        <f>COUNTIF($N$6:N2518,TRUE)</f>
        <v>2143</v>
      </c>
      <c r="N2518" s="53" t="b">
        <f>O2518=P2518</f>
        <v>1</v>
      </c>
      <c r="O2518" s="53" t="str">
        <f>IF(R2518&gt;0,"+","-")</f>
        <v>-</v>
      </c>
      <c r="P2518" s="53" t="str">
        <f>IF(S2518&gt;0,"+","-")</f>
        <v>-</v>
      </c>
      <c r="R2518" s="23"/>
      <c r="S2518" s="15"/>
      <c r="T2518"/>
      <c r="U2518"/>
      <c r="V2518" s="71">
        <f t="shared" si="131"/>
        <v>1</v>
      </c>
      <c r="W2518" s="25" t="e">
        <f t="shared" si="130"/>
        <v>#DIV/0!</v>
      </c>
      <c r="X2518" s="64"/>
      <c r="Y2518" s="29"/>
      <c r="AA2518" s="2"/>
      <c r="AB2518"/>
      <c r="AE2518" s="29"/>
      <c r="AF2518" s="29"/>
    </row>
    <row r="2519" spans="11:32" x14ac:dyDescent="0.3">
      <c r="K2519" s="31">
        <f>M2519/(L2519+M2519)</f>
        <v>0.85282418456642806</v>
      </c>
      <c r="L2519" s="52">
        <f>COUNTIF($N$6:N2519,FALSE)</f>
        <v>370</v>
      </c>
      <c r="M2519" s="52">
        <f>COUNTIF($N$6:N2519,TRUE)</f>
        <v>2144</v>
      </c>
      <c r="N2519" s="53" t="b">
        <f>O2519=P2519</f>
        <v>1</v>
      </c>
      <c r="O2519" s="53" t="str">
        <f>IF(R2519&gt;0,"+","-")</f>
        <v>-</v>
      </c>
      <c r="P2519" s="53" t="str">
        <f>IF(S2519&gt;0,"+","-")</f>
        <v>-</v>
      </c>
      <c r="R2519" s="23"/>
      <c r="S2519" s="15"/>
      <c r="T2519"/>
      <c r="U2519"/>
      <c r="V2519" s="71">
        <f t="shared" si="131"/>
        <v>1</v>
      </c>
      <c r="W2519" s="25" t="e">
        <f t="shared" si="130"/>
        <v>#DIV/0!</v>
      </c>
      <c r="X2519" s="64"/>
      <c r="Y2519" s="29"/>
      <c r="AA2519" s="2"/>
      <c r="AB2519"/>
      <c r="AE2519" s="29"/>
      <c r="AF2519" s="29"/>
    </row>
    <row r="2520" spans="11:32" x14ac:dyDescent="0.3">
      <c r="K2520" s="31">
        <f>M2520/(L2520+M2520)</f>
        <v>0.85288270377733599</v>
      </c>
      <c r="L2520" s="52">
        <f>COUNTIF($N$6:N2520,FALSE)</f>
        <v>370</v>
      </c>
      <c r="M2520" s="52">
        <f>COUNTIF($N$6:N2520,TRUE)</f>
        <v>2145</v>
      </c>
      <c r="N2520" s="53" t="b">
        <f>O2520=P2520</f>
        <v>1</v>
      </c>
      <c r="O2520" s="53" t="str">
        <f>IF(R2520&gt;0,"+","-")</f>
        <v>-</v>
      </c>
      <c r="P2520" s="53" t="str">
        <f>IF(S2520&gt;0,"+","-")</f>
        <v>-</v>
      </c>
      <c r="R2520" s="23"/>
      <c r="S2520" s="15"/>
      <c r="T2520"/>
      <c r="U2520"/>
      <c r="V2520" s="71">
        <f t="shared" si="131"/>
        <v>1</v>
      </c>
      <c r="W2520" s="25" t="e">
        <f t="shared" si="130"/>
        <v>#DIV/0!</v>
      </c>
      <c r="X2520" s="64"/>
      <c r="Y2520" s="29"/>
      <c r="AA2520" s="2"/>
      <c r="AB2520"/>
      <c r="AE2520" s="29"/>
      <c r="AF2520" s="29"/>
    </row>
    <row r="2521" spans="11:32" x14ac:dyDescent="0.3">
      <c r="K2521" s="31">
        <f>M2521/(L2521+M2521)</f>
        <v>0.8529411764705882</v>
      </c>
      <c r="L2521" s="52">
        <f>COUNTIF($N$6:N2521,FALSE)</f>
        <v>370</v>
      </c>
      <c r="M2521" s="52">
        <f>COUNTIF($N$6:N2521,TRUE)</f>
        <v>2146</v>
      </c>
      <c r="N2521" s="53" t="b">
        <f>O2521=P2521</f>
        <v>1</v>
      </c>
      <c r="O2521" s="53" t="str">
        <f>IF(R2521&gt;0,"+","-")</f>
        <v>-</v>
      </c>
      <c r="P2521" s="53" t="str">
        <f>IF(S2521&gt;0,"+","-")</f>
        <v>-</v>
      </c>
      <c r="R2521" s="23"/>
      <c r="S2521" s="15"/>
      <c r="T2521"/>
      <c r="U2521"/>
      <c r="V2521" s="71">
        <f t="shared" si="131"/>
        <v>1</v>
      </c>
      <c r="W2521" s="25" t="e">
        <f t="shared" si="130"/>
        <v>#DIV/0!</v>
      </c>
      <c r="X2521" s="64"/>
      <c r="Y2521" s="29"/>
      <c r="AA2521" s="2"/>
      <c r="AB2521"/>
      <c r="AE2521" s="29"/>
      <c r="AF2521" s="29"/>
    </row>
    <row r="2522" spans="11:32" x14ac:dyDescent="0.3">
      <c r="K2522" s="31">
        <f>M2522/(L2522+M2522)</f>
        <v>0.85299960270162889</v>
      </c>
      <c r="L2522" s="52">
        <f>COUNTIF($N$6:N2522,FALSE)</f>
        <v>370</v>
      </c>
      <c r="M2522" s="52">
        <f>COUNTIF($N$6:N2522,TRUE)</f>
        <v>2147</v>
      </c>
      <c r="N2522" s="53" t="b">
        <f>O2522=P2522</f>
        <v>1</v>
      </c>
      <c r="O2522" s="53" t="str">
        <f>IF(R2522&gt;0,"+","-")</f>
        <v>-</v>
      </c>
      <c r="P2522" s="53" t="str">
        <f>IF(S2522&gt;0,"+","-")</f>
        <v>-</v>
      </c>
      <c r="R2522" s="23"/>
      <c r="S2522" s="23"/>
      <c r="T2522"/>
      <c r="U2522"/>
      <c r="V2522" s="71">
        <f t="shared" si="131"/>
        <v>1</v>
      </c>
      <c r="W2522" s="25" t="e">
        <f t="shared" si="130"/>
        <v>#DIV/0!</v>
      </c>
      <c r="X2522" s="64"/>
      <c r="Y2522" s="29"/>
      <c r="AA2522" s="2"/>
      <c r="AB2522"/>
      <c r="AE2522" s="29"/>
      <c r="AF2522" s="29"/>
    </row>
    <row r="2523" spans="11:32" x14ac:dyDescent="0.3">
      <c r="K2523" s="31">
        <f>M2523/(L2523+M2523)</f>
        <v>0.85305798252581411</v>
      </c>
      <c r="L2523" s="52">
        <f>COUNTIF($N$6:N2523,FALSE)</f>
        <v>370</v>
      </c>
      <c r="M2523" s="52">
        <f>COUNTIF($N$6:N2523,TRUE)</f>
        <v>2148</v>
      </c>
      <c r="N2523" s="53" t="b">
        <f>O2523=P2523</f>
        <v>1</v>
      </c>
      <c r="O2523" s="53" t="str">
        <f>IF(R2523&gt;0,"+","-")</f>
        <v>-</v>
      </c>
      <c r="P2523" s="53" t="str">
        <f>IF(S2523&gt;0,"+","-")</f>
        <v>-</v>
      </c>
      <c r="R2523" s="23"/>
      <c r="S2523" s="23"/>
      <c r="T2523"/>
      <c r="U2523"/>
      <c r="V2523" s="71">
        <f t="shared" si="131"/>
        <v>1</v>
      </c>
      <c r="W2523" s="25" t="e">
        <f t="shared" si="130"/>
        <v>#DIV/0!</v>
      </c>
      <c r="X2523" s="64"/>
      <c r="Y2523" s="29"/>
      <c r="AA2523" s="2"/>
      <c r="AB2523"/>
      <c r="AE2523" s="29"/>
      <c r="AF2523" s="29"/>
    </row>
    <row r="2524" spans="11:32" x14ac:dyDescent="0.3">
      <c r="K2524" s="31">
        <f>M2524/(L2524+M2524)</f>
        <v>0.85311631599841209</v>
      </c>
      <c r="L2524" s="52">
        <f>COUNTIF($N$6:N2524,FALSE)</f>
        <v>370</v>
      </c>
      <c r="M2524" s="52">
        <f>COUNTIF($N$6:N2524,TRUE)</f>
        <v>2149</v>
      </c>
      <c r="N2524" s="53" t="b">
        <f>O2524=P2524</f>
        <v>1</v>
      </c>
      <c r="O2524" s="53" t="str">
        <f>IF(R2524&gt;0,"+","-")</f>
        <v>-</v>
      </c>
      <c r="P2524" s="53" t="str">
        <f>IF(S2524&gt;0,"+","-")</f>
        <v>-</v>
      </c>
      <c r="R2524" s="23"/>
      <c r="S2524" s="23"/>
      <c r="T2524"/>
      <c r="U2524"/>
      <c r="V2524" s="71">
        <f t="shared" si="131"/>
        <v>1</v>
      </c>
      <c r="W2524" s="25" t="e">
        <f t="shared" si="130"/>
        <v>#DIV/0!</v>
      </c>
      <c r="X2524" s="64"/>
      <c r="Y2524" s="29"/>
      <c r="AA2524" s="2"/>
      <c r="AB2524"/>
      <c r="AE2524" s="29"/>
      <c r="AF2524" s="29"/>
    </row>
    <row r="2525" spans="11:32" x14ac:dyDescent="0.3">
      <c r="K2525" s="31">
        <f>M2525/(L2525+M2525)</f>
        <v>0.85317460317460314</v>
      </c>
      <c r="L2525" s="52">
        <f>COUNTIF($N$6:N2525,FALSE)</f>
        <v>370</v>
      </c>
      <c r="M2525" s="52">
        <f>COUNTIF($N$6:N2525,TRUE)</f>
        <v>2150</v>
      </c>
      <c r="N2525" s="53" t="b">
        <f>O2525=P2525</f>
        <v>1</v>
      </c>
      <c r="O2525" s="53" t="str">
        <f>IF(R2525&gt;0,"+","-")</f>
        <v>-</v>
      </c>
      <c r="P2525" s="53" t="str">
        <f>IF(S2525&gt;0,"+","-")</f>
        <v>-</v>
      </c>
      <c r="R2525" s="23"/>
      <c r="S2525" s="15"/>
      <c r="T2525"/>
      <c r="U2525"/>
      <c r="V2525" s="71">
        <f t="shared" si="131"/>
        <v>1</v>
      </c>
      <c r="W2525" s="25" t="e">
        <f t="shared" si="130"/>
        <v>#DIV/0!</v>
      </c>
      <c r="X2525" s="64"/>
      <c r="Y2525" s="29"/>
      <c r="AA2525" s="2"/>
      <c r="AB2525"/>
      <c r="AE2525" s="29"/>
      <c r="AF2525" s="29"/>
    </row>
    <row r="2526" spans="11:32" x14ac:dyDescent="0.3">
      <c r="K2526" s="31">
        <f>M2526/(L2526+M2526)</f>
        <v>0.85323284410948042</v>
      </c>
      <c r="L2526" s="52">
        <f>COUNTIF($N$6:N2526,FALSE)</f>
        <v>370</v>
      </c>
      <c r="M2526" s="52">
        <f>COUNTIF($N$6:N2526,TRUE)</f>
        <v>2151</v>
      </c>
      <c r="N2526" s="53" t="b">
        <f>O2526=P2526</f>
        <v>1</v>
      </c>
      <c r="O2526" s="53" t="str">
        <f>IF(R2526&gt;0,"+","-")</f>
        <v>-</v>
      </c>
      <c r="P2526" s="53" t="str">
        <f>IF(S2526&gt;0,"+","-")</f>
        <v>-</v>
      </c>
      <c r="Q2526" s="14"/>
      <c r="R2526" s="15"/>
      <c r="S2526" s="15"/>
      <c r="T2526"/>
      <c r="U2526"/>
      <c r="V2526" s="71">
        <f t="shared" si="131"/>
        <v>1</v>
      </c>
      <c r="W2526" s="25" t="e">
        <f t="shared" si="130"/>
        <v>#DIV/0!</v>
      </c>
      <c r="X2526" s="64"/>
      <c r="Y2526" s="29"/>
      <c r="AA2526" s="2"/>
      <c r="AB2526"/>
      <c r="AE2526" s="29"/>
      <c r="AF2526" s="29"/>
    </row>
    <row r="2527" spans="11:32" x14ac:dyDescent="0.3">
      <c r="K2527" s="31">
        <f>M2527/(L2527+M2527)</f>
        <v>0.85329103885804913</v>
      </c>
      <c r="L2527" s="52">
        <f>COUNTIF($N$6:N2527,FALSE)</f>
        <v>370</v>
      </c>
      <c r="M2527" s="52">
        <f>COUNTIF($N$6:N2527,TRUE)</f>
        <v>2152</v>
      </c>
      <c r="N2527" s="53" t="b">
        <f>O2527=P2527</f>
        <v>1</v>
      </c>
      <c r="O2527" s="53" t="str">
        <f>IF(R2527&gt;0,"+","-")</f>
        <v>-</v>
      </c>
      <c r="P2527" s="53" t="str">
        <f>IF(S2527&gt;0,"+","-")</f>
        <v>-</v>
      </c>
      <c r="R2527" s="23"/>
      <c r="S2527" s="23"/>
      <c r="T2527"/>
      <c r="U2527"/>
      <c r="V2527" s="71">
        <f t="shared" si="131"/>
        <v>1</v>
      </c>
      <c r="W2527" s="25" t="e">
        <f t="shared" si="130"/>
        <v>#DIV/0!</v>
      </c>
      <c r="X2527" s="64"/>
      <c r="Y2527" s="29"/>
      <c r="AA2527" s="2"/>
      <c r="AB2527"/>
      <c r="AE2527" s="29"/>
      <c r="AF2527" s="29"/>
    </row>
    <row r="2528" spans="11:32" x14ac:dyDescent="0.3">
      <c r="K2528" s="31">
        <f>M2528/(L2528+M2528)</f>
        <v>0.85334918747522792</v>
      </c>
      <c r="L2528" s="52">
        <f>COUNTIF($N$6:N2528,FALSE)</f>
        <v>370</v>
      </c>
      <c r="M2528" s="52">
        <f>COUNTIF($N$6:N2528,TRUE)</f>
        <v>2153</v>
      </c>
      <c r="N2528" s="53" t="b">
        <f>O2528=P2528</f>
        <v>1</v>
      </c>
      <c r="O2528" s="53" t="str">
        <f>IF(R2528&gt;0,"+","-")</f>
        <v>-</v>
      </c>
      <c r="P2528" s="53" t="str">
        <f>IF(S2528&gt;0,"+","-")</f>
        <v>-</v>
      </c>
      <c r="Q2528" s="14"/>
      <c r="R2528" s="15"/>
      <c r="S2528" s="15"/>
      <c r="T2528"/>
      <c r="U2528"/>
      <c r="V2528" s="71">
        <f t="shared" si="131"/>
        <v>1</v>
      </c>
      <c r="W2528" s="25" t="e">
        <f t="shared" si="130"/>
        <v>#DIV/0!</v>
      </c>
      <c r="X2528" s="64"/>
      <c r="Y2528" s="29"/>
      <c r="AA2528" s="2"/>
      <c r="AB2528"/>
      <c r="AE2528" s="29"/>
      <c r="AF2528" s="29"/>
    </row>
    <row r="2529" spans="11:32" x14ac:dyDescent="0.3">
      <c r="K2529" s="31">
        <f>M2529/(L2529+M2529)</f>
        <v>0.85340729001584781</v>
      </c>
      <c r="L2529" s="52">
        <f>COUNTIF($N$6:N2529,FALSE)</f>
        <v>370</v>
      </c>
      <c r="M2529" s="52">
        <f>COUNTIF($N$6:N2529,TRUE)</f>
        <v>2154</v>
      </c>
      <c r="N2529" s="53" t="b">
        <f>O2529=P2529</f>
        <v>1</v>
      </c>
      <c r="O2529" s="53" t="str">
        <f>IF(R2529&gt;0,"+","-")</f>
        <v>-</v>
      </c>
      <c r="P2529" s="53" t="str">
        <f>IF(S2529&gt;0,"+","-")</f>
        <v>-</v>
      </c>
      <c r="Q2529" s="14"/>
      <c r="R2529" s="15"/>
      <c r="S2529" s="15"/>
      <c r="T2529"/>
      <c r="U2529"/>
      <c r="V2529" s="71">
        <f t="shared" si="131"/>
        <v>1</v>
      </c>
      <c r="W2529" s="25" t="e">
        <f t="shared" si="130"/>
        <v>#DIV/0!</v>
      </c>
      <c r="X2529" s="64"/>
      <c r="Y2529" s="29"/>
      <c r="AA2529" s="2"/>
      <c r="AB2529"/>
      <c r="AE2529" s="29"/>
      <c r="AF2529" s="29"/>
    </row>
    <row r="2530" spans="11:32" x14ac:dyDescent="0.3">
      <c r="K2530" s="31">
        <f>M2530/(L2530+M2530)</f>
        <v>0.85346534653465345</v>
      </c>
      <c r="L2530" s="52">
        <f>COUNTIF($N$6:N2530,FALSE)</f>
        <v>370</v>
      </c>
      <c r="M2530" s="52">
        <f>COUNTIF($N$6:N2530,TRUE)</f>
        <v>2155</v>
      </c>
      <c r="N2530" s="53" t="b">
        <f>O2530=P2530</f>
        <v>1</v>
      </c>
      <c r="O2530" s="53" t="str">
        <f>IF(R2530&gt;0,"+","-")</f>
        <v>-</v>
      </c>
      <c r="P2530" s="53" t="str">
        <f>IF(S2530&gt;0,"+","-")</f>
        <v>-</v>
      </c>
      <c r="Q2530" s="14"/>
      <c r="R2530" s="15"/>
      <c r="S2530" s="15"/>
      <c r="T2530"/>
      <c r="U2530"/>
      <c r="V2530" s="71">
        <f t="shared" si="131"/>
        <v>1</v>
      </c>
      <c r="W2530" s="25" t="e">
        <f t="shared" si="130"/>
        <v>#DIV/0!</v>
      </c>
      <c r="X2530" s="64"/>
      <c r="Y2530" s="29"/>
      <c r="AA2530" s="2"/>
      <c r="AB2530"/>
      <c r="AE2530" s="29"/>
      <c r="AF2530" s="29"/>
    </row>
    <row r="2531" spans="11:32" x14ac:dyDescent="0.3">
      <c r="K2531" s="31">
        <f>M2531/(L2531+M2531)</f>
        <v>0.85352335708630245</v>
      </c>
      <c r="L2531" s="52">
        <f>COUNTIF($N$6:N2531,FALSE)</f>
        <v>370</v>
      </c>
      <c r="M2531" s="52">
        <f>COUNTIF($N$6:N2531,TRUE)</f>
        <v>2156</v>
      </c>
      <c r="N2531" s="53" t="b">
        <f>O2531=P2531</f>
        <v>1</v>
      </c>
      <c r="O2531" s="53" t="str">
        <f>IF(R2531&gt;0,"+","-")</f>
        <v>-</v>
      </c>
      <c r="P2531" s="53" t="str">
        <f>IF(S2531&gt;0,"+","-")</f>
        <v>-</v>
      </c>
      <c r="Q2531" s="14"/>
      <c r="R2531" s="15"/>
      <c r="S2531" s="15"/>
      <c r="T2531"/>
      <c r="U2531"/>
      <c r="V2531" s="71">
        <f t="shared" si="131"/>
        <v>1</v>
      </c>
      <c r="W2531" s="25" t="e">
        <f t="shared" si="130"/>
        <v>#DIV/0!</v>
      </c>
      <c r="X2531" s="64"/>
      <c r="Y2531" s="29"/>
      <c r="AA2531" s="2"/>
      <c r="AB2531"/>
      <c r="AE2531" s="29"/>
      <c r="AF2531" s="29"/>
    </row>
    <row r="2532" spans="11:32" x14ac:dyDescent="0.3">
      <c r="K2532" s="31">
        <f>M2532/(L2532+M2532)</f>
        <v>0.85358132172536605</v>
      </c>
      <c r="L2532" s="52">
        <f>COUNTIF($N$6:N2532,FALSE)</f>
        <v>370</v>
      </c>
      <c r="M2532" s="52">
        <f>COUNTIF($N$6:N2532,TRUE)</f>
        <v>2157</v>
      </c>
      <c r="N2532" s="53" t="b">
        <f>O2532=P2532</f>
        <v>1</v>
      </c>
      <c r="O2532" s="53" t="str">
        <f>IF(R2532&gt;0,"+","-")</f>
        <v>-</v>
      </c>
      <c r="P2532" s="53" t="str">
        <f>IF(S2532&gt;0,"+","-")</f>
        <v>-</v>
      </c>
      <c r="R2532" s="23"/>
      <c r="S2532" s="23"/>
      <c r="T2532"/>
      <c r="U2532"/>
      <c r="V2532" s="71">
        <f t="shared" si="131"/>
        <v>1</v>
      </c>
      <c r="W2532" s="25" t="e">
        <f t="shared" si="130"/>
        <v>#DIV/0!</v>
      </c>
      <c r="X2532" s="64"/>
      <c r="Y2532" s="29"/>
      <c r="AA2532" s="2"/>
      <c r="AB2532"/>
      <c r="AE2532" s="29"/>
      <c r="AF2532" s="29"/>
    </row>
    <row r="2533" spans="11:32" x14ac:dyDescent="0.3">
      <c r="K2533" s="31">
        <f>M2533/(L2533+M2533)</f>
        <v>0.85363924050632911</v>
      </c>
      <c r="L2533" s="52">
        <f>COUNTIF($N$6:N2533,FALSE)</f>
        <v>370</v>
      </c>
      <c r="M2533" s="52">
        <f>COUNTIF($N$6:N2533,TRUE)</f>
        <v>2158</v>
      </c>
      <c r="N2533" s="53" t="b">
        <f>O2533=P2533</f>
        <v>1</v>
      </c>
      <c r="O2533" s="53" t="str">
        <f>IF(R2533&gt;0,"+","-")</f>
        <v>-</v>
      </c>
      <c r="P2533" s="53" t="str">
        <f>IF(S2533&gt;0,"+","-")</f>
        <v>-</v>
      </c>
      <c r="R2533" s="23"/>
      <c r="S2533" s="23"/>
      <c r="T2533"/>
      <c r="U2533"/>
      <c r="V2533" s="71">
        <f t="shared" si="131"/>
        <v>1</v>
      </c>
      <c r="W2533" s="25" t="e">
        <f t="shared" si="130"/>
        <v>#DIV/0!</v>
      </c>
      <c r="X2533" s="64"/>
      <c r="Y2533" s="29"/>
      <c r="AA2533" s="2"/>
      <c r="AB2533"/>
      <c r="AE2533" s="29"/>
      <c r="AF2533" s="29"/>
    </row>
    <row r="2534" spans="11:32" x14ac:dyDescent="0.3">
      <c r="K2534" s="31">
        <f>M2534/(L2534+M2534)</f>
        <v>0.85369711348359034</v>
      </c>
      <c r="L2534" s="52">
        <f>COUNTIF($N$6:N2534,FALSE)</f>
        <v>370</v>
      </c>
      <c r="M2534" s="52">
        <f>COUNTIF($N$6:N2534,TRUE)</f>
        <v>2159</v>
      </c>
      <c r="N2534" s="53" t="b">
        <f>O2534=P2534</f>
        <v>1</v>
      </c>
      <c r="O2534" s="53" t="str">
        <f>IF(R2534&gt;0,"+","-")</f>
        <v>-</v>
      </c>
      <c r="P2534" s="53" t="str">
        <f>IF(S2534&gt;0,"+","-")</f>
        <v>-</v>
      </c>
      <c r="R2534" s="23"/>
      <c r="S2534" s="15"/>
      <c r="T2534"/>
      <c r="U2534"/>
      <c r="V2534" s="71">
        <f t="shared" si="131"/>
        <v>1</v>
      </c>
      <c r="W2534" s="25" t="e">
        <f t="shared" si="130"/>
        <v>#DIV/0!</v>
      </c>
      <c r="X2534" s="64"/>
      <c r="Y2534" s="29"/>
      <c r="AA2534" s="2"/>
      <c r="AB2534"/>
      <c r="AE2534" s="29"/>
      <c r="AF2534" s="29"/>
    </row>
    <row r="2535" spans="11:32" x14ac:dyDescent="0.3">
      <c r="K2535" s="31">
        <f>M2535/(L2535+M2535)</f>
        <v>0.85375494071146241</v>
      </c>
      <c r="L2535" s="52">
        <f>COUNTIF($N$6:N2535,FALSE)</f>
        <v>370</v>
      </c>
      <c r="M2535" s="52">
        <f>COUNTIF($N$6:N2535,TRUE)</f>
        <v>2160</v>
      </c>
      <c r="N2535" s="53" t="b">
        <f>O2535=P2535</f>
        <v>1</v>
      </c>
      <c r="O2535" s="53" t="str">
        <f>IF(R2535&gt;0,"+","-")</f>
        <v>-</v>
      </c>
      <c r="P2535" s="53" t="str">
        <f>IF(S2535&gt;0,"+","-")</f>
        <v>-</v>
      </c>
      <c r="R2535" s="23"/>
      <c r="S2535" s="23"/>
      <c r="T2535"/>
      <c r="U2535"/>
      <c r="V2535" s="71">
        <f t="shared" si="131"/>
        <v>1</v>
      </c>
      <c r="W2535" s="25" t="e">
        <f t="shared" si="130"/>
        <v>#DIV/0!</v>
      </c>
      <c r="X2535" s="64"/>
      <c r="Y2535" s="29"/>
      <c r="AA2535" s="2"/>
      <c r="AB2535"/>
      <c r="AE2535" s="29"/>
      <c r="AF2535" s="29"/>
    </row>
    <row r="2536" spans="11:32" x14ac:dyDescent="0.3">
      <c r="K2536" s="31">
        <f>M2536/(L2536+M2536)</f>
        <v>0.85381272224417226</v>
      </c>
      <c r="L2536" s="52">
        <f>COUNTIF($N$6:N2536,FALSE)</f>
        <v>370</v>
      </c>
      <c r="M2536" s="52">
        <f>COUNTIF($N$6:N2536,TRUE)</f>
        <v>2161</v>
      </c>
      <c r="N2536" s="53" t="b">
        <f>O2536=P2536</f>
        <v>1</v>
      </c>
      <c r="O2536" s="53" t="str">
        <f>IF(R2536&gt;0,"+","-")</f>
        <v>-</v>
      </c>
      <c r="P2536" s="53" t="str">
        <f>IF(S2536&gt;0,"+","-")</f>
        <v>-</v>
      </c>
      <c r="R2536" s="23"/>
      <c r="S2536" s="23"/>
      <c r="T2536"/>
      <c r="U2536"/>
      <c r="V2536" s="71">
        <f t="shared" si="131"/>
        <v>1</v>
      </c>
      <c r="W2536" s="25" t="e">
        <f t="shared" si="130"/>
        <v>#DIV/0!</v>
      </c>
      <c r="X2536" s="64"/>
      <c r="Y2536" s="29"/>
      <c r="AA2536" s="2"/>
      <c r="AB2536"/>
      <c r="AE2536" s="29"/>
      <c r="AF2536" s="29"/>
    </row>
    <row r="2537" spans="11:32" x14ac:dyDescent="0.3">
      <c r="K2537" s="31">
        <f>M2537/(L2537+M2537)</f>
        <v>0.85387045813586093</v>
      </c>
      <c r="L2537" s="52">
        <f>COUNTIF($N$6:N2537,FALSE)</f>
        <v>370</v>
      </c>
      <c r="M2537" s="52">
        <f>COUNTIF($N$6:N2537,TRUE)</f>
        <v>2162</v>
      </c>
      <c r="N2537" s="53" t="b">
        <f>O2537=P2537</f>
        <v>1</v>
      </c>
      <c r="O2537" s="53" t="str">
        <f>IF(R2537&gt;0,"+","-")</f>
        <v>-</v>
      </c>
      <c r="P2537" s="53" t="str">
        <f>IF(S2537&gt;0,"+","-")</f>
        <v>-</v>
      </c>
      <c r="Q2537" s="14"/>
      <c r="R2537" s="15"/>
      <c r="S2537" s="15"/>
      <c r="T2537"/>
      <c r="U2537"/>
      <c r="V2537" s="71">
        <f t="shared" si="131"/>
        <v>1</v>
      </c>
      <c r="W2537" s="25" t="e">
        <f t="shared" si="130"/>
        <v>#DIV/0!</v>
      </c>
      <c r="X2537" s="64"/>
      <c r="Y2537" s="29"/>
      <c r="AA2537" s="2"/>
      <c r="AB2537"/>
      <c r="AE2537" s="29"/>
      <c r="AF2537" s="29"/>
    </row>
    <row r="2538" spans="11:32" x14ac:dyDescent="0.3">
      <c r="K2538" s="31">
        <f>M2538/(L2538+M2538)</f>
        <v>0.85392814844058429</v>
      </c>
      <c r="L2538" s="52">
        <f>COUNTIF($N$6:N2538,FALSE)</f>
        <v>370</v>
      </c>
      <c r="M2538" s="52">
        <f>COUNTIF($N$6:N2538,TRUE)</f>
        <v>2163</v>
      </c>
      <c r="N2538" s="53" t="b">
        <f>O2538=P2538</f>
        <v>1</v>
      </c>
      <c r="O2538" s="53" t="str">
        <f>IF(R2538&gt;0,"+","-")</f>
        <v>-</v>
      </c>
      <c r="P2538" s="53" t="str">
        <f>IF(S2538&gt;0,"+","-")</f>
        <v>-</v>
      </c>
      <c r="Q2538" s="14"/>
      <c r="R2538" s="15"/>
      <c r="S2538" s="15"/>
      <c r="T2538"/>
      <c r="U2538"/>
      <c r="V2538" s="71">
        <f t="shared" si="131"/>
        <v>1</v>
      </c>
      <c r="W2538" s="25" t="e">
        <f t="shared" ref="W2538:W2601" si="132">AVERAGE(R2439:R2538)</f>
        <v>#DIV/0!</v>
      </c>
      <c r="X2538" s="64"/>
      <c r="Y2538" s="29"/>
      <c r="AA2538" s="2"/>
      <c r="AB2538"/>
      <c r="AE2538" s="29"/>
      <c r="AF2538" s="29"/>
    </row>
    <row r="2539" spans="11:32" x14ac:dyDescent="0.3">
      <c r="K2539" s="31">
        <f>M2539/(L2539+M2539)</f>
        <v>0.85398579321231249</v>
      </c>
      <c r="L2539" s="52">
        <f>COUNTIF($N$6:N2539,FALSE)</f>
        <v>370</v>
      </c>
      <c r="M2539" s="52">
        <f>COUNTIF($N$6:N2539,TRUE)</f>
        <v>2164</v>
      </c>
      <c r="N2539" s="53" t="b">
        <f>O2539=P2539</f>
        <v>1</v>
      </c>
      <c r="O2539" s="53" t="str">
        <f>IF(R2539&gt;0,"+","-")</f>
        <v>-</v>
      </c>
      <c r="P2539" s="53" t="str">
        <f>IF(S2539&gt;0,"+","-")</f>
        <v>-</v>
      </c>
      <c r="R2539" s="23"/>
      <c r="S2539" s="15"/>
      <c r="T2539"/>
      <c r="U2539"/>
      <c r="V2539" s="71">
        <f t="shared" si="131"/>
        <v>1</v>
      </c>
      <c r="W2539" s="25" t="e">
        <f t="shared" si="132"/>
        <v>#DIV/0!</v>
      </c>
      <c r="X2539" s="64"/>
      <c r="Y2539" s="29"/>
      <c r="AA2539" s="2"/>
      <c r="AB2539"/>
      <c r="AE2539" s="29"/>
      <c r="AF2539" s="29"/>
    </row>
    <row r="2540" spans="11:32" x14ac:dyDescent="0.3">
      <c r="K2540" s="31">
        <f>M2540/(L2540+M2540)</f>
        <v>0.854043392504931</v>
      </c>
      <c r="L2540" s="52">
        <f>COUNTIF($N$6:N2540,FALSE)</f>
        <v>370</v>
      </c>
      <c r="M2540" s="52">
        <f>COUNTIF($N$6:N2540,TRUE)</f>
        <v>2165</v>
      </c>
      <c r="N2540" s="53" t="b">
        <f>O2540=P2540</f>
        <v>1</v>
      </c>
      <c r="O2540" s="53" t="str">
        <f>IF(R2540&gt;0,"+","-")</f>
        <v>-</v>
      </c>
      <c r="P2540" s="53" t="str">
        <f>IF(S2540&gt;0,"+","-")</f>
        <v>-</v>
      </c>
      <c r="R2540" s="23"/>
      <c r="S2540" s="23"/>
      <c r="T2540"/>
      <c r="U2540"/>
      <c r="V2540" s="71">
        <f t="shared" si="131"/>
        <v>1</v>
      </c>
      <c r="W2540" s="25" t="e">
        <f t="shared" si="132"/>
        <v>#DIV/0!</v>
      </c>
      <c r="X2540" s="64"/>
      <c r="Y2540" s="29"/>
      <c r="AA2540" s="2"/>
      <c r="AB2540"/>
      <c r="AE2540" s="29"/>
      <c r="AF2540" s="29"/>
    </row>
    <row r="2541" spans="11:32" x14ac:dyDescent="0.3">
      <c r="K2541" s="31">
        <f>M2541/(L2541+M2541)</f>
        <v>0.85410094637223977</v>
      </c>
      <c r="L2541" s="52">
        <f>COUNTIF($N$6:N2541,FALSE)</f>
        <v>370</v>
      </c>
      <c r="M2541" s="52">
        <f>COUNTIF($N$6:N2541,TRUE)</f>
        <v>2166</v>
      </c>
      <c r="N2541" s="53" t="b">
        <f>O2541=P2541</f>
        <v>1</v>
      </c>
      <c r="O2541" s="53" t="str">
        <f>IF(R2541&gt;0,"+","-")</f>
        <v>-</v>
      </c>
      <c r="P2541" s="53" t="str">
        <f>IF(S2541&gt;0,"+","-")</f>
        <v>-</v>
      </c>
      <c r="Q2541" s="14"/>
      <c r="R2541" s="15"/>
      <c r="S2541" s="15"/>
      <c r="T2541"/>
      <c r="U2541"/>
      <c r="V2541" s="71">
        <f t="shared" si="131"/>
        <v>1</v>
      </c>
      <c r="W2541" s="25" t="e">
        <f t="shared" si="132"/>
        <v>#DIV/0!</v>
      </c>
      <c r="X2541" s="64"/>
      <c r="Y2541" s="29"/>
      <c r="AA2541" s="2"/>
      <c r="AB2541"/>
      <c r="AE2541" s="29"/>
      <c r="AF2541" s="29"/>
    </row>
    <row r="2542" spans="11:32" x14ac:dyDescent="0.3">
      <c r="K2542" s="31">
        <f>M2542/(L2542+M2542)</f>
        <v>0.85415845486795428</v>
      </c>
      <c r="L2542" s="52">
        <f>COUNTIF($N$6:N2542,FALSE)</f>
        <v>370</v>
      </c>
      <c r="M2542" s="52">
        <f>COUNTIF($N$6:N2542,TRUE)</f>
        <v>2167</v>
      </c>
      <c r="N2542" s="53" t="b">
        <f>O2542=P2542</f>
        <v>1</v>
      </c>
      <c r="O2542" s="53" t="str">
        <f>IF(R2542&gt;0,"+","-")</f>
        <v>-</v>
      </c>
      <c r="P2542" s="53" t="str">
        <f>IF(S2542&gt;0,"+","-")</f>
        <v>-</v>
      </c>
      <c r="R2542" s="23"/>
      <c r="S2542" s="15"/>
      <c r="T2542"/>
      <c r="U2542"/>
      <c r="V2542" s="71">
        <f t="shared" si="131"/>
        <v>1</v>
      </c>
      <c r="W2542" s="25" t="e">
        <f t="shared" si="132"/>
        <v>#DIV/0!</v>
      </c>
      <c r="X2542" s="64"/>
      <c r="Y2542" s="29"/>
      <c r="AA2542" s="2"/>
      <c r="AB2542"/>
      <c r="AE2542" s="29"/>
      <c r="AF2542" s="29"/>
    </row>
    <row r="2543" spans="11:32" x14ac:dyDescent="0.3">
      <c r="K2543" s="31">
        <f>M2543/(L2543+M2543)</f>
        <v>0.85421591804570529</v>
      </c>
      <c r="L2543" s="52">
        <f>COUNTIF($N$6:N2543,FALSE)</f>
        <v>370</v>
      </c>
      <c r="M2543" s="52">
        <f>COUNTIF($N$6:N2543,TRUE)</f>
        <v>2168</v>
      </c>
      <c r="N2543" s="53" t="b">
        <f>O2543=P2543</f>
        <v>1</v>
      </c>
      <c r="O2543" s="53" t="str">
        <f>IF(R2543&gt;0,"+","-")</f>
        <v>-</v>
      </c>
      <c r="P2543" s="53" t="str">
        <f>IF(S2543&gt;0,"+","-")</f>
        <v>-</v>
      </c>
      <c r="Q2543" s="14"/>
      <c r="R2543" s="15"/>
      <c r="S2543" s="15"/>
      <c r="T2543"/>
      <c r="U2543"/>
      <c r="V2543" s="71">
        <f t="shared" si="131"/>
        <v>1</v>
      </c>
      <c r="W2543" s="25" t="e">
        <f t="shared" si="132"/>
        <v>#DIV/0!</v>
      </c>
      <c r="X2543" s="64"/>
      <c r="Y2543" s="29"/>
      <c r="AA2543" s="2"/>
      <c r="AB2543"/>
      <c r="AE2543" s="29"/>
      <c r="AF2543" s="29"/>
    </row>
    <row r="2544" spans="11:32" x14ac:dyDescent="0.3">
      <c r="K2544" s="31">
        <f>M2544/(L2544+M2544)</f>
        <v>0.85427333595903898</v>
      </c>
      <c r="L2544" s="52">
        <f>COUNTIF($N$6:N2544,FALSE)</f>
        <v>370</v>
      </c>
      <c r="M2544" s="52">
        <f>COUNTIF($N$6:N2544,TRUE)</f>
        <v>2169</v>
      </c>
      <c r="N2544" s="53" t="b">
        <f>O2544=P2544</f>
        <v>1</v>
      </c>
      <c r="O2544" s="53" t="str">
        <f>IF(R2544&gt;0,"+","-")</f>
        <v>-</v>
      </c>
      <c r="P2544" s="53" t="str">
        <f>IF(S2544&gt;0,"+","-")</f>
        <v>-</v>
      </c>
      <c r="Q2544" s="14"/>
      <c r="R2544" s="15"/>
      <c r="S2544" s="15"/>
      <c r="T2544"/>
      <c r="U2544"/>
      <c r="V2544" s="71">
        <f t="shared" si="131"/>
        <v>1</v>
      </c>
      <c r="W2544" s="25" t="e">
        <f t="shared" si="132"/>
        <v>#DIV/0!</v>
      </c>
      <c r="X2544" s="64"/>
      <c r="Y2544" s="29"/>
      <c r="AA2544" s="2"/>
      <c r="AB2544"/>
      <c r="AE2544" s="29"/>
      <c r="AF2544" s="29"/>
    </row>
    <row r="2545" spans="11:32" x14ac:dyDescent="0.3">
      <c r="K2545" s="31">
        <f>M2545/(L2545+M2545)</f>
        <v>0.85433070866141736</v>
      </c>
      <c r="L2545" s="52">
        <f>COUNTIF($N$6:N2545,FALSE)</f>
        <v>370</v>
      </c>
      <c r="M2545" s="52">
        <f>COUNTIF($N$6:N2545,TRUE)</f>
        <v>2170</v>
      </c>
      <c r="N2545" s="53" t="b">
        <f>O2545=P2545</f>
        <v>1</v>
      </c>
      <c r="O2545" s="53" t="str">
        <f>IF(R2545&gt;0,"+","-")</f>
        <v>-</v>
      </c>
      <c r="P2545" s="53" t="str">
        <f>IF(S2545&gt;0,"+","-")</f>
        <v>-</v>
      </c>
      <c r="R2545" s="23"/>
      <c r="S2545" s="15"/>
      <c r="T2545"/>
      <c r="U2545"/>
      <c r="V2545" s="71">
        <f t="shared" si="131"/>
        <v>1</v>
      </c>
      <c r="W2545" s="25" t="e">
        <f t="shared" si="132"/>
        <v>#DIV/0!</v>
      </c>
      <c r="X2545" s="64"/>
      <c r="Y2545" s="29"/>
      <c r="AA2545" s="2"/>
      <c r="AB2545"/>
      <c r="AE2545" s="29"/>
      <c r="AF2545" s="29"/>
    </row>
    <row r="2546" spans="11:32" x14ac:dyDescent="0.3">
      <c r="K2546" s="31">
        <f>M2546/(L2546+M2546)</f>
        <v>0.85438803620621806</v>
      </c>
      <c r="L2546" s="52">
        <f>COUNTIF($N$6:N2546,FALSE)</f>
        <v>370</v>
      </c>
      <c r="M2546" s="52">
        <f>COUNTIF($N$6:N2546,TRUE)</f>
        <v>2171</v>
      </c>
      <c r="N2546" s="53" t="b">
        <f>O2546=P2546</f>
        <v>1</v>
      </c>
      <c r="O2546" s="53" t="str">
        <f>IF(R2546&gt;0,"+","-")</f>
        <v>-</v>
      </c>
      <c r="P2546" s="53" t="str">
        <f>IF(S2546&gt;0,"+","-")</f>
        <v>-</v>
      </c>
      <c r="Q2546" s="14"/>
      <c r="R2546" s="15"/>
      <c r="S2546" s="15"/>
      <c r="T2546"/>
      <c r="U2546"/>
      <c r="V2546" s="71">
        <f t="shared" si="131"/>
        <v>1</v>
      </c>
      <c r="W2546" s="25" t="e">
        <f t="shared" si="132"/>
        <v>#DIV/0!</v>
      </c>
      <c r="X2546" s="64"/>
      <c r="Y2546" s="29"/>
      <c r="AA2546" s="2"/>
      <c r="AB2546"/>
      <c r="AE2546" s="29"/>
      <c r="AF2546" s="29"/>
    </row>
    <row r="2547" spans="11:32" x14ac:dyDescent="0.3">
      <c r="K2547" s="31">
        <f>M2547/(L2547+M2547)</f>
        <v>0.8544453186467349</v>
      </c>
      <c r="L2547" s="52">
        <f>COUNTIF($N$6:N2547,FALSE)</f>
        <v>370</v>
      </c>
      <c r="M2547" s="52">
        <f>COUNTIF($N$6:N2547,TRUE)</f>
        <v>2172</v>
      </c>
      <c r="N2547" s="53" t="b">
        <f>O2547=P2547</f>
        <v>1</v>
      </c>
      <c r="O2547" s="53" t="str">
        <f>IF(R2547&gt;0,"+","-")</f>
        <v>-</v>
      </c>
      <c r="P2547" s="53" t="str">
        <f>IF(S2547&gt;0,"+","-")</f>
        <v>-</v>
      </c>
      <c r="Q2547" s="14"/>
      <c r="R2547" s="15"/>
      <c r="S2547" s="15"/>
      <c r="T2547"/>
      <c r="U2547"/>
      <c r="V2547" s="71">
        <f t="shared" si="131"/>
        <v>1</v>
      </c>
      <c r="W2547" s="25" t="e">
        <f t="shared" si="132"/>
        <v>#DIV/0!</v>
      </c>
      <c r="X2547" s="64"/>
      <c r="Y2547" s="29"/>
      <c r="AA2547" s="2"/>
      <c r="AB2547"/>
      <c r="AE2547" s="29"/>
      <c r="AF2547" s="29"/>
    </row>
    <row r="2548" spans="11:32" x14ac:dyDescent="0.3">
      <c r="K2548" s="31">
        <f>M2548/(L2548+M2548)</f>
        <v>0.85450255603617775</v>
      </c>
      <c r="L2548" s="52">
        <f>COUNTIF($N$6:N2548,FALSE)</f>
        <v>370</v>
      </c>
      <c r="M2548" s="52">
        <f>COUNTIF($N$6:N2548,TRUE)</f>
        <v>2173</v>
      </c>
      <c r="N2548" s="53" t="b">
        <f>O2548=P2548</f>
        <v>1</v>
      </c>
      <c r="O2548" s="53" t="str">
        <f>IF(R2548&gt;0,"+","-")</f>
        <v>-</v>
      </c>
      <c r="P2548" s="53" t="str">
        <f>IF(S2548&gt;0,"+","-")</f>
        <v>-</v>
      </c>
      <c r="R2548" s="23"/>
      <c r="S2548" s="15"/>
      <c r="T2548"/>
      <c r="U2548"/>
      <c r="V2548" s="71">
        <f t="shared" si="131"/>
        <v>1</v>
      </c>
      <c r="W2548" s="25" t="e">
        <f t="shared" si="132"/>
        <v>#DIV/0!</v>
      </c>
      <c r="X2548" s="64"/>
      <c r="Y2548" s="29"/>
      <c r="AA2548" s="2"/>
      <c r="AB2548"/>
      <c r="AE2548" s="29"/>
      <c r="AF2548" s="29"/>
    </row>
    <row r="2549" spans="11:32" x14ac:dyDescent="0.3">
      <c r="K2549" s="31">
        <f>M2549/(L2549+M2549)</f>
        <v>0.85455974842767291</v>
      </c>
      <c r="L2549" s="52">
        <f>COUNTIF($N$6:N2549,FALSE)</f>
        <v>370</v>
      </c>
      <c r="M2549" s="52">
        <f>COUNTIF($N$6:N2549,TRUE)</f>
        <v>2174</v>
      </c>
      <c r="N2549" s="53" t="b">
        <f>O2549=P2549</f>
        <v>1</v>
      </c>
      <c r="O2549" s="53" t="str">
        <f>IF(R2549&gt;0,"+","-")</f>
        <v>-</v>
      </c>
      <c r="P2549" s="53" t="str">
        <f>IF(S2549&gt;0,"+","-")</f>
        <v>-</v>
      </c>
      <c r="R2549" s="23"/>
      <c r="S2549" s="15"/>
      <c r="T2549"/>
      <c r="U2549"/>
      <c r="V2549" s="71">
        <f t="shared" si="131"/>
        <v>1</v>
      </c>
      <c r="W2549" s="25" t="e">
        <f t="shared" si="132"/>
        <v>#DIV/0!</v>
      </c>
      <c r="X2549" s="64"/>
      <c r="Y2549" s="29"/>
      <c r="AA2549" s="2"/>
      <c r="AB2549"/>
      <c r="AE2549" s="29"/>
      <c r="AF2549" s="29"/>
    </row>
    <row r="2550" spans="11:32" x14ac:dyDescent="0.3">
      <c r="K2550" s="31">
        <f>M2550/(L2550+M2550)</f>
        <v>0.85461689587426326</v>
      </c>
      <c r="L2550" s="52">
        <f>COUNTIF($N$6:N2550,FALSE)</f>
        <v>370</v>
      </c>
      <c r="M2550" s="52">
        <f>COUNTIF($N$6:N2550,TRUE)</f>
        <v>2175</v>
      </c>
      <c r="N2550" s="53" t="b">
        <f>O2550=P2550</f>
        <v>1</v>
      </c>
      <c r="O2550" s="53" t="str">
        <f>IF(R2550&gt;0,"+","-")</f>
        <v>-</v>
      </c>
      <c r="P2550" s="53" t="str">
        <f>IF(S2550&gt;0,"+","-")</f>
        <v>-</v>
      </c>
      <c r="Q2550" s="14"/>
      <c r="R2550" s="15"/>
      <c r="S2550" s="15"/>
      <c r="T2550"/>
      <c r="U2550"/>
      <c r="V2550" s="71">
        <f t="shared" si="131"/>
        <v>1</v>
      </c>
      <c r="W2550" s="25" t="e">
        <f t="shared" si="132"/>
        <v>#DIV/0!</v>
      </c>
      <c r="X2550" s="64"/>
      <c r="Y2550" s="29"/>
      <c r="AA2550" s="2"/>
      <c r="AB2550"/>
      <c r="AE2550" s="29"/>
      <c r="AF2550" s="29"/>
    </row>
    <row r="2551" spans="11:32" x14ac:dyDescent="0.3">
      <c r="K2551" s="31">
        <f>M2551/(L2551+M2551)</f>
        <v>0.85467399842890812</v>
      </c>
      <c r="L2551" s="52">
        <f>COUNTIF($N$6:N2551,FALSE)</f>
        <v>370</v>
      </c>
      <c r="M2551" s="52">
        <f>COUNTIF($N$6:N2551,TRUE)</f>
        <v>2176</v>
      </c>
      <c r="N2551" s="53" t="b">
        <f>O2551=P2551</f>
        <v>1</v>
      </c>
      <c r="O2551" s="53" t="str">
        <f>IF(R2551&gt;0,"+","-")</f>
        <v>-</v>
      </c>
      <c r="P2551" s="53" t="str">
        <f>IF(S2551&gt;0,"+","-")</f>
        <v>-</v>
      </c>
      <c r="R2551" s="23"/>
      <c r="S2551" s="23"/>
      <c r="T2551"/>
      <c r="U2551"/>
      <c r="V2551" s="71">
        <f t="shared" si="131"/>
        <v>1</v>
      </c>
      <c r="W2551" s="25" t="e">
        <f t="shared" si="132"/>
        <v>#DIV/0!</v>
      </c>
      <c r="X2551" s="64"/>
      <c r="Y2551" s="29"/>
      <c r="AA2551" s="2"/>
      <c r="AB2551"/>
      <c r="AE2551" s="29"/>
      <c r="AF2551" s="29"/>
    </row>
    <row r="2552" spans="11:32" x14ac:dyDescent="0.3">
      <c r="K2552" s="31">
        <f>M2552/(L2552+M2552)</f>
        <v>0.85473105614448375</v>
      </c>
      <c r="L2552" s="52">
        <f>COUNTIF($N$6:N2552,FALSE)</f>
        <v>370</v>
      </c>
      <c r="M2552" s="52">
        <f>COUNTIF($N$6:N2552,TRUE)</f>
        <v>2177</v>
      </c>
      <c r="N2552" s="53" t="b">
        <f>O2552=P2552</f>
        <v>1</v>
      </c>
      <c r="O2552" s="53" t="str">
        <f>IF(R2552&gt;0,"+","-")</f>
        <v>-</v>
      </c>
      <c r="P2552" s="53" t="str">
        <f>IF(S2552&gt;0,"+","-")</f>
        <v>-</v>
      </c>
      <c r="R2552" s="23"/>
      <c r="S2552" s="15"/>
      <c r="T2552"/>
      <c r="U2552"/>
      <c r="V2552" s="71">
        <f t="shared" ref="V2552:V2615" si="133">COUNTIF(N2503:N2552,TRUE)/50</f>
        <v>1</v>
      </c>
      <c r="W2552" s="25" t="e">
        <f t="shared" si="132"/>
        <v>#DIV/0!</v>
      </c>
      <c r="X2552" s="64"/>
      <c r="Y2552" s="29"/>
      <c r="AA2552" s="2"/>
      <c r="AB2552"/>
      <c r="AE2552" s="29"/>
      <c r="AF2552" s="29"/>
    </row>
    <row r="2553" spans="11:32" x14ac:dyDescent="0.3">
      <c r="K2553" s="31">
        <f>M2553/(L2553+M2553)</f>
        <v>0.85478806907378335</v>
      </c>
      <c r="L2553" s="52">
        <f>COUNTIF($N$6:N2553,FALSE)</f>
        <v>370</v>
      </c>
      <c r="M2553" s="52">
        <f>COUNTIF($N$6:N2553,TRUE)</f>
        <v>2178</v>
      </c>
      <c r="N2553" s="53" t="b">
        <f>O2553=P2553</f>
        <v>1</v>
      </c>
      <c r="O2553" s="53" t="str">
        <f>IF(R2553&gt;0,"+","-")</f>
        <v>-</v>
      </c>
      <c r="P2553" s="53" t="str">
        <f>IF(S2553&gt;0,"+","-")</f>
        <v>-</v>
      </c>
      <c r="R2553" s="23"/>
      <c r="S2553" s="15"/>
      <c r="T2553"/>
      <c r="U2553"/>
      <c r="V2553" s="71">
        <f t="shared" si="133"/>
        <v>1</v>
      </c>
      <c r="W2553" s="25" t="e">
        <f t="shared" si="132"/>
        <v>#DIV/0!</v>
      </c>
      <c r="X2553" s="64"/>
      <c r="Y2553" s="29"/>
      <c r="AA2553" s="2"/>
      <c r="AB2553"/>
      <c r="AE2553" s="29"/>
      <c r="AF2553" s="29"/>
    </row>
    <row r="2554" spans="11:32" x14ac:dyDescent="0.3">
      <c r="K2554" s="31">
        <f>M2554/(L2554+M2554)</f>
        <v>0.85484503726951744</v>
      </c>
      <c r="L2554" s="52">
        <f>COUNTIF($N$6:N2554,FALSE)</f>
        <v>370</v>
      </c>
      <c r="M2554" s="52">
        <f>COUNTIF($N$6:N2554,TRUE)</f>
        <v>2179</v>
      </c>
      <c r="N2554" s="53" t="b">
        <f>O2554=P2554</f>
        <v>1</v>
      </c>
      <c r="O2554" s="53" t="str">
        <f>IF(R2554&gt;0,"+","-")</f>
        <v>-</v>
      </c>
      <c r="P2554" s="53" t="str">
        <f>IF(S2554&gt;0,"+","-")</f>
        <v>-</v>
      </c>
      <c r="Q2554" s="14"/>
      <c r="R2554" s="15"/>
      <c r="S2554" s="15"/>
      <c r="T2554"/>
      <c r="U2554"/>
      <c r="V2554" s="71">
        <f t="shared" si="133"/>
        <v>1</v>
      </c>
      <c r="W2554" s="25" t="e">
        <f t="shared" si="132"/>
        <v>#DIV/0!</v>
      </c>
      <c r="X2554" s="64"/>
      <c r="Y2554" s="29"/>
      <c r="AA2554" s="2"/>
      <c r="AB2554"/>
      <c r="AE2554" s="29"/>
      <c r="AF2554" s="29"/>
    </row>
    <row r="2555" spans="11:32" x14ac:dyDescent="0.3">
      <c r="K2555" s="31">
        <f>M2555/(L2555+M2555)</f>
        <v>0.85490196078431369</v>
      </c>
      <c r="L2555" s="52">
        <f>COUNTIF($N$6:N2555,FALSE)</f>
        <v>370</v>
      </c>
      <c r="M2555" s="52">
        <f>COUNTIF($N$6:N2555,TRUE)</f>
        <v>2180</v>
      </c>
      <c r="N2555" s="53" t="b">
        <f>O2555=P2555</f>
        <v>1</v>
      </c>
      <c r="O2555" s="53" t="str">
        <f>IF(R2555&gt;0,"+","-")</f>
        <v>-</v>
      </c>
      <c r="P2555" s="53" t="str">
        <f>IF(S2555&gt;0,"+","-")</f>
        <v>-</v>
      </c>
      <c r="R2555" s="23"/>
      <c r="S2555" s="15"/>
      <c r="T2555"/>
      <c r="U2555"/>
      <c r="V2555" s="71">
        <f t="shared" si="133"/>
        <v>1</v>
      </c>
      <c r="W2555" s="25" t="e">
        <f t="shared" si="132"/>
        <v>#DIV/0!</v>
      </c>
      <c r="X2555" s="64"/>
      <c r="Y2555" s="29"/>
      <c r="AA2555" s="2"/>
      <c r="AB2555"/>
      <c r="AE2555" s="29"/>
      <c r="AF2555" s="29"/>
    </row>
    <row r="2556" spans="11:32" x14ac:dyDescent="0.3">
      <c r="K2556" s="31">
        <f>M2556/(L2556+M2556)</f>
        <v>0.8549588396707174</v>
      </c>
      <c r="L2556" s="52">
        <f>COUNTIF($N$6:N2556,FALSE)</f>
        <v>370</v>
      </c>
      <c r="M2556" s="52">
        <f>COUNTIF($N$6:N2556,TRUE)</f>
        <v>2181</v>
      </c>
      <c r="N2556" s="53" t="b">
        <f>O2556=P2556</f>
        <v>1</v>
      </c>
      <c r="O2556" s="53" t="str">
        <f>IF(R2556&gt;0,"+","-")</f>
        <v>-</v>
      </c>
      <c r="P2556" s="53" t="str">
        <f>IF(S2556&gt;0,"+","-")</f>
        <v>-</v>
      </c>
      <c r="Q2556" s="14"/>
      <c r="R2556" s="15"/>
      <c r="S2556" s="15"/>
      <c r="T2556"/>
      <c r="U2556"/>
      <c r="V2556" s="71">
        <f t="shared" si="133"/>
        <v>1</v>
      </c>
      <c r="W2556" s="25" t="e">
        <f t="shared" si="132"/>
        <v>#DIV/0!</v>
      </c>
      <c r="X2556" s="64"/>
      <c r="Y2556" s="29"/>
      <c r="AA2556" s="2"/>
      <c r="AB2556"/>
      <c r="AE2556" s="29"/>
      <c r="AF2556" s="29"/>
    </row>
    <row r="2557" spans="11:32" x14ac:dyDescent="0.3">
      <c r="K2557" s="31">
        <f>M2557/(L2557+M2557)</f>
        <v>0.85501567398119127</v>
      </c>
      <c r="L2557" s="52">
        <f>COUNTIF($N$6:N2557,FALSE)</f>
        <v>370</v>
      </c>
      <c r="M2557" s="52">
        <f>COUNTIF($N$6:N2557,TRUE)</f>
        <v>2182</v>
      </c>
      <c r="N2557" s="53" t="b">
        <f>O2557=P2557</f>
        <v>1</v>
      </c>
      <c r="O2557" s="53" t="str">
        <f>IF(R2557&gt;0,"+","-")</f>
        <v>-</v>
      </c>
      <c r="P2557" s="53" t="str">
        <f>IF(S2557&gt;0,"+","-")</f>
        <v>-</v>
      </c>
      <c r="R2557" s="23"/>
      <c r="S2557" s="23"/>
      <c r="T2557"/>
      <c r="U2557"/>
      <c r="V2557" s="71">
        <f t="shared" si="133"/>
        <v>1</v>
      </c>
      <c r="W2557" s="25" t="e">
        <f t="shared" si="132"/>
        <v>#DIV/0!</v>
      </c>
      <c r="X2557" s="64"/>
      <c r="Y2557" s="29"/>
      <c r="AA2557" s="2"/>
      <c r="AB2557"/>
      <c r="AE2557" s="29"/>
      <c r="AF2557" s="29"/>
    </row>
    <row r="2558" spans="11:32" x14ac:dyDescent="0.3">
      <c r="K2558" s="31">
        <f>M2558/(L2558+M2558)</f>
        <v>0.85507246376811596</v>
      </c>
      <c r="L2558" s="52">
        <f>COUNTIF($N$6:N2558,FALSE)</f>
        <v>370</v>
      </c>
      <c r="M2558" s="52">
        <f>COUNTIF($N$6:N2558,TRUE)</f>
        <v>2183</v>
      </c>
      <c r="N2558" s="53" t="b">
        <f>O2558=P2558</f>
        <v>1</v>
      </c>
      <c r="O2558" s="53" t="str">
        <f>IF(R2558&gt;0,"+","-")</f>
        <v>-</v>
      </c>
      <c r="P2558" s="53" t="str">
        <f>IF(S2558&gt;0,"+","-")</f>
        <v>-</v>
      </c>
      <c r="Q2558" s="14"/>
      <c r="R2558" s="15"/>
      <c r="S2558" s="15"/>
      <c r="T2558"/>
      <c r="U2558"/>
      <c r="V2558" s="71">
        <f t="shared" si="133"/>
        <v>1</v>
      </c>
      <c r="W2558" s="25" t="e">
        <f t="shared" si="132"/>
        <v>#DIV/0!</v>
      </c>
      <c r="X2558" s="64"/>
      <c r="Y2558" s="29"/>
      <c r="AA2558" s="2"/>
      <c r="AB2558"/>
      <c r="AE2558" s="29"/>
      <c r="AF2558" s="29"/>
    </row>
    <row r="2559" spans="11:32" x14ac:dyDescent="0.3">
      <c r="K2559" s="31">
        <f>M2559/(L2559+M2559)</f>
        <v>0.85512920908379009</v>
      </c>
      <c r="L2559" s="52">
        <f>COUNTIF($N$6:N2559,FALSE)</f>
        <v>370</v>
      </c>
      <c r="M2559" s="52">
        <f>COUNTIF($N$6:N2559,TRUE)</f>
        <v>2184</v>
      </c>
      <c r="N2559" s="53" t="b">
        <f>O2559=P2559</f>
        <v>1</v>
      </c>
      <c r="O2559" s="53" t="str">
        <f>IF(R2559&gt;0,"+","-")</f>
        <v>-</v>
      </c>
      <c r="P2559" s="53" t="str">
        <f>IF(S2559&gt;0,"+","-")</f>
        <v>-</v>
      </c>
      <c r="R2559" s="23"/>
      <c r="S2559" s="23"/>
      <c r="T2559"/>
      <c r="U2559"/>
      <c r="V2559" s="71">
        <f t="shared" si="133"/>
        <v>1</v>
      </c>
      <c r="W2559" s="25" t="e">
        <f t="shared" si="132"/>
        <v>#DIV/0!</v>
      </c>
      <c r="X2559" s="64"/>
      <c r="Y2559" s="29"/>
      <c r="AA2559" s="2"/>
      <c r="AB2559"/>
      <c r="AE2559" s="29"/>
      <c r="AF2559" s="29"/>
    </row>
    <row r="2560" spans="11:32" x14ac:dyDescent="0.3">
      <c r="K2560" s="31">
        <f>M2560/(L2560+M2560)</f>
        <v>0.85518590998043054</v>
      </c>
      <c r="L2560" s="52">
        <f>COUNTIF($N$6:N2560,FALSE)</f>
        <v>370</v>
      </c>
      <c r="M2560" s="52">
        <f>COUNTIF($N$6:N2560,TRUE)</f>
        <v>2185</v>
      </c>
      <c r="N2560" s="53" t="b">
        <f>O2560=P2560</f>
        <v>1</v>
      </c>
      <c r="O2560" s="53" t="str">
        <f>IF(R2560&gt;0,"+","-")</f>
        <v>-</v>
      </c>
      <c r="P2560" s="53" t="str">
        <f>IF(S2560&gt;0,"+","-")</f>
        <v>-</v>
      </c>
      <c r="R2560" s="23"/>
      <c r="S2560" s="23"/>
      <c r="T2560"/>
      <c r="U2560"/>
      <c r="V2560" s="71">
        <f t="shared" si="133"/>
        <v>1</v>
      </c>
      <c r="W2560" s="25" t="e">
        <f t="shared" si="132"/>
        <v>#DIV/0!</v>
      </c>
      <c r="X2560" s="64"/>
      <c r="Y2560" s="29"/>
      <c r="AA2560" s="2"/>
      <c r="AB2560"/>
      <c r="AE2560" s="29"/>
      <c r="AF2560" s="29"/>
    </row>
    <row r="2561" spans="11:32" x14ac:dyDescent="0.3">
      <c r="K2561" s="31">
        <f>M2561/(L2561+M2561)</f>
        <v>0.85524256651017216</v>
      </c>
      <c r="L2561" s="52">
        <f>COUNTIF($N$6:N2561,FALSE)</f>
        <v>370</v>
      </c>
      <c r="M2561" s="52">
        <f>COUNTIF($N$6:N2561,TRUE)</f>
        <v>2186</v>
      </c>
      <c r="N2561" s="53" t="b">
        <f>O2561=P2561</f>
        <v>1</v>
      </c>
      <c r="O2561" s="53" t="str">
        <f>IF(R2561&gt;0,"+","-")</f>
        <v>-</v>
      </c>
      <c r="P2561" s="53" t="str">
        <f>IF(S2561&gt;0,"+","-")</f>
        <v>-</v>
      </c>
      <c r="R2561" s="23"/>
      <c r="S2561" s="23"/>
      <c r="T2561"/>
      <c r="U2561"/>
      <c r="V2561" s="71">
        <f t="shared" si="133"/>
        <v>1</v>
      </c>
      <c r="W2561" s="25" t="e">
        <f t="shared" si="132"/>
        <v>#DIV/0!</v>
      </c>
      <c r="X2561" s="64"/>
      <c r="Y2561" s="29"/>
      <c r="AA2561" s="2"/>
      <c r="AB2561"/>
      <c r="AE2561" s="29"/>
      <c r="AF2561" s="29"/>
    </row>
    <row r="2562" spans="11:32" x14ac:dyDescent="0.3">
      <c r="K2562" s="31">
        <f>M2562/(L2562+M2562)</f>
        <v>0.85529917872506844</v>
      </c>
      <c r="L2562" s="52">
        <f>COUNTIF($N$6:N2562,FALSE)</f>
        <v>370</v>
      </c>
      <c r="M2562" s="52">
        <f>COUNTIF($N$6:N2562,TRUE)</f>
        <v>2187</v>
      </c>
      <c r="N2562" s="53" t="b">
        <f>O2562=P2562</f>
        <v>1</v>
      </c>
      <c r="O2562" s="53" t="str">
        <f>IF(R2562&gt;0,"+","-")</f>
        <v>-</v>
      </c>
      <c r="P2562" s="53" t="str">
        <f>IF(S2562&gt;0,"+","-")</f>
        <v>-</v>
      </c>
      <c r="Q2562" s="14"/>
      <c r="R2562" s="15"/>
      <c r="S2562" s="15"/>
      <c r="T2562"/>
      <c r="U2562"/>
      <c r="V2562" s="71">
        <f t="shared" si="133"/>
        <v>1</v>
      </c>
      <c r="W2562" s="25" t="e">
        <f t="shared" si="132"/>
        <v>#DIV/0!</v>
      </c>
      <c r="X2562" s="64"/>
      <c r="Y2562" s="29"/>
      <c r="AA2562" s="2"/>
      <c r="AB2562"/>
      <c r="AE2562" s="29"/>
      <c r="AF2562" s="29"/>
    </row>
    <row r="2563" spans="11:32" x14ac:dyDescent="0.3">
      <c r="K2563" s="31">
        <f>M2563/(L2563+M2563)</f>
        <v>0.85535574667709147</v>
      </c>
      <c r="L2563" s="52">
        <f>COUNTIF($N$6:N2563,FALSE)</f>
        <v>370</v>
      </c>
      <c r="M2563" s="52">
        <f>COUNTIF($N$6:N2563,TRUE)</f>
        <v>2188</v>
      </c>
      <c r="N2563" s="53" t="b">
        <f>O2563=P2563</f>
        <v>1</v>
      </c>
      <c r="O2563" s="53" t="str">
        <f>IF(R2563&gt;0,"+","-")</f>
        <v>-</v>
      </c>
      <c r="P2563" s="53" t="str">
        <f>IF(S2563&gt;0,"+","-")</f>
        <v>-</v>
      </c>
      <c r="R2563" s="23"/>
      <c r="S2563" s="23"/>
      <c r="T2563"/>
      <c r="U2563"/>
      <c r="V2563" s="71">
        <f t="shared" si="133"/>
        <v>1</v>
      </c>
      <c r="W2563" s="25" t="e">
        <f t="shared" si="132"/>
        <v>#DIV/0!</v>
      </c>
      <c r="X2563" s="64"/>
      <c r="Y2563" s="29"/>
      <c r="AA2563" s="2"/>
      <c r="AB2563"/>
      <c r="AE2563" s="29"/>
      <c r="AF2563" s="29"/>
    </row>
    <row r="2564" spans="11:32" x14ac:dyDescent="0.3">
      <c r="K2564" s="31">
        <f>M2564/(L2564+M2564)</f>
        <v>0.85541227041813206</v>
      </c>
      <c r="L2564" s="52">
        <f>COUNTIF($N$6:N2564,FALSE)</f>
        <v>370</v>
      </c>
      <c r="M2564" s="52">
        <f>COUNTIF($N$6:N2564,TRUE)</f>
        <v>2189</v>
      </c>
      <c r="N2564" s="53" t="b">
        <f>O2564=P2564</f>
        <v>1</v>
      </c>
      <c r="O2564" s="53" t="str">
        <f>IF(R2564&gt;0,"+","-")</f>
        <v>-</v>
      </c>
      <c r="P2564" s="53" t="str">
        <f>IF(S2564&gt;0,"+","-")</f>
        <v>-</v>
      </c>
      <c r="R2564" s="23"/>
      <c r="S2564" s="23"/>
      <c r="T2564"/>
      <c r="U2564"/>
      <c r="V2564" s="71">
        <f t="shared" si="133"/>
        <v>1</v>
      </c>
      <c r="W2564" s="25" t="e">
        <f t="shared" si="132"/>
        <v>#DIV/0!</v>
      </c>
      <c r="X2564" s="64"/>
      <c r="Y2564" s="29"/>
      <c r="AA2564" s="2"/>
      <c r="AB2564"/>
      <c r="AE2564" s="29"/>
      <c r="AF2564" s="29"/>
    </row>
    <row r="2565" spans="11:32" x14ac:dyDescent="0.3">
      <c r="K2565" s="31">
        <f>M2565/(L2565+M2565)</f>
        <v>0.85546875</v>
      </c>
      <c r="L2565" s="52">
        <f>COUNTIF($N$6:N2565,FALSE)</f>
        <v>370</v>
      </c>
      <c r="M2565" s="52">
        <f>COUNTIF($N$6:N2565,TRUE)</f>
        <v>2190</v>
      </c>
      <c r="N2565" s="53" t="b">
        <f>O2565=P2565</f>
        <v>1</v>
      </c>
      <c r="O2565" s="53" t="str">
        <f>IF(R2565&gt;0,"+","-")</f>
        <v>-</v>
      </c>
      <c r="P2565" s="53" t="str">
        <f>IF(S2565&gt;0,"+","-")</f>
        <v>-</v>
      </c>
      <c r="R2565" s="23"/>
      <c r="S2565" s="15"/>
      <c r="T2565"/>
      <c r="U2565"/>
      <c r="V2565" s="71">
        <f t="shared" si="133"/>
        <v>1</v>
      </c>
      <c r="W2565" s="25" t="e">
        <f t="shared" si="132"/>
        <v>#DIV/0!</v>
      </c>
      <c r="X2565" s="64"/>
      <c r="Y2565" s="29"/>
      <c r="AA2565" s="2"/>
      <c r="AB2565"/>
      <c r="AE2565" s="29"/>
      <c r="AF2565" s="29"/>
    </row>
    <row r="2566" spans="11:32" x14ac:dyDescent="0.3">
      <c r="K2566" s="31">
        <f>M2566/(L2566+M2566)</f>
        <v>0.85552518547442402</v>
      </c>
      <c r="L2566" s="52">
        <f>COUNTIF($N$6:N2566,FALSE)</f>
        <v>370</v>
      </c>
      <c r="M2566" s="52">
        <f>COUNTIF($N$6:N2566,TRUE)</f>
        <v>2191</v>
      </c>
      <c r="N2566" s="53" t="b">
        <f>O2566=P2566</f>
        <v>1</v>
      </c>
      <c r="O2566" s="53" t="str">
        <f>IF(R2566&gt;0,"+","-")</f>
        <v>-</v>
      </c>
      <c r="P2566" s="53" t="str">
        <f>IF(S2566&gt;0,"+","-")</f>
        <v>-</v>
      </c>
      <c r="R2566" s="23"/>
      <c r="S2566" s="23"/>
      <c r="T2566"/>
      <c r="U2566"/>
      <c r="V2566" s="71">
        <f t="shared" si="133"/>
        <v>1</v>
      </c>
      <c r="W2566" s="25" t="e">
        <f t="shared" si="132"/>
        <v>#DIV/0!</v>
      </c>
      <c r="X2566" s="64"/>
      <c r="Y2566" s="29"/>
      <c r="AA2566" s="2"/>
      <c r="AB2566"/>
      <c r="AE2566" s="29"/>
      <c r="AF2566" s="29"/>
    </row>
    <row r="2567" spans="11:32" x14ac:dyDescent="0.3">
      <c r="K2567" s="31">
        <f>M2567/(L2567+M2567)</f>
        <v>0.85558157689305225</v>
      </c>
      <c r="L2567" s="52">
        <f>COUNTIF($N$6:N2567,FALSE)</f>
        <v>370</v>
      </c>
      <c r="M2567" s="52">
        <f>COUNTIF($N$6:N2567,TRUE)</f>
        <v>2192</v>
      </c>
      <c r="N2567" s="53" t="b">
        <f>O2567=P2567</f>
        <v>1</v>
      </c>
      <c r="O2567" s="53" t="str">
        <f>IF(R2567&gt;0,"+","-")</f>
        <v>-</v>
      </c>
      <c r="P2567" s="53" t="str">
        <f>IF(S2567&gt;0,"+","-")</f>
        <v>-</v>
      </c>
      <c r="R2567" s="23"/>
      <c r="S2567" s="15"/>
      <c r="T2567"/>
      <c r="U2567"/>
      <c r="V2567" s="71">
        <f t="shared" si="133"/>
        <v>1</v>
      </c>
      <c r="W2567" s="25" t="e">
        <f t="shared" si="132"/>
        <v>#DIV/0!</v>
      </c>
      <c r="X2567" s="64"/>
      <c r="Y2567" s="29"/>
      <c r="AA2567" s="2"/>
      <c r="AB2567"/>
      <c r="AE2567" s="29"/>
      <c r="AF2567" s="29"/>
    </row>
    <row r="2568" spans="11:32" x14ac:dyDescent="0.3">
      <c r="K2568" s="31">
        <f>M2568/(L2568+M2568)</f>
        <v>0.85563792430745222</v>
      </c>
      <c r="L2568" s="52">
        <f>COUNTIF($N$6:N2568,FALSE)</f>
        <v>370</v>
      </c>
      <c r="M2568" s="52">
        <f>COUNTIF($N$6:N2568,TRUE)</f>
        <v>2193</v>
      </c>
      <c r="N2568" s="53" t="b">
        <f>O2568=P2568</f>
        <v>1</v>
      </c>
      <c r="O2568" s="53" t="str">
        <f>IF(R2568&gt;0,"+","-")</f>
        <v>-</v>
      </c>
      <c r="P2568" s="53" t="str">
        <f>IF(S2568&gt;0,"+","-")</f>
        <v>-</v>
      </c>
      <c r="R2568" s="23"/>
      <c r="S2568" s="23"/>
      <c r="T2568"/>
      <c r="U2568"/>
      <c r="V2568" s="71">
        <f t="shared" si="133"/>
        <v>1</v>
      </c>
      <c r="W2568" s="25" t="e">
        <f t="shared" si="132"/>
        <v>#DIV/0!</v>
      </c>
      <c r="X2568" s="64"/>
      <c r="Y2568" s="29"/>
      <c r="AA2568" s="2"/>
      <c r="AB2568"/>
      <c r="AE2568" s="29"/>
      <c r="AF2568" s="29"/>
    </row>
    <row r="2569" spans="11:32" x14ac:dyDescent="0.3">
      <c r="K2569" s="31">
        <f>M2569/(L2569+M2569)</f>
        <v>0.85569422776911075</v>
      </c>
      <c r="L2569" s="52">
        <f>COUNTIF($N$6:N2569,FALSE)</f>
        <v>370</v>
      </c>
      <c r="M2569" s="52">
        <f>COUNTIF($N$6:N2569,TRUE)</f>
        <v>2194</v>
      </c>
      <c r="N2569" s="53" t="b">
        <f>O2569=P2569</f>
        <v>1</v>
      </c>
      <c r="O2569" s="53" t="str">
        <f>IF(R2569&gt;0,"+","-")</f>
        <v>-</v>
      </c>
      <c r="P2569" s="53" t="str">
        <f>IF(S2569&gt;0,"+","-")</f>
        <v>-</v>
      </c>
      <c r="R2569" s="23"/>
      <c r="S2569" s="15"/>
      <c r="T2569"/>
      <c r="U2569"/>
      <c r="V2569" s="71">
        <f t="shared" si="133"/>
        <v>1</v>
      </c>
      <c r="W2569" s="25" t="e">
        <f t="shared" si="132"/>
        <v>#DIV/0!</v>
      </c>
      <c r="X2569" s="64"/>
      <c r="Y2569" s="29"/>
      <c r="AA2569" s="2"/>
      <c r="AB2569"/>
      <c r="AE2569" s="29"/>
      <c r="AF2569" s="29"/>
    </row>
    <row r="2570" spans="11:32" x14ac:dyDescent="0.3">
      <c r="K2570" s="31">
        <f>M2570/(L2570+M2570)</f>
        <v>0.85575048732943471</v>
      </c>
      <c r="L2570" s="52">
        <f>COUNTIF($N$6:N2570,FALSE)</f>
        <v>370</v>
      </c>
      <c r="M2570" s="52">
        <f>COUNTIF($N$6:N2570,TRUE)</f>
        <v>2195</v>
      </c>
      <c r="N2570" s="53" t="b">
        <f>O2570=P2570</f>
        <v>1</v>
      </c>
      <c r="O2570" s="53" t="str">
        <f>IF(R2570&gt;0,"+","-")</f>
        <v>-</v>
      </c>
      <c r="P2570" s="53" t="str">
        <f>IF(S2570&gt;0,"+","-")</f>
        <v>-</v>
      </c>
      <c r="R2570" s="23"/>
      <c r="S2570" s="23"/>
      <c r="T2570"/>
      <c r="U2570"/>
      <c r="V2570" s="71">
        <f t="shared" si="133"/>
        <v>1</v>
      </c>
      <c r="W2570" s="25" t="e">
        <f t="shared" si="132"/>
        <v>#DIV/0!</v>
      </c>
      <c r="X2570" s="64"/>
      <c r="Y2570" s="29"/>
      <c r="AA2570" s="2"/>
      <c r="AB2570"/>
      <c r="AE2570" s="29"/>
      <c r="AF2570" s="29"/>
    </row>
    <row r="2571" spans="11:32" x14ac:dyDescent="0.3">
      <c r="K2571" s="31">
        <f>M2571/(L2571+M2571)</f>
        <v>0.85580670303975059</v>
      </c>
      <c r="L2571" s="52">
        <f>COUNTIF($N$6:N2571,FALSE)</f>
        <v>370</v>
      </c>
      <c r="M2571" s="52">
        <f>COUNTIF($N$6:N2571,TRUE)</f>
        <v>2196</v>
      </c>
      <c r="N2571" s="53" t="b">
        <f>O2571=P2571</f>
        <v>1</v>
      </c>
      <c r="O2571" s="53" t="str">
        <f>IF(R2571&gt;0,"+","-")</f>
        <v>-</v>
      </c>
      <c r="P2571" s="53" t="str">
        <f>IF(S2571&gt;0,"+","-")</f>
        <v>-</v>
      </c>
      <c r="R2571" s="23"/>
      <c r="S2571" s="23"/>
      <c r="T2571"/>
      <c r="U2571"/>
      <c r="V2571" s="71">
        <f t="shared" si="133"/>
        <v>1</v>
      </c>
      <c r="W2571" s="25" t="e">
        <f t="shared" si="132"/>
        <v>#DIV/0!</v>
      </c>
      <c r="X2571" s="64"/>
      <c r="Y2571" s="29"/>
      <c r="AA2571" s="2"/>
      <c r="AB2571"/>
      <c r="AE2571" s="29"/>
      <c r="AF2571" s="29"/>
    </row>
    <row r="2572" spans="11:32" x14ac:dyDescent="0.3">
      <c r="K2572" s="31">
        <f>M2572/(L2572+M2572)</f>
        <v>0.85586287495130497</v>
      </c>
      <c r="L2572" s="52">
        <f>COUNTIF($N$6:N2572,FALSE)</f>
        <v>370</v>
      </c>
      <c r="M2572" s="52">
        <f>COUNTIF($N$6:N2572,TRUE)</f>
        <v>2197</v>
      </c>
      <c r="N2572" s="53" t="b">
        <f>O2572=P2572</f>
        <v>1</v>
      </c>
      <c r="O2572" s="53" t="str">
        <f>IF(R2572&gt;0,"+","-")</f>
        <v>-</v>
      </c>
      <c r="P2572" s="53" t="str">
        <f>IF(S2572&gt;0,"+","-")</f>
        <v>-</v>
      </c>
      <c r="R2572" s="23"/>
      <c r="S2572" s="23"/>
      <c r="T2572"/>
      <c r="U2572"/>
      <c r="V2572" s="71">
        <f t="shared" si="133"/>
        <v>1</v>
      </c>
      <c r="W2572" s="25" t="e">
        <f t="shared" si="132"/>
        <v>#DIV/0!</v>
      </c>
      <c r="X2572" s="64"/>
      <c r="Y2572" s="29"/>
      <c r="AA2572" s="2"/>
      <c r="AB2572"/>
      <c r="AE2572" s="29"/>
      <c r="AF2572" s="29"/>
    </row>
    <row r="2573" spans="11:32" x14ac:dyDescent="0.3">
      <c r="K2573" s="31">
        <f>M2573/(L2573+M2573)</f>
        <v>0.85591900311526481</v>
      </c>
      <c r="L2573" s="52">
        <f>COUNTIF($N$6:N2573,FALSE)</f>
        <v>370</v>
      </c>
      <c r="M2573" s="52">
        <f>COUNTIF($N$6:N2573,TRUE)</f>
        <v>2198</v>
      </c>
      <c r="N2573" s="53" t="b">
        <f>O2573=P2573</f>
        <v>1</v>
      </c>
      <c r="O2573" s="53" t="str">
        <f>IF(R2573&gt;0,"+","-")</f>
        <v>-</v>
      </c>
      <c r="P2573" s="53" t="str">
        <f>IF(S2573&gt;0,"+","-")</f>
        <v>-</v>
      </c>
      <c r="R2573" s="23"/>
      <c r="S2573" s="15"/>
      <c r="T2573"/>
      <c r="U2573"/>
      <c r="V2573" s="71">
        <f t="shared" si="133"/>
        <v>1</v>
      </c>
      <c r="W2573" s="25" t="e">
        <f t="shared" si="132"/>
        <v>#DIV/0!</v>
      </c>
      <c r="X2573" s="64"/>
      <c r="Y2573" s="29"/>
      <c r="AA2573" s="2"/>
      <c r="AB2573"/>
      <c r="AE2573" s="29"/>
      <c r="AF2573" s="29"/>
    </row>
    <row r="2574" spans="11:32" x14ac:dyDescent="0.3">
      <c r="K2574" s="31">
        <f>M2574/(L2574+M2574)</f>
        <v>0.85597508758271701</v>
      </c>
      <c r="L2574" s="52">
        <f>COUNTIF($N$6:N2574,FALSE)</f>
        <v>370</v>
      </c>
      <c r="M2574" s="52">
        <f>COUNTIF($N$6:N2574,TRUE)</f>
        <v>2199</v>
      </c>
      <c r="N2574" s="53" t="b">
        <f>O2574=P2574</f>
        <v>1</v>
      </c>
      <c r="O2574" s="53" t="str">
        <f>IF(R2574&gt;0,"+","-")</f>
        <v>-</v>
      </c>
      <c r="P2574" s="53" t="str">
        <f>IF(S2574&gt;0,"+","-")</f>
        <v>-</v>
      </c>
      <c r="R2574" s="23"/>
      <c r="S2574" s="23"/>
      <c r="T2574"/>
      <c r="U2574"/>
      <c r="V2574" s="71">
        <f t="shared" si="133"/>
        <v>1</v>
      </c>
      <c r="W2574" s="25" t="e">
        <f t="shared" si="132"/>
        <v>#DIV/0!</v>
      </c>
      <c r="X2574" s="64"/>
      <c r="Y2574" s="29"/>
      <c r="AA2574" s="2"/>
      <c r="AB2574"/>
      <c r="AE2574" s="29"/>
      <c r="AF2574" s="29"/>
    </row>
    <row r="2575" spans="11:32" x14ac:dyDescent="0.3">
      <c r="K2575" s="31">
        <f>M2575/(L2575+M2575)</f>
        <v>0.85603112840466922</v>
      </c>
      <c r="L2575" s="52">
        <f>COUNTIF($N$6:N2575,FALSE)</f>
        <v>370</v>
      </c>
      <c r="M2575" s="52">
        <f>COUNTIF($N$6:N2575,TRUE)</f>
        <v>2200</v>
      </c>
      <c r="N2575" s="53" t="b">
        <f>O2575=P2575</f>
        <v>1</v>
      </c>
      <c r="O2575" s="53" t="str">
        <f>IF(R2575&gt;0,"+","-")</f>
        <v>-</v>
      </c>
      <c r="P2575" s="53" t="str">
        <f>IF(S2575&gt;0,"+","-")</f>
        <v>-</v>
      </c>
      <c r="R2575" s="23"/>
      <c r="S2575" s="23"/>
      <c r="T2575"/>
      <c r="U2575"/>
      <c r="V2575" s="71">
        <f t="shared" si="133"/>
        <v>1</v>
      </c>
      <c r="W2575" s="25" t="e">
        <f t="shared" si="132"/>
        <v>#DIV/0!</v>
      </c>
      <c r="X2575" s="64"/>
      <c r="Y2575" s="29"/>
      <c r="AA2575" s="2"/>
      <c r="AB2575"/>
      <c r="AE2575" s="29"/>
      <c r="AF2575" s="29"/>
    </row>
    <row r="2576" spans="11:32" x14ac:dyDescent="0.3">
      <c r="K2576" s="31">
        <f>M2576/(L2576+M2576)</f>
        <v>0.85608712563204981</v>
      </c>
      <c r="L2576" s="52">
        <f>COUNTIF($N$6:N2576,FALSE)</f>
        <v>370</v>
      </c>
      <c r="M2576" s="52">
        <f>COUNTIF($N$6:N2576,TRUE)</f>
        <v>2201</v>
      </c>
      <c r="N2576" s="53" t="b">
        <f>O2576=P2576</f>
        <v>1</v>
      </c>
      <c r="O2576" s="53" t="str">
        <f>IF(R2576&gt;0,"+","-")</f>
        <v>-</v>
      </c>
      <c r="P2576" s="53" t="str">
        <f>IF(S2576&gt;0,"+","-")</f>
        <v>-</v>
      </c>
      <c r="R2576" s="23"/>
      <c r="S2576" s="15"/>
      <c r="T2576"/>
      <c r="U2576"/>
      <c r="V2576" s="71">
        <f t="shared" si="133"/>
        <v>1</v>
      </c>
      <c r="W2576" s="25" t="e">
        <f t="shared" si="132"/>
        <v>#DIV/0!</v>
      </c>
      <c r="X2576" s="64"/>
      <c r="Y2576" s="29"/>
      <c r="AA2576" s="2"/>
      <c r="AB2576"/>
      <c r="AE2576" s="29"/>
      <c r="AF2576" s="29"/>
    </row>
    <row r="2577" spans="11:32" x14ac:dyDescent="0.3">
      <c r="K2577" s="31">
        <f>M2577/(L2577+M2577)</f>
        <v>0.85614307931570766</v>
      </c>
      <c r="L2577" s="52">
        <f>COUNTIF($N$6:N2577,FALSE)</f>
        <v>370</v>
      </c>
      <c r="M2577" s="52">
        <f>COUNTIF($N$6:N2577,TRUE)</f>
        <v>2202</v>
      </c>
      <c r="N2577" s="53" t="b">
        <f>O2577=P2577</f>
        <v>1</v>
      </c>
      <c r="O2577" s="53" t="str">
        <f>IF(R2577&gt;0,"+","-")</f>
        <v>-</v>
      </c>
      <c r="P2577" s="53" t="str">
        <f>IF(S2577&gt;0,"+","-")</f>
        <v>-</v>
      </c>
      <c r="R2577" s="23"/>
      <c r="S2577" s="15"/>
      <c r="T2577"/>
      <c r="U2577"/>
      <c r="V2577" s="71">
        <f t="shared" si="133"/>
        <v>1</v>
      </c>
      <c r="W2577" s="25" t="e">
        <f t="shared" si="132"/>
        <v>#DIV/0!</v>
      </c>
      <c r="X2577" s="64"/>
      <c r="Y2577" s="29"/>
      <c r="AA2577" s="2"/>
      <c r="AB2577"/>
      <c r="AE2577" s="29"/>
      <c r="AF2577" s="29"/>
    </row>
    <row r="2578" spans="11:32" x14ac:dyDescent="0.3">
      <c r="K2578" s="31">
        <f>M2578/(L2578+M2578)</f>
        <v>0.85619898950641271</v>
      </c>
      <c r="L2578" s="52">
        <f>COUNTIF($N$6:N2578,FALSE)</f>
        <v>370</v>
      </c>
      <c r="M2578" s="52">
        <f>COUNTIF($N$6:N2578,TRUE)</f>
        <v>2203</v>
      </c>
      <c r="N2578" s="53" t="b">
        <f>O2578=P2578</f>
        <v>1</v>
      </c>
      <c r="O2578" s="53" t="str">
        <f>IF(R2578&gt;0,"+","-")</f>
        <v>-</v>
      </c>
      <c r="P2578" s="53" t="str">
        <f>IF(S2578&gt;0,"+","-")</f>
        <v>-</v>
      </c>
      <c r="Q2578" s="14"/>
      <c r="R2578" s="15"/>
      <c r="S2578" s="15"/>
      <c r="T2578"/>
      <c r="U2578"/>
      <c r="V2578" s="71">
        <f t="shared" si="133"/>
        <v>1</v>
      </c>
      <c r="W2578" s="25" t="e">
        <f t="shared" si="132"/>
        <v>#DIV/0!</v>
      </c>
      <c r="X2578" s="64"/>
      <c r="Y2578" s="29"/>
      <c r="AA2578" s="2"/>
      <c r="AB2578"/>
      <c r="AE2578" s="29"/>
      <c r="AF2578" s="29"/>
    </row>
    <row r="2579" spans="11:32" x14ac:dyDescent="0.3">
      <c r="K2579" s="31">
        <f>M2579/(L2579+M2579)</f>
        <v>0.8562548562548562</v>
      </c>
      <c r="L2579" s="52">
        <f>COUNTIF($N$6:N2579,FALSE)</f>
        <v>370</v>
      </c>
      <c r="M2579" s="52">
        <f>COUNTIF($N$6:N2579,TRUE)</f>
        <v>2204</v>
      </c>
      <c r="N2579" s="53" t="b">
        <f>O2579=P2579</f>
        <v>1</v>
      </c>
      <c r="O2579" s="53" t="str">
        <f>IF(R2579&gt;0,"+","-")</f>
        <v>-</v>
      </c>
      <c r="P2579" s="53" t="str">
        <f>IF(S2579&gt;0,"+","-")</f>
        <v>-</v>
      </c>
      <c r="R2579" s="23"/>
      <c r="S2579" s="23"/>
      <c r="T2579"/>
      <c r="U2579"/>
      <c r="V2579" s="71">
        <f t="shared" si="133"/>
        <v>1</v>
      </c>
      <c r="W2579" s="25" t="e">
        <f t="shared" si="132"/>
        <v>#DIV/0!</v>
      </c>
      <c r="X2579" s="64"/>
      <c r="Y2579" s="29"/>
      <c r="AA2579" s="2"/>
      <c r="AB2579"/>
      <c r="AE2579" s="29"/>
      <c r="AF2579" s="29"/>
    </row>
    <row r="2580" spans="11:32" x14ac:dyDescent="0.3">
      <c r="K2580" s="31">
        <f>M2580/(L2580+M2580)</f>
        <v>0.85631067961165053</v>
      </c>
      <c r="L2580" s="52">
        <f>COUNTIF($N$6:N2580,FALSE)</f>
        <v>370</v>
      </c>
      <c r="M2580" s="52">
        <f>COUNTIF($N$6:N2580,TRUE)</f>
        <v>2205</v>
      </c>
      <c r="N2580" s="53" t="b">
        <f>O2580=P2580</f>
        <v>1</v>
      </c>
      <c r="O2580" s="53" t="str">
        <f>IF(R2580&gt;0,"+","-")</f>
        <v>-</v>
      </c>
      <c r="P2580" s="53" t="str">
        <f>IF(S2580&gt;0,"+","-")</f>
        <v>-</v>
      </c>
      <c r="Q2580" s="14"/>
      <c r="R2580" s="15"/>
      <c r="S2580" s="15"/>
      <c r="T2580"/>
      <c r="U2580"/>
      <c r="V2580" s="71">
        <f t="shared" si="133"/>
        <v>1</v>
      </c>
      <c r="W2580" s="25" t="e">
        <f t="shared" si="132"/>
        <v>#DIV/0!</v>
      </c>
      <c r="X2580" s="64"/>
      <c r="Y2580" s="29"/>
      <c r="AA2580" s="2"/>
      <c r="AB2580"/>
      <c r="AE2580" s="29"/>
      <c r="AF2580" s="29"/>
    </row>
    <row r="2581" spans="11:32" x14ac:dyDescent="0.3">
      <c r="K2581" s="31">
        <f>M2581/(L2581+M2581)</f>
        <v>0.85636645962732916</v>
      </c>
      <c r="L2581" s="52">
        <f>COUNTIF($N$6:N2581,FALSE)</f>
        <v>370</v>
      </c>
      <c r="M2581" s="52">
        <f>COUNTIF($N$6:N2581,TRUE)</f>
        <v>2206</v>
      </c>
      <c r="N2581" s="53" t="b">
        <f>O2581=P2581</f>
        <v>1</v>
      </c>
      <c r="O2581" s="53" t="str">
        <f>IF(R2581&gt;0,"+","-")</f>
        <v>-</v>
      </c>
      <c r="P2581" s="53" t="str">
        <f>IF(S2581&gt;0,"+","-")</f>
        <v>-</v>
      </c>
      <c r="R2581" s="23"/>
      <c r="S2581" s="15"/>
      <c r="T2581"/>
      <c r="U2581"/>
      <c r="V2581" s="71">
        <f t="shared" si="133"/>
        <v>1</v>
      </c>
      <c r="W2581" s="25" t="e">
        <f t="shared" si="132"/>
        <v>#DIV/0!</v>
      </c>
      <c r="X2581" s="64"/>
      <c r="Y2581" s="29"/>
      <c r="AA2581" s="2"/>
      <c r="AB2581"/>
      <c r="AE2581" s="29"/>
      <c r="AF2581" s="29"/>
    </row>
    <row r="2582" spans="11:32" x14ac:dyDescent="0.3">
      <c r="K2582" s="31">
        <f>M2582/(L2582+M2582)</f>
        <v>0.85642219635234773</v>
      </c>
      <c r="L2582" s="52">
        <f>COUNTIF($N$6:N2582,FALSE)</f>
        <v>370</v>
      </c>
      <c r="M2582" s="52">
        <f>COUNTIF($N$6:N2582,TRUE)</f>
        <v>2207</v>
      </c>
      <c r="N2582" s="53" t="b">
        <f>O2582=P2582</f>
        <v>1</v>
      </c>
      <c r="O2582" s="53" t="str">
        <f>IF(R2582&gt;0,"+","-")</f>
        <v>-</v>
      </c>
      <c r="P2582" s="53" t="str">
        <f>IF(S2582&gt;0,"+","-")</f>
        <v>-</v>
      </c>
      <c r="R2582" s="23"/>
      <c r="S2582" s="23"/>
      <c r="T2582"/>
      <c r="U2582"/>
      <c r="V2582" s="71">
        <f t="shared" si="133"/>
        <v>1</v>
      </c>
      <c r="W2582" s="25" t="e">
        <f t="shared" si="132"/>
        <v>#DIV/0!</v>
      </c>
      <c r="X2582" s="64"/>
      <c r="Y2582" s="29"/>
      <c r="AA2582" s="2"/>
      <c r="AB2582"/>
      <c r="AE2582" s="29"/>
      <c r="AF2582" s="29"/>
    </row>
    <row r="2583" spans="11:32" x14ac:dyDescent="0.3">
      <c r="K2583" s="31">
        <f>M2583/(L2583+M2583)</f>
        <v>0.85647788983708306</v>
      </c>
      <c r="L2583" s="52">
        <f>COUNTIF($N$6:N2583,FALSE)</f>
        <v>370</v>
      </c>
      <c r="M2583" s="52">
        <f>COUNTIF($N$6:N2583,TRUE)</f>
        <v>2208</v>
      </c>
      <c r="N2583" s="53" t="b">
        <f>O2583=P2583</f>
        <v>1</v>
      </c>
      <c r="O2583" s="53" t="str">
        <f>IF(R2583&gt;0,"+","-")</f>
        <v>-</v>
      </c>
      <c r="P2583" s="53" t="str">
        <f>IF(S2583&gt;0,"+","-")</f>
        <v>-</v>
      </c>
      <c r="R2583" s="23"/>
      <c r="S2583" s="23"/>
      <c r="T2583"/>
      <c r="U2583"/>
      <c r="V2583" s="71">
        <f t="shared" si="133"/>
        <v>1</v>
      </c>
      <c r="W2583" s="25" t="e">
        <f t="shared" si="132"/>
        <v>#DIV/0!</v>
      </c>
      <c r="X2583" s="64"/>
      <c r="Y2583" s="29"/>
      <c r="AA2583" s="2"/>
      <c r="AB2583"/>
      <c r="AE2583" s="29"/>
      <c r="AF2583" s="29"/>
    </row>
    <row r="2584" spans="11:32" x14ac:dyDescent="0.3">
      <c r="K2584" s="31">
        <f>M2584/(L2584+M2584)</f>
        <v>0.85653354013183403</v>
      </c>
      <c r="L2584" s="52">
        <f>COUNTIF($N$6:N2584,FALSE)</f>
        <v>370</v>
      </c>
      <c r="M2584" s="52">
        <f>COUNTIF($N$6:N2584,TRUE)</f>
        <v>2209</v>
      </c>
      <c r="N2584" s="53" t="b">
        <f>O2584=P2584</f>
        <v>1</v>
      </c>
      <c r="O2584" s="53" t="str">
        <f>IF(R2584&gt;0,"+","-")</f>
        <v>-</v>
      </c>
      <c r="P2584" s="53" t="str">
        <f>IF(S2584&gt;0,"+","-")</f>
        <v>-</v>
      </c>
      <c r="R2584" s="23"/>
      <c r="S2584" s="23"/>
      <c r="T2584"/>
      <c r="U2584"/>
      <c r="V2584" s="71">
        <f t="shared" si="133"/>
        <v>1</v>
      </c>
      <c r="W2584" s="25" t="e">
        <f t="shared" si="132"/>
        <v>#DIV/0!</v>
      </c>
      <c r="X2584" s="64"/>
      <c r="Y2584" s="29"/>
      <c r="AA2584" s="2"/>
      <c r="AB2584"/>
      <c r="AE2584" s="29"/>
      <c r="AF2584" s="29"/>
    </row>
    <row r="2585" spans="11:32" x14ac:dyDescent="0.3">
      <c r="K2585" s="31">
        <f>M2585/(L2585+M2585)</f>
        <v>0.85658914728682167</v>
      </c>
      <c r="L2585" s="52">
        <f>COUNTIF($N$6:N2585,FALSE)</f>
        <v>370</v>
      </c>
      <c r="M2585" s="52">
        <f>COUNTIF($N$6:N2585,TRUE)</f>
        <v>2210</v>
      </c>
      <c r="N2585" s="53" t="b">
        <f>O2585=P2585</f>
        <v>1</v>
      </c>
      <c r="O2585" s="53" t="str">
        <f>IF(R2585&gt;0,"+","-")</f>
        <v>-</v>
      </c>
      <c r="P2585" s="53" t="str">
        <f>IF(S2585&gt;0,"+","-")</f>
        <v>-</v>
      </c>
      <c r="Q2585" s="14"/>
      <c r="R2585" s="15"/>
      <c r="S2585" s="15"/>
      <c r="T2585"/>
      <c r="U2585"/>
      <c r="V2585" s="71">
        <f t="shared" si="133"/>
        <v>1</v>
      </c>
      <c r="W2585" s="25" t="e">
        <f t="shared" si="132"/>
        <v>#DIV/0!</v>
      </c>
      <c r="X2585" s="64"/>
      <c r="Y2585" s="29"/>
      <c r="AA2585" s="2"/>
      <c r="AB2585"/>
      <c r="AE2585" s="29"/>
      <c r="AF2585" s="29"/>
    </row>
    <row r="2586" spans="11:32" x14ac:dyDescent="0.3">
      <c r="K2586" s="31">
        <f>M2586/(L2586+M2586)</f>
        <v>0.85664471135218911</v>
      </c>
      <c r="L2586" s="52">
        <f>COUNTIF($N$6:N2586,FALSE)</f>
        <v>370</v>
      </c>
      <c r="M2586" s="52">
        <f>COUNTIF($N$6:N2586,TRUE)</f>
        <v>2211</v>
      </c>
      <c r="N2586" s="53" t="b">
        <f>O2586=P2586</f>
        <v>1</v>
      </c>
      <c r="O2586" s="53" t="str">
        <f>IF(R2586&gt;0,"+","-")</f>
        <v>-</v>
      </c>
      <c r="P2586" s="53" t="str">
        <f>IF(S2586&gt;0,"+","-")</f>
        <v>-</v>
      </c>
      <c r="R2586" s="23"/>
      <c r="S2586" s="15"/>
      <c r="T2586"/>
      <c r="U2586"/>
      <c r="V2586" s="71">
        <f t="shared" si="133"/>
        <v>1</v>
      </c>
      <c r="W2586" s="25" t="e">
        <f t="shared" si="132"/>
        <v>#DIV/0!</v>
      </c>
      <c r="X2586" s="64"/>
      <c r="Y2586" s="29"/>
      <c r="AA2586" s="2"/>
      <c r="AB2586"/>
      <c r="AE2586" s="29"/>
      <c r="AF2586" s="29"/>
    </row>
    <row r="2587" spans="11:32" x14ac:dyDescent="0.3">
      <c r="K2587" s="31">
        <f>M2587/(L2587+M2587)</f>
        <v>0.85670023237800152</v>
      </c>
      <c r="L2587" s="52">
        <f>COUNTIF($N$6:N2587,FALSE)</f>
        <v>370</v>
      </c>
      <c r="M2587" s="52">
        <f>COUNTIF($N$6:N2587,TRUE)</f>
        <v>2212</v>
      </c>
      <c r="N2587" s="53" t="b">
        <f>O2587=P2587</f>
        <v>1</v>
      </c>
      <c r="O2587" s="53" t="str">
        <f>IF(R2587&gt;0,"+","-")</f>
        <v>-</v>
      </c>
      <c r="P2587" s="53" t="str">
        <f>IF(S2587&gt;0,"+","-")</f>
        <v>-</v>
      </c>
      <c r="R2587" s="23"/>
      <c r="S2587" s="15"/>
      <c r="T2587"/>
      <c r="U2587"/>
      <c r="V2587" s="71">
        <f t="shared" si="133"/>
        <v>1</v>
      </c>
      <c r="W2587" s="25" t="e">
        <f t="shared" si="132"/>
        <v>#DIV/0!</v>
      </c>
      <c r="X2587" s="64"/>
      <c r="Y2587" s="29"/>
      <c r="AA2587" s="2"/>
      <c r="AB2587"/>
      <c r="AE2587" s="29"/>
      <c r="AF2587" s="29"/>
    </row>
    <row r="2588" spans="11:32" x14ac:dyDescent="0.3">
      <c r="K2588" s="31">
        <f>M2588/(L2588+M2588)</f>
        <v>0.85675571041424703</v>
      </c>
      <c r="L2588" s="52">
        <f>COUNTIF($N$6:N2588,FALSE)</f>
        <v>370</v>
      </c>
      <c r="M2588" s="52">
        <f>COUNTIF($N$6:N2588,TRUE)</f>
        <v>2213</v>
      </c>
      <c r="N2588" s="53" t="b">
        <f>O2588=P2588</f>
        <v>1</v>
      </c>
      <c r="O2588" s="53" t="str">
        <f>IF(R2588&gt;0,"+","-")</f>
        <v>-</v>
      </c>
      <c r="P2588" s="53" t="str">
        <f>IF(S2588&gt;0,"+","-")</f>
        <v>-</v>
      </c>
      <c r="Q2588" s="14"/>
      <c r="R2588" s="15"/>
      <c r="S2588" s="15"/>
      <c r="T2588"/>
      <c r="U2588"/>
      <c r="V2588" s="71">
        <f t="shared" si="133"/>
        <v>1</v>
      </c>
      <c r="W2588" s="25" t="e">
        <f t="shared" si="132"/>
        <v>#DIV/0!</v>
      </c>
      <c r="X2588" s="64"/>
      <c r="Y2588" s="29"/>
      <c r="AA2588" s="2"/>
      <c r="AB2588"/>
      <c r="AE2588" s="29"/>
      <c r="AF2588" s="29"/>
    </row>
    <row r="2589" spans="11:32" x14ac:dyDescent="0.3">
      <c r="K2589" s="31">
        <f>M2589/(L2589+M2589)</f>
        <v>0.85681114551083593</v>
      </c>
      <c r="L2589" s="52">
        <f>COUNTIF($N$6:N2589,FALSE)</f>
        <v>370</v>
      </c>
      <c r="M2589" s="52">
        <f>COUNTIF($N$6:N2589,TRUE)</f>
        <v>2214</v>
      </c>
      <c r="N2589" s="53" t="b">
        <f>O2589=P2589</f>
        <v>1</v>
      </c>
      <c r="O2589" s="53" t="str">
        <f>IF(R2589&gt;0,"+","-")</f>
        <v>-</v>
      </c>
      <c r="P2589" s="53" t="str">
        <f>IF(S2589&gt;0,"+","-")</f>
        <v>-</v>
      </c>
      <c r="Q2589" s="14"/>
      <c r="R2589" s="15"/>
      <c r="S2589" s="15"/>
      <c r="T2589"/>
      <c r="U2589"/>
      <c r="V2589" s="71">
        <f t="shared" si="133"/>
        <v>1</v>
      </c>
      <c r="W2589" s="25" t="e">
        <f t="shared" si="132"/>
        <v>#DIV/0!</v>
      </c>
      <c r="X2589" s="64"/>
      <c r="Y2589" s="29"/>
      <c r="AA2589" s="2"/>
      <c r="AB2589"/>
      <c r="AE2589" s="29"/>
      <c r="AF2589" s="29"/>
    </row>
    <row r="2590" spans="11:32" x14ac:dyDescent="0.3">
      <c r="K2590" s="31">
        <f>M2590/(L2590+M2590)</f>
        <v>0.85686653771760157</v>
      </c>
      <c r="L2590" s="52">
        <f>COUNTIF($N$6:N2590,FALSE)</f>
        <v>370</v>
      </c>
      <c r="M2590" s="52">
        <f>COUNTIF($N$6:N2590,TRUE)</f>
        <v>2215</v>
      </c>
      <c r="N2590" s="53" t="b">
        <f>O2590=P2590</f>
        <v>1</v>
      </c>
      <c r="O2590" s="53" t="str">
        <f>IF(R2590&gt;0,"+","-")</f>
        <v>-</v>
      </c>
      <c r="P2590" s="53" t="str">
        <f>IF(S2590&gt;0,"+","-")</f>
        <v>-</v>
      </c>
      <c r="R2590" s="23"/>
      <c r="S2590" s="15"/>
      <c r="T2590"/>
      <c r="U2590"/>
      <c r="V2590" s="71">
        <f t="shared" si="133"/>
        <v>1</v>
      </c>
      <c r="W2590" s="25" t="e">
        <f t="shared" si="132"/>
        <v>#DIV/0!</v>
      </c>
      <c r="X2590" s="64"/>
      <c r="Y2590" s="29"/>
      <c r="AA2590" s="2"/>
      <c r="AB2590"/>
      <c r="AE2590" s="29"/>
      <c r="AF2590" s="29"/>
    </row>
    <row r="2591" spans="11:32" x14ac:dyDescent="0.3">
      <c r="K2591" s="31">
        <f>M2591/(L2591+M2591)</f>
        <v>0.85692188708430006</v>
      </c>
      <c r="L2591" s="52">
        <f>COUNTIF($N$6:N2591,FALSE)</f>
        <v>370</v>
      </c>
      <c r="M2591" s="52">
        <f>COUNTIF($N$6:N2591,TRUE)</f>
        <v>2216</v>
      </c>
      <c r="N2591" s="53" t="b">
        <f>O2591=P2591</f>
        <v>1</v>
      </c>
      <c r="O2591" s="53" t="str">
        <f>IF(R2591&gt;0,"+","-")</f>
        <v>-</v>
      </c>
      <c r="P2591" s="53" t="str">
        <f>IF(S2591&gt;0,"+","-")</f>
        <v>-</v>
      </c>
      <c r="R2591" s="23"/>
      <c r="S2591" s="23"/>
      <c r="T2591"/>
      <c r="U2591"/>
      <c r="V2591" s="71">
        <f t="shared" si="133"/>
        <v>1</v>
      </c>
      <c r="W2591" s="25" t="e">
        <f t="shared" si="132"/>
        <v>#DIV/0!</v>
      </c>
      <c r="X2591" s="64"/>
      <c r="Y2591" s="29"/>
      <c r="AA2591" s="2"/>
      <c r="AB2591"/>
      <c r="AE2591" s="29"/>
      <c r="AF2591" s="29"/>
    </row>
    <row r="2592" spans="11:32" x14ac:dyDescent="0.3">
      <c r="K2592" s="31">
        <f>M2592/(L2592+M2592)</f>
        <v>0.85697719366061076</v>
      </c>
      <c r="L2592" s="52">
        <f>COUNTIF($N$6:N2592,FALSE)</f>
        <v>370</v>
      </c>
      <c r="M2592" s="52">
        <f>COUNTIF($N$6:N2592,TRUE)</f>
        <v>2217</v>
      </c>
      <c r="N2592" s="53" t="b">
        <f>O2592=P2592</f>
        <v>1</v>
      </c>
      <c r="O2592" s="53" t="str">
        <f>IF(R2592&gt;0,"+","-")</f>
        <v>-</v>
      </c>
      <c r="P2592" s="53" t="str">
        <f>IF(S2592&gt;0,"+","-")</f>
        <v>-</v>
      </c>
      <c r="Q2592" s="14"/>
      <c r="R2592" s="15"/>
      <c r="S2592" s="15"/>
      <c r="T2592"/>
      <c r="U2592"/>
      <c r="V2592" s="71">
        <f t="shared" si="133"/>
        <v>1</v>
      </c>
      <c r="W2592" s="25" t="e">
        <f t="shared" si="132"/>
        <v>#DIV/0!</v>
      </c>
      <c r="X2592" s="64"/>
      <c r="Y2592" s="29"/>
      <c r="AA2592" s="2"/>
      <c r="AB2592"/>
      <c r="AE2592" s="29"/>
      <c r="AF2592" s="29"/>
    </row>
    <row r="2593" spans="11:32" x14ac:dyDescent="0.3">
      <c r="K2593" s="31">
        <f>M2593/(L2593+M2593)</f>
        <v>0.85703245749613599</v>
      </c>
      <c r="L2593" s="52">
        <f>COUNTIF($N$6:N2593,FALSE)</f>
        <v>370</v>
      </c>
      <c r="M2593" s="52">
        <f>COUNTIF($N$6:N2593,TRUE)</f>
        <v>2218</v>
      </c>
      <c r="N2593" s="53" t="b">
        <f>O2593=P2593</f>
        <v>1</v>
      </c>
      <c r="O2593" s="53" t="str">
        <f>IF(R2593&gt;0,"+","-")</f>
        <v>-</v>
      </c>
      <c r="P2593" s="53" t="str">
        <f>IF(S2593&gt;0,"+","-")</f>
        <v>-</v>
      </c>
      <c r="R2593" s="23"/>
      <c r="S2593" s="23"/>
      <c r="T2593"/>
      <c r="U2593"/>
      <c r="V2593" s="71">
        <f t="shared" si="133"/>
        <v>1</v>
      </c>
      <c r="W2593" s="25" t="e">
        <f t="shared" si="132"/>
        <v>#DIV/0!</v>
      </c>
      <c r="X2593" s="64"/>
      <c r="Y2593" s="29"/>
      <c r="AA2593" s="2"/>
      <c r="AB2593"/>
      <c r="AE2593" s="29"/>
      <c r="AF2593" s="29"/>
    </row>
    <row r="2594" spans="11:32" x14ac:dyDescent="0.3">
      <c r="K2594" s="31">
        <f>M2594/(L2594+M2594)</f>
        <v>0.8570876786404017</v>
      </c>
      <c r="L2594" s="52">
        <f>COUNTIF($N$6:N2594,FALSE)</f>
        <v>370</v>
      </c>
      <c r="M2594" s="52">
        <f>COUNTIF($N$6:N2594,TRUE)</f>
        <v>2219</v>
      </c>
      <c r="N2594" s="53" t="b">
        <f>O2594=P2594</f>
        <v>1</v>
      </c>
      <c r="O2594" s="53" t="str">
        <f>IF(R2594&gt;0,"+","-")</f>
        <v>-</v>
      </c>
      <c r="P2594" s="53" t="str">
        <f>IF(S2594&gt;0,"+","-")</f>
        <v>-</v>
      </c>
      <c r="R2594" s="23"/>
      <c r="S2594" s="23"/>
      <c r="T2594"/>
      <c r="U2594"/>
      <c r="V2594" s="71">
        <f t="shared" si="133"/>
        <v>1</v>
      </c>
      <c r="W2594" s="25" t="e">
        <f t="shared" si="132"/>
        <v>#DIV/0!</v>
      </c>
      <c r="X2594" s="64"/>
      <c r="Y2594" s="29"/>
      <c r="AA2594" s="2"/>
      <c r="AB2594"/>
      <c r="AE2594" s="29"/>
      <c r="AF2594" s="29"/>
    </row>
    <row r="2595" spans="11:32" x14ac:dyDescent="0.3">
      <c r="K2595" s="31">
        <f>M2595/(L2595+M2595)</f>
        <v>0.8571428571428571</v>
      </c>
      <c r="L2595" s="52">
        <f>COUNTIF($N$6:N2595,FALSE)</f>
        <v>370</v>
      </c>
      <c r="M2595" s="52">
        <f>COUNTIF($N$6:N2595,TRUE)</f>
        <v>2220</v>
      </c>
      <c r="N2595" s="53" t="b">
        <f>O2595=P2595</f>
        <v>1</v>
      </c>
      <c r="O2595" s="53" t="str">
        <f>IF(R2595&gt;0,"+","-")</f>
        <v>-</v>
      </c>
      <c r="P2595" s="53" t="str">
        <f>IF(S2595&gt;0,"+","-")</f>
        <v>-</v>
      </c>
      <c r="R2595" s="23"/>
      <c r="S2595" s="15"/>
      <c r="T2595"/>
      <c r="U2595"/>
      <c r="V2595" s="71">
        <f t="shared" si="133"/>
        <v>1</v>
      </c>
      <c r="W2595" s="25" t="e">
        <f t="shared" si="132"/>
        <v>#DIV/0!</v>
      </c>
      <c r="X2595" s="64"/>
      <c r="Y2595" s="29"/>
      <c r="AA2595" s="2"/>
      <c r="AB2595"/>
      <c r="AE2595" s="29"/>
      <c r="AF2595" s="29"/>
    </row>
    <row r="2596" spans="11:32" x14ac:dyDescent="0.3">
      <c r="K2596" s="31">
        <f>M2596/(L2596+M2596)</f>
        <v>0.85719799305287536</v>
      </c>
      <c r="L2596" s="52">
        <f>COUNTIF($N$6:N2596,FALSE)</f>
        <v>370</v>
      </c>
      <c r="M2596" s="52">
        <f>COUNTIF($N$6:N2596,TRUE)</f>
        <v>2221</v>
      </c>
      <c r="N2596" s="53" t="b">
        <f>O2596=P2596</f>
        <v>1</v>
      </c>
      <c r="O2596" s="53" t="str">
        <f>IF(R2596&gt;0,"+","-")</f>
        <v>-</v>
      </c>
      <c r="P2596" s="53" t="str">
        <f>IF(S2596&gt;0,"+","-")</f>
        <v>-</v>
      </c>
      <c r="R2596" s="23"/>
      <c r="S2596" s="15"/>
      <c r="T2596"/>
      <c r="U2596"/>
      <c r="V2596" s="71">
        <f t="shared" si="133"/>
        <v>1</v>
      </c>
      <c r="W2596" s="25" t="e">
        <f t="shared" si="132"/>
        <v>#DIV/0!</v>
      </c>
      <c r="X2596" s="64"/>
      <c r="Y2596" s="29"/>
      <c r="AA2596" s="2"/>
      <c r="AB2596"/>
      <c r="AE2596" s="29"/>
      <c r="AF2596" s="29"/>
    </row>
    <row r="2597" spans="11:32" x14ac:dyDescent="0.3">
      <c r="K2597" s="31">
        <f>M2597/(L2597+M2597)</f>
        <v>0.85725308641975306</v>
      </c>
      <c r="L2597" s="52">
        <f>COUNTIF($N$6:N2597,FALSE)</f>
        <v>370</v>
      </c>
      <c r="M2597" s="52">
        <f>COUNTIF($N$6:N2597,TRUE)</f>
        <v>2222</v>
      </c>
      <c r="N2597" s="53" t="b">
        <f>O2597=P2597</f>
        <v>1</v>
      </c>
      <c r="O2597" s="53" t="str">
        <f>IF(R2597&gt;0,"+","-")</f>
        <v>-</v>
      </c>
      <c r="P2597" s="53" t="str">
        <f>IF(S2597&gt;0,"+","-")</f>
        <v>-</v>
      </c>
      <c r="R2597" s="23"/>
      <c r="S2597" s="23"/>
      <c r="T2597"/>
      <c r="U2597"/>
      <c r="V2597" s="71">
        <f t="shared" si="133"/>
        <v>1</v>
      </c>
      <c r="W2597" s="25" t="e">
        <f t="shared" si="132"/>
        <v>#DIV/0!</v>
      </c>
      <c r="X2597" s="64"/>
      <c r="Y2597" s="29"/>
      <c r="AA2597" s="2"/>
      <c r="AB2597"/>
      <c r="AE2597" s="29"/>
      <c r="AF2597" s="29"/>
    </row>
    <row r="2598" spans="11:32" x14ac:dyDescent="0.3">
      <c r="K2598" s="31">
        <f>M2598/(L2598+M2598)</f>
        <v>0.85730813729271116</v>
      </c>
      <c r="L2598" s="52">
        <f>COUNTIF($N$6:N2598,FALSE)</f>
        <v>370</v>
      </c>
      <c r="M2598" s="52">
        <f>COUNTIF($N$6:N2598,TRUE)</f>
        <v>2223</v>
      </c>
      <c r="N2598" s="53" t="b">
        <f>O2598=P2598</f>
        <v>1</v>
      </c>
      <c r="O2598" s="53" t="str">
        <f>IF(R2598&gt;0,"+","-")</f>
        <v>-</v>
      </c>
      <c r="P2598" s="53" t="str">
        <f>IF(S2598&gt;0,"+","-")</f>
        <v>-</v>
      </c>
      <c r="Q2598" s="14"/>
      <c r="R2598" s="15"/>
      <c r="S2598" s="15"/>
      <c r="T2598"/>
      <c r="U2598"/>
      <c r="V2598" s="71">
        <f t="shared" si="133"/>
        <v>1</v>
      </c>
      <c r="W2598" s="25" t="e">
        <f t="shared" si="132"/>
        <v>#DIV/0!</v>
      </c>
      <c r="X2598" s="64"/>
      <c r="Y2598" s="29"/>
      <c r="AA2598" s="2"/>
      <c r="AB2598"/>
      <c r="AE2598" s="29"/>
      <c r="AF2598" s="29"/>
    </row>
    <row r="2599" spans="11:32" x14ac:dyDescent="0.3">
      <c r="K2599" s="31">
        <f>M2599/(L2599+M2599)</f>
        <v>0.85736314572089434</v>
      </c>
      <c r="L2599" s="52">
        <f>COUNTIF($N$6:N2599,FALSE)</f>
        <v>370</v>
      </c>
      <c r="M2599" s="52">
        <f>COUNTIF($N$6:N2599,TRUE)</f>
        <v>2224</v>
      </c>
      <c r="N2599" s="53" t="b">
        <f>O2599=P2599</f>
        <v>1</v>
      </c>
      <c r="O2599" s="53" t="str">
        <f>IF(R2599&gt;0,"+","-")</f>
        <v>-</v>
      </c>
      <c r="P2599" s="53" t="str">
        <f>IF(S2599&gt;0,"+","-")</f>
        <v>-</v>
      </c>
      <c r="R2599" s="23"/>
      <c r="S2599" s="23"/>
      <c r="T2599"/>
      <c r="U2599"/>
      <c r="V2599" s="71">
        <f t="shared" si="133"/>
        <v>1</v>
      </c>
      <c r="W2599" s="25" t="e">
        <f t="shared" si="132"/>
        <v>#DIV/0!</v>
      </c>
      <c r="X2599" s="64"/>
      <c r="Y2599" s="29"/>
      <c r="AA2599" s="2"/>
      <c r="AB2599"/>
      <c r="AE2599" s="29"/>
      <c r="AF2599" s="29"/>
    </row>
    <row r="2600" spans="11:32" x14ac:dyDescent="0.3">
      <c r="K2600" s="31">
        <f>M2600/(L2600+M2600)</f>
        <v>0.8574181117533719</v>
      </c>
      <c r="L2600" s="52">
        <f>COUNTIF($N$6:N2600,FALSE)</f>
        <v>370</v>
      </c>
      <c r="M2600" s="52">
        <f>COUNTIF($N$6:N2600,TRUE)</f>
        <v>2225</v>
      </c>
      <c r="N2600" s="53" t="b">
        <f>O2600=P2600</f>
        <v>1</v>
      </c>
      <c r="O2600" s="53" t="str">
        <f>IF(R2600&gt;0,"+","-")</f>
        <v>-</v>
      </c>
      <c r="P2600" s="53" t="str">
        <f>IF(S2600&gt;0,"+","-")</f>
        <v>-</v>
      </c>
      <c r="R2600" s="23"/>
      <c r="S2600" s="15"/>
      <c r="T2600"/>
      <c r="U2600"/>
      <c r="V2600" s="71">
        <f t="shared" si="133"/>
        <v>1</v>
      </c>
      <c r="W2600" s="25" t="e">
        <f t="shared" si="132"/>
        <v>#DIV/0!</v>
      </c>
      <c r="X2600" s="64"/>
      <c r="Y2600" s="29"/>
      <c r="AA2600" s="2"/>
      <c r="AB2600"/>
      <c r="AE2600" s="29"/>
      <c r="AF2600" s="29"/>
    </row>
    <row r="2601" spans="11:32" x14ac:dyDescent="0.3">
      <c r="K2601" s="31">
        <f>M2601/(L2601+M2601)</f>
        <v>0.85747303543913711</v>
      </c>
      <c r="L2601" s="52">
        <f>COUNTIF($N$6:N2601,FALSE)</f>
        <v>370</v>
      </c>
      <c r="M2601" s="52">
        <f>COUNTIF($N$6:N2601,TRUE)</f>
        <v>2226</v>
      </c>
      <c r="N2601" s="53" t="b">
        <f>O2601=P2601</f>
        <v>1</v>
      </c>
      <c r="O2601" s="53" t="str">
        <f>IF(R2601&gt;0,"+","-")</f>
        <v>-</v>
      </c>
      <c r="P2601" s="53" t="str">
        <f>IF(S2601&gt;0,"+","-")</f>
        <v>-</v>
      </c>
      <c r="R2601" s="23"/>
      <c r="S2601" s="15"/>
      <c r="T2601"/>
      <c r="U2601"/>
      <c r="V2601" s="71">
        <f t="shared" si="133"/>
        <v>1</v>
      </c>
      <c r="W2601" s="25" t="e">
        <f t="shared" si="132"/>
        <v>#DIV/0!</v>
      </c>
      <c r="X2601" s="64"/>
      <c r="Y2601" s="29"/>
      <c r="AA2601" s="2"/>
      <c r="AB2601"/>
      <c r="AE2601" s="29"/>
      <c r="AF2601" s="29"/>
    </row>
    <row r="2602" spans="11:32" x14ac:dyDescent="0.3">
      <c r="K2602" s="31">
        <f>M2602/(L2602+M2602)</f>
        <v>0.85752791682710816</v>
      </c>
      <c r="L2602" s="52">
        <f>COUNTIF($N$6:N2602,FALSE)</f>
        <v>370</v>
      </c>
      <c r="M2602" s="52">
        <f>COUNTIF($N$6:N2602,TRUE)</f>
        <v>2227</v>
      </c>
      <c r="N2602" s="53" t="b">
        <f>O2602=P2602</f>
        <v>1</v>
      </c>
      <c r="O2602" s="53" t="str">
        <f>IF(R2602&gt;0,"+","-")</f>
        <v>-</v>
      </c>
      <c r="P2602" s="53" t="str">
        <f>IF(S2602&gt;0,"+","-")</f>
        <v>-</v>
      </c>
      <c r="Q2602" s="14"/>
      <c r="R2602" s="15"/>
      <c r="S2602" s="15"/>
      <c r="T2602"/>
      <c r="U2602"/>
      <c r="V2602" s="71">
        <f t="shared" si="133"/>
        <v>1</v>
      </c>
      <c r="W2602" s="25" t="e">
        <f t="shared" ref="W2602:W2665" si="134">AVERAGE(R2503:R2602)</f>
        <v>#DIV/0!</v>
      </c>
      <c r="X2602" s="64"/>
      <c r="Y2602" s="29"/>
      <c r="AA2602" s="2"/>
      <c r="AB2602"/>
      <c r="AE2602" s="29"/>
      <c r="AF2602" s="29"/>
    </row>
    <row r="2603" spans="11:32" x14ac:dyDescent="0.3">
      <c r="K2603" s="31">
        <f>M2603/(L2603+M2603)</f>
        <v>0.85758275596612776</v>
      </c>
      <c r="L2603" s="52">
        <f>COUNTIF($N$6:N2603,FALSE)</f>
        <v>370</v>
      </c>
      <c r="M2603" s="52">
        <f>COUNTIF($N$6:N2603,TRUE)</f>
        <v>2228</v>
      </c>
      <c r="N2603" s="53" t="b">
        <f>O2603=P2603</f>
        <v>1</v>
      </c>
      <c r="O2603" s="53" t="str">
        <f>IF(R2603&gt;0,"+","-")</f>
        <v>-</v>
      </c>
      <c r="P2603" s="53" t="str">
        <f>IF(S2603&gt;0,"+","-")</f>
        <v>-</v>
      </c>
      <c r="R2603" s="23"/>
      <c r="S2603" s="15"/>
      <c r="T2603"/>
      <c r="U2603"/>
      <c r="V2603" s="71">
        <f t="shared" si="133"/>
        <v>1</v>
      </c>
      <c r="W2603" s="25" t="e">
        <f t="shared" si="134"/>
        <v>#DIV/0!</v>
      </c>
      <c r="X2603" s="64"/>
      <c r="Y2603" s="29"/>
      <c r="AA2603" s="2"/>
      <c r="AB2603"/>
      <c r="AE2603" s="29"/>
      <c r="AF2603" s="29"/>
    </row>
    <row r="2604" spans="11:32" x14ac:dyDescent="0.3">
      <c r="K2604" s="31">
        <f>M2604/(L2604+M2604)</f>
        <v>0.85763755290496346</v>
      </c>
      <c r="L2604" s="52">
        <f>COUNTIF($N$6:N2604,FALSE)</f>
        <v>370</v>
      </c>
      <c r="M2604" s="52">
        <f>COUNTIF($N$6:N2604,TRUE)</f>
        <v>2229</v>
      </c>
      <c r="N2604" s="53" t="b">
        <f>O2604=P2604</f>
        <v>1</v>
      </c>
      <c r="O2604" s="53" t="str">
        <f>IF(R2604&gt;0,"+","-")</f>
        <v>-</v>
      </c>
      <c r="P2604" s="53" t="str">
        <f>IF(S2604&gt;0,"+","-")</f>
        <v>-</v>
      </c>
      <c r="R2604" s="23"/>
      <c r="S2604" s="23"/>
      <c r="T2604"/>
      <c r="U2604"/>
      <c r="V2604" s="71">
        <f t="shared" si="133"/>
        <v>1</v>
      </c>
      <c r="W2604" s="25" t="e">
        <f t="shared" si="134"/>
        <v>#DIV/0!</v>
      </c>
      <c r="X2604" s="64"/>
      <c r="Y2604" s="29"/>
      <c r="AA2604" s="2"/>
      <c r="AB2604"/>
      <c r="AE2604" s="29"/>
      <c r="AF2604" s="29"/>
    </row>
    <row r="2605" spans="11:32" x14ac:dyDescent="0.3">
      <c r="K2605" s="31">
        <f>M2605/(L2605+M2605)</f>
        <v>0.85769230769230764</v>
      </c>
      <c r="L2605" s="52">
        <f>COUNTIF($N$6:N2605,FALSE)</f>
        <v>370</v>
      </c>
      <c r="M2605" s="52">
        <f>COUNTIF($N$6:N2605,TRUE)</f>
        <v>2230</v>
      </c>
      <c r="N2605" s="53" t="b">
        <f>O2605=P2605</f>
        <v>1</v>
      </c>
      <c r="O2605" s="53" t="str">
        <f>IF(R2605&gt;0,"+","-")</f>
        <v>-</v>
      </c>
      <c r="P2605" s="53" t="str">
        <f>IF(S2605&gt;0,"+","-")</f>
        <v>-</v>
      </c>
      <c r="Q2605" s="14"/>
      <c r="R2605" s="15"/>
      <c r="S2605" s="15"/>
      <c r="T2605"/>
      <c r="U2605"/>
      <c r="V2605" s="71">
        <f t="shared" si="133"/>
        <v>1</v>
      </c>
      <c r="W2605" s="25" t="e">
        <f t="shared" si="134"/>
        <v>#DIV/0!</v>
      </c>
      <c r="X2605" s="64"/>
      <c r="Y2605" s="29"/>
      <c r="AA2605" s="2"/>
      <c r="AB2605"/>
      <c r="AE2605" s="29"/>
      <c r="AF2605" s="29"/>
    </row>
    <row r="2606" spans="11:32" x14ac:dyDescent="0.3">
      <c r="K2606" s="31">
        <f>M2606/(L2606+M2606)</f>
        <v>0.85774702037677819</v>
      </c>
      <c r="L2606" s="52">
        <f>COUNTIF($N$6:N2606,FALSE)</f>
        <v>370</v>
      </c>
      <c r="M2606" s="52">
        <f>COUNTIF($N$6:N2606,TRUE)</f>
        <v>2231</v>
      </c>
      <c r="N2606" s="53" t="b">
        <f>O2606=P2606</f>
        <v>1</v>
      </c>
      <c r="O2606" s="53" t="str">
        <f>IF(R2606&gt;0,"+","-")</f>
        <v>-</v>
      </c>
      <c r="P2606" s="53" t="str">
        <f>IF(S2606&gt;0,"+","-")</f>
        <v>-</v>
      </c>
      <c r="Q2606" s="14"/>
      <c r="R2606" s="15"/>
      <c r="S2606" s="15"/>
      <c r="T2606"/>
      <c r="U2606"/>
      <c r="V2606" s="71">
        <f t="shared" si="133"/>
        <v>1</v>
      </c>
      <c r="W2606" s="25" t="e">
        <f t="shared" si="134"/>
        <v>#DIV/0!</v>
      </c>
      <c r="X2606" s="64"/>
      <c r="Y2606" s="29"/>
      <c r="AA2606" s="2"/>
      <c r="AB2606"/>
      <c r="AE2606" s="29"/>
      <c r="AF2606" s="29"/>
    </row>
    <row r="2607" spans="11:32" x14ac:dyDescent="0.3">
      <c r="K2607" s="31">
        <f>M2607/(L2607+M2607)</f>
        <v>0.85780169100691772</v>
      </c>
      <c r="L2607" s="52">
        <f>COUNTIF($N$6:N2607,FALSE)</f>
        <v>370</v>
      </c>
      <c r="M2607" s="52">
        <f>COUNTIF($N$6:N2607,TRUE)</f>
        <v>2232</v>
      </c>
      <c r="N2607" s="53" t="b">
        <f>O2607=P2607</f>
        <v>1</v>
      </c>
      <c r="O2607" s="53" t="str">
        <f>IF(R2607&gt;0,"+","-")</f>
        <v>-</v>
      </c>
      <c r="P2607" s="53" t="str">
        <f>IF(S2607&gt;0,"+","-")</f>
        <v>-</v>
      </c>
      <c r="R2607" s="23"/>
      <c r="S2607" s="15"/>
      <c r="T2607"/>
      <c r="U2607"/>
      <c r="V2607" s="71">
        <f t="shared" si="133"/>
        <v>1</v>
      </c>
      <c r="W2607" s="25" t="e">
        <f t="shared" si="134"/>
        <v>#DIV/0!</v>
      </c>
      <c r="X2607" s="64"/>
      <c r="Y2607" s="29"/>
      <c r="AA2607" s="2"/>
      <c r="AB2607"/>
      <c r="AE2607" s="29"/>
      <c r="AF2607" s="29"/>
    </row>
    <row r="2608" spans="11:32" x14ac:dyDescent="0.3">
      <c r="K2608" s="31">
        <f>M2608/(L2608+M2608)</f>
        <v>0.8578563196311948</v>
      </c>
      <c r="L2608" s="52">
        <f>COUNTIF($N$6:N2608,FALSE)</f>
        <v>370</v>
      </c>
      <c r="M2608" s="52">
        <f>COUNTIF($N$6:N2608,TRUE)</f>
        <v>2233</v>
      </c>
      <c r="N2608" s="53" t="b">
        <f>O2608=P2608</f>
        <v>1</v>
      </c>
      <c r="O2608" s="53" t="str">
        <f>IF(R2608&gt;0,"+","-")</f>
        <v>-</v>
      </c>
      <c r="P2608" s="53" t="str">
        <f>IF(S2608&gt;0,"+","-")</f>
        <v>-</v>
      </c>
      <c r="R2608" s="23"/>
      <c r="S2608" s="15"/>
      <c r="T2608"/>
      <c r="U2608"/>
      <c r="V2608" s="71">
        <f t="shared" si="133"/>
        <v>1</v>
      </c>
      <c r="W2608" s="25" t="e">
        <f t="shared" si="134"/>
        <v>#DIV/0!</v>
      </c>
      <c r="X2608" s="64"/>
      <c r="Y2608" s="29"/>
      <c r="AA2608" s="2"/>
      <c r="AB2608"/>
      <c r="AE2608" s="29"/>
      <c r="AF2608" s="29"/>
    </row>
    <row r="2609" spans="11:32" x14ac:dyDescent="0.3">
      <c r="K2609" s="31">
        <f>M2609/(L2609+M2609)</f>
        <v>0.85791090629800304</v>
      </c>
      <c r="L2609" s="52">
        <f>COUNTIF($N$6:N2609,FALSE)</f>
        <v>370</v>
      </c>
      <c r="M2609" s="52">
        <f>COUNTIF($N$6:N2609,TRUE)</f>
        <v>2234</v>
      </c>
      <c r="N2609" s="53" t="b">
        <f>O2609=P2609</f>
        <v>1</v>
      </c>
      <c r="O2609" s="53" t="str">
        <f>IF(R2609&gt;0,"+","-")</f>
        <v>-</v>
      </c>
      <c r="P2609" s="53" t="str">
        <f>IF(S2609&gt;0,"+","-")</f>
        <v>-</v>
      </c>
      <c r="R2609" s="23"/>
      <c r="S2609" s="23"/>
      <c r="T2609"/>
      <c r="U2609"/>
      <c r="V2609" s="71">
        <f t="shared" si="133"/>
        <v>1</v>
      </c>
      <c r="W2609" s="25" t="e">
        <f t="shared" si="134"/>
        <v>#DIV/0!</v>
      </c>
      <c r="X2609" s="64"/>
      <c r="Y2609" s="29"/>
      <c r="AA2609" s="2"/>
      <c r="AB2609"/>
      <c r="AE2609" s="29"/>
      <c r="AF2609" s="29"/>
    </row>
    <row r="2610" spans="11:32" x14ac:dyDescent="0.3">
      <c r="K2610" s="31">
        <f>M2610/(L2610+M2610)</f>
        <v>0.85796545105566224</v>
      </c>
      <c r="L2610" s="52">
        <f>COUNTIF($N$6:N2610,FALSE)</f>
        <v>370</v>
      </c>
      <c r="M2610" s="52">
        <f>COUNTIF($N$6:N2610,TRUE)</f>
        <v>2235</v>
      </c>
      <c r="N2610" s="53" t="b">
        <f>O2610=P2610</f>
        <v>1</v>
      </c>
      <c r="O2610" s="53" t="str">
        <f>IF(R2610&gt;0,"+","-")</f>
        <v>-</v>
      </c>
      <c r="P2610" s="53" t="str">
        <f>IF(S2610&gt;0,"+","-")</f>
        <v>-</v>
      </c>
      <c r="R2610" s="23"/>
      <c r="S2610" s="15"/>
      <c r="T2610"/>
      <c r="U2610"/>
      <c r="V2610" s="71">
        <f t="shared" si="133"/>
        <v>1</v>
      </c>
      <c r="W2610" s="25" t="e">
        <f t="shared" si="134"/>
        <v>#DIV/0!</v>
      </c>
      <c r="X2610" s="64"/>
      <c r="Y2610" s="29"/>
      <c r="AA2610" s="2"/>
      <c r="AB2610"/>
      <c r="AE2610" s="29"/>
      <c r="AF2610" s="29"/>
    </row>
    <row r="2611" spans="11:32" x14ac:dyDescent="0.3">
      <c r="K2611" s="31">
        <f>M2611/(L2611+M2611)</f>
        <v>0.85801995395241748</v>
      </c>
      <c r="L2611" s="52">
        <f>COUNTIF($N$6:N2611,FALSE)</f>
        <v>370</v>
      </c>
      <c r="M2611" s="52">
        <f>COUNTIF($N$6:N2611,TRUE)</f>
        <v>2236</v>
      </c>
      <c r="N2611" s="53" t="b">
        <f>O2611=P2611</f>
        <v>1</v>
      </c>
      <c r="O2611" s="53" t="str">
        <f>IF(R2611&gt;0,"+","-")</f>
        <v>-</v>
      </c>
      <c r="P2611" s="53" t="str">
        <f>IF(S2611&gt;0,"+","-")</f>
        <v>-</v>
      </c>
      <c r="R2611" s="23"/>
      <c r="S2611" s="23"/>
      <c r="T2611"/>
      <c r="U2611"/>
      <c r="V2611" s="71">
        <f t="shared" si="133"/>
        <v>1</v>
      </c>
      <c r="W2611" s="25" t="e">
        <f t="shared" si="134"/>
        <v>#DIV/0!</v>
      </c>
      <c r="X2611" s="64"/>
      <c r="Y2611" s="29"/>
      <c r="AA2611" s="2"/>
      <c r="AB2611"/>
      <c r="AE2611" s="29"/>
      <c r="AF2611" s="29"/>
    </row>
    <row r="2612" spans="11:32" x14ac:dyDescent="0.3">
      <c r="K2612" s="31">
        <f>M2612/(L2612+M2612)</f>
        <v>0.85807441503644033</v>
      </c>
      <c r="L2612" s="52">
        <f>COUNTIF($N$6:N2612,FALSE)</f>
        <v>370</v>
      </c>
      <c r="M2612" s="52">
        <f>COUNTIF($N$6:N2612,TRUE)</f>
        <v>2237</v>
      </c>
      <c r="N2612" s="53" t="b">
        <f>O2612=P2612</f>
        <v>1</v>
      </c>
      <c r="O2612" s="53" t="str">
        <f>IF(R2612&gt;0,"+","-")</f>
        <v>-</v>
      </c>
      <c r="P2612" s="53" t="str">
        <f>IF(S2612&gt;0,"+","-")</f>
        <v>-</v>
      </c>
      <c r="R2612" s="23"/>
      <c r="S2612" s="23"/>
      <c r="T2612"/>
      <c r="U2612"/>
      <c r="V2612" s="71">
        <f t="shared" si="133"/>
        <v>1</v>
      </c>
      <c r="W2612" s="25" t="e">
        <f t="shared" si="134"/>
        <v>#DIV/0!</v>
      </c>
      <c r="X2612" s="64"/>
      <c r="Y2612" s="29"/>
      <c r="AA2612" s="2"/>
      <c r="AB2612"/>
      <c r="AE2612" s="29"/>
      <c r="AF2612" s="29"/>
    </row>
    <row r="2613" spans="11:32" x14ac:dyDescent="0.3">
      <c r="K2613" s="31">
        <f>M2613/(L2613+M2613)</f>
        <v>0.85812883435582821</v>
      </c>
      <c r="L2613" s="52">
        <f>COUNTIF($N$6:N2613,FALSE)</f>
        <v>370</v>
      </c>
      <c r="M2613" s="52">
        <f>COUNTIF($N$6:N2613,TRUE)</f>
        <v>2238</v>
      </c>
      <c r="N2613" s="53" t="b">
        <f>O2613=P2613</f>
        <v>1</v>
      </c>
      <c r="O2613" s="53" t="str">
        <f>IF(R2613&gt;0,"+","-")</f>
        <v>-</v>
      </c>
      <c r="P2613" s="53" t="str">
        <f>IF(S2613&gt;0,"+","-")</f>
        <v>-</v>
      </c>
      <c r="Q2613" s="14"/>
      <c r="R2613" s="15"/>
      <c r="S2613" s="15"/>
      <c r="T2613"/>
      <c r="U2613"/>
      <c r="V2613" s="71">
        <f t="shared" si="133"/>
        <v>1</v>
      </c>
      <c r="W2613" s="25" t="e">
        <f t="shared" si="134"/>
        <v>#DIV/0!</v>
      </c>
      <c r="X2613" s="64"/>
      <c r="Y2613" s="29"/>
      <c r="AA2613" s="2"/>
      <c r="AB2613"/>
      <c r="AE2613" s="29"/>
      <c r="AF2613" s="29"/>
    </row>
    <row r="2614" spans="11:32" x14ac:dyDescent="0.3">
      <c r="K2614" s="31">
        <f>M2614/(L2614+M2614)</f>
        <v>0.85818321195860481</v>
      </c>
      <c r="L2614" s="52">
        <f>COUNTIF($N$6:N2614,FALSE)</f>
        <v>370</v>
      </c>
      <c r="M2614" s="52">
        <f>COUNTIF($N$6:N2614,TRUE)</f>
        <v>2239</v>
      </c>
      <c r="N2614" s="53" t="b">
        <f>O2614=P2614</f>
        <v>1</v>
      </c>
      <c r="O2614" s="53" t="str">
        <f>IF(R2614&gt;0,"+","-")</f>
        <v>-</v>
      </c>
      <c r="P2614" s="53" t="str">
        <f>IF(S2614&gt;0,"+","-")</f>
        <v>-</v>
      </c>
      <c r="R2614" s="23"/>
      <c r="S2614" s="15"/>
      <c r="T2614"/>
      <c r="U2614"/>
      <c r="V2614" s="71">
        <f t="shared" si="133"/>
        <v>1</v>
      </c>
      <c r="W2614" s="25" t="e">
        <f t="shared" si="134"/>
        <v>#DIV/0!</v>
      </c>
      <c r="X2614" s="64"/>
      <c r="Y2614" s="29"/>
      <c r="AA2614" s="2"/>
      <c r="AB2614"/>
      <c r="AE2614" s="29"/>
      <c r="AF2614" s="29"/>
    </row>
    <row r="2615" spans="11:32" x14ac:dyDescent="0.3">
      <c r="K2615" s="31">
        <f>M2615/(L2615+M2615)</f>
        <v>0.85823754789272033</v>
      </c>
      <c r="L2615" s="52">
        <f>COUNTIF($N$6:N2615,FALSE)</f>
        <v>370</v>
      </c>
      <c r="M2615" s="52">
        <f>COUNTIF($N$6:N2615,TRUE)</f>
        <v>2240</v>
      </c>
      <c r="N2615" s="53" t="b">
        <f>O2615=P2615</f>
        <v>1</v>
      </c>
      <c r="O2615" s="53" t="str">
        <f>IF(R2615&gt;0,"+","-")</f>
        <v>-</v>
      </c>
      <c r="P2615" s="53" t="str">
        <f>IF(S2615&gt;0,"+","-")</f>
        <v>-</v>
      </c>
      <c r="R2615" s="23"/>
      <c r="S2615" s="23"/>
      <c r="T2615"/>
      <c r="U2615"/>
      <c r="V2615" s="71">
        <f t="shared" si="133"/>
        <v>1</v>
      </c>
      <c r="W2615" s="25" t="e">
        <f t="shared" si="134"/>
        <v>#DIV/0!</v>
      </c>
      <c r="X2615" s="64"/>
      <c r="Y2615" s="29"/>
      <c r="AA2615" s="2"/>
      <c r="AB2615"/>
      <c r="AE2615" s="29"/>
      <c r="AF2615" s="29"/>
    </row>
    <row r="2616" spans="11:32" x14ac:dyDescent="0.3">
      <c r="K2616" s="31">
        <f>M2616/(L2616+M2616)</f>
        <v>0.85829184220605137</v>
      </c>
      <c r="L2616" s="54">
        <f>COUNTIF($N$6:N2616,FALSE)</f>
        <v>370</v>
      </c>
      <c r="M2616" s="54">
        <f>COUNTIF($N$6:N2616,TRUE)</f>
        <v>2241</v>
      </c>
      <c r="N2616" s="4" t="b">
        <f>O2616=P2616</f>
        <v>1</v>
      </c>
      <c r="O2616" s="53" t="str">
        <f>IF(R2616&gt;0,"+","-")</f>
        <v>-</v>
      </c>
      <c r="P2616" s="53" t="str">
        <f>IF(S2616&gt;0,"+","-")</f>
        <v>-</v>
      </c>
      <c r="R2616" s="23"/>
      <c r="S2616" s="15"/>
      <c r="T2616"/>
      <c r="U2616"/>
      <c r="V2616" s="71">
        <f t="shared" ref="V2616:V2679" si="135">COUNTIF(N2567:N2616,TRUE)/50</f>
        <v>1</v>
      </c>
      <c r="W2616" s="25" t="e">
        <f t="shared" si="134"/>
        <v>#DIV/0!</v>
      </c>
      <c r="X2616" s="64"/>
      <c r="Y2616" s="29"/>
      <c r="AA2616" s="2"/>
      <c r="AB2616"/>
      <c r="AE2616" s="29"/>
      <c r="AF2616" s="29"/>
    </row>
    <row r="2617" spans="11:32" x14ac:dyDescent="0.3">
      <c r="K2617" s="31">
        <f>M2617/(L2617+M2617)</f>
        <v>0.85834609494640124</v>
      </c>
      <c r="L2617" s="52">
        <f>COUNTIF($N$6:N2617,FALSE)</f>
        <v>370</v>
      </c>
      <c r="M2617" s="52">
        <f>COUNTIF($N$6:N2617,TRUE)</f>
        <v>2242</v>
      </c>
      <c r="N2617" s="53" t="b">
        <f>O2617=P2617</f>
        <v>1</v>
      </c>
      <c r="O2617" s="53" t="str">
        <f>IF(R2617&gt;0,"+","-")</f>
        <v>-</v>
      </c>
      <c r="P2617" s="53" t="str">
        <f>IF(S2617&gt;0,"+","-")</f>
        <v>-</v>
      </c>
      <c r="R2617" s="23"/>
      <c r="S2617" s="23"/>
      <c r="T2617"/>
      <c r="U2617"/>
      <c r="V2617" s="71">
        <f t="shared" si="135"/>
        <v>1</v>
      </c>
      <c r="W2617" s="25" t="e">
        <f t="shared" si="134"/>
        <v>#DIV/0!</v>
      </c>
      <c r="X2617" s="64"/>
      <c r="Y2617" s="29"/>
      <c r="AA2617" s="2"/>
      <c r="AB2617"/>
      <c r="AE2617" s="29"/>
      <c r="AF2617" s="29"/>
    </row>
    <row r="2618" spans="11:32" x14ac:dyDescent="0.3">
      <c r="K2618" s="31">
        <f>M2618/(L2618+M2618)</f>
        <v>0.8584003061615002</v>
      </c>
      <c r="L2618" s="52">
        <f>COUNTIF($N$6:N2618,FALSE)</f>
        <v>370</v>
      </c>
      <c r="M2618" s="52">
        <f>COUNTIF($N$6:N2618,TRUE)</f>
        <v>2243</v>
      </c>
      <c r="N2618" s="53" t="b">
        <f>O2618=P2618</f>
        <v>1</v>
      </c>
      <c r="O2618" s="53" t="str">
        <f>IF(R2618&gt;0,"+","-")</f>
        <v>-</v>
      </c>
      <c r="P2618" s="53" t="str">
        <f>IF(S2618&gt;0,"+","-")</f>
        <v>-</v>
      </c>
      <c r="R2618" s="23"/>
      <c r="S2618" s="23"/>
      <c r="T2618"/>
      <c r="U2618"/>
      <c r="V2618" s="71">
        <f t="shared" si="135"/>
        <v>1</v>
      </c>
      <c r="W2618" s="25" t="e">
        <f t="shared" si="134"/>
        <v>#DIV/0!</v>
      </c>
      <c r="X2618" s="64"/>
      <c r="Y2618" s="29"/>
      <c r="AA2618" s="2"/>
      <c r="AB2618"/>
      <c r="AE2618" s="29"/>
      <c r="AF2618" s="29"/>
    </row>
    <row r="2619" spans="11:32" x14ac:dyDescent="0.3">
      <c r="K2619" s="31">
        <f>M2619/(L2619+M2619)</f>
        <v>0.85845447589900536</v>
      </c>
      <c r="L2619" s="52">
        <f>COUNTIF($N$6:N2619,FALSE)</f>
        <v>370</v>
      </c>
      <c r="M2619" s="52">
        <f>COUNTIF($N$6:N2619,TRUE)</f>
        <v>2244</v>
      </c>
      <c r="N2619" s="53" t="b">
        <f>O2619=P2619</f>
        <v>1</v>
      </c>
      <c r="O2619" s="53" t="str">
        <f>IF(R2619&gt;0,"+","-")</f>
        <v>-</v>
      </c>
      <c r="P2619" s="53" t="str">
        <f>IF(S2619&gt;0,"+","-")</f>
        <v>-</v>
      </c>
      <c r="R2619" s="23"/>
      <c r="S2619" s="15"/>
      <c r="T2619"/>
      <c r="U2619"/>
      <c r="V2619" s="71">
        <f t="shared" si="135"/>
        <v>1</v>
      </c>
      <c r="W2619" s="25" t="e">
        <f t="shared" si="134"/>
        <v>#DIV/0!</v>
      </c>
      <c r="X2619" s="64"/>
      <c r="Y2619" s="29"/>
      <c r="AA2619" s="2"/>
      <c r="AB2619"/>
      <c r="AE2619" s="29"/>
      <c r="AF2619" s="29"/>
    </row>
    <row r="2620" spans="11:32" x14ac:dyDescent="0.3">
      <c r="K2620" s="31">
        <f>M2620/(L2620+M2620)</f>
        <v>0.85850860420650099</v>
      </c>
      <c r="L2620" s="52">
        <f>COUNTIF($N$6:N2620,FALSE)</f>
        <v>370</v>
      </c>
      <c r="M2620" s="52">
        <f>COUNTIF($N$6:N2620,TRUE)</f>
        <v>2245</v>
      </c>
      <c r="N2620" s="53" t="b">
        <f>O2620=P2620</f>
        <v>1</v>
      </c>
      <c r="O2620" s="53" t="str">
        <f>IF(R2620&gt;0,"+","-")</f>
        <v>-</v>
      </c>
      <c r="P2620" s="53" t="str">
        <f>IF(S2620&gt;0,"+","-")</f>
        <v>-</v>
      </c>
      <c r="R2620" s="23"/>
      <c r="S2620" s="23"/>
      <c r="T2620"/>
      <c r="U2620"/>
      <c r="V2620" s="71">
        <f t="shared" si="135"/>
        <v>1</v>
      </c>
      <c r="W2620" s="25" t="e">
        <f t="shared" si="134"/>
        <v>#DIV/0!</v>
      </c>
      <c r="X2620" s="64"/>
      <c r="Y2620" s="29"/>
      <c r="AA2620" s="2"/>
      <c r="AB2620"/>
      <c r="AE2620" s="29"/>
      <c r="AF2620" s="29"/>
    </row>
    <row r="2621" spans="11:32" x14ac:dyDescent="0.3">
      <c r="K2621" s="31">
        <f>M2621/(L2621+M2621)</f>
        <v>0.85856269113149852</v>
      </c>
      <c r="L2621" s="52">
        <f>COUNTIF($N$6:N2621,FALSE)</f>
        <v>370</v>
      </c>
      <c r="M2621" s="52">
        <f>COUNTIF($N$6:N2621,TRUE)</f>
        <v>2246</v>
      </c>
      <c r="N2621" s="53" t="b">
        <f>O2621=P2621</f>
        <v>1</v>
      </c>
      <c r="O2621" s="53" t="str">
        <f>IF(R2621&gt;0,"+","-")</f>
        <v>-</v>
      </c>
      <c r="P2621" s="53" t="str">
        <f>IF(S2621&gt;0,"+","-")</f>
        <v>-</v>
      </c>
      <c r="R2621" s="23"/>
      <c r="S2621" s="15"/>
      <c r="T2621"/>
      <c r="U2621"/>
      <c r="V2621" s="71">
        <f t="shared" si="135"/>
        <v>1</v>
      </c>
      <c r="W2621" s="25" t="e">
        <f t="shared" si="134"/>
        <v>#DIV/0!</v>
      </c>
      <c r="X2621" s="64"/>
      <c r="Y2621" s="29"/>
      <c r="AA2621" s="2"/>
      <c r="AB2621"/>
      <c r="AE2621" s="29"/>
      <c r="AF2621" s="29"/>
    </row>
    <row r="2622" spans="11:32" x14ac:dyDescent="0.3">
      <c r="K2622" s="31">
        <f>M2622/(L2622+M2622)</f>
        <v>0.85861673672143679</v>
      </c>
      <c r="L2622" s="52">
        <f>COUNTIF($N$6:N2622,FALSE)</f>
        <v>370</v>
      </c>
      <c r="M2622" s="52">
        <f>COUNTIF($N$6:N2622,TRUE)</f>
        <v>2247</v>
      </c>
      <c r="N2622" s="53" t="b">
        <f>O2622=P2622</f>
        <v>1</v>
      </c>
      <c r="O2622" s="53" t="str">
        <f>IF(R2622&gt;0,"+","-")</f>
        <v>-</v>
      </c>
      <c r="P2622" s="53" t="str">
        <f>IF(S2622&gt;0,"+","-")</f>
        <v>-</v>
      </c>
      <c r="R2622" s="23"/>
      <c r="S2622" s="23"/>
      <c r="T2622"/>
      <c r="U2622"/>
      <c r="V2622" s="71">
        <f t="shared" si="135"/>
        <v>1</v>
      </c>
      <c r="W2622" s="25" t="e">
        <f t="shared" si="134"/>
        <v>#DIV/0!</v>
      </c>
      <c r="X2622" s="64"/>
      <c r="Y2622" s="29"/>
      <c r="AA2622" s="2"/>
      <c r="AB2622"/>
      <c r="AE2622" s="29"/>
      <c r="AF2622" s="29"/>
    </row>
    <row r="2623" spans="11:32" x14ac:dyDescent="0.3">
      <c r="K2623" s="31">
        <f>M2623/(L2623+M2623)</f>
        <v>0.85867074102368224</v>
      </c>
      <c r="L2623" s="52">
        <f>COUNTIF($N$6:N2623,FALSE)</f>
        <v>370</v>
      </c>
      <c r="M2623" s="52">
        <f>COUNTIF($N$6:N2623,TRUE)</f>
        <v>2248</v>
      </c>
      <c r="N2623" s="53" t="b">
        <f>O2623=P2623</f>
        <v>1</v>
      </c>
      <c r="O2623" s="53" t="str">
        <f>IF(R2623&gt;0,"+","-")</f>
        <v>-</v>
      </c>
      <c r="P2623" s="53" t="str">
        <f>IF(S2623&gt;0,"+","-")</f>
        <v>-</v>
      </c>
      <c r="R2623" s="23"/>
      <c r="S2623" s="23"/>
      <c r="T2623"/>
      <c r="U2623"/>
      <c r="V2623" s="71">
        <f t="shared" si="135"/>
        <v>1</v>
      </c>
      <c r="W2623" s="25" t="e">
        <f t="shared" si="134"/>
        <v>#DIV/0!</v>
      </c>
      <c r="X2623" s="64"/>
      <c r="Y2623" s="29"/>
      <c r="AA2623" s="2"/>
      <c r="AB2623"/>
      <c r="AE2623" s="29"/>
      <c r="AF2623" s="29"/>
    </row>
    <row r="2624" spans="11:32" x14ac:dyDescent="0.3">
      <c r="K2624" s="31">
        <f>M2624/(L2624+M2624)</f>
        <v>0.85872470408552881</v>
      </c>
      <c r="L2624" s="52">
        <f>COUNTIF($N$6:N2624,FALSE)</f>
        <v>370</v>
      </c>
      <c r="M2624" s="52">
        <f>COUNTIF($N$6:N2624,TRUE)</f>
        <v>2249</v>
      </c>
      <c r="N2624" s="53" t="b">
        <f>O2624=P2624</f>
        <v>1</v>
      </c>
      <c r="O2624" s="53" t="str">
        <f>IF(R2624&gt;0,"+","-")</f>
        <v>-</v>
      </c>
      <c r="P2624" s="53" t="str">
        <f>IF(S2624&gt;0,"+","-")</f>
        <v>-</v>
      </c>
      <c r="R2624" s="23"/>
      <c r="S2624" s="15"/>
      <c r="T2624"/>
      <c r="U2624"/>
      <c r="V2624" s="71">
        <f t="shared" si="135"/>
        <v>1</v>
      </c>
      <c r="W2624" s="25" t="e">
        <f t="shared" si="134"/>
        <v>#DIV/0!</v>
      </c>
      <c r="X2624" s="64"/>
      <c r="Y2624" s="29"/>
      <c r="AA2624" s="2"/>
      <c r="AB2624"/>
      <c r="AE2624" s="29"/>
      <c r="AF2624" s="29"/>
    </row>
    <row r="2625" spans="11:32" x14ac:dyDescent="0.3">
      <c r="K2625" s="31">
        <f>M2625/(L2625+M2625)</f>
        <v>0.85877862595419852</v>
      </c>
      <c r="L2625" s="52">
        <f>COUNTIF($N$6:N2625,FALSE)</f>
        <v>370</v>
      </c>
      <c r="M2625" s="52">
        <f>COUNTIF($N$6:N2625,TRUE)</f>
        <v>2250</v>
      </c>
      <c r="N2625" s="53" t="b">
        <f>O2625=P2625</f>
        <v>1</v>
      </c>
      <c r="O2625" s="53" t="str">
        <f>IF(R2625&gt;0,"+","-")</f>
        <v>-</v>
      </c>
      <c r="P2625" s="53" t="str">
        <f>IF(S2625&gt;0,"+","-")</f>
        <v>-</v>
      </c>
      <c r="Q2625" s="14"/>
      <c r="R2625" s="15"/>
      <c r="S2625" s="15"/>
      <c r="T2625"/>
      <c r="U2625"/>
      <c r="V2625" s="71">
        <f t="shared" si="135"/>
        <v>1</v>
      </c>
      <c r="W2625" s="25" t="e">
        <f t="shared" si="134"/>
        <v>#DIV/0!</v>
      </c>
      <c r="X2625" s="64"/>
      <c r="Y2625" s="29"/>
      <c r="AA2625" s="2"/>
      <c r="AB2625"/>
      <c r="AE2625" s="29"/>
      <c r="AF2625" s="29"/>
    </row>
    <row r="2626" spans="11:32" x14ac:dyDescent="0.3">
      <c r="K2626" s="31">
        <f>M2626/(L2626+M2626)</f>
        <v>0.85883250667684086</v>
      </c>
      <c r="L2626" s="52">
        <f>COUNTIF($N$6:N2626,FALSE)</f>
        <v>370</v>
      </c>
      <c r="M2626" s="52">
        <f>COUNTIF($N$6:N2626,TRUE)</f>
        <v>2251</v>
      </c>
      <c r="N2626" s="53" t="b">
        <f>O2626=P2626</f>
        <v>1</v>
      </c>
      <c r="O2626" s="53" t="str">
        <f>IF(R2626&gt;0,"+","-")</f>
        <v>-</v>
      </c>
      <c r="P2626" s="53" t="str">
        <f>IF(S2626&gt;0,"+","-")</f>
        <v>-</v>
      </c>
      <c r="Q2626" s="14"/>
      <c r="R2626" s="15"/>
      <c r="S2626" s="15"/>
      <c r="T2626"/>
      <c r="U2626"/>
      <c r="V2626" s="71">
        <f t="shared" si="135"/>
        <v>1</v>
      </c>
      <c r="W2626" s="25" t="e">
        <f t="shared" si="134"/>
        <v>#DIV/0!</v>
      </c>
      <c r="X2626" s="64"/>
      <c r="Y2626" s="29"/>
      <c r="AA2626" s="2"/>
      <c r="AB2626"/>
      <c r="AE2626" s="29"/>
      <c r="AF2626" s="29"/>
    </row>
    <row r="2627" spans="11:32" x14ac:dyDescent="0.3">
      <c r="K2627" s="31">
        <f>M2627/(L2627+M2627)</f>
        <v>0.85888634630053395</v>
      </c>
      <c r="L2627" s="52">
        <f>COUNTIF($N$6:N2627,FALSE)</f>
        <v>370</v>
      </c>
      <c r="M2627" s="52">
        <f>COUNTIF($N$6:N2627,TRUE)</f>
        <v>2252</v>
      </c>
      <c r="N2627" s="53" t="b">
        <f>O2627=P2627</f>
        <v>1</v>
      </c>
      <c r="O2627" s="53" t="str">
        <f>IF(R2627&gt;0,"+","-")</f>
        <v>-</v>
      </c>
      <c r="P2627" s="53" t="str">
        <f>IF(S2627&gt;0,"+","-")</f>
        <v>-</v>
      </c>
      <c r="R2627" s="23"/>
      <c r="S2627" s="15"/>
      <c r="T2627"/>
      <c r="U2627"/>
      <c r="V2627" s="71">
        <f t="shared" si="135"/>
        <v>1</v>
      </c>
      <c r="W2627" s="25" t="e">
        <f t="shared" si="134"/>
        <v>#DIV/0!</v>
      </c>
      <c r="X2627" s="64"/>
      <c r="Y2627" s="29"/>
      <c r="AA2627" s="2"/>
      <c r="AB2627"/>
      <c r="AE2627" s="29"/>
      <c r="AF2627" s="29"/>
    </row>
    <row r="2628" spans="11:32" x14ac:dyDescent="0.3">
      <c r="K2628" s="31">
        <f>M2628/(L2628+M2628)</f>
        <v>0.85894014487228365</v>
      </c>
      <c r="L2628" s="52">
        <f>COUNTIF($N$6:N2628,FALSE)</f>
        <v>370</v>
      </c>
      <c r="M2628" s="52">
        <f>COUNTIF($N$6:N2628,TRUE)</f>
        <v>2253</v>
      </c>
      <c r="N2628" s="53" t="b">
        <f>O2628=P2628</f>
        <v>1</v>
      </c>
      <c r="O2628" s="53" t="str">
        <f>IF(R2628&gt;0,"+","-")</f>
        <v>-</v>
      </c>
      <c r="P2628" s="53" t="str">
        <f>IF(S2628&gt;0,"+","-")</f>
        <v>-</v>
      </c>
      <c r="R2628" s="23"/>
      <c r="S2628" s="15"/>
      <c r="T2628"/>
      <c r="U2628"/>
      <c r="V2628" s="71">
        <f t="shared" si="135"/>
        <v>1</v>
      </c>
      <c r="W2628" s="25" t="e">
        <f t="shared" si="134"/>
        <v>#DIV/0!</v>
      </c>
      <c r="X2628" s="64"/>
      <c r="Y2628" s="29"/>
      <c r="AA2628" s="2"/>
      <c r="AB2628"/>
      <c r="AE2628" s="29"/>
      <c r="AF2628" s="29"/>
    </row>
    <row r="2629" spans="11:32" x14ac:dyDescent="0.3">
      <c r="K2629" s="31">
        <f>M2629/(L2629+M2629)</f>
        <v>0.8589939024390244</v>
      </c>
      <c r="L2629" s="52">
        <f>COUNTIF($N$6:N2629,FALSE)</f>
        <v>370</v>
      </c>
      <c r="M2629" s="52">
        <f>COUNTIF($N$6:N2629,TRUE)</f>
        <v>2254</v>
      </c>
      <c r="N2629" s="53" t="b">
        <f>O2629=P2629</f>
        <v>1</v>
      </c>
      <c r="O2629" s="53" t="str">
        <f>IF(R2629&gt;0,"+","-")</f>
        <v>-</v>
      </c>
      <c r="P2629" s="53" t="str">
        <f>IF(S2629&gt;0,"+","-")</f>
        <v>-</v>
      </c>
      <c r="R2629" s="23"/>
      <c r="S2629" s="23"/>
      <c r="T2629"/>
      <c r="U2629"/>
      <c r="V2629" s="71">
        <f t="shared" si="135"/>
        <v>1</v>
      </c>
      <c r="W2629" s="25" t="e">
        <f t="shared" si="134"/>
        <v>#DIV/0!</v>
      </c>
      <c r="X2629" s="64"/>
      <c r="Y2629" s="29"/>
      <c r="AA2629" s="2"/>
      <c r="AB2629"/>
      <c r="AE2629" s="29"/>
      <c r="AF2629" s="29"/>
    </row>
    <row r="2630" spans="11:32" x14ac:dyDescent="0.3">
      <c r="K2630" s="31">
        <f>M2630/(L2630+M2630)</f>
        <v>0.85904761904761906</v>
      </c>
      <c r="L2630" s="52">
        <f>COUNTIF($N$6:N2630,FALSE)</f>
        <v>370</v>
      </c>
      <c r="M2630" s="52">
        <f>COUNTIF($N$6:N2630,TRUE)</f>
        <v>2255</v>
      </c>
      <c r="N2630" s="53" t="b">
        <f>O2630=P2630</f>
        <v>1</v>
      </c>
      <c r="O2630" s="53" t="str">
        <f>IF(R2630&gt;0,"+","-")</f>
        <v>-</v>
      </c>
      <c r="P2630" s="53" t="str">
        <f>IF(S2630&gt;0,"+","-")</f>
        <v>-</v>
      </c>
      <c r="R2630" s="23"/>
      <c r="S2630" s="15"/>
      <c r="T2630"/>
      <c r="U2630"/>
      <c r="V2630" s="71">
        <f t="shared" si="135"/>
        <v>1</v>
      </c>
      <c r="W2630" s="25" t="e">
        <f t="shared" si="134"/>
        <v>#DIV/0!</v>
      </c>
      <c r="X2630" s="64"/>
      <c r="Y2630" s="29"/>
      <c r="AA2630" s="2"/>
      <c r="AB2630"/>
      <c r="AE2630" s="29"/>
      <c r="AF2630" s="29"/>
    </row>
    <row r="2631" spans="11:32" x14ac:dyDescent="0.3">
      <c r="K2631" s="31">
        <f>M2631/(L2631+M2631)</f>
        <v>0.85910129474485908</v>
      </c>
      <c r="L2631" s="52">
        <f>COUNTIF($N$6:N2631,FALSE)</f>
        <v>370</v>
      </c>
      <c r="M2631" s="52">
        <f>COUNTIF($N$6:N2631,TRUE)</f>
        <v>2256</v>
      </c>
      <c r="N2631" s="53" t="b">
        <f>O2631=P2631</f>
        <v>1</v>
      </c>
      <c r="O2631" s="53" t="str">
        <f>IF(R2631&gt;0,"+","-")</f>
        <v>-</v>
      </c>
      <c r="P2631" s="53" t="str">
        <f>IF(S2631&gt;0,"+","-")</f>
        <v>-</v>
      </c>
      <c r="R2631" s="23"/>
      <c r="S2631" s="23"/>
      <c r="T2631"/>
      <c r="U2631"/>
      <c r="V2631" s="71">
        <f t="shared" si="135"/>
        <v>1</v>
      </c>
      <c r="W2631" s="25" t="e">
        <f t="shared" si="134"/>
        <v>#DIV/0!</v>
      </c>
      <c r="X2631" s="64"/>
      <c r="Y2631" s="29"/>
      <c r="AA2631" s="2"/>
      <c r="AB2631"/>
      <c r="AE2631" s="29"/>
      <c r="AF2631" s="29"/>
    </row>
    <row r="2632" spans="11:32" x14ac:dyDescent="0.3">
      <c r="K2632" s="31">
        <f>M2632/(L2632+M2632)</f>
        <v>0.85915492957746475</v>
      </c>
      <c r="L2632" s="52">
        <f>COUNTIF($N$6:N2632,FALSE)</f>
        <v>370</v>
      </c>
      <c r="M2632" s="52">
        <f>COUNTIF($N$6:N2632,TRUE)</f>
        <v>2257</v>
      </c>
      <c r="N2632" s="53" t="b">
        <f>O2632=P2632</f>
        <v>1</v>
      </c>
      <c r="O2632" s="53" t="str">
        <f>IF(R2632&gt;0,"+","-")</f>
        <v>-</v>
      </c>
      <c r="P2632" s="53" t="str">
        <f>IF(S2632&gt;0,"+","-")</f>
        <v>-</v>
      </c>
      <c r="R2632" s="23"/>
      <c r="S2632" s="15"/>
      <c r="T2632"/>
      <c r="U2632"/>
      <c r="V2632" s="71">
        <f t="shared" si="135"/>
        <v>1</v>
      </c>
      <c r="W2632" s="25" t="e">
        <f t="shared" si="134"/>
        <v>#DIV/0!</v>
      </c>
      <c r="X2632" s="64"/>
      <c r="Y2632" s="29"/>
      <c r="AA2632" s="2"/>
      <c r="AB2632"/>
      <c r="AE2632" s="29"/>
      <c r="AF2632" s="29"/>
    </row>
    <row r="2633" spans="11:32" x14ac:dyDescent="0.3">
      <c r="K2633" s="31">
        <f>M2633/(L2633+M2633)</f>
        <v>0.85920852359208522</v>
      </c>
      <c r="L2633" s="52">
        <f>COUNTIF($N$6:N2633,FALSE)</f>
        <v>370</v>
      </c>
      <c r="M2633" s="52">
        <f>COUNTIF($N$6:N2633,TRUE)</f>
        <v>2258</v>
      </c>
      <c r="N2633" s="53" t="b">
        <f>O2633=P2633</f>
        <v>1</v>
      </c>
      <c r="O2633" s="53" t="str">
        <f>IF(R2633&gt;0,"+","-")</f>
        <v>-</v>
      </c>
      <c r="P2633" s="53" t="str">
        <f>IF(S2633&gt;0,"+","-")</f>
        <v>-</v>
      </c>
      <c r="R2633" s="23"/>
      <c r="S2633" s="23"/>
      <c r="T2633"/>
      <c r="U2633"/>
      <c r="V2633" s="71">
        <f t="shared" si="135"/>
        <v>1</v>
      </c>
      <c r="W2633" s="25" t="e">
        <f t="shared" si="134"/>
        <v>#DIV/0!</v>
      </c>
      <c r="X2633" s="64"/>
      <c r="Y2633" s="29"/>
      <c r="AA2633" s="2"/>
      <c r="AB2633"/>
      <c r="AE2633" s="29"/>
      <c r="AF2633" s="29"/>
    </row>
    <row r="2634" spans="11:32" x14ac:dyDescent="0.3">
      <c r="K2634" s="31">
        <f>M2634/(L2634+M2634)</f>
        <v>0.85926207683529854</v>
      </c>
      <c r="L2634" s="52">
        <f>COUNTIF($N$6:N2634,FALSE)</f>
        <v>370</v>
      </c>
      <c r="M2634" s="52">
        <f>COUNTIF($N$6:N2634,TRUE)</f>
        <v>2259</v>
      </c>
      <c r="N2634" s="53" t="b">
        <f>O2634=P2634</f>
        <v>1</v>
      </c>
      <c r="O2634" s="53" t="str">
        <f>IF(R2634&gt;0,"+","-")</f>
        <v>-</v>
      </c>
      <c r="P2634" s="53" t="str">
        <f>IF(S2634&gt;0,"+","-")</f>
        <v>-</v>
      </c>
      <c r="Q2634" s="14"/>
      <c r="R2634" s="15"/>
      <c r="S2634" s="15"/>
      <c r="T2634"/>
      <c r="U2634"/>
      <c r="V2634" s="71">
        <f t="shared" si="135"/>
        <v>1</v>
      </c>
      <c r="W2634" s="25" t="e">
        <f t="shared" si="134"/>
        <v>#DIV/0!</v>
      </c>
      <c r="X2634" s="64"/>
      <c r="Y2634" s="29"/>
      <c r="AA2634" s="2"/>
      <c r="AB2634"/>
      <c r="AE2634" s="29"/>
      <c r="AF2634" s="29"/>
    </row>
    <row r="2635" spans="11:32" x14ac:dyDescent="0.3">
      <c r="K2635" s="31">
        <f>M2635/(L2635+M2635)</f>
        <v>0.85931558935361219</v>
      </c>
      <c r="L2635" s="52">
        <f>COUNTIF($N$6:N2635,FALSE)</f>
        <v>370</v>
      </c>
      <c r="M2635" s="52">
        <f>COUNTIF($N$6:N2635,TRUE)</f>
        <v>2260</v>
      </c>
      <c r="N2635" s="53" t="b">
        <f>O2635=P2635</f>
        <v>1</v>
      </c>
      <c r="O2635" s="53" t="str">
        <f>IF(R2635&gt;0,"+","-")</f>
        <v>-</v>
      </c>
      <c r="P2635" s="53" t="str">
        <f>IF(S2635&gt;0,"+","-")</f>
        <v>-</v>
      </c>
      <c r="R2635" s="23"/>
      <c r="S2635" s="23"/>
      <c r="T2635"/>
      <c r="U2635"/>
      <c r="V2635" s="71">
        <f t="shared" si="135"/>
        <v>1</v>
      </c>
      <c r="W2635" s="25" t="e">
        <f t="shared" si="134"/>
        <v>#DIV/0!</v>
      </c>
      <c r="X2635" s="64"/>
      <c r="Y2635" s="29"/>
      <c r="AA2635" s="2"/>
      <c r="AB2635"/>
      <c r="AE2635" s="29"/>
      <c r="AF2635" s="29"/>
    </row>
    <row r="2636" spans="11:32" x14ac:dyDescent="0.3">
      <c r="K2636" s="31">
        <f>M2636/(L2636+M2636)</f>
        <v>0.85936906119346257</v>
      </c>
      <c r="L2636" s="52">
        <f>COUNTIF($N$6:N2636,FALSE)</f>
        <v>370</v>
      </c>
      <c r="M2636" s="52">
        <f>COUNTIF($N$6:N2636,TRUE)</f>
        <v>2261</v>
      </c>
      <c r="N2636" s="53" t="b">
        <f>O2636=P2636</f>
        <v>1</v>
      </c>
      <c r="O2636" s="53" t="str">
        <f>IF(R2636&gt;0,"+","-")</f>
        <v>-</v>
      </c>
      <c r="P2636" s="53" t="str">
        <f>IF(S2636&gt;0,"+","-")</f>
        <v>-</v>
      </c>
      <c r="R2636" s="23"/>
      <c r="S2636" s="23"/>
      <c r="T2636"/>
      <c r="U2636"/>
      <c r="V2636" s="71">
        <f t="shared" si="135"/>
        <v>1</v>
      </c>
      <c r="W2636" s="25" t="e">
        <f t="shared" si="134"/>
        <v>#DIV/0!</v>
      </c>
      <c r="X2636" s="64"/>
      <c r="Y2636" s="29"/>
      <c r="AA2636" s="2"/>
      <c r="AB2636"/>
      <c r="AE2636" s="29"/>
      <c r="AF2636" s="29"/>
    </row>
    <row r="2637" spans="11:32" x14ac:dyDescent="0.3">
      <c r="K2637" s="31">
        <f>M2637/(L2637+M2637)</f>
        <v>0.85942249240121582</v>
      </c>
      <c r="L2637" s="52">
        <f>COUNTIF($N$6:N2637,FALSE)</f>
        <v>370</v>
      </c>
      <c r="M2637" s="52">
        <f>COUNTIF($N$6:N2637,TRUE)</f>
        <v>2262</v>
      </c>
      <c r="N2637" s="53" t="b">
        <f>O2637=P2637</f>
        <v>1</v>
      </c>
      <c r="O2637" s="53" t="str">
        <f>IF(R2637&gt;0,"+","-")</f>
        <v>-</v>
      </c>
      <c r="P2637" s="53" t="str">
        <f>IF(S2637&gt;0,"+","-")</f>
        <v>-</v>
      </c>
      <c r="R2637" s="23"/>
      <c r="S2637" s="23"/>
      <c r="T2637"/>
      <c r="U2637"/>
      <c r="V2637" s="71">
        <f t="shared" si="135"/>
        <v>1</v>
      </c>
      <c r="W2637" s="25" t="e">
        <f t="shared" si="134"/>
        <v>#DIV/0!</v>
      </c>
      <c r="X2637" s="64"/>
      <c r="Y2637" s="29"/>
      <c r="AA2637" s="2"/>
      <c r="AB2637"/>
      <c r="AE2637" s="29"/>
      <c r="AF2637" s="29"/>
    </row>
    <row r="2638" spans="11:32" x14ac:dyDescent="0.3">
      <c r="K2638" s="31">
        <f>M2638/(L2638+M2638)</f>
        <v>0.85947588302316746</v>
      </c>
      <c r="L2638" s="52">
        <f>COUNTIF($N$6:N2638,FALSE)</f>
        <v>370</v>
      </c>
      <c r="M2638" s="52">
        <f>COUNTIF($N$6:N2638,TRUE)</f>
        <v>2263</v>
      </c>
      <c r="N2638" s="53" t="b">
        <f>O2638=P2638</f>
        <v>1</v>
      </c>
      <c r="O2638" s="53" t="str">
        <f>IF(R2638&gt;0,"+","-")</f>
        <v>-</v>
      </c>
      <c r="P2638" s="53" t="str">
        <f>IF(S2638&gt;0,"+","-")</f>
        <v>-</v>
      </c>
      <c r="R2638" s="23"/>
      <c r="S2638" s="23"/>
      <c r="T2638"/>
      <c r="U2638"/>
      <c r="V2638" s="71">
        <f t="shared" si="135"/>
        <v>1</v>
      </c>
      <c r="W2638" s="25" t="e">
        <f t="shared" si="134"/>
        <v>#DIV/0!</v>
      </c>
      <c r="X2638" s="64"/>
      <c r="Y2638" s="29"/>
      <c r="AA2638" s="2"/>
      <c r="AB2638"/>
      <c r="AE2638" s="29"/>
      <c r="AF2638" s="29"/>
    </row>
    <row r="2639" spans="11:32" x14ac:dyDescent="0.3">
      <c r="K2639" s="31">
        <f>M2639/(L2639+M2639)</f>
        <v>0.85952923310554286</v>
      </c>
      <c r="L2639" s="52">
        <f>COUNTIF($N$6:N2639,FALSE)</f>
        <v>370</v>
      </c>
      <c r="M2639" s="52">
        <f>COUNTIF($N$6:N2639,TRUE)</f>
        <v>2264</v>
      </c>
      <c r="N2639" s="53" t="b">
        <f>O2639=P2639</f>
        <v>1</v>
      </c>
      <c r="O2639" s="53" t="str">
        <f>IF(R2639&gt;0,"+","-")</f>
        <v>-</v>
      </c>
      <c r="P2639" s="53" t="str">
        <f>IF(S2639&gt;0,"+","-")</f>
        <v>-</v>
      </c>
      <c r="Q2639" s="14"/>
      <c r="R2639" s="15"/>
      <c r="S2639" s="15"/>
      <c r="T2639"/>
      <c r="U2639"/>
      <c r="V2639" s="71">
        <f t="shared" si="135"/>
        <v>1</v>
      </c>
      <c r="W2639" s="25" t="e">
        <f t="shared" si="134"/>
        <v>#DIV/0!</v>
      </c>
      <c r="X2639" s="64"/>
      <c r="Y2639" s="29"/>
      <c r="AA2639" s="2"/>
      <c r="AB2639"/>
      <c r="AE2639" s="29"/>
      <c r="AF2639" s="29"/>
    </row>
    <row r="2640" spans="11:32" x14ac:dyDescent="0.3">
      <c r="K2640" s="31">
        <f>M2640/(L2640+M2640)</f>
        <v>0.85958254269449719</v>
      </c>
      <c r="L2640" s="52">
        <f>COUNTIF($N$6:N2640,FALSE)</f>
        <v>370</v>
      </c>
      <c r="M2640" s="52">
        <f>COUNTIF($N$6:N2640,TRUE)</f>
        <v>2265</v>
      </c>
      <c r="N2640" s="53" t="b">
        <f>O2640=P2640</f>
        <v>1</v>
      </c>
      <c r="O2640" s="53" t="str">
        <f>IF(R2640&gt;0,"+","-")</f>
        <v>-</v>
      </c>
      <c r="P2640" s="53" t="str">
        <f>IF(S2640&gt;0,"+","-")</f>
        <v>-</v>
      </c>
      <c r="R2640" s="23"/>
      <c r="S2640" s="15"/>
      <c r="T2640"/>
      <c r="U2640"/>
      <c r="V2640" s="71">
        <f t="shared" si="135"/>
        <v>1</v>
      </c>
      <c r="W2640" s="25" t="e">
        <f t="shared" si="134"/>
        <v>#DIV/0!</v>
      </c>
      <c r="X2640" s="64"/>
      <c r="Y2640" s="29"/>
      <c r="AA2640" s="2"/>
      <c r="AB2640"/>
      <c r="AE2640" s="29"/>
      <c r="AF2640" s="29"/>
    </row>
    <row r="2641" spans="11:32" x14ac:dyDescent="0.3">
      <c r="K2641" s="31">
        <f>M2641/(L2641+M2641)</f>
        <v>0.85963581183611537</v>
      </c>
      <c r="L2641" s="52">
        <f>COUNTIF($N$6:N2641,FALSE)</f>
        <v>370</v>
      </c>
      <c r="M2641" s="52">
        <f>COUNTIF($N$6:N2641,TRUE)</f>
        <v>2266</v>
      </c>
      <c r="N2641" s="53" t="b">
        <f>O2641=P2641</f>
        <v>1</v>
      </c>
      <c r="O2641" s="53" t="str">
        <f>IF(R2641&gt;0,"+","-")</f>
        <v>-</v>
      </c>
      <c r="P2641" s="53" t="str">
        <f>IF(S2641&gt;0,"+","-")</f>
        <v>-</v>
      </c>
      <c r="R2641" s="23"/>
      <c r="S2641" s="15"/>
      <c r="T2641"/>
      <c r="U2641"/>
      <c r="V2641" s="71">
        <f t="shared" si="135"/>
        <v>1</v>
      </c>
      <c r="W2641" s="25" t="e">
        <f t="shared" si="134"/>
        <v>#DIV/0!</v>
      </c>
      <c r="X2641" s="64"/>
      <c r="Y2641" s="29"/>
      <c r="AA2641" s="2"/>
      <c r="AB2641"/>
      <c r="AE2641" s="29"/>
      <c r="AF2641" s="29"/>
    </row>
    <row r="2642" spans="11:32" x14ac:dyDescent="0.3">
      <c r="K2642" s="31">
        <f>M2642/(L2642+M2642)</f>
        <v>0.8596890405764126</v>
      </c>
      <c r="L2642" s="52">
        <f>COUNTIF($N$6:N2642,FALSE)</f>
        <v>370</v>
      </c>
      <c r="M2642" s="52">
        <f>COUNTIF($N$6:N2642,TRUE)</f>
        <v>2267</v>
      </c>
      <c r="N2642" s="53" t="b">
        <f>O2642=P2642</f>
        <v>1</v>
      </c>
      <c r="O2642" s="53" t="str">
        <f>IF(R2642&gt;0,"+","-")</f>
        <v>-</v>
      </c>
      <c r="P2642" s="53" t="str">
        <f>IF(S2642&gt;0,"+","-")</f>
        <v>-</v>
      </c>
      <c r="R2642" s="23"/>
      <c r="S2642" s="15"/>
      <c r="T2642"/>
      <c r="U2642"/>
      <c r="V2642" s="71">
        <f t="shared" si="135"/>
        <v>1</v>
      </c>
      <c r="W2642" s="25" t="e">
        <f t="shared" si="134"/>
        <v>#DIV/0!</v>
      </c>
      <c r="X2642" s="64"/>
      <c r="Y2642" s="29"/>
      <c r="AA2642" s="2"/>
      <c r="AB2642"/>
      <c r="AE2642" s="29"/>
      <c r="AF2642" s="29"/>
    </row>
    <row r="2643" spans="11:32" x14ac:dyDescent="0.3">
      <c r="K2643" s="31">
        <f>M2643/(L2643+M2643)</f>
        <v>0.85974222896133434</v>
      </c>
      <c r="L2643" s="52">
        <f>COUNTIF($N$6:N2643,FALSE)</f>
        <v>370</v>
      </c>
      <c r="M2643" s="52">
        <f>COUNTIF($N$6:N2643,TRUE)</f>
        <v>2268</v>
      </c>
      <c r="N2643" s="53" t="b">
        <f>O2643=P2643</f>
        <v>1</v>
      </c>
      <c r="O2643" s="53" t="str">
        <f>IF(R2643&gt;0,"+","-")</f>
        <v>-</v>
      </c>
      <c r="P2643" s="53" t="str">
        <f>IF(S2643&gt;0,"+","-")</f>
        <v>-</v>
      </c>
      <c r="R2643" s="23"/>
      <c r="S2643" s="15"/>
      <c r="T2643"/>
      <c r="U2643"/>
      <c r="V2643" s="71">
        <f t="shared" si="135"/>
        <v>1</v>
      </c>
      <c r="W2643" s="25" t="e">
        <f t="shared" si="134"/>
        <v>#DIV/0!</v>
      </c>
      <c r="X2643" s="64"/>
      <c r="Y2643" s="29"/>
      <c r="AA2643" s="2"/>
      <c r="AB2643"/>
      <c r="AE2643" s="29"/>
      <c r="AF2643" s="29"/>
    </row>
    <row r="2644" spans="11:32" x14ac:dyDescent="0.3">
      <c r="K2644" s="31">
        <f>M2644/(L2644+M2644)</f>
        <v>0.85979537703675635</v>
      </c>
      <c r="L2644" s="52">
        <f>COUNTIF($N$6:N2644,FALSE)</f>
        <v>370</v>
      </c>
      <c r="M2644" s="52">
        <f>COUNTIF($N$6:N2644,TRUE)</f>
        <v>2269</v>
      </c>
      <c r="N2644" s="53" t="b">
        <f>O2644=P2644</f>
        <v>1</v>
      </c>
      <c r="O2644" s="53" t="str">
        <f>IF(R2644&gt;0,"+","-")</f>
        <v>-</v>
      </c>
      <c r="P2644" s="53" t="str">
        <f>IF(S2644&gt;0,"+","-")</f>
        <v>-</v>
      </c>
      <c r="Q2644" s="14"/>
      <c r="R2644" s="15"/>
      <c r="S2644" s="15"/>
      <c r="T2644"/>
      <c r="U2644"/>
      <c r="V2644" s="71">
        <f t="shared" si="135"/>
        <v>1</v>
      </c>
      <c r="W2644" s="25" t="e">
        <f t="shared" si="134"/>
        <v>#DIV/0!</v>
      </c>
      <c r="X2644" s="64"/>
      <c r="Y2644" s="29"/>
      <c r="AA2644" s="2"/>
      <c r="AB2644"/>
      <c r="AE2644" s="29"/>
      <c r="AF2644" s="29"/>
    </row>
    <row r="2645" spans="11:32" x14ac:dyDescent="0.3">
      <c r="K2645" s="31">
        <f>M2645/(L2645+M2645)</f>
        <v>0.85984848484848486</v>
      </c>
      <c r="L2645" s="52">
        <f>COUNTIF($N$6:N2645,FALSE)</f>
        <v>370</v>
      </c>
      <c r="M2645" s="52">
        <f>COUNTIF($N$6:N2645,TRUE)</f>
        <v>2270</v>
      </c>
      <c r="N2645" s="53" t="b">
        <f>O2645=P2645</f>
        <v>1</v>
      </c>
      <c r="O2645" s="53" t="str">
        <f>IF(R2645&gt;0,"+","-")</f>
        <v>-</v>
      </c>
      <c r="P2645" s="53" t="str">
        <f>IF(S2645&gt;0,"+","-")</f>
        <v>-</v>
      </c>
      <c r="Q2645" s="14"/>
      <c r="R2645" s="15"/>
      <c r="S2645" s="15"/>
      <c r="T2645"/>
      <c r="U2645"/>
      <c r="V2645" s="71">
        <f t="shared" si="135"/>
        <v>1</v>
      </c>
      <c r="W2645" s="25" t="e">
        <f t="shared" si="134"/>
        <v>#DIV/0!</v>
      </c>
      <c r="X2645" s="64"/>
      <c r="Y2645" s="29"/>
      <c r="AA2645" s="2"/>
      <c r="AB2645"/>
      <c r="AE2645" s="29"/>
      <c r="AF2645" s="29"/>
    </row>
    <row r="2646" spans="11:32" x14ac:dyDescent="0.3">
      <c r="K2646" s="31">
        <f>M2646/(L2646+M2646)</f>
        <v>0.85990155244225674</v>
      </c>
      <c r="L2646" s="52">
        <f>COUNTIF($N$6:N2646,FALSE)</f>
        <v>370</v>
      </c>
      <c r="M2646" s="52">
        <f>COUNTIF($N$6:N2646,TRUE)</f>
        <v>2271</v>
      </c>
      <c r="N2646" s="53" t="b">
        <f>O2646=P2646</f>
        <v>1</v>
      </c>
      <c r="O2646" s="53" t="str">
        <f>IF(R2646&gt;0,"+","-")</f>
        <v>-</v>
      </c>
      <c r="P2646" s="53" t="str">
        <f>IF(S2646&gt;0,"+","-")</f>
        <v>-</v>
      </c>
      <c r="R2646" s="23"/>
      <c r="S2646" s="15"/>
      <c r="T2646"/>
      <c r="U2646"/>
      <c r="V2646" s="71">
        <f t="shared" si="135"/>
        <v>1</v>
      </c>
      <c r="W2646" s="25" t="e">
        <f t="shared" si="134"/>
        <v>#DIV/0!</v>
      </c>
      <c r="X2646" s="64"/>
      <c r="Y2646" s="29"/>
      <c r="AA2646" s="2"/>
      <c r="AB2646"/>
      <c r="AE2646" s="29"/>
      <c r="AF2646" s="29"/>
    </row>
    <row r="2647" spans="11:32" x14ac:dyDescent="0.3">
      <c r="K2647" s="31">
        <f>M2647/(L2647+M2647)</f>
        <v>0.85995457986373958</v>
      </c>
      <c r="L2647" s="52">
        <f>COUNTIF($N$6:N2647,FALSE)</f>
        <v>370</v>
      </c>
      <c r="M2647" s="52">
        <f>COUNTIF($N$6:N2647,TRUE)</f>
        <v>2272</v>
      </c>
      <c r="N2647" s="53" t="b">
        <f>O2647=P2647</f>
        <v>1</v>
      </c>
      <c r="O2647" s="53" t="str">
        <f>IF(R2647&gt;0,"+","-")</f>
        <v>-</v>
      </c>
      <c r="P2647" s="53" t="str">
        <f>IF(S2647&gt;0,"+","-")</f>
        <v>-</v>
      </c>
      <c r="R2647" s="23"/>
      <c r="S2647" s="23"/>
      <c r="T2647"/>
      <c r="U2647"/>
      <c r="V2647" s="71">
        <f t="shared" si="135"/>
        <v>1</v>
      </c>
      <c r="W2647" s="25" t="e">
        <f t="shared" si="134"/>
        <v>#DIV/0!</v>
      </c>
      <c r="X2647" s="64"/>
      <c r="Y2647" s="29"/>
      <c r="AA2647" s="2"/>
      <c r="AB2647"/>
      <c r="AE2647" s="29"/>
      <c r="AF2647" s="29"/>
    </row>
    <row r="2648" spans="11:32" x14ac:dyDescent="0.3">
      <c r="K2648" s="31">
        <f>M2648/(L2648+M2648)</f>
        <v>0.86000756715853199</v>
      </c>
      <c r="L2648" s="52">
        <f>COUNTIF($N$6:N2648,FALSE)</f>
        <v>370</v>
      </c>
      <c r="M2648" s="52">
        <f>COUNTIF($N$6:N2648,TRUE)</f>
        <v>2273</v>
      </c>
      <c r="N2648" s="53" t="b">
        <f>O2648=P2648</f>
        <v>1</v>
      </c>
      <c r="O2648" s="53" t="str">
        <f>IF(R2648&gt;0,"+","-")</f>
        <v>-</v>
      </c>
      <c r="P2648" s="53" t="str">
        <f>IF(S2648&gt;0,"+","-")</f>
        <v>-</v>
      </c>
      <c r="R2648" s="23"/>
      <c r="S2648" s="15"/>
      <c r="T2648"/>
      <c r="U2648"/>
      <c r="V2648" s="71">
        <f t="shared" si="135"/>
        <v>1</v>
      </c>
      <c r="W2648" s="25" t="e">
        <f t="shared" si="134"/>
        <v>#DIV/0!</v>
      </c>
      <c r="X2648" s="64"/>
      <c r="Y2648" s="29"/>
      <c r="AA2648" s="2"/>
      <c r="AB2648"/>
      <c r="AE2648" s="29"/>
      <c r="AF2648" s="29"/>
    </row>
    <row r="2649" spans="11:32" x14ac:dyDescent="0.3">
      <c r="K2649" s="31">
        <f>M2649/(L2649+M2649)</f>
        <v>0.86006051437216335</v>
      </c>
      <c r="L2649" s="52">
        <f>COUNTIF($N$6:N2649,FALSE)</f>
        <v>370</v>
      </c>
      <c r="M2649" s="52">
        <f>COUNTIF($N$6:N2649,TRUE)</f>
        <v>2274</v>
      </c>
      <c r="N2649" s="53" t="b">
        <f>O2649=P2649</f>
        <v>1</v>
      </c>
      <c r="O2649" s="53" t="str">
        <f>IF(R2649&gt;0,"+","-")</f>
        <v>-</v>
      </c>
      <c r="P2649" s="53" t="str">
        <f>IF(S2649&gt;0,"+","-")</f>
        <v>-</v>
      </c>
      <c r="R2649" s="23"/>
      <c r="S2649" s="23"/>
      <c r="T2649"/>
      <c r="U2649"/>
      <c r="V2649" s="71">
        <f t="shared" si="135"/>
        <v>1</v>
      </c>
      <c r="W2649" s="25" t="e">
        <f t="shared" si="134"/>
        <v>#DIV/0!</v>
      </c>
      <c r="X2649" s="64"/>
      <c r="Y2649" s="29"/>
      <c r="AA2649" s="2"/>
      <c r="AB2649"/>
      <c r="AE2649" s="29"/>
      <c r="AF2649" s="29"/>
    </row>
    <row r="2650" spans="11:32" x14ac:dyDescent="0.3">
      <c r="K2650" s="31">
        <f>M2650/(L2650+M2650)</f>
        <v>0.86011342155009451</v>
      </c>
      <c r="L2650" s="52">
        <f>COUNTIF($N$6:N2650,FALSE)</f>
        <v>370</v>
      </c>
      <c r="M2650" s="52">
        <f>COUNTIF($N$6:N2650,TRUE)</f>
        <v>2275</v>
      </c>
      <c r="N2650" s="53" t="b">
        <f>O2650=P2650</f>
        <v>1</v>
      </c>
      <c r="O2650" s="53" t="str">
        <f>IF(R2650&gt;0,"+","-")</f>
        <v>-</v>
      </c>
      <c r="P2650" s="53" t="str">
        <f>IF(S2650&gt;0,"+","-")</f>
        <v>-</v>
      </c>
      <c r="Q2650" s="14"/>
      <c r="R2650" s="15"/>
      <c r="S2650" s="15"/>
      <c r="T2650"/>
      <c r="U2650"/>
      <c r="V2650" s="71">
        <f t="shared" si="135"/>
        <v>1</v>
      </c>
      <c r="W2650" s="25" t="e">
        <f t="shared" si="134"/>
        <v>#DIV/0!</v>
      </c>
      <c r="X2650" s="64"/>
      <c r="Y2650" s="29"/>
      <c r="AA2650" s="2"/>
      <c r="AB2650"/>
      <c r="AE2650" s="29"/>
      <c r="AF2650" s="29"/>
    </row>
    <row r="2651" spans="11:32" x14ac:dyDescent="0.3">
      <c r="K2651" s="31">
        <f>M2651/(L2651+M2651)</f>
        <v>0.86016628873771728</v>
      </c>
      <c r="L2651" s="52">
        <f>COUNTIF($N$6:N2651,FALSE)</f>
        <v>370</v>
      </c>
      <c r="M2651" s="52">
        <f>COUNTIF($N$6:N2651,TRUE)</f>
        <v>2276</v>
      </c>
      <c r="N2651" s="53" t="b">
        <f>O2651=P2651</f>
        <v>1</v>
      </c>
      <c r="O2651" s="53" t="str">
        <f>IF(R2651&gt;0,"+","-")</f>
        <v>-</v>
      </c>
      <c r="P2651" s="53" t="str">
        <f>IF(S2651&gt;0,"+","-")</f>
        <v>-</v>
      </c>
      <c r="R2651" s="23"/>
      <c r="S2651" s="15"/>
      <c r="T2651"/>
      <c r="U2651"/>
      <c r="V2651" s="71">
        <f t="shared" si="135"/>
        <v>1</v>
      </c>
      <c r="W2651" s="25" t="e">
        <f t="shared" si="134"/>
        <v>#DIV/0!</v>
      </c>
      <c r="X2651" s="64"/>
      <c r="Y2651" s="29"/>
      <c r="AA2651" s="2"/>
      <c r="AB2651"/>
      <c r="AE2651" s="29"/>
      <c r="AF2651" s="29"/>
    </row>
    <row r="2652" spans="11:32" x14ac:dyDescent="0.3">
      <c r="K2652" s="31">
        <f>M2652/(L2652+M2652)</f>
        <v>0.86021911598035516</v>
      </c>
      <c r="L2652" s="52">
        <f>COUNTIF($N$6:N2652,FALSE)</f>
        <v>370</v>
      </c>
      <c r="M2652" s="52">
        <f>COUNTIF($N$6:N2652,TRUE)</f>
        <v>2277</v>
      </c>
      <c r="N2652" s="53" t="b">
        <f>O2652=P2652</f>
        <v>1</v>
      </c>
      <c r="O2652" s="53" t="str">
        <f>IF(R2652&gt;0,"+","-")</f>
        <v>-</v>
      </c>
      <c r="P2652" s="53" t="str">
        <f>IF(S2652&gt;0,"+","-")</f>
        <v>-</v>
      </c>
      <c r="R2652" s="23"/>
      <c r="S2652" s="15"/>
      <c r="T2652"/>
      <c r="U2652"/>
      <c r="V2652" s="71">
        <f t="shared" si="135"/>
        <v>1</v>
      </c>
      <c r="W2652" s="25" t="e">
        <f t="shared" si="134"/>
        <v>#DIV/0!</v>
      </c>
      <c r="X2652" s="64"/>
      <c r="Y2652" s="29"/>
      <c r="AA2652" s="2"/>
      <c r="AB2652"/>
      <c r="AE2652" s="29"/>
      <c r="AF2652" s="29"/>
    </row>
    <row r="2653" spans="11:32" x14ac:dyDescent="0.3">
      <c r="K2653" s="31">
        <f>M2653/(L2653+M2653)</f>
        <v>0.86027190332326287</v>
      </c>
      <c r="L2653" s="52">
        <f>COUNTIF($N$6:N2653,FALSE)</f>
        <v>370</v>
      </c>
      <c r="M2653" s="52">
        <f>COUNTIF($N$6:N2653,TRUE)</f>
        <v>2278</v>
      </c>
      <c r="N2653" s="53" t="b">
        <f>O2653=P2653</f>
        <v>1</v>
      </c>
      <c r="O2653" s="53" t="str">
        <f>IF(R2653&gt;0,"+","-")</f>
        <v>-</v>
      </c>
      <c r="P2653" s="53" t="str">
        <f>IF(S2653&gt;0,"+","-")</f>
        <v>-</v>
      </c>
      <c r="R2653" s="23"/>
      <c r="S2653" s="15"/>
      <c r="T2653"/>
      <c r="U2653"/>
      <c r="V2653" s="71">
        <f t="shared" si="135"/>
        <v>1</v>
      </c>
      <c r="W2653" s="25" t="e">
        <f t="shared" si="134"/>
        <v>#DIV/0!</v>
      </c>
      <c r="X2653" s="64"/>
      <c r="Y2653" s="29"/>
      <c r="AA2653" s="2"/>
      <c r="AB2653"/>
      <c r="AE2653" s="29"/>
      <c r="AF2653" s="29"/>
    </row>
    <row r="2654" spans="11:32" x14ac:dyDescent="0.3">
      <c r="K2654" s="31">
        <f>M2654/(L2654+M2654)</f>
        <v>0.86032465081162701</v>
      </c>
      <c r="L2654" s="52">
        <f>COUNTIF($N$6:N2654,FALSE)</f>
        <v>370</v>
      </c>
      <c r="M2654" s="52">
        <f>COUNTIF($N$6:N2654,TRUE)</f>
        <v>2279</v>
      </c>
      <c r="N2654" s="53" t="b">
        <f>O2654=P2654</f>
        <v>1</v>
      </c>
      <c r="O2654" s="53" t="str">
        <f>IF(R2654&gt;0,"+","-")</f>
        <v>-</v>
      </c>
      <c r="P2654" s="53" t="str">
        <f>IF(S2654&gt;0,"+","-")</f>
        <v>-</v>
      </c>
      <c r="R2654" s="23"/>
      <c r="S2654" s="15"/>
      <c r="T2654"/>
      <c r="U2654"/>
      <c r="V2654" s="71">
        <f t="shared" si="135"/>
        <v>1</v>
      </c>
      <c r="W2654" s="25" t="e">
        <f t="shared" si="134"/>
        <v>#DIV/0!</v>
      </c>
      <c r="X2654" s="64"/>
      <c r="Y2654" s="29"/>
      <c r="AA2654" s="2"/>
      <c r="AB2654"/>
      <c r="AE2654" s="29"/>
      <c r="AF2654" s="29"/>
    </row>
    <row r="2655" spans="11:32" x14ac:dyDescent="0.3">
      <c r="K2655" s="31">
        <f>M2655/(L2655+M2655)</f>
        <v>0.86037735849056607</v>
      </c>
      <c r="L2655" s="52">
        <f>COUNTIF($N$6:N2655,FALSE)</f>
        <v>370</v>
      </c>
      <c r="M2655" s="52">
        <f>COUNTIF($N$6:N2655,TRUE)</f>
        <v>2280</v>
      </c>
      <c r="N2655" s="53" t="b">
        <f>O2655=P2655</f>
        <v>1</v>
      </c>
      <c r="O2655" s="53" t="str">
        <f>IF(R2655&gt;0,"+","-")</f>
        <v>-</v>
      </c>
      <c r="P2655" s="53" t="str">
        <f>IF(S2655&gt;0,"+","-")</f>
        <v>-</v>
      </c>
      <c r="R2655" s="23"/>
      <c r="S2655" s="23"/>
      <c r="T2655"/>
      <c r="U2655"/>
      <c r="V2655" s="71">
        <f t="shared" si="135"/>
        <v>1</v>
      </c>
      <c r="W2655" s="25" t="e">
        <f t="shared" si="134"/>
        <v>#DIV/0!</v>
      </c>
      <c r="X2655" s="64"/>
      <c r="Y2655" s="29"/>
      <c r="AA2655" s="2"/>
      <c r="AB2655"/>
      <c r="AE2655" s="29"/>
      <c r="AF2655" s="29"/>
    </row>
    <row r="2656" spans="11:32" x14ac:dyDescent="0.3">
      <c r="K2656" s="31">
        <f>M2656/(L2656+M2656)</f>
        <v>0.86043002640513011</v>
      </c>
      <c r="L2656" s="52">
        <f>COUNTIF($N$6:N2656,FALSE)</f>
        <v>370</v>
      </c>
      <c r="M2656" s="52">
        <f>COUNTIF($N$6:N2656,TRUE)</f>
        <v>2281</v>
      </c>
      <c r="N2656" s="53" t="b">
        <f>O2656=P2656</f>
        <v>1</v>
      </c>
      <c r="O2656" s="53" t="str">
        <f>IF(R2656&gt;0,"+","-")</f>
        <v>-</v>
      </c>
      <c r="P2656" s="53" t="str">
        <f>IF(S2656&gt;0,"+","-")</f>
        <v>-</v>
      </c>
      <c r="Q2656" s="14"/>
      <c r="R2656" s="15"/>
      <c r="S2656" s="15"/>
      <c r="T2656"/>
      <c r="U2656"/>
      <c r="V2656" s="71">
        <f t="shared" si="135"/>
        <v>1</v>
      </c>
      <c r="W2656" s="25" t="e">
        <f t="shared" si="134"/>
        <v>#DIV/0!</v>
      </c>
      <c r="X2656" s="64"/>
      <c r="Y2656" s="29"/>
      <c r="AA2656" s="2"/>
      <c r="AB2656"/>
      <c r="AE2656" s="29"/>
      <c r="AF2656" s="29"/>
    </row>
    <row r="2657" spans="11:32" x14ac:dyDescent="0.3">
      <c r="K2657" s="31">
        <f>M2657/(L2657+M2657)</f>
        <v>0.86048265460030171</v>
      </c>
      <c r="L2657" s="52">
        <f>COUNTIF($N$6:N2657,FALSE)</f>
        <v>370</v>
      </c>
      <c r="M2657" s="52">
        <f>COUNTIF($N$6:N2657,TRUE)</f>
        <v>2282</v>
      </c>
      <c r="N2657" s="53" t="b">
        <f>O2657=P2657</f>
        <v>1</v>
      </c>
      <c r="O2657" s="53" t="str">
        <f>IF(R2657&gt;0,"+","-")</f>
        <v>-</v>
      </c>
      <c r="P2657" s="53" t="str">
        <f>IF(S2657&gt;0,"+","-")</f>
        <v>-</v>
      </c>
      <c r="R2657" s="23"/>
      <c r="S2657" s="15"/>
      <c r="T2657"/>
      <c r="U2657"/>
      <c r="V2657" s="71">
        <f t="shared" si="135"/>
        <v>1</v>
      </c>
      <c r="W2657" s="25" t="e">
        <f t="shared" si="134"/>
        <v>#DIV/0!</v>
      </c>
      <c r="X2657" s="64"/>
      <c r="Y2657" s="29"/>
      <c r="AA2657" s="2"/>
      <c r="AB2657"/>
      <c r="AE2657" s="29"/>
      <c r="AF2657" s="29"/>
    </row>
    <row r="2658" spans="11:32" x14ac:dyDescent="0.3">
      <c r="K2658" s="31">
        <f>M2658/(L2658+M2658)</f>
        <v>0.86053524312099505</v>
      </c>
      <c r="L2658" s="52">
        <f>COUNTIF($N$6:N2658,FALSE)</f>
        <v>370</v>
      </c>
      <c r="M2658" s="52">
        <f>COUNTIF($N$6:N2658,TRUE)</f>
        <v>2283</v>
      </c>
      <c r="N2658" s="53" t="b">
        <f>O2658=P2658</f>
        <v>1</v>
      </c>
      <c r="O2658" s="53" t="str">
        <f>IF(R2658&gt;0,"+","-")</f>
        <v>-</v>
      </c>
      <c r="P2658" s="53" t="str">
        <f>IF(S2658&gt;0,"+","-")</f>
        <v>-</v>
      </c>
      <c r="Q2658" s="14"/>
      <c r="R2658" s="15"/>
      <c r="S2658" s="15"/>
      <c r="T2658"/>
      <c r="U2658"/>
      <c r="V2658" s="71">
        <f t="shared" si="135"/>
        <v>1</v>
      </c>
      <c r="W2658" s="25" t="e">
        <f t="shared" si="134"/>
        <v>#DIV/0!</v>
      </c>
      <c r="X2658" s="64"/>
      <c r="Y2658" s="29"/>
      <c r="AA2658" s="2"/>
      <c r="AB2658"/>
      <c r="AE2658" s="29"/>
      <c r="AF2658" s="29"/>
    </row>
    <row r="2659" spans="11:32" x14ac:dyDescent="0.3">
      <c r="K2659" s="31">
        <f>M2659/(L2659+M2659)</f>
        <v>0.86058779201205726</v>
      </c>
      <c r="L2659" s="52">
        <f>COUNTIF($N$6:N2659,FALSE)</f>
        <v>370</v>
      </c>
      <c r="M2659" s="52">
        <f>COUNTIF($N$6:N2659,TRUE)</f>
        <v>2284</v>
      </c>
      <c r="N2659" s="53" t="b">
        <f>O2659=P2659</f>
        <v>1</v>
      </c>
      <c r="O2659" s="53" t="str">
        <f>IF(R2659&gt;0,"+","-")</f>
        <v>-</v>
      </c>
      <c r="P2659" s="53" t="str">
        <f>IF(S2659&gt;0,"+","-")</f>
        <v>-</v>
      </c>
      <c r="R2659" s="23"/>
      <c r="S2659" s="15"/>
      <c r="T2659"/>
      <c r="U2659"/>
      <c r="V2659" s="71">
        <f t="shared" si="135"/>
        <v>1</v>
      </c>
      <c r="W2659" s="25" t="e">
        <f t="shared" si="134"/>
        <v>#DIV/0!</v>
      </c>
      <c r="X2659" s="64"/>
      <c r="Y2659" s="29"/>
      <c r="AA2659" s="2"/>
      <c r="AB2659"/>
      <c r="AE2659" s="29"/>
      <c r="AF2659" s="29"/>
    </row>
    <row r="2660" spans="11:32" x14ac:dyDescent="0.3">
      <c r="K2660" s="31">
        <f>M2660/(L2660+M2660)</f>
        <v>0.86064030131826741</v>
      </c>
      <c r="L2660" s="52">
        <f>COUNTIF($N$6:N2660,FALSE)</f>
        <v>370</v>
      </c>
      <c r="M2660" s="52">
        <f>COUNTIF($N$6:N2660,TRUE)</f>
        <v>2285</v>
      </c>
      <c r="N2660" s="53" t="b">
        <f>O2660=P2660</f>
        <v>1</v>
      </c>
      <c r="O2660" s="53" t="str">
        <f>IF(R2660&gt;0,"+","-")</f>
        <v>-</v>
      </c>
      <c r="P2660" s="53" t="str">
        <f>IF(S2660&gt;0,"+","-")</f>
        <v>-</v>
      </c>
      <c r="R2660" s="23"/>
      <c r="S2660" s="15"/>
      <c r="T2660"/>
      <c r="U2660"/>
      <c r="V2660" s="71">
        <f t="shared" si="135"/>
        <v>1</v>
      </c>
      <c r="W2660" s="25" t="e">
        <f t="shared" si="134"/>
        <v>#DIV/0!</v>
      </c>
      <c r="X2660" s="64"/>
      <c r="Y2660" s="29"/>
      <c r="AA2660" s="2"/>
      <c r="AB2660"/>
      <c r="AE2660" s="29"/>
      <c r="AF2660" s="29"/>
    </row>
    <row r="2661" spans="11:32" x14ac:dyDescent="0.3">
      <c r="K2661" s="31">
        <f>M2661/(L2661+M2661)</f>
        <v>0.86069277108433739</v>
      </c>
      <c r="L2661" s="52">
        <f>COUNTIF($N$6:N2661,FALSE)</f>
        <v>370</v>
      </c>
      <c r="M2661" s="52">
        <f>COUNTIF($N$6:N2661,TRUE)</f>
        <v>2286</v>
      </c>
      <c r="N2661" s="53" t="b">
        <f>O2661=P2661</f>
        <v>1</v>
      </c>
      <c r="O2661" s="53" t="str">
        <f>IF(R2661&gt;0,"+","-")</f>
        <v>-</v>
      </c>
      <c r="P2661" s="53" t="str">
        <f>IF(S2661&gt;0,"+","-")</f>
        <v>-</v>
      </c>
      <c r="R2661" s="23"/>
      <c r="S2661" s="23"/>
      <c r="T2661"/>
      <c r="U2661"/>
      <c r="V2661" s="71">
        <f t="shared" si="135"/>
        <v>1</v>
      </c>
      <c r="W2661" s="25" t="e">
        <f t="shared" si="134"/>
        <v>#DIV/0!</v>
      </c>
      <c r="X2661" s="64"/>
      <c r="Y2661" s="29"/>
      <c r="AA2661" s="2"/>
      <c r="AB2661"/>
      <c r="AE2661" s="29"/>
      <c r="AF2661" s="29"/>
    </row>
    <row r="2662" spans="11:32" x14ac:dyDescent="0.3">
      <c r="K2662" s="31">
        <f>M2662/(L2662+M2662)</f>
        <v>0.8607452013549115</v>
      </c>
      <c r="L2662" s="52">
        <f>COUNTIF($N$6:N2662,FALSE)</f>
        <v>370</v>
      </c>
      <c r="M2662" s="52">
        <f>COUNTIF($N$6:N2662,TRUE)</f>
        <v>2287</v>
      </c>
      <c r="N2662" s="53" t="b">
        <f>O2662=P2662</f>
        <v>1</v>
      </c>
      <c r="O2662" s="53" t="str">
        <f>IF(R2662&gt;0,"+","-")</f>
        <v>-</v>
      </c>
      <c r="P2662" s="53" t="str">
        <f>IF(S2662&gt;0,"+","-")</f>
        <v>-</v>
      </c>
      <c r="R2662" s="23"/>
      <c r="S2662" s="15"/>
      <c r="T2662"/>
      <c r="U2662"/>
      <c r="V2662" s="71">
        <f t="shared" si="135"/>
        <v>1</v>
      </c>
      <c r="W2662" s="25" t="e">
        <f t="shared" si="134"/>
        <v>#DIV/0!</v>
      </c>
      <c r="X2662" s="64"/>
      <c r="Y2662" s="29"/>
      <c r="AA2662" s="2"/>
      <c r="AB2662"/>
      <c r="AE2662" s="29"/>
      <c r="AF2662" s="29"/>
    </row>
    <row r="2663" spans="11:32" x14ac:dyDescent="0.3">
      <c r="K2663" s="31">
        <f>M2663/(L2663+M2663)</f>
        <v>0.86079759217456731</v>
      </c>
      <c r="L2663" s="52">
        <f>COUNTIF($N$6:N2663,FALSE)</f>
        <v>370</v>
      </c>
      <c r="M2663" s="52">
        <f>COUNTIF($N$6:N2663,TRUE)</f>
        <v>2288</v>
      </c>
      <c r="N2663" s="53" t="b">
        <f>O2663=P2663</f>
        <v>1</v>
      </c>
      <c r="O2663" s="53" t="str">
        <f>IF(R2663&gt;0,"+","-")</f>
        <v>-</v>
      </c>
      <c r="P2663" s="53" t="str">
        <f>IF(S2663&gt;0,"+","-")</f>
        <v>-</v>
      </c>
      <c r="R2663" s="23"/>
      <c r="S2663" s="23"/>
      <c r="T2663"/>
      <c r="U2663"/>
      <c r="V2663" s="71">
        <f t="shared" si="135"/>
        <v>1</v>
      </c>
      <c r="W2663" s="25" t="e">
        <f t="shared" si="134"/>
        <v>#DIV/0!</v>
      </c>
      <c r="X2663" s="64"/>
      <c r="Y2663" s="29"/>
      <c r="AA2663" s="2"/>
      <c r="AB2663"/>
      <c r="AE2663" s="29"/>
      <c r="AF2663" s="29"/>
    </row>
    <row r="2664" spans="11:32" x14ac:dyDescent="0.3">
      <c r="K2664" s="31">
        <f>M2664/(L2664+M2664)</f>
        <v>0.86084994358781497</v>
      </c>
      <c r="L2664" s="52">
        <f>COUNTIF($N$6:N2664,FALSE)</f>
        <v>370</v>
      </c>
      <c r="M2664" s="52">
        <f>COUNTIF($N$6:N2664,TRUE)</f>
        <v>2289</v>
      </c>
      <c r="N2664" s="53" t="b">
        <f>O2664=P2664</f>
        <v>1</v>
      </c>
      <c r="O2664" s="53" t="str">
        <f>IF(R2664&gt;0,"+","-")</f>
        <v>-</v>
      </c>
      <c r="P2664" s="53" t="str">
        <f>IF(S2664&gt;0,"+","-")</f>
        <v>-</v>
      </c>
      <c r="R2664" s="23"/>
      <c r="S2664" s="15"/>
      <c r="T2664"/>
      <c r="U2664"/>
      <c r="V2664" s="71">
        <f t="shared" si="135"/>
        <v>1</v>
      </c>
      <c r="W2664" s="25" t="e">
        <f t="shared" si="134"/>
        <v>#DIV/0!</v>
      </c>
      <c r="X2664" s="64"/>
      <c r="Y2664" s="29"/>
      <c r="AA2664" s="2"/>
      <c r="AB2664"/>
      <c r="AE2664" s="29"/>
      <c r="AF2664" s="29"/>
    </row>
    <row r="2665" spans="11:32" x14ac:dyDescent="0.3">
      <c r="K2665" s="31">
        <f>M2665/(L2665+M2665)</f>
        <v>0.86090225563909772</v>
      </c>
      <c r="L2665" s="52">
        <f>COUNTIF($N$6:N2665,FALSE)</f>
        <v>370</v>
      </c>
      <c r="M2665" s="52">
        <f>COUNTIF($N$6:N2665,TRUE)</f>
        <v>2290</v>
      </c>
      <c r="N2665" s="53" t="b">
        <f>O2665=P2665</f>
        <v>1</v>
      </c>
      <c r="O2665" s="53" t="str">
        <f>IF(R2665&gt;0,"+","-")</f>
        <v>-</v>
      </c>
      <c r="P2665" s="53" t="str">
        <f>IF(S2665&gt;0,"+","-")</f>
        <v>-</v>
      </c>
      <c r="Q2665" s="14"/>
      <c r="R2665" s="15"/>
      <c r="S2665" s="15"/>
      <c r="T2665"/>
      <c r="U2665"/>
      <c r="V2665" s="71">
        <f t="shared" si="135"/>
        <v>1</v>
      </c>
      <c r="W2665" s="25" t="e">
        <f t="shared" si="134"/>
        <v>#DIV/0!</v>
      </c>
      <c r="X2665" s="64"/>
      <c r="Y2665" s="29"/>
      <c r="AA2665" s="2"/>
      <c r="AB2665"/>
      <c r="AE2665" s="29"/>
      <c r="AF2665" s="29"/>
    </row>
    <row r="2666" spans="11:32" x14ac:dyDescent="0.3">
      <c r="K2666" s="31">
        <f>M2666/(L2666+M2666)</f>
        <v>0.86095452837279218</v>
      </c>
      <c r="L2666" s="52">
        <f>COUNTIF($N$6:N2666,FALSE)</f>
        <v>370</v>
      </c>
      <c r="M2666" s="52">
        <f>COUNTIF($N$6:N2666,TRUE)</f>
        <v>2291</v>
      </c>
      <c r="N2666" s="53" t="b">
        <f>O2666=P2666</f>
        <v>1</v>
      </c>
      <c r="O2666" s="53" t="str">
        <f>IF(R2666&gt;0,"+","-")</f>
        <v>-</v>
      </c>
      <c r="P2666" s="53" t="str">
        <f>IF(S2666&gt;0,"+","-")</f>
        <v>-</v>
      </c>
      <c r="R2666" s="23"/>
      <c r="S2666" s="23"/>
      <c r="T2666"/>
      <c r="U2666"/>
      <c r="V2666" s="71">
        <f t="shared" si="135"/>
        <v>1</v>
      </c>
      <c r="W2666" s="25" t="e">
        <f t="shared" ref="W2666:W2729" si="136">AVERAGE(R2567:R2666)</f>
        <v>#DIV/0!</v>
      </c>
      <c r="X2666" s="64"/>
      <c r="Y2666" s="29"/>
      <c r="AA2666" s="2"/>
      <c r="AB2666"/>
      <c r="AE2666" s="29"/>
      <c r="AF2666" s="29"/>
    </row>
    <row r="2667" spans="11:32" x14ac:dyDescent="0.3">
      <c r="K2667" s="31">
        <f>M2667/(L2667+M2667)</f>
        <v>0.86100676183320812</v>
      </c>
      <c r="L2667" s="52">
        <f>COUNTIF($N$6:N2667,FALSE)</f>
        <v>370</v>
      </c>
      <c r="M2667" s="52">
        <f>COUNTIF($N$6:N2667,TRUE)</f>
        <v>2292</v>
      </c>
      <c r="N2667" s="53" t="b">
        <f>O2667=P2667</f>
        <v>1</v>
      </c>
      <c r="O2667" s="53" t="str">
        <f>IF(R2667&gt;0,"+","-")</f>
        <v>-</v>
      </c>
      <c r="P2667" s="53" t="str">
        <f>IF(S2667&gt;0,"+","-")</f>
        <v>-</v>
      </c>
      <c r="Q2667" s="14"/>
      <c r="R2667" s="15"/>
      <c r="S2667" s="15"/>
      <c r="T2667"/>
      <c r="U2667"/>
      <c r="V2667" s="71">
        <f t="shared" si="135"/>
        <v>1</v>
      </c>
      <c r="W2667" s="25" t="e">
        <f t="shared" si="136"/>
        <v>#DIV/0!</v>
      </c>
      <c r="X2667" s="64"/>
      <c r="Y2667" s="29"/>
      <c r="AA2667" s="2"/>
      <c r="AB2667"/>
      <c r="AE2667" s="29"/>
      <c r="AF2667" s="29"/>
    </row>
    <row r="2668" spans="11:32" x14ac:dyDescent="0.3">
      <c r="K2668" s="31">
        <f>M2668/(L2668+M2668)</f>
        <v>0.86105895606458882</v>
      </c>
      <c r="L2668" s="52">
        <f>COUNTIF($N$6:N2668,FALSE)</f>
        <v>370</v>
      </c>
      <c r="M2668" s="52">
        <f>COUNTIF($N$6:N2668,TRUE)</f>
        <v>2293</v>
      </c>
      <c r="N2668" s="53" t="b">
        <f>O2668=P2668</f>
        <v>1</v>
      </c>
      <c r="O2668" s="53" t="str">
        <f>IF(R2668&gt;0,"+","-")</f>
        <v>-</v>
      </c>
      <c r="P2668" s="53" t="str">
        <f>IF(S2668&gt;0,"+","-")</f>
        <v>-</v>
      </c>
      <c r="Q2668" s="14"/>
      <c r="R2668" s="15"/>
      <c r="S2668" s="15"/>
      <c r="T2668"/>
      <c r="U2668"/>
      <c r="V2668" s="71">
        <f t="shared" si="135"/>
        <v>1</v>
      </c>
      <c r="W2668" s="25" t="e">
        <f t="shared" si="136"/>
        <v>#DIV/0!</v>
      </c>
      <c r="X2668" s="64"/>
      <c r="Y2668" s="29"/>
      <c r="AA2668" s="2"/>
      <c r="AB2668"/>
      <c r="AE2668" s="29"/>
      <c r="AF2668" s="29"/>
    </row>
    <row r="2669" spans="11:32" x14ac:dyDescent="0.3">
      <c r="K2669" s="31">
        <f>M2669/(L2669+M2669)</f>
        <v>0.86111111111111116</v>
      </c>
      <c r="L2669" s="52">
        <f>COUNTIF($N$6:N2669,FALSE)</f>
        <v>370</v>
      </c>
      <c r="M2669" s="52">
        <f>COUNTIF($N$6:N2669,TRUE)</f>
        <v>2294</v>
      </c>
      <c r="N2669" s="53" t="b">
        <f>O2669=P2669</f>
        <v>1</v>
      </c>
      <c r="O2669" s="53" t="str">
        <f>IF(R2669&gt;0,"+","-")</f>
        <v>-</v>
      </c>
      <c r="P2669" s="53" t="str">
        <f>IF(S2669&gt;0,"+","-")</f>
        <v>-</v>
      </c>
      <c r="R2669" s="23"/>
      <c r="S2669" s="15"/>
      <c r="T2669"/>
      <c r="U2669"/>
      <c r="V2669" s="71">
        <f t="shared" si="135"/>
        <v>1</v>
      </c>
      <c r="W2669" s="25" t="e">
        <f t="shared" si="136"/>
        <v>#DIV/0!</v>
      </c>
      <c r="X2669" s="64"/>
      <c r="Y2669" s="29"/>
      <c r="AA2669" s="2"/>
      <c r="AB2669"/>
      <c r="AE2669" s="29"/>
      <c r="AF2669" s="29"/>
    </row>
    <row r="2670" spans="11:32" x14ac:dyDescent="0.3">
      <c r="K2670" s="31">
        <f>M2670/(L2670+M2670)</f>
        <v>0.86116322701688552</v>
      </c>
      <c r="L2670" s="52">
        <f>COUNTIF($N$6:N2670,FALSE)</f>
        <v>370</v>
      </c>
      <c r="M2670" s="52">
        <f>COUNTIF($N$6:N2670,TRUE)</f>
        <v>2295</v>
      </c>
      <c r="N2670" s="53" t="b">
        <f>O2670=P2670</f>
        <v>1</v>
      </c>
      <c r="O2670" s="53" t="str">
        <f>IF(R2670&gt;0,"+","-")</f>
        <v>-</v>
      </c>
      <c r="P2670" s="53" t="str">
        <f>IF(S2670&gt;0,"+","-")</f>
        <v>-</v>
      </c>
      <c r="R2670" s="23"/>
      <c r="S2670" s="15"/>
      <c r="T2670"/>
      <c r="U2670"/>
      <c r="V2670" s="71">
        <f t="shared" si="135"/>
        <v>1</v>
      </c>
      <c r="W2670" s="25" t="e">
        <f t="shared" si="136"/>
        <v>#DIV/0!</v>
      </c>
      <c r="X2670" s="64"/>
      <c r="Y2670" s="29"/>
      <c r="AA2670" s="2"/>
      <c r="AB2670"/>
      <c r="AE2670" s="29"/>
      <c r="AF2670" s="29"/>
    </row>
    <row r="2671" spans="11:32" x14ac:dyDescent="0.3">
      <c r="K2671" s="31">
        <f>M2671/(L2671+M2671)</f>
        <v>0.86121530382595646</v>
      </c>
      <c r="L2671" s="52">
        <f>COUNTIF($N$6:N2671,FALSE)</f>
        <v>370</v>
      </c>
      <c r="M2671" s="52">
        <f>COUNTIF($N$6:N2671,TRUE)</f>
        <v>2296</v>
      </c>
      <c r="N2671" s="53" t="b">
        <f>O2671=P2671</f>
        <v>1</v>
      </c>
      <c r="O2671" s="53" t="str">
        <f>IF(R2671&gt;0,"+","-")</f>
        <v>-</v>
      </c>
      <c r="P2671" s="53" t="str">
        <f>IF(S2671&gt;0,"+","-")</f>
        <v>-</v>
      </c>
      <c r="R2671" s="23"/>
      <c r="S2671" s="23"/>
      <c r="T2671"/>
      <c r="U2671"/>
      <c r="V2671" s="71">
        <f t="shared" si="135"/>
        <v>1</v>
      </c>
      <c r="W2671" s="25" t="e">
        <f t="shared" si="136"/>
        <v>#DIV/0!</v>
      </c>
      <c r="X2671" s="64"/>
      <c r="Y2671" s="29"/>
      <c r="AA2671" s="2"/>
      <c r="AB2671"/>
      <c r="AE2671" s="29"/>
      <c r="AF2671" s="29"/>
    </row>
    <row r="2672" spans="11:32" x14ac:dyDescent="0.3">
      <c r="K2672" s="31">
        <f>M2672/(L2672+M2672)</f>
        <v>0.86126734158230223</v>
      </c>
      <c r="L2672" s="52">
        <f>COUNTIF($N$6:N2672,FALSE)</f>
        <v>370</v>
      </c>
      <c r="M2672" s="52">
        <f>COUNTIF($N$6:N2672,TRUE)</f>
        <v>2297</v>
      </c>
      <c r="N2672" s="53" t="b">
        <f>O2672=P2672</f>
        <v>1</v>
      </c>
      <c r="O2672" s="53" t="str">
        <f>IF(R2672&gt;0,"+","-")</f>
        <v>-</v>
      </c>
      <c r="P2672" s="53" t="str">
        <f>IF(S2672&gt;0,"+","-")</f>
        <v>-</v>
      </c>
      <c r="R2672" s="23"/>
      <c r="S2672" s="23"/>
      <c r="T2672"/>
      <c r="U2672"/>
      <c r="V2672" s="71">
        <f t="shared" si="135"/>
        <v>1</v>
      </c>
      <c r="W2672" s="25" t="e">
        <f t="shared" si="136"/>
        <v>#DIV/0!</v>
      </c>
      <c r="X2672" s="64"/>
      <c r="Y2672" s="29"/>
      <c r="AA2672" s="2"/>
      <c r="AB2672"/>
      <c r="AE2672" s="29"/>
      <c r="AF2672" s="29"/>
    </row>
    <row r="2673" spans="11:32" x14ac:dyDescent="0.3">
      <c r="K2673" s="31">
        <f>M2673/(L2673+M2673)</f>
        <v>0.86131934032983504</v>
      </c>
      <c r="L2673" s="52">
        <f>COUNTIF($N$6:N2673,FALSE)</f>
        <v>370</v>
      </c>
      <c r="M2673" s="52">
        <f>COUNTIF($N$6:N2673,TRUE)</f>
        <v>2298</v>
      </c>
      <c r="N2673" s="53" t="b">
        <f>O2673=P2673</f>
        <v>1</v>
      </c>
      <c r="O2673" s="53" t="str">
        <f>IF(R2673&gt;0,"+","-")</f>
        <v>-</v>
      </c>
      <c r="P2673" s="53" t="str">
        <f>IF(S2673&gt;0,"+","-")</f>
        <v>-</v>
      </c>
      <c r="R2673" s="23"/>
      <c r="S2673" s="23"/>
      <c r="T2673"/>
      <c r="U2673"/>
      <c r="V2673" s="71">
        <f t="shared" si="135"/>
        <v>1</v>
      </c>
      <c r="W2673" s="25" t="e">
        <f t="shared" si="136"/>
        <v>#DIV/0!</v>
      </c>
      <c r="X2673" s="64"/>
      <c r="Y2673" s="29"/>
      <c r="AA2673" s="2"/>
      <c r="AB2673"/>
      <c r="AE2673" s="29"/>
      <c r="AF2673" s="29"/>
    </row>
    <row r="2674" spans="11:32" x14ac:dyDescent="0.3">
      <c r="K2674" s="31">
        <f>M2674/(L2674+M2674)</f>
        <v>0.86137130011240159</v>
      </c>
      <c r="L2674" s="52">
        <f>COUNTIF($N$6:N2674,FALSE)</f>
        <v>370</v>
      </c>
      <c r="M2674" s="52">
        <f>COUNTIF($N$6:N2674,TRUE)</f>
        <v>2299</v>
      </c>
      <c r="N2674" s="53" t="b">
        <f>O2674=P2674</f>
        <v>1</v>
      </c>
      <c r="O2674" s="53" t="str">
        <f>IF(R2674&gt;0,"+","-")</f>
        <v>-</v>
      </c>
      <c r="P2674" s="53" t="str">
        <f>IF(S2674&gt;0,"+","-")</f>
        <v>-</v>
      </c>
      <c r="Q2674" s="14"/>
      <c r="R2674" s="15"/>
      <c r="S2674" s="15"/>
      <c r="T2674"/>
      <c r="U2674"/>
      <c r="V2674" s="71">
        <f t="shared" si="135"/>
        <v>1</v>
      </c>
      <c r="W2674" s="25" t="e">
        <f t="shared" si="136"/>
        <v>#DIV/0!</v>
      </c>
      <c r="X2674" s="64"/>
      <c r="Y2674" s="29"/>
      <c r="AA2674" s="2"/>
      <c r="AB2674"/>
      <c r="AE2674" s="29"/>
      <c r="AF2674" s="29"/>
    </row>
    <row r="2675" spans="11:32" x14ac:dyDescent="0.3">
      <c r="K2675" s="31">
        <f>M2675/(L2675+M2675)</f>
        <v>0.86142322097378277</v>
      </c>
      <c r="L2675" s="52">
        <f>COUNTIF($N$6:N2675,FALSE)</f>
        <v>370</v>
      </c>
      <c r="M2675" s="52">
        <f>COUNTIF($N$6:N2675,TRUE)</f>
        <v>2300</v>
      </c>
      <c r="N2675" s="53" t="b">
        <f>O2675=P2675</f>
        <v>1</v>
      </c>
      <c r="O2675" s="53" t="str">
        <f>IF(R2675&gt;0,"+","-")</f>
        <v>-</v>
      </c>
      <c r="P2675" s="53" t="str">
        <f>IF(S2675&gt;0,"+","-")</f>
        <v>-</v>
      </c>
      <c r="R2675" s="23"/>
      <c r="S2675" s="15"/>
      <c r="T2675"/>
      <c r="U2675"/>
      <c r="V2675" s="71">
        <f t="shared" si="135"/>
        <v>1</v>
      </c>
      <c r="W2675" s="25" t="e">
        <f t="shared" si="136"/>
        <v>#DIV/0!</v>
      </c>
      <c r="X2675" s="64"/>
      <c r="Y2675" s="29"/>
      <c r="AA2675" s="2"/>
      <c r="AB2675"/>
      <c r="AE2675" s="29"/>
      <c r="AF2675" s="29"/>
    </row>
    <row r="2676" spans="11:32" x14ac:dyDescent="0.3">
      <c r="K2676" s="31">
        <f>M2676/(L2676+M2676)</f>
        <v>0.86147510295769369</v>
      </c>
      <c r="L2676" s="52">
        <f>COUNTIF($N$6:N2676,FALSE)</f>
        <v>370</v>
      </c>
      <c r="M2676" s="52">
        <f>COUNTIF($N$6:N2676,TRUE)</f>
        <v>2301</v>
      </c>
      <c r="N2676" s="53" t="b">
        <f>O2676=P2676</f>
        <v>1</v>
      </c>
      <c r="O2676" s="53" t="str">
        <f>IF(R2676&gt;0,"+","-")</f>
        <v>-</v>
      </c>
      <c r="P2676" s="53" t="str">
        <f>IF(S2676&gt;0,"+","-")</f>
        <v>-</v>
      </c>
      <c r="R2676" s="23"/>
      <c r="S2676" s="23"/>
      <c r="T2676"/>
      <c r="U2676"/>
      <c r="V2676" s="71">
        <f t="shared" si="135"/>
        <v>1</v>
      </c>
      <c r="W2676" s="25" t="e">
        <f t="shared" si="136"/>
        <v>#DIV/0!</v>
      </c>
      <c r="X2676" s="64"/>
      <c r="Y2676" s="29"/>
      <c r="AA2676" s="2"/>
      <c r="AB2676"/>
      <c r="AE2676" s="29"/>
      <c r="AF2676" s="29"/>
    </row>
    <row r="2677" spans="11:32" x14ac:dyDescent="0.3">
      <c r="K2677" s="31">
        <f>M2677/(L2677+M2677)</f>
        <v>0.86152694610778446</v>
      </c>
      <c r="L2677" s="52">
        <f>COUNTIF($N$6:N2677,FALSE)</f>
        <v>370</v>
      </c>
      <c r="M2677" s="52">
        <f>COUNTIF($N$6:N2677,TRUE)</f>
        <v>2302</v>
      </c>
      <c r="N2677" s="53" t="b">
        <f>O2677=P2677</f>
        <v>1</v>
      </c>
      <c r="O2677" s="53" t="str">
        <f>IF(R2677&gt;0,"+","-")</f>
        <v>-</v>
      </c>
      <c r="P2677" s="53" t="str">
        <f>IF(S2677&gt;0,"+","-")</f>
        <v>-</v>
      </c>
      <c r="R2677" s="23"/>
      <c r="S2677" s="15"/>
      <c r="T2677"/>
      <c r="U2677"/>
      <c r="V2677" s="71">
        <f t="shared" si="135"/>
        <v>1</v>
      </c>
      <c r="W2677" s="25" t="e">
        <f t="shared" si="136"/>
        <v>#DIV/0!</v>
      </c>
      <c r="X2677" s="64"/>
      <c r="Y2677" s="29"/>
      <c r="AA2677" s="2"/>
      <c r="AB2677"/>
      <c r="AE2677" s="29"/>
      <c r="AF2677" s="29"/>
    </row>
    <row r="2678" spans="11:32" x14ac:dyDescent="0.3">
      <c r="K2678" s="31">
        <f>M2678/(L2678+M2678)</f>
        <v>0.86157875046763932</v>
      </c>
      <c r="L2678" s="52">
        <f>COUNTIF($N$6:N2678,FALSE)</f>
        <v>370</v>
      </c>
      <c r="M2678" s="52">
        <f>COUNTIF($N$6:N2678,TRUE)</f>
        <v>2303</v>
      </c>
      <c r="N2678" s="53" t="b">
        <f>O2678=P2678</f>
        <v>1</v>
      </c>
      <c r="O2678" s="53" t="str">
        <f>IF(R2678&gt;0,"+","-")</f>
        <v>-</v>
      </c>
      <c r="P2678" s="53" t="str">
        <f>IF(S2678&gt;0,"+","-")</f>
        <v>-</v>
      </c>
      <c r="R2678" s="23"/>
      <c r="S2678" s="23"/>
      <c r="T2678"/>
      <c r="U2678"/>
      <c r="V2678" s="71">
        <f t="shared" si="135"/>
        <v>1</v>
      </c>
      <c r="W2678" s="25" t="e">
        <f t="shared" si="136"/>
        <v>#DIV/0!</v>
      </c>
      <c r="X2678" s="64"/>
      <c r="Y2678" s="29"/>
      <c r="AA2678" s="2"/>
      <c r="AB2678"/>
      <c r="AE2678" s="29"/>
      <c r="AF2678" s="29"/>
    </row>
    <row r="2679" spans="11:32" x14ac:dyDescent="0.3">
      <c r="K2679" s="31">
        <f>M2679/(L2679+M2679)</f>
        <v>0.8616305160807779</v>
      </c>
      <c r="L2679" s="52">
        <f>COUNTIF($N$6:N2679,FALSE)</f>
        <v>370</v>
      </c>
      <c r="M2679" s="52">
        <f>COUNTIF($N$6:N2679,TRUE)</f>
        <v>2304</v>
      </c>
      <c r="N2679" s="53" t="b">
        <f>O2679=P2679</f>
        <v>1</v>
      </c>
      <c r="O2679" s="53" t="str">
        <f>IF(R2679&gt;0,"+","-")</f>
        <v>-</v>
      </c>
      <c r="P2679" s="53" t="str">
        <f>IF(S2679&gt;0,"+","-")</f>
        <v>-</v>
      </c>
      <c r="R2679" s="23"/>
      <c r="S2679" s="23"/>
      <c r="T2679"/>
      <c r="U2679"/>
      <c r="V2679" s="71">
        <f t="shared" si="135"/>
        <v>1</v>
      </c>
      <c r="W2679" s="25" t="e">
        <f t="shared" si="136"/>
        <v>#DIV/0!</v>
      </c>
      <c r="X2679" s="64"/>
      <c r="Y2679" s="29"/>
      <c r="AA2679" s="2"/>
      <c r="AB2679"/>
      <c r="AE2679" s="29"/>
      <c r="AF2679" s="29"/>
    </row>
    <row r="2680" spans="11:32" x14ac:dyDescent="0.3">
      <c r="K2680" s="31">
        <f>M2680/(L2680+M2680)</f>
        <v>0.86168224299065421</v>
      </c>
      <c r="L2680" s="52">
        <f>COUNTIF($N$6:N2680,FALSE)</f>
        <v>370</v>
      </c>
      <c r="M2680" s="52">
        <f>COUNTIF($N$6:N2680,TRUE)</f>
        <v>2305</v>
      </c>
      <c r="N2680" s="53" t="b">
        <f>O2680=P2680</f>
        <v>1</v>
      </c>
      <c r="O2680" s="53" t="str">
        <f>IF(R2680&gt;0,"+","-")</f>
        <v>-</v>
      </c>
      <c r="P2680" s="53" t="str">
        <f>IF(S2680&gt;0,"+","-")</f>
        <v>-</v>
      </c>
      <c r="Q2680" s="14"/>
      <c r="R2680" s="15"/>
      <c r="S2680" s="15"/>
      <c r="T2680"/>
      <c r="U2680"/>
      <c r="V2680" s="71">
        <f t="shared" ref="V2680:V2743" si="137">COUNTIF(N2631:N2680,TRUE)/50</f>
        <v>1</v>
      </c>
      <c r="W2680" s="25" t="e">
        <f t="shared" si="136"/>
        <v>#DIV/0!</v>
      </c>
      <c r="X2680" s="64"/>
      <c r="Y2680" s="29"/>
      <c r="AA2680" s="2"/>
      <c r="AB2680"/>
      <c r="AE2680" s="29"/>
      <c r="AF2680" s="29"/>
    </row>
    <row r="2681" spans="11:32" x14ac:dyDescent="0.3">
      <c r="K2681" s="31">
        <f>M2681/(L2681+M2681)</f>
        <v>0.86173393124065767</v>
      </c>
      <c r="L2681" s="52">
        <f>COUNTIF($N$6:N2681,FALSE)</f>
        <v>370</v>
      </c>
      <c r="M2681" s="52">
        <f>COUNTIF($N$6:N2681,TRUE)</f>
        <v>2306</v>
      </c>
      <c r="N2681" s="53" t="b">
        <f>O2681=P2681</f>
        <v>1</v>
      </c>
      <c r="O2681" s="53" t="str">
        <f>IF(R2681&gt;0,"+","-")</f>
        <v>-</v>
      </c>
      <c r="P2681" s="53" t="str">
        <f>IF(S2681&gt;0,"+","-")</f>
        <v>-</v>
      </c>
      <c r="R2681" s="23"/>
      <c r="S2681" s="23"/>
      <c r="T2681"/>
      <c r="U2681"/>
      <c r="V2681" s="71">
        <f t="shared" si="137"/>
        <v>1</v>
      </c>
      <c r="W2681" s="25" t="e">
        <f t="shared" si="136"/>
        <v>#DIV/0!</v>
      </c>
      <c r="X2681" s="64"/>
      <c r="Y2681" s="29"/>
      <c r="AA2681" s="2"/>
      <c r="AB2681"/>
      <c r="AE2681" s="29"/>
      <c r="AF2681" s="29"/>
    </row>
    <row r="2682" spans="11:32" x14ac:dyDescent="0.3">
      <c r="K2682" s="31">
        <f>M2682/(L2682+M2682)</f>
        <v>0.86178558087411283</v>
      </c>
      <c r="L2682" s="52">
        <f>COUNTIF($N$6:N2682,FALSE)</f>
        <v>370</v>
      </c>
      <c r="M2682" s="52">
        <f>COUNTIF($N$6:N2682,TRUE)</f>
        <v>2307</v>
      </c>
      <c r="N2682" s="53" t="b">
        <f>O2682=P2682</f>
        <v>1</v>
      </c>
      <c r="O2682" s="53" t="str">
        <f>IF(R2682&gt;0,"+","-")</f>
        <v>-</v>
      </c>
      <c r="P2682" s="53" t="str">
        <f>IF(S2682&gt;0,"+","-")</f>
        <v>-</v>
      </c>
      <c r="R2682" s="23"/>
      <c r="S2682" s="15"/>
      <c r="T2682"/>
      <c r="U2682"/>
      <c r="V2682" s="71">
        <f t="shared" si="137"/>
        <v>1</v>
      </c>
      <c r="W2682" s="25" t="e">
        <f t="shared" si="136"/>
        <v>#DIV/0!</v>
      </c>
      <c r="X2682" s="64"/>
      <c r="Y2682" s="29"/>
      <c r="AA2682" s="2"/>
      <c r="AB2682"/>
      <c r="AE2682" s="29"/>
      <c r="AF2682" s="29"/>
    </row>
    <row r="2683" spans="11:32" x14ac:dyDescent="0.3">
      <c r="K2683" s="31">
        <f>M2683/(L2683+M2683)</f>
        <v>0.86183719193427932</v>
      </c>
      <c r="L2683" s="52">
        <f>COUNTIF($N$6:N2683,FALSE)</f>
        <v>370</v>
      </c>
      <c r="M2683" s="52">
        <f>COUNTIF($N$6:N2683,TRUE)</f>
        <v>2308</v>
      </c>
      <c r="N2683" s="53" t="b">
        <f>O2683=P2683</f>
        <v>1</v>
      </c>
      <c r="O2683" s="53" t="str">
        <f>IF(R2683&gt;0,"+","-")</f>
        <v>-</v>
      </c>
      <c r="P2683" s="53" t="str">
        <f>IF(S2683&gt;0,"+","-")</f>
        <v>-</v>
      </c>
      <c r="R2683" s="23"/>
      <c r="S2683" s="23"/>
      <c r="T2683"/>
      <c r="U2683"/>
      <c r="V2683" s="71">
        <f t="shared" si="137"/>
        <v>1</v>
      </c>
      <c r="W2683" s="25" t="e">
        <f t="shared" si="136"/>
        <v>#DIV/0!</v>
      </c>
      <c r="X2683" s="64"/>
      <c r="Y2683" s="29"/>
      <c r="AA2683" s="2"/>
      <c r="AB2683"/>
      <c r="AE2683" s="29"/>
      <c r="AF2683" s="29"/>
    </row>
    <row r="2684" spans="11:32" x14ac:dyDescent="0.3">
      <c r="K2684" s="31">
        <f>M2684/(L2684+M2684)</f>
        <v>0.86188876446435236</v>
      </c>
      <c r="L2684" s="52">
        <f>COUNTIF($N$6:N2684,FALSE)</f>
        <v>370</v>
      </c>
      <c r="M2684" s="52">
        <f>COUNTIF($N$6:N2684,TRUE)</f>
        <v>2309</v>
      </c>
      <c r="N2684" s="53" t="b">
        <f>O2684=P2684</f>
        <v>1</v>
      </c>
      <c r="O2684" s="53" t="str">
        <f>IF(R2684&gt;0,"+","-")</f>
        <v>-</v>
      </c>
      <c r="P2684" s="53" t="str">
        <f>IF(S2684&gt;0,"+","-")</f>
        <v>-</v>
      </c>
      <c r="R2684" s="23"/>
      <c r="S2684" s="23"/>
      <c r="T2684"/>
      <c r="U2684"/>
      <c r="V2684" s="71">
        <f t="shared" si="137"/>
        <v>1</v>
      </c>
      <c r="W2684" s="25" t="e">
        <f t="shared" si="136"/>
        <v>#DIV/0!</v>
      </c>
      <c r="X2684" s="64"/>
      <c r="Y2684" s="29"/>
      <c r="AA2684" s="2"/>
      <c r="AB2684"/>
      <c r="AE2684" s="29"/>
      <c r="AF2684" s="29"/>
    </row>
    <row r="2685" spans="11:32" x14ac:dyDescent="0.3">
      <c r="K2685" s="31">
        <f>M2685/(L2685+M2685)</f>
        <v>0.86194029850746268</v>
      </c>
      <c r="L2685" s="52">
        <f>COUNTIF($N$6:N2685,FALSE)</f>
        <v>370</v>
      </c>
      <c r="M2685" s="52">
        <f>COUNTIF($N$6:N2685,TRUE)</f>
        <v>2310</v>
      </c>
      <c r="N2685" s="53" t="b">
        <f>O2685=P2685</f>
        <v>1</v>
      </c>
      <c r="O2685" s="53" t="str">
        <f>IF(R2685&gt;0,"+","-")</f>
        <v>-</v>
      </c>
      <c r="P2685" s="53" t="str">
        <f>IF(S2685&gt;0,"+","-")</f>
        <v>-</v>
      </c>
      <c r="R2685" s="23"/>
      <c r="S2685" s="15"/>
      <c r="T2685"/>
      <c r="U2685"/>
      <c r="V2685" s="71">
        <f t="shared" si="137"/>
        <v>1</v>
      </c>
      <c r="W2685" s="25" t="e">
        <f t="shared" si="136"/>
        <v>#DIV/0!</v>
      </c>
      <c r="X2685" s="64"/>
      <c r="Y2685" s="29"/>
      <c r="AA2685" s="2"/>
      <c r="AB2685"/>
      <c r="AE2685" s="29"/>
      <c r="AF2685" s="29"/>
    </row>
    <row r="2686" spans="11:32" x14ac:dyDescent="0.3">
      <c r="K2686" s="31">
        <f>M2686/(L2686+M2686)</f>
        <v>0.86199179410667659</v>
      </c>
      <c r="L2686" s="52">
        <f>COUNTIF($N$6:N2686,FALSE)</f>
        <v>370</v>
      </c>
      <c r="M2686" s="52">
        <f>COUNTIF($N$6:N2686,TRUE)</f>
        <v>2311</v>
      </c>
      <c r="N2686" s="53" t="b">
        <f>O2686=P2686</f>
        <v>1</v>
      </c>
      <c r="O2686" s="53" t="str">
        <f>IF(R2686&gt;0,"+","-")</f>
        <v>-</v>
      </c>
      <c r="P2686" s="53" t="str">
        <f>IF(S2686&gt;0,"+","-")</f>
        <v>-</v>
      </c>
      <c r="R2686" s="23"/>
      <c r="S2686" s="15"/>
      <c r="T2686"/>
      <c r="U2686"/>
      <c r="V2686" s="71">
        <f t="shared" si="137"/>
        <v>1</v>
      </c>
      <c r="W2686" s="25" t="e">
        <f t="shared" si="136"/>
        <v>#DIV/0!</v>
      </c>
      <c r="X2686" s="64"/>
      <c r="Y2686" s="29"/>
      <c r="AA2686" s="2"/>
      <c r="AB2686"/>
      <c r="AE2686" s="29"/>
      <c r="AF2686" s="29"/>
    </row>
    <row r="2687" spans="11:32" x14ac:dyDescent="0.3">
      <c r="K2687" s="31">
        <f>M2687/(L2687+M2687)</f>
        <v>0.86204325130499626</v>
      </c>
      <c r="L2687" s="52">
        <f>COUNTIF($N$6:N2687,FALSE)</f>
        <v>370</v>
      </c>
      <c r="M2687" s="52">
        <f>COUNTIF($N$6:N2687,TRUE)</f>
        <v>2312</v>
      </c>
      <c r="N2687" s="53" t="b">
        <f>O2687=P2687</f>
        <v>1</v>
      </c>
      <c r="O2687" s="53" t="str">
        <f>IF(R2687&gt;0,"+","-")</f>
        <v>-</v>
      </c>
      <c r="P2687" s="53" t="str">
        <f>IF(S2687&gt;0,"+","-")</f>
        <v>-</v>
      </c>
      <c r="R2687" s="23"/>
      <c r="S2687" s="15"/>
      <c r="T2687"/>
      <c r="U2687"/>
      <c r="V2687" s="71">
        <f t="shared" si="137"/>
        <v>1</v>
      </c>
      <c r="W2687" s="25" t="e">
        <f t="shared" si="136"/>
        <v>#DIV/0!</v>
      </c>
      <c r="X2687" s="64"/>
      <c r="Y2687" s="29"/>
      <c r="AA2687" s="2"/>
      <c r="AB2687"/>
      <c r="AE2687" s="29"/>
      <c r="AF2687" s="29"/>
    </row>
    <row r="2688" spans="11:32" x14ac:dyDescent="0.3">
      <c r="K2688" s="31">
        <f>M2688/(L2688+M2688)</f>
        <v>0.86209467014535968</v>
      </c>
      <c r="L2688" s="52">
        <f>COUNTIF($N$6:N2688,FALSE)</f>
        <v>370</v>
      </c>
      <c r="M2688" s="52">
        <f>COUNTIF($N$6:N2688,TRUE)</f>
        <v>2313</v>
      </c>
      <c r="N2688" s="53" t="b">
        <f>O2688=P2688</f>
        <v>1</v>
      </c>
      <c r="O2688" s="53" t="str">
        <f>IF(R2688&gt;0,"+","-")</f>
        <v>-</v>
      </c>
      <c r="P2688" s="53" t="str">
        <f>IF(S2688&gt;0,"+","-")</f>
        <v>-</v>
      </c>
      <c r="R2688" s="23"/>
      <c r="S2688" s="15"/>
      <c r="T2688"/>
      <c r="U2688"/>
      <c r="V2688" s="71">
        <f t="shared" si="137"/>
        <v>1</v>
      </c>
      <c r="W2688" s="25" t="e">
        <f t="shared" si="136"/>
        <v>#DIV/0!</v>
      </c>
      <c r="X2688" s="64"/>
      <c r="Y2688" s="29"/>
      <c r="AA2688" s="2"/>
      <c r="AB2688"/>
      <c r="AE2688" s="29"/>
      <c r="AF2688" s="29"/>
    </row>
    <row r="2689" spans="11:32" x14ac:dyDescent="0.3">
      <c r="K2689" s="31">
        <f>M2689/(L2689+M2689)</f>
        <v>0.86214605067064087</v>
      </c>
      <c r="L2689" s="52">
        <f>COUNTIF($N$6:N2689,FALSE)</f>
        <v>370</v>
      </c>
      <c r="M2689" s="52">
        <f>COUNTIF($N$6:N2689,TRUE)</f>
        <v>2314</v>
      </c>
      <c r="N2689" s="53" t="b">
        <f>O2689=P2689</f>
        <v>1</v>
      </c>
      <c r="O2689" s="53" t="str">
        <f>IF(R2689&gt;0,"+","-")</f>
        <v>-</v>
      </c>
      <c r="P2689" s="53" t="str">
        <f>IF(S2689&gt;0,"+","-")</f>
        <v>-</v>
      </c>
      <c r="R2689" s="23"/>
      <c r="S2689" s="23"/>
      <c r="T2689"/>
      <c r="U2689"/>
      <c r="V2689" s="71">
        <f t="shared" si="137"/>
        <v>1</v>
      </c>
      <c r="W2689" s="25" t="e">
        <f t="shared" si="136"/>
        <v>#DIV/0!</v>
      </c>
      <c r="X2689" s="64"/>
      <c r="Y2689" s="29"/>
      <c r="AA2689" s="2"/>
      <c r="AB2689"/>
      <c r="AE2689" s="29"/>
      <c r="AF2689" s="29"/>
    </row>
    <row r="2690" spans="11:32" x14ac:dyDescent="0.3">
      <c r="K2690" s="31">
        <f>M2690/(L2690+M2690)</f>
        <v>0.86219739292364994</v>
      </c>
      <c r="L2690" s="52">
        <f>COUNTIF($N$6:N2690,FALSE)</f>
        <v>370</v>
      </c>
      <c r="M2690" s="52">
        <f>COUNTIF($N$6:N2690,TRUE)</f>
        <v>2315</v>
      </c>
      <c r="N2690" s="53" t="b">
        <f>O2690=P2690</f>
        <v>1</v>
      </c>
      <c r="O2690" s="53" t="str">
        <f>IF(R2690&gt;0,"+","-")</f>
        <v>-</v>
      </c>
      <c r="P2690" s="53" t="str">
        <f>IF(S2690&gt;0,"+","-")</f>
        <v>-</v>
      </c>
      <c r="R2690" s="23"/>
      <c r="S2690" s="15"/>
      <c r="T2690"/>
      <c r="U2690"/>
      <c r="V2690" s="71">
        <f t="shared" si="137"/>
        <v>1</v>
      </c>
      <c r="W2690" s="25" t="e">
        <f t="shared" si="136"/>
        <v>#DIV/0!</v>
      </c>
      <c r="X2690" s="64"/>
      <c r="Y2690" s="29"/>
      <c r="AA2690" s="2"/>
      <c r="AB2690"/>
      <c r="AE2690" s="29"/>
      <c r="AF2690" s="29"/>
    </row>
    <row r="2691" spans="11:32" x14ac:dyDescent="0.3">
      <c r="K2691" s="31">
        <f>M2691/(L2691+M2691)</f>
        <v>0.86224869694713324</v>
      </c>
      <c r="L2691" s="52">
        <f>COUNTIF($N$6:N2691,FALSE)</f>
        <v>370</v>
      </c>
      <c r="M2691" s="52">
        <f>COUNTIF($N$6:N2691,TRUE)</f>
        <v>2316</v>
      </c>
      <c r="N2691" s="53" t="b">
        <f>O2691=P2691</f>
        <v>1</v>
      </c>
      <c r="O2691" s="53" t="str">
        <f>IF(R2691&gt;0,"+","-")</f>
        <v>-</v>
      </c>
      <c r="P2691" s="53" t="str">
        <f>IF(S2691&gt;0,"+","-")</f>
        <v>-</v>
      </c>
      <c r="R2691" s="23"/>
      <c r="S2691" s="15"/>
      <c r="T2691"/>
      <c r="U2691"/>
      <c r="V2691" s="71">
        <f t="shared" si="137"/>
        <v>1</v>
      </c>
      <c r="W2691" s="25" t="e">
        <f t="shared" si="136"/>
        <v>#DIV/0!</v>
      </c>
      <c r="X2691" s="64"/>
      <c r="Y2691" s="29"/>
      <c r="AA2691" s="2"/>
      <c r="AB2691"/>
      <c r="AE2691" s="29"/>
      <c r="AF2691" s="29"/>
    </row>
    <row r="2692" spans="11:32" x14ac:dyDescent="0.3">
      <c r="K2692" s="31">
        <f>M2692/(L2692+M2692)</f>
        <v>0.86229996278377374</v>
      </c>
      <c r="L2692" s="52">
        <f>COUNTIF($N$6:N2692,FALSE)</f>
        <v>370</v>
      </c>
      <c r="M2692" s="52">
        <f>COUNTIF($N$6:N2692,TRUE)</f>
        <v>2317</v>
      </c>
      <c r="N2692" s="53" t="b">
        <f>O2692=P2692</f>
        <v>1</v>
      </c>
      <c r="O2692" s="53" t="str">
        <f>IF(R2692&gt;0,"+","-")</f>
        <v>-</v>
      </c>
      <c r="P2692" s="53" t="str">
        <f>IF(S2692&gt;0,"+","-")</f>
        <v>-</v>
      </c>
      <c r="R2692" s="23"/>
      <c r="S2692" s="23"/>
      <c r="T2692"/>
      <c r="U2692"/>
      <c r="V2692" s="71">
        <f t="shared" si="137"/>
        <v>1</v>
      </c>
      <c r="W2692" s="25" t="e">
        <f t="shared" si="136"/>
        <v>#DIV/0!</v>
      </c>
      <c r="X2692" s="64"/>
      <c r="Y2692" s="29"/>
      <c r="AA2692" s="2"/>
      <c r="AB2692"/>
      <c r="AE2692" s="29"/>
      <c r="AF2692" s="29"/>
    </row>
    <row r="2693" spans="11:32" x14ac:dyDescent="0.3">
      <c r="K2693" s="31">
        <f>M2693/(L2693+M2693)</f>
        <v>0.86235119047619047</v>
      </c>
      <c r="L2693" s="52">
        <f>COUNTIF($N$6:N2693,FALSE)</f>
        <v>370</v>
      </c>
      <c r="M2693" s="52">
        <f>COUNTIF($N$6:N2693,TRUE)</f>
        <v>2318</v>
      </c>
      <c r="N2693" s="53" t="b">
        <f>O2693=P2693</f>
        <v>1</v>
      </c>
      <c r="O2693" s="53" t="str">
        <f>IF(R2693&gt;0,"+","-")</f>
        <v>-</v>
      </c>
      <c r="P2693" s="53" t="str">
        <f>IF(S2693&gt;0,"+","-")</f>
        <v>-</v>
      </c>
      <c r="R2693" s="23"/>
      <c r="S2693" s="15"/>
      <c r="T2693"/>
      <c r="U2693"/>
      <c r="V2693" s="71">
        <f t="shared" si="137"/>
        <v>1</v>
      </c>
      <c r="W2693" s="25" t="e">
        <f t="shared" si="136"/>
        <v>#DIV/0!</v>
      </c>
      <c r="X2693" s="64"/>
      <c r="Y2693" s="29"/>
      <c r="AA2693" s="2"/>
      <c r="AB2693"/>
      <c r="AE2693" s="29"/>
      <c r="AF2693" s="29"/>
    </row>
    <row r="2694" spans="11:32" x14ac:dyDescent="0.3">
      <c r="K2694" s="31">
        <f>M2694/(L2694+M2694)</f>
        <v>0.86240238006693937</v>
      </c>
      <c r="L2694" s="52">
        <f>COUNTIF($N$6:N2694,FALSE)</f>
        <v>370</v>
      </c>
      <c r="M2694" s="52">
        <f>COUNTIF($N$6:N2694,TRUE)</f>
        <v>2319</v>
      </c>
      <c r="N2694" s="53" t="b">
        <f>O2694=P2694</f>
        <v>1</v>
      </c>
      <c r="O2694" s="53" t="str">
        <f>IF(R2694&gt;0,"+","-")</f>
        <v>-</v>
      </c>
      <c r="P2694" s="53" t="str">
        <f>IF(S2694&gt;0,"+","-")</f>
        <v>-</v>
      </c>
      <c r="R2694" s="23"/>
      <c r="S2694" s="23"/>
      <c r="T2694"/>
      <c r="U2694"/>
      <c r="V2694" s="71">
        <f t="shared" si="137"/>
        <v>1</v>
      </c>
      <c r="W2694" s="25" t="e">
        <f t="shared" si="136"/>
        <v>#DIV/0!</v>
      </c>
      <c r="X2694" s="64"/>
      <c r="Y2694" s="29"/>
      <c r="AA2694" s="2"/>
      <c r="AB2694"/>
      <c r="AE2694" s="29"/>
      <c r="AF2694" s="29"/>
    </row>
    <row r="2695" spans="11:32" x14ac:dyDescent="0.3">
      <c r="K2695" s="31">
        <f>M2695/(L2695+M2695)</f>
        <v>0.86245353159851301</v>
      </c>
      <c r="L2695" s="52">
        <f>COUNTIF($N$6:N2695,FALSE)</f>
        <v>370</v>
      </c>
      <c r="M2695" s="52">
        <f>COUNTIF($N$6:N2695,TRUE)</f>
        <v>2320</v>
      </c>
      <c r="N2695" s="53" t="b">
        <f>O2695=P2695</f>
        <v>1</v>
      </c>
      <c r="O2695" s="53" t="str">
        <f>IF(R2695&gt;0,"+","-")</f>
        <v>-</v>
      </c>
      <c r="P2695" s="53" t="str">
        <f>IF(S2695&gt;0,"+","-")</f>
        <v>-</v>
      </c>
      <c r="R2695" s="23"/>
      <c r="S2695" s="23"/>
      <c r="T2695"/>
      <c r="U2695"/>
      <c r="V2695" s="71">
        <f t="shared" si="137"/>
        <v>1</v>
      </c>
      <c r="W2695" s="25" t="e">
        <f t="shared" si="136"/>
        <v>#DIV/0!</v>
      </c>
      <c r="X2695" s="64"/>
      <c r="Y2695" s="29"/>
      <c r="AA2695" s="2"/>
      <c r="AB2695"/>
      <c r="AE2695" s="29"/>
      <c r="AF2695" s="29"/>
    </row>
    <row r="2696" spans="11:32" x14ac:dyDescent="0.3">
      <c r="K2696" s="31">
        <f>M2696/(L2696+M2696)</f>
        <v>0.8625046451133408</v>
      </c>
      <c r="L2696" s="52">
        <f>COUNTIF($N$6:N2696,FALSE)</f>
        <v>370</v>
      </c>
      <c r="M2696" s="52">
        <f>COUNTIF($N$6:N2696,TRUE)</f>
        <v>2321</v>
      </c>
      <c r="N2696" s="53" t="b">
        <f>O2696=P2696</f>
        <v>1</v>
      </c>
      <c r="O2696" s="53" t="str">
        <f>IF(R2696&gt;0,"+","-")</f>
        <v>-</v>
      </c>
      <c r="P2696" s="53" t="str">
        <f>IF(S2696&gt;0,"+","-")</f>
        <v>-</v>
      </c>
      <c r="R2696" s="23"/>
      <c r="S2696" s="23"/>
      <c r="T2696"/>
      <c r="U2696"/>
      <c r="V2696" s="71">
        <f t="shared" si="137"/>
        <v>1</v>
      </c>
      <c r="W2696" s="25" t="e">
        <f t="shared" si="136"/>
        <v>#DIV/0!</v>
      </c>
      <c r="X2696" s="64"/>
      <c r="Y2696" s="29"/>
      <c r="AA2696" s="2"/>
      <c r="AB2696"/>
      <c r="AE2696" s="29"/>
      <c r="AF2696" s="29"/>
    </row>
    <row r="2697" spans="11:32" x14ac:dyDescent="0.3">
      <c r="K2697" s="31">
        <f>M2697/(L2697+M2697)</f>
        <v>0.86255572065378905</v>
      </c>
      <c r="L2697" s="52">
        <f>COUNTIF($N$6:N2697,FALSE)</f>
        <v>370</v>
      </c>
      <c r="M2697" s="52">
        <f>COUNTIF($N$6:N2697,TRUE)</f>
        <v>2322</v>
      </c>
      <c r="N2697" s="53" t="b">
        <f>O2697=P2697</f>
        <v>1</v>
      </c>
      <c r="O2697" s="53" t="str">
        <f>IF(R2697&gt;0,"+","-")</f>
        <v>-</v>
      </c>
      <c r="P2697" s="53" t="str">
        <f>IF(S2697&gt;0,"+","-")</f>
        <v>-</v>
      </c>
      <c r="Q2697" s="14"/>
      <c r="R2697" s="15"/>
      <c r="S2697" s="15"/>
      <c r="T2697"/>
      <c r="U2697"/>
      <c r="V2697" s="71">
        <f t="shared" si="137"/>
        <v>1</v>
      </c>
      <c r="W2697" s="25" t="e">
        <f t="shared" si="136"/>
        <v>#DIV/0!</v>
      </c>
      <c r="X2697" s="64"/>
      <c r="Y2697" s="29"/>
      <c r="AA2697" s="2"/>
      <c r="AB2697"/>
      <c r="AE2697" s="29"/>
      <c r="AF2697" s="29"/>
    </row>
    <row r="2698" spans="11:32" x14ac:dyDescent="0.3">
      <c r="K2698" s="31">
        <f>M2698/(L2698+M2698)</f>
        <v>0.86260675826216116</v>
      </c>
      <c r="L2698" s="52">
        <f>COUNTIF($N$6:N2698,FALSE)</f>
        <v>370</v>
      </c>
      <c r="M2698" s="52">
        <f>COUNTIF($N$6:N2698,TRUE)</f>
        <v>2323</v>
      </c>
      <c r="N2698" s="53" t="b">
        <f>O2698=P2698</f>
        <v>1</v>
      </c>
      <c r="O2698" s="53" t="str">
        <f>IF(R2698&gt;0,"+","-")</f>
        <v>-</v>
      </c>
      <c r="P2698" s="53" t="str">
        <f>IF(S2698&gt;0,"+","-")</f>
        <v>-</v>
      </c>
      <c r="R2698" s="23"/>
      <c r="S2698" s="23"/>
      <c r="T2698"/>
      <c r="U2698"/>
      <c r="V2698" s="71">
        <f t="shared" si="137"/>
        <v>1</v>
      </c>
      <c r="W2698" s="25" t="e">
        <f t="shared" si="136"/>
        <v>#DIV/0!</v>
      </c>
      <c r="X2698" s="64"/>
      <c r="Y2698" s="29"/>
      <c r="AA2698" s="2"/>
      <c r="AB2698"/>
      <c r="AE2698" s="29"/>
      <c r="AF2698" s="29"/>
    </row>
    <row r="2699" spans="11:32" x14ac:dyDescent="0.3">
      <c r="K2699" s="31">
        <f>M2699/(L2699+M2699)</f>
        <v>0.86265775798069788</v>
      </c>
      <c r="L2699" s="52">
        <f>COUNTIF($N$6:N2699,FALSE)</f>
        <v>370</v>
      </c>
      <c r="M2699" s="52">
        <f>COUNTIF($N$6:N2699,TRUE)</f>
        <v>2324</v>
      </c>
      <c r="N2699" s="53" t="b">
        <f>O2699=P2699</f>
        <v>1</v>
      </c>
      <c r="O2699" s="53" t="str">
        <f>IF(R2699&gt;0,"+","-")</f>
        <v>-</v>
      </c>
      <c r="P2699" s="53" t="str">
        <f>IF(S2699&gt;0,"+","-")</f>
        <v>-</v>
      </c>
      <c r="R2699" s="23"/>
      <c r="S2699" s="15"/>
      <c r="T2699"/>
      <c r="U2699"/>
      <c r="V2699" s="71">
        <f t="shared" si="137"/>
        <v>1</v>
      </c>
      <c r="W2699" s="25" t="e">
        <f t="shared" si="136"/>
        <v>#DIV/0!</v>
      </c>
      <c r="X2699" s="64"/>
      <c r="Y2699" s="29"/>
      <c r="AA2699" s="2"/>
      <c r="AB2699"/>
      <c r="AE2699" s="29"/>
      <c r="AF2699" s="29"/>
    </row>
    <row r="2700" spans="11:32" x14ac:dyDescent="0.3">
      <c r="K2700" s="31">
        <f>M2700/(L2700+M2700)</f>
        <v>0.86270871985157704</v>
      </c>
      <c r="L2700" s="52">
        <f>COUNTIF($N$6:N2700,FALSE)</f>
        <v>370</v>
      </c>
      <c r="M2700" s="52">
        <f>COUNTIF($N$6:N2700,TRUE)</f>
        <v>2325</v>
      </c>
      <c r="N2700" s="53" t="b">
        <f>O2700=P2700</f>
        <v>1</v>
      </c>
      <c r="O2700" s="53" t="str">
        <f>IF(R2700&gt;0,"+","-")</f>
        <v>-</v>
      </c>
      <c r="P2700" s="53" t="str">
        <f>IF(S2700&gt;0,"+","-")</f>
        <v>-</v>
      </c>
      <c r="R2700" s="23"/>
      <c r="S2700" s="15"/>
      <c r="T2700"/>
      <c r="U2700"/>
      <c r="V2700" s="71">
        <f t="shared" si="137"/>
        <v>1</v>
      </c>
      <c r="W2700" s="25" t="e">
        <f t="shared" si="136"/>
        <v>#DIV/0!</v>
      </c>
      <c r="X2700" s="64"/>
      <c r="Y2700" s="29"/>
      <c r="AA2700" s="2"/>
      <c r="AB2700"/>
      <c r="AE2700" s="29"/>
      <c r="AF2700" s="29"/>
    </row>
    <row r="2701" spans="11:32" x14ac:dyDescent="0.3">
      <c r="K2701" s="31">
        <f>M2701/(L2701+M2701)</f>
        <v>0.86275964391691395</v>
      </c>
      <c r="L2701" s="52">
        <f>COUNTIF($N$6:N2701,FALSE)</f>
        <v>370</v>
      </c>
      <c r="M2701" s="52">
        <f>COUNTIF($N$6:N2701,TRUE)</f>
        <v>2326</v>
      </c>
      <c r="N2701" s="53" t="b">
        <f>O2701=P2701</f>
        <v>1</v>
      </c>
      <c r="O2701" s="53" t="str">
        <f>IF(R2701&gt;0,"+","-")</f>
        <v>-</v>
      </c>
      <c r="P2701" s="53" t="str">
        <f>IF(S2701&gt;0,"+","-")</f>
        <v>-</v>
      </c>
      <c r="R2701" s="23"/>
      <c r="S2701" s="15"/>
      <c r="T2701"/>
      <c r="U2701"/>
      <c r="V2701" s="71">
        <f t="shared" si="137"/>
        <v>1</v>
      </c>
      <c r="W2701" s="25" t="e">
        <f t="shared" si="136"/>
        <v>#DIV/0!</v>
      </c>
      <c r="X2701" s="64"/>
      <c r="Y2701" s="29"/>
      <c r="AA2701" s="2"/>
      <c r="AB2701"/>
      <c r="AE2701" s="29"/>
      <c r="AF2701" s="29"/>
    </row>
    <row r="2702" spans="11:32" x14ac:dyDescent="0.3">
      <c r="K2702" s="31">
        <f>M2702/(L2702+M2702)</f>
        <v>0.86281053021876164</v>
      </c>
      <c r="L2702" s="52">
        <f>COUNTIF($N$6:N2702,FALSE)</f>
        <v>370</v>
      </c>
      <c r="M2702" s="52">
        <f>COUNTIF($N$6:N2702,TRUE)</f>
        <v>2327</v>
      </c>
      <c r="N2702" s="53" t="b">
        <f>O2702=P2702</f>
        <v>1</v>
      </c>
      <c r="O2702" s="53" t="str">
        <f>IF(R2702&gt;0,"+","-")</f>
        <v>-</v>
      </c>
      <c r="P2702" s="53" t="str">
        <f>IF(S2702&gt;0,"+","-")</f>
        <v>-</v>
      </c>
      <c r="R2702" s="23"/>
      <c r="S2702" s="23"/>
      <c r="T2702"/>
      <c r="U2702"/>
      <c r="V2702" s="71">
        <f t="shared" si="137"/>
        <v>1</v>
      </c>
      <c r="W2702" s="25" t="e">
        <f t="shared" si="136"/>
        <v>#DIV/0!</v>
      </c>
      <c r="X2702" s="64"/>
      <c r="Y2702" s="29"/>
      <c r="AA2702" s="2"/>
      <c r="AB2702"/>
      <c r="AE2702" s="29"/>
      <c r="AF2702" s="29"/>
    </row>
    <row r="2703" spans="11:32" x14ac:dyDescent="0.3">
      <c r="K2703" s="31">
        <f>M2703/(L2703+M2703)</f>
        <v>0.8628613787991104</v>
      </c>
      <c r="L2703" s="52">
        <f>COUNTIF($N$6:N2703,FALSE)</f>
        <v>370</v>
      </c>
      <c r="M2703" s="52">
        <f>COUNTIF($N$6:N2703,TRUE)</f>
        <v>2328</v>
      </c>
      <c r="N2703" s="53" t="b">
        <f>O2703=P2703</f>
        <v>1</v>
      </c>
      <c r="O2703" s="53" t="str">
        <f>IF(R2703&gt;0,"+","-")</f>
        <v>-</v>
      </c>
      <c r="P2703" s="53" t="str">
        <f>IF(S2703&gt;0,"+","-")</f>
        <v>-</v>
      </c>
      <c r="R2703" s="23"/>
      <c r="S2703" s="23"/>
      <c r="T2703"/>
      <c r="U2703"/>
      <c r="V2703" s="71">
        <f t="shared" si="137"/>
        <v>1</v>
      </c>
      <c r="W2703" s="25" t="e">
        <f t="shared" si="136"/>
        <v>#DIV/0!</v>
      </c>
      <c r="X2703" s="64"/>
      <c r="Y2703" s="29"/>
      <c r="AA2703" s="2"/>
      <c r="AB2703"/>
      <c r="AE2703" s="29"/>
      <c r="AF2703" s="29"/>
    </row>
    <row r="2704" spans="11:32" x14ac:dyDescent="0.3">
      <c r="K2704" s="31">
        <f>M2704/(L2704+M2704)</f>
        <v>0.86291218969988881</v>
      </c>
      <c r="L2704" s="52">
        <f>COUNTIF($N$6:N2704,FALSE)</f>
        <v>370</v>
      </c>
      <c r="M2704" s="52">
        <f>COUNTIF($N$6:N2704,TRUE)</f>
        <v>2329</v>
      </c>
      <c r="N2704" s="53" t="b">
        <f>O2704=P2704</f>
        <v>1</v>
      </c>
      <c r="O2704" s="53" t="str">
        <f>IF(R2704&gt;0,"+","-")</f>
        <v>-</v>
      </c>
      <c r="P2704" s="53" t="str">
        <f>IF(S2704&gt;0,"+","-")</f>
        <v>-</v>
      </c>
      <c r="R2704" s="23"/>
      <c r="S2704" s="23"/>
      <c r="T2704"/>
      <c r="U2704"/>
      <c r="V2704" s="71">
        <f t="shared" si="137"/>
        <v>1</v>
      </c>
      <c r="W2704" s="25" t="e">
        <f t="shared" si="136"/>
        <v>#DIV/0!</v>
      </c>
      <c r="X2704" s="64"/>
      <c r="Y2704" s="29"/>
      <c r="AA2704" s="2"/>
      <c r="AB2704"/>
      <c r="AE2704" s="29"/>
      <c r="AF2704" s="29"/>
    </row>
    <row r="2705" spans="11:32" x14ac:dyDescent="0.3">
      <c r="K2705" s="31">
        <f>M2705/(L2705+M2705)</f>
        <v>0.86296296296296293</v>
      </c>
      <c r="L2705" s="52">
        <f>COUNTIF($N$6:N2705,FALSE)</f>
        <v>370</v>
      </c>
      <c r="M2705" s="52">
        <f>COUNTIF($N$6:N2705,TRUE)</f>
        <v>2330</v>
      </c>
      <c r="N2705" s="53" t="b">
        <f>O2705=P2705</f>
        <v>1</v>
      </c>
      <c r="O2705" s="53" t="str">
        <f>IF(R2705&gt;0,"+","-")</f>
        <v>-</v>
      </c>
      <c r="P2705" s="53" t="str">
        <f>IF(S2705&gt;0,"+","-")</f>
        <v>-</v>
      </c>
      <c r="R2705" s="23"/>
      <c r="S2705" s="15"/>
      <c r="T2705"/>
      <c r="U2705"/>
      <c r="V2705" s="71">
        <f t="shared" si="137"/>
        <v>1</v>
      </c>
      <c r="W2705" s="25" t="e">
        <f t="shared" si="136"/>
        <v>#DIV/0!</v>
      </c>
      <c r="X2705" s="64"/>
      <c r="Y2705" s="29"/>
      <c r="AA2705" s="2"/>
      <c r="AB2705"/>
      <c r="AE2705" s="29"/>
      <c r="AF2705" s="29"/>
    </row>
    <row r="2706" spans="11:32" x14ac:dyDescent="0.3">
      <c r="K2706" s="31">
        <f>M2706/(L2706+M2706)</f>
        <v>0.86301369863013699</v>
      </c>
      <c r="L2706" s="52">
        <f>COUNTIF($N$6:N2706,FALSE)</f>
        <v>370</v>
      </c>
      <c r="M2706" s="52">
        <f>COUNTIF($N$6:N2706,TRUE)</f>
        <v>2331</v>
      </c>
      <c r="N2706" s="53" t="b">
        <f>O2706=P2706</f>
        <v>1</v>
      </c>
      <c r="O2706" s="53" t="str">
        <f>IF(R2706&gt;0,"+","-")</f>
        <v>-</v>
      </c>
      <c r="P2706" s="53" t="str">
        <f>IF(S2706&gt;0,"+","-")</f>
        <v>-</v>
      </c>
      <c r="R2706" s="23"/>
      <c r="S2706" s="15"/>
      <c r="T2706"/>
      <c r="U2706"/>
      <c r="V2706" s="71">
        <f t="shared" si="137"/>
        <v>1</v>
      </c>
      <c r="W2706" s="25" t="e">
        <f t="shared" si="136"/>
        <v>#DIV/0!</v>
      </c>
      <c r="X2706" s="64"/>
      <c r="Y2706" s="29"/>
      <c r="AA2706" s="2"/>
      <c r="AB2706"/>
      <c r="AE2706" s="29"/>
      <c r="AF2706" s="29"/>
    </row>
    <row r="2707" spans="11:32" x14ac:dyDescent="0.3">
      <c r="K2707" s="31">
        <f>M2707/(L2707+M2707)</f>
        <v>0.86306439674315327</v>
      </c>
      <c r="L2707" s="52">
        <f>COUNTIF($N$6:N2707,FALSE)</f>
        <v>370</v>
      </c>
      <c r="M2707" s="52">
        <f>COUNTIF($N$6:N2707,TRUE)</f>
        <v>2332</v>
      </c>
      <c r="N2707" s="53" t="b">
        <f>O2707=P2707</f>
        <v>1</v>
      </c>
      <c r="O2707" s="53" t="str">
        <f>IF(R2707&gt;0,"+","-")</f>
        <v>-</v>
      </c>
      <c r="P2707" s="53" t="str">
        <f>IF(S2707&gt;0,"+","-")</f>
        <v>-</v>
      </c>
      <c r="R2707" s="23"/>
      <c r="S2707" s="23"/>
      <c r="T2707"/>
      <c r="U2707"/>
      <c r="V2707" s="71">
        <f t="shared" si="137"/>
        <v>1</v>
      </c>
      <c r="W2707" s="25" t="e">
        <f t="shared" si="136"/>
        <v>#DIV/0!</v>
      </c>
      <c r="X2707" s="64"/>
      <c r="Y2707" s="29"/>
      <c r="AA2707" s="2"/>
      <c r="AB2707"/>
      <c r="AE2707" s="29"/>
      <c r="AF2707" s="29"/>
    </row>
    <row r="2708" spans="11:32" x14ac:dyDescent="0.3">
      <c r="K2708" s="31">
        <f>M2708/(L2708+M2708)</f>
        <v>0.8631150573436922</v>
      </c>
      <c r="L2708" s="54">
        <f>COUNTIF($N$6:N2708,FALSE)</f>
        <v>370</v>
      </c>
      <c r="M2708" s="54">
        <f>COUNTIF($N$6:N2708,TRUE)</f>
        <v>2333</v>
      </c>
      <c r="N2708" s="4" t="b">
        <f>O2708=P2708</f>
        <v>1</v>
      </c>
      <c r="O2708" s="53" t="str">
        <f>IF(R2708&gt;0,"+","-")</f>
        <v>-</v>
      </c>
      <c r="P2708" s="53" t="str">
        <f>IF(S2708&gt;0,"+","-")</f>
        <v>-</v>
      </c>
      <c r="R2708" s="23"/>
      <c r="S2708" s="15"/>
      <c r="T2708"/>
      <c r="U2708"/>
      <c r="V2708" s="71">
        <f t="shared" si="137"/>
        <v>1</v>
      </c>
      <c r="W2708" s="25" t="e">
        <f t="shared" si="136"/>
        <v>#DIV/0!</v>
      </c>
      <c r="X2708" s="64"/>
      <c r="Y2708" s="29"/>
      <c r="AA2708" s="2"/>
      <c r="AB2708"/>
      <c r="AE2708" s="29"/>
      <c r="AF2708" s="29"/>
    </row>
    <row r="2709" spans="11:32" x14ac:dyDescent="0.3">
      <c r="K2709" s="31">
        <f>M2709/(L2709+M2709)</f>
        <v>0.86316568047337283</v>
      </c>
      <c r="L2709" s="52">
        <f>COUNTIF($N$6:N2709,FALSE)</f>
        <v>370</v>
      </c>
      <c r="M2709" s="52">
        <f>COUNTIF($N$6:N2709,TRUE)</f>
        <v>2334</v>
      </c>
      <c r="N2709" s="53" t="b">
        <f>O2709=P2709</f>
        <v>1</v>
      </c>
      <c r="O2709" s="53" t="str">
        <f>IF(R2709&gt;0,"+","-")</f>
        <v>-</v>
      </c>
      <c r="P2709" s="53" t="str">
        <f>IF(S2709&gt;0,"+","-")</f>
        <v>-</v>
      </c>
      <c r="R2709" s="23"/>
      <c r="S2709" s="15"/>
      <c r="T2709"/>
      <c r="U2709"/>
      <c r="V2709" s="71">
        <f t="shared" si="137"/>
        <v>1</v>
      </c>
      <c r="W2709" s="25" t="e">
        <f t="shared" si="136"/>
        <v>#DIV/0!</v>
      </c>
      <c r="X2709" s="64"/>
      <c r="Y2709" s="29"/>
      <c r="AA2709" s="2"/>
      <c r="AB2709"/>
      <c r="AE2709" s="29"/>
      <c r="AF2709" s="29"/>
    </row>
    <row r="2710" spans="11:32" x14ac:dyDescent="0.3">
      <c r="K2710" s="31">
        <f>M2710/(L2710+M2710)</f>
        <v>0.86321626617375236</v>
      </c>
      <c r="L2710" s="52">
        <f>COUNTIF($N$6:N2710,FALSE)</f>
        <v>370</v>
      </c>
      <c r="M2710" s="52">
        <f>COUNTIF($N$6:N2710,TRUE)</f>
        <v>2335</v>
      </c>
      <c r="N2710" s="53" t="b">
        <f>O2710=P2710</f>
        <v>1</v>
      </c>
      <c r="O2710" s="53" t="str">
        <f>IF(R2710&gt;0,"+","-")</f>
        <v>-</v>
      </c>
      <c r="P2710" s="53" t="str">
        <f>IF(S2710&gt;0,"+","-")</f>
        <v>-</v>
      </c>
      <c r="R2710" s="23"/>
      <c r="S2710" s="15"/>
      <c r="T2710"/>
      <c r="U2710"/>
      <c r="V2710" s="71">
        <f t="shared" si="137"/>
        <v>1</v>
      </c>
      <c r="W2710" s="25" t="e">
        <f t="shared" si="136"/>
        <v>#DIV/0!</v>
      </c>
      <c r="X2710" s="64"/>
      <c r="Y2710" s="29"/>
      <c r="AA2710" s="2"/>
      <c r="AB2710"/>
      <c r="AE2710" s="29"/>
      <c r="AF2710" s="29"/>
    </row>
    <row r="2711" spans="11:32" x14ac:dyDescent="0.3">
      <c r="K2711" s="31">
        <f>M2711/(L2711+M2711)</f>
        <v>0.86326681448632669</v>
      </c>
      <c r="L2711" s="52">
        <f>COUNTIF($N$6:N2711,FALSE)</f>
        <v>370</v>
      </c>
      <c r="M2711" s="52">
        <f>COUNTIF($N$6:N2711,TRUE)</f>
        <v>2336</v>
      </c>
      <c r="N2711" s="53" t="b">
        <f>O2711=P2711</f>
        <v>1</v>
      </c>
      <c r="O2711" s="53" t="str">
        <f>IF(R2711&gt;0,"+","-")</f>
        <v>-</v>
      </c>
      <c r="P2711" s="53" t="str">
        <f>IF(S2711&gt;0,"+","-")</f>
        <v>-</v>
      </c>
      <c r="R2711" s="23"/>
      <c r="S2711" s="15"/>
      <c r="T2711"/>
      <c r="U2711"/>
      <c r="V2711" s="71">
        <f t="shared" si="137"/>
        <v>1</v>
      </c>
      <c r="W2711" s="25" t="e">
        <f t="shared" si="136"/>
        <v>#DIV/0!</v>
      </c>
      <c r="X2711" s="64"/>
      <c r="Y2711" s="29"/>
      <c r="AA2711" s="2"/>
      <c r="AB2711"/>
      <c r="AE2711" s="29"/>
      <c r="AF2711" s="29"/>
    </row>
    <row r="2712" spans="11:32" x14ac:dyDescent="0.3">
      <c r="K2712" s="31">
        <f>M2712/(L2712+M2712)</f>
        <v>0.86331732545253048</v>
      </c>
      <c r="L2712" s="52">
        <f>COUNTIF($N$6:N2712,FALSE)</f>
        <v>370</v>
      </c>
      <c r="M2712" s="52">
        <f>COUNTIF($N$6:N2712,TRUE)</f>
        <v>2337</v>
      </c>
      <c r="N2712" s="53" t="b">
        <f>O2712=P2712</f>
        <v>1</v>
      </c>
      <c r="O2712" s="53" t="str">
        <f>IF(R2712&gt;0,"+","-")</f>
        <v>-</v>
      </c>
      <c r="P2712" s="53" t="str">
        <f>IF(S2712&gt;0,"+","-")</f>
        <v>-</v>
      </c>
      <c r="R2712" s="23"/>
      <c r="S2712" s="15"/>
      <c r="T2712"/>
      <c r="U2712"/>
      <c r="V2712" s="71">
        <f t="shared" si="137"/>
        <v>1</v>
      </c>
      <c r="W2712" s="25" t="e">
        <f t="shared" si="136"/>
        <v>#DIV/0!</v>
      </c>
      <c r="X2712" s="64"/>
      <c r="Y2712" s="29"/>
      <c r="AA2712" s="2"/>
      <c r="AB2712"/>
      <c r="AE2712" s="29"/>
      <c r="AF2712" s="29"/>
    </row>
    <row r="2713" spans="11:32" x14ac:dyDescent="0.3">
      <c r="K2713" s="31">
        <f>M2713/(L2713+M2713)</f>
        <v>0.86336779911373707</v>
      </c>
      <c r="L2713" s="52">
        <f>COUNTIF($N$6:N2713,FALSE)</f>
        <v>370</v>
      </c>
      <c r="M2713" s="52">
        <f>COUNTIF($N$6:N2713,TRUE)</f>
        <v>2338</v>
      </c>
      <c r="N2713" s="53" t="b">
        <f>O2713=P2713</f>
        <v>1</v>
      </c>
      <c r="O2713" s="53" t="str">
        <f>IF(R2713&gt;0,"+","-")</f>
        <v>-</v>
      </c>
      <c r="P2713" s="53" t="str">
        <f>IF(S2713&gt;0,"+","-")</f>
        <v>-</v>
      </c>
      <c r="R2713" s="23"/>
      <c r="S2713" s="15"/>
      <c r="T2713"/>
      <c r="U2713"/>
      <c r="V2713" s="71">
        <f t="shared" si="137"/>
        <v>1</v>
      </c>
      <c r="W2713" s="25" t="e">
        <f t="shared" si="136"/>
        <v>#DIV/0!</v>
      </c>
      <c r="X2713" s="64"/>
      <c r="Y2713" s="29"/>
      <c r="AA2713" s="2"/>
      <c r="AB2713"/>
      <c r="AE2713" s="29"/>
      <c r="AF2713" s="29"/>
    </row>
    <row r="2714" spans="11:32" x14ac:dyDescent="0.3">
      <c r="K2714" s="31">
        <f>M2714/(L2714+M2714)</f>
        <v>0.86341823551125874</v>
      </c>
      <c r="L2714" s="52">
        <f>COUNTIF($N$6:N2714,FALSE)</f>
        <v>370</v>
      </c>
      <c r="M2714" s="52">
        <f>COUNTIF($N$6:N2714,TRUE)</f>
        <v>2339</v>
      </c>
      <c r="N2714" s="53" t="b">
        <f>O2714=P2714</f>
        <v>1</v>
      </c>
      <c r="O2714" s="53" t="str">
        <f>IF(R2714&gt;0,"+","-")</f>
        <v>-</v>
      </c>
      <c r="P2714" s="53" t="str">
        <f>IF(S2714&gt;0,"+","-")</f>
        <v>-</v>
      </c>
      <c r="R2714" s="23"/>
      <c r="S2714" s="15"/>
      <c r="T2714"/>
      <c r="U2714"/>
      <c r="V2714" s="71">
        <f t="shared" si="137"/>
        <v>1</v>
      </c>
      <c r="W2714" s="25" t="e">
        <f t="shared" si="136"/>
        <v>#DIV/0!</v>
      </c>
      <c r="X2714" s="64"/>
      <c r="Y2714" s="29"/>
      <c r="AA2714" s="2"/>
      <c r="AB2714"/>
      <c r="AE2714" s="29"/>
      <c r="AF2714" s="29"/>
    </row>
    <row r="2715" spans="11:32" x14ac:dyDescent="0.3">
      <c r="K2715" s="31">
        <f>M2715/(L2715+M2715)</f>
        <v>0.86346863468634683</v>
      </c>
      <c r="L2715" s="52">
        <f>COUNTIF($N$6:N2715,FALSE)</f>
        <v>370</v>
      </c>
      <c r="M2715" s="52">
        <f>COUNTIF($N$6:N2715,TRUE)</f>
        <v>2340</v>
      </c>
      <c r="N2715" s="53" t="b">
        <f>O2715=P2715</f>
        <v>1</v>
      </c>
      <c r="O2715" s="53" t="str">
        <f>IF(R2715&gt;0,"+","-")</f>
        <v>-</v>
      </c>
      <c r="P2715" s="53" t="str">
        <f>IF(S2715&gt;0,"+","-")</f>
        <v>-</v>
      </c>
      <c r="R2715" s="23"/>
      <c r="S2715" s="15"/>
      <c r="T2715"/>
      <c r="U2715"/>
      <c r="V2715" s="71">
        <f t="shared" si="137"/>
        <v>1</v>
      </c>
      <c r="W2715" s="25" t="e">
        <f t="shared" si="136"/>
        <v>#DIV/0!</v>
      </c>
      <c r="X2715" s="64"/>
      <c r="Y2715" s="29"/>
      <c r="AA2715" s="2"/>
      <c r="AB2715"/>
      <c r="AE2715" s="29"/>
      <c r="AF2715" s="29"/>
    </row>
    <row r="2716" spans="11:32" x14ac:dyDescent="0.3">
      <c r="K2716" s="31">
        <f>M2716/(L2716+M2716)</f>
        <v>0.86351899668019183</v>
      </c>
      <c r="L2716" s="52">
        <f>COUNTIF($N$6:N2716,FALSE)</f>
        <v>370</v>
      </c>
      <c r="M2716" s="52">
        <f>COUNTIF($N$6:N2716,TRUE)</f>
        <v>2341</v>
      </c>
      <c r="N2716" s="53" t="b">
        <f>O2716=P2716</f>
        <v>1</v>
      </c>
      <c r="O2716" s="53" t="str">
        <f>IF(R2716&gt;0,"+","-")</f>
        <v>-</v>
      </c>
      <c r="P2716" s="53" t="str">
        <f>IF(S2716&gt;0,"+","-")</f>
        <v>-</v>
      </c>
      <c r="Q2716" s="14"/>
      <c r="R2716" s="15"/>
      <c r="S2716" s="15"/>
      <c r="T2716"/>
      <c r="U2716"/>
      <c r="V2716" s="71">
        <f t="shared" si="137"/>
        <v>1</v>
      </c>
      <c r="W2716" s="25" t="e">
        <f t="shared" si="136"/>
        <v>#DIV/0!</v>
      </c>
      <c r="X2716" s="64"/>
      <c r="Y2716" s="29"/>
      <c r="AA2716" s="2"/>
      <c r="AB2716"/>
      <c r="AE2716" s="29"/>
      <c r="AF2716" s="29"/>
    </row>
    <row r="2717" spans="11:32" x14ac:dyDescent="0.3">
      <c r="K2717" s="31">
        <f>M2717/(L2717+M2717)</f>
        <v>0.8635693215339233</v>
      </c>
      <c r="L2717" s="52">
        <f>COUNTIF($N$6:N2717,FALSE)</f>
        <v>370</v>
      </c>
      <c r="M2717" s="52">
        <f>COUNTIF($N$6:N2717,TRUE)</f>
        <v>2342</v>
      </c>
      <c r="N2717" s="53" t="b">
        <f>O2717=P2717</f>
        <v>1</v>
      </c>
      <c r="O2717" s="53" t="str">
        <f>IF(R2717&gt;0,"+","-")</f>
        <v>-</v>
      </c>
      <c r="P2717" s="53" t="str">
        <f>IF(S2717&gt;0,"+","-")</f>
        <v>-</v>
      </c>
      <c r="R2717" s="23"/>
      <c r="S2717" s="23"/>
      <c r="T2717"/>
      <c r="U2717"/>
      <c r="V2717" s="71">
        <f t="shared" si="137"/>
        <v>1</v>
      </c>
      <c r="W2717" s="25" t="e">
        <f t="shared" si="136"/>
        <v>#DIV/0!</v>
      </c>
      <c r="X2717" s="64"/>
      <c r="Y2717" s="29"/>
      <c r="AA2717" s="2"/>
      <c r="AB2717"/>
      <c r="AE2717" s="29"/>
      <c r="AF2717" s="29"/>
    </row>
    <row r="2718" spans="11:32" x14ac:dyDescent="0.3">
      <c r="K2718" s="31">
        <f>M2718/(L2718+M2718)</f>
        <v>0.86361960928861037</v>
      </c>
      <c r="L2718" s="52">
        <f>COUNTIF($N$6:N2718,FALSE)</f>
        <v>370</v>
      </c>
      <c r="M2718" s="52">
        <f>COUNTIF($N$6:N2718,TRUE)</f>
        <v>2343</v>
      </c>
      <c r="N2718" s="53" t="b">
        <f>O2718=P2718</f>
        <v>1</v>
      </c>
      <c r="O2718" s="53" t="str">
        <f>IF(R2718&gt;0,"+","-")</f>
        <v>-</v>
      </c>
      <c r="P2718" s="53" t="str">
        <f>IF(S2718&gt;0,"+","-")</f>
        <v>-</v>
      </c>
      <c r="R2718" s="23"/>
      <c r="S2718" s="15"/>
      <c r="T2718"/>
      <c r="U2718"/>
      <c r="V2718" s="71">
        <f t="shared" si="137"/>
        <v>1</v>
      </c>
      <c r="W2718" s="25" t="e">
        <f t="shared" si="136"/>
        <v>#DIV/0!</v>
      </c>
      <c r="X2718" s="64"/>
      <c r="Y2718" s="29"/>
      <c r="AA2718" s="2"/>
      <c r="AB2718"/>
      <c r="AE2718" s="29"/>
      <c r="AF2718" s="29"/>
    </row>
    <row r="2719" spans="11:32" x14ac:dyDescent="0.3">
      <c r="K2719" s="31">
        <f>M2719/(L2719+M2719)</f>
        <v>0.86366985998526158</v>
      </c>
      <c r="L2719" s="52">
        <f>COUNTIF($N$6:N2719,FALSE)</f>
        <v>370</v>
      </c>
      <c r="M2719" s="52">
        <f>COUNTIF($N$6:N2719,TRUE)</f>
        <v>2344</v>
      </c>
      <c r="N2719" s="53" t="b">
        <f>O2719=P2719</f>
        <v>1</v>
      </c>
      <c r="O2719" s="53" t="str">
        <f>IF(R2719&gt;0,"+","-")</f>
        <v>-</v>
      </c>
      <c r="P2719" s="53" t="str">
        <f>IF(S2719&gt;0,"+","-")</f>
        <v>-</v>
      </c>
      <c r="R2719" s="23"/>
      <c r="S2719" s="15"/>
      <c r="T2719"/>
      <c r="U2719"/>
      <c r="V2719" s="71">
        <f t="shared" si="137"/>
        <v>1</v>
      </c>
      <c r="W2719" s="25" t="e">
        <f t="shared" si="136"/>
        <v>#DIV/0!</v>
      </c>
      <c r="X2719" s="64"/>
      <c r="Y2719" s="29"/>
      <c r="AA2719" s="2"/>
      <c r="AB2719"/>
      <c r="AE2719" s="29"/>
      <c r="AF2719" s="29"/>
    </row>
    <row r="2720" spans="11:32" x14ac:dyDescent="0.3">
      <c r="K2720" s="31">
        <f>M2720/(L2720+M2720)</f>
        <v>0.86372007366482506</v>
      </c>
      <c r="L2720" s="52">
        <f>COUNTIF($N$6:N2720,FALSE)</f>
        <v>370</v>
      </c>
      <c r="M2720" s="52">
        <f>COUNTIF($N$6:N2720,TRUE)</f>
        <v>2345</v>
      </c>
      <c r="N2720" s="53" t="b">
        <f>O2720=P2720</f>
        <v>1</v>
      </c>
      <c r="O2720" s="53" t="str">
        <f>IF(R2720&gt;0,"+","-")</f>
        <v>-</v>
      </c>
      <c r="P2720" s="53" t="str">
        <f>IF(S2720&gt;0,"+","-")</f>
        <v>-</v>
      </c>
      <c r="R2720" s="23"/>
      <c r="S2720" s="23"/>
      <c r="T2720"/>
      <c r="U2720"/>
      <c r="V2720" s="71">
        <f t="shared" si="137"/>
        <v>1</v>
      </c>
      <c r="W2720" s="25" t="e">
        <f t="shared" si="136"/>
        <v>#DIV/0!</v>
      </c>
      <c r="X2720" s="64"/>
      <c r="Y2720" s="29"/>
      <c r="AA2720" s="2"/>
      <c r="AB2720"/>
      <c r="AE2720" s="29"/>
      <c r="AF2720" s="29"/>
    </row>
    <row r="2721" spans="11:32" x14ac:dyDescent="0.3">
      <c r="K2721" s="31">
        <f>M2721/(L2721+M2721)</f>
        <v>0.86377025036818855</v>
      </c>
      <c r="L2721" s="52">
        <f>COUNTIF($N$6:N2721,FALSE)</f>
        <v>370</v>
      </c>
      <c r="M2721" s="52">
        <f>COUNTIF($N$6:N2721,TRUE)</f>
        <v>2346</v>
      </c>
      <c r="N2721" s="53" t="b">
        <f>O2721=P2721</f>
        <v>1</v>
      </c>
      <c r="O2721" s="53" t="str">
        <f>IF(R2721&gt;0,"+","-")</f>
        <v>-</v>
      </c>
      <c r="P2721" s="53" t="str">
        <f>IF(S2721&gt;0,"+","-")</f>
        <v>-</v>
      </c>
      <c r="R2721" s="23"/>
      <c r="S2721" s="15"/>
      <c r="T2721"/>
      <c r="U2721"/>
      <c r="V2721" s="71">
        <f t="shared" si="137"/>
        <v>1</v>
      </c>
      <c r="W2721" s="25" t="e">
        <f t="shared" si="136"/>
        <v>#DIV/0!</v>
      </c>
      <c r="X2721" s="64"/>
      <c r="Y2721" s="29"/>
      <c r="AA2721" s="2"/>
      <c r="AB2721"/>
      <c r="AE2721" s="29"/>
      <c r="AF2721" s="29"/>
    </row>
    <row r="2722" spans="11:32" x14ac:dyDescent="0.3">
      <c r="K2722" s="31">
        <f>M2722/(L2722+M2722)</f>
        <v>0.86382039013617962</v>
      </c>
      <c r="L2722" s="52">
        <f>COUNTIF($N$6:N2722,FALSE)</f>
        <v>370</v>
      </c>
      <c r="M2722" s="52">
        <f>COUNTIF($N$6:N2722,TRUE)</f>
        <v>2347</v>
      </c>
      <c r="N2722" s="53" t="b">
        <f>O2722=P2722</f>
        <v>1</v>
      </c>
      <c r="O2722" s="53" t="str">
        <f>IF(R2722&gt;0,"+","-")</f>
        <v>-</v>
      </c>
      <c r="P2722" s="53" t="str">
        <f>IF(S2722&gt;0,"+","-")</f>
        <v>-</v>
      </c>
      <c r="R2722" s="23"/>
      <c r="S2722" s="23"/>
      <c r="T2722"/>
      <c r="U2722"/>
      <c r="V2722" s="71">
        <f t="shared" si="137"/>
        <v>1</v>
      </c>
      <c r="W2722" s="25" t="e">
        <f t="shared" si="136"/>
        <v>#DIV/0!</v>
      </c>
      <c r="X2722" s="64"/>
      <c r="Y2722" s="29"/>
      <c r="AA2722" s="2"/>
      <c r="AB2722"/>
      <c r="AE2722" s="29"/>
      <c r="AF2722" s="29"/>
    </row>
    <row r="2723" spans="11:32" x14ac:dyDescent="0.3">
      <c r="K2723" s="31">
        <f>M2723/(L2723+M2723)</f>
        <v>0.86387049300956587</v>
      </c>
      <c r="L2723" s="52">
        <f>COUNTIF($N$6:N2723,FALSE)</f>
        <v>370</v>
      </c>
      <c r="M2723" s="52">
        <f>COUNTIF($N$6:N2723,TRUE)</f>
        <v>2348</v>
      </c>
      <c r="N2723" s="53" t="b">
        <f>O2723=P2723</f>
        <v>1</v>
      </c>
      <c r="O2723" s="53" t="str">
        <f>IF(R2723&gt;0,"+","-")</f>
        <v>-</v>
      </c>
      <c r="P2723" s="53" t="str">
        <f>IF(S2723&gt;0,"+","-")</f>
        <v>-</v>
      </c>
      <c r="R2723" s="23"/>
      <c r="S2723" s="23"/>
      <c r="T2723"/>
      <c r="U2723"/>
      <c r="V2723" s="71">
        <f t="shared" si="137"/>
        <v>1</v>
      </c>
      <c r="W2723" s="25" t="e">
        <f t="shared" si="136"/>
        <v>#DIV/0!</v>
      </c>
      <c r="X2723" s="64"/>
      <c r="Y2723" s="29"/>
      <c r="AA2723" s="2"/>
      <c r="AB2723"/>
      <c r="AE2723" s="29"/>
      <c r="AF2723" s="29"/>
    </row>
    <row r="2724" spans="11:32" x14ac:dyDescent="0.3">
      <c r="K2724" s="31">
        <f>M2724/(L2724+M2724)</f>
        <v>0.86392055902905485</v>
      </c>
      <c r="L2724" s="52">
        <f>COUNTIF($N$6:N2724,FALSE)</f>
        <v>370</v>
      </c>
      <c r="M2724" s="52">
        <f>COUNTIF($N$6:N2724,TRUE)</f>
        <v>2349</v>
      </c>
      <c r="N2724" s="53" t="b">
        <f>O2724=P2724</f>
        <v>1</v>
      </c>
      <c r="O2724" s="53" t="str">
        <f>IF(R2724&gt;0,"+","-")</f>
        <v>-</v>
      </c>
      <c r="P2724" s="53" t="str">
        <f>IF(S2724&gt;0,"+","-")</f>
        <v>-</v>
      </c>
      <c r="Q2724" s="14"/>
      <c r="R2724" s="15"/>
      <c r="S2724" s="15"/>
      <c r="T2724"/>
      <c r="U2724"/>
      <c r="V2724" s="71">
        <f t="shared" si="137"/>
        <v>1</v>
      </c>
      <c r="W2724" s="25" t="e">
        <f t="shared" si="136"/>
        <v>#DIV/0!</v>
      </c>
      <c r="X2724" s="64"/>
      <c r="Y2724" s="29"/>
      <c r="AA2724" s="2"/>
      <c r="AB2724"/>
      <c r="AE2724" s="29"/>
      <c r="AF2724" s="29"/>
    </row>
    <row r="2725" spans="11:32" x14ac:dyDescent="0.3">
      <c r="K2725" s="31">
        <f>M2725/(L2725+M2725)</f>
        <v>0.86397058823529416</v>
      </c>
      <c r="L2725" s="52">
        <f>COUNTIF($N$6:N2725,FALSE)</f>
        <v>370</v>
      </c>
      <c r="M2725" s="52">
        <f>COUNTIF($N$6:N2725,TRUE)</f>
        <v>2350</v>
      </c>
      <c r="N2725" s="53" t="b">
        <f>O2725=P2725</f>
        <v>1</v>
      </c>
      <c r="O2725" s="53" t="str">
        <f>IF(R2725&gt;0,"+","-")</f>
        <v>-</v>
      </c>
      <c r="P2725" s="53" t="str">
        <f>IF(S2725&gt;0,"+","-")</f>
        <v>-</v>
      </c>
      <c r="R2725" s="23"/>
      <c r="S2725" s="23"/>
      <c r="T2725"/>
      <c r="U2725"/>
      <c r="V2725" s="71">
        <f t="shared" si="137"/>
        <v>1</v>
      </c>
      <c r="W2725" s="25" t="e">
        <f t="shared" si="136"/>
        <v>#DIV/0!</v>
      </c>
      <c r="X2725" s="64"/>
      <c r="Y2725" s="29"/>
      <c r="AA2725" s="2"/>
      <c r="AB2725"/>
      <c r="AE2725" s="29"/>
      <c r="AF2725" s="29"/>
    </row>
    <row r="2726" spans="11:32" x14ac:dyDescent="0.3">
      <c r="K2726" s="31">
        <f>M2726/(L2726+M2726)</f>
        <v>0.86402058066887177</v>
      </c>
      <c r="L2726" s="52">
        <f>COUNTIF($N$6:N2726,FALSE)</f>
        <v>370</v>
      </c>
      <c r="M2726" s="52">
        <f>COUNTIF($N$6:N2726,TRUE)</f>
        <v>2351</v>
      </c>
      <c r="N2726" s="53" t="b">
        <f>O2726=P2726</f>
        <v>1</v>
      </c>
      <c r="O2726" s="53" t="str">
        <f>IF(R2726&gt;0,"+","-")</f>
        <v>-</v>
      </c>
      <c r="P2726" s="53" t="str">
        <f>IF(S2726&gt;0,"+","-")</f>
        <v>-</v>
      </c>
      <c r="R2726" s="23"/>
      <c r="S2726" s="15"/>
      <c r="T2726"/>
      <c r="U2726"/>
      <c r="V2726" s="71">
        <f t="shared" si="137"/>
        <v>1</v>
      </c>
      <c r="W2726" s="25" t="e">
        <f t="shared" si="136"/>
        <v>#DIV/0!</v>
      </c>
      <c r="X2726" s="64"/>
      <c r="Y2726" s="29"/>
      <c r="AA2726" s="2"/>
      <c r="AB2726"/>
      <c r="AE2726" s="29"/>
      <c r="AF2726" s="29"/>
    </row>
    <row r="2727" spans="11:32" x14ac:dyDescent="0.3">
      <c r="K2727" s="31">
        <f>M2727/(L2727+M2727)</f>
        <v>0.86407053637031594</v>
      </c>
      <c r="L2727" s="52">
        <f>COUNTIF($N$6:N2727,FALSE)</f>
        <v>370</v>
      </c>
      <c r="M2727" s="52">
        <f>COUNTIF($N$6:N2727,TRUE)</f>
        <v>2352</v>
      </c>
      <c r="N2727" s="53" t="b">
        <f>O2727=P2727</f>
        <v>1</v>
      </c>
      <c r="O2727" s="53" t="str">
        <f>IF(R2727&gt;0,"+","-")</f>
        <v>-</v>
      </c>
      <c r="P2727" s="53" t="str">
        <f>IF(S2727&gt;0,"+","-")</f>
        <v>-</v>
      </c>
      <c r="R2727" s="23"/>
      <c r="S2727" s="23"/>
      <c r="T2727"/>
      <c r="U2727"/>
      <c r="V2727" s="71">
        <f t="shared" si="137"/>
        <v>1</v>
      </c>
      <c r="W2727" s="25" t="e">
        <f t="shared" si="136"/>
        <v>#DIV/0!</v>
      </c>
      <c r="X2727" s="64"/>
      <c r="Y2727" s="29"/>
      <c r="AA2727" s="2"/>
      <c r="AB2727"/>
      <c r="AE2727" s="29"/>
      <c r="AF2727" s="29"/>
    </row>
    <row r="2728" spans="11:32" x14ac:dyDescent="0.3">
      <c r="K2728" s="31">
        <f>M2728/(L2728+M2728)</f>
        <v>0.86412045538009552</v>
      </c>
      <c r="L2728" s="52">
        <f>COUNTIF($N$6:N2728,FALSE)</f>
        <v>370</v>
      </c>
      <c r="M2728" s="52">
        <f>COUNTIF($N$6:N2728,TRUE)</f>
        <v>2353</v>
      </c>
      <c r="N2728" s="53" t="b">
        <f>O2728=P2728</f>
        <v>1</v>
      </c>
      <c r="O2728" s="53" t="str">
        <f>IF(R2728&gt;0,"+","-")</f>
        <v>-</v>
      </c>
      <c r="P2728" s="53" t="str">
        <f>IF(S2728&gt;0,"+","-")</f>
        <v>-</v>
      </c>
      <c r="Q2728" s="14"/>
      <c r="R2728" s="15"/>
      <c r="S2728" s="15"/>
      <c r="T2728"/>
      <c r="U2728"/>
      <c r="V2728" s="71">
        <f t="shared" si="137"/>
        <v>1</v>
      </c>
      <c r="W2728" s="25" t="e">
        <f t="shared" si="136"/>
        <v>#DIV/0!</v>
      </c>
      <c r="X2728" s="64"/>
      <c r="Y2728" s="29"/>
      <c r="AA2728" s="2"/>
      <c r="AB2728"/>
      <c r="AE2728" s="29"/>
      <c r="AF2728" s="29"/>
    </row>
    <row r="2729" spans="11:32" x14ac:dyDescent="0.3">
      <c r="K2729" s="31">
        <f>M2729/(L2729+M2729)</f>
        <v>0.86417033773861973</v>
      </c>
      <c r="L2729" s="52">
        <f>COUNTIF($N$6:N2729,FALSE)</f>
        <v>370</v>
      </c>
      <c r="M2729" s="52">
        <f>COUNTIF($N$6:N2729,TRUE)</f>
        <v>2354</v>
      </c>
      <c r="N2729" s="53" t="b">
        <f>O2729=P2729</f>
        <v>1</v>
      </c>
      <c r="O2729" s="53" t="str">
        <f>IF(R2729&gt;0,"+","-")</f>
        <v>-</v>
      </c>
      <c r="P2729" s="53" t="str">
        <f>IF(S2729&gt;0,"+","-")</f>
        <v>-</v>
      </c>
      <c r="R2729" s="23"/>
      <c r="S2729" s="15"/>
      <c r="T2729"/>
      <c r="U2729"/>
      <c r="V2729" s="71">
        <f t="shared" si="137"/>
        <v>1</v>
      </c>
      <c r="W2729" s="25" t="e">
        <f t="shared" si="136"/>
        <v>#DIV/0!</v>
      </c>
      <c r="X2729" s="64"/>
      <c r="Y2729" s="29"/>
      <c r="AA2729" s="2"/>
      <c r="AB2729"/>
      <c r="AE2729" s="29"/>
      <c r="AF2729" s="29"/>
    </row>
    <row r="2730" spans="11:32" x14ac:dyDescent="0.3">
      <c r="K2730" s="31">
        <f>M2730/(L2730+M2730)</f>
        <v>0.86422018348623852</v>
      </c>
      <c r="L2730" s="52">
        <f>COUNTIF($N$6:N2730,FALSE)</f>
        <v>370</v>
      </c>
      <c r="M2730" s="52">
        <f>COUNTIF($N$6:N2730,TRUE)</f>
        <v>2355</v>
      </c>
      <c r="N2730" s="53" t="b">
        <f>O2730=P2730</f>
        <v>1</v>
      </c>
      <c r="O2730" s="53" t="str">
        <f>IF(R2730&gt;0,"+","-")</f>
        <v>-</v>
      </c>
      <c r="P2730" s="53" t="str">
        <f>IF(S2730&gt;0,"+","-")</f>
        <v>-</v>
      </c>
      <c r="R2730" s="23"/>
      <c r="S2730" s="23"/>
      <c r="T2730"/>
      <c r="U2730"/>
      <c r="V2730" s="71">
        <f t="shared" si="137"/>
        <v>1</v>
      </c>
      <c r="W2730" s="25" t="e">
        <f t="shared" ref="W2730:W2793" si="138">AVERAGE(R2631:R2730)</f>
        <v>#DIV/0!</v>
      </c>
      <c r="X2730" s="64"/>
      <c r="Y2730" s="29"/>
      <c r="AA2730" s="2"/>
      <c r="AB2730"/>
      <c r="AE2730" s="29"/>
      <c r="AF2730" s="29"/>
    </row>
    <row r="2731" spans="11:32" x14ac:dyDescent="0.3">
      <c r="K2731" s="31">
        <f>M2731/(L2731+M2731)</f>
        <v>0.86426999266324289</v>
      </c>
      <c r="L2731" s="52">
        <f>COUNTIF($N$6:N2731,FALSE)</f>
        <v>370</v>
      </c>
      <c r="M2731" s="52">
        <f>COUNTIF($N$6:N2731,TRUE)</f>
        <v>2356</v>
      </c>
      <c r="N2731" s="53" t="b">
        <f>O2731=P2731</f>
        <v>1</v>
      </c>
      <c r="O2731" s="53" t="str">
        <f>IF(R2731&gt;0,"+","-")</f>
        <v>-</v>
      </c>
      <c r="P2731" s="53" t="str">
        <f>IF(S2731&gt;0,"+","-")</f>
        <v>-</v>
      </c>
      <c r="R2731" s="23"/>
      <c r="S2731" s="23"/>
      <c r="T2731"/>
      <c r="U2731"/>
      <c r="V2731" s="71">
        <f t="shared" si="137"/>
        <v>1</v>
      </c>
      <c r="W2731" s="25" t="e">
        <f t="shared" si="138"/>
        <v>#DIV/0!</v>
      </c>
      <c r="X2731" s="64"/>
      <c r="Y2731" s="29"/>
      <c r="AA2731" s="2"/>
      <c r="AB2731"/>
      <c r="AE2731" s="29"/>
      <c r="AF2731" s="29"/>
    </row>
    <row r="2732" spans="11:32" x14ac:dyDescent="0.3">
      <c r="K2732" s="31">
        <f>M2732/(L2732+M2732)</f>
        <v>0.86431976530986432</v>
      </c>
      <c r="L2732" s="52">
        <f>COUNTIF($N$6:N2732,FALSE)</f>
        <v>370</v>
      </c>
      <c r="M2732" s="52">
        <f>COUNTIF($N$6:N2732,TRUE)</f>
        <v>2357</v>
      </c>
      <c r="N2732" s="53" t="b">
        <f>O2732=P2732</f>
        <v>1</v>
      </c>
      <c r="O2732" s="53" t="str">
        <f>IF(R2732&gt;0,"+","-")</f>
        <v>-</v>
      </c>
      <c r="P2732" s="53" t="str">
        <f>IF(S2732&gt;0,"+","-")</f>
        <v>-</v>
      </c>
      <c r="R2732" s="23"/>
      <c r="S2732" s="15"/>
      <c r="T2732"/>
      <c r="U2732"/>
      <c r="V2732" s="71">
        <f t="shared" si="137"/>
        <v>1</v>
      </c>
      <c r="W2732" s="25" t="e">
        <f t="shared" si="138"/>
        <v>#DIV/0!</v>
      </c>
      <c r="X2732" s="64"/>
      <c r="Y2732" s="29"/>
      <c r="AA2732" s="2"/>
      <c r="AB2732"/>
      <c r="AE2732" s="29"/>
      <c r="AF2732" s="29"/>
    </row>
    <row r="2733" spans="11:32" x14ac:dyDescent="0.3">
      <c r="K2733" s="31">
        <f>M2733/(L2733+M2733)</f>
        <v>0.86436950146627567</v>
      </c>
      <c r="L2733" s="52">
        <f>COUNTIF($N$6:N2733,FALSE)</f>
        <v>370</v>
      </c>
      <c r="M2733" s="52">
        <f>COUNTIF($N$6:N2733,TRUE)</f>
        <v>2358</v>
      </c>
      <c r="N2733" s="53" t="b">
        <f>O2733=P2733</f>
        <v>1</v>
      </c>
      <c r="O2733" s="53" t="str">
        <f>IF(R2733&gt;0,"+","-")</f>
        <v>-</v>
      </c>
      <c r="P2733" s="53" t="str">
        <f>IF(S2733&gt;0,"+","-")</f>
        <v>-</v>
      </c>
      <c r="Q2733" s="14"/>
      <c r="R2733" s="15"/>
      <c r="S2733" s="15"/>
      <c r="T2733"/>
      <c r="U2733"/>
      <c r="V2733" s="71">
        <f t="shared" si="137"/>
        <v>1</v>
      </c>
      <c r="W2733" s="25" t="e">
        <f t="shared" si="138"/>
        <v>#DIV/0!</v>
      </c>
      <c r="X2733" s="64"/>
      <c r="Y2733" s="29"/>
      <c r="AA2733" s="2"/>
      <c r="AB2733"/>
      <c r="AE2733" s="29"/>
      <c r="AF2733" s="29"/>
    </row>
    <row r="2734" spans="11:32" x14ac:dyDescent="0.3">
      <c r="K2734" s="31">
        <f>M2734/(L2734+M2734)</f>
        <v>0.86441920117259075</v>
      </c>
      <c r="L2734" s="52">
        <f>COUNTIF($N$6:N2734,FALSE)</f>
        <v>370</v>
      </c>
      <c r="M2734" s="52">
        <f>COUNTIF($N$6:N2734,TRUE)</f>
        <v>2359</v>
      </c>
      <c r="N2734" s="53" t="b">
        <f>O2734=P2734</f>
        <v>1</v>
      </c>
      <c r="O2734" s="53" t="str">
        <f>IF(R2734&gt;0,"+","-")</f>
        <v>-</v>
      </c>
      <c r="P2734" s="53" t="str">
        <f>IF(S2734&gt;0,"+","-")</f>
        <v>-</v>
      </c>
      <c r="R2734" s="23"/>
      <c r="S2734" s="23"/>
      <c r="T2734"/>
      <c r="U2734"/>
      <c r="V2734" s="71">
        <f t="shared" si="137"/>
        <v>1</v>
      </c>
      <c r="W2734" s="25" t="e">
        <f t="shared" si="138"/>
        <v>#DIV/0!</v>
      </c>
      <c r="X2734" s="64"/>
      <c r="Y2734" s="29"/>
      <c r="AA2734" s="2"/>
      <c r="AB2734"/>
      <c r="AE2734" s="29"/>
      <c r="AF2734" s="29"/>
    </row>
    <row r="2735" spans="11:32" x14ac:dyDescent="0.3">
      <c r="K2735" s="31">
        <f>M2735/(L2735+M2735)</f>
        <v>0.86446886446886451</v>
      </c>
      <c r="L2735" s="52">
        <f>COUNTIF($N$6:N2735,FALSE)</f>
        <v>370</v>
      </c>
      <c r="M2735" s="52">
        <f>COUNTIF($N$6:N2735,TRUE)</f>
        <v>2360</v>
      </c>
      <c r="N2735" s="53" t="b">
        <f>O2735=P2735</f>
        <v>1</v>
      </c>
      <c r="O2735" s="53" t="str">
        <f>IF(R2735&gt;0,"+","-")</f>
        <v>-</v>
      </c>
      <c r="P2735" s="53" t="str">
        <f>IF(S2735&gt;0,"+","-")</f>
        <v>-</v>
      </c>
      <c r="R2735" s="23"/>
      <c r="S2735" s="23"/>
      <c r="T2735"/>
      <c r="U2735"/>
      <c r="V2735" s="71">
        <f t="shared" si="137"/>
        <v>1</v>
      </c>
      <c r="W2735" s="25" t="e">
        <f t="shared" si="138"/>
        <v>#DIV/0!</v>
      </c>
      <c r="X2735" s="64"/>
      <c r="Y2735" s="29"/>
      <c r="AA2735" s="2"/>
      <c r="AB2735"/>
      <c r="AE2735" s="29"/>
      <c r="AF2735" s="29"/>
    </row>
    <row r="2736" spans="11:32" x14ac:dyDescent="0.3">
      <c r="K2736" s="31">
        <f>M2736/(L2736+M2736)</f>
        <v>0.8645184913950934</v>
      </c>
      <c r="L2736" s="52">
        <f>COUNTIF($N$6:N2736,FALSE)</f>
        <v>370</v>
      </c>
      <c r="M2736" s="52">
        <f>COUNTIF($N$6:N2736,TRUE)</f>
        <v>2361</v>
      </c>
      <c r="N2736" s="53" t="b">
        <f>O2736=P2736</f>
        <v>1</v>
      </c>
      <c r="O2736" s="53" t="str">
        <f>IF(R2736&gt;0,"+","-")</f>
        <v>-</v>
      </c>
      <c r="P2736" s="53" t="str">
        <f>IF(S2736&gt;0,"+","-")</f>
        <v>-</v>
      </c>
      <c r="R2736" s="23"/>
      <c r="S2736" s="23"/>
      <c r="T2736"/>
      <c r="U2736"/>
      <c r="V2736" s="71">
        <f t="shared" si="137"/>
        <v>1</v>
      </c>
      <c r="W2736" s="25" t="e">
        <f t="shared" si="138"/>
        <v>#DIV/0!</v>
      </c>
      <c r="X2736" s="64"/>
      <c r="Y2736" s="29"/>
      <c r="AA2736" s="2"/>
      <c r="AB2736"/>
      <c r="AE2736" s="29"/>
      <c r="AF2736" s="29"/>
    </row>
    <row r="2737" spans="11:32" x14ac:dyDescent="0.3">
      <c r="K2737" s="31">
        <f>M2737/(L2737+M2737)</f>
        <v>0.86456808199121526</v>
      </c>
      <c r="L2737" s="52">
        <f>COUNTIF($N$6:N2737,FALSE)</f>
        <v>370</v>
      </c>
      <c r="M2737" s="52">
        <f>COUNTIF($N$6:N2737,TRUE)</f>
        <v>2362</v>
      </c>
      <c r="N2737" s="53" t="b">
        <f>O2737=P2737</f>
        <v>1</v>
      </c>
      <c r="O2737" s="53" t="str">
        <f>IF(R2737&gt;0,"+","-")</f>
        <v>-</v>
      </c>
      <c r="P2737" s="53" t="str">
        <f>IF(S2737&gt;0,"+","-")</f>
        <v>-</v>
      </c>
      <c r="R2737" s="23"/>
      <c r="S2737" s="15"/>
      <c r="T2737"/>
      <c r="U2737"/>
      <c r="V2737" s="71">
        <f t="shared" si="137"/>
        <v>1</v>
      </c>
      <c r="W2737" s="25" t="e">
        <f t="shared" si="138"/>
        <v>#DIV/0!</v>
      </c>
      <c r="X2737" s="64"/>
      <c r="Y2737" s="29"/>
      <c r="AA2737" s="2"/>
      <c r="AB2737"/>
      <c r="AE2737" s="29"/>
      <c r="AF2737" s="29"/>
    </row>
    <row r="2738" spans="11:32" x14ac:dyDescent="0.3">
      <c r="K2738" s="31">
        <f>M2738/(L2738+M2738)</f>
        <v>0.86461763629710942</v>
      </c>
      <c r="L2738" s="52">
        <f>COUNTIF($N$6:N2738,FALSE)</f>
        <v>370</v>
      </c>
      <c r="M2738" s="52">
        <f>COUNTIF($N$6:N2738,TRUE)</f>
        <v>2363</v>
      </c>
      <c r="N2738" s="53" t="b">
        <f>O2738=P2738</f>
        <v>1</v>
      </c>
      <c r="O2738" s="53" t="str">
        <f>IF(R2738&gt;0,"+","-")</f>
        <v>-</v>
      </c>
      <c r="P2738" s="53" t="str">
        <f>IF(S2738&gt;0,"+","-")</f>
        <v>-</v>
      </c>
      <c r="R2738" s="23"/>
      <c r="S2738" s="15"/>
      <c r="T2738"/>
      <c r="U2738"/>
      <c r="V2738" s="71">
        <f t="shared" si="137"/>
        <v>1</v>
      </c>
      <c r="W2738" s="25" t="e">
        <f t="shared" si="138"/>
        <v>#DIV/0!</v>
      </c>
      <c r="X2738" s="64"/>
      <c r="Y2738" s="29"/>
      <c r="AA2738" s="2"/>
      <c r="AB2738"/>
      <c r="AE2738" s="29"/>
      <c r="AF2738" s="29"/>
    </row>
    <row r="2739" spans="11:32" x14ac:dyDescent="0.3">
      <c r="K2739" s="31">
        <f>M2739/(L2739+M2739)</f>
        <v>0.86466715435259689</v>
      </c>
      <c r="L2739" s="52">
        <f>COUNTIF($N$6:N2739,FALSE)</f>
        <v>370</v>
      </c>
      <c r="M2739" s="52">
        <f>COUNTIF($N$6:N2739,TRUE)</f>
        <v>2364</v>
      </c>
      <c r="N2739" s="53" t="b">
        <f>O2739=P2739</f>
        <v>1</v>
      </c>
      <c r="O2739" s="53" t="str">
        <f>IF(R2739&gt;0,"+","-")</f>
        <v>-</v>
      </c>
      <c r="P2739" s="53" t="str">
        <f>IF(S2739&gt;0,"+","-")</f>
        <v>-</v>
      </c>
      <c r="Q2739" s="14"/>
      <c r="R2739" s="15"/>
      <c r="S2739" s="15"/>
      <c r="T2739"/>
      <c r="U2739"/>
      <c r="V2739" s="71">
        <f t="shared" si="137"/>
        <v>1</v>
      </c>
      <c r="W2739" s="25" t="e">
        <f t="shared" si="138"/>
        <v>#DIV/0!</v>
      </c>
      <c r="X2739" s="64"/>
      <c r="Y2739" s="29"/>
      <c r="AA2739" s="2"/>
      <c r="AB2739"/>
      <c r="AE2739" s="29"/>
      <c r="AF2739" s="29"/>
    </row>
    <row r="2740" spans="11:32" x14ac:dyDescent="0.3">
      <c r="K2740" s="31">
        <f>M2740/(L2740+M2740)</f>
        <v>0.86471663619744055</v>
      </c>
      <c r="L2740" s="52">
        <f>COUNTIF($N$6:N2740,FALSE)</f>
        <v>370</v>
      </c>
      <c r="M2740" s="52">
        <f>COUNTIF($N$6:N2740,TRUE)</f>
        <v>2365</v>
      </c>
      <c r="N2740" s="53" t="b">
        <f>O2740=P2740</f>
        <v>1</v>
      </c>
      <c r="O2740" s="53" t="str">
        <f>IF(R2740&gt;0,"+","-")</f>
        <v>-</v>
      </c>
      <c r="P2740" s="53" t="str">
        <f>IF(S2740&gt;0,"+","-")</f>
        <v>-</v>
      </c>
      <c r="R2740" s="23"/>
      <c r="S2740" s="15"/>
      <c r="T2740"/>
      <c r="U2740"/>
      <c r="V2740" s="71">
        <f t="shared" si="137"/>
        <v>1</v>
      </c>
      <c r="W2740" s="25" t="e">
        <f t="shared" si="138"/>
        <v>#DIV/0!</v>
      </c>
      <c r="X2740" s="64"/>
      <c r="Y2740" s="29"/>
      <c r="AA2740" s="2"/>
      <c r="AB2740"/>
      <c r="AE2740" s="29"/>
      <c r="AF2740" s="29"/>
    </row>
    <row r="2741" spans="11:32" x14ac:dyDescent="0.3">
      <c r="K2741" s="31">
        <f>M2741/(L2741+M2741)</f>
        <v>0.86476608187134507</v>
      </c>
      <c r="L2741" s="52">
        <f>COUNTIF($N$6:N2741,FALSE)</f>
        <v>370</v>
      </c>
      <c r="M2741" s="52">
        <f>COUNTIF($N$6:N2741,TRUE)</f>
        <v>2366</v>
      </c>
      <c r="N2741" s="53" t="b">
        <f>O2741=P2741</f>
        <v>1</v>
      </c>
      <c r="O2741" s="53" t="str">
        <f>IF(R2741&gt;0,"+","-")</f>
        <v>-</v>
      </c>
      <c r="P2741" s="53" t="str">
        <f>IF(S2741&gt;0,"+","-")</f>
        <v>-</v>
      </c>
      <c r="Q2741" s="14"/>
      <c r="R2741" s="15"/>
      <c r="S2741" s="15"/>
      <c r="T2741"/>
      <c r="U2741"/>
      <c r="V2741" s="71">
        <f t="shared" si="137"/>
        <v>1</v>
      </c>
      <c r="W2741" s="25" t="e">
        <f t="shared" si="138"/>
        <v>#DIV/0!</v>
      </c>
      <c r="X2741" s="64"/>
      <c r="Y2741" s="29"/>
      <c r="AA2741" s="2"/>
      <c r="AB2741"/>
      <c r="AE2741" s="29"/>
      <c r="AF2741" s="29"/>
    </row>
    <row r="2742" spans="11:32" x14ac:dyDescent="0.3">
      <c r="K2742" s="31">
        <f>M2742/(L2742+M2742)</f>
        <v>0.86481549141395686</v>
      </c>
      <c r="L2742" s="52">
        <f>COUNTIF($N$6:N2742,FALSE)</f>
        <v>370</v>
      </c>
      <c r="M2742" s="52">
        <f>COUNTIF($N$6:N2742,TRUE)</f>
        <v>2367</v>
      </c>
      <c r="N2742" s="53" t="b">
        <f>O2742=P2742</f>
        <v>1</v>
      </c>
      <c r="O2742" s="53" t="str">
        <f>IF(R2742&gt;0,"+","-")</f>
        <v>-</v>
      </c>
      <c r="P2742" s="53" t="str">
        <f>IF(S2742&gt;0,"+","-")</f>
        <v>-</v>
      </c>
      <c r="R2742" s="23"/>
      <c r="S2742" s="23"/>
      <c r="T2742"/>
      <c r="U2742"/>
      <c r="V2742" s="71">
        <f t="shared" si="137"/>
        <v>1</v>
      </c>
      <c r="W2742" s="25" t="e">
        <f t="shared" si="138"/>
        <v>#DIV/0!</v>
      </c>
      <c r="X2742" s="64"/>
      <c r="Y2742" s="29"/>
      <c r="AA2742" s="2"/>
      <c r="AB2742"/>
      <c r="AE2742" s="29"/>
      <c r="AF2742" s="29"/>
    </row>
    <row r="2743" spans="11:32" x14ac:dyDescent="0.3">
      <c r="K2743" s="31">
        <f>M2743/(L2743+M2743)</f>
        <v>0.86486486486486491</v>
      </c>
      <c r="L2743" s="52">
        <f>COUNTIF($N$6:N2743,FALSE)</f>
        <v>370</v>
      </c>
      <c r="M2743" s="52">
        <f>COUNTIF($N$6:N2743,TRUE)</f>
        <v>2368</v>
      </c>
      <c r="N2743" s="53" t="b">
        <f>O2743=P2743</f>
        <v>1</v>
      </c>
      <c r="O2743" s="53" t="str">
        <f>IF(R2743&gt;0,"+","-")</f>
        <v>-</v>
      </c>
      <c r="P2743" s="53" t="str">
        <f>IF(S2743&gt;0,"+","-")</f>
        <v>-</v>
      </c>
      <c r="Q2743" s="14"/>
      <c r="R2743" s="15"/>
      <c r="S2743" s="15"/>
      <c r="T2743"/>
      <c r="U2743"/>
      <c r="V2743" s="71">
        <f t="shared" si="137"/>
        <v>1</v>
      </c>
      <c r="W2743" s="25" t="e">
        <f t="shared" si="138"/>
        <v>#DIV/0!</v>
      </c>
      <c r="X2743" s="64"/>
      <c r="Y2743" s="29"/>
      <c r="AA2743" s="2"/>
      <c r="AB2743"/>
      <c r="AE2743" s="29"/>
      <c r="AF2743" s="29"/>
    </row>
    <row r="2744" spans="11:32" x14ac:dyDescent="0.3">
      <c r="K2744" s="31">
        <f>M2744/(L2744+M2744)</f>
        <v>0.86491420226359983</v>
      </c>
      <c r="L2744" s="52">
        <f>COUNTIF($N$6:N2744,FALSE)</f>
        <v>370</v>
      </c>
      <c r="M2744" s="52">
        <f>COUNTIF($N$6:N2744,TRUE)</f>
        <v>2369</v>
      </c>
      <c r="N2744" s="53" t="b">
        <f>O2744=P2744</f>
        <v>1</v>
      </c>
      <c r="O2744" s="53" t="str">
        <f>IF(R2744&gt;0,"+","-")</f>
        <v>-</v>
      </c>
      <c r="P2744" s="53" t="str">
        <f>IF(S2744&gt;0,"+","-")</f>
        <v>-</v>
      </c>
      <c r="Q2744" s="14"/>
      <c r="R2744" s="15"/>
      <c r="S2744" s="15"/>
      <c r="T2744"/>
      <c r="U2744"/>
      <c r="V2744" s="71">
        <f t="shared" ref="V2744:V2807" si="139">COUNTIF(N2695:N2744,TRUE)/50</f>
        <v>1</v>
      </c>
      <c r="W2744" s="25" t="e">
        <f t="shared" si="138"/>
        <v>#DIV/0!</v>
      </c>
      <c r="X2744" s="64"/>
      <c r="Y2744" s="29"/>
      <c r="AA2744" s="2"/>
      <c r="AB2744"/>
      <c r="AE2744" s="29"/>
      <c r="AF2744" s="29"/>
    </row>
    <row r="2745" spans="11:32" x14ac:dyDescent="0.3">
      <c r="K2745" s="31">
        <f>M2745/(L2745+M2745)</f>
        <v>0.86496350364963503</v>
      </c>
      <c r="L2745" s="52">
        <f>COUNTIF($N$6:N2745,FALSE)</f>
        <v>370</v>
      </c>
      <c r="M2745" s="52">
        <f>COUNTIF($N$6:N2745,TRUE)</f>
        <v>2370</v>
      </c>
      <c r="N2745" s="53" t="b">
        <f>O2745=P2745</f>
        <v>1</v>
      </c>
      <c r="O2745" s="53" t="str">
        <f>IF(R2745&gt;0,"+","-")</f>
        <v>-</v>
      </c>
      <c r="P2745" s="53" t="str">
        <f>IF(S2745&gt;0,"+","-")</f>
        <v>-</v>
      </c>
      <c r="R2745" s="23"/>
      <c r="S2745" s="23"/>
      <c r="T2745"/>
      <c r="U2745"/>
      <c r="V2745" s="71">
        <f t="shared" si="139"/>
        <v>1</v>
      </c>
      <c r="W2745" s="25" t="e">
        <f t="shared" si="138"/>
        <v>#DIV/0!</v>
      </c>
      <c r="X2745" s="64"/>
      <c r="Y2745" s="29"/>
      <c r="AA2745" s="2"/>
      <c r="AB2745"/>
      <c r="AE2745" s="29"/>
      <c r="AF2745" s="29"/>
    </row>
    <row r="2746" spans="11:32" x14ac:dyDescent="0.3">
      <c r="K2746" s="31">
        <f>M2746/(L2746+M2746)</f>
        <v>0.865012769062386</v>
      </c>
      <c r="L2746" s="52">
        <f>COUNTIF($N$6:N2746,FALSE)</f>
        <v>370</v>
      </c>
      <c r="M2746" s="52">
        <f>COUNTIF($N$6:N2746,TRUE)</f>
        <v>2371</v>
      </c>
      <c r="N2746" s="53" t="b">
        <f>O2746=P2746</f>
        <v>1</v>
      </c>
      <c r="O2746" s="53" t="str">
        <f>IF(R2746&gt;0,"+","-")</f>
        <v>-</v>
      </c>
      <c r="P2746" s="53" t="str">
        <f>IF(S2746&gt;0,"+","-")</f>
        <v>-</v>
      </c>
      <c r="Q2746" s="14"/>
      <c r="R2746" s="15"/>
      <c r="S2746" s="15"/>
      <c r="T2746"/>
      <c r="U2746"/>
      <c r="V2746" s="71">
        <f t="shared" si="139"/>
        <v>1</v>
      </c>
      <c r="W2746" s="25" t="e">
        <f t="shared" si="138"/>
        <v>#DIV/0!</v>
      </c>
      <c r="X2746" s="64"/>
      <c r="Y2746" s="29"/>
      <c r="AA2746" s="2"/>
      <c r="AB2746"/>
      <c r="AE2746" s="29"/>
      <c r="AF2746" s="29"/>
    </row>
    <row r="2747" spans="11:32" x14ac:dyDescent="0.3">
      <c r="K2747" s="31">
        <f>M2747/(L2747+M2747)</f>
        <v>0.8650619985412108</v>
      </c>
      <c r="L2747" s="52">
        <f>COUNTIF($N$6:N2747,FALSE)</f>
        <v>370</v>
      </c>
      <c r="M2747" s="52">
        <f>COUNTIF($N$6:N2747,TRUE)</f>
        <v>2372</v>
      </c>
      <c r="N2747" s="53" t="b">
        <f>O2747=P2747</f>
        <v>1</v>
      </c>
      <c r="O2747" s="53" t="str">
        <f>IF(R2747&gt;0,"+","-")</f>
        <v>-</v>
      </c>
      <c r="P2747" s="53" t="str">
        <f>IF(S2747&gt;0,"+","-")</f>
        <v>-</v>
      </c>
      <c r="R2747" s="23"/>
      <c r="S2747" s="15"/>
      <c r="T2747"/>
      <c r="U2747"/>
      <c r="V2747" s="71">
        <f t="shared" si="139"/>
        <v>1</v>
      </c>
      <c r="W2747" s="25" t="e">
        <f t="shared" si="138"/>
        <v>#DIV/0!</v>
      </c>
      <c r="X2747" s="64"/>
      <c r="Y2747" s="29"/>
      <c r="AA2747" s="2"/>
      <c r="AB2747"/>
      <c r="AE2747" s="29"/>
      <c r="AF2747" s="29"/>
    </row>
    <row r="2748" spans="11:32" x14ac:dyDescent="0.3">
      <c r="K2748" s="31">
        <f>M2748/(L2748+M2748)</f>
        <v>0.8651111921254101</v>
      </c>
      <c r="L2748" s="52">
        <f>COUNTIF($N$6:N2748,FALSE)</f>
        <v>370</v>
      </c>
      <c r="M2748" s="52">
        <f>COUNTIF($N$6:N2748,TRUE)</f>
        <v>2373</v>
      </c>
      <c r="N2748" s="53" t="b">
        <f>O2748=P2748</f>
        <v>1</v>
      </c>
      <c r="O2748" s="53" t="str">
        <f>IF(R2748&gt;0,"+","-")</f>
        <v>-</v>
      </c>
      <c r="P2748" s="53" t="str">
        <f>IF(S2748&gt;0,"+","-")</f>
        <v>-</v>
      </c>
      <c r="R2748" s="23"/>
      <c r="S2748" s="15"/>
      <c r="T2748"/>
      <c r="U2748"/>
      <c r="V2748" s="71">
        <f t="shared" si="139"/>
        <v>1</v>
      </c>
      <c r="W2748" s="25" t="e">
        <f t="shared" si="138"/>
        <v>#DIV/0!</v>
      </c>
      <c r="X2748" s="64"/>
      <c r="Y2748" s="29"/>
      <c r="AA2748" s="2"/>
      <c r="AB2748"/>
      <c r="AE2748" s="29"/>
      <c r="AF2748" s="29"/>
    </row>
    <row r="2749" spans="11:32" x14ac:dyDescent="0.3">
      <c r="K2749" s="31">
        <f>M2749/(L2749+M2749)</f>
        <v>0.86516034985422741</v>
      </c>
      <c r="L2749" s="52">
        <f>COUNTIF($N$6:N2749,FALSE)</f>
        <v>370</v>
      </c>
      <c r="M2749" s="52">
        <f>COUNTIF($N$6:N2749,TRUE)</f>
        <v>2374</v>
      </c>
      <c r="N2749" s="53" t="b">
        <f>O2749=P2749</f>
        <v>1</v>
      </c>
      <c r="O2749" s="53" t="str">
        <f>IF(R2749&gt;0,"+","-")</f>
        <v>-</v>
      </c>
      <c r="P2749" s="53" t="str">
        <f>IF(S2749&gt;0,"+","-")</f>
        <v>-</v>
      </c>
      <c r="R2749" s="23"/>
      <c r="S2749" s="15"/>
      <c r="T2749"/>
      <c r="U2749"/>
      <c r="V2749" s="71">
        <f t="shared" si="139"/>
        <v>1</v>
      </c>
      <c r="W2749" s="25" t="e">
        <f t="shared" si="138"/>
        <v>#DIV/0!</v>
      </c>
      <c r="X2749" s="64"/>
      <c r="Y2749" s="29"/>
      <c r="AA2749" s="2"/>
      <c r="AB2749"/>
      <c r="AE2749" s="29"/>
      <c r="AF2749" s="29"/>
    </row>
    <row r="2750" spans="11:32" x14ac:dyDescent="0.3">
      <c r="K2750" s="31">
        <f>M2750/(L2750+M2750)</f>
        <v>0.86520947176684881</v>
      </c>
      <c r="L2750" s="52">
        <f>COUNTIF($N$6:N2750,FALSE)</f>
        <v>370</v>
      </c>
      <c r="M2750" s="52">
        <f>COUNTIF($N$6:N2750,TRUE)</f>
        <v>2375</v>
      </c>
      <c r="N2750" s="53" t="b">
        <f>O2750=P2750</f>
        <v>1</v>
      </c>
      <c r="O2750" s="53" t="str">
        <f>IF(R2750&gt;0,"+","-")</f>
        <v>-</v>
      </c>
      <c r="P2750" s="53" t="str">
        <f>IF(S2750&gt;0,"+","-")</f>
        <v>-</v>
      </c>
      <c r="R2750" s="23"/>
      <c r="S2750" s="23"/>
      <c r="T2750"/>
      <c r="U2750"/>
      <c r="V2750" s="71">
        <f t="shared" si="139"/>
        <v>1</v>
      </c>
      <c r="W2750" s="25" t="e">
        <f t="shared" si="138"/>
        <v>#DIV/0!</v>
      </c>
      <c r="X2750" s="64"/>
      <c r="Y2750" s="29"/>
      <c r="AA2750" s="2"/>
      <c r="AB2750"/>
      <c r="AE2750" s="29"/>
      <c r="AF2750" s="29"/>
    </row>
    <row r="2751" spans="11:32" x14ac:dyDescent="0.3">
      <c r="K2751" s="31">
        <f>M2751/(L2751+M2751)</f>
        <v>0.86525855790240347</v>
      </c>
      <c r="L2751" s="52">
        <f>COUNTIF($N$6:N2751,FALSE)</f>
        <v>370</v>
      </c>
      <c r="M2751" s="52">
        <f>COUNTIF($N$6:N2751,TRUE)</f>
        <v>2376</v>
      </c>
      <c r="N2751" s="53" t="b">
        <f>O2751=P2751</f>
        <v>1</v>
      </c>
      <c r="O2751" s="53" t="str">
        <f>IF(R2751&gt;0,"+","-")</f>
        <v>-</v>
      </c>
      <c r="P2751" s="53" t="str">
        <f>IF(S2751&gt;0,"+","-")</f>
        <v>-</v>
      </c>
      <c r="R2751" s="23"/>
      <c r="S2751" s="15"/>
      <c r="T2751"/>
      <c r="U2751"/>
      <c r="V2751" s="71">
        <f t="shared" si="139"/>
        <v>1</v>
      </c>
      <c r="W2751" s="25" t="e">
        <f t="shared" si="138"/>
        <v>#DIV/0!</v>
      </c>
      <c r="X2751" s="64"/>
      <c r="Y2751" s="29"/>
      <c r="AA2751" s="2"/>
      <c r="AB2751"/>
      <c r="AE2751" s="29"/>
      <c r="AF2751" s="29"/>
    </row>
    <row r="2752" spans="11:32" x14ac:dyDescent="0.3">
      <c r="K2752" s="31">
        <f>M2752/(L2752+M2752)</f>
        <v>0.86530760829996356</v>
      </c>
      <c r="L2752" s="52">
        <f>COUNTIF($N$6:N2752,FALSE)</f>
        <v>370</v>
      </c>
      <c r="M2752" s="52">
        <f>COUNTIF($N$6:N2752,TRUE)</f>
        <v>2377</v>
      </c>
      <c r="N2752" s="53" t="b">
        <f>O2752=P2752</f>
        <v>1</v>
      </c>
      <c r="O2752" s="53" t="str">
        <f>IF(R2752&gt;0,"+","-")</f>
        <v>-</v>
      </c>
      <c r="P2752" s="53" t="str">
        <f>IF(S2752&gt;0,"+","-")</f>
        <v>-</v>
      </c>
      <c r="R2752" s="23"/>
      <c r="S2752" s="23"/>
      <c r="T2752"/>
      <c r="U2752"/>
      <c r="V2752" s="71">
        <f t="shared" si="139"/>
        <v>1</v>
      </c>
      <c r="W2752" s="25" t="e">
        <f t="shared" si="138"/>
        <v>#DIV/0!</v>
      </c>
      <c r="X2752" s="64"/>
      <c r="Y2752" s="29"/>
      <c r="AA2752" s="2"/>
      <c r="AB2752"/>
      <c r="AE2752" s="29"/>
      <c r="AF2752" s="29"/>
    </row>
    <row r="2753" spans="11:32" x14ac:dyDescent="0.3">
      <c r="K2753" s="31">
        <f>M2753/(L2753+M2753)</f>
        <v>0.86535662299854443</v>
      </c>
      <c r="L2753" s="54">
        <f>COUNTIF($N$6:N2753,FALSE)</f>
        <v>370</v>
      </c>
      <c r="M2753" s="54">
        <f>COUNTIF($N$6:N2753,TRUE)</f>
        <v>2378</v>
      </c>
      <c r="N2753" s="4" t="b">
        <f>O2753=P2753</f>
        <v>1</v>
      </c>
      <c r="O2753" s="53" t="str">
        <f>IF(R2753&gt;0,"+","-")</f>
        <v>-</v>
      </c>
      <c r="P2753" s="53" t="str">
        <f>IF(S2753&gt;0,"+","-")</f>
        <v>-</v>
      </c>
      <c r="R2753" s="23"/>
      <c r="S2753" s="15"/>
      <c r="T2753"/>
      <c r="U2753"/>
      <c r="V2753" s="71">
        <f t="shared" si="139"/>
        <v>1</v>
      </c>
      <c r="W2753" s="25" t="e">
        <f t="shared" si="138"/>
        <v>#DIV/0!</v>
      </c>
      <c r="X2753" s="64"/>
      <c r="Y2753" s="29"/>
      <c r="AA2753" s="2"/>
      <c r="AB2753"/>
      <c r="AE2753" s="29"/>
      <c r="AF2753" s="29"/>
    </row>
    <row r="2754" spans="11:32" x14ac:dyDescent="0.3">
      <c r="K2754" s="31">
        <f>M2754/(L2754+M2754)</f>
        <v>0.86540560203710437</v>
      </c>
      <c r="L2754" s="52">
        <f>COUNTIF($N$6:N2754,FALSE)</f>
        <v>370</v>
      </c>
      <c r="M2754" s="52">
        <f>COUNTIF($N$6:N2754,TRUE)</f>
        <v>2379</v>
      </c>
      <c r="N2754" s="53" t="b">
        <f>O2754=P2754</f>
        <v>1</v>
      </c>
      <c r="O2754" s="53" t="str">
        <f>IF(R2754&gt;0,"+","-")</f>
        <v>-</v>
      </c>
      <c r="P2754" s="53" t="str">
        <f>IF(S2754&gt;0,"+","-")</f>
        <v>-</v>
      </c>
      <c r="Q2754" s="14"/>
      <c r="R2754" s="15"/>
      <c r="S2754" s="15"/>
      <c r="T2754"/>
      <c r="U2754"/>
      <c r="V2754" s="71">
        <f t="shared" si="139"/>
        <v>1</v>
      </c>
      <c r="W2754" s="25" t="e">
        <f t="shared" si="138"/>
        <v>#DIV/0!</v>
      </c>
      <c r="X2754" s="64"/>
      <c r="Y2754" s="29"/>
      <c r="AA2754" s="2"/>
      <c r="AB2754"/>
      <c r="AE2754" s="29"/>
      <c r="AF2754" s="29"/>
    </row>
    <row r="2755" spans="11:32" x14ac:dyDescent="0.3">
      <c r="K2755" s="31">
        <f>M2755/(L2755+M2755)</f>
        <v>0.86545454545454548</v>
      </c>
      <c r="L2755" s="52">
        <f>COUNTIF($N$6:N2755,FALSE)</f>
        <v>370</v>
      </c>
      <c r="M2755" s="52">
        <f>COUNTIF($N$6:N2755,TRUE)</f>
        <v>2380</v>
      </c>
      <c r="N2755" s="53" t="b">
        <f>O2755=P2755</f>
        <v>1</v>
      </c>
      <c r="O2755" s="53" t="str">
        <f>IF(R2755&gt;0,"+","-")</f>
        <v>-</v>
      </c>
      <c r="P2755" s="53" t="str">
        <f>IF(S2755&gt;0,"+","-")</f>
        <v>-</v>
      </c>
      <c r="R2755" s="23"/>
      <c r="S2755" s="23"/>
      <c r="T2755"/>
      <c r="U2755"/>
      <c r="V2755" s="71">
        <f t="shared" si="139"/>
        <v>1</v>
      </c>
      <c r="W2755" s="25" t="e">
        <f t="shared" si="138"/>
        <v>#DIV/0!</v>
      </c>
      <c r="X2755" s="64"/>
      <c r="Y2755" s="29"/>
      <c r="AA2755" s="2"/>
      <c r="AB2755"/>
      <c r="AE2755" s="29"/>
      <c r="AF2755" s="29"/>
    </row>
    <row r="2756" spans="11:32" x14ac:dyDescent="0.3">
      <c r="K2756" s="31">
        <f>M2756/(L2756+M2756)</f>
        <v>0.86550345328971279</v>
      </c>
      <c r="L2756" s="52">
        <f>COUNTIF($N$6:N2756,FALSE)</f>
        <v>370</v>
      </c>
      <c r="M2756" s="52">
        <f>COUNTIF($N$6:N2756,TRUE)</f>
        <v>2381</v>
      </c>
      <c r="N2756" s="53" t="b">
        <f>O2756=P2756</f>
        <v>1</v>
      </c>
      <c r="O2756" s="53" t="str">
        <f>IF(R2756&gt;0,"+","-")</f>
        <v>-</v>
      </c>
      <c r="P2756" s="53" t="str">
        <f>IF(S2756&gt;0,"+","-")</f>
        <v>-</v>
      </c>
      <c r="R2756" s="23"/>
      <c r="S2756" s="15"/>
      <c r="T2756"/>
      <c r="U2756"/>
      <c r="V2756" s="71">
        <f t="shared" si="139"/>
        <v>1</v>
      </c>
      <c r="W2756" s="25" t="e">
        <f t="shared" si="138"/>
        <v>#DIV/0!</v>
      </c>
      <c r="X2756" s="64"/>
      <c r="Y2756" s="29"/>
      <c r="AA2756" s="2"/>
      <c r="AB2756"/>
      <c r="AE2756" s="29"/>
      <c r="AF2756" s="29"/>
    </row>
    <row r="2757" spans="11:32" x14ac:dyDescent="0.3">
      <c r="K2757" s="31">
        <f>M2757/(L2757+M2757)</f>
        <v>0.86555232558139539</v>
      </c>
      <c r="L2757" s="52">
        <f>COUNTIF($N$6:N2757,FALSE)</f>
        <v>370</v>
      </c>
      <c r="M2757" s="52">
        <f>COUNTIF($N$6:N2757,TRUE)</f>
        <v>2382</v>
      </c>
      <c r="N2757" s="53" t="b">
        <f>O2757=P2757</f>
        <v>1</v>
      </c>
      <c r="O2757" s="53" t="str">
        <f>IF(R2757&gt;0,"+","-")</f>
        <v>-</v>
      </c>
      <c r="P2757" s="53" t="str">
        <f>IF(S2757&gt;0,"+","-")</f>
        <v>-</v>
      </c>
      <c r="R2757" s="23"/>
      <c r="S2757" s="23"/>
      <c r="T2757"/>
      <c r="U2757"/>
      <c r="V2757" s="71">
        <f t="shared" si="139"/>
        <v>1</v>
      </c>
      <c r="W2757" s="25" t="e">
        <f t="shared" si="138"/>
        <v>#DIV/0!</v>
      </c>
      <c r="X2757" s="64"/>
      <c r="Y2757" s="29"/>
      <c r="AA2757" s="2"/>
      <c r="AB2757"/>
      <c r="AE2757" s="29"/>
      <c r="AF2757" s="29"/>
    </row>
    <row r="2758" spans="11:32" x14ac:dyDescent="0.3">
      <c r="K2758" s="31">
        <f>M2758/(L2758+M2758)</f>
        <v>0.86560116236832552</v>
      </c>
      <c r="L2758" s="52">
        <f>COUNTIF($N$6:N2758,FALSE)</f>
        <v>370</v>
      </c>
      <c r="M2758" s="52">
        <f>COUNTIF($N$6:N2758,TRUE)</f>
        <v>2383</v>
      </c>
      <c r="N2758" s="53" t="b">
        <f>O2758=P2758</f>
        <v>1</v>
      </c>
      <c r="O2758" s="53" t="str">
        <f>IF(R2758&gt;0,"+","-")</f>
        <v>-</v>
      </c>
      <c r="P2758" s="53" t="str">
        <f>IF(S2758&gt;0,"+","-")</f>
        <v>-</v>
      </c>
      <c r="R2758" s="23"/>
      <c r="S2758" s="15"/>
      <c r="T2758"/>
      <c r="U2758"/>
      <c r="V2758" s="71">
        <f t="shared" si="139"/>
        <v>1</v>
      </c>
      <c r="W2758" s="25" t="e">
        <f t="shared" si="138"/>
        <v>#DIV/0!</v>
      </c>
      <c r="X2758" s="64"/>
      <c r="Y2758" s="29"/>
      <c r="AA2758" s="2"/>
      <c r="AB2758"/>
      <c r="AE2758" s="29"/>
      <c r="AF2758" s="29"/>
    </row>
    <row r="2759" spans="11:32" x14ac:dyDescent="0.3">
      <c r="K2759" s="31">
        <f>M2759/(L2759+M2759)</f>
        <v>0.86564996368917935</v>
      </c>
      <c r="L2759" s="52">
        <f>COUNTIF($N$6:N2759,FALSE)</f>
        <v>370</v>
      </c>
      <c r="M2759" s="52">
        <f>COUNTIF($N$6:N2759,TRUE)</f>
        <v>2384</v>
      </c>
      <c r="N2759" s="53" t="b">
        <f>O2759=P2759</f>
        <v>1</v>
      </c>
      <c r="O2759" s="53" t="str">
        <f>IF(R2759&gt;0,"+","-")</f>
        <v>-</v>
      </c>
      <c r="P2759" s="53" t="str">
        <f>IF(S2759&gt;0,"+","-")</f>
        <v>-</v>
      </c>
      <c r="R2759" s="23"/>
      <c r="S2759" s="15"/>
      <c r="T2759"/>
      <c r="U2759"/>
      <c r="V2759" s="71">
        <f t="shared" si="139"/>
        <v>1</v>
      </c>
      <c r="W2759" s="25" t="e">
        <f t="shared" si="138"/>
        <v>#DIV/0!</v>
      </c>
      <c r="X2759" s="64"/>
      <c r="Y2759" s="29"/>
      <c r="AA2759" s="2"/>
      <c r="AB2759"/>
      <c r="AE2759" s="29"/>
      <c r="AF2759" s="29"/>
    </row>
    <row r="2760" spans="11:32" x14ac:dyDescent="0.3">
      <c r="K2760" s="31">
        <f>M2760/(L2760+M2760)</f>
        <v>0.8656987295825771</v>
      </c>
      <c r="L2760" s="52">
        <f>COUNTIF($N$6:N2760,FALSE)</f>
        <v>370</v>
      </c>
      <c r="M2760" s="52">
        <f>COUNTIF($N$6:N2760,TRUE)</f>
        <v>2385</v>
      </c>
      <c r="N2760" s="53" t="b">
        <f>O2760=P2760</f>
        <v>1</v>
      </c>
      <c r="O2760" s="53" t="str">
        <f>IF(R2760&gt;0,"+","-")</f>
        <v>-</v>
      </c>
      <c r="P2760" s="53" t="str">
        <f>IF(S2760&gt;0,"+","-")</f>
        <v>-</v>
      </c>
      <c r="R2760" s="23"/>
      <c r="S2760" s="23"/>
      <c r="T2760"/>
      <c r="U2760"/>
      <c r="V2760" s="71">
        <f t="shared" si="139"/>
        <v>1</v>
      </c>
      <c r="W2760" s="25" t="e">
        <f t="shared" si="138"/>
        <v>#DIV/0!</v>
      </c>
      <c r="X2760" s="64"/>
      <c r="Y2760" s="29"/>
      <c r="AA2760" s="2"/>
      <c r="AB2760"/>
      <c r="AE2760" s="29"/>
      <c r="AF2760" s="29"/>
    </row>
    <row r="2761" spans="11:32" x14ac:dyDescent="0.3">
      <c r="K2761" s="31">
        <f>M2761/(L2761+M2761)</f>
        <v>0.8657474600870827</v>
      </c>
      <c r="L2761" s="52">
        <f>COUNTIF($N$6:N2761,FALSE)</f>
        <v>370</v>
      </c>
      <c r="M2761" s="52">
        <f>COUNTIF($N$6:N2761,TRUE)</f>
        <v>2386</v>
      </c>
      <c r="N2761" s="53" t="b">
        <f>O2761=P2761</f>
        <v>1</v>
      </c>
      <c r="O2761" s="53" t="str">
        <f>IF(R2761&gt;0,"+","-")</f>
        <v>-</v>
      </c>
      <c r="P2761" s="53" t="str">
        <f>IF(S2761&gt;0,"+","-")</f>
        <v>-</v>
      </c>
      <c r="R2761" s="23"/>
      <c r="S2761" s="23"/>
      <c r="T2761"/>
      <c r="U2761"/>
      <c r="V2761" s="71">
        <f t="shared" si="139"/>
        <v>1</v>
      </c>
      <c r="W2761" s="25" t="e">
        <f t="shared" si="138"/>
        <v>#DIV/0!</v>
      </c>
      <c r="X2761" s="64"/>
      <c r="Y2761" s="29"/>
      <c r="AA2761" s="2"/>
      <c r="AB2761"/>
      <c r="AE2761" s="29"/>
      <c r="AF2761" s="29"/>
    </row>
    <row r="2762" spans="11:32" x14ac:dyDescent="0.3">
      <c r="K2762" s="31">
        <f>M2762/(L2762+M2762)</f>
        <v>0.86579615524120423</v>
      </c>
      <c r="L2762" s="52">
        <f>COUNTIF($N$6:N2762,FALSE)</f>
        <v>370</v>
      </c>
      <c r="M2762" s="52">
        <f>COUNTIF($N$6:N2762,TRUE)</f>
        <v>2387</v>
      </c>
      <c r="N2762" s="53" t="b">
        <f>O2762=P2762</f>
        <v>1</v>
      </c>
      <c r="O2762" s="53" t="str">
        <f>IF(R2762&gt;0,"+","-")</f>
        <v>-</v>
      </c>
      <c r="P2762" s="53" t="str">
        <f>IF(S2762&gt;0,"+","-")</f>
        <v>-</v>
      </c>
      <c r="R2762" s="23"/>
      <c r="S2762" s="15"/>
      <c r="T2762"/>
      <c r="U2762"/>
      <c r="V2762" s="71">
        <f t="shared" si="139"/>
        <v>1</v>
      </c>
      <c r="W2762" s="25" t="e">
        <f t="shared" si="138"/>
        <v>#DIV/0!</v>
      </c>
      <c r="X2762" s="64"/>
      <c r="Y2762" s="29"/>
      <c r="AA2762" s="2"/>
      <c r="AB2762"/>
      <c r="AE2762" s="29"/>
      <c r="AF2762" s="29"/>
    </row>
    <row r="2763" spans="11:32" x14ac:dyDescent="0.3">
      <c r="K2763" s="31">
        <f>M2763/(L2763+M2763)</f>
        <v>0.86584481508339373</v>
      </c>
      <c r="L2763" s="52">
        <f>COUNTIF($N$6:N2763,FALSE)</f>
        <v>370</v>
      </c>
      <c r="M2763" s="52">
        <f>COUNTIF($N$6:N2763,TRUE)</f>
        <v>2388</v>
      </c>
      <c r="N2763" s="53" t="b">
        <f>O2763=P2763</f>
        <v>1</v>
      </c>
      <c r="O2763" s="53" t="str">
        <f>IF(R2763&gt;0,"+","-")</f>
        <v>-</v>
      </c>
      <c r="P2763" s="53" t="str">
        <f>IF(S2763&gt;0,"+","-")</f>
        <v>-</v>
      </c>
      <c r="R2763" s="23"/>
      <c r="S2763" s="15"/>
      <c r="T2763"/>
      <c r="U2763"/>
      <c r="V2763" s="71">
        <f t="shared" si="139"/>
        <v>1</v>
      </c>
      <c r="W2763" s="25" t="e">
        <f t="shared" si="138"/>
        <v>#DIV/0!</v>
      </c>
      <c r="X2763" s="64"/>
      <c r="Y2763" s="29"/>
      <c r="AA2763" s="2"/>
      <c r="AB2763"/>
      <c r="AE2763" s="29"/>
      <c r="AF2763" s="29"/>
    </row>
    <row r="2764" spans="11:32" x14ac:dyDescent="0.3">
      <c r="K2764" s="31">
        <f>M2764/(L2764+M2764)</f>
        <v>0.86589343965204779</v>
      </c>
      <c r="L2764" s="52">
        <f>COUNTIF($N$6:N2764,FALSE)</f>
        <v>370</v>
      </c>
      <c r="M2764" s="52">
        <f>COUNTIF($N$6:N2764,TRUE)</f>
        <v>2389</v>
      </c>
      <c r="N2764" s="53" t="b">
        <f>O2764=P2764</f>
        <v>1</v>
      </c>
      <c r="O2764" s="53" t="str">
        <f>IF(R2764&gt;0,"+","-")</f>
        <v>-</v>
      </c>
      <c r="P2764" s="53" t="str">
        <f>IF(S2764&gt;0,"+","-")</f>
        <v>-</v>
      </c>
      <c r="R2764" s="23"/>
      <c r="S2764" s="23"/>
      <c r="T2764"/>
      <c r="U2764"/>
      <c r="V2764" s="71">
        <f t="shared" si="139"/>
        <v>1</v>
      </c>
      <c r="W2764" s="25" t="e">
        <f t="shared" si="138"/>
        <v>#DIV/0!</v>
      </c>
      <c r="X2764" s="64"/>
      <c r="Y2764" s="29"/>
      <c r="AA2764" s="2"/>
      <c r="AB2764"/>
      <c r="AE2764" s="29"/>
      <c r="AF2764" s="29"/>
    </row>
    <row r="2765" spans="11:32" x14ac:dyDescent="0.3">
      <c r="K2765" s="31">
        <f>M2765/(L2765+M2765)</f>
        <v>0.86594202898550721</v>
      </c>
      <c r="L2765" s="52">
        <f>COUNTIF($N$6:N2765,FALSE)</f>
        <v>370</v>
      </c>
      <c r="M2765" s="52">
        <f>COUNTIF($N$6:N2765,TRUE)</f>
        <v>2390</v>
      </c>
      <c r="N2765" s="53" t="b">
        <f>O2765=P2765</f>
        <v>1</v>
      </c>
      <c r="O2765" s="53" t="str">
        <f>IF(R2765&gt;0,"+","-")</f>
        <v>-</v>
      </c>
      <c r="P2765" s="53" t="str">
        <f>IF(S2765&gt;0,"+","-")</f>
        <v>-</v>
      </c>
      <c r="R2765" s="23"/>
      <c r="S2765" s="15"/>
      <c r="T2765"/>
      <c r="U2765"/>
      <c r="V2765" s="71">
        <f t="shared" si="139"/>
        <v>1</v>
      </c>
      <c r="W2765" s="25" t="e">
        <f t="shared" si="138"/>
        <v>#DIV/0!</v>
      </c>
      <c r="X2765" s="64"/>
      <c r="Y2765" s="29"/>
      <c r="AA2765" s="2"/>
      <c r="AB2765"/>
      <c r="AE2765" s="29"/>
      <c r="AF2765" s="29"/>
    </row>
    <row r="2766" spans="11:32" x14ac:dyDescent="0.3">
      <c r="K2766" s="31">
        <f>M2766/(L2766+M2766)</f>
        <v>0.86599058312205723</v>
      </c>
      <c r="L2766" s="52">
        <f>COUNTIF($N$6:N2766,FALSE)</f>
        <v>370</v>
      </c>
      <c r="M2766" s="52">
        <f>COUNTIF($N$6:N2766,TRUE)</f>
        <v>2391</v>
      </c>
      <c r="N2766" s="53" t="b">
        <f>O2766=P2766</f>
        <v>1</v>
      </c>
      <c r="O2766" s="53" t="str">
        <f>IF(R2766&gt;0,"+","-")</f>
        <v>-</v>
      </c>
      <c r="P2766" s="53" t="str">
        <f>IF(S2766&gt;0,"+","-")</f>
        <v>-</v>
      </c>
      <c r="R2766" s="23"/>
      <c r="S2766" s="23"/>
      <c r="T2766"/>
      <c r="U2766"/>
      <c r="V2766" s="71">
        <f t="shared" si="139"/>
        <v>1</v>
      </c>
      <c r="W2766" s="25" t="e">
        <f t="shared" si="138"/>
        <v>#DIV/0!</v>
      </c>
      <c r="X2766" s="64"/>
      <c r="Y2766" s="29"/>
      <c r="AA2766" s="2"/>
      <c r="AB2766"/>
      <c r="AE2766" s="29"/>
      <c r="AF2766" s="29"/>
    </row>
    <row r="2767" spans="11:32" x14ac:dyDescent="0.3">
      <c r="K2767" s="31">
        <f>M2767/(L2767+M2767)</f>
        <v>0.86603910209992763</v>
      </c>
      <c r="L2767" s="52">
        <f>COUNTIF($N$6:N2767,FALSE)</f>
        <v>370</v>
      </c>
      <c r="M2767" s="52">
        <f>COUNTIF($N$6:N2767,TRUE)</f>
        <v>2392</v>
      </c>
      <c r="N2767" s="53" t="b">
        <f>O2767=P2767</f>
        <v>1</v>
      </c>
      <c r="O2767" s="53" t="str">
        <f>IF(R2767&gt;0,"+","-")</f>
        <v>-</v>
      </c>
      <c r="P2767" s="53" t="str">
        <f>IF(S2767&gt;0,"+","-")</f>
        <v>-</v>
      </c>
      <c r="R2767" s="23"/>
      <c r="S2767" s="15"/>
      <c r="T2767"/>
      <c r="U2767"/>
      <c r="V2767" s="71">
        <f t="shared" si="139"/>
        <v>1</v>
      </c>
      <c r="W2767" s="25" t="e">
        <f t="shared" si="138"/>
        <v>#DIV/0!</v>
      </c>
      <c r="X2767" s="64"/>
      <c r="Y2767" s="29"/>
      <c r="AA2767" s="2"/>
      <c r="AB2767"/>
      <c r="AE2767" s="29"/>
      <c r="AF2767" s="29"/>
    </row>
    <row r="2768" spans="11:32" x14ac:dyDescent="0.3">
      <c r="K2768" s="31">
        <f>M2768/(L2768+M2768)</f>
        <v>0.86608758595729285</v>
      </c>
      <c r="L2768" s="52">
        <f>COUNTIF($N$6:N2768,FALSE)</f>
        <v>370</v>
      </c>
      <c r="M2768" s="52">
        <f>COUNTIF($N$6:N2768,TRUE)</f>
        <v>2393</v>
      </c>
      <c r="N2768" s="53" t="b">
        <f>O2768=P2768</f>
        <v>1</v>
      </c>
      <c r="O2768" s="53" t="str">
        <f>IF(R2768&gt;0,"+","-")</f>
        <v>-</v>
      </c>
      <c r="P2768" s="53" t="str">
        <f>IF(S2768&gt;0,"+","-")</f>
        <v>-</v>
      </c>
      <c r="Q2768" s="14"/>
      <c r="R2768" s="15"/>
      <c r="S2768" s="15"/>
      <c r="T2768"/>
      <c r="U2768"/>
      <c r="V2768" s="71">
        <f t="shared" si="139"/>
        <v>1</v>
      </c>
      <c r="W2768" s="25" t="e">
        <f t="shared" si="138"/>
        <v>#DIV/0!</v>
      </c>
      <c r="X2768" s="64"/>
      <c r="Y2768" s="29"/>
      <c r="AA2768" s="2"/>
      <c r="AB2768"/>
      <c r="AE2768" s="29"/>
      <c r="AF2768" s="29"/>
    </row>
    <row r="2769" spans="11:32" x14ac:dyDescent="0.3">
      <c r="K2769" s="31">
        <f>M2769/(L2769+M2769)</f>
        <v>0.86613603473227208</v>
      </c>
      <c r="L2769" s="52">
        <f>COUNTIF($N$6:N2769,FALSE)</f>
        <v>370</v>
      </c>
      <c r="M2769" s="52">
        <f>COUNTIF($N$6:N2769,TRUE)</f>
        <v>2394</v>
      </c>
      <c r="N2769" s="53" t="b">
        <f>O2769=P2769</f>
        <v>1</v>
      </c>
      <c r="O2769" s="53" t="str">
        <f>IF(R2769&gt;0,"+","-")</f>
        <v>-</v>
      </c>
      <c r="P2769" s="53" t="str">
        <f>IF(S2769&gt;0,"+","-")</f>
        <v>-</v>
      </c>
      <c r="R2769" s="23"/>
      <c r="S2769" s="23"/>
      <c r="T2769"/>
      <c r="U2769"/>
      <c r="V2769" s="71">
        <f t="shared" si="139"/>
        <v>1</v>
      </c>
      <c r="W2769" s="25" t="e">
        <f t="shared" si="138"/>
        <v>#DIV/0!</v>
      </c>
      <c r="X2769" s="64"/>
      <c r="Y2769" s="29"/>
      <c r="AA2769" s="2"/>
      <c r="AB2769"/>
      <c r="AE2769" s="29"/>
      <c r="AF2769" s="29"/>
    </row>
    <row r="2770" spans="11:32" x14ac:dyDescent="0.3">
      <c r="K2770" s="31">
        <f>M2770/(L2770+M2770)</f>
        <v>0.86618444846292952</v>
      </c>
      <c r="L2770" s="52">
        <f>COUNTIF($N$6:N2770,FALSE)</f>
        <v>370</v>
      </c>
      <c r="M2770" s="52">
        <f>COUNTIF($N$6:N2770,TRUE)</f>
        <v>2395</v>
      </c>
      <c r="N2770" s="53" t="b">
        <f>O2770=P2770</f>
        <v>1</v>
      </c>
      <c r="O2770" s="53" t="str">
        <f>IF(R2770&gt;0,"+","-")</f>
        <v>-</v>
      </c>
      <c r="P2770" s="53" t="str">
        <f>IF(S2770&gt;0,"+","-")</f>
        <v>-</v>
      </c>
      <c r="Q2770" s="14"/>
      <c r="R2770" s="15"/>
      <c r="S2770" s="15"/>
      <c r="T2770"/>
      <c r="U2770"/>
      <c r="V2770" s="71">
        <f t="shared" si="139"/>
        <v>1</v>
      </c>
      <c r="W2770" s="25" t="e">
        <f t="shared" si="138"/>
        <v>#DIV/0!</v>
      </c>
      <c r="X2770" s="64"/>
      <c r="Y2770" s="29"/>
      <c r="AA2770" s="2"/>
      <c r="AB2770"/>
      <c r="AE2770" s="29"/>
      <c r="AF2770" s="29"/>
    </row>
    <row r="2771" spans="11:32" x14ac:dyDescent="0.3">
      <c r="K2771" s="31">
        <f>M2771/(L2771+M2771)</f>
        <v>0.86623282718727401</v>
      </c>
      <c r="L2771" s="52">
        <f>COUNTIF($N$6:N2771,FALSE)</f>
        <v>370</v>
      </c>
      <c r="M2771" s="52">
        <f>COUNTIF($N$6:N2771,TRUE)</f>
        <v>2396</v>
      </c>
      <c r="N2771" s="53" t="b">
        <f>O2771=P2771</f>
        <v>1</v>
      </c>
      <c r="O2771" s="53" t="str">
        <f>IF(R2771&gt;0,"+","-")</f>
        <v>-</v>
      </c>
      <c r="P2771" s="53" t="str">
        <f>IF(S2771&gt;0,"+","-")</f>
        <v>-</v>
      </c>
      <c r="R2771" s="23"/>
      <c r="S2771" s="23"/>
      <c r="T2771"/>
      <c r="U2771"/>
      <c r="V2771" s="71">
        <f t="shared" si="139"/>
        <v>1</v>
      </c>
      <c r="W2771" s="25" t="e">
        <f t="shared" si="138"/>
        <v>#DIV/0!</v>
      </c>
      <c r="X2771" s="64"/>
      <c r="Y2771" s="29"/>
      <c r="AA2771" s="2"/>
      <c r="AB2771"/>
      <c r="AE2771" s="29"/>
      <c r="AF2771" s="29"/>
    </row>
    <row r="2772" spans="11:32" x14ac:dyDescent="0.3">
      <c r="K2772" s="31">
        <f>M2772/(L2772+M2772)</f>
        <v>0.86628117094325985</v>
      </c>
      <c r="L2772" s="52">
        <f>COUNTIF($N$6:N2772,FALSE)</f>
        <v>370</v>
      </c>
      <c r="M2772" s="52">
        <f>COUNTIF($N$6:N2772,TRUE)</f>
        <v>2397</v>
      </c>
      <c r="N2772" s="53" t="b">
        <f>O2772=P2772</f>
        <v>1</v>
      </c>
      <c r="O2772" s="53" t="str">
        <f>IF(R2772&gt;0,"+","-")</f>
        <v>-</v>
      </c>
      <c r="P2772" s="53" t="str">
        <f>IF(S2772&gt;0,"+","-")</f>
        <v>-</v>
      </c>
      <c r="Q2772" s="14"/>
      <c r="R2772" s="15"/>
      <c r="S2772" s="15"/>
      <c r="T2772"/>
      <c r="U2772"/>
      <c r="V2772" s="71">
        <f t="shared" si="139"/>
        <v>1</v>
      </c>
      <c r="W2772" s="25" t="e">
        <f t="shared" si="138"/>
        <v>#DIV/0!</v>
      </c>
      <c r="X2772" s="64"/>
      <c r="Y2772" s="29"/>
      <c r="AA2772" s="2"/>
      <c r="AB2772"/>
      <c r="AE2772" s="29"/>
      <c r="AF2772" s="29"/>
    </row>
    <row r="2773" spans="11:32" x14ac:dyDescent="0.3">
      <c r="K2773" s="31">
        <f>M2773/(L2773+M2773)</f>
        <v>0.86632947976878616</v>
      </c>
      <c r="L2773" s="52">
        <f>COUNTIF($N$6:N2773,FALSE)</f>
        <v>370</v>
      </c>
      <c r="M2773" s="52">
        <f>COUNTIF($N$6:N2773,TRUE)</f>
        <v>2398</v>
      </c>
      <c r="N2773" s="53" t="b">
        <f>O2773=P2773</f>
        <v>1</v>
      </c>
      <c r="O2773" s="53" t="str">
        <f>IF(R2773&gt;0,"+","-")</f>
        <v>-</v>
      </c>
      <c r="P2773" s="53" t="str">
        <f>IF(S2773&gt;0,"+","-")</f>
        <v>-</v>
      </c>
      <c r="Q2773" s="14"/>
      <c r="R2773" s="15"/>
      <c r="S2773" s="15"/>
      <c r="T2773"/>
      <c r="U2773"/>
      <c r="V2773" s="71">
        <f t="shared" si="139"/>
        <v>1</v>
      </c>
      <c r="W2773" s="25" t="e">
        <f t="shared" si="138"/>
        <v>#DIV/0!</v>
      </c>
      <c r="X2773" s="64"/>
      <c r="Y2773" s="29"/>
      <c r="AA2773" s="2"/>
      <c r="AB2773"/>
      <c r="AE2773" s="29"/>
      <c r="AF2773" s="29"/>
    </row>
    <row r="2774" spans="11:32" x14ac:dyDescent="0.3">
      <c r="K2774" s="31">
        <f>M2774/(L2774+M2774)</f>
        <v>0.86637775370169734</v>
      </c>
      <c r="L2774" s="52">
        <f>COUNTIF($N$6:N2774,FALSE)</f>
        <v>370</v>
      </c>
      <c r="M2774" s="52">
        <f>COUNTIF($N$6:N2774,TRUE)</f>
        <v>2399</v>
      </c>
      <c r="N2774" s="53" t="b">
        <f>O2774=P2774</f>
        <v>1</v>
      </c>
      <c r="O2774" s="53" t="str">
        <f>IF(R2774&gt;0,"+","-")</f>
        <v>-</v>
      </c>
      <c r="P2774" s="53" t="str">
        <f>IF(S2774&gt;0,"+","-")</f>
        <v>-</v>
      </c>
      <c r="R2774" s="23"/>
      <c r="S2774" s="15"/>
      <c r="T2774"/>
      <c r="U2774"/>
      <c r="V2774" s="71">
        <f t="shared" si="139"/>
        <v>1</v>
      </c>
      <c r="W2774" s="25" t="e">
        <f t="shared" si="138"/>
        <v>#DIV/0!</v>
      </c>
      <c r="X2774" s="64"/>
      <c r="Y2774" s="29"/>
      <c r="AA2774" s="2"/>
      <c r="AB2774"/>
      <c r="AE2774" s="29"/>
      <c r="AF2774" s="29"/>
    </row>
    <row r="2775" spans="11:32" x14ac:dyDescent="0.3">
      <c r="K2775" s="31">
        <f>M2775/(L2775+M2775)</f>
        <v>0.86642599277978338</v>
      </c>
      <c r="L2775" s="52">
        <f>COUNTIF($N$6:N2775,FALSE)</f>
        <v>370</v>
      </c>
      <c r="M2775" s="52">
        <f>COUNTIF($N$6:N2775,TRUE)</f>
        <v>2400</v>
      </c>
      <c r="N2775" s="53" t="b">
        <f>O2775=P2775</f>
        <v>1</v>
      </c>
      <c r="O2775" s="53" t="str">
        <f>IF(R2775&gt;0,"+","-")</f>
        <v>-</v>
      </c>
      <c r="P2775" s="53" t="str">
        <f>IF(S2775&gt;0,"+","-")</f>
        <v>-</v>
      </c>
      <c r="R2775" s="23"/>
      <c r="S2775" s="23"/>
      <c r="T2775"/>
      <c r="U2775"/>
      <c r="V2775" s="71">
        <f t="shared" si="139"/>
        <v>1</v>
      </c>
      <c r="W2775" s="25" t="e">
        <f t="shared" si="138"/>
        <v>#DIV/0!</v>
      </c>
      <c r="X2775" s="64"/>
      <c r="Y2775" s="29"/>
      <c r="AA2775" s="2"/>
      <c r="AB2775"/>
      <c r="AE2775" s="29"/>
      <c r="AF2775" s="29"/>
    </row>
    <row r="2776" spans="11:32" x14ac:dyDescent="0.3">
      <c r="K2776" s="31">
        <f>M2776/(L2776+M2776)</f>
        <v>0.86647419704077955</v>
      </c>
      <c r="L2776" s="52">
        <f>COUNTIF($N$6:N2776,FALSE)</f>
        <v>370</v>
      </c>
      <c r="M2776" s="52">
        <f>COUNTIF($N$6:N2776,TRUE)</f>
        <v>2401</v>
      </c>
      <c r="N2776" s="53" t="b">
        <f>O2776=P2776</f>
        <v>1</v>
      </c>
      <c r="O2776" s="53" t="str">
        <f>IF(R2776&gt;0,"+","-")</f>
        <v>-</v>
      </c>
      <c r="P2776" s="53" t="str">
        <f>IF(S2776&gt;0,"+","-")</f>
        <v>-</v>
      </c>
      <c r="R2776" s="23"/>
      <c r="S2776" s="23"/>
      <c r="T2776"/>
      <c r="U2776"/>
      <c r="V2776" s="71">
        <f t="shared" si="139"/>
        <v>1</v>
      </c>
      <c r="W2776" s="25" t="e">
        <f t="shared" si="138"/>
        <v>#DIV/0!</v>
      </c>
      <c r="X2776" s="64"/>
      <c r="Y2776" s="29"/>
      <c r="AA2776" s="2"/>
      <c r="AB2776"/>
      <c r="AE2776" s="29"/>
      <c r="AF2776" s="29"/>
    </row>
    <row r="2777" spans="11:32" x14ac:dyDescent="0.3">
      <c r="K2777" s="31">
        <f>M2777/(L2777+M2777)</f>
        <v>0.86652236652236647</v>
      </c>
      <c r="L2777" s="52">
        <f>COUNTIF($N$6:N2777,FALSE)</f>
        <v>370</v>
      </c>
      <c r="M2777" s="52">
        <f>COUNTIF($N$6:N2777,TRUE)</f>
        <v>2402</v>
      </c>
      <c r="N2777" s="53" t="b">
        <f>O2777=P2777</f>
        <v>1</v>
      </c>
      <c r="O2777" s="53" t="str">
        <f>IF(R2777&gt;0,"+","-")</f>
        <v>-</v>
      </c>
      <c r="P2777" s="53" t="str">
        <f>IF(S2777&gt;0,"+","-")</f>
        <v>-</v>
      </c>
      <c r="Q2777" s="14"/>
      <c r="R2777" s="15"/>
      <c r="S2777" s="15"/>
      <c r="T2777"/>
      <c r="U2777"/>
      <c r="V2777" s="71">
        <f t="shared" si="139"/>
        <v>1</v>
      </c>
      <c r="W2777" s="25" t="e">
        <f t="shared" si="138"/>
        <v>#DIV/0!</v>
      </c>
      <c r="X2777" s="64"/>
      <c r="Y2777" s="29"/>
      <c r="AA2777" s="2"/>
      <c r="AB2777"/>
      <c r="AE2777" s="29"/>
      <c r="AF2777" s="29"/>
    </row>
    <row r="2778" spans="11:32" x14ac:dyDescent="0.3">
      <c r="K2778" s="31">
        <f>M2778/(L2778+M2778)</f>
        <v>0.86657050126217094</v>
      </c>
      <c r="L2778" s="52">
        <f>COUNTIF($N$6:N2778,FALSE)</f>
        <v>370</v>
      </c>
      <c r="M2778" s="52">
        <f>COUNTIF($N$6:N2778,TRUE)</f>
        <v>2403</v>
      </c>
      <c r="N2778" s="53" t="b">
        <f>O2778=P2778</f>
        <v>1</v>
      </c>
      <c r="O2778" s="53" t="str">
        <f>IF(R2778&gt;0,"+","-")</f>
        <v>-</v>
      </c>
      <c r="P2778" s="53" t="str">
        <f>IF(S2778&gt;0,"+","-")</f>
        <v>-</v>
      </c>
      <c r="R2778" s="23"/>
      <c r="S2778" s="15"/>
      <c r="T2778"/>
      <c r="U2778"/>
      <c r="V2778" s="71">
        <f t="shared" si="139"/>
        <v>1</v>
      </c>
      <c r="W2778" s="25" t="e">
        <f t="shared" si="138"/>
        <v>#DIV/0!</v>
      </c>
      <c r="X2778" s="64"/>
      <c r="Y2778" s="29"/>
      <c r="AA2778" s="2"/>
      <c r="AB2778"/>
      <c r="AE2778" s="29"/>
      <c r="AF2778" s="29"/>
    </row>
    <row r="2779" spans="11:32" x14ac:dyDescent="0.3">
      <c r="K2779" s="31">
        <f>M2779/(L2779+M2779)</f>
        <v>0.86661860129776491</v>
      </c>
      <c r="L2779" s="52">
        <f>COUNTIF($N$6:N2779,FALSE)</f>
        <v>370</v>
      </c>
      <c r="M2779" s="52">
        <f>COUNTIF($N$6:N2779,TRUE)</f>
        <v>2404</v>
      </c>
      <c r="N2779" s="53" t="b">
        <f>O2779=P2779</f>
        <v>1</v>
      </c>
      <c r="O2779" s="53" t="str">
        <f>IF(R2779&gt;0,"+","-")</f>
        <v>-</v>
      </c>
      <c r="P2779" s="53" t="str">
        <f>IF(S2779&gt;0,"+","-")</f>
        <v>-</v>
      </c>
      <c r="R2779" s="23"/>
      <c r="S2779" s="15"/>
      <c r="T2779"/>
      <c r="U2779"/>
      <c r="V2779" s="71">
        <f t="shared" si="139"/>
        <v>1</v>
      </c>
      <c r="W2779" s="25" t="e">
        <f t="shared" si="138"/>
        <v>#DIV/0!</v>
      </c>
      <c r="X2779" s="64"/>
      <c r="Y2779" s="29"/>
      <c r="AA2779" s="2"/>
      <c r="AB2779"/>
      <c r="AE2779" s="29"/>
      <c r="AF2779" s="29"/>
    </row>
    <row r="2780" spans="11:32" x14ac:dyDescent="0.3">
      <c r="K2780" s="31">
        <f>M2780/(L2780+M2780)</f>
        <v>0.8666666666666667</v>
      </c>
      <c r="L2780" s="52">
        <f>COUNTIF($N$6:N2780,FALSE)</f>
        <v>370</v>
      </c>
      <c r="M2780" s="52">
        <f>COUNTIF($N$6:N2780,TRUE)</f>
        <v>2405</v>
      </c>
      <c r="N2780" s="53" t="b">
        <f>O2780=P2780</f>
        <v>1</v>
      </c>
      <c r="O2780" s="53" t="str">
        <f>IF(R2780&gt;0,"+","-")</f>
        <v>-</v>
      </c>
      <c r="P2780" s="53" t="str">
        <f>IF(S2780&gt;0,"+","-")</f>
        <v>-</v>
      </c>
      <c r="R2780" s="23"/>
      <c r="S2780" s="15"/>
      <c r="T2780"/>
      <c r="U2780"/>
      <c r="V2780" s="71">
        <f t="shared" si="139"/>
        <v>1</v>
      </c>
      <c r="W2780" s="25" t="e">
        <f t="shared" si="138"/>
        <v>#DIV/0!</v>
      </c>
      <c r="X2780" s="64"/>
      <c r="Y2780" s="29"/>
      <c r="AA2780" s="2"/>
      <c r="AB2780"/>
      <c r="AE2780" s="29"/>
      <c r="AF2780" s="29"/>
    </row>
    <row r="2781" spans="11:32" x14ac:dyDescent="0.3">
      <c r="K2781" s="31">
        <f>M2781/(L2781+M2781)</f>
        <v>0.86671469740634011</v>
      </c>
      <c r="L2781" s="52">
        <f>COUNTIF($N$6:N2781,FALSE)</f>
        <v>370</v>
      </c>
      <c r="M2781" s="52">
        <f>COUNTIF($N$6:N2781,TRUE)</f>
        <v>2406</v>
      </c>
      <c r="N2781" s="53" t="b">
        <f>O2781=P2781</f>
        <v>1</v>
      </c>
      <c r="O2781" s="53" t="str">
        <f>IF(R2781&gt;0,"+","-")</f>
        <v>-</v>
      </c>
      <c r="P2781" s="53" t="str">
        <f>IF(S2781&gt;0,"+","-")</f>
        <v>-</v>
      </c>
      <c r="R2781" s="23"/>
      <c r="S2781" s="23"/>
      <c r="T2781"/>
      <c r="U2781"/>
      <c r="V2781" s="71">
        <f t="shared" si="139"/>
        <v>1</v>
      </c>
      <c r="W2781" s="25" t="e">
        <f t="shared" si="138"/>
        <v>#DIV/0!</v>
      </c>
      <c r="X2781" s="64"/>
      <c r="Y2781" s="29"/>
      <c r="AA2781" s="2"/>
      <c r="AB2781"/>
      <c r="AE2781" s="29"/>
      <c r="AF2781" s="29"/>
    </row>
    <row r="2782" spans="11:32" x14ac:dyDescent="0.3">
      <c r="K2782" s="31">
        <f>M2782/(L2782+M2782)</f>
        <v>0.86676269355419522</v>
      </c>
      <c r="L2782" s="52">
        <f>COUNTIF($N$6:N2782,FALSE)</f>
        <v>370</v>
      </c>
      <c r="M2782" s="52">
        <f>COUNTIF($N$6:N2782,TRUE)</f>
        <v>2407</v>
      </c>
      <c r="N2782" s="53" t="b">
        <f>O2782=P2782</f>
        <v>1</v>
      </c>
      <c r="O2782" s="53" t="str">
        <f>IF(R2782&gt;0,"+","-")</f>
        <v>-</v>
      </c>
      <c r="P2782" s="53" t="str">
        <f>IF(S2782&gt;0,"+","-")</f>
        <v>-</v>
      </c>
      <c r="R2782" s="23"/>
      <c r="S2782" s="15"/>
      <c r="T2782"/>
      <c r="U2782"/>
      <c r="V2782" s="71">
        <f t="shared" si="139"/>
        <v>1</v>
      </c>
      <c r="W2782" s="25" t="e">
        <f t="shared" si="138"/>
        <v>#DIV/0!</v>
      </c>
      <c r="X2782" s="64"/>
      <c r="Y2782" s="29"/>
      <c r="AA2782" s="2"/>
      <c r="AB2782"/>
      <c r="AE2782" s="29"/>
      <c r="AF2782" s="29"/>
    </row>
    <row r="2783" spans="11:32" x14ac:dyDescent="0.3">
      <c r="K2783" s="31">
        <f>M2783/(L2783+M2783)</f>
        <v>0.86681065514758815</v>
      </c>
      <c r="L2783" s="52">
        <f>COUNTIF($N$6:N2783,FALSE)</f>
        <v>370</v>
      </c>
      <c r="M2783" s="52">
        <f>COUNTIF($N$6:N2783,TRUE)</f>
        <v>2408</v>
      </c>
      <c r="N2783" s="53" t="b">
        <f>O2783=P2783</f>
        <v>1</v>
      </c>
      <c r="O2783" s="53" t="str">
        <f>IF(R2783&gt;0,"+","-")</f>
        <v>-</v>
      </c>
      <c r="P2783" s="53" t="str">
        <f>IF(S2783&gt;0,"+","-")</f>
        <v>-</v>
      </c>
      <c r="R2783" s="23"/>
      <c r="S2783" s="23"/>
      <c r="T2783"/>
      <c r="U2783"/>
      <c r="V2783" s="71">
        <f t="shared" si="139"/>
        <v>1</v>
      </c>
      <c r="W2783" s="25" t="e">
        <f t="shared" si="138"/>
        <v>#DIV/0!</v>
      </c>
      <c r="X2783" s="64"/>
      <c r="Y2783" s="29"/>
      <c r="AA2783" s="2"/>
      <c r="AB2783"/>
      <c r="AE2783" s="29"/>
      <c r="AF2783" s="29"/>
    </row>
    <row r="2784" spans="11:32" x14ac:dyDescent="0.3">
      <c r="K2784" s="31">
        <f>M2784/(L2784+M2784)</f>
        <v>0.86685858222382151</v>
      </c>
      <c r="L2784" s="52">
        <f>COUNTIF($N$6:N2784,FALSE)</f>
        <v>370</v>
      </c>
      <c r="M2784" s="52">
        <f>COUNTIF($N$6:N2784,TRUE)</f>
        <v>2409</v>
      </c>
      <c r="N2784" s="53" t="b">
        <f>O2784=P2784</f>
        <v>1</v>
      </c>
      <c r="O2784" s="53" t="str">
        <f>IF(R2784&gt;0,"+","-")</f>
        <v>-</v>
      </c>
      <c r="P2784" s="53" t="str">
        <f>IF(S2784&gt;0,"+","-")</f>
        <v>-</v>
      </c>
      <c r="R2784" s="23"/>
      <c r="S2784" s="23"/>
      <c r="T2784"/>
      <c r="U2784"/>
      <c r="V2784" s="71">
        <f t="shared" si="139"/>
        <v>1</v>
      </c>
      <c r="W2784" s="25" t="e">
        <f t="shared" si="138"/>
        <v>#DIV/0!</v>
      </c>
      <c r="X2784" s="64"/>
      <c r="Y2784" s="29"/>
      <c r="AA2784" s="2"/>
      <c r="AB2784"/>
      <c r="AE2784" s="29"/>
      <c r="AF2784" s="29"/>
    </row>
    <row r="2785" spans="11:32" x14ac:dyDescent="0.3">
      <c r="K2785" s="31">
        <f>M2785/(L2785+M2785)</f>
        <v>0.86690647482014394</v>
      </c>
      <c r="L2785" s="52">
        <f>COUNTIF($N$6:N2785,FALSE)</f>
        <v>370</v>
      </c>
      <c r="M2785" s="52">
        <f>COUNTIF($N$6:N2785,TRUE)</f>
        <v>2410</v>
      </c>
      <c r="N2785" s="53" t="b">
        <f>O2785=P2785</f>
        <v>1</v>
      </c>
      <c r="O2785" s="53" t="str">
        <f>IF(R2785&gt;0,"+","-")</f>
        <v>-</v>
      </c>
      <c r="P2785" s="53" t="str">
        <f>IF(S2785&gt;0,"+","-")</f>
        <v>-</v>
      </c>
      <c r="R2785" s="23"/>
      <c r="S2785" s="15"/>
      <c r="T2785"/>
      <c r="U2785"/>
      <c r="V2785" s="71">
        <f t="shared" si="139"/>
        <v>1</v>
      </c>
      <c r="W2785" s="25" t="e">
        <f t="shared" si="138"/>
        <v>#DIV/0!</v>
      </c>
      <c r="X2785" s="64"/>
      <c r="Y2785" s="29"/>
      <c r="AA2785" s="2"/>
      <c r="AB2785"/>
      <c r="AE2785" s="29"/>
      <c r="AF2785" s="29"/>
    </row>
    <row r="2786" spans="11:32" x14ac:dyDescent="0.3">
      <c r="K2786" s="31">
        <f>M2786/(L2786+M2786)</f>
        <v>0.86695433297375046</v>
      </c>
      <c r="L2786" s="52">
        <f>COUNTIF($N$6:N2786,FALSE)</f>
        <v>370</v>
      </c>
      <c r="M2786" s="52">
        <f>COUNTIF($N$6:N2786,TRUE)</f>
        <v>2411</v>
      </c>
      <c r="N2786" s="53" t="b">
        <f>O2786=P2786</f>
        <v>1</v>
      </c>
      <c r="O2786" s="53" t="str">
        <f>IF(R2786&gt;0,"+","-")</f>
        <v>-</v>
      </c>
      <c r="P2786" s="53" t="str">
        <f>IF(S2786&gt;0,"+","-")</f>
        <v>-</v>
      </c>
      <c r="R2786" s="23"/>
      <c r="S2786" s="23"/>
      <c r="T2786"/>
      <c r="U2786"/>
      <c r="V2786" s="71">
        <f t="shared" si="139"/>
        <v>1</v>
      </c>
      <c r="W2786" s="25" t="e">
        <f t="shared" si="138"/>
        <v>#DIV/0!</v>
      </c>
      <c r="X2786" s="64"/>
      <c r="Y2786" s="29"/>
      <c r="AA2786" s="2"/>
      <c r="AB2786"/>
      <c r="AE2786" s="29"/>
      <c r="AF2786" s="29"/>
    </row>
    <row r="2787" spans="11:32" x14ac:dyDescent="0.3">
      <c r="K2787" s="31">
        <f>M2787/(L2787+M2787)</f>
        <v>0.86700215672178294</v>
      </c>
      <c r="L2787" s="52">
        <f>COUNTIF($N$6:N2787,FALSE)</f>
        <v>370</v>
      </c>
      <c r="M2787" s="52">
        <f>COUNTIF($N$6:N2787,TRUE)</f>
        <v>2412</v>
      </c>
      <c r="N2787" s="53" t="b">
        <f>O2787=P2787</f>
        <v>1</v>
      </c>
      <c r="O2787" s="53" t="str">
        <f>IF(R2787&gt;0,"+","-")</f>
        <v>-</v>
      </c>
      <c r="P2787" s="53" t="str">
        <f>IF(S2787&gt;0,"+","-")</f>
        <v>-</v>
      </c>
      <c r="Q2787" s="14"/>
      <c r="R2787" s="15"/>
      <c r="S2787" s="15"/>
      <c r="T2787"/>
      <c r="U2787"/>
      <c r="V2787" s="71">
        <f t="shared" si="139"/>
        <v>1</v>
      </c>
      <c r="W2787" s="25" t="e">
        <f t="shared" si="138"/>
        <v>#DIV/0!</v>
      </c>
      <c r="X2787" s="64"/>
      <c r="Y2787" s="29"/>
      <c r="AA2787" s="2"/>
      <c r="AB2787"/>
      <c r="AE2787" s="29"/>
      <c r="AF2787" s="29"/>
    </row>
    <row r="2788" spans="11:32" x14ac:dyDescent="0.3">
      <c r="K2788" s="31">
        <f>M2788/(L2788+M2788)</f>
        <v>0.86704994610132946</v>
      </c>
      <c r="L2788" s="52">
        <f>COUNTIF($N$6:N2788,FALSE)</f>
        <v>370</v>
      </c>
      <c r="M2788" s="52">
        <f>COUNTIF($N$6:N2788,TRUE)</f>
        <v>2413</v>
      </c>
      <c r="N2788" s="53" t="b">
        <f>O2788=P2788</f>
        <v>1</v>
      </c>
      <c r="O2788" s="53" t="str">
        <f>IF(R2788&gt;0,"+","-")</f>
        <v>-</v>
      </c>
      <c r="P2788" s="53" t="str">
        <f>IF(S2788&gt;0,"+","-")</f>
        <v>-</v>
      </c>
      <c r="R2788" s="23"/>
      <c r="S2788" s="15"/>
      <c r="T2788"/>
      <c r="U2788"/>
      <c r="V2788" s="71">
        <f t="shared" si="139"/>
        <v>1</v>
      </c>
      <c r="W2788" s="25" t="e">
        <f t="shared" si="138"/>
        <v>#DIV/0!</v>
      </c>
      <c r="X2788" s="64"/>
      <c r="Y2788" s="29"/>
      <c r="AA2788" s="2"/>
      <c r="AB2788"/>
      <c r="AE2788" s="29"/>
      <c r="AF2788" s="29"/>
    </row>
    <row r="2789" spans="11:32" x14ac:dyDescent="0.3">
      <c r="K2789" s="31">
        <f>M2789/(L2789+M2789)</f>
        <v>0.8670977011494253</v>
      </c>
      <c r="L2789" s="52">
        <f>COUNTIF($N$6:N2789,FALSE)</f>
        <v>370</v>
      </c>
      <c r="M2789" s="52">
        <f>COUNTIF($N$6:N2789,TRUE)</f>
        <v>2414</v>
      </c>
      <c r="N2789" s="53" t="b">
        <f>O2789=P2789</f>
        <v>1</v>
      </c>
      <c r="O2789" s="53" t="str">
        <f>IF(R2789&gt;0,"+","-")</f>
        <v>-</v>
      </c>
      <c r="P2789" s="53" t="str">
        <f>IF(S2789&gt;0,"+","-")</f>
        <v>-</v>
      </c>
      <c r="R2789" s="23"/>
      <c r="S2789" s="15"/>
      <c r="T2789"/>
      <c r="U2789"/>
      <c r="V2789" s="71">
        <f t="shared" si="139"/>
        <v>1</v>
      </c>
      <c r="W2789" s="25" t="e">
        <f t="shared" si="138"/>
        <v>#DIV/0!</v>
      </c>
      <c r="X2789" s="64"/>
      <c r="Y2789" s="29"/>
      <c r="AA2789" s="2"/>
      <c r="AB2789"/>
      <c r="AE2789" s="29"/>
      <c r="AF2789" s="29"/>
    </row>
    <row r="2790" spans="11:32" x14ac:dyDescent="0.3">
      <c r="K2790" s="31">
        <f>M2790/(L2790+M2790)</f>
        <v>0.8671454219030521</v>
      </c>
      <c r="L2790" s="52">
        <f>COUNTIF($N$6:N2790,FALSE)</f>
        <v>370</v>
      </c>
      <c r="M2790" s="52">
        <f>COUNTIF($N$6:N2790,TRUE)</f>
        <v>2415</v>
      </c>
      <c r="N2790" s="53" t="b">
        <f>O2790=P2790</f>
        <v>1</v>
      </c>
      <c r="O2790" s="53" t="str">
        <f>IF(R2790&gt;0,"+","-")</f>
        <v>-</v>
      </c>
      <c r="P2790" s="53" t="str">
        <f>IF(S2790&gt;0,"+","-")</f>
        <v>-</v>
      </c>
      <c r="Q2790" s="14"/>
      <c r="R2790" s="15"/>
      <c r="S2790" s="15"/>
      <c r="T2790"/>
      <c r="U2790"/>
      <c r="V2790" s="71">
        <f t="shared" si="139"/>
        <v>1</v>
      </c>
      <c r="W2790" s="25" t="e">
        <f t="shared" si="138"/>
        <v>#DIV/0!</v>
      </c>
      <c r="X2790" s="64"/>
      <c r="Y2790" s="29"/>
      <c r="AA2790" s="2"/>
      <c r="AB2790"/>
      <c r="AE2790" s="29"/>
      <c r="AF2790" s="29"/>
    </row>
    <row r="2791" spans="11:32" x14ac:dyDescent="0.3">
      <c r="K2791" s="31">
        <f>M2791/(L2791+M2791)</f>
        <v>0.86719310839913855</v>
      </c>
      <c r="L2791" s="52">
        <f>COUNTIF($N$6:N2791,FALSE)</f>
        <v>370</v>
      </c>
      <c r="M2791" s="52">
        <f>COUNTIF($N$6:N2791,TRUE)</f>
        <v>2416</v>
      </c>
      <c r="N2791" s="53" t="b">
        <f>O2791=P2791</f>
        <v>1</v>
      </c>
      <c r="O2791" s="53" t="str">
        <f>IF(R2791&gt;0,"+","-")</f>
        <v>-</v>
      </c>
      <c r="P2791" s="53" t="str">
        <f>IF(S2791&gt;0,"+","-")</f>
        <v>-</v>
      </c>
      <c r="R2791" s="23"/>
      <c r="S2791" s="15"/>
      <c r="T2791"/>
      <c r="U2791"/>
      <c r="V2791" s="71">
        <f t="shared" si="139"/>
        <v>1</v>
      </c>
      <c r="W2791" s="25" t="e">
        <f t="shared" si="138"/>
        <v>#DIV/0!</v>
      </c>
      <c r="X2791" s="64"/>
      <c r="Y2791" s="29"/>
      <c r="AA2791" s="2"/>
      <c r="AB2791"/>
      <c r="AE2791" s="29"/>
      <c r="AF2791" s="29"/>
    </row>
    <row r="2792" spans="11:32" x14ac:dyDescent="0.3">
      <c r="K2792" s="31">
        <f>M2792/(L2792+M2792)</f>
        <v>0.86724076067456046</v>
      </c>
      <c r="L2792" s="52">
        <f>COUNTIF($N$6:N2792,FALSE)</f>
        <v>370</v>
      </c>
      <c r="M2792" s="52">
        <f>COUNTIF($N$6:N2792,TRUE)</f>
        <v>2417</v>
      </c>
      <c r="N2792" s="53" t="b">
        <f>O2792=P2792</f>
        <v>1</v>
      </c>
      <c r="O2792" s="53" t="str">
        <f>IF(R2792&gt;0,"+","-")</f>
        <v>-</v>
      </c>
      <c r="P2792" s="53" t="str">
        <f>IF(S2792&gt;0,"+","-")</f>
        <v>-</v>
      </c>
      <c r="R2792" s="23"/>
      <c r="S2792" s="15"/>
      <c r="T2792"/>
      <c r="U2792"/>
      <c r="V2792" s="71">
        <f t="shared" si="139"/>
        <v>1</v>
      </c>
      <c r="W2792" s="25" t="e">
        <f t="shared" si="138"/>
        <v>#DIV/0!</v>
      </c>
      <c r="X2792" s="64"/>
      <c r="Y2792" s="29"/>
      <c r="AA2792" s="2"/>
      <c r="AB2792"/>
      <c r="AE2792" s="29"/>
      <c r="AF2792" s="29"/>
    </row>
    <row r="2793" spans="11:32" x14ac:dyDescent="0.3">
      <c r="K2793" s="31">
        <f>M2793/(L2793+M2793)</f>
        <v>0.86728837876614062</v>
      </c>
      <c r="L2793" s="52">
        <f>COUNTIF($N$6:N2793,FALSE)</f>
        <v>370</v>
      </c>
      <c r="M2793" s="52">
        <f>COUNTIF($N$6:N2793,TRUE)</f>
        <v>2418</v>
      </c>
      <c r="N2793" s="53" t="b">
        <f>O2793=P2793</f>
        <v>1</v>
      </c>
      <c r="O2793" s="53" t="str">
        <f>IF(R2793&gt;0,"+","-")</f>
        <v>-</v>
      </c>
      <c r="P2793" s="53" t="str">
        <f>IF(S2793&gt;0,"+","-")</f>
        <v>-</v>
      </c>
      <c r="Q2793" s="14"/>
      <c r="R2793" s="15"/>
      <c r="S2793" s="15"/>
      <c r="T2793"/>
      <c r="U2793"/>
      <c r="V2793" s="71">
        <f t="shared" si="139"/>
        <v>1</v>
      </c>
      <c r="W2793" s="25" t="e">
        <f t="shared" si="138"/>
        <v>#DIV/0!</v>
      </c>
      <c r="X2793" s="64"/>
      <c r="Y2793" s="29"/>
      <c r="AA2793" s="2"/>
      <c r="AB2793"/>
      <c r="AE2793" s="29"/>
      <c r="AF2793" s="29"/>
    </row>
    <row r="2794" spans="11:32" x14ac:dyDescent="0.3">
      <c r="K2794" s="31">
        <f>M2794/(L2794+M2794)</f>
        <v>0.86733596271064894</v>
      </c>
      <c r="L2794" s="52">
        <f>COUNTIF($N$6:N2794,FALSE)</f>
        <v>370</v>
      </c>
      <c r="M2794" s="52">
        <f>COUNTIF($N$6:N2794,TRUE)</f>
        <v>2419</v>
      </c>
      <c r="N2794" s="53" t="b">
        <f>O2794=P2794</f>
        <v>1</v>
      </c>
      <c r="O2794" s="53" t="str">
        <f>IF(R2794&gt;0,"+","-")</f>
        <v>-</v>
      </c>
      <c r="P2794" s="53" t="str">
        <f>IF(S2794&gt;0,"+","-")</f>
        <v>-</v>
      </c>
      <c r="R2794" s="23"/>
      <c r="S2794" s="23"/>
      <c r="T2794"/>
      <c r="U2794"/>
      <c r="V2794" s="71">
        <f t="shared" si="139"/>
        <v>1</v>
      </c>
      <c r="W2794" s="25" t="e">
        <f t="shared" ref="W2794:W2857" si="140">AVERAGE(R2695:R2794)</f>
        <v>#DIV/0!</v>
      </c>
      <c r="X2794" s="64"/>
      <c r="Y2794" s="29"/>
      <c r="AA2794" s="2"/>
      <c r="AB2794"/>
      <c r="AE2794" s="29"/>
      <c r="AF2794" s="29"/>
    </row>
    <row r="2795" spans="11:32" x14ac:dyDescent="0.3">
      <c r="K2795" s="31">
        <f>M2795/(L2795+M2795)</f>
        <v>0.86738351254480284</v>
      </c>
      <c r="L2795" s="52">
        <f>COUNTIF($N$6:N2795,FALSE)</f>
        <v>370</v>
      </c>
      <c r="M2795" s="52">
        <f>COUNTIF($N$6:N2795,TRUE)</f>
        <v>2420</v>
      </c>
      <c r="N2795" s="53" t="b">
        <f>O2795=P2795</f>
        <v>1</v>
      </c>
      <c r="O2795" s="53" t="str">
        <f>IF(R2795&gt;0,"+","-")</f>
        <v>-</v>
      </c>
      <c r="P2795" s="53" t="str">
        <f>IF(S2795&gt;0,"+","-")</f>
        <v>-</v>
      </c>
      <c r="R2795" s="23"/>
      <c r="S2795" s="15"/>
      <c r="T2795"/>
      <c r="U2795"/>
      <c r="V2795" s="71">
        <f t="shared" si="139"/>
        <v>1</v>
      </c>
      <c r="W2795" s="25" t="e">
        <f t="shared" si="140"/>
        <v>#DIV/0!</v>
      </c>
      <c r="X2795" s="64"/>
      <c r="Y2795" s="29"/>
      <c r="AA2795" s="2"/>
      <c r="AB2795"/>
      <c r="AE2795" s="29"/>
      <c r="AF2795" s="29"/>
    </row>
    <row r="2796" spans="11:32" x14ac:dyDescent="0.3">
      <c r="K2796" s="31">
        <f>M2796/(L2796+M2796)</f>
        <v>0.86743102830526697</v>
      </c>
      <c r="L2796" s="52">
        <f>COUNTIF($N$6:N2796,FALSE)</f>
        <v>370</v>
      </c>
      <c r="M2796" s="52">
        <f>COUNTIF($N$6:N2796,TRUE)</f>
        <v>2421</v>
      </c>
      <c r="N2796" s="53" t="b">
        <f>O2796=P2796</f>
        <v>1</v>
      </c>
      <c r="O2796" s="53" t="str">
        <f>IF(R2796&gt;0,"+","-")</f>
        <v>-</v>
      </c>
      <c r="P2796" s="53" t="str">
        <f>IF(S2796&gt;0,"+","-")</f>
        <v>-</v>
      </c>
      <c r="R2796" s="23"/>
      <c r="S2796" s="15"/>
      <c r="T2796"/>
      <c r="U2796"/>
      <c r="V2796" s="71">
        <f t="shared" si="139"/>
        <v>1</v>
      </c>
      <c r="W2796" s="25" t="e">
        <f t="shared" si="140"/>
        <v>#DIV/0!</v>
      </c>
      <c r="X2796" s="64"/>
      <c r="Y2796" s="29"/>
      <c r="AA2796" s="2"/>
      <c r="AB2796"/>
      <c r="AE2796" s="29"/>
      <c r="AF2796" s="29"/>
    </row>
    <row r="2797" spans="11:32" x14ac:dyDescent="0.3">
      <c r="K2797" s="31">
        <f>M2797/(L2797+M2797)</f>
        <v>0.86747851002865328</v>
      </c>
      <c r="L2797" s="52">
        <f>COUNTIF($N$6:N2797,FALSE)</f>
        <v>370</v>
      </c>
      <c r="M2797" s="52">
        <f>COUNTIF($N$6:N2797,TRUE)</f>
        <v>2422</v>
      </c>
      <c r="N2797" s="53" t="b">
        <f>O2797=P2797</f>
        <v>1</v>
      </c>
      <c r="O2797" s="53" t="str">
        <f>IF(R2797&gt;0,"+","-")</f>
        <v>-</v>
      </c>
      <c r="P2797" s="53" t="str">
        <f>IF(S2797&gt;0,"+","-")</f>
        <v>-</v>
      </c>
      <c r="Q2797" s="14"/>
      <c r="R2797" s="15"/>
      <c r="S2797" s="15"/>
      <c r="T2797"/>
      <c r="U2797"/>
      <c r="V2797" s="71">
        <f t="shared" si="139"/>
        <v>1</v>
      </c>
      <c r="W2797" s="25" t="e">
        <f t="shared" si="140"/>
        <v>#DIV/0!</v>
      </c>
      <c r="X2797" s="64"/>
      <c r="Y2797" s="29"/>
      <c r="AA2797" s="2"/>
      <c r="AB2797"/>
      <c r="AE2797" s="29"/>
      <c r="AF2797" s="29"/>
    </row>
    <row r="2798" spans="11:32" x14ac:dyDescent="0.3">
      <c r="K2798" s="31">
        <f>M2798/(L2798+M2798)</f>
        <v>0.86752595775152164</v>
      </c>
      <c r="L2798" s="52">
        <f>COUNTIF($N$6:N2798,FALSE)</f>
        <v>370</v>
      </c>
      <c r="M2798" s="52">
        <f>COUNTIF($N$6:N2798,TRUE)</f>
        <v>2423</v>
      </c>
      <c r="N2798" s="53" t="b">
        <f>O2798=P2798</f>
        <v>1</v>
      </c>
      <c r="O2798" s="53" t="str">
        <f>IF(R2798&gt;0,"+","-")</f>
        <v>-</v>
      </c>
      <c r="P2798" s="53" t="str">
        <f>IF(S2798&gt;0,"+","-")</f>
        <v>-</v>
      </c>
      <c r="R2798" s="23"/>
      <c r="S2798" s="23"/>
      <c r="T2798"/>
      <c r="U2798"/>
      <c r="V2798" s="71">
        <f t="shared" si="139"/>
        <v>1</v>
      </c>
      <c r="W2798" s="25" t="e">
        <f t="shared" si="140"/>
        <v>#DIV/0!</v>
      </c>
      <c r="X2798" s="64"/>
      <c r="Y2798" s="29"/>
      <c r="AA2798" s="2"/>
      <c r="AB2798"/>
      <c r="AE2798" s="29"/>
      <c r="AF2798" s="29"/>
    </row>
    <row r="2799" spans="11:32" x14ac:dyDescent="0.3">
      <c r="K2799" s="31">
        <f>M2799/(L2799+M2799)</f>
        <v>0.86757337151037939</v>
      </c>
      <c r="L2799" s="52">
        <f>COUNTIF($N$6:N2799,FALSE)</f>
        <v>370</v>
      </c>
      <c r="M2799" s="52">
        <f>COUNTIF($N$6:N2799,TRUE)</f>
        <v>2424</v>
      </c>
      <c r="N2799" s="53" t="b">
        <f>O2799=P2799</f>
        <v>1</v>
      </c>
      <c r="O2799" s="53" t="str">
        <f>IF(R2799&gt;0,"+","-")</f>
        <v>-</v>
      </c>
      <c r="P2799" s="53" t="str">
        <f>IF(S2799&gt;0,"+","-")</f>
        <v>-</v>
      </c>
      <c r="R2799" s="23"/>
      <c r="S2799" s="23"/>
      <c r="T2799"/>
      <c r="U2799"/>
      <c r="V2799" s="71">
        <f t="shared" si="139"/>
        <v>1</v>
      </c>
      <c r="W2799" s="25" t="e">
        <f t="shared" si="140"/>
        <v>#DIV/0!</v>
      </c>
      <c r="X2799" s="64"/>
      <c r="Y2799" s="29"/>
      <c r="AA2799" s="2"/>
      <c r="AB2799"/>
      <c r="AE2799" s="29"/>
      <c r="AF2799" s="29"/>
    </row>
    <row r="2800" spans="11:32" x14ac:dyDescent="0.3">
      <c r="K2800" s="31">
        <f>M2800/(L2800+M2800)</f>
        <v>0.8676207513416816</v>
      </c>
      <c r="L2800" s="52">
        <f>COUNTIF($N$6:N2800,FALSE)</f>
        <v>370</v>
      </c>
      <c r="M2800" s="52">
        <f>COUNTIF($N$6:N2800,TRUE)</f>
        <v>2425</v>
      </c>
      <c r="N2800" s="53" t="b">
        <f>O2800=P2800</f>
        <v>1</v>
      </c>
      <c r="O2800" s="53" t="str">
        <f>IF(R2800&gt;0,"+","-")</f>
        <v>-</v>
      </c>
      <c r="P2800" s="53" t="str">
        <f>IF(S2800&gt;0,"+","-")</f>
        <v>-</v>
      </c>
      <c r="R2800" s="23"/>
      <c r="S2800" s="15"/>
      <c r="T2800"/>
      <c r="U2800"/>
      <c r="V2800" s="71">
        <f t="shared" si="139"/>
        <v>1</v>
      </c>
      <c r="W2800" s="25" t="e">
        <f t="shared" si="140"/>
        <v>#DIV/0!</v>
      </c>
      <c r="X2800" s="64"/>
      <c r="Y2800" s="29"/>
      <c r="AA2800" s="2"/>
      <c r="AB2800"/>
      <c r="AE2800" s="29"/>
      <c r="AF2800" s="29"/>
    </row>
    <row r="2801" spans="11:32" x14ac:dyDescent="0.3">
      <c r="K2801" s="31">
        <f>M2801/(L2801+M2801)</f>
        <v>0.86766809728183114</v>
      </c>
      <c r="L2801" s="52">
        <f>COUNTIF($N$6:N2801,FALSE)</f>
        <v>370</v>
      </c>
      <c r="M2801" s="52">
        <f>COUNTIF($N$6:N2801,TRUE)</f>
        <v>2426</v>
      </c>
      <c r="N2801" s="53" t="b">
        <f>O2801=P2801</f>
        <v>1</v>
      </c>
      <c r="O2801" s="53" t="str">
        <f>IF(R2801&gt;0,"+","-")</f>
        <v>-</v>
      </c>
      <c r="P2801" s="53" t="str">
        <f>IF(S2801&gt;0,"+","-")</f>
        <v>-</v>
      </c>
      <c r="R2801" s="23"/>
      <c r="S2801" s="15"/>
      <c r="T2801"/>
      <c r="U2801"/>
      <c r="V2801" s="71">
        <f t="shared" si="139"/>
        <v>1</v>
      </c>
      <c r="W2801" s="25" t="e">
        <f t="shared" si="140"/>
        <v>#DIV/0!</v>
      </c>
      <c r="X2801" s="64"/>
      <c r="Y2801" s="29"/>
      <c r="AA2801" s="2"/>
      <c r="AB2801"/>
      <c r="AE2801" s="29"/>
      <c r="AF2801" s="29"/>
    </row>
    <row r="2802" spans="11:32" x14ac:dyDescent="0.3">
      <c r="K2802" s="31">
        <f>M2802/(L2802+M2802)</f>
        <v>0.86771540936717917</v>
      </c>
      <c r="L2802" s="52">
        <f>COUNTIF($N$6:N2802,FALSE)</f>
        <v>370</v>
      </c>
      <c r="M2802" s="52">
        <f>COUNTIF($N$6:N2802,TRUE)</f>
        <v>2427</v>
      </c>
      <c r="N2802" s="53" t="b">
        <f>O2802=P2802</f>
        <v>1</v>
      </c>
      <c r="O2802" s="53" t="str">
        <f>IF(R2802&gt;0,"+","-")</f>
        <v>-</v>
      </c>
      <c r="P2802" s="53" t="str">
        <f>IF(S2802&gt;0,"+","-")</f>
        <v>-</v>
      </c>
      <c r="R2802" s="23"/>
      <c r="S2802" s="15"/>
      <c r="T2802"/>
      <c r="U2802"/>
      <c r="V2802" s="71">
        <f t="shared" si="139"/>
        <v>1</v>
      </c>
      <c r="W2802" s="25" t="e">
        <f t="shared" si="140"/>
        <v>#DIV/0!</v>
      </c>
      <c r="X2802" s="64"/>
      <c r="Y2802" s="29"/>
      <c r="AA2802" s="2"/>
      <c r="AB2802"/>
      <c r="AE2802" s="29"/>
      <c r="AF2802" s="29"/>
    </row>
    <row r="2803" spans="11:32" x14ac:dyDescent="0.3">
      <c r="K2803" s="31">
        <f>M2803/(L2803+M2803)</f>
        <v>0.86776268763402431</v>
      </c>
      <c r="L2803" s="54">
        <f>COUNTIF($N$6:N2803,FALSE)</f>
        <v>370</v>
      </c>
      <c r="M2803" s="54">
        <f>COUNTIF($N$6:N2803,TRUE)</f>
        <v>2428</v>
      </c>
      <c r="N2803" s="4" t="b">
        <f>O2803=P2803</f>
        <v>1</v>
      </c>
      <c r="O2803" s="53" t="str">
        <f>IF(R2803&gt;0,"+","-")</f>
        <v>-</v>
      </c>
      <c r="P2803" s="53" t="str">
        <f>IF(S2803&gt;0,"+","-")</f>
        <v>-</v>
      </c>
      <c r="R2803" s="23"/>
      <c r="S2803" s="15"/>
      <c r="T2803"/>
      <c r="U2803"/>
      <c r="V2803" s="71">
        <f t="shared" si="139"/>
        <v>1</v>
      </c>
      <c r="W2803" s="25" t="e">
        <f t="shared" si="140"/>
        <v>#DIV/0!</v>
      </c>
      <c r="X2803" s="64"/>
      <c r="Y2803" s="29"/>
      <c r="AA2803" s="2"/>
      <c r="AB2803"/>
      <c r="AE2803" s="29"/>
      <c r="AF2803" s="29"/>
    </row>
    <row r="2804" spans="11:32" x14ac:dyDescent="0.3">
      <c r="K2804" s="31">
        <f>M2804/(L2804+M2804)</f>
        <v>0.86780993211861379</v>
      </c>
      <c r="L2804" s="52">
        <f>COUNTIF($N$6:N2804,FALSE)</f>
        <v>370</v>
      </c>
      <c r="M2804" s="52">
        <f>COUNTIF($N$6:N2804,TRUE)</f>
        <v>2429</v>
      </c>
      <c r="N2804" s="53" t="b">
        <f>O2804=P2804</f>
        <v>1</v>
      </c>
      <c r="O2804" s="53" t="str">
        <f>IF(R2804&gt;0,"+","-")</f>
        <v>-</v>
      </c>
      <c r="P2804" s="53" t="str">
        <f>IF(S2804&gt;0,"+","-")</f>
        <v>-</v>
      </c>
      <c r="Q2804" s="14"/>
      <c r="R2804" s="15"/>
      <c r="S2804" s="15"/>
      <c r="T2804"/>
      <c r="U2804"/>
      <c r="V2804" s="71">
        <f t="shared" si="139"/>
        <v>1</v>
      </c>
      <c r="W2804" s="25" t="e">
        <f t="shared" si="140"/>
        <v>#DIV/0!</v>
      </c>
      <c r="X2804" s="64"/>
      <c r="Y2804" s="29"/>
      <c r="AA2804" s="2"/>
      <c r="AB2804"/>
      <c r="AE2804" s="29"/>
      <c r="AF2804" s="29"/>
    </row>
    <row r="2805" spans="11:32" x14ac:dyDescent="0.3">
      <c r="K2805" s="31">
        <f>M2805/(L2805+M2805)</f>
        <v>0.86785714285714288</v>
      </c>
      <c r="L2805" s="52">
        <f>COUNTIF($N$6:N2805,FALSE)</f>
        <v>370</v>
      </c>
      <c r="M2805" s="52">
        <f>COUNTIF($N$6:N2805,TRUE)</f>
        <v>2430</v>
      </c>
      <c r="N2805" s="53" t="b">
        <f>O2805=P2805</f>
        <v>1</v>
      </c>
      <c r="O2805" s="53" t="str">
        <f>IF(R2805&gt;0,"+","-")</f>
        <v>-</v>
      </c>
      <c r="P2805" s="53" t="str">
        <f>IF(S2805&gt;0,"+","-")</f>
        <v>-</v>
      </c>
      <c r="R2805" s="23"/>
      <c r="S2805" s="23"/>
      <c r="T2805"/>
      <c r="U2805"/>
      <c r="V2805" s="71">
        <f t="shared" si="139"/>
        <v>1</v>
      </c>
      <c r="W2805" s="25" t="e">
        <f t="shared" si="140"/>
        <v>#DIV/0!</v>
      </c>
      <c r="X2805" s="64"/>
      <c r="Y2805" s="29"/>
      <c r="AA2805" s="2"/>
      <c r="AB2805"/>
      <c r="AE2805" s="29"/>
      <c r="AF2805" s="29"/>
    </row>
    <row r="2806" spans="11:32" x14ac:dyDescent="0.3">
      <c r="K2806" s="31">
        <f>M2806/(L2806+M2806)</f>
        <v>0.86790431988575512</v>
      </c>
      <c r="L2806" s="52">
        <f>COUNTIF($N$6:N2806,FALSE)</f>
        <v>370</v>
      </c>
      <c r="M2806" s="52">
        <f>COUNTIF($N$6:N2806,TRUE)</f>
        <v>2431</v>
      </c>
      <c r="N2806" s="53" t="b">
        <f>O2806=P2806</f>
        <v>1</v>
      </c>
      <c r="O2806" s="53" t="str">
        <f>IF(R2806&gt;0,"+","-")</f>
        <v>-</v>
      </c>
      <c r="P2806" s="53" t="str">
        <f>IF(S2806&gt;0,"+","-")</f>
        <v>-</v>
      </c>
      <c r="R2806" s="23"/>
      <c r="S2806" s="15"/>
      <c r="T2806"/>
      <c r="U2806"/>
      <c r="V2806" s="71">
        <f t="shared" si="139"/>
        <v>1</v>
      </c>
      <c r="W2806" s="25" t="e">
        <f t="shared" si="140"/>
        <v>#DIV/0!</v>
      </c>
      <c r="X2806" s="64"/>
      <c r="Y2806" s="29"/>
      <c r="AA2806" s="2"/>
      <c r="AB2806"/>
      <c r="AE2806" s="29"/>
      <c r="AF2806" s="29"/>
    </row>
    <row r="2807" spans="11:32" x14ac:dyDescent="0.3">
      <c r="K2807" s="31">
        <f>M2807/(L2807+M2807)</f>
        <v>0.86795146324054251</v>
      </c>
      <c r="L2807" s="52">
        <f>COUNTIF($N$6:N2807,FALSE)</f>
        <v>370</v>
      </c>
      <c r="M2807" s="52">
        <f>COUNTIF($N$6:N2807,TRUE)</f>
        <v>2432</v>
      </c>
      <c r="N2807" s="53" t="b">
        <f>O2807=P2807</f>
        <v>1</v>
      </c>
      <c r="O2807" s="53" t="str">
        <f>IF(R2807&gt;0,"+","-")</f>
        <v>-</v>
      </c>
      <c r="P2807" s="53" t="str">
        <f>IF(S2807&gt;0,"+","-")</f>
        <v>-</v>
      </c>
      <c r="R2807" s="23"/>
      <c r="S2807" s="15"/>
      <c r="T2807"/>
      <c r="U2807"/>
      <c r="V2807" s="71">
        <f t="shared" si="139"/>
        <v>1</v>
      </c>
      <c r="W2807" s="25" t="e">
        <f t="shared" si="140"/>
        <v>#DIV/0!</v>
      </c>
      <c r="X2807" s="64"/>
      <c r="Y2807" s="29"/>
      <c r="AA2807" s="2"/>
      <c r="AB2807"/>
      <c r="AE2807" s="29"/>
      <c r="AF2807" s="29"/>
    </row>
    <row r="2808" spans="11:32" x14ac:dyDescent="0.3">
      <c r="K2808" s="31">
        <f>M2808/(L2808+M2808)</f>
        <v>0.86799857295754546</v>
      </c>
      <c r="L2808" s="52">
        <f>COUNTIF($N$6:N2808,FALSE)</f>
        <v>370</v>
      </c>
      <c r="M2808" s="52">
        <f>COUNTIF($N$6:N2808,TRUE)</f>
        <v>2433</v>
      </c>
      <c r="N2808" s="53" t="b">
        <f>O2808=P2808</f>
        <v>1</v>
      </c>
      <c r="O2808" s="53" t="str">
        <f>IF(R2808&gt;0,"+","-")</f>
        <v>-</v>
      </c>
      <c r="P2808" s="53" t="str">
        <f>IF(S2808&gt;0,"+","-")</f>
        <v>-</v>
      </c>
      <c r="R2808" s="23"/>
      <c r="S2808" s="23"/>
      <c r="T2808"/>
      <c r="U2808"/>
      <c r="V2808" s="71">
        <f t="shared" ref="V2808:V2871" si="141">COUNTIF(N2759:N2808,TRUE)/50</f>
        <v>1</v>
      </c>
      <c r="W2808" s="25" t="e">
        <f t="shared" si="140"/>
        <v>#DIV/0!</v>
      </c>
      <c r="X2808" s="64"/>
      <c r="Y2808" s="29"/>
      <c r="AA2808" s="2"/>
      <c r="AB2808"/>
      <c r="AE2808" s="29"/>
      <c r="AF2808" s="29"/>
    </row>
    <row r="2809" spans="11:32" x14ac:dyDescent="0.3">
      <c r="K2809" s="31">
        <f>M2809/(L2809+M2809)</f>
        <v>0.86804564907275317</v>
      </c>
      <c r="L2809" s="52">
        <f>COUNTIF($N$6:N2809,FALSE)</f>
        <v>370</v>
      </c>
      <c r="M2809" s="52">
        <f>COUNTIF($N$6:N2809,TRUE)</f>
        <v>2434</v>
      </c>
      <c r="N2809" s="53" t="b">
        <f>O2809=P2809</f>
        <v>1</v>
      </c>
      <c r="O2809" s="53" t="str">
        <f>IF(R2809&gt;0,"+","-")</f>
        <v>-</v>
      </c>
      <c r="P2809" s="53" t="str">
        <f>IF(S2809&gt;0,"+","-")</f>
        <v>-</v>
      </c>
      <c r="R2809" s="23"/>
      <c r="S2809" s="15"/>
      <c r="T2809"/>
      <c r="U2809"/>
      <c r="V2809" s="71">
        <f t="shared" si="141"/>
        <v>1</v>
      </c>
      <c r="W2809" s="25" t="e">
        <f t="shared" si="140"/>
        <v>#DIV/0!</v>
      </c>
      <c r="X2809" s="64"/>
      <c r="Y2809" s="29"/>
      <c r="AA2809" s="2"/>
      <c r="AB2809"/>
      <c r="AE2809" s="29"/>
      <c r="AF2809" s="29"/>
    </row>
    <row r="2810" spans="11:32" x14ac:dyDescent="0.3">
      <c r="K2810" s="31">
        <f>M2810/(L2810+M2810)</f>
        <v>0.86809269162210334</v>
      </c>
      <c r="L2810" s="52">
        <f>COUNTIF($N$6:N2810,FALSE)</f>
        <v>370</v>
      </c>
      <c r="M2810" s="52">
        <f>COUNTIF($N$6:N2810,TRUE)</f>
        <v>2435</v>
      </c>
      <c r="N2810" s="53" t="b">
        <f>O2810=P2810</f>
        <v>1</v>
      </c>
      <c r="O2810" s="53" t="str">
        <f>IF(R2810&gt;0,"+","-")</f>
        <v>-</v>
      </c>
      <c r="P2810" s="53" t="str">
        <f>IF(S2810&gt;0,"+","-")</f>
        <v>-</v>
      </c>
      <c r="R2810" s="23"/>
      <c r="S2810" s="15"/>
      <c r="T2810"/>
      <c r="U2810"/>
      <c r="V2810" s="71">
        <f t="shared" si="141"/>
        <v>1</v>
      </c>
      <c r="W2810" s="25" t="e">
        <f t="shared" si="140"/>
        <v>#DIV/0!</v>
      </c>
      <c r="X2810" s="64"/>
      <c r="Y2810" s="29"/>
      <c r="AA2810" s="2"/>
      <c r="AB2810"/>
      <c r="AE2810" s="29"/>
      <c r="AF2810" s="29"/>
    </row>
    <row r="2811" spans="11:32" x14ac:dyDescent="0.3">
      <c r="K2811" s="31">
        <f>M2811/(L2811+M2811)</f>
        <v>0.86813970064148249</v>
      </c>
      <c r="L2811" s="52">
        <f>COUNTIF($N$6:N2811,FALSE)</f>
        <v>370</v>
      </c>
      <c r="M2811" s="52">
        <f>COUNTIF($N$6:N2811,TRUE)</f>
        <v>2436</v>
      </c>
      <c r="N2811" s="53" t="b">
        <f>O2811=P2811</f>
        <v>1</v>
      </c>
      <c r="O2811" s="53" t="str">
        <f>IF(R2811&gt;0,"+","-")</f>
        <v>-</v>
      </c>
      <c r="P2811" s="53" t="str">
        <f>IF(S2811&gt;0,"+","-")</f>
        <v>-</v>
      </c>
      <c r="R2811" s="23"/>
      <c r="S2811" s="15"/>
      <c r="T2811"/>
      <c r="U2811"/>
      <c r="V2811" s="71">
        <f t="shared" si="141"/>
        <v>1</v>
      </c>
      <c r="W2811" s="25" t="e">
        <f t="shared" si="140"/>
        <v>#DIV/0!</v>
      </c>
      <c r="X2811" s="64"/>
      <c r="Y2811" s="29"/>
      <c r="AA2811" s="2"/>
      <c r="AB2811"/>
      <c r="AE2811" s="29"/>
      <c r="AF2811" s="29"/>
    </row>
    <row r="2812" spans="11:32" x14ac:dyDescent="0.3">
      <c r="K2812" s="31">
        <f>M2812/(L2812+M2812)</f>
        <v>0.86818667616672607</v>
      </c>
      <c r="L2812" s="52">
        <f>COUNTIF($N$6:N2812,FALSE)</f>
        <v>370</v>
      </c>
      <c r="M2812" s="52">
        <f>COUNTIF($N$6:N2812,TRUE)</f>
        <v>2437</v>
      </c>
      <c r="N2812" s="53" t="b">
        <f>O2812=P2812</f>
        <v>1</v>
      </c>
      <c r="O2812" s="53" t="str">
        <f>IF(R2812&gt;0,"+","-")</f>
        <v>-</v>
      </c>
      <c r="P2812" s="53" t="str">
        <f>IF(S2812&gt;0,"+","-")</f>
        <v>-</v>
      </c>
      <c r="R2812" s="23"/>
      <c r="S2812" s="15"/>
      <c r="T2812"/>
      <c r="U2812"/>
      <c r="V2812" s="71">
        <f t="shared" si="141"/>
        <v>1</v>
      </c>
      <c r="W2812" s="25" t="e">
        <f t="shared" si="140"/>
        <v>#DIV/0!</v>
      </c>
      <c r="X2812" s="64"/>
      <c r="Y2812" s="29"/>
      <c r="AA2812" s="2"/>
      <c r="AB2812"/>
      <c r="AE2812" s="29"/>
      <c r="AF2812" s="29"/>
    </row>
    <row r="2813" spans="11:32" x14ac:dyDescent="0.3">
      <c r="K2813" s="31">
        <f>M2813/(L2813+M2813)</f>
        <v>0.86823361823361822</v>
      </c>
      <c r="L2813" s="52">
        <f>COUNTIF($N$6:N2813,FALSE)</f>
        <v>370</v>
      </c>
      <c r="M2813" s="52">
        <f>COUNTIF($N$6:N2813,TRUE)</f>
        <v>2438</v>
      </c>
      <c r="N2813" s="53" t="b">
        <f>O2813=P2813</f>
        <v>1</v>
      </c>
      <c r="O2813" s="53" t="str">
        <f>IF(R2813&gt;0,"+","-")</f>
        <v>-</v>
      </c>
      <c r="P2813" s="53" t="str">
        <f>IF(S2813&gt;0,"+","-")</f>
        <v>-</v>
      </c>
      <c r="R2813" s="23"/>
      <c r="S2813" s="23"/>
      <c r="T2813"/>
      <c r="U2813"/>
      <c r="V2813" s="71">
        <f t="shared" si="141"/>
        <v>1</v>
      </c>
      <c r="W2813" s="25" t="e">
        <f t="shared" si="140"/>
        <v>#DIV/0!</v>
      </c>
      <c r="X2813" s="64"/>
      <c r="Y2813" s="29"/>
      <c r="AA2813" s="2"/>
      <c r="AB2813"/>
      <c r="AE2813" s="29"/>
      <c r="AF2813" s="29"/>
    </row>
    <row r="2814" spans="11:32" x14ac:dyDescent="0.3">
      <c r="K2814" s="31">
        <f>M2814/(L2814+M2814)</f>
        <v>0.86828052687789248</v>
      </c>
      <c r="L2814" s="52">
        <f>COUNTIF($N$6:N2814,FALSE)</f>
        <v>370</v>
      </c>
      <c r="M2814" s="52">
        <f>COUNTIF($N$6:N2814,TRUE)</f>
        <v>2439</v>
      </c>
      <c r="N2814" s="53" t="b">
        <f>O2814=P2814</f>
        <v>1</v>
      </c>
      <c r="O2814" s="53" t="str">
        <f>IF(R2814&gt;0,"+","-")</f>
        <v>-</v>
      </c>
      <c r="P2814" s="53" t="str">
        <f>IF(S2814&gt;0,"+","-")</f>
        <v>-</v>
      </c>
      <c r="R2814" s="23"/>
      <c r="S2814" s="15"/>
      <c r="T2814"/>
      <c r="U2814"/>
      <c r="V2814" s="71">
        <f t="shared" si="141"/>
        <v>1</v>
      </c>
      <c r="W2814" s="25" t="e">
        <f t="shared" si="140"/>
        <v>#DIV/0!</v>
      </c>
      <c r="X2814" s="64"/>
      <c r="Y2814" s="29"/>
      <c r="AA2814" s="2"/>
      <c r="AB2814"/>
      <c r="AE2814" s="29"/>
      <c r="AF2814" s="29"/>
    </row>
    <row r="2815" spans="11:32" x14ac:dyDescent="0.3">
      <c r="K2815" s="31">
        <f>M2815/(L2815+M2815)</f>
        <v>0.8683274021352313</v>
      </c>
      <c r="L2815" s="52">
        <f>COUNTIF($N$6:N2815,FALSE)</f>
        <v>370</v>
      </c>
      <c r="M2815" s="52">
        <f>COUNTIF($N$6:N2815,TRUE)</f>
        <v>2440</v>
      </c>
      <c r="N2815" s="53" t="b">
        <f>O2815=P2815</f>
        <v>1</v>
      </c>
      <c r="O2815" s="53" t="str">
        <f>IF(R2815&gt;0,"+","-")</f>
        <v>-</v>
      </c>
      <c r="P2815" s="53" t="str">
        <f>IF(S2815&gt;0,"+","-")</f>
        <v>-</v>
      </c>
      <c r="Q2815" s="14"/>
      <c r="R2815" s="15"/>
      <c r="S2815" s="15"/>
      <c r="T2815"/>
      <c r="U2815"/>
      <c r="V2815" s="71">
        <f t="shared" si="141"/>
        <v>1</v>
      </c>
      <c r="W2815" s="25" t="e">
        <f t="shared" si="140"/>
        <v>#DIV/0!</v>
      </c>
      <c r="X2815" s="64"/>
      <c r="Y2815" s="29"/>
      <c r="AA2815" s="2"/>
      <c r="AB2815"/>
      <c r="AE2815" s="29"/>
      <c r="AF2815" s="29"/>
    </row>
    <row r="2816" spans="11:32" x14ac:dyDescent="0.3">
      <c r="K2816" s="31">
        <f>M2816/(L2816+M2816)</f>
        <v>0.86837424404126651</v>
      </c>
      <c r="L2816" s="52">
        <f>COUNTIF($N$6:N2816,FALSE)</f>
        <v>370</v>
      </c>
      <c r="M2816" s="52">
        <f>COUNTIF($N$6:N2816,TRUE)</f>
        <v>2441</v>
      </c>
      <c r="N2816" s="53" t="b">
        <f>O2816=P2816</f>
        <v>1</v>
      </c>
      <c r="O2816" s="53" t="str">
        <f>IF(R2816&gt;0,"+","-")</f>
        <v>-</v>
      </c>
      <c r="P2816" s="53" t="str">
        <f>IF(S2816&gt;0,"+","-")</f>
        <v>-</v>
      </c>
      <c r="R2816" s="23"/>
      <c r="S2816" s="23"/>
      <c r="T2816"/>
      <c r="U2816"/>
      <c r="V2816" s="71">
        <f t="shared" si="141"/>
        <v>1</v>
      </c>
      <c r="W2816" s="25" t="e">
        <f t="shared" si="140"/>
        <v>#DIV/0!</v>
      </c>
      <c r="X2816" s="64"/>
      <c r="Y2816" s="29"/>
      <c r="AA2816" s="2"/>
      <c r="AB2816"/>
      <c r="AE2816" s="29"/>
      <c r="AF2816" s="29"/>
    </row>
    <row r="2817" spans="11:32" x14ac:dyDescent="0.3">
      <c r="K2817" s="31">
        <f>M2817/(L2817+M2817)</f>
        <v>0.86842105263157898</v>
      </c>
      <c r="L2817" s="52">
        <f>COUNTIF($N$6:N2817,FALSE)</f>
        <v>370</v>
      </c>
      <c r="M2817" s="52">
        <f>COUNTIF($N$6:N2817,TRUE)</f>
        <v>2442</v>
      </c>
      <c r="N2817" s="53" t="b">
        <f>O2817=P2817</f>
        <v>1</v>
      </c>
      <c r="O2817" s="53" t="str">
        <f>IF(R2817&gt;0,"+","-")</f>
        <v>-</v>
      </c>
      <c r="P2817" s="53" t="str">
        <f>IF(S2817&gt;0,"+","-")</f>
        <v>-</v>
      </c>
      <c r="Q2817" s="14"/>
      <c r="R2817" s="15"/>
      <c r="S2817" s="15"/>
      <c r="T2817"/>
      <c r="U2817"/>
      <c r="V2817" s="71">
        <f t="shared" si="141"/>
        <v>1</v>
      </c>
      <c r="W2817" s="25" t="e">
        <f t="shared" si="140"/>
        <v>#DIV/0!</v>
      </c>
      <c r="X2817" s="64"/>
      <c r="Y2817" s="29"/>
      <c r="AA2817" s="2"/>
      <c r="AB2817"/>
      <c r="AE2817" s="29"/>
      <c r="AF2817" s="29"/>
    </row>
    <row r="2818" spans="11:32" x14ac:dyDescent="0.3">
      <c r="K2818" s="31">
        <f>M2818/(L2818+M2818)</f>
        <v>0.8684678279416993</v>
      </c>
      <c r="L2818" s="52">
        <f>COUNTIF($N$6:N2818,FALSE)</f>
        <v>370</v>
      </c>
      <c r="M2818" s="52">
        <f>COUNTIF($N$6:N2818,TRUE)</f>
        <v>2443</v>
      </c>
      <c r="N2818" s="53" t="b">
        <f>O2818=P2818</f>
        <v>1</v>
      </c>
      <c r="O2818" s="53" t="str">
        <f>IF(R2818&gt;0,"+","-")</f>
        <v>-</v>
      </c>
      <c r="P2818" s="53" t="str">
        <f>IF(S2818&gt;0,"+","-")</f>
        <v>-</v>
      </c>
      <c r="R2818" s="23"/>
      <c r="S2818" s="23"/>
      <c r="T2818"/>
      <c r="U2818"/>
      <c r="V2818" s="71">
        <f t="shared" si="141"/>
        <v>1</v>
      </c>
      <c r="W2818" s="25" t="e">
        <f t="shared" si="140"/>
        <v>#DIV/0!</v>
      </c>
      <c r="X2818" s="64"/>
      <c r="Y2818" s="29"/>
      <c r="AA2818" s="2"/>
      <c r="AB2818"/>
      <c r="AE2818" s="29"/>
      <c r="AF2818" s="29"/>
    </row>
    <row r="2819" spans="11:32" x14ac:dyDescent="0.3">
      <c r="K2819" s="31">
        <f>M2819/(L2819+M2819)</f>
        <v>0.8685145700071073</v>
      </c>
      <c r="L2819" s="52">
        <f>COUNTIF($N$6:N2819,FALSE)</f>
        <v>370</v>
      </c>
      <c r="M2819" s="52">
        <f>COUNTIF($N$6:N2819,TRUE)</f>
        <v>2444</v>
      </c>
      <c r="N2819" s="53" t="b">
        <f>O2819=P2819</f>
        <v>1</v>
      </c>
      <c r="O2819" s="53" t="str">
        <f>IF(R2819&gt;0,"+","-")</f>
        <v>-</v>
      </c>
      <c r="P2819" s="53" t="str">
        <f>IF(S2819&gt;0,"+","-")</f>
        <v>-</v>
      </c>
      <c r="R2819" s="23"/>
      <c r="S2819" s="15"/>
      <c r="T2819"/>
      <c r="U2819"/>
      <c r="V2819" s="71">
        <f t="shared" si="141"/>
        <v>1</v>
      </c>
      <c r="W2819" s="25" t="e">
        <f t="shared" si="140"/>
        <v>#DIV/0!</v>
      </c>
      <c r="X2819" s="64"/>
      <c r="Y2819" s="29"/>
      <c r="AA2819" s="2"/>
      <c r="AB2819"/>
      <c r="AE2819" s="29"/>
      <c r="AF2819" s="29"/>
    </row>
    <row r="2820" spans="11:32" x14ac:dyDescent="0.3">
      <c r="K2820" s="31">
        <f>M2820/(L2820+M2820)</f>
        <v>0.86856127886323264</v>
      </c>
      <c r="L2820" s="52">
        <f>COUNTIF($N$6:N2820,FALSE)</f>
        <v>370</v>
      </c>
      <c r="M2820" s="52">
        <f>COUNTIF($N$6:N2820,TRUE)</f>
        <v>2445</v>
      </c>
      <c r="N2820" s="53" t="b">
        <f>O2820=P2820</f>
        <v>1</v>
      </c>
      <c r="O2820" s="53" t="str">
        <f>IF(R2820&gt;0,"+","-")</f>
        <v>-</v>
      </c>
      <c r="P2820" s="53" t="str">
        <f>IF(S2820&gt;0,"+","-")</f>
        <v>-</v>
      </c>
      <c r="R2820" s="23"/>
      <c r="S2820" s="23"/>
      <c r="T2820"/>
      <c r="U2820"/>
      <c r="V2820" s="71">
        <f t="shared" si="141"/>
        <v>1</v>
      </c>
      <c r="W2820" s="25" t="e">
        <f t="shared" si="140"/>
        <v>#DIV/0!</v>
      </c>
      <c r="X2820" s="64"/>
      <c r="Y2820" s="29"/>
      <c r="AA2820" s="2"/>
      <c r="AB2820"/>
      <c r="AE2820" s="29"/>
      <c r="AF2820" s="29"/>
    </row>
    <row r="2821" spans="11:32" x14ac:dyDescent="0.3">
      <c r="K2821" s="31">
        <f>M2821/(L2821+M2821)</f>
        <v>0.86860795454545459</v>
      </c>
      <c r="L2821" s="52">
        <f>COUNTIF($N$6:N2821,FALSE)</f>
        <v>370</v>
      </c>
      <c r="M2821" s="52">
        <f>COUNTIF($N$6:N2821,TRUE)</f>
        <v>2446</v>
      </c>
      <c r="N2821" s="53" t="b">
        <f>O2821=P2821</f>
        <v>1</v>
      </c>
      <c r="O2821" s="53" t="str">
        <f>IF(R2821&gt;0,"+","-")</f>
        <v>-</v>
      </c>
      <c r="P2821" s="53" t="str">
        <f>IF(S2821&gt;0,"+","-")</f>
        <v>-</v>
      </c>
      <c r="R2821" s="23"/>
      <c r="S2821" s="15"/>
      <c r="T2821"/>
      <c r="U2821"/>
      <c r="V2821" s="71">
        <f t="shared" si="141"/>
        <v>1</v>
      </c>
      <c r="W2821" s="25" t="e">
        <f t="shared" si="140"/>
        <v>#DIV/0!</v>
      </c>
      <c r="X2821" s="64"/>
      <c r="Y2821" s="29"/>
      <c r="AA2821" s="2"/>
      <c r="AB2821"/>
      <c r="AE2821" s="29"/>
      <c r="AF2821" s="29"/>
    </row>
    <row r="2822" spans="11:32" x14ac:dyDescent="0.3">
      <c r="K2822" s="31">
        <f>M2822/(L2822+M2822)</f>
        <v>0.86865459708910187</v>
      </c>
      <c r="L2822" s="52">
        <f>COUNTIF($N$6:N2822,FALSE)</f>
        <v>370</v>
      </c>
      <c r="M2822" s="52">
        <f>COUNTIF($N$6:N2822,TRUE)</f>
        <v>2447</v>
      </c>
      <c r="N2822" s="53" t="b">
        <f>O2822=P2822</f>
        <v>1</v>
      </c>
      <c r="O2822" s="53" t="str">
        <f>IF(R2822&gt;0,"+","-")</f>
        <v>-</v>
      </c>
      <c r="P2822" s="53" t="str">
        <f>IF(S2822&gt;0,"+","-")</f>
        <v>-</v>
      </c>
      <c r="R2822" s="23"/>
      <c r="S2822" s="15"/>
      <c r="T2822"/>
      <c r="U2822"/>
      <c r="V2822" s="71">
        <f t="shared" si="141"/>
        <v>1</v>
      </c>
      <c r="W2822" s="25" t="e">
        <f t="shared" si="140"/>
        <v>#DIV/0!</v>
      </c>
      <c r="X2822" s="64"/>
      <c r="Y2822" s="29"/>
      <c r="AA2822" s="2"/>
      <c r="AB2822"/>
      <c r="AE2822" s="29"/>
      <c r="AF2822" s="29"/>
    </row>
    <row r="2823" spans="11:32" x14ac:dyDescent="0.3">
      <c r="K2823" s="31">
        <f>M2823/(L2823+M2823)</f>
        <v>0.86870120652945348</v>
      </c>
      <c r="L2823" s="52">
        <f>COUNTIF($N$6:N2823,FALSE)</f>
        <v>370</v>
      </c>
      <c r="M2823" s="52">
        <f>COUNTIF($N$6:N2823,TRUE)</f>
        <v>2448</v>
      </c>
      <c r="N2823" s="53" t="b">
        <f>O2823=P2823</f>
        <v>1</v>
      </c>
      <c r="O2823" s="53" t="str">
        <f>IF(R2823&gt;0,"+","-")</f>
        <v>-</v>
      </c>
      <c r="P2823" s="53" t="str">
        <f>IF(S2823&gt;0,"+","-")</f>
        <v>-</v>
      </c>
      <c r="R2823" s="23"/>
      <c r="S2823" s="23"/>
      <c r="T2823"/>
      <c r="U2823"/>
      <c r="V2823" s="71">
        <f t="shared" si="141"/>
        <v>1</v>
      </c>
      <c r="W2823" s="25" t="e">
        <f t="shared" si="140"/>
        <v>#DIV/0!</v>
      </c>
      <c r="X2823" s="64"/>
      <c r="Y2823" s="29"/>
      <c r="AA2823" s="2"/>
      <c r="AB2823"/>
      <c r="AE2823" s="29"/>
      <c r="AF2823" s="29"/>
    </row>
    <row r="2824" spans="11:32" x14ac:dyDescent="0.3">
      <c r="K2824" s="31">
        <f>M2824/(L2824+M2824)</f>
        <v>0.86874778290173815</v>
      </c>
      <c r="L2824" s="52">
        <f>COUNTIF($N$6:N2824,FALSE)</f>
        <v>370</v>
      </c>
      <c r="M2824" s="52">
        <f>COUNTIF($N$6:N2824,TRUE)</f>
        <v>2449</v>
      </c>
      <c r="N2824" s="53" t="b">
        <f>O2824=P2824</f>
        <v>1</v>
      </c>
      <c r="O2824" s="53" t="str">
        <f>IF(R2824&gt;0,"+","-")</f>
        <v>-</v>
      </c>
      <c r="P2824" s="53" t="str">
        <f>IF(S2824&gt;0,"+","-")</f>
        <v>-</v>
      </c>
      <c r="R2824" s="23"/>
      <c r="S2824" s="15"/>
      <c r="T2824"/>
      <c r="U2824"/>
      <c r="V2824" s="71">
        <f t="shared" si="141"/>
        <v>1</v>
      </c>
      <c r="W2824" s="25" t="e">
        <f t="shared" si="140"/>
        <v>#DIV/0!</v>
      </c>
      <c r="X2824" s="64"/>
      <c r="Y2824" s="29"/>
      <c r="AA2824" s="2"/>
      <c r="AB2824"/>
      <c r="AE2824" s="29"/>
      <c r="AF2824" s="29"/>
    </row>
    <row r="2825" spans="11:32" x14ac:dyDescent="0.3">
      <c r="K2825" s="31">
        <f>M2825/(L2825+M2825)</f>
        <v>0.86879432624113473</v>
      </c>
      <c r="L2825" s="52">
        <f>COUNTIF($N$6:N2825,FALSE)</f>
        <v>370</v>
      </c>
      <c r="M2825" s="52">
        <f>COUNTIF($N$6:N2825,TRUE)</f>
        <v>2450</v>
      </c>
      <c r="N2825" s="53" t="b">
        <f>O2825=P2825</f>
        <v>1</v>
      </c>
      <c r="O2825" s="53" t="str">
        <f>IF(R2825&gt;0,"+","-")</f>
        <v>-</v>
      </c>
      <c r="P2825" s="53" t="str">
        <f>IF(S2825&gt;0,"+","-")</f>
        <v>-</v>
      </c>
      <c r="R2825" s="23"/>
      <c r="S2825" s="23"/>
      <c r="T2825"/>
      <c r="U2825"/>
      <c r="V2825" s="71">
        <f t="shared" si="141"/>
        <v>1</v>
      </c>
      <c r="W2825" s="25" t="e">
        <f t="shared" si="140"/>
        <v>#DIV/0!</v>
      </c>
      <c r="X2825" s="64"/>
      <c r="Y2825" s="29"/>
      <c r="AA2825" s="2"/>
      <c r="AB2825"/>
      <c r="AE2825" s="29"/>
      <c r="AF2825" s="29"/>
    </row>
    <row r="2826" spans="11:32" x14ac:dyDescent="0.3">
      <c r="K2826" s="31">
        <f>M2826/(L2826+M2826)</f>
        <v>0.86884083658277211</v>
      </c>
      <c r="L2826" s="52">
        <f>COUNTIF($N$6:N2826,FALSE)</f>
        <v>370</v>
      </c>
      <c r="M2826" s="52">
        <f>COUNTIF($N$6:N2826,TRUE)</f>
        <v>2451</v>
      </c>
      <c r="N2826" s="53" t="b">
        <f>O2826=P2826</f>
        <v>1</v>
      </c>
      <c r="O2826" s="53" t="str">
        <f>IF(R2826&gt;0,"+","-")</f>
        <v>-</v>
      </c>
      <c r="P2826" s="53" t="str">
        <f>IF(S2826&gt;0,"+","-")</f>
        <v>-</v>
      </c>
      <c r="R2826" s="23"/>
      <c r="S2826" s="15"/>
      <c r="T2826"/>
      <c r="U2826"/>
      <c r="V2826" s="71">
        <f t="shared" si="141"/>
        <v>1</v>
      </c>
      <c r="W2826" s="25" t="e">
        <f t="shared" si="140"/>
        <v>#DIV/0!</v>
      </c>
      <c r="X2826" s="64"/>
      <c r="Y2826" s="29"/>
      <c r="AA2826" s="2"/>
      <c r="AB2826"/>
      <c r="AE2826" s="29"/>
      <c r="AF2826" s="29"/>
    </row>
    <row r="2827" spans="11:32" x14ac:dyDescent="0.3">
      <c r="K2827" s="31">
        <f>M2827/(L2827+M2827)</f>
        <v>0.86888731396172925</v>
      </c>
      <c r="L2827" s="52">
        <f>COUNTIF($N$6:N2827,FALSE)</f>
        <v>370</v>
      </c>
      <c r="M2827" s="52">
        <f>COUNTIF($N$6:N2827,TRUE)</f>
        <v>2452</v>
      </c>
      <c r="N2827" s="53" t="b">
        <f>O2827=P2827</f>
        <v>1</v>
      </c>
      <c r="O2827" s="53" t="str">
        <f>IF(R2827&gt;0,"+","-")</f>
        <v>-</v>
      </c>
      <c r="P2827" s="53" t="str">
        <f>IF(S2827&gt;0,"+","-")</f>
        <v>-</v>
      </c>
      <c r="Q2827" s="14"/>
      <c r="R2827" s="15"/>
      <c r="S2827" s="15"/>
      <c r="T2827"/>
      <c r="U2827"/>
      <c r="V2827" s="71">
        <f t="shared" si="141"/>
        <v>1</v>
      </c>
      <c r="W2827" s="25" t="e">
        <f t="shared" si="140"/>
        <v>#DIV/0!</v>
      </c>
      <c r="X2827" s="64"/>
      <c r="Y2827" s="29"/>
      <c r="AA2827" s="2"/>
      <c r="AB2827"/>
      <c r="AE2827" s="29"/>
      <c r="AF2827" s="29"/>
    </row>
    <row r="2828" spans="11:32" x14ac:dyDescent="0.3">
      <c r="K2828" s="31">
        <f>M2828/(L2828+M2828)</f>
        <v>0.86893375841303577</v>
      </c>
      <c r="L2828" s="52">
        <f>COUNTIF($N$6:N2828,FALSE)</f>
        <v>370</v>
      </c>
      <c r="M2828" s="52">
        <f>COUNTIF($N$6:N2828,TRUE)</f>
        <v>2453</v>
      </c>
      <c r="N2828" s="53" t="b">
        <f>O2828=P2828</f>
        <v>1</v>
      </c>
      <c r="O2828" s="53" t="str">
        <f>IF(R2828&gt;0,"+","-")</f>
        <v>-</v>
      </c>
      <c r="P2828" s="53" t="str">
        <f>IF(S2828&gt;0,"+","-")</f>
        <v>-</v>
      </c>
      <c r="R2828" s="23"/>
      <c r="S2828" s="23"/>
      <c r="T2828"/>
      <c r="U2828"/>
      <c r="V2828" s="71">
        <f t="shared" si="141"/>
        <v>1</v>
      </c>
      <c r="W2828" s="25" t="e">
        <f t="shared" si="140"/>
        <v>#DIV/0!</v>
      </c>
      <c r="X2828" s="64"/>
      <c r="Y2828" s="29"/>
      <c r="AA2828" s="2"/>
      <c r="AB2828"/>
      <c r="AE2828" s="29"/>
      <c r="AF2828" s="29"/>
    </row>
    <row r="2829" spans="11:32" x14ac:dyDescent="0.3">
      <c r="K2829" s="31">
        <f>M2829/(L2829+M2829)</f>
        <v>0.86898016997167138</v>
      </c>
      <c r="L2829" s="52">
        <f>COUNTIF($N$6:N2829,FALSE)</f>
        <v>370</v>
      </c>
      <c r="M2829" s="52">
        <f>COUNTIF($N$6:N2829,TRUE)</f>
        <v>2454</v>
      </c>
      <c r="N2829" s="53" t="b">
        <f>O2829=P2829</f>
        <v>1</v>
      </c>
      <c r="O2829" s="53" t="str">
        <f>IF(R2829&gt;0,"+","-")</f>
        <v>-</v>
      </c>
      <c r="P2829" s="53" t="str">
        <f>IF(S2829&gt;0,"+","-")</f>
        <v>-</v>
      </c>
      <c r="R2829" s="23"/>
      <c r="S2829" s="23"/>
      <c r="T2829"/>
      <c r="U2829"/>
      <c r="V2829" s="71">
        <f t="shared" si="141"/>
        <v>1</v>
      </c>
      <c r="W2829" s="25" t="e">
        <f t="shared" si="140"/>
        <v>#DIV/0!</v>
      </c>
      <c r="X2829" s="64"/>
      <c r="Y2829" s="29"/>
      <c r="AA2829" s="2"/>
      <c r="AB2829"/>
      <c r="AE2829" s="29"/>
      <c r="AF2829" s="29"/>
    </row>
    <row r="2830" spans="11:32" x14ac:dyDescent="0.3">
      <c r="K2830" s="31">
        <f>M2830/(L2830+M2830)</f>
        <v>0.86902654867256635</v>
      </c>
      <c r="L2830" s="52">
        <f>COUNTIF($N$6:N2830,FALSE)</f>
        <v>370</v>
      </c>
      <c r="M2830" s="52">
        <f>COUNTIF($N$6:N2830,TRUE)</f>
        <v>2455</v>
      </c>
      <c r="N2830" s="53" t="b">
        <f>O2830=P2830</f>
        <v>1</v>
      </c>
      <c r="O2830" s="53" t="str">
        <f>IF(R2830&gt;0,"+","-")</f>
        <v>-</v>
      </c>
      <c r="P2830" s="53" t="str">
        <f>IF(S2830&gt;0,"+","-")</f>
        <v>-</v>
      </c>
      <c r="R2830" s="23"/>
      <c r="S2830" s="15"/>
      <c r="T2830"/>
      <c r="U2830"/>
      <c r="V2830" s="71">
        <f t="shared" si="141"/>
        <v>1</v>
      </c>
      <c r="W2830" s="25" t="e">
        <f t="shared" si="140"/>
        <v>#DIV/0!</v>
      </c>
      <c r="X2830" s="64"/>
      <c r="Y2830" s="29"/>
      <c r="AA2830" s="2"/>
      <c r="AB2830"/>
      <c r="AE2830" s="29"/>
      <c r="AF2830" s="29"/>
    </row>
    <row r="2831" spans="11:32" x14ac:dyDescent="0.3">
      <c r="K2831" s="31">
        <f>M2831/(L2831+M2831)</f>
        <v>0.86907289455060155</v>
      </c>
      <c r="L2831" s="52">
        <f>COUNTIF($N$6:N2831,FALSE)</f>
        <v>370</v>
      </c>
      <c r="M2831" s="52">
        <f>COUNTIF($N$6:N2831,TRUE)</f>
        <v>2456</v>
      </c>
      <c r="N2831" s="53" t="b">
        <f>O2831=P2831</f>
        <v>1</v>
      </c>
      <c r="O2831" s="53" t="str">
        <f>IF(R2831&gt;0,"+","-")</f>
        <v>-</v>
      </c>
      <c r="P2831" s="53" t="str">
        <f>IF(S2831&gt;0,"+","-")</f>
        <v>-</v>
      </c>
      <c r="R2831" s="23"/>
      <c r="S2831" s="15"/>
      <c r="T2831"/>
      <c r="U2831"/>
      <c r="V2831" s="71">
        <f t="shared" si="141"/>
        <v>1</v>
      </c>
      <c r="W2831" s="25" t="e">
        <f t="shared" si="140"/>
        <v>#DIV/0!</v>
      </c>
      <c r="X2831" s="64"/>
      <c r="Y2831" s="29"/>
      <c r="AA2831" s="2"/>
      <c r="AB2831"/>
      <c r="AE2831" s="29"/>
      <c r="AF2831" s="29"/>
    </row>
    <row r="2832" spans="11:32" x14ac:dyDescent="0.3">
      <c r="K2832" s="31">
        <f>M2832/(L2832+M2832)</f>
        <v>0.86911920764060846</v>
      </c>
      <c r="L2832" s="52">
        <f>COUNTIF($N$6:N2832,FALSE)</f>
        <v>370</v>
      </c>
      <c r="M2832" s="52">
        <f>COUNTIF($N$6:N2832,TRUE)</f>
        <v>2457</v>
      </c>
      <c r="N2832" s="53" t="b">
        <f>O2832=P2832</f>
        <v>1</v>
      </c>
      <c r="O2832" s="53" t="str">
        <f>IF(R2832&gt;0,"+","-")</f>
        <v>-</v>
      </c>
      <c r="P2832" s="53" t="str">
        <f>IF(S2832&gt;0,"+","-")</f>
        <v>-</v>
      </c>
      <c r="R2832" s="23"/>
      <c r="S2832" s="23"/>
      <c r="T2832"/>
      <c r="U2832"/>
      <c r="V2832" s="71">
        <f t="shared" si="141"/>
        <v>1</v>
      </c>
      <c r="W2832" s="25" t="e">
        <f t="shared" si="140"/>
        <v>#DIV/0!</v>
      </c>
      <c r="X2832" s="64"/>
      <c r="Y2832" s="29"/>
      <c r="AA2832" s="2"/>
      <c r="AB2832"/>
      <c r="AE2832" s="29"/>
      <c r="AF2832" s="29"/>
    </row>
    <row r="2833" spans="11:32" x14ac:dyDescent="0.3">
      <c r="K2833" s="31">
        <f>M2833/(L2833+M2833)</f>
        <v>0.86916548797736914</v>
      </c>
      <c r="L2833" s="52">
        <f>COUNTIF($N$6:N2833,FALSE)</f>
        <v>370</v>
      </c>
      <c r="M2833" s="52">
        <f>COUNTIF($N$6:N2833,TRUE)</f>
        <v>2458</v>
      </c>
      <c r="N2833" s="53" t="b">
        <f>O2833=P2833</f>
        <v>1</v>
      </c>
      <c r="O2833" s="53" t="str">
        <f>IF(R2833&gt;0,"+","-")</f>
        <v>-</v>
      </c>
      <c r="P2833" s="53" t="str">
        <f>IF(S2833&gt;0,"+","-")</f>
        <v>-</v>
      </c>
      <c r="R2833" s="23"/>
      <c r="S2833" s="15"/>
      <c r="T2833"/>
      <c r="U2833"/>
      <c r="V2833" s="71">
        <f t="shared" si="141"/>
        <v>1</v>
      </c>
      <c r="W2833" s="25" t="e">
        <f t="shared" si="140"/>
        <v>#DIV/0!</v>
      </c>
      <c r="X2833" s="64"/>
      <c r="Y2833" s="29"/>
      <c r="AA2833" s="2"/>
      <c r="AB2833"/>
      <c r="AE2833" s="29"/>
      <c r="AF2833" s="29"/>
    </row>
    <row r="2834" spans="11:32" x14ac:dyDescent="0.3">
      <c r="K2834" s="31">
        <f>M2834/(L2834+M2834)</f>
        <v>0.86921173559561682</v>
      </c>
      <c r="L2834" s="52">
        <f>COUNTIF($N$6:N2834,FALSE)</f>
        <v>370</v>
      </c>
      <c r="M2834" s="52">
        <f>COUNTIF($N$6:N2834,TRUE)</f>
        <v>2459</v>
      </c>
      <c r="N2834" s="53" t="b">
        <f>O2834=P2834</f>
        <v>1</v>
      </c>
      <c r="O2834" s="53" t="str">
        <f>IF(R2834&gt;0,"+","-")</f>
        <v>-</v>
      </c>
      <c r="P2834" s="53" t="str">
        <f>IF(S2834&gt;0,"+","-")</f>
        <v>-</v>
      </c>
      <c r="R2834" s="23"/>
      <c r="S2834" s="23"/>
      <c r="T2834"/>
      <c r="U2834"/>
      <c r="V2834" s="71">
        <f t="shared" si="141"/>
        <v>1</v>
      </c>
      <c r="W2834" s="25" t="e">
        <f t="shared" si="140"/>
        <v>#DIV/0!</v>
      </c>
      <c r="X2834" s="64"/>
      <c r="Y2834" s="29"/>
      <c r="AA2834" s="2"/>
      <c r="AB2834"/>
      <c r="AE2834" s="29"/>
      <c r="AF2834" s="29"/>
    </row>
    <row r="2835" spans="11:32" x14ac:dyDescent="0.3">
      <c r="K2835" s="31">
        <f>M2835/(L2835+M2835)</f>
        <v>0.86925795053003529</v>
      </c>
      <c r="L2835" s="52">
        <f>COUNTIF($N$6:N2835,FALSE)</f>
        <v>370</v>
      </c>
      <c r="M2835" s="52">
        <f>COUNTIF($N$6:N2835,TRUE)</f>
        <v>2460</v>
      </c>
      <c r="N2835" s="53" t="b">
        <f>O2835=P2835</f>
        <v>1</v>
      </c>
      <c r="O2835" s="53" t="str">
        <f>IF(R2835&gt;0,"+","-")</f>
        <v>-</v>
      </c>
      <c r="P2835" s="53" t="str">
        <f>IF(S2835&gt;0,"+","-")</f>
        <v>-</v>
      </c>
      <c r="R2835" s="23"/>
      <c r="S2835" s="15"/>
      <c r="T2835"/>
      <c r="U2835"/>
      <c r="V2835" s="71">
        <f t="shared" si="141"/>
        <v>1</v>
      </c>
      <c r="W2835" s="25" t="e">
        <f t="shared" si="140"/>
        <v>#DIV/0!</v>
      </c>
      <c r="X2835" s="64"/>
      <c r="Y2835" s="29"/>
      <c r="AA2835" s="2"/>
      <c r="AB2835"/>
      <c r="AE2835" s="29"/>
      <c r="AF2835" s="29"/>
    </row>
    <row r="2836" spans="11:32" x14ac:dyDescent="0.3">
      <c r="K2836" s="31">
        <f>M2836/(L2836+M2836)</f>
        <v>0.86930413281525964</v>
      </c>
      <c r="L2836" s="52">
        <f>COUNTIF($N$6:N2836,FALSE)</f>
        <v>370</v>
      </c>
      <c r="M2836" s="52">
        <f>COUNTIF($N$6:N2836,TRUE)</f>
        <v>2461</v>
      </c>
      <c r="N2836" s="53" t="b">
        <f>O2836=P2836</f>
        <v>1</v>
      </c>
      <c r="O2836" s="53" t="str">
        <f>IF(R2836&gt;0,"+","-")</f>
        <v>-</v>
      </c>
      <c r="P2836" s="53" t="str">
        <f>IF(S2836&gt;0,"+","-")</f>
        <v>-</v>
      </c>
      <c r="R2836" s="23"/>
      <c r="S2836" s="23"/>
      <c r="T2836"/>
      <c r="U2836"/>
      <c r="V2836" s="71">
        <f t="shared" si="141"/>
        <v>1</v>
      </c>
      <c r="W2836" s="25" t="e">
        <f t="shared" si="140"/>
        <v>#DIV/0!</v>
      </c>
      <c r="X2836" s="64"/>
      <c r="Y2836" s="29"/>
      <c r="AA2836" s="2"/>
      <c r="AB2836"/>
      <c r="AE2836" s="29"/>
      <c r="AF2836" s="29"/>
    </row>
    <row r="2837" spans="11:32" x14ac:dyDescent="0.3">
      <c r="K2837" s="31">
        <f>M2837/(L2837+M2837)</f>
        <v>0.86935028248587576</v>
      </c>
      <c r="L2837" s="52">
        <f>COUNTIF($N$6:N2837,FALSE)</f>
        <v>370</v>
      </c>
      <c r="M2837" s="52">
        <f>COUNTIF($N$6:N2837,TRUE)</f>
        <v>2462</v>
      </c>
      <c r="N2837" s="53" t="b">
        <f>O2837=P2837</f>
        <v>1</v>
      </c>
      <c r="O2837" s="53" t="str">
        <f>IF(R2837&gt;0,"+","-")</f>
        <v>-</v>
      </c>
      <c r="P2837" s="53" t="str">
        <f>IF(S2837&gt;0,"+","-")</f>
        <v>-</v>
      </c>
      <c r="R2837" s="23"/>
      <c r="S2837" s="15"/>
      <c r="T2837"/>
      <c r="U2837"/>
      <c r="V2837" s="71">
        <f t="shared" si="141"/>
        <v>1</v>
      </c>
      <c r="W2837" s="25" t="e">
        <f t="shared" si="140"/>
        <v>#DIV/0!</v>
      </c>
      <c r="X2837" s="64"/>
      <c r="Y2837" s="29"/>
      <c r="AA2837" s="2"/>
      <c r="AB2837"/>
      <c r="AE2837" s="29"/>
      <c r="AF2837" s="29"/>
    </row>
    <row r="2838" spans="11:32" x14ac:dyDescent="0.3">
      <c r="K2838" s="31">
        <f>M2838/(L2838+M2838)</f>
        <v>0.86939639957642079</v>
      </c>
      <c r="L2838" s="52">
        <f>COUNTIF($N$6:N2838,FALSE)</f>
        <v>370</v>
      </c>
      <c r="M2838" s="52">
        <f>COUNTIF($N$6:N2838,TRUE)</f>
        <v>2463</v>
      </c>
      <c r="N2838" s="53" t="b">
        <f>O2838=P2838</f>
        <v>1</v>
      </c>
      <c r="O2838" s="53" t="str">
        <f>IF(R2838&gt;0,"+","-")</f>
        <v>-</v>
      </c>
      <c r="P2838" s="53" t="str">
        <f>IF(S2838&gt;0,"+","-")</f>
        <v>-</v>
      </c>
      <c r="R2838" s="23"/>
      <c r="S2838" s="15"/>
      <c r="T2838"/>
      <c r="U2838"/>
      <c r="V2838" s="71">
        <f t="shared" si="141"/>
        <v>1</v>
      </c>
      <c r="W2838" s="25" t="e">
        <f t="shared" si="140"/>
        <v>#DIV/0!</v>
      </c>
      <c r="X2838" s="64"/>
      <c r="Y2838" s="29"/>
      <c r="AA2838" s="2"/>
      <c r="AB2838"/>
      <c r="AE2838" s="29"/>
      <c r="AF2838" s="29"/>
    </row>
    <row r="2839" spans="11:32" x14ac:dyDescent="0.3">
      <c r="K2839" s="31">
        <f>M2839/(L2839+M2839)</f>
        <v>0.86944248412138325</v>
      </c>
      <c r="L2839" s="52">
        <f>COUNTIF($N$6:N2839,FALSE)</f>
        <v>370</v>
      </c>
      <c r="M2839" s="52">
        <f>COUNTIF($N$6:N2839,TRUE)</f>
        <v>2464</v>
      </c>
      <c r="N2839" s="53" t="b">
        <f>O2839=P2839</f>
        <v>1</v>
      </c>
      <c r="O2839" s="53" t="str">
        <f>IF(R2839&gt;0,"+","-")</f>
        <v>-</v>
      </c>
      <c r="P2839" s="53" t="str">
        <f>IF(S2839&gt;0,"+","-")</f>
        <v>-</v>
      </c>
      <c r="R2839" s="23"/>
      <c r="S2839" s="23"/>
      <c r="T2839"/>
      <c r="U2839"/>
      <c r="V2839" s="71">
        <f t="shared" si="141"/>
        <v>1</v>
      </c>
      <c r="W2839" s="25" t="e">
        <f t="shared" si="140"/>
        <v>#DIV/0!</v>
      </c>
      <c r="X2839" s="64"/>
      <c r="Y2839" s="29"/>
      <c r="AA2839" s="2"/>
      <c r="AB2839"/>
      <c r="AE2839" s="29"/>
      <c r="AF2839" s="29"/>
    </row>
    <row r="2840" spans="11:32" x14ac:dyDescent="0.3">
      <c r="K2840" s="31">
        <f>M2840/(L2840+M2840)</f>
        <v>0.86948853615520283</v>
      </c>
      <c r="L2840" s="52">
        <f>COUNTIF($N$6:N2840,FALSE)</f>
        <v>370</v>
      </c>
      <c r="M2840" s="52">
        <f>COUNTIF($N$6:N2840,TRUE)</f>
        <v>2465</v>
      </c>
      <c r="N2840" s="53" t="b">
        <f>O2840=P2840</f>
        <v>1</v>
      </c>
      <c r="O2840" s="53" t="str">
        <f>IF(R2840&gt;0,"+","-")</f>
        <v>-</v>
      </c>
      <c r="P2840" s="53" t="str">
        <f>IF(S2840&gt;0,"+","-")</f>
        <v>-</v>
      </c>
      <c r="R2840" s="23"/>
      <c r="S2840" s="23"/>
      <c r="T2840"/>
      <c r="U2840"/>
      <c r="V2840" s="71">
        <f t="shared" si="141"/>
        <v>1</v>
      </c>
      <c r="W2840" s="25" t="e">
        <f t="shared" si="140"/>
        <v>#DIV/0!</v>
      </c>
      <c r="X2840" s="64"/>
      <c r="Y2840" s="29"/>
      <c r="AA2840" s="2"/>
      <c r="AB2840"/>
      <c r="AE2840" s="29"/>
      <c r="AF2840" s="29"/>
    </row>
    <row r="2841" spans="11:32" x14ac:dyDescent="0.3">
      <c r="K2841" s="31">
        <f>M2841/(L2841+M2841)</f>
        <v>0.86953455571227078</v>
      </c>
      <c r="L2841" s="52">
        <f>COUNTIF($N$6:N2841,FALSE)</f>
        <v>370</v>
      </c>
      <c r="M2841" s="52">
        <f>COUNTIF($N$6:N2841,TRUE)</f>
        <v>2466</v>
      </c>
      <c r="N2841" s="53" t="b">
        <f>O2841=P2841</f>
        <v>1</v>
      </c>
      <c r="O2841" s="53" t="str">
        <f>IF(R2841&gt;0,"+","-")</f>
        <v>-</v>
      </c>
      <c r="P2841" s="53" t="str">
        <f>IF(S2841&gt;0,"+","-")</f>
        <v>-</v>
      </c>
      <c r="R2841" s="23"/>
      <c r="S2841" s="15"/>
      <c r="T2841"/>
      <c r="U2841"/>
      <c r="V2841" s="71">
        <f t="shared" si="141"/>
        <v>1</v>
      </c>
      <c r="W2841" s="25" t="e">
        <f t="shared" si="140"/>
        <v>#DIV/0!</v>
      </c>
      <c r="X2841" s="64"/>
      <c r="Y2841" s="29"/>
      <c r="AA2841" s="2"/>
      <c r="AB2841"/>
      <c r="AE2841" s="29"/>
      <c r="AF2841" s="29"/>
    </row>
    <row r="2842" spans="11:32" x14ac:dyDescent="0.3">
      <c r="K2842" s="31">
        <f>M2842/(L2842+M2842)</f>
        <v>0.86958054282692987</v>
      </c>
      <c r="L2842" s="52">
        <f>COUNTIF($N$6:N2842,FALSE)</f>
        <v>370</v>
      </c>
      <c r="M2842" s="52">
        <f>COUNTIF($N$6:N2842,TRUE)</f>
        <v>2467</v>
      </c>
      <c r="N2842" s="53" t="b">
        <f>O2842=P2842</f>
        <v>1</v>
      </c>
      <c r="O2842" s="53" t="str">
        <f>IF(R2842&gt;0,"+","-")</f>
        <v>-</v>
      </c>
      <c r="P2842" s="53" t="str">
        <f>IF(S2842&gt;0,"+","-")</f>
        <v>-</v>
      </c>
      <c r="Q2842" s="14"/>
      <c r="R2842" s="15"/>
      <c r="S2842" s="15"/>
      <c r="T2842"/>
      <c r="U2842"/>
      <c r="V2842" s="71">
        <f t="shared" si="141"/>
        <v>1</v>
      </c>
      <c r="W2842" s="25" t="e">
        <f t="shared" si="140"/>
        <v>#DIV/0!</v>
      </c>
      <c r="X2842" s="64"/>
      <c r="Y2842" s="29"/>
      <c r="AA2842" s="2"/>
      <c r="AB2842"/>
      <c r="AE2842" s="29"/>
      <c r="AF2842" s="29"/>
    </row>
    <row r="2843" spans="11:32" x14ac:dyDescent="0.3">
      <c r="K2843" s="31">
        <f>M2843/(L2843+M2843)</f>
        <v>0.86962649753347432</v>
      </c>
      <c r="L2843" s="52">
        <f>COUNTIF($N$6:N2843,FALSE)</f>
        <v>370</v>
      </c>
      <c r="M2843" s="52">
        <f>COUNTIF($N$6:N2843,TRUE)</f>
        <v>2468</v>
      </c>
      <c r="N2843" s="53" t="b">
        <f>O2843=P2843</f>
        <v>1</v>
      </c>
      <c r="O2843" s="53" t="str">
        <f>IF(R2843&gt;0,"+","-")</f>
        <v>-</v>
      </c>
      <c r="P2843" s="53" t="str">
        <f>IF(S2843&gt;0,"+","-")</f>
        <v>-</v>
      </c>
      <c r="Q2843" s="14"/>
      <c r="R2843" s="15"/>
      <c r="S2843" s="15"/>
      <c r="T2843"/>
      <c r="U2843"/>
      <c r="V2843" s="71">
        <f t="shared" si="141"/>
        <v>1</v>
      </c>
      <c r="W2843" s="25" t="e">
        <f t="shared" si="140"/>
        <v>#DIV/0!</v>
      </c>
      <c r="X2843" s="64"/>
      <c r="Y2843" s="29"/>
      <c r="AA2843" s="2"/>
      <c r="AB2843"/>
      <c r="AE2843" s="29"/>
      <c r="AF2843" s="29"/>
    </row>
    <row r="2844" spans="11:32" x14ac:dyDescent="0.3">
      <c r="K2844" s="31">
        <f>M2844/(L2844+M2844)</f>
        <v>0.86967241986615007</v>
      </c>
      <c r="L2844" s="52">
        <f>COUNTIF($N$6:N2844,FALSE)</f>
        <v>370</v>
      </c>
      <c r="M2844" s="52">
        <f>COUNTIF($N$6:N2844,TRUE)</f>
        <v>2469</v>
      </c>
      <c r="N2844" s="53" t="b">
        <f>O2844=P2844</f>
        <v>1</v>
      </c>
      <c r="O2844" s="53" t="str">
        <f>IF(R2844&gt;0,"+","-")</f>
        <v>-</v>
      </c>
      <c r="P2844" s="53" t="str">
        <f>IF(S2844&gt;0,"+","-")</f>
        <v>-</v>
      </c>
      <c r="Q2844" s="14"/>
      <c r="R2844" s="15"/>
      <c r="S2844" s="15"/>
      <c r="T2844"/>
      <c r="U2844"/>
      <c r="V2844" s="71">
        <f t="shared" si="141"/>
        <v>1</v>
      </c>
      <c r="W2844" s="25" t="e">
        <f t="shared" si="140"/>
        <v>#DIV/0!</v>
      </c>
      <c r="X2844" s="64"/>
      <c r="Y2844" s="29"/>
      <c r="AA2844" s="2"/>
      <c r="AB2844"/>
      <c r="AE2844" s="29"/>
      <c r="AF2844" s="29"/>
    </row>
    <row r="2845" spans="11:32" x14ac:dyDescent="0.3">
      <c r="K2845" s="31">
        <f>M2845/(L2845+M2845)</f>
        <v>0.86971830985915488</v>
      </c>
      <c r="L2845" s="52">
        <f>COUNTIF($N$6:N2845,FALSE)</f>
        <v>370</v>
      </c>
      <c r="M2845" s="52">
        <f>COUNTIF($N$6:N2845,TRUE)</f>
        <v>2470</v>
      </c>
      <c r="N2845" s="53" t="b">
        <f>O2845=P2845</f>
        <v>1</v>
      </c>
      <c r="O2845" s="53" t="str">
        <f>IF(R2845&gt;0,"+","-")</f>
        <v>-</v>
      </c>
      <c r="P2845" s="53" t="str">
        <f>IF(S2845&gt;0,"+","-")</f>
        <v>-</v>
      </c>
      <c r="Q2845" s="14"/>
      <c r="R2845" s="15"/>
      <c r="S2845" s="15"/>
      <c r="T2845"/>
      <c r="U2845"/>
      <c r="V2845" s="71">
        <f t="shared" si="141"/>
        <v>1</v>
      </c>
      <c r="W2845" s="25" t="e">
        <f t="shared" si="140"/>
        <v>#DIV/0!</v>
      </c>
      <c r="X2845" s="64"/>
      <c r="Y2845" s="29"/>
      <c r="AA2845" s="2"/>
      <c r="AB2845"/>
      <c r="AE2845" s="29"/>
      <c r="AF2845" s="29"/>
    </row>
    <row r="2846" spans="11:32" x14ac:dyDescent="0.3">
      <c r="K2846" s="31">
        <f>M2846/(L2846+M2846)</f>
        <v>0.86976416754663854</v>
      </c>
      <c r="L2846" s="52">
        <f>COUNTIF($N$6:N2846,FALSE)</f>
        <v>370</v>
      </c>
      <c r="M2846" s="52">
        <f>COUNTIF($N$6:N2846,TRUE)</f>
        <v>2471</v>
      </c>
      <c r="N2846" s="53" t="b">
        <f>O2846=P2846</f>
        <v>1</v>
      </c>
      <c r="O2846" s="53" t="str">
        <f>IF(R2846&gt;0,"+","-")</f>
        <v>-</v>
      </c>
      <c r="P2846" s="53" t="str">
        <f>IF(S2846&gt;0,"+","-")</f>
        <v>-</v>
      </c>
      <c r="R2846" s="23"/>
      <c r="S2846" s="15"/>
      <c r="T2846"/>
      <c r="U2846"/>
      <c r="V2846" s="71">
        <f t="shared" si="141"/>
        <v>1</v>
      </c>
      <c r="W2846" s="25" t="e">
        <f t="shared" si="140"/>
        <v>#DIV/0!</v>
      </c>
      <c r="X2846" s="64"/>
      <c r="Y2846" s="29"/>
      <c r="AA2846" s="2"/>
      <c r="AB2846"/>
      <c r="AE2846" s="29"/>
      <c r="AF2846" s="29"/>
    </row>
    <row r="2847" spans="11:32" x14ac:dyDescent="0.3">
      <c r="K2847" s="31">
        <f>M2847/(L2847+M2847)</f>
        <v>0.86980999296270234</v>
      </c>
      <c r="L2847" s="52">
        <f>COUNTIF($N$6:N2847,FALSE)</f>
        <v>370</v>
      </c>
      <c r="M2847" s="52">
        <f>COUNTIF($N$6:N2847,TRUE)</f>
        <v>2472</v>
      </c>
      <c r="N2847" s="53" t="b">
        <f>O2847=P2847</f>
        <v>1</v>
      </c>
      <c r="O2847" s="53" t="str">
        <f>IF(R2847&gt;0,"+","-")</f>
        <v>-</v>
      </c>
      <c r="P2847" s="53" t="str">
        <f>IF(S2847&gt;0,"+","-")</f>
        <v>-</v>
      </c>
      <c r="R2847" s="23"/>
      <c r="S2847" s="23"/>
      <c r="T2847"/>
      <c r="U2847"/>
      <c r="V2847" s="71">
        <f t="shared" si="141"/>
        <v>1</v>
      </c>
      <c r="W2847" s="25" t="e">
        <f t="shared" si="140"/>
        <v>#DIV/0!</v>
      </c>
      <c r="X2847" s="64"/>
      <c r="Y2847" s="29"/>
      <c r="AA2847" s="2"/>
      <c r="AB2847"/>
      <c r="AE2847" s="29"/>
      <c r="AF2847" s="29"/>
    </row>
    <row r="2848" spans="11:32" x14ac:dyDescent="0.3">
      <c r="K2848" s="31">
        <f>M2848/(L2848+M2848)</f>
        <v>0.86985578614139991</v>
      </c>
      <c r="L2848" s="52">
        <f>COUNTIF($N$6:N2848,FALSE)</f>
        <v>370</v>
      </c>
      <c r="M2848" s="52">
        <f>COUNTIF($N$6:N2848,TRUE)</f>
        <v>2473</v>
      </c>
      <c r="N2848" s="53" t="b">
        <f>O2848=P2848</f>
        <v>1</v>
      </c>
      <c r="O2848" s="53" t="str">
        <f>IF(R2848&gt;0,"+","-")</f>
        <v>-</v>
      </c>
      <c r="P2848" s="53" t="str">
        <f>IF(S2848&gt;0,"+","-")</f>
        <v>-</v>
      </c>
      <c r="R2848" s="23"/>
      <c r="S2848" s="23"/>
      <c r="T2848"/>
      <c r="U2848"/>
      <c r="V2848" s="71">
        <f t="shared" si="141"/>
        <v>1</v>
      </c>
      <c r="W2848" s="25" t="e">
        <f t="shared" si="140"/>
        <v>#DIV/0!</v>
      </c>
      <c r="X2848" s="64"/>
      <c r="Y2848" s="29"/>
      <c r="AA2848" s="2"/>
      <c r="AB2848"/>
      <c r="AE2848" s="29"/>
      <c r="AF2848" s="29"/>
    </row>
    <row r="2849" spans="11:32" x14ac:dyDescent="0.3">
      <c r="K2849" s="31">
        <f>M2849/(L2849+M2849)</f>
        <v>0.86990154711673695</v>
      </c>
      <c r="L2849" s="52">
        <f>COUNTIF($N$6:N2849,FALSE)</f>
        <v>370</v>
      </c>
      <c r="M2849" s="52">
        <f>COUNTIF($N$6:N2849,TRUE)</f>
        <v>2474</v>
      </c>
      <c r="N2849" s="53" t="b">
        <f>O2849=P2849</f>
        <v>1</v>
      </c>
      <c r="O2849" s="53" t="str">
        <f>IF(R2849&gt;0,"+","-")</f>
        <v>-</v>
      </c>
      <c r="P2849" s="53" t="str">
        <f>IF(S2849&gt;0,"+","-")</f>
        <v>-</v>
      </c>
      <c r="R2849" s="23"/>
      <c r="S2849" s="15"/>
      <c r="T2849"/>
      <c r="U2849"/>
      <c r="V2849" s="71">
        <f t="shared" si="141"/>
        <v>1</v>
      </c>
      <c r="W2849" s="25" t="e">
        <f t="shared" si="140"/>
        <v>#DIV/0!</v>
      </c>
      <c r="X2849" s="64"/>
      <c r="Y2849" s="29"/>
      <c r="AA2849" s="2"/>
      <c r="AB2849"/>
      <c r="AE2849" s="29"/>
      <c r="AF2849" s="29"/>
    </row>
    <row r="2850" spans="11:32" x14ac:dyDescent="0.3">
      <c r="K2850" s="31">
        <f>M2850/(L2850+M2850)</f>
        <v>0.8699472759226714</v>
      </c>
      <c r="L2850" s="52">
        <f>COUNTIF($N$6:N2850,FALSE)</f>
        <v>370</v>
      </c>
      <c r="M2850" s="52">
        <f>COUNTIF($N$6:N2850,TRUE)</f>
        <v>2475</v>
      </c>
      <c r="N2850" s="53" t="b">
        <f>O2850=P2850</f>
        <v>1</v>
      </c>
      <c r="O2850" s="53" t="str">
        <f>IF(R2850&gt;0,"+","-")</f>
        <v>-</v>
      </c>
      <c r="P2850" s="53" t="str">
        <f>IF(S2850&gt;0,"+","-")</f>
        <v>-</v>
      </c>
      <c r="Q2850" s="14"/>
      <c r="R2850" s="15"/>
      <c r="S2850" s="15"/>
      <c r="T2850"/>
      <c r="U2850"/>
      <c r="V2850" s="71">
        <f t="shared" si="141"/>
        <v>1</v>
      </c>
      <c r="W2850" s="25" t="e">
        <f t="shared" si="140"/>
        <v>#DIV/0!</v>
      </c>
      <c r="X2850" s="64"/>
      <c r="Y2850" s="29"/>
      <c r="AA2850" s="2"/>
      <c r="AB2850"/>
      <c r="AE2850" s="29"/>
      <c r="AF2850" s="29"/>
    </row>
    <row r="2851" spans="11:32" x14ac:dyDescent="0.3">
      <c r="K2851" s="31">
        <f>M2851/(L2851+M2851)</f>
        <v>0.86999297259311315</v>
      </c>
      <c r="L2851" s="52">
        <f>COUNTIF($N$6:N2851,FALSE)</f>
        <v>370</v>
      </c>
      <c r="M2851" s="52">
        <f>COUNTIF($N$6:N2851,TRUE)</f>
        <v>2476</v>
      </c>
      <c r="N2851" s="53" t="b">
        <f>O2851=P2851</f>
        <v>1</v>
      </c>
      <c r="O2851" s="53" t="str">
        <f>IF(R2851&gt;0,"+","-")</f>
        <v>-</v>
      </c>
      <c r="P2851" s="53" t="str">
        <f>IF(S2851&gt;0,"+","-")</f>
        <v>-</v>
      </c>
      <c r="Q2851" s="14"/>
      <c r="R2851" s="15"/>
      <c r="S2851" s="15"/>
      <c r="T2851"/>
      <c r="U2851"/>
      <c r="V2851" s="71">
        <f t="shared" si="141"/>
        <v>1</v>
      </c>
      <c r="W2851" s="25" t="e">
        <f t="shared" si="140"/>
        <v>#DIV/0!</v>
      </c>
      <c r="X2851" s="64"/>
      <c r="Y2851" s="29"/>
      <c r="AA2851" s="2"/>
      <c r="AB2851"/>
      <c r="AE2851" s="29"/>
      <c r="AF2851" s="29"/>
    </row>
    <row r="2852" spans="11:32" x14ac:dyDescent="0.3">
      <c r="K2852" s="31">
        <f>M2852/(L2852+M2852)</f>
        <v>0.87003863716192487</v>
      </c>
      <c r="L2852" s="52">
        <f>COUNTIF($N$6:N2852,FALSE)</f>
        <v>370</v>
      </c>
      <c r="M2852" s="52">
        <f>COUNTIF($N$6:N2852,TRUE)</f>
        <v>2477</v>
      </c>
      <c r="N2852" s="53" t="b">
        <f>O2852=P2852</f>
        <v>1</v>
      </c>
      <c r="O2852" s="53" t="str">
        <f>IF(R2852&gt;0,"+","-")</f>
        <v>-</v>
      </c>
      <c r="P2852" s="53" t="str">
        <f>IF(S2852&gt;0,"+","-")</f>
        <v>-</v>
      </c>
      <c r="R2852" s="23"/>
      <c r="S2852" s="23"/>
      <c r="T2852"/>
      <c r="U2852"/>
      <c r="V2852" s="71">
        <f t="shared" si="141"/>
        <v>1</v>
      </c>
      <c r="W2852" s="25" t="e">
        <f t="shared" si="140"/>
        <v>#DIV/0!</v>
      </c>
      <c r="X2852" s="64"/>
      <c r="Y2852" s="29"/>
      <c r="AA2852" s="2"/>
      <c r="AB2852"/>
      <c r="AE2852" s="29"/>
      <c r="AF2852" s="29"/>
    </row>
    <row r="2853" spans="11:32" x14ac:dyDescent="0.3">
      <c r="K2853" s="31">
        <f>M2853/(L2853+M2853)</f>
        <v>0.87008426966292129</v>
      </c>
      <c r="L2853" s="52">
        <f>COUNTIF($N$6:N2853,FALSE)</f>
        <v>370</v>
      </c>
      <c r="M2853" s="52">
        <f>COUNTIF($N$6:N2853,TRUE)</f>
        <v>2478</v>
      </c>
      <c r="N2853" s="53" t="b">
        <f>O2853=P2853</f>
        <v>1</v>
      </c>
      <c r="O2853" s="53" t="str">
        <f>IF(R2853&gt;0,"+","-")</f>
        <v>-</v>
      </c>
      <c r="P2853" s="53" t="str">
        <f>IF(S2853&gt;0,"+","-")</f>
        <v>-</v>
      </c>
      <c r="R2853" s="23"/>
      <c r="S2853" s="15"/>
      <c r="T2853"/>
      <c r="U2853"/>
      <c r="V2853" s="71">
        <f t="shared" si="141"/>
        <v>1</v>
      </c>
      <c r="W2853" s="25" t="e">
        <f t="shared" si="140"/>
        <v>#DIV/0!</v>
      </c>
      <c r="X2853" s="64"/>
      <c r="Y2853" s="29"/>
      <c r="AA2853" s="2"/>
      <c r="AB2853"/>
      <c r="AE2853" s="29"/>
      <c r="AF2853" s="29"/>
    </row>
    <row r="2854" spans="11:32" x14ac:dyDescent="0.3">
      <c r="K2854" s="31">
        <f>M2854/(L2854+M2854)</f>
        <v>0.87012987012987009</v>
      </c>
      <c r="L2854" s="52">
        <f>COUNTIF($N$6:N2854,FALSE)</f>
        <v>370</v>
      </c>
      <c r="M2854" s="52">
        <f>COUNTIF($N$6:N2854,TRUE)</f>
        <v>2479</v>
      </c>
      <c r="N2854" s="53" t="b">
        <f>O2854=P2854</f>
        <v>1</v>
      </c>
      <c r="O2854" s="53" t="str">
        <f>IF(R2854&gt;0,"+","-")</f>
        <v>-</v>
      </c>
      <c r="P2854" s="53" t="str">
        <f>IF(S2854&gt;0,"+","-")</f>
        <v>-</v>
      </c>
      <c r="R2854" s="23"/>
      <c r="S2854" s="23"/>
      <c r="T2854"/>
      <c r="U2854"/>
      <c r="V2854" s="71">
        <f t="shared" si="141"/>
        <v>1</v>
      </c>
      <c r="W2854" s="25" t="e">
        <f t="shared" si="140"/>
        <v>#DIV/0!</v>
      </c>
      <c r="X2854" s="64"/>
      <c r="Y2854" s="29"/>
      <c r="AA2854" s="2"/>
      <c r="AB2854"/>
      <c r="AE2854" s="29"/>
      <c r="AF2854" s="29"/>
    </row>
    <row r="2855" spans="11:32" x14ac:dyDescent="0.3">
      <c r="K2855" s="31">
        <f>M2855/(L2855+M2855)</f>
        <v>0.87017543859649127</v>
      </c>
      <c r="L2855" s="52">
        <f>COUNTIF($N$6:N2855,FALSE)</f>
        <v>370</v>
      </c>
      <c r="M2855" s="52">
        <f>COUNTIF($N$6:N2855,TRUE)</f>
        <v>2480</v>
      </c>
      <c r="N2855" s="53" t="b">
        <f>O2855=P2855</f>
        <v>1</v>
      </c>
      <c r="O2855" s="53" t="str">
        <f>IF(R2855&gt;0,"+","-")</f>
        <v>-</v>
      </c>
      <c r="P2855" s="53" t="str">
        <f>IF(S2855&gt;0,"+","-")</f>
        <v>-</v>
      </c>
      <c r="R2855" s="23"/>
      <c r="S2855" s="15"/>
      <c r="T2855"/>
      <c r="U2855"/>
      <c r="V2855" s="71">
        <f t="shared" si="141"/>
        <v>1</v>
      </c>
      <c r="W2855" s="25" t="e">
        <f t="shared" si="140"/>
        <v>#DIV/0!</v>
      </c>
      <c r="X2855" s="64"/>
      <c r="Y2855" s="29"/>
      <c r="AA2855" s="2"/>
      <c r="AB2855"/>
      <c r="AE2855" s="29"/>
      <c r="AF2855" s="29"/>
    </row>
    <row r="2856" spans="11:32" x14ac:dyDescent="0.3">
      <c r="K2856" s="31">
        <f>M2856/(L2856+M2856)</f>
        <v>0.87022097509645735</v>
      </c>
      <c r="L2856" s="52">
        <f>COUNTIF($N$6:N2856,FALSE)</f>
        <v>370</v>
      </c>
      <c r="M2856" s="52">
        <f>COUNTIF($N$6:N2856,TRUE)</f>
        <v>2481</v>
      </c>
      <c r="N2856" s="53" t="b">
        <f>O2856=P2856</f>
        <v>1</v>
      </c>
      <c r="O2856" s="53" t="str">
        <f>IF(R2856&gt;0,"+","-")</f>
        <v>-</v>
      </c>
      <c r="P2856" s="53" t="str">
        <f>IF(S2856&gt;0,"+","-")</f>
        <v>-</v>
      </c>
      <c r="R2856" s="23"/>
      <c r="S2856" s="15"/>
      <c r="T2856"/>
      <c r="U2856"/>
      <c r="V2856" s="71">
        <f t="shared" si="141"/>
        <v>1</v>
      </c>
      <c r="W2856" s="25" t="e">
        <f t="shared" si="140"/>
        <v>#DIV/0!</v>
      </c>
      <c r="X2856" s="64"/>
      <c r="Y2856" s="29"/>
      <c r="AA2856" s="2"/>
      <c r="AB2856"/>
      <c r="AE2856" s="29"/>
      <c r="AF2856" s="29"/>
    </row>
    <row r="2857" spans="11:32" x14ac:dyDescent="0.3">
      <c r="K2857" s="31">
        <f>M2857/(L2857+M2857)</f>
        <v>0.8702664796633941</v>
      </c>
      <c r="L2857" s="52">
        <f>COUNTIF($N$6:N2857,FALSE)</f>
        <v>370</v>
      </c>
      <c r="M2857" s="52">
        <f>COUNTIF($N$6:N2857,TRUE)</f>
        <v>2482</v>
      </c>
      <c r="N2857" s="53" t="b">
        <f>O2857=P2857</f>
        <v>1</v>
      </c>
      <c r="O2857" s="53" t="str">
        <f>IF(R2857&gt;0,"+","-")</f>
        <v>-</v>
      </c>
      <c r="P2857" s="53" t="str">
        <f>IF(S2857&gt;0,"+","-")</f>
        <v>-</v>
      </c>
      <c r="R2857" s="23"/>
      <c r="S2857" s="23"/>
      <c r="T2857"/>
      <c r="U2857"/>
      <c r="V2857" s="71">
        <f t="shared" si="141"/>
        <v>1</v>
      </c>
      <c r="W2857" s="25" t="e">
        <f t="shared" si="140"/>
        <v>#DIV/0!</v>
      </c>
      <c r="X2857" s="64"/>
      <c r="Y2857" s="29"/>
      <c r="AA2857" s="2"/>
      <c r="AB2857"/>
      <c r="AE2857" s="29"/>
      <c r="AF2857" s="29"/>
    </row>
    <row r="2858" spans="11:32" x14ac:dyDescent="0.3">
      <c r="K2858" s="31">
        <f>M2858/(L2858+M2858)</f>
        <v>0.87031195233087977</v>
      </c>
      <c r="L2858" s="52">
        <f>COUNTIF($N$6:N2858,FALSE)</f>
        <v>370</v>
      </c>
      <c r="M2858" s="52">
        <f>COUNTIF($N$6:N2858,TRUE)</f>
        <v>2483</v>
      </c>
      <c r="N2858" s="53" t="b">
        <f>O2858=P2858</f>
        <v>1</v>
      </c>
      <c r="O2858" s="53" t="str">
        <f>IF(R2858&gt;0,"+","-")</f>
        <v>-</v>
      </c>
      <c r="P2858" s="53" t="str">
        <f>IF(S2858&gt;0,"+","-")</f>
        <v>-</v>
      </c>
      <c r="R2858" s="23"/>
      <c r="S2858" s="23"/>
      <c r="T2858"/>
      <c r="U2858"/>
      <c r="V2858" s="71">
        <f t="shared" si="141"/>
        <v>1</v>
      </c>
      <c r="W2858" s="25" t="e">
        <f t="shared" ref="W2858:W2921" si="142">AVERAGE(R2759:R2858)</f>
        <v>#DIV/0!</v>
      </c>
      <c r="X2858" s="64"/>
      <c r="Y2858" s="29"/>
      <c r="AA2858" s="2"/>
      <c r="AB2858"/>
      <c r="AE2858" s="29"/>
      <c r="AF2858" s="29"/>
    </row>
    <row r="2859" spans="11:32" x14ac:dyDescent="0.3">
      <c r="K2859" s="31">
        <f>M2859/(L2859+M2859)</f>
        <v>0.87035739313244564</v>
      </c>
      <c r="L2859" s="52">
        <f>COUNTIF($N$6:N2859,FALSE)</f>
        <v>370</v>
      </c>
      <c r="M2859" s="52">
        <f>COUNTIF($N$6:N2859,TRUE)</f>
        <v>2484</v>
      </c>
      <c r="N2859" s="53" t="b">
        <f>O2859=P2859</f>
        <v>1</v>
      </c>
      <c r="O2859" s="53" t="str">
        <f>IF(R2859&gt;0,"+","-")</f>
        <v>-</v>
      </c>
      <c r="P2859" s="53" t="str">
        <f>IF(S2859&gt;0,"+","-")</f>
        <v>-</v>
      </c>
      <c r="R2859" s="23"/>
      <c r="S2859" s="23"/>
      <c r="T2859"/>
      <c r="U2859"/>
      <c r="V2859" s="71">
        <f t="shared" si="141"/>
        <v>1</v>
      </c>
      <c r="W2859" s="25" t="e">
        <f t="shared" si="142"/>
        <v>#DIV/0!</v>
      </c>
      <c r="X2859" s="64"/>
      <c r="Y2859" s="29"/>
      <c r="AA2859" s="2"/>
      <c r="AB2859"/>
      <c r="AE2859" s="29"/>
      <c r="AF2859" s="29"/>
    </row>
    <row r="2860" spans="11:32" x14ac:dyDescent="0.3">
      <c r="K2860" s="31">
        <f>M2860/(L2860+M2860)</f>
        <v>0.87040280210157617</v>
      </c>
      <c r="L2860" s="52">
        <f>COUNTIF($N$6:N2860,FALSE)</f>
        <v>370</v>
      </c>
      <c r="M2860" s="52">
        <f>COUNTIF($N$6:N2860,TRUE)</f>
        <v>2485</v>
      </c>
      <c r="N2860" s="53" t="b">
        <f>O2860=P2860</f>
        <v>1</v>
      </c>
      <c r="O2860" s="53" t="str">
        <f>IF(R2860&gt;0,"+","-")</f>
        <v>-</v>
      </c>
      <c r="P2860" s="53" t="str">
        <f>IF(S2860&gt;0,"+","-")</f>
        <v>-</v>
      </c>
      <c r="Q2860" s="14"/>
      <c r="R2860" s="15"/>
      <c r="S2860" s="15"/>
      <c r="T2860"/>
      <c r="U2860"/>
      <c r="V2860" s="71">
        <f t="shared" si="141"/>
        <v>1</v>
      </c>
      <c r="W2860" s="25" t="e">
        <f t="shared" si="142"/>
        <v>#DIV/0!</v>
      </c>
      <c r="X2860" s="64"/>
      <c r="Y2860" s="29"/>
      <c r="AA2860" s="2"/>
      <c r="AB2860"/>
      <c r="AE2860" s="29"/>
      <c r="AF2860" s="29"/>
    </row>
    <row r="2861" spans="11:32" x14ac:dyDescent="0.3">
      <c r="K2861" s="31">
        <f>M2861/(L2861+M2861)</f>
        <v>0.8704481792717087</v>
      </c>
      <c r="L2861" s="52">
        <f>COUNTIF($N$6:N2861,FALSE)</f>
        <v>370</v>
      </c>
      <c r="M2861" s="52">
        <f>COUNTIF($N$6:N2861,TRUE)</f>
        <v>2486</v>
      </c>
      <c r="N2861" s="53" t="b">
        <f>O2861=P2861</f>
        <v>1</v>
      </c>
      <c r="O2861" s="53" t="str">
        <f>IF(R2861&gt;0,"+","-")</f>
        <v>-</v>
      </c>
      <c r="P2861" s="53" t="str">
        <f>IF(S2861&gt;0,"+","-")</f>
        <v>-</v>
      </c>
      <c r="R2861" s="23"/>
      <c r="S2861" s="15"/>
      <c r="T2861"/>
      <c r="U2861"/>
      <c r="V2861" s="71">
        <f t="shared" si="141"/>
        <v>1</v>
      </c>
      <c r="W2861" s="25" t="e">
        <f t="shared" si="142"/>
        <v>#DIV/0!</v>
      </c>
      <c r="X2861" s="64"/>
      <c r="Y2861" s="29"/>
      <c r="AA2861" s="2"/>
      <c r="AB2861"/>
      <c r="AE2861" s="29"/>
      <c r="AF2861" s="29"/>
    </row>
    <row r="2862" spans="11:32" x14ac:dyDescent="0.3">
      <c r="K2862" s="31">
        <f>M2862/(L2862+M2862)</f>
        <v>0.87049352467623387</v>
      </c>
      <c r="L2862" s="52">
        <f>COUNTIF($N$6:N2862,FALSE)</f>
        <v>370</v>
      </c>
      <c r="M2862" s="52">
        <f>COUNTIF($N$6:N2862,TRUE)</f>
        <v>2487</v>
      </c>
      <c r="N2862" s="53" t="b">
        <f>O2862=P2862</f>
        <v>1</v>
      </c>
      <c r="O2862" s="53" t="str">
        <f>IF(R2862&gt;0,"+","-")</f>
        <v>-</v>
      </c>
      <c r="P2862" s="53" t="str">
        <f>IF(S2862&gt;0,"+","-")</f>
        <v>-</v>
      </c>
      <c r="R2862" s="23"/>
      <c r="S2862" s="15"/>
      <c r="T2862"/>
      <c r="U2862"/>
      <c r="V2862" s="71">
        <f t="shared" si="141"/>
        <v>1</v>
      </c>
      <c r="W2862" s="25" t="e">
        <f t="shared" si="142"/>
        <v>#DIV/0!</v>
      </c>
      <c r="X2862" s="64"/>
      <c r="Y2862" s="29"/>
      <c r="AA2862" s="2"/>
      <c r="AB2862"/>
      <c r="AE2862" s="29"/>
      <c r="AF2862" s="29"/>
    </row>
    <row r="2863" spans="11:32" x14ac:dyDescent="0.3">
      <c r="K2863" s="31">
        <f>M2863/(L2863+M2863)</f>
        <v>0.87053883834849544</v>
      </c>
      <c r="L2863" s="52">
        <f>COUNTIF($N$6:N2863,FALSE)</f>
        <v>370</v>
      </c>
      <c r="M2863" s="52">
        <f>COUNTIF($N$6:N2863,TRUE)</f>
        <v>2488</v>
      </c>
      <c r="N2863" s="53" t="b">
        <f>O2863=P2863</f>
        <v>1</v>
      </c>
      <c r="O2863" s="53" t="str">
        <f>IF(R2863&gt;0,"+","-")</f>
        <v>-</v>
      </c>
      <c r="P2863" s="53" t="str">
        <f>IF(S2863&gt;0,"+","-")</f>
        <v>-</v>
      </c>
      <c r="R2863" s="23"/>
      <c r="S2863" s="23"/>
      <c r="T2863"/>
      <c r="U2863"/>
      <c r="V2863" s="71">
        <f t="shared" si="141"/>
        <v>1</v>
      </c>
      <c r="W2863" s="25" t="e">
        <f t="shared" si="142"/>
        <v>#DIV/0!</v>
      </c>
      <c r="X2863" s="64"/>
      <c r="Y2863" s="29"/>
      <c r="AA2863" s="2"/>
      <c r="AB2863"/>
      <c r="AE2863" s="29"/>
      <c r="AF2863" s="29"/>
    </row>
    <row r="2864" spans="11:32" x14ac:dyDescent="0.3">
      <c r="K2864" s="31">
        <f>M2864/(L2864+M2864)</f>
        <v>0.87058412032179089</v>
      </c>
      <c r="L2864" s="52">
        <f>COUNTIF($N$6:N2864,FALSE)</f>
        <v>370</v>
      </c>
      <c r="M2864" s="52">
        <f>COUNTIF($N$6:N2864,TRUE)</f>
        <v>2489</v>
      </c>
      <c r="N2864" s="53" t="b">
        <f>O2864=P2864</f>
        <v>1</v>
      </c>
      <c r="O2864" s="53" t="str">
        <f>IF(R2864&gt;0,"+","-")</f>
        <v>-</v>
      </c>
      <c r="P2864" s="53" t="str">
        <f>IF(S2864&gt;0,"+","-")</f>
        <v>-</v>
      </c>
      <c r="R2864" s="23"/>
      <c r="S2864" s="23"/>
      <c r="T2864"/>
      <c r="U2864"/>
      <c r="V2864" s="71">
        <f t="shared" si="141"/>
        <v>1</v>
      </c>
      <c r="W2864" s="25" t="e">
        <f t="shared" si="142"/>
        <v>#DIV/0!</v>
      </c>
      <c r="X2864" s="64"/>
      <c r="Y2864" s="29"/>
      <c r="AA2864" s="2"/>
      <c r="AB2864"/>
      <c r="AE2864" s="29"/>
      <c r="AF2864" s="29"/>
    </row>
    <row r="2865" spans="11:32" x14ac:dyDescent="0.3">
      <c r="K2865" s="31">
        <f>M2865/(L2865+M2865)</f>
        <v>0.87062937062937062</v>
      </c>
      <c r="L2865" s="52">
        <f>COUNTIF($N$6:N2865,FALSE)</f>
        <v>370</v>
      </c>
      <c r="M2865" s="52">
        <f>COUNTIF($N$6:N2865,TRUE)</f>
        <v>2490</v>
      </c>
      <c r="N2865" s="53" t="b">
        <f>O2865=P2865</f>
        <v>1</v>
      </c>
      <c r="O2865" s="53" t="str">
        <f>IF(R2865&gt;0,"+","-")</f>
        <v>-</v>
      </c>
      <c r="P2865" s="53" t="str">
        <f>IF(S2865&gt;0,"+","-")</f>
        <v>-</v>
      </c>
      <c r="R2865" s="23"/>
      <c r="S2865" s="23"/>
      <c r="T2865"/>
      <c r="U2865"/>
      <c r="V2865" s="71">
        <f t="shared" si="141"/>
        <v>1</v>
      </c>
      <c r="W2865" s="25" t="e">
        <f t="shared" si="142"/>
        <v>#DIV/0!</v>
      </c>
      <c r="X2865" s="64"/>
      <c r="Y2865" s="29"/>
      <c r="AA2865" s="2"/>
      <c r="AB2865"/>
      <c r="AE2865" s="29"/>
      <c r="AF2865" s="29"/>
    </row>
    <row r="2866" spans="11:32" x14ac:dyDescent="0.3">
      <c r="K2866" s="31">
        <f>M2866/(L2866+M2866)</f>
        <v>0.87067458930443897</v>
      </c>
      <c r="L2866" s="52">
        <f>COUNTIF($N$6:N2866,FALSE)</f>
        <v>370</v>
      </c>
      <c r="M2866" s="52">
        <f>COUNTIF($N$6:N2866,TRUE)</f>
        <v>2491</v>
      </c>
      <c r="N2866" s="53" t="b">
        <f>O2866=P2866</f>
        <v>1</v>
      </c>
      <c r="O2866" s="53" t="str">
        <f>IF(R2866&gt;0,"+","-")</f>
        <v>-</v>
      </c>
      <c r="P2866" s="53" t="str">
        <f>IF(S2866&gt;0,"+","-")</f>
        <v>-</v>
      </c>
      <c r="Q2866" s="14"/>
      <c r="R2866" s="15"/>
      <c r="S2866" s="15"/>
      <c r="T2866"/>
      <c r="U2866"/>
      <c r="V2866" s="71">
        <f t="shared" si="141"/>
        <v>1</v>
      </c>
      <c r="W2866" s="25" t="e">
        <f t="shared" si="142"/>
        <v>#DIV/0!</v>
      </c>
      <c r="X2866" s="64"/>
      <c r="Y2866" s="29"/>
      <c r="AA2866" s="2"/>
      <c r="AB2866"/>
      <c r="AE2866" s="29"/>
      <c r="AF2866" s="29"/>
    </row>
    <row r="2867" spans="11:32" x14ac:dyDescent="0.3">
      <c r="K2867" s="31">
        <f>M2867/(L2867+M2867)</f>
        <v>0.87071977638015374</v>
      </c>
      <c r="L2867" s="52">
        <f>COUNTIF($N$6:N2867,FALSE)</f>
        <v>370</v>
      </c>
      <c r="M2867" s="52">
        <f>COUNTIF($N$6:N2867,TRUE)</f>
        <v>2492</v>
      </c>
      <c r="N2867" s="53" t="b">
        <f>O2867=P2867</f>
        <v>1</v>
      </c>
      <c r="O2867" s="53" t="str">
        <f>IF(R2867&gt;0,"+","-")</f>
        <v>-</v>
      </c>
      <c r="P2867" s="53" t="str">
        <f>IF(S2867&gt;0,"+","-")</f>
        <v>-</v>
      </c>
      <c r="R2867" s="23"/>
      <c r="S2867" s="15"/>
      <c r="T2867"/>
      <c r="U2867"/>
      <c r="V2867" s="71">
        <f t="shared" si="141"/>
        <v>1</v>
      </c>
      <c r="W2867" s="25" t="e">
        <f t="shared" si="142"/>
        <v>#DIV/0!</v>
      </c>
      <c r="X2867" s="64"/>
      <c r="Y2867" s="29"/>
      <c r="AA2867" s="2"/>
      <c r="AB2867"/>
      <c r="AE2867" s="29"/>
      <c r="AF2867" s="29"/>
    </row>
    <row r="2868" spans="11:32" x14ac:dyDescent="0.3">
      <c r="K2868" s="31">
        <f>M2868/(L2868+M2868)</f>
        <v>0.87076493188962623</v>
      </c>
      <c r="L2868" s="52">
        <f>COUNTIF($N$6:N2868,FALSE)</f>
        <v>370</v>
      </c>
      <c r="M2868" s="52">
        <f>COUNTIF($N$6:N2868,TRUE)</f>
        <v>2493</v>
      </c>
      <c r="N2868" s="53" t="b">
        <f>O2868=P2868</f>
        <v>1</v>
      </c>
      <c r="O2868" s="53" t="str">
        <f>IF(R2868&gt;0,"+","-")</f>
        <v>-</v>
      </c>
      <c r="P2868" s="53" t="str">
        <f>IF(S2868&gt;0,"+","-")</f>
        <v>-</v>
      </c>
      <c r="Q2868" s="14"/>
      <c r="R2868" s="15"/>
      <c r="S2868" s="15"/>
      <c r="T2868"/>
      <c r="U2868"/>
      <c r="V2868" s="71">
        <f t="shared" si="141"/>
        <v>1</v>
      </c>
      <c r="W2868" s="25" t="e">
        <f t="shared" si="142"/>
        <v>#DIV/0!</v>
      </c>
      <c r="X2868" s="64"/>
      <c r="Y2868" s="29"/>
      <c r="AA2868" s="2"/>
      <c r="AB2868"/>
      <c r="AE2868" s="29"/>
      <c r="AF2868" s="29"/>
    </row>
    <row r="2869" spans="11:32" x14ac:dyDescent="0.3">
      <c r="K2869" s="31">
        <f>M2869/(L2869+M2869)</f>
        <v>0.87081005586592175</v>
      </c>
      <c r="L2869" s="52">
        <f>COUNTIF($N$6:N2869,FALSE)</f>
        <v>370</v>
      </c>
      <c r="M2869" s="52">
        <f>COUNTIF($N$6:N2869,TRUE)</f>
        <v>2494</v>
      </c>
      <c r="N2869" s="53" t="b">
        <f>O2869=P2869</f>
        <v>1</v>
      </c>
      <c r="O2869" s="53" t="str">
        <f>IF(R2869&gt;0,"+","-")</f>
        <v>-</v>
      </c>
      <c r="P2869" s="53" t="str">
        <f>IF(S2869&gt;0,"+","-")</f>
        <v>-</v>
      </c>
      <c r="R2869" s="23"/>
      <c r="S2869" s="15"/>
      <c r="T2869"/>
      <c r="U2869"/>
      <c r="V2869" s="71">
        <f t="shared" si="141"/>
        <v>1</v>
      </c>
      <c r="W2869" s="25" t="e">
        <f t="shared" si="142"/>
        <v>#DIV/0!</v>
      </c>
      <c r="X2869" s="64"/>
      <c r="Y2869" s="29"/>
      <c r="AA2869" s="2"/>
      <c r="AB2869"/>
      <c r="AE2869" s="29"/>
      <c r="AF2869" s="29"/>
    </row>
    <row r="2870" spans="11:32" x14ac:dyDescent="0.3">
      <c r="K2870" s="31">
        <f>M2870/(L2870+M2870)</f>
        <v>0.87085514834205935</v>
      </c>
      <c r="L2870" s="52">
        <f>COUNTIF($N$6:N2870,FALSE)</f>
        <v>370</v>
      </c>
      <c r="M2870" s="52">
        <f>COUNTIF($N$6:N2870,TRUE)</f>
        <v>2495</v>
      </c>
      <c r="N2870" s="53" t="b">
        <f>O2870=P2870</f>
        <v>1</v>
      </c>
      <c r="O2870" s="53" t="str">
        <f>IF(R2870&gt;0,"+","-")</f>
        <v>-</v>
      </c>
      <c r="P2870" s="53" t="str">
        <f>IF(S2870&gt;0,"+","-")</f>
        <v>-</v>
      </c>
      <c r="R2870" s="23"/>
      <c r="S2870" s="23"/>
      <c r="T2870"/>
      <c r="U2870"/>
      <c r="V2870" s="71">
        <f t="shared" si="141"/>
        <v>1</v>
      </c>
      <c r="W2870" s="25" t="e">
        <f t="shared" si="142"/>
        <v>#DIV/0!</v>
      </c>
      <c r="X2870" s="64"/>
      <c r="Y2870" s="29"/>
      <c r="AA2870" s="2"/>
      <c r="AB2870"/>
      <c r="AE2870" s="29"/>
      <c r="AF2870" s="29"/>
    </row>
    <row r="2871" spans="11:32" x14ac:dyDescent="0.3">
      <c r="K2871" s="31">
        <f>M2871/(L2871+M2871)</f>
        <v>0.87090020935101187</v>
      </c>
      <c r="L2871" s="52">
        <f>COUNTIF($N$6:N2871,FALSE)</f>
        <v>370</v>
      </c>
      <c r="M2871" s="52">
        <f>COUNTIF($N$6:N2871,TRUE)</f>
        <v>2496</v>
      </c>
      <c r="N2871" s="53" t="b">
        <f>O2871=P2871</f>
        <v>1</v>
      </c>
      <c r="O2871" s="53" t="str">
        <f>IF(R2871&gt;0,"+","-")</f>
        <v>-</v>
      </c>
      <c r="P2871" s="53" t="str">
        <f>IF(S2871&gt;0,"+","-")</f>
        <v>-</v>
      </c>
      <c r="R2871" s="23"/>
      <c r="S2871" s="23"/>
      <c r="T2871"/>
      <c r="U2871"/>
      <c r="V2871" s="71">
        <f t="shared" si="141"/>
        <v>1</v>
      </c>
      <c r="W2871" s="25" t="e">
        <f t="shared" si="142"/>
        <v>#DIV/0!</v>
      </c>
      <c r="X2871" s="64"/>
      <c r="Y2871" s="29"/>
      <c r="AA2871" s="2"/>
      <c r="AB2871"/>
      <c r="AE2871" s="29"/>
      <c r="AF2871" s="29"/>
    </row>
    <row r="2872" spans="11:32" x14ac:dyDescent="0.3">
      <c r="K2872" s="31">
        <f>M2872/(L2872+M2872)</f>
        <v>0.8709452389257063</v>
      </c>
      <c r="L2872" s="52">
        <f>COUNTIF($N$6:N2872,FALSE)</f>
        <v>370</v>
      </c>
      <c r="M2872" s="52">
        <f>COUNTIF($N$6:N2872,TRUE)</f>
        <v>2497</v>
      </c>
      <c r="N2872" s="53" t="b">
        <f>O2872=P2872</f>
        <v>1</v>
      </c>
      <c r="O2872" s="53" t="str">
        <f>IF(R2872&gt;0,"+","-")</f>
        <v>-</v>
      </c>
      <c r="P2872" s="53" t="str">
        <f>IF(S2872&gt;0,"+","-")</f>
        <v>-</v>
      </c>
      <c r="R2872" s="23"/>
      <c r="S2872" s="23"/>
      <c r="T2872"/>
      <c r="U2872"/>
      <c r="V2872" s="71">
        <f t="shared" ref="V2872:V2935" si="143">COUNTIF(N2823:N2872,TRUE)/50</f>
        <v>1</v>
      </c>
      <c r="W2872" s="25" t="e">
        <f t="shared" si="142"/>
        <v>#DIV/0!</v>
      </c>
      <c r="X2872" s="64"/>
      <c r="Y2872" s="29"/>
      <c r="AA2872" s="2"/>
      <c r="AB2872"/>
      <c r="AE2872" s="29"/>
      <c r="AF2872" s="29"/>
    </row>
    <row r="2873" spans="11:32" x14ac:dyDescent="0.3">
      <c r="K2873" s="31">
        <f>M2873/(L2873+M2873)</f>
        <v>0.87099023709902368</v>
      </c>
      <c r="L2873" s="52">
        <f>COUNTIF($N$6:N2873,FALSE)</f>
        <v>370</v>
      </c>
      <c r="M2873" s="52">
        <f>COUNTIF($N$6:N2873,TRUE)</f>
        <v>2498</v>
      </c>
      <c r="N2873" s="53" t="b">
        <f>O2873=P2873</f>
        <v>1</v>
      </c>
      <c r="O2873" s="53" t="str">
        <f>IF(R2873&gt;0,"+","-")</f>
        <v>-</v>
      </c>
      <c r="P2873" s="53" t="str">
        <f>IF(S2873&gt;0,"+","-")</f>
        <v>-</v>
      </c>
      <c r="Q2873" s="14"/>
      <c r="R2873" s="15"/>
      <c r="S2873" s="15"/>
      <c r="T2873"/>
      <c r="U2873"/>
      <c r="V2873" s="71">
        <f t="shared" si="143"/>
        <v>1</v>
      </c>
      <c r="W2873" s="25" t="e">
        <f t="shared" si="142"/>
        <v>#DIV/0!</v>
      </c>
      <c r="X2873" s="64"/>
      <c r="Y2873" s="29"/>
      <c r="AA2873" s="2"/>
      <c r="AB2873"/>
      <c r="AE2873" s="29"/>
      <c r="AF2873" s="29"/>
    </row>
    <row r="2874" spans="11:32" x14ac:dyDescent="0.3">
      <c r="K2874" s="31">
        <f>M2874/(L2874+M2874)</f>
        <v>0.87103520390379918</v>
      </c>
      <c r="L2874" s="52">
        <f>COUNTIF($N$6:N2874,FALSE)</f>
        <v>370</v>
      </c>
      <c r="M2874" s="52">
        <f>COUNTIF($N$6:N2874,TRUE)</f>
        <v>2499</v>
      </c>
      <c r="N2874" s="53" t="b">
        <f>O2874=P2874</f>
        <v>1</v>
      </c>
      <c r="O2874" s="53" t="str">
        <f>IF(R2874&gt;0,"+","-")</f>
        <v>-</v>
      </c>
      <c r="P2874" s="53" t="str">
        <f>IF(S2874&gt;0,"+","-")</f>
        <v>-</v>
      </c>
      <c r="R2874" s="23"/>
      <c r="S2874" s="15"/>
      <c r="T2874"/>
      <c r="U2874"/>
      <c r="V2874" s="71">
        <f t="shared" si="143"/>
        <v>1</v>
      </c>
      <c r="W2874" s="25" t="e">
        <f t="shared" si="142"/>
        <v>#DIV/0!</v>
      </c>
      <c r="X2874" s="64"/>
      <c r="Y2874" s="29"/>
      <c r="AA2874" s="2"/>
      <c r="AB2874"/>
      <c r="AE2874" s="29"/>
      <c r="AF2874" s="29"/>
    </row>
    <row r="2875" spans="11:32" x14ac:dyDescent="0.3">
      <c r="K2875" s="31">
        <f>M2875/(L2875+M2875)</f>
        <v>0.87108013937282225</v>
      </c>
      <c r="L2875" s="52">
        <f>COUNTIF($N$6:N2875,FALSE)</f>
        <v>370</v>
      </c>
      <c r="M2875" s="52">
        <f>COUNTIF($N$6:N2875,TRUE)</f>
        <v>2500</v>
      </c>
      <c r="N2875" s="53" t="b">
        <f>O2875=P2875</f>
        <v>1</v>
      </c>
      <c r="O2875" s="53" t="str">
        <f>IF(R2875&gt;0,"+","-")</f>
        <v>-</v>
      </c>
      <c r="P2875" s="53" t="str">
        <f>IF(S2875&gt;0,"+","-")</f>
        <v>-</v>
      </c>
      <c r="Q2875" s="14"/>
      <c r="R2875" s="15"/>
      <c r="S2875" s="15"/>
      <c r="T2875"/>
      <c r="U2875"/>
      <c r="V2875" s="71">
        <f t="shared" si="143"/>
        <v>1</v>
      </c>
      <c r="W2875" s="25" t="e">
        <f t="shared" si="142"/>
        <v>#DIV/0!</v>
      </c>
      <c r="X2875" s="64"/>
      <c r="Y2875" s="29"/>
      <c r="AA2875" s="2"/>
      <c r="AB2875"/>
      <c r="AE2875" s="29"/>
      <c r="AF2875" s="29"/>
    </row>
    <row r="2876" spans="11:32" x14ac:dyDescent="0.3">
      <c r="K2876" s="31">
        <f>M2876/(L2876+M2876)</f>
        <v>0.87112504353883669</v>
      </c>
      <c r="L2876" s="52">
        <f>COUNTIF($N$6:N2876,FALSE)</f>
        <v>370</v>
      </c>
      <c r="M2876" s="52">
        <f>COUNTIF($N$6:N2876,TRUE)</f>
        <v>2501</v>
      </c>
      <c r="N2876" s="53" t="b">
        <f>O2876=P2876</f>
        <v>1</v>
      </c>
      <c r="O2876" s="53" t="str">
        <f>IF(R2876&gt;0,"+","-")</f>
        <v>-</v>
      </c>
      <c r="P2876" s="53" t="str">
        <f>IF(S2876&gt;0,"+","-")</f>
        <v>-</v>
      </c>
      <c r="Q2876" s="14"/>
      <c r="R2876" s="15"/>
      <c r="S2876" s="15"/>
      <c r="T2876"/>
      <c r="U2876"/>
      <c r="V2876" s="71">
        <f t="shared" si="143"/>
        <v>1</v>
      </c>
      <c r="W2876" s="25" t="e">
        <f t="shared" si="142"/>
        <v>#DIV/0!</v>
      </c>
      <c r="X2876" s="64"/>
      <c r="Y2876" s="29"/>
      <c r="AA2876" s="2"/>
      <c r="AB2876"/>
      <c r="AE2876" s="29"/>
      <c r="AF2876" s="29"/>
    </row>
    <row r="2877" spans="11:32" x14ac:dyDescent="0.3">
      <c r="K2877" s="31">
        <f>M2877/(L2877+M2877)</f>
        <v>0.87116991643454034</v>
      </c>
      <c r="L2877" s="52">
        <f>COUNTIF($N$6:N2877,FALSE)</f>
        <v>370</v>
      </c>
      <c r="M2877" s="52">
        <f>COUNTIF($N$6:N2877,TRUE)</f>
        <v>2502</v>
      </c>
      <c r="N2877" s="53" t="b">
        <f>O2877=P2877</f>
        <v>1</v>
      </c>
      <c r="O2877" s="53" t="str">
        <f>IF(R2877&gt;0,"+","-")</f>
        <v>-</v>
      </c>
      <c r="P2877" s="53" t="str">
        <f>IF(S2877&gt;0,"+","-")</f>
        <v>-</v>
      </c>
      <c r="Q2877" s="14"/>
      <c r="R2877" s="15"/>
      <c r="S2877" s="15"/>
      <c r="T2877"/>
      <c r="U2877"/>
      <c r="V2877" s="71">
        <f t="shared" si="143"/>
        <v>1</v>
      </c>
      <c r="W2877" s="25" t="e">
        <f t="shared" si="142"/>
        <v>#DIV/0!</v>
      </c>
      <c r="X2877" s="64"/>
      <c r="Y2877" s="29"/>
      <c r="AA2877" s="2"/>
      <c r="AB2877"/>
      <c r="AE2877" s="29"/>
      <c r="AF2877" s="29"/>
    </row>
    <row r="2878" spans="11:32" x14ac:dyDescent="0.3">
      <c r="K2878" s="31">
        <f>M2878/(L2878+M2878)</f>
        <v>0.87121475809258619</v>
      </c>
      <c r="L2878" s="52">
        <f>COUNTIF($N$6:N2878,FALSE)</f>
        <v>370</v>
      </c>
      <c r="M2878" s="52">
        <f>COUNTIF($N$6:N2878,TRUE)</f>
        <v>2503</v>
      </c>
      <c r="N2878" s="53" t="b">
        <f>O2878=P2878</f>
        <v>1</v>
      </c>
      <c r="O2878" s="53" t="str">
        <f>IF(R2878&gt;0,"+","-")</f>
        <v>-</v>
      </c>
      <c r="P2878" s="53" t="str">
        <f>IF(S2878&gt;0,"+","-")</f>
        <v>-</v>
      </c>
      <c r="R2878" s="23"/>
      <c r="S2878" s="23"/>
      <c r="T2878"/>
      <c r="U2878"/>
      <c r="V2878" s="71">
        <f t="shared" si="143"/>
        <v>1</v>
      </c>
      <c r="W2878" s="25" t="e">
        <f t="shared" si="142"/>
        <v>#DIV/0!</v>
      </c>
      <c r="X2878" s="64"/>
      <c r="Y2878" s="29"/>
      <c r="AA2878" s="2"/>
      <c r="AB2878"/>
      <c r="AE2878" s="29"/>
      <c r="AF2878" s="29"/>
    </row>
    <row r="2879" spans="11:32" x14ac:dyDescent="0.3">
      <c r="K2879" s="31">
        <f>M2879/(L2879+M2879)</f>
        <v>0.87125956854558106</v>
      </c>
      <c r="L2879" s="52">
        <f>COUNTIF($N$6:N2879,FALSE)</f>
        <v>370</v>
      </c>
      <c r="M2879" s="52">
        <f>COUNTIF($N$6:N2879,TRUE)</f>
        <v>2504</v>
      </c>
      <c r="N2879" s="53" t="b">
        <f>O2879=P2879</f>
        <v>1</v>
      </c>
      <c r="O2879" s="53" t="str">
        <f>IF(R2879&gt;0,"+","-")</f>
        <v>-</v>
      </c>
      <c r="P2879" s="53" t="str">
        <f>IF(S2879&gt;0,"+","-")</f>
        <v>-</v>
      </c>
      <c r="R2879" s="23"/>
      <c r="S2879" s="15"/>
      <c r="T2879"/>
      <c r="U2879"/>
      <c r="V2879" s="71">
        <f t="shared" si="143"/>
        <v>1</v>
      </c>
      <c r="W2879" s="25" t="e">
        <f t="shared" si="142"/>
        <v>#DIV/0!</v>
      </c>
      <c r="X2879" s="64"/>
      <c r="Y2879" s="29"/>
      <c r="AA2879" s="2"/>
      <c r="AB2879"/>
      <c r="AE2879" s="29"/>
      <c r="AF2879" s="29"/>
    </row>
    <row r="2880" spans="11:32" x14ac:dyDescent="0.3">
      <c r="K2880" s="31">
        <f>M2880/(L2880+M2880)</f>
        <v>0.87130434782608701</v>
      </c>
      <c r="L2880" s="52">
        <f>COUNTIF($N$6:N2880,FALSE)</f>
        <v>370</v>
      </c>
      <c r="M2880" s="52">
        <f>COUNTIF($N$6:N2880,TRUE)</f>
        <v>2505</v>
      </c>
      <c r="N2880" s="53" t="b">
        <f>O2880=P2880</f>
        <v>1</v>
      </c>
      <c r="O2880" s="53" t="str">
        <f>IF(R2880&gt;0,"+","-")</f>
        <v>-</v>
      </c>
      <c r="P2880" s="53" t="str">
        <f>IF(S2880&gt;0,"+","-")</f>
        <v>-</v>
      </c>
      <c r="R2880" s="23"/>
      <c r="S2880" s="15"/>
      <c r="T2880"/>
      <c r="U2880"/>
      <c r="V2880" s="71">
        <f t="shared" si="143"/>
        <v>1</v>
      </c>
      <c r="W2880" s="25" t="e">
        <f t="shared" si="142"/>
        <v>#DIV/0!</v>
      </c>
      <c r="X2880" s="64"/>
      <c r="Y2880" s="29"/>
      <c r="AA2880" s="2"/>
      <c r="AB2880"/>
      <c r="AE2880" s="29"/>
      <c r="AF2880" s="29"/>
    </row>
    <row r="2881" spans="11:32" x14ac:dyDescent="0.3">
      <c r="K2881" s="31">
        <f>M2881/(L2881+M2881)</f>
        <v>0.87134909596662036</v>
      </c>
      <c r="L2881" s="52">
        <f>COUNTIF($N$6:N2881,FALSE)</f>
        <v>370</v>
      </c>
      <c r="M2881" s="52">
        <f>COUNTIF($N$6:N2881,TRUE)</f>
        <v>2506</v>
      </c>
      <c r="N2881" s="53" t="b">
        <f>O2881=P2881</f>
        <v>1</v>
      </c>
      <c r="O2881" s="53" t="str">
        <f>IF(R2881&gt;0,"+","-")</f>
        <v>-</v>
      </c>
      <c r="P2881" s="53" t="str">
        <f>IF(S2881&gt;0,"+","-")</f>
        <v>-</v>
      </c>
      <c r="R2881" s="23"/>
      <c r="S2881" s="15"/>
      <c r="T2881"/>
      <c r="U2881"/>
      <c r="V2881" s="71">
        <f t="shared" si="143"/>
        <v>1</v>
      </c>
      <c r="W2881" s="25" t="e">
        <f t="shared" si="142"/>
        <v>#DIV/0!</v>
      </c>
      <c r="X2881" s="64"/>
      <c r="Y2881" s="29"/>
      <c r="AA2881" s="2"/>
      <c r="AB2881"/>
      <c r="AE2881" s="29"/>
      <c r="AF2881" s="29"/>
    </row>
    <row r="2882" spans="11:32" x14ac:dyDescent="0.3">
      <c r="K2882" s="31">
        <f>M2882/(L2882+M2882)</f>
        <v>0.87139381299965246</v>
      </c>
      <c r="L2882" s="52">
        <f>COUNTIF($N$6:N2882,FALSE)</f>
        <v>370</v>
      </c>
      <c r="M2882" s="52">
        <f>COUNTIF($N$6:N2882,TRUE)</f>
        <v>2507</v>
      </c>
      <c r="N2882" s="53" t="b">
        <f>O2882=P2882</f>
        <v>1</v>
      </c>
      <c r="O2882" s="53" t="str">
        <f>IF(R2882&gt;0,"+","-")</f>
        <v>-</v>
      </c>
      <c r="P2882" s="53" t="str">
        <f>IF(S2882&gt;0,"+","-")</f>
        <v>-</v>
      </c>
      <c r="R2882" s="23"/>
      <c r="S2882" s="23"/>
      <c r="T2882"/>
      <c r="U2882"/>
      <c r="V2882" s="71">
        <f t="shared" si="143"/>
        <v>1</v>
      </c>
      <c r="W2882" s="25" t="e">
        <f t="shared" si="142"/>
        <v>#DIV/0!</v>
      </c>
      <c r="X2882" s="64"/>
      <c r="Y2882" s="29"/>
      <c r="AA2882" s="2"/>
      <c r="AB2882"/>
      <c r="AE2882" s="29"/>
      <c r="AF2882" s="29"/>
    </row>
    <row r="2883" spans="11:32" x14ac:dyDescent="0.3">
      <c r="K2883" s="31">
        <f>M2883/(L2883+M2883)</f>
        <v>0.8714384989576095</v>
      </c>
      <c r="L2883" s="52">
        <f>COUNTIF($N$6:N2883,FALSE)</f>
        <v>370</v>
      </c>
      <c r="M2883" s="52">
        <f>COUNTIF($N$6:N2883,TRUE)</f>
        <v>2508</v>
      </c>
      <c r="N2883" s="53" t="b">
        <f>O2883=P2883</f>
        <v>1</v>
      </c>
      <c r="O2883" s="53" t="str">
        <f>IF(R2883&gt;0,"+","-")</f>
        <v>-</v>
      </c>
      <c r="P2883" s="53" t="str">
        <f>IF(S2883&gt;0,"+","-")</f>
        <v>-</v>
      </c>
      <c r="R2883" s="23"/>
      <c r="S2883" s="23"/>
      <c r="T2883"/>
      <c r="U2883"/>
      <c r="V2883" s="71">
        <f t="shared" si="143"/>
        <v>1</v>
      </c>
      <c r="W2883" s="25" t="e">
        <f t="shared" si="142"/>
        <v>#DIV/0!</v>
      </c>
      <c r="X2883" s="64"/>
      <c r="Y2883" s="29"/>
      <c r="AA2883" s="2"/>
      <c r="AB2883"/>
      <c r="AE2883" s="29"/>
      <c r="AF2883" s="29"/>
    </row>
    <row r="2884" spans="11:32" x14ac:dyDescent="0.3">
      <c r="K2884" s="31">
        <f>M2884/(L2884+M2884)</f>
        <v>0.87148315387287256</v>
      </c>
      <c r="L2884" s="52">
        <f>COUNTIF($N$6:N2884,FALSE)</f>
        <v>370</v>
      </c>
      <c r="M2884" s="52">
        <f>COUNTIF($N$6:N2884,TRUE)</f>
        <v>2509</v>
      </c>
      <c r="N2884" s="53" t="b">
        <f>O2884=P2884</f>
        <v>1</v>
      </c>
      <c r="O2884" s="53" t="str">
        <f>IF(R2884&gt;0,"+","-")</f>
        <v>-</v>
      </c>
      <c r="P2884" s="53" t="str">
        <f>IF(S2884&gt;0,"+","-")</f>
        <v>-</v>
      </c>
      <c r="R2884" s="23"/>
      <c r="S2884" s="23"/>
      <c r="T2884"/>
      <c r="U2884"/>
      <c r="V2884" s="71">
        <f t="shared" si="143"/>
        <v>1</v>
      </c>
      <c r="W2884" s="25" t="e">
        <f t="shared" si="142"/>
        <v>#DIV/0!</v>
      </c>
      <c r="X2884" s="64"/>
      <c r="Y2884" s="29"/>
      <c r="AA2884" s="2"/>
      <c r="AB2884"/>
      <c r="AE2884" s="29"/>
      <c r="AF2884" s="29"/>
    </row>
    <row r="2885" spans="11:32" x14ac:dyDescent="0.3">
      <c r="K2885" s="31">
        <f>M2885/(L2885+M2885)</f>
        <v>0.87152777777777779</v>
      </c>
      <c r="L2885" s="52">
        <f>COUNTIF($N$6:N2885,FALSE)</f>
        <v>370</v>
      </c>
      <c r="M2885" s="52">
        <f>COUNTIF($N$6:N2885,TRUE)</f>
        <v>2510</v>
      </c>
      <c r="N2885" s="53" t="b">
        <f>O2885=P2885</f>
        <v>1</v>
      </c>
      <c r="O2885" s="53" t="str">
        <f>IF(R2885&gt;0,"+","-")</f>
        <v>-</v>
      </c>
      <c r="P2885" s="53" t="str">
        <f>IF(S2885&gt;0,"+","-")</f>
        <v>-</v>
      </c>
      <c r="R2885" s="23"/>
      <c r="S2885" s="15"/>
      <c r="T2885"/>
      <c r="U2885"/>
      <c r="V2885" s="71">
        <f t="shared" si="143"/>
        <v>1</v>
      </c>
      <c r="W2885" s="25" t="e">
        <f t="shared" si="142"/>
        <v>#DIV/0!</v>
      </c>
      <c r="X2885" s="64"/>
      <c r="Y2885" s="29"/>
      <c r="AA2885" s="2"/>
      <c r="AB2885"/>
      <c r="AE2885" s="29"/>
      <c r="AF2885" s="29"/>
    </row>
    <row r="2886" spans="11:32" x14ac:dyDescent="0.3">
      <c r="K2886" s="31">
        <f>M2886/(L2886+M2886)</f>
        <v>0.87157237070461646</v>
      </c>
      <c r="L2886" s="52">
        <f>COUNTIF($N$6:N2886,FALSE)</f>
        <v>370</v>
      </c>
      <c r="M2886" s="52">
        <f>COUNTIF($N$6:N2886,TRUE)</f>
        <v>2511</v>
      </c>
      <c r="N2886" s="53" t="b">
        <f>O2886=P2886</f>
        <v>1</v>
      </c>
      <c r="O2886" s="53" t="str">
        <f>IF(R2886&gt;0,"+","-")</f>
        <v>-</v>
      </c>
      <c r="P2886" s="53" t="str">
        <f>IF(S2886&gt;0,"+","-")</f>
        <v>-</v>
      </c>
      <c r="R2886" s="23"/>
      <c r="S2886" s="15"/>
      <c r="T2886"/>
      <c r="U2886"/>
      <c r="V2886" s="71">
        <f t="shared" si="143"/>
        <v>1</v>
      </c>
      <c r="W2886" s="25" t="e">
        <f t="shared" si="142"/>
        <v>#DIV/0!</v>
      </c>
      <c r="X2886" s="64"/>
      <c r="Y2886" s="29"/>
      <c r="AA2886" s="2"/>
      <c r="AB2886"/>
      <c r="AE2886" s="29"/>
      <c r="AF2886" s="29"/>
    </row>
    <row r="2887" spans="11:32" x14ac:dyDescent="0.3">
      <c r="K2887" s="31">
        <f>M2887/(L2887+M2887)</f>
        <v>0.871616932685635</v>
      </c>
      <c r="L2887" s="52">
        <f>COUNTIF($N$6:N2887,FALSE)</f>
        <v>370</v>
      </c>
      <c r="M2887" s="52">
        <f>COUNTIF($N$6:N2887,TRUE)</f>
        <v>2512</v>
      </c>
      <c r="N2887" s="53" t="b">
        <f>O2887=P2887</f>
        <v>1</v>
      </c>
      <c r="O2887" s="53" t="str">
        <f>IF(R2887&gt;0,"+","-")</f>
        <v>-</v>
      </c>
      <c r="P2887" s="53" t="str">
        <f>IF(S2887&gt;0,"+","-")</f>
        <v>-</v>
      </c>
      <c r="R2887" s="23"/>
      <c r="S2887" s="23"/>
      <c r="T2887"/>
      <c r="U2887"/>
      <c r="V2887" s="71">
        <f t="shared" si="143"/>
        <v>1</v>
      </c>
      <c r="W2887" s="25" t="e">
        <f t="shared" si="142"/>
        <v>#DIV/0!</v>
      </c>
      <c r="X2887" s="64"/>
      <c r="Y2887" s="29"/>
      <c r="AA2887" s="2"/>
      <c r="AB2887"/>
      <c r="AE2887" s="29"/>
      <c r="AF2887" s="29"/>
    </row>
    <row r="2888" spans="11:32" x14ac:dyDescent="0.3">
      <c r="K2888" s="31">
        <f>M2888/(L2888+M2888)</f>
        <v>0.87166146375303499</v>
      </c>
      <c r="L2888" s="52">
        <f>COUNTIF($N$6:N2888,FALSE)</f>
        <v>370</v>
      </c>
      <c r="M2888" s="52">
        <f>COUNTIF($N$6:N2888,TRUE)</f>
        <v>2513</v>
      </c>
      <c r="N2888" s="53" t="b">
        <f>O2888=P2888</f>
        <v>1</v>
      </c>
      <c r="O2888" s="53" t="str">
        <f>IF(R2888&gt;0,"+","-")</f>
        <v>-</v>
      </c>
      <c r="P2888" s="53" t="str">
        <f>IF(S2888&gt;0,"+","-")</f>
        <v>-</v>
      </c>
      <c r="R2888" s="23"/>
      <c r="S2888" s="15"/>
      <c r="T2888"/>
      <c r="U2888"/>
      <c r="V2888" s="71">
        <f t="shared" si="143"/>
        <v>1</v>
      </c>
      <c r="W2888" s="25" t="e">
        <f t="shared" si="142"/>
        <v>#DIV/0!</v>
      </c>
      <c r="X2888" s="64"/>
      <c r="Y2888" s="29"/>
      <c r="AA2888" s="2"/>
      <c r="AB2888"/>
      <c r="AE2888" s="29"/>
      <c r="AF2888" s="29"/>
    </row>
    <row r="2889" spans="11:32" x14ac:dyDescent="0.3">
      <c r="K2889" s="31">
        <f>M2889/(L2889+M2889)</f>
        <v>0.87170596393897359</v>
      </c>
      <c r="L2889" s="54">
        <f>COUNTIF($N$6:N2889,FALSE)</f>
        <v>370</v>
      </c>
      <c r="M2889" s="54">
        <f>COUNTIF($N$6:N2889,TRUE)</f>
        <v>2514</v>
      </c>
      <c r="N2889" s="4" t="b">
        <f>O2889=P2889</f>
        <v>1</v>
      </c>
      <c r="O2889" s="53" t="str">
        <f>IF(R2889&gt;0,"+","-")</f>
        <v>-</v>
      </c>
      <c r="P2889" s="53" t="str">
        <f>IF(S2889&gt;0,"+","-")</f>
        <v>-</v>
      </c>
      <c r="R2889" s="23"/>
      <c r="S2889" s="15"/>
      <c r="T2889"/>
      <c r="U2889"/>
      <c r="V2889" s="71">
        <f t="shared" si="143"/>
        <v>1</v>
      </c>
      <c r="W2889" s="25" t="e">
        <f t="shared" si="142"/>
        <v>#DIV/0!</v>
      </c>
      <c r="X2889" s="64"/>
      <c r="Y2889" s="29"/>
      <c r="AA2889" s="2"/>
      <c r="AB2889"/>
      <c r="AE2889" s="29"/>
      <c r="AF2889" s="29"/>
    </row>
    <row r="2890" spans="11:32" x14ac:dyDescent="0.3">
      <c r="K2890" s="31">
        <f>M2890/(L2890+M2890)</f>
        <v>0.87175043327556323</v>
      </c>
      <c r="L2890" s="52">
        <f>COUNTIF($N$6:N2890,FALSE)</f>
        <v>370</v>
      </c>
      <c r="M2890" s="52">
        <f>COUNTIF($N$6:N2890,TRUE)</f>
        <v>2515</v>
      </c>
      <c r="N2890" s="53" t="b">
        <f>O2890=P2890</f>
        <v>1</v>
      </c>
      <c r="O2890" s="53" t="str">
        <f>IF(R2890&gt;0,"+","-")</f>
        <v>-</v>
      </c>
      <c r="P2890" s="53" t="str">
        <f>IF(S2890&gt;0,"+","-")</f>
        <v>-</v>
      </c>
      <c r="R2890" s="23"/>
      <c r="S2890" s="15"/>
      <c r="T2890"/>
      <c r="U2890"/>
      <c r="V2890" s="71">
        <f t="shared" si="143"/>
        <v>1</v>
      </c>
      <c r="W2890" s="25" t="e">
        <f t="shared" si="142"/>
        <v>#DIV/0!</v>
      </c>
      <c r="X2890" s="64"/>
      <c r="Y2890" s="29"/>
      <c r="AA2890" s="2"/>
      <c r="AB2890"/>
      <c r="AE2890" s="29"/>
      <c r="AF2890" s="29"/>
    </row>
    <row r="2891" spans="11:32" x14ac:dyDescent="0.3">
      <c r="K2891" s="31">
        <f>M2891/(L2891+M2891)</f>
        <v>0.87179487179487181</v>
      </c>
      <c r="L2891" s="52">
        <f>COUNTIF($N$6:N2891,FALSE)</f>
        <v>370</v>
      </c>
      <c r="M2891" s="52">
        <f>COUNTIF($N$6:N2891,TRUE)</f>
        <v>2516</v>
      </c>
      <c r="N2891" s="53" t="b">
        <f>O2891=P2891</f>
        <v>1</v>
      </c>
      <c r="O2891" s="53" t="str">
        <f>IF(R2891&gt;0,"+","-")</f>
        <v>-</v>
      </c>
      <c r="P2891" s="53" t="str">
        <f>IF(S2891&gt;0,"+","-")</f>
        <v>-</v>
      </c>
      <c r="Q2891" s="14"/>
      <c r="R2891" s="15"/>
      <c r="S2891" s="15"/>
      <c r="T2891"/>
      <c r="U2891"/>
      <c r="V2891" s="71">
        <f t="shared" si="143"/>
        <v>1</v>
      </c>
      <c r="W2891" s="25" t="e">
        <f t="shared" si="142"/>
        <v>#DIV/0!</v>
      </c>
      <c r="X2891" s="64"/>
      <c r="Y2891" s="29"/>
      <c r="AA2891" s="2"/>
      <c r="AB2891"/>
      <c r="AE2891" s="29"/>
      <c r="AF2891" s="29"/>
    </row>
    <row r="2892" spans="11:32" x14ac:dyDescent="0.3">
      <c r="K2892" s="31">
        <f>M2892/(L2892+M2892)</f>
        <v>0.87183927952892271</v>
      </c>
      <c r="L2892" s="52">
        <f>COUNTIF($N$6:N2892,FALSE)</f>
        <v>370</v>
      </c>
      <c r="M2892" s="52">
        <f>COUNTIF($N$6:N2892,TRUE)</f>
        <v>2517</v>
      </c>
      <c r="N2892" s="53" t="b">
        <f>O2892=P2892</f>
        <v>1</v>
      </c>
      <c r="O2892" s="53" t="str">
        <f>IF(R2892&gt;0,"+","-")</f>
        <v>-</v>
      </c>
      <c r="P2892" s="53" t="str">
        <f>IF(S2892&gt;0,"+","-")</f>
        <v>-</v>
      </c>
      <c r="R2892" s="23"/>
      <c r="S2892" s="15"/>
      <c r="T2892"/>
      <c r="U2892"/>
      <c r="V2892" s="71">
        <f t="shared" si="143"/>
        <v>1</v>
      </c>
      <c r="W2892" s="25" t="e">
        <f t="shared" si="142"/>
        <v>#DIV/0!</v>
      </c>
      <c r="X2892" s="64"/>
      <c r="Y2892" s="29"/>
      <c r="AA2892" s="2"/>
      <c r="AB2892"/>
      <c r="AE2892" s="29"/>
      <c r="AF2892" s="29"/>
    </row>
    <row r="2893" spans="11:32" x14ac:dyDescent="0.3">
      <c r="K2893" s="31">
        <f>M2893/(L2893+M2893)</f>
        <v>0.87188365650969524</v>
      </c>
      <c r="L2893" s="52">
        <f>COUNTIF($N$6:N2893,FALSE)</f>
        <v>370</v>
      </c>
      <c r="M2893" s="52">
        <f>COUNTIF($N$6:N2893,TRUE)</f>
        <v>2518</v>
      </c>
      <c r="N2893" s="53" t="b">
        <f>O2893=P2893</f>
        <v>1</v>
      </c>
      <c r="O2893" s="53" t="str">
        <f>IF(R2893&gt;0,"+","-")</f>
        <v>-</v>
      </c>
      <c r="P2893" s="53" t="str">
        <f>IF(S2893&gt;0,"+","-")</f>
        <v>-</v>
      </c>
      <c r="R2893" s="23"/>
      <c r="S2893" s="15"/>
      <c r="T2893"/>
      <c r="U2893"/>
      <c r="V2893" s="71">
        <f t="shared" si="143"/>
        <v>1</v>
      </c>
      <c r="W2893" s="25" t="e">
        <f t="shared" si="142"/>
        <v>#DIV/0!</v>
      </c>
      <c r="X2893" s="64"/>
      <c r="Y2893" s="29"/>
      <c r="AA2893" s="2"/>
      <c r="AB2893"/>
      <c r="AE2893" s="29"/>
      <c r="AF2893" s="29"/>
    </row>
    <row r="2894" spans="11:32" x14ac:dyDescent="0.3">
      <c r="K2894" s="31">
        <f>M2894/(L2894+M2894)</f>
        <v>0.8719280027691243</v>
      </c>
      <c r="L2894" s="52">
        <f>COUNTIF($N$6:N2894,FALSE)</f>
        <v>370</v>
      </c>
      <c r="M2894" s="52">
        <f>COUNTIF($N$6:N2894,TRUE)</f>
        <v>2519</v>
      </c>
      <c r="N2894" s="53" t="b">
        <f>O2894=P2894</f>
        <v>1</v>
      </c>
      <c r="O2894" s="53" t="str">
        <f>IF(R2894&gt;0,"+","-")</f>
        <v>-</v>
      </c>
      <c r="P2894" s="53" t="str">
        <f>IF(S2894&gt;0,"+","-")</f>
        <v>-</v>
      </c>
      <c r="R2894" s="23"/>
      <c r="S2894" s="23"/>
      <c r="T2894"/>
      <c r="U2894"/>
      <c r="V2894" s="71">
        <f t="shared" si="143"/>
        <v>1</v>
      </c>
      <c r="W2894" s="25" t="e">
        <f t="shared" si="142"/>
        <v>#DIV/0!</v>
      </c>
      <c r="X2894" s="64"/>
      <c r="Y2894" s="29"/>
      <c r="AA2894" s="2"/>
      <c r="AB2894"/>
      <c r="AE2894" s="29"/>
      <c r="AF2894" s="29"/>
    </row>
    <row r="2895" spans="11:32" x14ac:dyDescent="0.3">
      <c r="K2895" s="31">
        <f>M2895/(L2895+M2895)</f>
        <v>0.87197231833910038</v>
      </c>
      <c r="L2895" s="52">
        <f>COUNTIF($N$6:N2895,FALSE)</f>
        <v>370</v>
      </c>
      <c r="M2895" s="52">
        <f>COUNTIF($N$6:N2895,TRUE)</f>
        <v>2520</v>
      </c>
      <c r="N2895" s="53" t="b">
        <f>O2895=P2895</f>
        <v>1</v>
      </c>
      <c r="O2895" s="53" t="str">
        <f>IF(R2895&gt;0,"+","-")</f>
        <v>-</v>
      </c>
      <c r="P2895" s="53" t="str">
        <f>IF(S2895&gt;0,"+","-")</f>
        <v>-</v>
      </c>
      <c r="Q2895" s="14"/>
      <c r="R2895" s="15"/>
      <c r="S2895" s="15"/>
      <c r="T2895"/>
      <c r="U2895"/>
      <c r="V2895" s="71">
        <f t="shared" si="143"/>
        <v>1</v>
      </c>
      <c r="W2895" s="25" t="e">
        <f t="shared" si="142"/>
        <v>#DIV/0!</v>
      </c>
      <c r="X2895" s="64"/>
      <c r="Y2895" s="29"/>
      <c r="AA2895" s="2"/>
      <c r="AB2895"/>
      <c r="AE2895" s="29"/>
      <c r="AF2895" s="29"/>
    </row>
    <row r="2896" spans="11:32" x14ac:dyDescent="0.3">
      <c r="K2896" s="31">
        <f>M2896/(L2896+M2896)</f>
        <v>0.87201660325147012</v>
      </c>
      <c r="L2896" s="52">
        <f>COUNTIF($N$6:N2896,FALSE)</f>
        <v>370</v>
      </c>
      <c r="M2896" s="52">
        <f>COUNTIF($N$6:N2896,TRUE)</f>
        <v>2521</v>
      </c>
      <c r="N2896" s="53" t="b">
        <f>O2896=P2896</f>
        <v>1</v>
      </c>
      <c r="O2896" s="53" t="str">
        <f>IF(R2896&gt;0,"+","-")</f>
        <v>-</v>
      </c>
      <c r="P2896" s="53" t="str">
        <f>IF(S2896&gt;0,"+","-")</f>
        <v>-</v>
      </c>
      <c r="R2896" s="23"/>
      <c r="S2896" s="15"/>
      <c r="T2896"/>
      <c r="U2896"/>
      <c r="V2896" s="71">
        <f t="shared" si="143"/>
        <v>1</v>
      </c>
      <c r="W2896" s="25" t="e">
        <f t="shared" si="142"/>
        <v>#DIV/0!</v>
      </c>
      <c r="X2896" s="64"/>
      <c r="Y2896" s="29"/>
      <c r="AA2896" s="2"/>
      <c r="AB2896"/>
      <c r="AE2896" s="29"/>
      <c r="AF2896" s="29"/>
    </row>
    <row r="2897" spans="11:32" x14ac:dyDescent="0.3">
      <c r="K2897" s="31">
        <f>M2897/(L2897+M2897)</f>
        <v>0.87206085753803597</v>
      </c>
      <c r="L2897" s="52">
        <f>COUNTIF($N$6:N2897,FALSE)</f>
        <v>370</v>
      </c>
      <c r="M2897" s="52">
        <f>COUNTIF($N$6:N2897,TRUE)</f>
        <v>2522</v>
      </c>
      <c r="N2897" s="53" t="b">
        <f>O2897=P2897</f>
        <v>1</v>
      </c>
      <c r="O2897" s="53" t="str">
        <f>IF(R2897&gt;0,"+","-")</f>
        <v>-</v>
      </c>
      <c r="P2897" s="53" t="str">
        <f>IF(S2897&gt;0,"+","-")</f>
        <v>-</v>
      </c>
      <c r="R2897" s="23"/>
      <c r="S2897" s="23"/>
      <c r="T2897"/>
      <c r="U2897"/>
      <c r="V2897" s="71">
        <f t="shared" si="143"/>
        <v>1</v>
      </c>
      <c r="W2897" s="25" t="e">
        <f t="shared" si="142"/>
        <v>#DIV/0!</v>
      </c>
      <c r="X2897" s="64"/>
      <c r="Y2897" s="29"/>
      <c r="AA2897" s="2"/>
      <c r="AB2897"/>
      <c r="AE2897" s="29"/>
      <c r="AF2897" s="29"/>
    </row>
    <row r="2898" spans="11:32" x14ac:dyDescent="0.3">
      <c r="K2898" s="31">
        <f>M2898/(L2898+M2898)</f>
        <v>0.87210508123055652</v>
      </c>
      <c r="L2898" s="52">
        <f>COUNTIF($N$6:N2898,FALSE)</f>
        <v>370</v>
      </c>
      <c r="M2898" s="52">
        <f>COUNTIF($N$6:N2898,TRUE)</f>
        <v>2523</v>
      </c>
      <c r="N2898" s="53" t="b">
        <f>O2898=P2898</f>
        <v>1</v>
      </c>
      <c r="O2898" s="53" t="str">
        <f>IF(R2898&gt;0,"+","-")</f>
        <v>-</v>
      </c>
      <c r="P2898" s="53" t="str">
        <f>IF(S2898&gt;0,"+","-")</f>
        <v>-</v>
      </c>
      <c r="R2898" s="23"/>
      <c r="S2898" s="15"/>
      <c r="T2898"/>
      <c r="U2898"/>
      <c r="V2898" s="71">
        <f t="shared" si="143"/>
        <v>1</v>
      </c>
      <c r="W2898" s="25" t="e">
        <f t="shared" si="142"/>
        <v>#DIV/0!</v>
      </c>
      <c r="X2898" s="64"/>
      <c r="Y2898" s="29"/>
      <c r="AA2898" s="2"/>
      <c r="AB2898"/>
      <c r="AE2898" s="29"/>
      <c r="AF2898" s="29"/>
    </row>
    <row r="2899" spans="11:32" x14ac:dyDescent="0.3">
      <c r="K2899" s="31">
        <f>M2899/(L2899+M2899)</f>
        <v>0.87214927436074641</v>
      </c>
      <c r="L2899" s="52">
        <f>COUNTIF($N$6:N2899,FALSE)</f>
        <v>370</v>
      </c>
      <c r="M2899" s="52">
        <f>COUNTIF($N$6:N2899,TRUE)</f>
        <v>2524</v>
      </c>
      <c r="N2899" s="53" t="b">
        <f>O2899=P2899</f>
        <v>1</v>
      </c>
      <c r="O2899" s="53" t="str">
        <f>IF(R2899&gt;0,"+","-")</f>
        <v>-</v>
      </c>
      <c r="P2899" s="53" t="str">
        <f>IF(S2899&gt;0,"+","-")</f>
        <v>-</v>
      </c>
      <c r="R2899" s="23"/>
      <c r="S2899" s="23"/>
      <c r="T2899"/>
      <c r="U2899"/>
      <c r="V2899" s="71">
        <f t="shared" si="143"/>
        <v>1</v>
      </c>
      <c r="W2899" s="25" t="e">
        <f t="shared" si="142"/>
        <v>#DIV/0!</v>
      </c>
      <c r="X2899" s="64"/>
      <c r="Y2899" s="29"/>
      <c r="AA2899" s="2"/>
      <c r="AB2899"/>
      <c r="AE2899" s="29"/>
      <c r="AF2899" s="29"/>
    </row>
    <row r="2900" spans="11:32" x14ac:dyDescent="0.3">
      <c r="K2900" s="31">
        <f>M2900/(L2900+M2900)</f>
        <v>0.87219343696027629</v>
      </c>
      <c r="L2900" s="52">
        <f>COUNTIF($N$6:N2900,FALSE)</f>
        <v>370</v>
      </c>
      <c r="M2900" s="52">
        <f>COUNTIF($N$6:N2900,TRUE)</f>
        <v>2525</v>
      </c>
      <c r="N2900" s="53" t="b">
        <f>O2900=P2900</f>
        <v>1</v>
      </c>
      <c r="O2900" s="53" t="str">
        <f>IF(R2900&gt;0,"+","-")</f>
        <v>-</v>
      </c>
      <c r="P2900" s="53" t="str">
        <f>IF(S2900&gt;0,"+","-")</f>
        <v>-</v>
      </c>
      <c r="R2900" s="23"/>
      <c r="S2900" s="23"/>
      <c r="T2900"/>
      <c r="U2900"/>
      <c r="V2900" s="71">
        <f t="shared" si="143"/>
        <v>1</v>
      </c>
      <c r="W2900" s="25" t="e">
        <f t="shared" si="142"/>
        <v>#DIV/0!</v>
      </c>
      <c r="X2900" s="64"/>
      <c r="Y2900" s="29"/>
      <c r="AA2900" s="2"/>
      <c r="AB2900"/>
      <c r="AE2900" s="29"/>
      <c r="AF2900" s="29"/>
    </row>
    <row r="2901" spans="11:32" x14ac:dyDescent="0.3">
      <c r="K2901" s="31">
        <f>M2901/(L2901+M2901)</f>
        <v>0.87223756906077343</v>
      </c>
      <c r="L2901" s="52">
        <f>COUNTIF($N$6:N2901,FALSE)</f>
        <v>370</v>
      </c>
      <c r="M2901" s="52">
        <f>COUNTIF($N$6:N2901,TRUE)</f>
        <v>2526</v>
      </c>
      <c r="N2901" s="53" t="b">
        <f>O2901=P2901</f>
        <v>1</v>
      </c>
      <c r="O2901" s="53" t="str">
        <f>IF(R2901&gt;0,"+","-")</f>
        <v>-</v>
      </c>
      <c r="P2901" s="53" t="str">
        <f>IF(S2901&gt;0,"+","-")</f>
        <v>-</v>
      </c>
      <c r="Q2901" s="14"/>
      <c r="R2901" s="15"/>
      <c r="S2901" s="15"/>
      <c r="T2901"/>
      <c r="U2901"/>
      <c r="V2901" s="71">
        <f t="shared" si="143"/>
        <v>1</v>
      </c>
      <c r="W2901" s="25" t="e">
        <f t="shared" si="142"/>
        <v>#DIV/0!</v>
      </c>
      <c r="X2901" s="64"/>
      <c r="Y2901" s="29"/>
      <c r="AA2901" s="2"/>
      <c r="AB2901"/>
      <c r="AE2901" s="29"/>
      <c r="AF2901" s="29"/>
    </row>
    <row r="2902" spans="11:32" x14ac:dyDescent="0.3">
      <c r="K2902" s="31">
        <f>M2902/(L2902+M2902)</f>
        <v>0.87228167069382123</v>
      </c>
      <c r="L2902" s="52">
        <f>COUNTIF($N$6:N2902,FALSE)</f>
        <v>370</v>
      </c>
      <c r="M2902" s="52">
        <f>COUNTIF($N$6:N2902,TRUE)</f>
        <v>2527</v>
      </c>
      <c r="N2902" s="53" t="b">
        <f>O2902=P2902</f>
        <v>1</v>
      </c>
      <c r="O2902" s="53" t="str">
        <f>IF(R2902&gt;0,"+","-")</f>
        <v>-</v>
      </c>
      <c r="P2902" s="53" t="str">
        <f>IF(S2902&gt;0,"+","-")</f>
        <v>-</v>
      </c>
      <c r="Q2902" s="14"/>
      <c r="R2902" s="15"/>
      <c r="S2902" s="15"/>
      <c r="T2902"/>
      <c r="U2902"/>
      <c r="V2902" s="71">
        <f t="shared" si="143"/>
        <v>1</v>
      </c>
      <c r="W2902" s="25" t="e">
        <f t="shared" si="142"/>
        <v>#DIV/0!</v>
      </c>
      <c r="X2902" s="64"/>
      <c r="Y2902" s="29"/>
      <c r="AA2902" s="2"/>
      <c r="AB2902"/>
      <c r="AE2902" s="29"/>
      <c r="AF2902" s="29"/>
    </row>
    <row r="2903" spans="11:32" x14ac:dyDescent="0.3">
      <c r="K2903" s="31">
        <f>M2903/(L2903+M2903)</f>
        <v>0.87232574189095924</v>
      </c>
      <c r="L2903" s="52">
        <f>COUNTIF($N$6:N2903,FALSE)</f>
        <v>370</v>
      </c>
      <c r="M2903" s="52">
        <f>COUNTIF($N$6:N2903,TRUE)</f>
        <v>2528</v>
      </c>
      <c r="N2903" s="53" t="b">
        <f>O2903=P2903</f>
        <v>1</v>
      </c>
      <c r="O2903" s="53" t="str">
        <f>IF(R2903&gt;0,"+","-")</f>
        <v>-</v>
      </c>
      <c r="P2903" s="53" t="str">
        <f>IF(S2903&gt;0,"+","-")</f>
        <v>-</v>
      </c>
      <c r="R2903" s="23"/>
      <c r="S2903" s="15"/>
      <c r="T2903"/>
      <c r="U2903"/>
      <c r="V2903" s="71">
        <f t="shared" si="143"/>
        <v>1</v>
      </c>
      <c r="W2903" s="25" t="e">
        <f t="shared" si="142"/>
        <v>#DIV/0!</v>
      </c>
      <c r="X2903" s="64"/>
      <c r="Y2903" s="29"/>
      <c r="AA2903" s="2"/>
      <c r="AB2903"/>
      <c r="AE2903" s="29"/>
      <c r="AF2903" s="29"/>
    </row>
    <row r="2904" spans="11:32" x14ac:dyDescent="0.3">
      <c r="K2904" s="31">
        <f>M2904/(L2904+M2904)</f>
        <v>0.87236978268368404</v>
      </c>
      <c r="L2904" s="52">
        <f>COUNTIF($N$6:N2904,FALSE)</f>
        <v>370</v>
      </c>
      <c r="M2904" s="52">
        <f>COUNTIF($N$6:N2904,TRUE)</f>
        <v>2529</v>
      </c>
      <c r="N2904" s="53" t="b">
        <f>O2904=P2904</f>
        <v>1</v>
      </c>
      <c r="O2904" s="53" t="str">
        <f>IF(R2904&gt;0,"+","-")</f>
        <v>-</v>
      </c>
      <c r="P2904" s="53" t="str">
        <f>IF(S2904&gt;0,"+","-")</f>
        <v>-</v>
      </c>
      <c r="Q2904" s="14"/>
      <c r="R2904" s="15"/>
      <c r="S2904" s="15"/>
      <c r="T2904"/>
      <c r="U2904"/>
      <c r="V2904" s="71">
        <f t="shared" si="143"/>
        <v>1</v>
      </c>
      <c r="W2904" s="25" t="e">
        <f t="shared" si="142"/>
        <v>#DIV/0!</v>
      </c>
      <c r="X2904" s="64"/>
      <c r="Y2904" s="29"/>
      <c r="AA2904" s="2"/>
      <c r="AB2904"/>
      <c r="AE2904" s="29"/>
      <c r="AF2904" s="29"/>
    </row>
    <row r="2905" spans="11:32" x14ac:dyDescent="0.3">
      <c r="K2905" s="31">
        <f>M2905/(L2905+M2905)</f>
        <v>0.87241379310344824</v>
      </c>
      <c r="L2905" s="52">
        <f>COUNTIF($N$6:N2905,FALSE)</f>
        <v>370</v>
      </c>
      <c r="M2905" s="52">
        <f>COUNTIF($N$6:N2905,TRUE)</f>
        <v>2530</v>
      </c>
      <c r="N2905" s="53" t="b">
        <f>O2905=P2905</f>
        <v>1</v>
      </c>
      <c r="O2905" s="53" t="str">
        <f>IF(R2905&gt;0,"+","-")</f>
        <v>-</v>
      </c>
      <c r="P2905" s="53" t="str">
        <f>IF(S2905&gt;0,"+","-")</f>
        <v>-</v>
      </c>
      <c r="R2905" s="23"/>
      <c r="S2905" s="23"/>
      <c r="T2905"/>
      <c r="U2905"/>
      <c r="V2905" s="71">
        <f t="shared" si="143"/>
        <v>1</v>
      </c>
      <c r="W2905" s="25" t="e">
        <f t="shared" si="142"/>
        <v>#DIV/0!</v>
      </c>
      <c r="X2905" s="64"/>
      <c r="Y2905" s="29"/>
      <c r="AA2905" s="2"/>
      <c r="AB2905"/>
      <c r="AE2905" s="29"/>
      <c r="AF2905" s="29"/>
    </row>
    <row r="2906" spans="11:32" x14ac:dyDescent="0.3">
      <c r="K2906" s="31">
        <f>M2906/(L2906+M2906)</f>
        <v>0.87245777318166151</v>
      </c>
      <c r="L2906" s="52">
        <f>COUNTIF($N$6:N2906,FALSE)</f>
        <v>370</v>
      </c>
      <c r="M2906" s="52">
        <f>COUNTIF($N$6:N2906,TRUE)</f>
        <v>2531</v>
      </c>
      <c r="N2906" s="53" t="b">
        <f>O2906=P2906</f>
        <v>1</v>
      </c>
      <c r="O2906" s="53" t="str">
        <f>IF(R2906&gt;0,"+","-")</f>
        <v>-</v>
      </c>
      <c r="P2906" s="53" t="str">
        <f>IF(S2906&gt;0,"+","-")</f>
        <v>-</v>
      </c>
      <c r="R2906" s="23"/>
      <c r="S2906" s="23"/>
      <c r="T2906"/>
      <c r="U2906"/>
      <c r="V2906" s="71">
        <f t="shared" si="143"/>
        <v>1</v>
      </c>
      <c r="W2906" s="25" t="e">
        <f t="shared" si="142"/>
        <v>#DIV/0!</v>
      </c>
      <c r="X2906" s="64"/>
      <c r="Y2906" s="29"/>
      <c r="AA2906" s="2"/>
      <c r="AB2906"/>
      <c r="AE2906" s="29"/>
      <c r="AF2906" s="29"/>
    </row>
    <row r="2907" spans="11:32" x14ac:dyDescent="0.3">
      <c r="K2907" s="31">
        <f>M2907/(L2907+M2907)</f>
        <v>0.87250172294968986</v>
      </c>
      <c r="L2907" s="52">
        <f>COUNTIF($N$6:N2907,FALSE)</f>
        <v>370</v>
      </c>
      <c r="M2907" s="52">
        <f>COUNTIF($N$6:N2907,TRUE)</f>
        <v>2532</v>
      </c>
      <c r="N2907" s="53" t="b">
        <f>O2907=P2907</f>
        <v>1</v>
      </c>
      <c r="O2907" s="53" t="str">
        <f>IF(R2907&gt;0,"+","-")</f>
        <v>-</v>
      </c>
      <c r="P2907" s="53" t="str">
        <f>IF(S2907&gt;0,"+","-")</f>
        <v>-</v>
      </c>
      <c r="R2907" s="23"/>
      <c r="S2907" s="23"/>
      <c r="T2907"/>
      <c r="U2907"/>
      <c r="V2907" s="71">
        <f t="shared" si="143"/>
        <v>1</v>
      </c>
      <c r="W2907" s="25" t="e">
        <f t="shared" si="142"/>
        <v>#DIV/0!</v>
      </c>
      <c r="X2907" s="64"/>
      <c r="Y2907" s="29"/>
      <c r="AA2907" s="2"/>
      <c r="AB2907"/>
      <c r="AE2907" s="29"/>
      <c r="AF2907" s="29"/>
    </row>
    <row r="2908" spans="11:32" x14ac:dyDescent="0.3">
      <c r="K2908" s="31">
        <f>M2908/(L2908+M2908)</f>
        <v>0.87254564243885635</v>
      </c>
      <c r="L2908" s="52">
        <f>COUNTIF($N$6:N2908,FALSE)</f>
        <v>370</v>
      </c>
      <c r="M2908" s="52">
        <f>COUNTIF($N$6:N2908,TRUE)</f>
        <v>2533</v>
      </c>
      <c r="N2908" s="53" t="b">
        <f>O2908=P2908</f>
        <v>1</v>
      </c>
      <c r="O2908" s="53" t="str">
        <f>IF(R2908&gt;0,"+","-")</f>
        <v>-</v>
      </c>
      <c r="P2908" s="53" t="str">
        <f>IF(S2908&gt;0,"+","-")</f>
        <v>-</v>
      </c>
      <c r="Q2908" s="14"/>
      <c r="R2908" s="15"/>
      <c r="S2908" s="15"/>
      <c r="T2908"/>
      <c r="U2908"/>
      <c r="V2908" s="71">
        <f t="shared" si="143"/>
        <v>1</v>
      </c>
      <c r="W2908" s="25" t="e">
        <f t="shared" si="142"/>
        <v>#DIV/0!</v>
      </c>
      <c r="X2908" s="64"/>
      <c r="Y2908" s="29"/>
      <c r="AA2908" s="2"/>
      <c r="AB2908"/>
      <c r="AE2908" s="29"/>
      <c r="AF2908" s="29"/>
    </row>
    <row r="2909" spans="11:32" x14ac:dyDescent="0.3">
      <c r="K2909" s="31">
        <f>M2909/(L2909+M2909)</f>
        <v>0.87258953168044073</v>
      </c>
      <c r="L2909" s="52">
        <f>COUNTIF($N$6:N2909,FALSE)</f>
        <v>370</v>
      </c>
      <c r="M2909" s="52">
        <f>COUNTIF($N$6:N2909,TRUE)</f>
        <v>2534</v>
      </c>
      <c r="N2909" s="53" t="b">
        <f>O2909=P2909</f>
        <v>1</v>
      </c>
      <c r="O2909" s="53" t="str">
        <f>IF(R2909&gt;0,"+","-")</f>
        <v>-</v>
      </c>
      <c r="P2909" s="53" t="str">
        <f>IF(S2909&gt;0,"+","-")</f>
        <v>-</v>
      </c>
      <c r="Q2909" s="14"/>
      <c r="R2909" s="15"/>
      <c r="S2909" s="15"/>
      <c r="T2909"/>
      <c r="U2909"/>
      <c r="V2909" s="71">
        <f t="shared" si="143"/>
        <v>1</v>
      </c>
      <c r="W2909" s="25" t="e">
        <f t="shared" si="142"/>
        <v>#DIV/0!</v>
      </c>
      <c r="X2909" s="64"/>
      <c r="Y2909" s="29"/>
      <c r="AA2909" s="2"/>
      <c r="AB2909"/>
      <c r="AE2909" s="29"/>
      <c r="AF2909" s="29"/>
    </row>
    <row r="2910" spans="11:32" x14ac:dyDescent="0.3">
      <c r="K2910" s="31">
        <f>M2910/(L2910+M2910)</f>
        <v>0.87263339070567991</v>
      </c>
      <c r="L2910" s="52">
        <f>COUNTIF($N$6:N2910,FALSE)</f>
        <v>370</v>
      </c>
      <c r="M2910" s="52">
        <f>COUNTIF($N$6:N2910,TRUE)</f>
        <v>2535</v>
      </c>
      <c r="N2910" s="53" t="b">
        <f>O2910=P2910</f>
        <v>1</v>
      </c>
      <c r="O2910" s="53" t="str">
        <f>IF(R2910&gt;0,"+","-")</f>
        <v>-</v>
      </c>
      <c r="P2910" s="53" t="str">
        <f>IF(S2910&gt;0,"+","-")</f>
        <v>-</v>
      </c>
      <c r="R2910" s="23"/>
      <c r="S2910" s="15"/>
      <c r="T2910"/>
      <c r="U2910"/>
      <c r="V2910" s="71">
        <f t="shared" si="143"/>
        <v>1</v>
      </c>
      <c r="W2910" s="25" t="e">
        <f t="shared" si="142"/>
        <v>#DIV/0!</v>
      </c>
      <c r="X2910" s="64"/>
      <c r="Y2910" s="29"/>
      <c r="AA2910" s="2"/>
      <c r="AB2910"/>
      <c r="AE2910" s="29"/>
      <c r="AF2910" s="29"/>
    </row>
    <row r="2911" spans="11:32" x14ac:dyDescent="0.3">
      <c r="K2911" s="31">
        <f>M2911/(L2911+M2911)</f>
        <v>0.87267721954576738</v>
      </c>
      <c r="L2911" s="52">
        <f>COUNTIF($N$6:N2911,FALSE)</f>
        <v>370</v>
      </c>
      <c r="M2911" s="52">
        <f>COUNTIF($N$6:N2911,TRUE)</f>
        <v>2536</v>
      </c>
      <c r="N2911" s="53" t="b">
        <f>O2911=P2911</f>
        <v>1</v>
      </c>
      <c r="O2911" s="53" t="str">
        <f>IF(R2911&gt;0,"+","-")</f>
        <v>-</v>
      </c>
      <c r="P2911" s="53" t="str">
        <f>IF(S2911&gt;0,"+","-")</f>
        <v>-</v>
      </c>
      <c r="R2911" s="23"/>
      <c r="S2911" s="23"/>
      <c r="T2911"/>
      <c r="U2911"/>
      <c r="V2911" s="71">
        <f t="shared" si="143"/>
        <v>1</v>
      </c>
      <c r="W2911" s="25" t="e">
        <f t="shared" si="142"/>
        <v>#DIV/0!</v>
      </c>
      <c r="X2911" s="64"/>
      <c r="Y2911" s="29"/>
      <c r="AA2911" s="2"/>
      <c r="AB2911"/>
      <c r="AE2911" s="29"/>
      <c r="AF2911" s="29"/>
    </row>
    <row r="2912" spans="11:32" x14ac:dyDescent="0.3">
      <c r="K2912" s="31">
        <f>M2912/(L2912+M2912)</f>
        <v>0.87272101823185411</v>
      </c>
      <c r="L2912" s="52">
        <f>COUNTIF($N$6:N2912,FALSE)</f>
        <v>370</v>
      </c>
      <c r="M2912" s="52">
        <f>COUNTIF($N$6:N2912,TRUE)</f>
        <v>2537</v>
      </c>
      <c r="N2912" s="53" t="b">
        <f>O2912=P2912</f>
        <v>1</v>
      </c>
      <c r="O2912" s="53" t="str">
        <f>IF(R2912&gt;0,"+","-")</f>
        <v>-</v>
      </c>
      <c r="P2912" s="53" t="str">
        <f>IF(S2912&gt;0,"+","-")</f>
        <v>-</v>
      </c>
      <c r="Q2912" s="14"/>
      <c r="R2912" s="15"/>
      <c r="S2912" s="15"/>
      <c r="T2912"/>
      <c r="U2912"/>
      <c r="V2912" s="71">
        <f t="shared" si="143"/>
        <v>1</v>
      </c>
      <c r="W2912" s="25" t="e">
        <f t="shared" si="142"/>
        <v>#DIV/0!</v>
      </c>
      <c r="X2912" s="64"/>
      <c r="Y2912" s="29"/>
      <c r="AA2912" s="2"/>
      <c r="AB2912"/>
      <c r="AE2912" s="29"/>
      <c r="AF2912" s="29"/>
    </row>
    <row r="2913" spans="11:32" x14ac:dyDescent="0.3">
      <c r="K2913" s="31">
        <f>M2913/(L2913+M2913)</f>
        <v>0.8727647867950481</v>
      </c>
      <c r="L2913" s="52">
        <f>COUNTIF($N$6:N2913,FALSE)</f>
        <v>370</v>
      </c>
      <c r="M2913" s="52">
        <f>COUNTIF($N$6:N2913,TRUE)</f>
        <v>2538</v>
      </c>
      <c r="N2913" s="53" t="b">
        <f>O2913=P2913</f>
        <v>1</v>
      </c>
      <c r="O2913" s="53" t="str">
        <f>IF(R2913&gt;0,"+","-")</f>
        <v>-</v>
      </c>
      <c r="P2913" s="53" t="str">
        <f>IF(S2913&gt;0,"+","-")</f>
        <v>-</v>
      </c>
      <c r="R2913" s="23"/>
      <c r="S2913" s="23"/>
      <c r="T2913"/>
      <c r="U2913"/>
      <c r="V2913" s="71">
        <f t="shared" si="143"/>
        <v>1</v>
      </c>
      <c r="W2913" s="25" t="e">
        <f t="shared" si="142"/>
        <v>#DIV/0!</v>
      </c>
      <c r="X2913" s="64"/>
      <c r="Y2913" s="29"/>
      <c r="AA2913" s="2"/>
      <c r="AB2913"/>
      <c r="AE2913" s="29"/>
      <c r="AF2913" s="29"/>
    </row>
    <row r="2914" spans="11:32" x14ac:dyDescent="0.3">
      <c r="K2914" s="31">
        <f>M2914/(L2914+M2914)</f>
        <v>0.87280852526641461</v>
      </c>
      <c r="L2914" s="52">
        <f>COUNTIF($N$6:N2914,FALSE)</f>
        <v>370</v>
      </c>
      <c r="M2914" s="52">
        <f>COUNTIF($N$6:N2914,TRUE)</f>
        <v>2539</v>
      </c>
      <c r="N2914" s="53" t="b">
        <f>O2914=P2914</f>
        <v>1</v>
      </c>
      <c r="O2914" s="53" t="str">
        <f>IF(R2914&gt;0,"+","-")</f>
        <v>-</v>
      </c>
      <c r="P2914" s="53" t="str">
        <f>IF(S2914&gt;0,"+","-")</f>
        <v>-</v>
      </c>
      <c r="Q2914" s="14"/>
      <c r="R2914" s="15"/>
      <c r="S2914" s="15"/>
      <c r="T2914"/>
      <c r="U2914"/>
      <c r="V2914" s="71">
        <f t="shared" si="143"/>
        <v>1</v>
      </c>
      <c r="W2914" s="25" t="e">
        <f t="shared" si="142"/>
        <v>#DIV/0!</v>
      </c>
      <c r="X2914" s="64"/>
      <c r="Y2914" s="29"/>
      <c r="AA2914" s="2"/>
      <c r="AB2914"/>
      <c r="AE2914" s="29"/>
      <c r="AF2914" s="29"/>
    </row>
    <row r="2915" spans="11:32" x14ac:dyDescent="0.3">
      <c r="K2915" s="31">
        <f>M2915/(L2915+M2915)</f>
        <v>0.87285223367697595</v>
      </c>
      <c r="L2915" s="52">
        <f>COUNTIF($N$6:N2915,FALSE)</f>
        <v>370</v>
      </c>
      <c r="M2915" s="52">
        <f>COUNTIF($N$6:N2915,TRUE)</f>
        <v>2540</v>
      </c>
      <c r="N2915" s="53" t="b">
        <f>O2915=P2915</f>
        <v>1</v>
      </c>
      <c r="O2915" s="53" t="str">
        <f>IF(R2915&gt;0,"+","-")</f>
        <v>-</v>
      </c>
      <c r="P2915" s="53" t="str">
        <f>IF(S2915&gt;0,"+","-")</f>
        <v>-</v>
      </c>
      <c r="R2915" s="23"/>
      <c r="S2915" s="23"/>
      <c r="T2915"/>
      <c r="U2915"/>
      <c r="V2915" s="71">
        <f t="shared" si="143"/>
        <v>1</v>
      </c>
      <c r="W2915" s="25" t="e">
        <f t="shared" si="142"/>
        <v>#DIV/0!</v>
      </c>
      <c r="X2915" s="64"/>
      <c r="Y2915" s="29"/>
      <c r="AA2915" s="2"/>
      <c r="AB2915"/>
      <c r="AE2915" s="29"/>
      <c r="AF2915" s="29"/>
    </row>
    <row r="2916" spans="11:32" x14ac:dyDescent="0.3">
      <c r="K2916" s="31">
        <f>M2916/(L2916+M2916)</f>
        <v>0.87289591205771211</v>
      </c>
      <c r="L2916" s="52">
        <f>COUNTIF($N$6:N2916,FALSE)</f>
        <v>370</v>
      </c>
      <c r="M2916" s="52">
        <f>COUNTIF($N$6:N2916,TRUE)</f>
        <v>2541</v>
      </c>
      <c r="N2916" s="53" t="b">
        <f>O2916=P2916</f>
        <v>1</v>
      </c>
      <c r="O2916" s="53" t="str">
        <f>IF(R2916&gt;0,"+","-")</f>
        <v>-</v>
      </c>
      <c r="P2916" s="53" t="str">
        <f>IF(S2916&gt;0,"+","-")</f>
        <v>-</v>
      </c>
      <c r="R2916" s="23"/>
      <c r="S2916" s="15"/>
      <c r="T2916"/>
      <c r="U2916"/>
      <c r="V2916" s="71">
        <f t="shared" si="143"/>
        <v>1</v>
      </c>
      <c r="W2916" s="25" t="e">
        <f t="shared" si="142"/>
        <v>#DIV/0!</v>
      </c>
      <c r="X2916" s="64"/>
      <c r="Y2916" s="29"/>
      <c r="AA2916" s="2"/>
      <c r="AB2916"/>
      <c r="AE2916" s="29"/>
      <c r="AF2916" s="29"/>
    </row>
    <row r="2917" spans="11:32" x14ac:dyDescent="0.3">
      <c r="K2917" s="31">
        <f>M2917/(L2917+M2917)</f>
        <v>0.87293956043956045</v>
      </c>
      <c r="L2917" s="52">
        <f>COUNTIF($N$6:N2917,FALSE)</f>
        <v>370</v>
      </c>
      <c r="M2917" s="52">
        <f>COUNTIF($N$6:N2917,TRUE)</f>
        <v>2542</v>
      </c>
      <c r="N2917" s="53" t="b">
        <f>O2917=P2917</f>
        <v>1</v>
      </c>
      <c r="O2917" s="53" t="str">
        <f>IF(R2917&gt;0,"+","-")</f>
        <v>-</v>
      </c>
      <c r="P2917" s="53" t="str">
        <f>IF(S2917&gt;0,"+","-")</f>
        <v>-</v>
      </c>
      <c r="R2917" s="23"/>
      <c r="S2917" s="23"/>
      <c r="T2917"/>
      <c r="U2917"/>
      <c r="V2917" s="71">
        <f t="shared" si="143"/>
        <v>1</v>
      </c>
      <c r="W2917" s="25" t="e">
        <f t="shared" si="142"/>
        <v>#DIV/0!</v>
      </c>
      <c r="X2917" s="64"/>
      <c r="Y2917" s="29"/>
      <c r="AA2917" s="2"/>
      <c r="AB2917"/>
      <c r="AE2917" s="29"/>
      <c r="AF2917" s="29"/>
    </row>
    <row r="2918" spans="11:32" x14ac:dyDescent="0.3">
      <c r="K2918" s="31">
        <f>M2918/(L2918+M2918)</f>
        <v>0.8729831788534157</v>
      </c>
      <c r="L2918" s="52">
        <f>COUNTIF($N$6:N2918,FALSE)</f>
        <v>370</v>
      </c>
      <c r="M2918" s="52">
        <f>COUNTIF($N$6:N2918,TRUE)</f>
        <v>2543</v>
      </c>
      <c r="N2918" s="53" t="b">
        <f>O2918=P2918</f>
        <v>1</v>
      </c>
      <c r="O2918" s="53" t="str">
        <f>IF(R2918&gt;0,"+","-")</f>
        <v>-</v>
      </c>
      <c r="P2918" s="53" t="str">
        <f>IF(S2918&gt;0,"+","-")</f>
        <v>-</v>
      </c>
      <c r="R2918" s="23"/>
      <c r="S2918" s="15"/>
      <c r="T2918"/>
      <c r="U2918"/>
      <c r="V2918" s="71">
        <f t="shared" si="143"/>
        <v>1</v>
      </c>
      <c r="W2918" s="25" t="e">
        <f t="shared" si="142"/>
        <v>#DIV/0!</v>
      </c>
      <c r="X2918" s="64"/>
      <c r="Y2918" s="29"/>
      <c r="AA2918" s="2"/>
      <c r="AB2918"/>
      <c r="AE2918" s="29"/>
      <c r="AF2918" s="29"/>
    </row>
    <row r="2919" spans="11:32" x14ac:dyDescent="0.3">
      <c r="K2919" s="31">
        <f>M2919/(L2919+M2919)</f>
        <v>0.8730267673301304</v>
      </c>
      <c r="L2919" s="54">
        <f>COUNTIF($N$6:N2919,FALSE)</f>
        <v>370</v>
      </c>
      <c r="M2919" s="54">
        <f>COUNTIF($N$6:N2919,TRUE)</f>
        <v>2544</v>
      </c>
      <c r="N2919" s="4" t="b">
        <f>O2919=P2919</f>
        <v>1</v>
      </c>
      <c r="O2919" s="53" t="str">
        <f>IF(R2919&gt;0,"+","-")</f>
        <v>-</v>
      </c>
      <c r="P2919" s="53" t="str">
        <f>IF(S2919&gt;0,"+","-")</f>
        <v>-</v>
      </c>
      <c r="R2919" s="23"/>
      <c r="S2919" s="15"/>
      <c r="T2919"/>
      <c r="U2919"/>
      <c r="V2919" s="71">
        <f t="shared" si="143"/>
        <v>1</v>
      </c>
      <c r="W2919" s="25" t="e">
        <f t="shared" si="142"/>
        <v>#DIV/0!</v>
      </c>
      <c r="X2919" s="64"/>
      <c r="Y2919" s="29"/>
      <c r="AA2919" s="2"/>
      <c r="AB2919"/>
      <c r="AE2919" s="29"/>
      <c r="AF2919" s="29"/>
    </row>
    <row r="2920" spans="11:32" x14ac:dyDescent="0.3">
      <c r="K2920" s="31">
        <f>M2920/(L2920+M2920)</f>
        <v>0.87307032590051459</v>
      </c>
      <c r="L2920" s="52">
        <f>COUNTIF($N$6:N2920,FALSE)</f>
        <v>370</v>
      </c>
      <c r="M2920" s="52">
        <f>COUNTIF($N$6:N2920,TRUE)</f>
        <v>2545</v>
      </c>
      <c r="N2920" s="53" t="b">
        <f>O2920=P2920</f>
        <v>1</v>
      </c>
      <c r="O2920" s="53" t="str">
        <f>IF(R2920&gt;0,"+","-")</f>
        <v>-</v>
      </c>
      <c r="P2920" s="53" t="str">
        <f>IF(S2920&gt;0,"+","-")</f>
        <v>-</v>
      </c>
      <c r="R2920" s="23"/>
      <c r="S2920" s="23"/>
      <c r="T2920"/>
      <c r="U2920"/>
      <c r="V2920" s="71">
        <f t="shared" si="143"/>
        <v>1</v>
      </c>
      <c r="W2920" s="25" t="e">
        <f t="shared" si="142"/>
        <v>#DIV/0!</v>
      </c>
      <c r="X2920" s="64"/>
      <c r="Y2920" s="29"/>
      <c r="AA2920" s="2"/>
      <c r="AB2920"/>
      <c r="AE2920" s="29"/>
      <c r="AF2920" s="29"/>
    </row>
    <row r="2921" spans="11:32" x14ac:dyDescent="0.3">
      <c r="K2921" s="31">
        <f>M2921/(L2921+M2921)</f>
        <v>0.87311385459533608</v>
      </c>
      <c r="L2921" s="52">
        <f>COUNTIF($N$6:N2921,FALSE)</f>
        <v>370</v>
      </c>
      <c r="M2921" s="52">
        <f>COUNTIF($N$6:N2921,TRUE)</f>
        <v>2546</v>
      </c>
      <c r="N2921" s="53" t="b">
        <f>O2921=P2921</f>
        <v>1</v>
      </c>
      <c r="O2921" s="53" t="str">
        <f>IF(R2921&gt;0,"+","-")</f>
        <v>-</v>
      </c>
      <c r="P2921" s="53" t="str">
        <f>IF(S2921&gt;0,"+","-")</f>
        <v>-</v>
      </c>
      <c r="R2921" s="23"/>
      <c r="S2921" s="23"/>
      <c r="T2921"/>
      <c r="U2921"/>
      <c r="V2921" s="71">
        <f t="shared" si="143"/>
        <v>1</v>
      </c>
      <c r="W2921" s="25" t="e">
        <f t="shared" si="142"/>
        <v>#DIV/0!</v>
      </c>
      <c r="X2921" s="64"/>
      <c r="Y2921" s="29"/>
      <c r="AA2921" s="2"/>
      <c r="AB2921"/>
      <c r="AE2921" s="29"/>
      <c r="AF2921" s="29"/>
    </row>
    <row r="2922" spans="11:32" x14ac:dyDescent="0.3">
      <c r="K2922" s="31">
        <f>M2922/(L2922+M2922)</f>
        <v>0.87315735344532053</v>
      </c>
      <c r="L2922" s="52">
        <f>COUNTIF($N$6:N2922,FALSE)</f>
        <v>370</v>
      </c>
      <c r="M2922" s="52">
        <f>COUNTIF($N$6:N2922,TRUE)</f>
        <v>2547</v>
      </c>
      <c r="N2922" s="53" t="b">
        <f>O2922=P2922</f>
        <v>1</v>
      </c>
      <c r="O2922" s="53" t="str">
        <f>IF(R2922&gt;0,"+","-")</f>
        <v>-</v>
      </c>
      <c r="P2922" s="53" t="str">
        <f>IF(S2922&gt;0,"+","-")</f>
        <v>-</v>
      </c>
      <c r="Q2922" s="14"/>
      <c r="R2922" s="15"/>
      <c r="S2922" s="15"/>
      <c r="T2922"/>
      <c r="U2922"/>
      <c r="V2922" s="71">
        <f t="shared" si="143"/>
        <v>1</v>
      </c>
      <c r="W2922" s="25" t="e">
        <f t="shared" ref="W2922:W2985" si="144">AVERAGE(R2823:R2922)</f>
        <v>#DIV/0!</v>
      </c>
      <c r="X2922" s="64"/>
      <c r="Y2922" s="29"/>
      <c r="AA2922" s="2"/>
      <c r="AB2922"/>
      <c r="AE2922" s="29"/>
      <c r="AF2922" s="29"/>
    </row>
    <row r="2923" spans="11:32" x14ac:dyDescent="0.3">
      <c r="K2923" s="31">
        <f>M2923/(L2923+M2923)</f>
        <v>0.8732008224811515</v>
      </c>
      <c r="L2923" s="52">
        <f>COUNTIF($N$6:N2923,FALSE)</f>
        <v>370</v>
      </c>
      <c r="M2923" s="52">
        <f>COUNTIF($N$6:N2923,TRUE)</f>
        <v>2548</v>
      </c>
      <c r="N2923" s="53" t="b">
        <f>O2923=P2923</f>
        <v>1</v>
      </c>
      <c r="O2923" s="53" t="str">
        <f>IF(R2923&gt;0,"+","-")</f>
        <v>-</v>
      </c>
      <c r="P2923" s="53" t="str">
        <f>IF(S2923&gt;0,"+","-")</f>
        <v>-</v>
      </c>
      <c r="R2923" s="23"/>
      <c r="S2923" s="23"/>
      <c r="T2923"/>
      <c r="U2923"/>
      <c r="V2923" s="71">
        <f t="shared" si="143"/>
        <v>1</v>
      </c>
      <c r="W2923" s="25" t="e">
        <f t="shared" si="144"/>
        <v>#DIV/0!</v>
      </c>
      <c r="X2923" s="64"/>
      <c r="Y2923" s="29"/>
      <c r="AA2923" s="2"/>
      <c r="AB2923"/>
      <c r="AE2923" s="29"/>
      <c r="AF2923" s="29"/>
    </row>
    <row r="2924" spans="11:32" x14ac:dyDescent="0.3">
      <c r="K2924" s="31">
        <f>M2924/(L2924+M2924)</f>
        <v>0.87324426173347036</v>
      </c>
      <c r="L2924" s="52">
        <f>COUNTIF($N$6:N2924,FALSE)</f>
        <v>370</v>
      </c>
      <c r="M2924" s="52">
        <f>COUNTIF($N$6:N2924,TRUE)</f>
        <v>2549</v>
      </c>
      <c r="N2924" s="53" t="b">
        <f>O2924=P2924</f>
        <v>1</v>
      </c>
      <c r="O2924" s="53" t="str">
        <f>IF(R2924&gt;0,"+","-")</f>
        <v>-</v>
      </c>
      <c r="P2924" s="53" t="str">
        <f>IF(S2924&gt;0,"+","-")</f>
        <v>-</v>
      </c>
      <c r="R2924" s="23"/>
      <c r="S2924" s="23"/>
      <c r="T2924"/>
      <c r="U2924"/>
      <c r="V2924" s="71">
        <f t="shared" si="143"/>
        <v>1</v>
      </c>
      <c r="W2924" s="25" t="e">
        <f t="shared" si="144"/>
        <v>#DIV/0!</v>
      </c>
      <c r="X2924" s="64"/>
      <c r="Y2924" s="29"/>
      <c r="AA2924" s="2"/>
      <c r="AB2924"/>
      <c r="AE2924" s="29"/>
      <c r="AF2924" s="29"/>
    </row>
    <row r="2925" spans="11:32" x14ac:dyDescent="0.3">
      <c r="K2925" s="31">
        <f>M2925/(L2925+M2925)</f>
        <v>0.87328767123287676</v>
      </c>
      <c r="L2925" s="52">
        <f>COUNTIF($N$6:N2925,FALSE)</f>
        <v>370</v>
      </c>
      <c r="M2925" s="52">
        <f>COUNTIF($N$6:N2925,TRUE)</f>
        <v>2550</v>
      </c>
      <c r="N2925" s="53" t="b">
        <f>O2925=P2925</f>
        <v>1</v>
      </c>
      <c r="O2925" s="53" t="str">
        <f>IF(R2925&gt;0,"+","-")</f>
        <v>-</v>
      </c>
      <c r="P2925" s="53" t="str">
        <f>IF(S2925&gt;0,"+","-")</f>
        <v>-</v>
      </c>
      <c r="R2925" s="23"/>
      <c r="S2925" s="15"/>
      <c r="T2925"/>
      <c r="U2925"/>
      <c r="V2925" s="71">
        <f t="shared" si="143"/>
        <v>1</v>
      </c>
      <c r="W2925" s="25" t="e">
        <f t="shared" si="144"/>
        <v>#DIV/0!</v>
      </c>
      <c r="X2925" s="64"/>
      <c r="Y2925" s="29"/>
      <c r="AA2925" s="2"/>
      <c r="AB2925"/>
      <c r="AE2925" s="29"/>
      <c r="AF2925" s="29"/>
    </row>
    <row r="2926" spans="11:32" x14ac:dyDescent="0.3">
      <c r="K2926" s="31">
        <f>M2926/(L2926+M2926)</f>
        <v>0.87333105100992814</v>
      </c>
      <c r="L2926" s="52">
        <f>COUNTIF($N$6:N2926,FALSE)</f>
        <v>370</v>
      </c>
      <c r="M2926" s="52">
        <f>COUNTIF($N$6:N2926,TRUE)</f>
        <v>2551</v>
      </c>
      <c r="N2926" s="53" t="b">
        <f>O2926=P2926</f>
        <v>1</v>
      </c>
      <c r="O2926" s="53" t="str">
        <f>IF(R2926&gt;0,"+","-")</f>
        <v>-</v>
      </c>
      <c r="P2926" s="53" t="str">
        <f>IF(S2926&gt;0,"+","-")</f>
        <v>-</v>
      </c>
      <c r="R2926" s="23"/>
      <c r="S2926" s="23"/>
      <c r="T2926"/>
      <c r="U2926"/>
      <c r="V2926" s="71">
        <f t="shared" si="143"/>
        <v>1</v>
      </c>
      <c r="W2926" s="25" t="e">
        <f t="shared" si="144"/>
        <v>#DIV/0!</v>
      </c>
      <c r="X2926" s="64"/>
      <c r="Y2926" s="29"/>
      <c r="AA2926" s="2"/>
      <c r="AB2926"/>
      <c r="AE2926" s="29"/>
      <c r="AF2926" s="29"/>
    </row>
    <row r="2927" spans="11:32" x14ac:dyDescent="0.3">
      <c r="K2927" s="31">
        <f>M2927/(L2927+M2927)</f>
        <v>0.87337440109514031</v>
      </c>
      <c r="L2927" s="52">
        <f>COUNTIF($N$6:N2927,FALSE)</f>
        <v>370</v>
      </c>
      <c r="M2927" s="52">
        <f>COUNTIF($N$6:N2927,TRUE)</f>
        <v>2552</v>
      </c>
      <c r="N2927" s="53" t="b">
        <f>O2927=P2927</f>
        <v>1</v>
      </c>
      <c r="O2927" s="53" t="str">
        <f>IF(R2927&gt;0,"+","-")</f>
        <v>-</v>
      </c>
      <c r="P2927" s="53" t="str">
        <f>IF(S2927&gt;0,"+","-")</f>
        <v>-</v>
      </c>
      <c r="R2927" s="23"/>
      <c r="S2927" s="15"/>
      <c r="T2927"/>
      <c r="U2927"/>
      <c r="V2927" s="71">
        <f t="shared" si="143"/>
        <v>1</v>
      </c>
      <c r="W2927" s="25" t="e">
        <f t="shared" si="144"/>
        <v>#DIV/0!</v>
      </c>
      <c r="X2927" s="64"/>
      <c r="Y2927" s="29"/>
      <c r="AA2927" s="2"/>
      <c r="AB2927"/>
      <c r="AE2927" s="29"/>
      <c r="AF2927" s="29"/>
    </row>
    <row r="2928" spans="11:32" x14ac:dyDescent="0.3">
      <c r="K2928" s="31">
        <f>M2928/(L2928+M2928)</f>
        <v>0.87341772151898733</v>
      </c>
      <c r="L2928" s="52">
        <f>COUNTIF($N$6:N2928,FALSE)</f>
        <v>370</v>
      </c>
      <c r="M2928" s="52">
        <f>COUNTIF($N$6:N2928,TRUE)</f>
        <v>2553</v>
      </c>
      <c r="N2928" s="53" t="b">
        <f>O2928=P2928</f>
        <v>1</v>
      </c>
      <c r="O2928" s="53" t="str">
        <f>IF(R2928&gt;0,"+","-")</f>
        <v>-</v>
      </c>
      <c r="P2928" s="53" t="str">
        <f>IF(S2928&gt;0,"+","-")</f>
        <v>-</v>
      </c>
      <c r="R2928" s="23"/>
      <c r="S2928" s="15"/>
      <c r="T2928"/>
      <c r="U2928"/>
      <c r="V2928" s="71">
        <f t="shared" si="143"/>
        <v>1</v>
      </c>
      <c r="W2928" s="25" t="e">
        <f t="shared" si="144"/>
        <v>#DIV/0!</v>
      </c>
      <c r="X2928" s="64"/>
      <c r="Y2928" s="29"/>
      <c r="AA2928" s="2"/>
      <c r="AB2928"/>
      <c r="AE2928" s="29"/>
      <c r="AF2928" s="29"/>
    </row>
    <row r="2929" spans="11:32" x14ac:dyDescent="0.3">
      <c r="K2929" s="31">
        <f>M2929/(L2929+M2929)</f>
        <v>0.87346101231190154</v>
      </c>
      <c r="L2929" s="52">
        <f>COUNTIF($N$6:N2929,FALSE)</f>
        <v>370</v>
      </c>
      <c r="M2929" s="52">
        <f>COUNTIF($N$6:N2929,TRUE)</f>
        <v>2554</v>
      </c>
      <c r="N2929" s="53" t="b">
        <f>O2929=P2929</f>
        <v>1</v>
      </c>
      <c r="O2929" s="53" t="str">
        <f>IF(R2929&gt;0,"+","-")</f>
        <v>-</v>
      </c>
      <c r="P2929" s="53" t="str">
        <f>IF(S2929&gt;0,"+","-")</f>
        <v>-</v>
      </c>
      <c r="R2929" s="23"/>
      <c r="S2929" s="15"/>
      <c r="T2929"/>
      <c r="U2929"/>
      <c r="V2929" s="71">
        <f t="shared" si="143"/>
        <v>1</v>
      </c>
      <c r="W2929" s="25" t="e">
        <f t="shared" si="144"/>
        <v>#DIV/0!</v>
      </c>
      <c r="X2929" s="64"/>
      <c r="Y2929" s="29"/>
      <c r="AA2929" s="2"/>
      <c r="AB2929"/>
      <c r="AE2929" s="29"/>
      <c r="AF2929" s="29"/>
    </row>
    <row r="2930" spans="11:32" x14ac:dyDescent="0.3">
      <c r="K2930" s="31">
        <f>M2930/(L2930+M2930)</f>
        <v>0.87350427350427351</v>
      </c>
      <c r="L2930" s="52">
        <f>COUNTIF($N$6:N2930,FALSE)</f>
        <v>370</v>
      </c>
      <c r="M2930" s="52">
        <f>COUNTIF($N$6:N2930,TRUE)</f>
        <v>2555</v>
      </c>
      <c r="N2930" s="53" t="b">
        <f>O2930=P2930</f>
        <v>1</v>
      </c>
      <c r="O2930" s="53" t="str">
        <f>IF(R2930&gt;0,"+","-")</f>
        <v>-</v>
      </c>
      <c r="P2930" s="53" t="str">
        <f>IF(S2930&gt;0,"+","-")</f>
        <v>-</v>
      </c>
      <c r="Q2930" s="14"/>
      <c r="R2930" s="15"/>
      <c r="S2930" s="15"/>
      <c r="T2930"/>
      <c r="U2930"/>
      <c r="V2930" s="71">
        <f t="shared" si="143"/>
        <v>1</v>
      </c>
      <c r="W2930" s="25" t="e">
        <f t="shared" si="144"/>
        <v>#DIV/0!</v>
      </c>
      <c r="X2930" s="64"/>
      <c r="Y2930" s="29"/>
      <c r="AA2930" s="2"/>
      <c r="AB2930"/>
      <c r="AE2930" s="29"/>
      <c r="AF2930" s="29"/>
    </row>
    <row r="2931" spans="11:32" x14ac:dyDescent="0.3">
      <c r="K2931" s="31">
        <f>M2931/(L2931+M2931)</f>
        <v>0.87354750512645252</v>
      </c>
      <c r="L2931" s="52">
        <f>COUNTIF($N$6:N2931,FALSE)</f>
        <v>370</v>
      </c>
      <c r="M2931" s="52">
        <f>COUNTIF($N$6:N2931,TRUE)</f>
        <v>2556</v>
      </c>
      <c r="N2931" s="53" t="b">
        <f>O2931=P2931</f>
        <v>1</v>
      </c>
      <c r="O2931" s="53" t="str">
        <f>IF(R2931&gt;0,"+","-")</f>
        <v>-</v>
      </c>
      <c r="P2931" s="53" t="str">
        <f>IF(S2931&gt;0,"+","-")</f>
        <v>-</v>
      </c>
      <c r="R2931" s="23"/>
      <c r="S2931" s="23"/>
      <c r="T2931"/>
      <c r="U2931"/>
      <c r="V2931" s="71">
        <f t="shared" si="143"/>
        <v>1</v>
      </c>
      <c r="W2931" s="25" t="e">
        <f t="shared" si="144"/>
        <v>#DIV/0!</v>
      </c>
      <c r="X2931" s="64"/>
      <c r="Y2931" s="29"/>
      <c r="AA2931" s="2"/>
      <c r="AB2931"/>
      <c r="AE2931" s="29"/>
      <c r="AF2931" s="29"/>
    </row>
    <row r="2932" spans="11:32" x14ac:dyDescent="0.3">
      <c r="K2932" s="31">
        <f>M2932/(L2932+M2932)</f>
        <v>0.87359070720874621</v>
      </c>
      <c r="L2932" s="52">
        <f>COUNTIF($N$6:N2932,FALSE)</f>
        <v>370</v>
      </c>
      <c r="M2932" s="52">
        <f>COUNTIF($N$6:N2932,TRUE)</f>
        <v>2557</v>
      </c>
      <c r="N2932" s="53" t="b">
        <f>O2932=P2932</f>
        <v>1</v>
      </c>
      <c r="O2932" s="53" t="str">
        <f>IF(R2932&gt;0,"+","-")</f>
        <v>-</v>
      </c>
      <c r="P2932" s="53" t="str">
        <f>IF(S2932&gt;0,"+","-")</f>
        <v>-</v>
      </c>
      <c r="R2932" s="23"/>
      <c r="S2932" s="15"/>
      <c r="T2932"/>
      <c r="U2932"/>
      <c r="V2932" s="71">
        <f t="shared" si="143"/>
        <v>1</v>
      </c>
      <c r="W2932" s="25" t="e">
        <f t="shared" si="144"/>
        <v>#DIV/0!</v>
      </c>
      <c r="X2932" s="64"/>
      <c r="Y2932" s="29"/>
      <c r="AA2932" s="2"/>
      <c r="AB2932"/>
      <c r="AE2932" s="29"/>
      <c r="AF2932" s="29"/>
    </row>
    <row r="2933" spans="11:32" x14ac:dyDescent="0.3">
      <c r="K2933" s="31">
        <f>M2933/(L2933+M2933)</f>
        <v>0.87363387978142082</v>
      </c>
      <c r="L2933" s="52">
        <f>COUNTIF($N$6:N2933,FALSE)</f>
        <v>370</v>
      </c>
      <c r="M2933" s="52">
        <f>COUNTIF($N$6:N2933,TRUE)</f>
        <v>2558</v>
      </c>
      <c r="N2933" s="53" t="b">
        <f>O2933=P2933</f>
        <v>1</v>
      </c>
      <c r="O2933" s="53" t="str">
        <f>IF(R2933&gt;0,"+","-")</f>
        <v>-</v>
      </c>
      <c r="P2933" s="53" t="str">
        <f>IF(S2933&gt;0,"+","-")</f>
        <v>-</v>
      </c>
      <c r="Q2933" s="14"/>
      <c r="R2933" s="15"/>
      <c r="S2933" s="15"/>
      <c r="T2933"/>
      <c r="U2933"/>
      <c r="V2933" s="71">
        <f t="shared" si="143"/>
        <v>1</v>
      </c>
      <c r="W2933" s="25" t="e">
        <f t="shared" si="144"/>
        <v>#DIV/0!</v>
      </c>
      <c r="X2933" s="64"/>
      <c r="Y2933" s="29"/>
      <c r="AA2933" s="2"/>
      <c r="AB2933"/>
      <c r="AE2933" s="29"/>
      <c r="AF2933" s="29"/>
    </row>
    <row r="2934" spans="11:32" x14ac:dyDescent="0.3">
      <c r="K2934" s="31">
        <f>M2934/(L2934+M2934)</f>
        <v>0.87367702287470128</v>
      </c>
      <c r="L2934" s="52">
        <f>COUNTIF($N$6:N2934,FALSE)</f>
        <v>370</v>
      </c>
      <c r="M2934" s="52">
        <f>COUNTIF($N$6:N2934,TRUE)</f>
        <v>2559</v>
      </c>
      <c r="N2934" s="53" t="b">
        <f>O2934=P2934</f>
        <v>1</v>
      </c>
      <c r="O2934" s="53" t="str">
        <f>IF(R2934&gt;0,"+","-")</f>
        <v>-</v>
      </c>
      <c r="P2934" s="53" t="str">
        <f>IF(S2934&gt;0,"+","-")</f>
        <v>-</v>
      </c>
      <c r="R2934" s="23"/>
      <c r="S2934" s="15"/>
      <c r="T2934"/>
      <c r="U2934"/>
      <c r="V2934" s="71">
        <f t="shared" si="143"/>
        <v>1</v>
      </c>
      <c r="W2934" s="25" t="e">
        <f t="shared" si="144"/>
        <v>#DIV/0!</v>
      </c>
      <c r="X2934" s="64"/>
      <c r="Y2934" s="29"/>
      <c r="AA2934" s="2"/>
      <c r="AB2934"/>
      <c r="AE2934" s="29"/>
      <c r="AF2934" s="29"/>
    </row>
    <row r="2935" spans="11:32" x14ac:dyDescent="0.3">
      <c r="K2935" s="31">
        <f>M2935/(L2935+M2935)</f>
        <v>0.87372013651877134</v>
      </c>
      <c r="L2935" s="52">
        <f>COUNTIF($N$6:N2935,FALSE)</f>
        <v>370</v>
      </c>
      <c r="M2935" s="52">
        <f>COUNTIF($N$6:N2935,TRUE)</f>
        <v>2560</v>
      </c>
      <c r="N2935" s="53" t="b">
        <f>O2935=P2935</f>
        <v>1</v>
      </c>
      <c r="O2935" s="53" t="str">
        <f>IF(R2935&gt;0,"+","-")</f>
        <v>-</v>
      </c>
      <c r="P2935" s="53" t="str">
        <f>IF(S2935&gt;0,"+","-")</f>
        <v>-</v>
      </c>
      <c r="R2935" s="23"/>
      <c r="S2935" s="15"/>
      <c r="T2935"/>
      <c r="U2935"/>
      <c r="V2935" s="71">
        <f t="shared" si="143"/>
        <v>1</v>
      </c>
      <c r="W2935" s="25" t="e">
        <f t="shared" si="144"/>
        <v>#DIV/0!</v>
      </c>
      <c r="X2935" s="64"/>
      <c r="Y2935" s="29"/>
      <c r="AA2935" s="2"/>
      <c r="AB2935"/>
      <c r="AE2935" s="29"/>
      <c r="AF2935" s="29"/>
    </row>
    <row r="2936" spans="11:32" x14ac:dyDescent="0.3">
      <c r="K2936" s="31">
        <f>M2936/(L2936+M2936)</f>
        <v>0.87376322074377344</v>
      </c>
      <c r="L2936" s="52">
        <f>COUNTIF($N$6:N2936,FALSE)</f>
        <v>370</v>
      </c>
      <c r="M2936" s="52">
        <f>COUNTIF($N$6:N2936,TRUE)</f>
        <v>2561</v>
      </c>
      <c r="N2936" s="53" t="b">
        <f>O2936=P2936</f>
        <v>1</v>
      </c>
      <c r="O2936" s="53" t="str">
        <f>IF(R2936&gt;0,"+","-")</f>
        <v>-</v>
      </c>
      <c r="P2936" s="53" t="str">
        <f>IF(S2936&gt;0,"+","-")</f>
        <v>-</v>
      </c>
      <c r="R2936" s="23"/>
      <c r="S2936" s="15"/>
      <c r="T2936"/>
      <c r="U2936"/>
      <c r="V2936" s="71">
        <f t="shared" ref="V2936:V2999" si="145">COUNTIF(N2887:N2936,TRUE)/50</f>
        <v>1</v>
      </c>
      <c r="W2936" s="25" t="e">
        <f t="shared" si="144"/>
        <v>#DIV/0!</v>
      </c>
      <c r="X2936" s="64"/>
      <c r="Y2936" s="29"/>
      <c r="AA2936" s="2"/>
      <c r="AB2936"/>
      <c r="AE2936" s="29"/>
      <c r="AF2936" s="29"/>
    </row>
    <row r="2937" spans="11:32" x14ac:dyDescent="0.3">
      <c r="K2937" s="31">
        <f>M2937/(L2937+M2937)</f>
        <v>0.87380627557980906</v>
      </c>
      <c r="L2937" s="52">
        <f>COUNTIF($N$6:N2937,FALSE)</f>
        <v>370</v>
      </c>
      <c r="M2937" s="52">
        <f>COUNTIF($N$6:N2937,TRUE)</f>
        <v>2562</v>
      </c>
      <c r="N2937" s="53" t="b">
        <f>O2937=P2937</f>
        <v>1</v>
      </c>
      <c r="O2937" s="53" t="str">
        <f>IF(R2937&gt;0,"+","-")</f>
        <v>-</v>
      </c>
      <c r="P2937" s="53" t="str">
        <f>IF(S2937&gt;0,"+","-")</f>
        <v>-</v>
      </c>
      <c r="R2937" s="23"/>
      <c r="S2937" s="23"/>
      <c r="T2937"/>
      <c r="U2937"/>
      <c r="V2937" s="71">
        <f t="shared" si="145"/>
        <v>1</v>
      </c>
      <c r="W2937" s="25" t="e">
        <f t="shared" si="144"/>
        <v>#DIV/0!</v>
      </c>
      <c r="X2937" s="64"/>
      <c r="Y2937" s="29"/>
      <c r="AA2937" s="2"/>
      <c r="AB2937"/>
      <c r="AE2937" s="29"/>
      <c r="AF2937" s="29"/>
    </row>
    <row r="2938" spans="11:32" x14ac:dyDescent="0.3">
      <c r="K2938" s="31">
        <f>M2938/(L2938+M2938)</f>
        <v>0.87384930105693825</v>
      </c>
      <c r="L2938" s="52">
        <f>COUNTIF($N$6:N2938,FALSE)</f>
        <v>370</v>
      </c>
      <c r="M2938" s="52">
        <f>COUNTIF($N$6:N2938,TRUE)</f>
        <v>2563</v>
      </c>
      <c r="N2938" s="53" t="b">
        <f>O2938=P2938</f>
        <v>1</v>
      </c>
      <c r="O2938" s="53" t="str">
        <f>IF(R2938&gt;0,"+","-")</f>
        <v>-</v>
      </c>
      <c r="P2938" s="53" t="str">
        <f>IF(S2938&gt;0,"+","-")</f>
        <v>-</v>
      </c>
      <c r="R2938" s="23"/>
      <c r="S2938" s="15"/>
      <c r="T2938"/>
      <c r="U2938"/>
      <c r="V2938" s="71">
        <f t="shared" si="145"/>
        <v>1</v>
      </c>
      <c r="W2938" s="25" t="e">
        <f t="shared" si="144"/>
        <v>#DIV/0!</v>
      </c>
      <c r="X2938" s="64"/>
      <c r="Y2938" s="29"/>
      <c r="AA2938" s="2"/>
      <c r="AB2938"/>
      <c r="AE2938" s="29"/>
      <c r="AF2938" s="29"/>
    </row>
    <row r="2939" spans="11:32" x14ac:dyDescent="0.3">
      <c r="K2939" s="31">
        <f>M2939/(L2939+M2939)</f>
        <v>0.87389229720518069</v>
      </c>
      <c r="L2939" s="52">
        <f>COUNTIF($N$6:N2939,FALSE)</f>
        <v>370</v>
      </c>
      <c r="M2939" s="52">
        <f>COUNTIF($N$6:N2939,TRUE)</f>
        <v>2564</v>
      </c>
      <c r="N2939" s="53" t="b">
        <f>O2939=P2939</f>
        <v>1</v>
      </c>
      <c r="O2939" s="53" t="str">
        <f>IF(R2939&gt;0,"+","-")</f>
        <v>-</v>
      </c>
      <c r="P2939" s="53" t="str">
        <f>IF(S2939&gt;0,"+","-")</f>
        <v>-</v>
      </c>
      <c r="R2939" s="23"/>
      <c r="S2939" s="23"/>
      <c r="T2939"/>
      <c r="U2939"/>
      <c r="V2939" s="71">
        <f t="shared" si="145"/>
        <v>1</v>
      </c>
      <c r="W2939" s="25" t="e">
        <f t="shared" si="144"/>
        <v>#DIV/0!</v>
      </c>
      <c r="X2939" s="64"/>
      <c r="Y2939" s="29"/>
      <c r="AA2939" s="2"/>
      <c r="AB2939"/>
      <c r="AE2939" s="29"/>
      <c r="AF2939" s="29"/>
    </row>
    <row r="2940" spans="11:32" x14ac:dyDescent="0.3">
      <c r="K2940" s="31">
        <f>M2940/(L2940+M2940)</f>
        <v>0.87393526405451449</v>
      </c>
      <c r="L2940" s="52">
        <f>COUNTIF($N$6:N2940,FALSE)</f>
        <v>370</v>
      </c>
      <c r="M2940" s="52">
        <f>COUNTIF($N$6:N2940,TRUE)</f>
        <v>2565</v>
      </c>
      <c r="N2940" s="53" t="b">
        <f>O2940=P2940</f>
        <v>1</v>
      </c>
      <c r="O2940" s="53" t="str">
        <f>IF(R2940&gt;0,"+","-")</f>
        <v>-</v>
      </c>
      <c r="P2940" s="53" t="str">
        <f>IF(S2940&gt;0,"+","-")</f>
        <v>-</v>
      </c>
      <c r="R2940" s="23"/>
      <c r="S2940" s="23"/>
      <c r="T2940"/>
      <c r="U2940"/>
      <c r="V2940" s="71">
        <f t="shared" si="145"/>
        <v>1</v>
      </c>
      <c r="W2940" s="25" t="e">
        <f t="shared" si="144"/>
        <v>#DIV/0!</v>
      </c>
      <c r="X2940" s="64"/>
      <c r="Y2940" s="29"/>
      <c r="AA2940" s="2"/>
      <c r="AB2940"/>
      <c r="AE2940" s="29"/>
      <c r="AF2940" s="29"/>
    </row>
    <row r="2941" spans="11:32" x14ac:dyDescent="0.3">
      <c r="K2941" s="31">
        <f>M2941/(L2941+M2941)</f>
        <v>0.87397820163487738</v>
      </c>
      <c r="L2941" s="52">
        <f>COUNTIF($N$6:N2941,FALSE)</f>
        <v>370</v>
      </c>
      <c r="M2941" s="52">
        <f>COUNTIF($N$6:N2941,TRUE)</f>
        <v>2566</v>
      </c>
      <c r="N2941" s="53" t="b">
        <f>O2941=P2941</f>
        <v>1</v>
      </c>
      <c r="O2941" s="53" t="str">
        <f>IF(R2941&gt;0,"+","-")</f>
        <v>-</v>
      </c>
      <c r="P2941" s="53" t="str">
        <f>IF(S2941&gt;0,"+","-")</f>
        <v>-</v>
      </c>
      <c r="R2941" s="23"/>
      <c r="S2941" s="23"/>
      <c r="T2941"/>
      <c r="U2941"/>
      <c r="V2941" s="71">
        <f t="shared" si="145"/>
        <v>1</v>
      </c>
      <c r="W2941" s="25" t="e">
        <f t="shared" si="144"/>
        <v>#DIV/0!</v>
      </c>
      <c r="X2941" s="64"/>
      <c r="Y2941" s="29"/>
      <c r="AA2941" s="2"/>
      <c r="AB2941"/>
      <c r="AE2941" s="29"/>
      <c r="AF2941" s="29"/>
    </row>
    <row r="2942" spans="11:32" x14ac:dyDescent="0.3">
      <c r="K2942" s="31">
        <f>M2942/(L2942+M2942)</f>
        <v>0.87402110997616611</v>
      </c>
      <c r="L2942" s="52">
        <f>COUNTIF($N$6:N2942,FALSE)</f>
        <v>370</v>
      </c>
      <c r="M2942" s="52">
        <f>COUNTIF($N$6:N2942,TRUE)</f>
        <v>2567</v>
      </c>
      <c r="N2942" s="53" t="b">
        <f>O2942=P2942</f>
        <v>1</v>
      </c>
      <c r="O2942" s="53" t="str">
        <f>IF(R2942&gt;0,"+","-")</f>
        <v>-</v>
      </c>
      <c r="P2942" s="53" t="str">
        <f>IF(S2942&gt;0,"+","-")</f>
        <v>-</v>
      </c>
      <c r="R2942" s="23"/>
      <c r="S2942" s="15"/>
      <c r="T2942"/>
      <c r="U2942"/>
      <c r="V2942" s="71">
        <f t="shared" si="145"/>
        <v>1</v>
      </c>
      <c r="W2942" s="25" t="e">
        <f t="shared" si="144"/>
        <v>#DIV/0!</v>
      </c>
      <c r="X2942" s="64"/>
      <c r="Y2942" s="29"/>
      <c r="AA2942" s="2"/>
      <c r="AB2942"/>
      <c r="AE2942" s="29"/>
      <c r="AF2942" s="29"/>
    </row>
    <row r="2943" spans="11:32" x14ac:dyDescent="0.3">
      <c r="K2943" s="31">
        <f>M2943/(L2943+M2943)</f>
        <v>0.87406398910823691</v>
      </c>
      <c r="L2943" s="52">
        <f>COUNTIF($N$6:N2943,FALSE)</f>
        <v>370</v>
      </c>
      <c r="M2943" s="52">
        <f>COUNTIF($N$6:N2943,TRUE)</f>
        <v>2568</v>
      </c>
      <c r="N2943" s="53" t="b">
        <f>O2943=P2943</f>
        <v>1</v>
      </c>
      <c r="O2943" s="53" t="str">
        <f>IF(R2943&gt;0,"+","-")</f>
        <v>-</v>
      </c>
      <c r="P2943" s="53" t="str">
        <f>IF(S2943&gt;0,"+","-")</f>
        <v>-</v>
      </c>
      <c r="R2943" s="23"/>
      <c r="S2943" s="15"/>
      <c r="T2943"/>
      <c r="U2943"/>
      <c r="V2943" s="71">
        <f t="shared" si="145"/>
        <v>1</v>
      </c>
      <c r="W2943" s="25" t="e">
        <f t="shared" si="144"/>
        <v>#DIV/0!</v>
      </c>
      <c r="X2943" s="64"/>
      <c r="Y2943" s="29"/>
      <c r="AA2943" s="2"/>
      <c r="AB2943"/>
      <c r="AE2943" s="29"/>
      <c r="AF2943" s="29"/>
    </row>
    <row r="2944" spans="11:32" x14ac:dyDescent="0.3">
      <c r="K2944" s="31">
        <f>M2944/(L2944+M2944)</f>
        <v>0.87410683906090503</v>
      </c>
      <c r="L2944" s="52">
        <f>COUNTIF($N$6:N2944,FALSE)</f>
        <v>370</v>
      </c>
      <c r="M2944" s="52">
        <f>COUNTIF($N$6:N2944,TRUE)</f>
        <v>2569</v>
      </c>
      <c r="N2944" s="53" t="b">
        <f>O2944=P2944</f>
        <v>1</v>
      </c>
      <c r="O2944" s="53" t="str">
        <f>IF(R2944&gt;0,"+","-")</f>
        <v>-</v>
      </c>
      <c r="P2944" s="53" t="str">
        <f>IF(S2944&gt;0,"+","-")</f>
        <v>-</v>
      </c>
      <c r="R2944" s="23"/>
      <c r="S2944" s="23"/>
      <c r="T2944"/>
      <c r="U2944"/>
      <c r="V2944" s="71">
        <f t="shared" si="145"/>
        <v>1</v>
      </c>
      <c r="W2944" s="25" t="e">
        <f t="shared" si="144"/>
        <v>#DIV/0!</v>
      </c>
      <c r="X2944" s="64"/>
      <c r="Y2944" s="29"/>
      <c r="AA2944" s="2"/>
      <c r="AB2944"/>
      <c r="AE2944" s="29"/>
      <c r="AF2944" s="29"/>
    </row>
    <row r="2945" spans="11:32" x14ac:dyDescent="0.3">
      <c r="K2945" s="31">
        <f>M2945/(L2945+M2945)</f>
        <v>0.87414965986394555</v>
      </c>
      <c r="L2945" s="52">
        <f>COUNTIF($N$6:N2945,FALSE)</f>
        <v>370</v>
      </c>
      <c r="M2945" s="52">
        <f>COUNTIF($N$6:N2945,TRUE)</f>
        <v>2570</v>
      </c>
      <c r="N2945" s="53" t="b">
        <f>O2945=P2945</f>
        <v>1</v>
      </c>
      <c r="O2945" s="53" t="str">
        <f>IF(R2945&gt;0,"+","-")</f>
        <v>-</v>
      </c>
      <c r="P2945" s="53" t="str">
        <f>IF(S2945&gt;0,"+","-")</f>
        <v>-</v>
      </c>
      <c r="R2945" s="23"/>
      <c r="S2945" s="15"/>
      <c r="T2945"/>
      <c r="U2945"/>
      <c r="V2945" s="71">
        <f t="shared" si="145"/>
        <v>1</v>
      </c>
      <c r="W2945" s="25" t="e">
        <f t="shared" si="144"/>
        <v>#DIV/0!</v>
      </c>
      <c r="X2945" s="64"/>
      <c r="Y2945" s="29"/>
      <c r="AA2945" s="2"/>
      <c r="AB2945"/>
      <c r="AE2945" s="29"/>
      <c r="AF2945" s="29"/>
    </row>
    <row r="2946" spans="11:32" x14ac:dyDescent="0.3">
      <c r="K2946" s="31">
        <f>M2946/(L2946+M2946)</f>
        <v>0.8741924515470928</v>
      </c>
      <c r="L2946" s="52">
        <f>COUNTIF($N$6:N2946,FALSE)</f>
        <v>370</v>
      </c>
      <c r="M2946" s="52">
        <f>COUNTIF($N$6:N2946,TRUE)</f>
        <v>2571</v>
      </c>
      <c r="N2946" s="53" t="b">
        <f>O2946=P2946</f>
        <v>1</v>
      </c>
      <c r="O2946" s="53" t="str">
        <f>IF(R2946&gt;0,"+","-")</f>
        <v>-</v>
      </c>
      <c r="P2946" s="53" t="str">
        <f>IF(S2946&gt;0,"+","-")</f>
        <v>-</v>
      </c>
      <c r="R2946" s="23"/>
      <c r="S2946" s="15"/>
      <c r="T2946"/>
      <c r="U2946"/>
      <c r="V2946" s="71">
        <f t="shared" si="145"/>
        <v>1</v>
      </c>
      <c r="W2946" s="25" t="e">
        <f t="shared" si="144"/>
        <v>#DIV/0!</v>
      </c>
      <c r="X2946" s="64"/>
      <c r="Y2946" s="29"/>
      <c r="AA2946" s="2"/>
      <c r="AB2946"/>
      <c r="AE2946" s="29"/>
      <c r="AF2946" s="29"/>
    </row>
    <row r="2947" spans="11:32" x14ac:dyDescent="0.3">
      <c r="K2947" s="31">
        <f>M2947/(L2947+M2947)</f>
        <v>0.87423521414004079</v>
      </c>
      <c r="L2947" s="54">
        <f>COUNTIF($N$6:N2947,FALSE)</f>
        <v>370</v>
      </c>
      <c r="M2947" s="54">
        <f>COUNTIF($N$6:N2947,TRUE)</f>
        <v>2572</v>
      </c>
      <c r="N2947" s="4" t="b">
        <f>O2947=P2947</f>
        <v>1</v>
      </c>
      <c r="O2947" s="53" t="str">
        <f>IF(R2947&gt;0,"+","-")</f>
        <v>-</v>
      </c>
      <c r="P2947" s="53" t="str">
        <f>IF(S2947&gt;0,"+","-")</f>
        <v>-</v>
      </c>
      <c r="R2947" s="23"/>
      <c r="S2947" s="15"/>
      <c r="T2947"/>
      <c r="U2947"/>
      <c r="V2947" s="71">
        <f t="shared" si="145"/>
        <v>1</v>
      </c>
      <c r="W2947" s="25" t="e">
        <f t="shared" si="144"/>
        <v>#DIV/0!</v>
      </c>
      <c r="X2947" s="64"/>
      <c r="Y2947" s="29"/>
      <c r="AA2947" s="2"/>
      <c r="AB2947"/>
      <c r="AE2947" s="29"/>
      <c r="AF2947" s="29"/>
    </row>
    <row r="2948" spans="11:32" x14ac:dyDescent="0.3">
      <c r="K2948" s="31">
        <f>M2948/(L2948+M2948)</f>
        <v>0.87427794767244305</v>
      </c>
      <c r="L2948" s="52">
        <f>COUNTIF($N$6:N2948,FALSE)</f>
        <v>370</v>
      </c>
      <c r="M2948" s="52">
        <f>COUNTIF($N$6:N2948,TRUE)</f>
        <v>2573</v>
      </c>
      <c r="N2948" s="53" t="b">
        <f>O2948=P2948</f>
        <v>1</v>
      </c>
      <c r="O2948" s="53" t="str">
        <f>IF(R2948&gt;0,"+","-")</f>
        <v>-</v>
      </c>
      <c r="P2948" s="53" t="str">
        <f>IF(S2948&gt;0,"+","-")</f>
        <v>-</v>
      </c>
      <c r="R2948" s="23"/>
      <c r="S2948" s="15"/>
      <c r="T2948"/>
      <c r="U2948"/>
      <c r="V2948" s="71">
        <f t="shared" si="145"/>
        <v>1</v>
      </c>
      <c r="W2948" s="25" t="e">
        <f t="shared" si="144"/>
        <v>#DIV/0!</v>
      </c>
      <c r="X2948" s="64"/>
      <c r="Y2948" s="29"/>
      <c r="AA2948" s="2"/>
      <c r="AB2948"/>
      <c r="AE2948" s="29"/>
      <c r="AF2948" s="29"/>
    </row>
    <row r="2949" spans="11:32" x14ac:dyDescent="0.3">
      <c r="K2949" s="31">
        <f>M2949/(L2949+M2949)</f>
        <v>0.87432065217391308</v>
      </c>
      <c r="L2949" s="52">
        <f>COUNTIF($N$6:N2949,FALSE)</f>
        <v>370</v>
      </c>
      <c r="M2949" s="52">
        <f>COUNTIF($N$6:N2949,TRUE)</f>
        <v>2574</v>
      </c>
      <c r="N2949" s="53" t="b">
        <f>O2949=P2949</f>
        <v>1</v>
      </c>
      <c r="O2949" s="53" t="str">
        <f>IF(R2949&gt;0,"+","-")</f>
        <v>-</v>
      </c>
      <c r="P2949" s="53" t="str">
        <f>IF(S2949&gt;0,"+","-")</f>
        <v>-</v>
      </c>
      <c r="Q2949" s="14"/>
      <c r="R2949" s="15"/>
      <c r="S2949" s="15"/>
      <c r="T2949"/>
      <c r="U2949"/>
      <c r="V2949" s="71">
        <f t="shared" si="145"/>
        <v>1</v>
      </c>
      <c r="W2949" s="25" t="e">
        <f t="shared" si="144"/>
        <v>#DIV/0!</v>
      </c>
      <c r="X2949" s="64"/>
      <c r="Y2949" s="29"/>
      <c r="AA2949" s="2"/>
      <c r="AB2949"/>
      <c r="AE2949" s="29"/>
      <c r="AF2949" s="29"/>
    </row>
    <row r="2950" spans="11:32" x14ac:dyDescent="0.3">
      <c r="K2950" s="31">
        <f>M2950/(L2950+M2950)</f>
        <v>0.8743633276740238</v>
      </c>
      <c r="L2950" s="52">
        <f>COUNTIF($N$6:N2950,FALSE)</f>
        <v>370</v>
      </c>
      <c r="M2950" s="52">
        <f>COUNTIF($N$6:N2950,TRUE)</f>
        <v>2575</v>
      </c>
      <c r="N2950" s="53" t="b">
        <f>O2950=P2950</f>
        <v>1</v>
      </c>
      <c r="O2950" s="53" t="str">
        <f>IF(R2950&gt;0,"+","-")</f>
        <v>-</v>
      </c>
      <c r="P2950" s="53" t="str">
        <f>IF(S2950&gt;0,"+","-")</f>
        <v>-</v>
      </c>
      <c r="R2950" s="23"/>
      <c r="S2950" s="23"/>
      <c r="T2950"/>
      <c r="U2950"/>
      <c r="V2950" s="71">
        <f t="shared" si="145"/>
        <v>1</v>
      </c>
      <c r="W2950" s="25" t="e">
        <f t="shared" si="144"/>
        <v>#DIV/0!</v>
      </c>
      <c r="X2950" s="64"/>
      <c r="Y2950" s="29"/>
      <c r="AA2950" s="2"/>
      <c r="AB2950"/>
      <c r="AE2950" s="29"/>
      <c r="AF2950" s="29"/>
    </row>
    <row r="2951" spans="11:32" x14ac:dyDescent="0.3">
      <c r="K2951" s="31">
        <f>M2951/(L2951+M2951)</f>
        <v>0.87440597420230826</v>
      </c>
      <c r="L2951" s="52">
        <f>COUNTIF($N$6:N2951,FALSE)</f>
        <v>370</v>
      </c>
      <c r="M2951" s="52">
        <f>COUNTIF($N$6:N2951,TRUE)</f>
        <v>2576</v>
      </c>
      <c r="N2951" s="53" t="b">
        <f>O2951=P2951</f>
        <v>1</v>
      </c>
      <c r="O2951" s="53" t="str">
        <f>IF(R2951&gt;0,"+","-")</f>
        <v>-</v>
      </c>
      <c r="P2951" s="53" t="str">
        <f>IF(S2951&gt;0,"+","-")</f>
        <v>-</v>
      </c>
      <c r="R2951" s="23"/>
      <c r="S2951" s="15"/>
      <c r="T2951"/>
      <c r="U2951"/>
      <c r="V2951" s="71">
        <f t="shared" si="145"/>
        <v>1</v>
      </c>
      <c r="W2951" s="25" t="e">
        <f t="shared" si="144"/>
        <v>#DIV/0!</v>
      </c>
      <c r="X2951" s="64"/>
      <c r="Y2951" s="29"/>
      <c r="AA2951" s="2"/>
      <c r="AB2951"/>
      <c r="AE2951" s="29"/>
      <c r="AF2951" s="29"/>
    </row>
    <row r="2952" spans="11:32" x14ac:dyDescent="0.3">
      <c r="K2952" s="31">
        <f>M2952/(L2952+M2952)</f>
        <v>0.87444859178825929</v>
      </c>
      <c r="L2952" s="52">
        <f>COUNTIF($N$6:N2952,FALSE)</f>
        <v>370</v>
      </c>
      <c r="M2952" s="52">
        <f>COUNTIF($N$6:N2952,TRUE)</f>
        <v>2577</v>
      </c>
      <c r="N2952" s="53" t="b">
        <f>O2952=P2952</f>
        <v>1</v>
      </c>
      <c r="O2952" s="53" t="str">
        <f>IF(R2952&gt;0,"+","-")</f>
        <v>-</v>
      </c>
      <c r="P2952" s="53" t="str">
        <f>IF(S2952&gt;0,"+","-")</f>
        <v>-</v>
      </c>
      <c r="Q2952" s="14"/>
      <c r="R2952" s="15"/>
      <c r="S2952" s="15"/>
      <c r="T2952"/>
      <c r="U2952"/>
      <c r="V2952" s="71">
        <f t="shared" si="145"/>
        <v>1</v>
      </c>
      <c r="W2952" s="25" t="e">
        <f t="shared" si="144"/>
        <v>#DIV/0!</v>
      </c>
      <c r="X2952" s="64"/>
      <c r="Y2952" s="29"/>
      <c r="AA2952" s="2"/>
      <c r="AB2952"/>
      <c r="AE2952" s="29"/>
      <c r="AF2952" s="29"/>
    </row>
    <row r="2953" spans="11:32" x14ac:dyDescent="0.3">
      <c r="K2953" s="31">
        <f>M2953/(L2953+M2953)</f>
        <v>0.87449118046132968</v>
      </c>
      <c r="L2953" s="52">
        <f>COUNTIF($N$6:N2953,FALSE)</f>
        <v>370</v>
      </c>
      <c r="M2953" s="52">
        <f>COUNTIF($N$6:N2953,TRUE)</f>
        <v>2578</v>
      </c>
      <c r="N2953" s="53" t="b">
        <f>O2953=P2953</f>
        <v>1</v>
      </c>
      <c r="O2953" s="53" t="str">
        <f>IF(R2953&gt;0,"+","-")</f>
        <v>-</v>
      </c>
      <c r="P2953" s="53" t="str">
        <f>IF(S2953&gt;0,"+","-")</f>
        <v>-</v>
      </c>
      <c r="R2953" s="23"/>
      <c r="S2953" s="15"/>
      <c r="T2953"/>
      <c r="U2953"/>
      <c r="V2953" s="71">
        <f t="shared" si="145"/>
        <v>1</v>
      </c>
      <c r="W2953" s="25" t="e">
        <f t="shared" si="144"/>
        <v>#DIV/0!</v>
      </c>
      <c r="X2953" s="64"/>
      <c r="Y2953" s="29"/>
      <c r="AA2953" s="2"/>
      <c r="AB2953"/>
      <c r="AE2953" s="29"/>
      <c r="AF2953" s="29"/>
    </row>
    <row r="2954" spans="11:32" x14ac:dyDescent="0.3">
      <c r="K2954" s="31">
        <f>M2954/(L2954+M2954)</f>
        <v>0.87453374025093256</v>
      </c>
      <c r="L2954" s="52">
        <f>COUNTIF($N$6:N2954,FALSE)</f>
        <v>370</v>
      </c>
      <c r="M2954" s="52">
        <f>COUNTIF($N$6:N2954,TRUE)</f>
        <v>2579</v>
      </c>
      <c r="N2954" s="53" t="b">
        <f>O2954=P2954</f>
        <v>1</v>
      </c>
      <c r="O2954" s="53" t="str">
        <f>IF(R2954&gt;0,"+","-")</f>
        <v>-</v>
      </c>
      <c r="P2954" s="53" t="str">
        <f>IF(S2954&gt;0,"+","-")</f>
        <v>-</v>
      </c>
      <c r="R2954" s="23"/>
      <c r="S2954" s="23"/>
      <c r="T2954"/>
      <c r="U2954"/>
      <c r="V2954" s="71">
        <f t="shared" si="145"/>
        <v>1</v>
      </c>
      <c r="W2954" s="25" t="e">
        <f t="shared" si="144"/>
        <v>#DIV/0!</v>
      </c>
      <c r="X2954" s="64"/>
      <c r="Y2954" s="29"/>
      <c r="AA2954" s="2"/>
      <c r="AB2954"/>
      <c r="AE2954" s="29"/>
      <c r="AF2954" s="29"/>
    </row>
    <row r="2955" spans="11:32" x14ac:dyDescent="0.3">
      <c r="K2955" s="31">
        <f>M2955/(L2955+M2955)</f>
        <v>0.87457627118644066</v>
      </c>
      <c r="L2955" s="52">
        <f>COUNTIF($N$6:N2955,FALSE)</f>
        <v>370</v>
      </c>
      <c r="M2955" s="52">
        <f>COUNTIF($N$6:N2955,TRUE)</f>
        <v>2580</v>
      </c>
      <c r="N2955" s="53" t="b">
        <f>O2955=P2955</f>
        <v>1</v>
      </c>
      <c r="O2955" s="53" t="str">
        <f>IF(R2955&gt;0,"+","-")</f>
        <v>-</v>
      </c>
      <c r="P2955" s="53" t="str">
        <f>IF(S2955&gt;0,"+","-")</f>
        <v>-</v>
      </c>
      <c r="R2955" s="23"/>
      <c r="S2955" s="15"/>
      <c r="T2955"/>
      <c r="U2955"/>
      <c r="V2955" s="71">
        <f t="shared" si="145"/>
        <v>1</v>
      </c>
      <c r="W2955" s="25" t="e">
        <f t="shared" si="144"/>
        <v>#DIV/0!</v>
      </c>
      <c r="X2955" s="64"/>
      <c r="Y2955" s="29"/>
      <c r="AA2955" s="2"/>
      <c r="AB2955"/>
      <c r="AE2955" s="29"/>
      <c r="AF2955" s="29"/>
    </row>
    <row r="2956" spans="11:32" x14ac:dyDescent="0.3">
      <c r="K2956" s="31">
        <f>M2956/(L2956+M2956)</f>
        <v>0.8746187732971874</v>
      </c>
      <c r="L2956" s="52">
        <f>COUNTIF($N$6:N2956,FALSE)</f>
        <v>370</v>
      </c>
      <c r="M2956" s="52">
        <f>COUNTIF($N$6:N2956,TRUE)</f>
        <v>2581</v>
      </c>
      <c r="N2956" s="53" t="b">
        <f>O2956=P2956</f>
        <v>1</v>
      </c>
      <c r="O2956" s="53" t="str">
        <f>IF(R2956&gt;0,"+","-")</f>
        <v>-</v>
      </c>
      <c r="P2956" s="53" t="str">
        <f>IF(S2956&gt;0,"+","-")</f>
        <v>-</v>
      </c>
      <c r="Q2956" s="14"/>
      <c r="R2956" s="15"/>
      <c r="S2956" s="15"/>
      <c r="T2956"/>
      <c r="U2956"/>
      <c r="V2956" s="71">
        <f t="shared" si="145"/>
        <v>1</v>
      </c>
      <c r="W2956" s="25" t="e">
        <f t="shared" si="144"/>
        <v>#DIV/0!</v>
      </c>
      <c r="X2956" s="64"/>
      <c r="Y2956" s="29"/>
      <c r="AA2956" s="2"/>
      <c r="AB2956"/>
      <c r="AE2956" s="29"/>
      <c r="AF2956" s="29"/>
    </row>
    <row r="2957" spans="11:32" x14ac:dyDescent="0.3">
      <c r="K2957" s="31">
        <f>M2957/(L2957+M2957)</f>
        <v>0.87466124661246614</v>
      </c>
      <c r="L2957" s="52">
        <f>COUNTIF($N$6:N2957,FALSE)</f>
        <v>370</v>
      </c>
      <c r="M2957" s="52">
        <f>COUNTIF($N$6:N2957,TRUE)</f>
        <v>2582</v>
      </c>
      <c r="N2957" s="53" t="b">
        <f>O2957=P2957</f>
        <v>1</v>
      </c>
      <c r="O2957" s="53" t="str">
        <f>IF(R2957&gt;0,"+","-")</f>
        <v>-</v>
      </c>
      <c r="P2957" s="53" t="str">
        <f>IF(S2957&gt;0,"+","-")</f>
        <v>-</v>
      </c>
      <c r="Q2957" s="14"/>
      <c r="R2957" s="15"/>
      <c r="S2957" s="15"/>
      <c r="T2957"/>
      <c r="U2957"/>
      <c r="V2957" s="71">
        <f t="shared" si="145"/>
        <v>1</v>
      </c>
      <c r="W2957" s="25" t="e">
        <f t="shared" si="144"/>
        <v>#DIV/0!</v>
      </c>
      <c r="X2957" s="64"/>
      <c r="Y2957" s="29"/>
      <c r="AA2957" s="2"/>
      <c r="AB2957"/>
      <c r="AE2957" s="29"/>
      <c r="AF2957" s="29"/>
    </row>
    <row r="2958" spans="11:32" x14ac:dyDescent="0.3">
      <c r="K2958" s="31">
        <f>M2958/(L2958+M2958)</f>
        <v>0.87470369116153068</v>
      </c>
      <c r="L2958" s="52">
        <f>COUNTIF($N$6:N2958,FALSE)</f>
        <v>370</v>
      </c>
      <c r="M2958" s="52">
        <f>COUNTIF($N$6:N2958,TRUE)</f>
        <v>2583</v>
      </c>
      <c r="N2958" s="53" t="b">
        <f>O2958=P2958</f>
        <v>1</v>
      </c>
      <c r="O2958" s="53" t="str">
        <f>IF(R2958&gt;0,"+","-")</f>
        <v>-</v>
      </c>
      <c r="P2958" s="53" t="str">
        <f>IF(S2958&gt;0,"+","-")</f>
        <v>-</v>
      </c>
      <c r="Q2958" s="14"/>
      <c r="R2958" s="15"/>
      <c r="S2958" s="15"/>
      <c r="T2958"/>
      <c r="U2958"/>
      <c r="V2958" s="71">
        <f t="shared" si="145"/>
        <v>1</v>
      </c>
      <c r="W2958" s="25" t="e">
        <f t="shared" si="144"/>
        <v>#DIV/0!</v>
      </c>
      <c r="X2958" s="64"/>
      <c r="Y2958" s="29"/>
      <c r="AA2958" s="2"/>
      <c r="AB2958"/>
      <c r="AE2958" s="29"/>
      <c r="AF2958" s="29"/>
    </row>
    <row r="2959" spans="11:32" x14ac:dyDescent="0.3">
      <c r="K2959" s="31">
        <f>M2959/(L2959+M2959)</f>
        <v>0.87474610697359512</v>
      </c>
      <c r="L2959" s="52">
        <f>COUNTIF($N$6:N2959,FALSE)</f>
        <v>370</v>
      </c>
      <c r="M2959" s="52">
        <f>COUNTIF($N$6:N2959,TRUE)</f>
        <v>2584</v>
      </c>
      <c r="N2959" s="53" t="b">
        <f>O2959=P2959</f>
        <v>1</v>
      </c>
      <c r="O2959" s="53" t="str">
        <f>IF(R2959&gt;0,"+","-")</f>
        <v>-</v>
      </c>
      <c r="P2959" s="53" t="str">
        <f>IF(S2959&gt;0,"+","-")</f>
        <v>-</v>
      </c>
      <c r="Q2959" s="14"/>
      <c r="R2959" s="15"/>
      <c r="S2959" s="15"/>
      <c r="T2959"/>
      <c r="U2959"/>
      <c r="V2959" s="71">
        <f t="shared" si="145"/>
        <v>1</v>
      </c>
      <c r="W2959" s="25" t="e">
        <f t="shared" si="144"/>
        <v>#DIV/0!</v>
      </c>
      <c r="X2959" s="64"/>
      <c r="Y2959" s="29"/>
      <c r="AA2959" s="2"/>
      <c r="AB2959"/>
      <c r="AE2959" s="29"/>
      <c r="AF2959" s="29"/>
    </row>
    <row r="2960" spans="11:32" x14ac:dyDescent="0.3">
      <c r="K2960" s="31">
        <f>M2960/(L2960+M2960)</f>
        <v>0.87478849407783421</v>
      </c>
      <c r="L2960" s="52">
        <f>COUNTIF($N$6:N2960,FALSE)</f>
        <v>370</v>
      </c>
      <c r="M2960" s="52">
        <f>COUNTIF($N$6:N2960,TRUE)</f>
        <v>2585</v>
      </c>
      <c r="N2960" s="53" t="b">
        <f>O2960=P2960</f>
        <v>1</v>
      </c>
      <c r="O2960" s="53" t="str">
        <f>IF(R2960&gt;0,"+","-")</f>
        <v>-</v>
      </c>
      <c r="P2960" s="53" t="str">
        <f>IF(S2960&gt;0,"+","-")</f>
        <v>-</v>
      </c>
      <c r="R2960" s="23"/>
      <c r="S2960" s="23"/>
      <c r="T2960"/>
      <c r="U2960"/>
      <c r="V2960" s="71">
        <f t="shared" si="145"/>
        <v>1</v>
      </c>
      <c r="W2960" s="25" t="e">
        <f t="shared" si="144"/>
        <v>#DIV/0!</v>
      </c>
      <c r="X2960" s="64"/>
      <c r="Y2960" s="29"/>
      <c r="AA2960" s="2"/>
      <c r="AB2960"/>
      <c r="AE2960" s="29"/>
      <c r="AF2960" s="29"/>
    </row>
    <row r="2961" spans="11:32" x14ac:dyDescent="0.3">
      <c r="K2961" s="31">
        <f>M2961/(L2961+M2961)</f>
        <v>0.87483085250338299</v>
      </c>
      <c r="L2961" s="52">
        <f>COUNTIF($N$6:N2961,FALSE)</f>
        <v>370</v>
      </c>
      <c r="M2961" s="52">
        <f>COUNTIF($N$6:N2961,TRUE)</f>
        <v>2586</v>
      </c>
      <c r="N2961" s="53" t="b">
        <f>O2961=P2961</f>
        <v>1</v>
      </c>
      <c r="O2961" s="53" t="str">
        <f>IF(R2961&gt;0,"+","-")</f>
        <v>-</v>
      </c>
      <c r="P2961" s="53" t="str">
        <f>IF(S2961&gt;0,"+","-")</f>
        <v>-</v>
      </c>
      <c r="R2961" s="23"/>
      <c r="S2961" s="23"/>
      <c r="T2961"/>
      <c r="U2961"/>
      <c r="V2961" s="71">
        <f t="shared" si="145"/>
        <v>1</v>
      </c>
      <c r="W2961" s="25" t="e">
        <f t="shared" si="144"/>
        <v>#DIV/0!</v>
      </c>
      <c r="X2961" s="64"/>
      <c r="Y2961" s="29"/>
      <c r="AA2961" s="2"/>
      <c r="AB2961"/>
      <c r="AE2961" s="29"/>
      <c r="AF2961" s="29"/>
    </row>
    <row r="2962" spans="11:32" x14ac:dyDescent="0.3">
      <c r="K2962" s="31">
        <f>M2962/(L2962+M2962)</f>
        <v>0.87487318227933719</v>
      </c>
      <c r="L2962" s="52">
        <f>COUNTIF($N$6:N2962,FALSE)</f>
        <v>370</v>
      </c>
      <c r="M2962" s="52">
        <f>COUNTIF($N$6:N2962,TRUE)</f>
        <v>2587</v>
      </c>
      <c r="N2962" s="53" t="b">
        <f>O2962=P2962</f>
        <v>1</v>
      </c>
      <c r="O2962" s="53" t="str">
        <f>IF(R2962&gt;0,"+","-")</f>
        <v>-</v>
      </c>
      <c r="P2962" s="53" t="str">
        <f>IF(S2962&gt;0,"+","-")</f>
        <v>-</v>
      </c>
      <c r="R2962" s="23"/>
      <c r="S2962" s="23"/>
      <c r="T2962"/>
      <c r="U2962"/>
      <c r="V2962" s="71">
        <f t="shared" si="145"/>
        <v>1</v>
      </c>
      <c r="W2962" s="25" t="e">
        <f t="shared" si="144"/>
        <v>#DIV/0!</v>
      </c>
      <c r="X2962" s="64"/>
      <c r="Y2962" s="29"/>
      <c r="AA2962" s="2"/>
      <c r="AB2962"/>
      <c r="AE2962" s="29"/>
      <c r="AF2962" s="29"/>
    </row>
    <row r="2963" spans="11:32" x14ac:dyDescent="0.3">
      <c r="K2963" s="31">
        <f>M2963/(L2963+M2963)</f>
        <v>0.87491548343475323</v>
      </c>
      <c r="L2963" s="52">
        <f>COUNTIF($N$6:N2963,FALSE)</f>
        <v>370</v>
      </c>
      <c r="M2963" s="52">
        <f>COUNTIF($N$6:N2963,TRUE)</f>
        <v>2588</v>
      </c>
      <c r="N2963" s="53" t="b">
        <f>O2963=P2963</f>
        <v>1</v>
      </c>
      <c r="O2963" s="53" t="str">
        <f>IF(R2963&gt;0,"+","-")</f>
        <v>-</v>
      </c>
      <c r="P2963" s="53" t="str">
        <f>IF(S2963&gt;0,"+","-")</f>
        <v>-</v>
      </c>
      <c r="Q2963" s="14"/>
      <c r="R2963" s="15"/>
      <c r="S2963" s="15"/>
      <c r="T2963"/>
      <c r="U2963"/>
      <c r="V2963" s="71">
        <f t="shared" si="145"/>
        <v>1</v>
      </c>
      <c r="W2963" s="25" t="e">
        <f t="shared" si="144"/>
        <v>#DIV/0!</v>
      </c>
      <c r="X2963" s="64"/>
      <c r="Y2963" s="29"/>
      <c r="AA2963" s="2"/>
      <c r="AB2963"/>
      <c r="AE2963" s="29"/>
      <c r="AF2963" s="29"/>
    </row>
    <row r="2964" spans="11:32" x14ac:dyDescent="0.3">
      <c r="K2964" s="31">
        <f>M2964/(L2964+M2964)</f>
        <v>0.87495775599864822</v>
      </c>
      <c r="L2964" s="52">
        <f>COUNTIF($N$6:N2964,FALSE)</f>
        <v>370</v>
      </c>
      <c r="M2964" s="52">
        <f>COUNTIF($N$6:N2964,TRUE)</f>
        <v>2589</v>
      </c>
      <c r="N2964" s="53" t="b">
        <f>O2964=P2964</f>
        <v>1</v>
      </c>
      <c r="O2964" s="53" t="str">
        <f>IF(R2964&gt;0,"+","-")</f>
        <v>-</v>
      </c>
      <c r="P2964" s="53" t="str">
        <f>IF(S2964&gt;0,"+","-")</f>
        <v>-</v>
      </c>
      <c r="Q2964" s="14"/>
      <c r="R2964" s="15"/>
      <c r="S2964" s="15"/>
      <c r="T2964"/>
      <c r="U2964"/>
      <c r="V2964" s="71">
        <f t="shared" si="145"/>
        <v>1</v>
      </c>
      <c r="W2964" s="25" t="e">
        <f t="shared" si="144"/>
        <v>#DIV/0!</v>
      </c>
      <c r="X2964" s="64"/>
      <c r="Y2964" s="29"/>
      <c r="AA2964" s="2"/>
      <c r="AB2964"/>
      <c r="AE2964" s="29"/>
      <c r="AF2964" s="29"/>
    </row>
    <row r="2965" spans="11:32" x14ac:dyDescent="0.3">
      <c r="K2965" s="31">
        <f>M2965/(L2965+M2965)</f>
        <v>0.875</v>
      </c>
      <c r="L2965" s="52">
        <f>COUNTIF($N$6:N2965,FALSE)</f>
        <v>370</v>
      </c>
      <c r="M2965" s="52">
        <f>COUNTIF($N$6:N2965,TRUE)</f>
        <v>2590</v>
      </c>
      <c r="N2965" s="53" t="b">
        <f>O2965=P2965</f>
        <v>1</v>
      </c>
      <c r="O2965" s="53" t="str">
        <f>IF(R2965&gt;0,"+","-")</f>
        <v>-</v>
      </c>
      <c r="P2965" s="53" t="str">
        <f>IF(S2965&gt;0,"+","-")</f>
        <v>-</v>
      </c>
      <c r="R2965" s="23"/>
      <c r="S2965" s="23"/>
      <c r="T2965"/>
      <c r="U2965"/>
      <c r="V2965" s="71">
        <f t="shared" si="145"/>
        <v>1</v>
      </c>
      <c r="W2965" s="25" t="e">
        <f t="shared" si="144"/>
        <v>#DIV/0!</v>
      </c>
      <c r="X2965" s="64"/>
      <c r="Y2965" s="29"/>
      <c r="AA2965" s="2"/>
      <c r="AB2965"/>
      <c r="AE2965" s="29"/>
      <c r="AF2965" s="29"/>
    </row>
    <row r="2966" spans="11:32" x14ac:dyDescent="0.3">
      <c r="K2966" s="31">
        <f>M2966/(L2966+M2966)</f>
        <v>0.87504221546774741</v>
      </c>
      <c r="L2966" s="52">
        <f>COUNTIF($N$6:N2966,FALSE)</f>
        <v>370</v>
      </c>
      <c r="M2966" s="52">
        <f>COUNTIF($N$6:N2966,TRUE)</f>
        <v>2591</v>
      </c>
      <c r="N2966" s="53" t="b">
        <f>O2966=P2966</f>
        <v>1</v>
      </c>
      <c r="O2966" s="53" t="str">
        <f>IF(R2966&gt;0,"+","-")</f>
        <v>-</v>
      </c>
      <c r="P2966" s="53" t="str">
        <f>IF(S2966&gt;0,"+","-")</f>
        <v>-</v>
      </c>
      <c r="R2966" s="23"/>
      <c r="S2966" s="23"/>
      <c r="T2966"/>
      <c r="U2966"/>
      <c r="V2966" s="71">
        <f t="shared" si="145"/>
        <v>1</v>
      </c>
      <c r="W2966" s="25" t="e">
        <f t="shared" si="144"/>
        <v>#DIV/0!</v>
      </c>
      <c r="X2966" s="64"/>
      <c r="Y2966" s="29"/>
      <c r="AA2966" s="2"/>
      <c r="AB2966"/>
      <c r="AE2966" s="29"/>
      <c r="AF2966" s="29"/>
    </row>
    <row r="2967" spans="11:32" x14ac:dyDescent="0.3">
      <c r="K2967" s="31">
        <f>M2967/(L2967+M2967)</f>
        <v>0.87508440243079</v>
      </c>
      <c r="L2967" s="52">
        <f>COUNTIF($N$6:N2967,FALSE)</f>
        <v>370</v>
      </c>
      <c r="M2967" s="52">
        <f>COUNTIF($N$6:N2967,TRUE)</f>
        <v>2592</v>
      </c>
      <c r="N2967" s="53" t="b">
        <f>O2967=P2967</f>
        <v>1</v>
      </c>
      <c r="O2967" s="53" t="str">
        <f>IF(R2967&gt;0,"+","-")</f>
        <v>-</v>
      </c>
      <c r="P2967" s="53" t="str">
        <f>IF(S2967&gt;0,"+","-")</f>
        <v>-</v>
      </c>
      <c r="R2967" s="23"/>
      <c r="S2967" s="23"/>
      <c r="T2967"/>
      <c r="U2967"/>
      <c r="V2967" s="71">
        <f t="shared" si="145"/>
        <v>1</v>
      </c>
      <c r="W2967" s="25" t="e">
        <f t="shared" si="144"/>
        <v>#DIV/0!</v>
      </c>
      <c r="X2967" s="64"/>
      <c r="Y2967" s="29"/>
      <c r="AA2967" s="2"/>
      <c r="AB2967"/>
      <c r="AE2967" s="29"/>
      <c r="AF2967" s="29"/>
    </row>
    <row r="2968" spans="11:32" x14ac:dyDescent="0.3">
      <c r="K2968" s="31">
        <f>M2968/(L2968+M2968)</f>
        <v>0.87512656091798857</v>
      </c>
      <c r="L2968" s="52">
        <f>COUNTIF($N$6:N2968,FALSE)</f>
        <v>370</v>
      </c>
      <c r="M2968" s="52">
        <f>COUNTIF($N$6:N2968,TRUE)</f>
        <v>2593</v>
      </c>
      <c r="N2968" s="53" t="b">
        <f>O2968=P2968</f>
        <v>1</v>
      </c>
      <c r="O2968" s="53" t="str">
        <f>IF(R2968&gt;0,"+","-")</f>
        <v>-</v>
      </c>
      <c r="P2968" s="53" t="str">
        <f>IF(S2968&gt;0,"+","-")</f>
        <v>-</v>
      </c>
      <c r="R2968" s="23"/>
      <c r="S2968" s="23"/>
      <c r="T2968"/>
      <c r="U2968"/>
      <c r="V2968" s="71">
        <f t="shared" si="145"/>
        <v>1</v>
      </c>
      <c r="W2968" s="25" t="e">
        <f t="shared" si="144"/>
        <v>#DIV/0!</v>
      </c>
      <c r="X2968" s="64"/>
      <c r="Y2968" s="29"/>
      <c r="AA2968" s="2"/>
      <c r="AB2968"/>
      <c r="AE2968" s="29"/>
      <c r="AF2968" s="29"/>
    </row>
    <row r="2969" spans="11:32" x14ac:dyDescent="0.3">
      <c r="K2969" s="31">
        <f>M2969/(L2969+M2969)</f>
        <v>0.87516869095816463</v>
      </c>
      <c r="L2969" s="52">
        <f>COUNTIF($N$6:N2969,FALSE)</f>
        <v>370</v>
      </c>
      <c r="M2969" s="52">
        <f>COUNTIF($N$6:N2969,TRUE)</f>
        <v>2594</v>
      </c>
      <c r="N2969" s="53" t="b">
        <f>O2969=P2969</f>
        <v>1</v>
      </c>
      <c r="O2969" s="53" t="str">
        <f>IF(R2969&gt;0,"+","-")</f>
        <v>-</v>
      </c>
      <c r="P2969" s="53" t="str">
        <f>IF(S2969&gt;0,"+","-")</f>
        <v>-</v>
      </c>
      <c r="R2969" s="23"/>
      <c r="S2969" s="15"/>
      <c r="T2969"/>
      <c r="U2969"/>
      <c r="V2969" s="71">
        <f t="shared" si="145"/>
        <v>1</v>
      </c>
      <c r="W2969" s="25" t="e">
        <f t="shared" si="144"/>
        <v>#DIV/0!</v>
      </c>
      <c r="X2969" s="64"/>
      <c r="Y2969" s="29"/>
      <c r="AA2969" s="2"/>
      <c r="AB2969"/>
      <c r="AE2969" s="29"/>
      <c r="AF2969" s="29"/>
    </row>
    <row r="2970" spans="11:32" x14ac:dyDescent="0.3">
      <c r="K2970" s="31">
        <f>M2970/(L2970+M2970)</f>
        <v>0.87521079258010115</v>
      </c>
      <c r="L2970" s="52">
        <f>COUNTIF($N$6:N2970,FALSE)</f>
        <v>370</v>
      </c>
      <c r="M2970" s="52">
        <f>COUNTIF($N$6:N2970,TRUE)</f>
        <v>2595</v>
      </c>
      <c r="N2970" s="53" t="b">
        <f>O2970=P2970</f>
        <v>1</v>
      </c>
      <c r="O2970" s="53" t="str">
        <f>IF(R2970&gt;0,"+","-")</f>
        <v>-</v>
      </c>
      <c r="P2970" s="53" t="str">
        <f>IF(S2970&gt;0,"+","-")</f>
        <v>-</v>
      </c>
      <c r="R2970" s="23"/>
      <c r="S2970" s="23"/>
      <c r="T2970"/>
      <c r="U2970"/>
      <c r="V2970" s="71">
        <f t="shared" si="145"/>
        <v>1</v>
      </c>
      <c r="W2970" s="25" t="e">
        <f t="shared" si="144"/>
        <v>#DIV/0!</v>
      </c>
      <c r="X2970" s="64"/>
      <c r="Y2970" s="29"/>
      <c r="AA2970" s="2"/>
      <c r="AB2970"/>
      <c r="AE2970" s="29"/>
      <c r="AF2970" s="29"/>
    </row>
    <row r="2971" spans="11:32" x14ac:dyDescent="0.3">
      <c r="K2971" s="31">
        <f>M2971/(L2971+M2971)</f>
        <v>0.87525286581254214</v>
      </c>
      <c r="L2971" s="52">
        <f>COUNTIF($N$6:N2971,FALSE)</f>
        <v>370</v>
      </c>
      <c r="M2971" s="52">
        <f>COUNTIF($N$6:N2971,TRUE)</f>
        <v>2596</v>
      </c>
      <c r="N2971" s="53" t="b">
        <f>O2971=P2971</f>
        <v>1</v>
      </c>
      <c r="O2971" s="53" t="str">
        <f>IF(R2971&gt;0,"+","-")</f>
        <v>-</v>
      </c>
      <c r="P2971" s="53" t="str">
        <f>IF(S2971&gt;0,"+","-")</f>
        <v>-</v>
      </c>
      <c r="R2971" s="23"/>
      <c r="S2971" s="23"/>
      <c r="T2971"/>
      <c r="U2971"/>
      <c r="V2971" s="71">
        <f t="shared" si="145"/>
        <v>1</v>
      </c>
      <c r="W2971" s="25" t="e">
        <f t="shared" si="144"/>
        <v>#DIV/0!</v>
      </c>
      <c r="X2971" s="64"/>
      <c r="Y2971" s="29"/>
      <c r="AA2971" s="2"/>
      <c r="AB2971"/>
      <c r="AE2971" s="29"/>
      <c r="AF2971" s="29"/>
    </row>
    <row r="2972" spans="11:32" x14ac:dyDescent="0.3">
      <c r="K2972" s="31">
        <f>M2972/(L2972+M2972)</f>
        <v>0.87529491068419274</v>
      </c>
      <c r="L2972" s="52">
        <f>COUNTIF($N$6:N2972,FALSE)</f>
        <v>370</v>
      </c>
      <c r="M2972" s="52">
        <f>COUNTIF($N$6:N2972,TRUE)</f>
        <v>2597</v>
      </c>
      <c r="N2972" s="53" t="b">
        <f>O2972=P2972</f>
        <v>1</v>
      </c>
      <c r="O2972" s="53" t="str">
        <f>IF(R2972&gt;0,"+","-")</f>
        <v>-</v>
      </c>
      <c r="P2972" s="53" t="str">
        <f>IF(S2972&gt;0,"+","-")</f>
        <v>-</v>
      </c>
      <c r="Q2972" s="14"/>
      <c r="R2972" s="15"/>
      <c r="S2972" s="15"/>
      <c r="T2972"/>
      <c r="U2972"/>
      <c r="V2972" s="71">
        <f t="shared" si="145"/>
        <v>1</v>
      </c>
      <c r="W2972" s="25" t="e">
        <f t="shared" si="144"/>
        <v>#DIV/0!</v>
      </c>
      <c r="X2972" s="64"/>
      <c r="Y2972" s="29"/>
      <c r="AA2972" s="2"/>
      <c r="AB2972"/>
      <c r="AE2972" s="29"/>
      <c r="AF2972" s="29"/>
    </row>
    <row r="2973" spans="11:32" x14ac:dyDescent="0.3">
      <c r="K2973" s="31">
        <f>M2973/(L2973+M2973)</f>
        <v>0.8753369272237197</v>
      </c>
      <c r="L2973" s="52">
        <f>COUNTIF($N$6:N2973,FALSE)</f>
        <v>370</v>
      </c>
      <c r="M2973" s="52">
        <f>COUNTIF($N$6:N2973,TRUE)</f>
        <v>2598</v>
      </c>
      <c r="N2973" s="53" t="b">
        <f>O2973=P2973</f>
        <v>1</v>
      </c>
      <c r="O2973" s="53" t="str">
        <f>IF(R2973&gt;0,"+","-")</f>
        <v>-</v>
      </c>
      <c r="P2973" s="53" t="str">
        <f>IF(S2973&gt;0,"+","-")</f>
        <v>-</v>
      </c>
      <c r="Q2973" s="14"/>
      <c r="R2973" s="15"/>
      <c r="S2973" s="15"/>
      <c r="T2973"/>
      <c r="U2973"/>
      <c r="V2973" s="71">
        <f t="shared" si="145"/>
        <v>1</v>
      </c>
      <c r="W2973" s="25" t="e">
        <f t="shared" si="144"/>
        <v>#DIV/0!</v>
      </c>
      <c r="X2973" s="64"/>
      <c r="Y2973" s="29"/>
      <c r="AA2973" s="2"/>
      <c r="AB2973"/>
      <c r="AE2973" s="29"/>
      <c r="AF2973" s="29"/>
    </row>
    <row r="2974" spans="11:32" x14ac:dyDescent="0.3">
      <c r="K2974" s="31">
        <f>M2974/(L2974+M2974)</f>
        <v>0.87537891545975077</v>
      </c>
      <c r="L2974" s="52">
        <f>COUNTIF($N$6:N2974,FALSE)</f>
        <v>370</v>
      </c>
      <c r="M2974" s="52">
        <f>COUNTIF($N$6:N2974,TRUE)</f>
        <v>2599</v>
      </c>
      <c r="N2974" s="53" t="b">
        <f>O2974=P2974</f>
        <v>1</v>
      </c>
      <c r="O2974" s="53" t="str">
        <f>IF(R2974&gt;0,"+","-")</f>
        <v>-</v>
      </c>
      <c r="P2974" s="53" t="str">
        <f>IF(S2974&gt;0,"+","-")</f>
        <v>-</v>
      </c>
      <c r="R2974" s="23"/>
      <c r="S2974" s="15"/>
      <c r="T2974"/>
      <c r="U2974"/>
      <c r="V2974" s="71">
        <f t="shared" si="145"/>
        <v>1</v>
      </c>
      <c r="W2974" s="25" t="e">
        <f t="shared" si="144"/>
        <v>#DIV/0!</v>
      </c>
      <c r="X2974" s="64"/>
      <c r="Y2974" s="29"/>
      <c r="AA2974" s="2"/>
      <c r="AB2974"/>
      <c r="AE2974" s="29"/>
      <c r="AF2974" s="29"/>
    </row>
    <row r="2975" spans="11:32" x14ac:dyDescent="0.3">
      <c r="K2975" s="31">
        <f>M2975/(L2975+M2975)</f>
        <v>0.87542087542087543</v>
      </c>
      <c r="L2975" s="52">
        <f>COUNTIF($N$6:N2975,FALSE)</f>
        <v>370</v>
      </c>
      <c r="M2975" s="52">
        <f>COUNTIF($N$6:N2975,TRUE)</f>
        <v>2600</v>
      </c>
      <c r="N2975" s="53" t="b">
        <f>O2975=P2975</f>
        <v>1</v>
      </c>
      <c r="O2975" s="53" t="str">
        <f>IF(R2975&gt;0,"+","-")</f>
        <v>-</v>
      </c>
      <c r="P2975" s="53" t="str">
        <f>IF(S2975&gt;0,"+","-")</f>
        <v>-</v>
      </c>
      <c r="R2975" s="23"/>
      <c r="S2975" s="23"/>
      <c r="T2975"/>
      <c r="U2975"/>
      <c r="V2975" s="71">
        <f t="shared" si="145"/>
        <v>1</v>
      </c>
      <c r="W2975" s="25" t="e">
        <f t="shared" si="144"/>
        <v>#DIV/0!</v>
      </c>
      <c r="X2975" s="64"/>
      <c r="Y2975" s="29"/>
      <c r="AA2975" s="2"/>
      <c r="AB2975"/>
      <c r="AE2975" s="29"/>
      <c r="AF2975" s="29"/>
    </row>
    <row r="2976" spans="11:32" x14ac:dyDescent="0.3">
      <c r="K2976" s="31">
        <f>M2976/(L2976+M2976)</f>
        <v>0.87546280713564462</v>
      </c>
      <c r="L2976" s="52">
        <f>COUNTIF($N$6:N2976,FALSE)</f>
        <v>370</v>
      </c>
      <c r="M2976" s="52">
        <f>COUNTIF($N$6:N2976,TRUE)</f>
        <v>2601</v>
      </c>
      <c r="N2976" s="53" t="b">
        <f>O2976=P2976</f>
        <v>1</v>
      </c>
      <c r="O2976" s="53" t="str">
        <f>IF(R2976&gt;0,"+","-")</f>
        <v>-</v>
      </c>
      <c r="P2976" s="53" t="str">
        <f>IF(S2976&gt;0,"+","-")</f>
        <v>-</v>
      </c>
      <c r="Q2976" s="14"/>
      <c r="R2976" s="15"/>
      <c r="S2976" s="15"/>
      <c r="T2976"/>
      <c r="U2976"/>
      <c r="V2976" s="71">
        <f t="shared" si="145"/>
        <v>1</v>
      </c>
      <c r="W2976" s="25" t="e">
        <f t="shared" si="144"/>
        <v>#DIV/0!</v>
      </c>
      <c r="X2976" s="64"/>
      <c r="Y2976" s="29"/>
      <c r="AA2976" s="2"/>
      <c r="AB2976"/>
      <c r="AE2976" s="29"/>
      <c r="AF2976" s="29"/>
    </row>
    <row r="2977" spans="11:32" x14ac:dyDescent="0.3">
      <c r="K2977" s="31">
        <f>M2977/(L2977+M2977)</f>
        <v>0.87550471063257063</v>
      </c>
      <c r="L2977" s="52">
        <f>COUNTIF($N$6:N2977,FALSE)</f>
        <v>370</v>
      </c>
      <c r="M2977" s="52">
        <f>COUNTIF($N$6:N2977,TRUE)</f>
        <v>2602</v>
      </c>
      <c r="N2977" s="53" t="b">
        <f>O2977=P2977</f>
        <v>1</v>
      </c>
      <c r="O2977" s="53" t="str">
        <f>IF(R2977&gt;0,"+","-")</f>
        <v>-</v>
      </c>
      <c r="P2977" s="53" t="str">
        <f>IF(S2977&gt;0,"+","-")</f>
        <v>-</v>
      </c>
      <c r="R2977" s="23"/>
      <c r="S2977" s="23"/>
      <c r="T2977"/>
      <c r="U2977"/>
      <c r="V2977" s="71">
        <f t="shared" si="145"/>
        <v>1</v>
      </c>
      <c r="W2977" s="25" t="e">
        <f t="shared" si="144"/>
        <v>#DIV/0!</v>
      </c>
      <c r="X2977" s="64"/>
      <c r="Y2977" s="29"/>
      <c r="AA2977" s="2"/>
      <c r="AB2977"/>
      <c r="AE2977" s="29"/>
      <c r="AF2977" s="29"/>
    </row>
    <row r="2978" spans="11:32" x14ac:dyDescent="0.3">
      <c r="K2978" s="31">
        <f>M2978/(L2978+M2978)</f>
        <v>0.8755465859401278</v>
      </c>
      <c r="L2978" s="52">
        <f>COUNTIF($N$6:N2978,FALSE)</f>
        <v>370</v>
      </c>
      <c r="M2978" s="52">
        <f>COUNTIF($N$6:N2978,TRUE)</f>
        <v>2603</v>
      </c>
      <c r="N2978" s="53" t="b">
        <f>O2978=P2978</f>
        <v>1</v>
      </c>
      <c r="O2978" s="53" t="str">
        <f>IF(R2978&gt;0,"+","-")</f>
        <v>-</v>
      </c>
      <c r="P2978" s="53" t="str">
        <f>IF(S2978&gt;0,"+","-")</f>
        <v>-</v>
      </c>
      <c r="R2978" s="23"/>
      <c r="S2978" s="15"/>
      <c r="T2978"/>
      <c r="U2978"/>
      <c r="V2978" s="71">
        <f t="shared" si="145"/>
        <v>1</v>
      </c>
      <c r="W2978" s="25" t="e">
        <f t="shared" si="144"/>
        <v>#DIV/0!</v>
      </c>
      <c r="X2978" s="64"/>
      <c r="Y2978" s="29"/>
      <c r="AA2978" s="2"/>
      <c r="AB2978"/>
      <c r="AE2978" s="29"/>
      <c r="AF2978" s="29"/>
    </row>
    <row r="2979" spans="11:32" x14ac:dyDescent="0.3">
      <c r="K2979" s="31">
        <f>M2979/(L2979+M2979)</f>
        <v>0.87558843308675183</v>
      </c>
      <c r="L2979" s="52">
        <f>COUNTIF($N$6:N2979,FALSE)</f>
        <v>370</v>
      </c>
      <c r="M2979" s="52">
        <f>COUNTIF($N$6:N2979,TRUE)</f>
        <v>2604</v>
      </c>
      <c r="N2979" s="53" t="b">
        <f>O2979=P2979</f>
        <v>1</v>
      </c>
      <c r="O2979" s="53" t="str">
        <f>IF(R2979&gt;0,"+","-")</f>
        <v>-</v>
      </c>
      <c r="P2979" s="53" t="str">
        <f>IF(S2979&gt;0,"+","-")</f>
        <v>-</v>
      </c>
      <c r="R2979" s="23"/>
      <c r="S2979" s="15"/>
      <c r="T2979"/>
      <c r="U2979"/>
      <c r="V2979" s="71">
        <f t="shared" si="145"/>
        <v>1</v>
      </c>
      <c r="W2979" s="25" t="e">
        <f t="shared" si="144"/>
        <v>#DIV/0!</v>
      </c>
      <c r="X2979" s="64"/>
      <c r="Y2979" s="29"/>
      <c r="AA2979" s="2"/>
      <c r="AB2979"/>
      <c r="AE2979" s="29"/>
      <c r="AF2979" s="29"/>
    </row>
    <row r="2980" spans="11:32" x14ac:dyDescent="0.3">
      <c r="K2980" s="31">
        <f>M2980/(L2980+M2980)</f>
        <v>0.87563025210084033</v>
      </c>
      <c r="L2980" s="52">
        <f>COUNTIF($N$6:N2980,FALSE)</f>
        <v>370</v>
      </c>
      <c r="M2980" s="52">
        <f>COUNTIF($N$6:N2980,TRUE)</f>
        <v>2605</v>
      </c>
      <c r="N2980" s="53" t="b">
        <f>O2980=P2980</f>
        <v>1</v>
      </c>
      <c r="O2980" s="53" t="str">
        <f>IF(R2980&gt;0,"+","-")</f>
        <v>-</v>
      </c>
      <c r="P2980" s="53" t="str">
        <f>IF(S2980&gt;0,"+","-")</f>
        <v>-</v>
      </c>
      <c r="Q2980" s="14"/>
      <c r="R2980" s="15"/>
      <c r="S2980" s="15"/>
      <c r="T2980"/>
      <c r="U2980"/>
      <c r="V2980" s="71">
        <f t="shared" si="145"/>
        <v>1</v>
      </c>
      <c r="W2980" s="25" t="e">
        <f t="shared" si="144"/>
        <v>#DIV/0!</v>
      </c>
      <c r="X2980" s="64"/>
      <c r="Y2980" s="29"/>
      <c r="AA2980" s="2"/>
      <c r="AB2980"/>
      <c r="AE2980" s="29"/>
      <c r="AF2980" s="29"/>
    </row>
    <row r="2981" spans="11:32" x14ac:dyDescent="0.3">
      <c r="K2981" s="31">
        <f>M2981/(L2981+M2981)</f>
        <v>0.87567204301075274</v>
      </c>
      <c r="L2981" s="52">
        <f>COUNTIF($N$6:N2981,FALSE)</f>
        <v>370</v>
      </c>
      <c r="M2981" s="52">
        <f>COUNTIF($N$6:N2981,TRUE)</f>
        <v>2606</v>
      </c>
      <c r="N2981" s="53" t="b">
        <f>O2981=P2981</f>
        <v>1</v>
      </c>
      <c r="O2981" s="53" t="str">
        <f>IF(R2981&gt;0,"+","-")</f>
        <v>-</v>
      </c>
      <c r="P2981" s="53" t="str">
        <f>IF(S2981&gt;0,"+","-")</f>
        <v>-</v>
      </c>
      <c r="R2981" s="23"/>
      <c r="S2981" s="23"/>
      <c r="T2981"/>
      <c r="U2981"/>
      <c r="V2981" s="71">
        <f t="shared" si="145"/>
        <v>1</v>
      </c>
      <c r="W2981" s="25" t="e">
        <f t="shared" si="144"/>
        <v>#DIV/0!</v>
      </c>
      <c r="X2981" s="64"/>
      <c r="Y2981" s="29"/>
      <c r="AA2981" s="2"/>
      <c r="AB2981"/>
      <c r="AE2981" s="29"/>
      <c r="AF2981" s="29"/>
    </row>
    <row r="2982" spans="11:32" x14ac:dyDescent="0.3">
      <c r="K2982" s="31">
        <f>M2982/(L2982+M2982)</f>
        <v>0.87571380584481018</v>
      </c>
      <c r="L2982" s="52">
        <f>COUNTIF($N$6:N2982,FALSE)</f>
        <v>370</v>
      </c>
      <c r="M2982" s="52">
        <f>COUNTIF($N$6:N2982,TRUE)</f>
        <v>2607</v>
      </c>
      <c r="N2982" s="53" t="b">
        <f>O2982=P2982</f>
        <v>1</v>
      </c>
      <c r="O2982" s="53" t="str">
        <f>IF(R2982&gt;0,"+","-")</f>
        <v>-</v>
      </c>
      <c r="P2982" s="53" t="str">
        <f>IF(S2982&gt;0,"+","-")</f>
        <v>-</v>
      </c>
      <c r="R2982" s="23"/>
      <c r="S2982" s="23"/>
      <c r="T2982"/>
      <c r="U2982"/>
      <c r="V2982" s="71">
        <f t="shared" si="145"/>
        <v>1</v>
      </c>
      <c r="W2982" s="25" t="e">
        <f t="shared" si="144"/>
        <v>#DIV/0!</v>
      </c>
      <c r="X2982" s="64"/>
      <c r="Y2982" s="29"/>
      <c r="AA2982" s="2"/>
      <c r="AB2982"/>
      <c r="AE2982" s="29"/>
      <c r="AF2982" s="29"/>
    </row>
    <row r="2983" spans="11:32" x14ac:dyDescent="0.3">
      <c r="K2983" s="31">
        <f>M2983/(L2983+M2983)</f>
        <v>0.87575554063129613</v>
      </c>
      <c r="L2983" s="52">
        <f>COUNTIF($N$6:N2983,FALSE)</f>
        <v>370</v>
      </c>
      <c r="M2983" s="52">
        <f>COUNTIF($N$6:N2983,TRUE)</f>
        <v>2608</v>
      </c>
      <c r="N2983" s="53" t="b">
        <f>O2983=P2983</f>
        <v>1</v>
      </c>
      <c r="O2983" s="53" t="str">
        <f>IF(R2983&gt;0,"+","-")</f>
        <v>-</v>
      </c>
      <c r="P2983" s="53" t="str">
        <f>IF(S2983&gt;0,"+","-")</f>
        <v>-</v>
      </c>
      <c r="R2983" s="23"/>
      <c r="S2983" s="15"/>
      <c r="T2983"/>
      <c r="U2983"/>
      <c r="V2983" s="71">
        <f t="shared" si="145"/>
        <v>1</v>
      </c>
      <c r="W2983" s="25" t="e">
        <f t="shared" si="144"/>
        <v>#DIV/0!</v>
      </c>
      <c r="X2983" s="64"/>
      <c r="Y2983" s="29"/>
      <c r="AA2983" s="2"/>
      <c r="AB2983"/>
      <c r="AE2983" s="29"/>
      <c r="AF2983" s="29"/>
    </row>
    <row r="2984" spans="11:32" x14ac:dyDescent="0.3">
      <c r="K2984" s="31">
        <f>M2984/(L2984+M2984)</f>
        <v>0.87579724739845588</v>
      </c>
      <c r="L2984" s="52">
        <f>COUNTIF($N$6:N2984,FALSE)</f>
        <v>370</v>
      </c>
      <c r="M2984" s="52">
        <f>COUNTIF($N$6:N2984,TRUE)</f>
        <v>2609</v>
      </c>
      <c r="N2984" s="53" t="b">
        <f>O2984=P2984</f>
        <v>1</v>
      </c>
      <c r="O2984" s="53" t="str">
        <f>IF(R2984&gt;0,"+","-")</f>
        <v>-</v>
      </c>
      <c r="P2984" s="53" t="str">
        <f>IF(S2984&gt;0,"+","-")</f>
        <v>-</v>
      </c>
      <c r="R2984" s="23"/>
      <c r="S2984" s="15"/>
      <c r="T2984"/>
      <c r="U2984"/>
      <c r="V2984" s="71">
        <f t="shared" si="145"/>
        <v>1</v>
      </c>
      <c r="W2984" s="25" t="e">
        <f t="shared" si="144"/>
        <v>#DIV/0!</v>
      </c>
      <c r="X2984" s="64"/>
      <c r="Y2984" s="29"/>
      <c r="AA2984" s="2"/>
      <c r="AB2984"/>
      <c r="AE2984" s="29"/>
      <c r="AF2984" s="29"/>
    </row>
    <row r="2985" spans="11:32" x14ac:dyDescent="0.3">
      <c r="K2985" s="31">
        <f>M2985/(L2985+M2985)</f>
        <v>0.87583892617449666</v>
      </c>
      <c r="L2985" s="52">
        <f>COUNTIF($N$6:N2985,FALSE)</f>
        <v>370</v>
      </c>
      <c r="M2985" s="52">
        <f>COUNTIF($N$6:N2985,TRUE)</f>
        <v>2610</v>
      </c>
      <c r="N2985" s="53" t="b">
        <f>O2985=P2985</f>
        <v>1</v>
      </c>
      <c r="O2985" s="53" t="str">
        <f>IF(R2985&gt;0,"+","-")</f>
        <v>-</v>
      </c>
      <c r="P2985" s="53" t="str">
        <f>IF(S2985&gt;0,"+","-")</f>
        <v>-</v>
      </c>
      <c r="R2985" s="23"/>
      <c r="S2985" s="23"/>
      <c r="T2985"/>
      <c r="U2985"/>
      <c r="V2985" s="71">
        <f t="shared" si="145"/>
        <v>1</v>
      </c>
      <c r="W2985" s="25" t="e">
        <f t="shared" si="144"/>
        <v>#DIV/0!</v>
      </c>
      <c r="X2985" s="64"/>
      <c r="Y2985" s="29"/>
      <c r="AA2985" s="2"/>
      <c r="AB2985"/>
      <c r="AE2985" s="29"/>
      <c r="AF2985" s="29"/>
    </row>
    <row r="2986" spans="11:32" x14ac:dyDescent="0.3">
      <c r="K2986" s="31">
        <f>M2986/(L2986+M2986)</f>
        <v>0.87588057698758803</v>
      </c>
      <c r="L2986" s="52">
        <f>COUNTIF($N$6:N2986,FALSE)</f>
        <v>370</v>
      </c>
      <c r="M2986" s="52">
        <f>COUNTIF($N$6:N2986,TRUE)</f>
        <v>2611</v>
      </c>
      <c r="N2986" s="53" t="b">
        <f>O2986=P2986</f>
        <v>1</v>
      </c>
      <c r="O2986" s="53" t="str">
        <f>IF(R2986&gt;0,"+","-")</f>
        <v>-</v>
      </c>
      <c r="P2986" s="53" t="str">
        <f>IF(S2986&gt;0,"+","-")</f>
        <v>-</v>
      </c>
      <c r="Q2986" s="14"/>
      <c r="R2986" s="15"/>
      <c r="S2986" s="15"/>
      <c r="T2986"/>
      <c r="U2986"/>
      <c r="V2986" s="71">
        <f t="shared" si="145"/>
        <v>1</v>
      </c>
      <c r="W2986" s="25" t="e">
        <f t="shared" ref="W2986:W3049" si="146">AVERAGE(R2887:R2986)</f>
        <v>#DIV/0!</v>
      </c>
      <c r="X2986" s="64"/>
      <c r="Y2986" s="29"/>
      <c r="AA2986" s="2"/>
      <c r="AB2986"/>
      <c r="AE2986" s="29"/>
      <c r="AF2986" s="29"/>
    </row>
    <row r="2987" spans="11:32" x14ac:dyDescent="0.3">
      <c r="K2987" s="31">
        <f>M2987/(L2987+M2987)</f>
        <v>0.87592219986586184</v>
      </c>
      <c r="L2987" s="52">
        <f>COUNTIF($N$6:N2987,FALSE)</f>
        <v>370</v>
      </c>
      <c r="M2987" s="52">
        <f>COUNTIF($N$6:N2987,TRUE)</f>
        <v>2612</v>
      </c>
      <c r="N2987" s="53" t="b">
        <f>O2987=P2987</f>
        <v>1</v>
      </c>
      <c r="O2987" s="53" t="str">
        <f>IF(R2987&gt;0,"+","-")</f>
        <v>-</v>
      </c>
      <c r="P2987" s="53" t="str">
        <f>IF(S2987&gt;0,"+","-")</f>
        <v>-</v>
      </c>
      <c r="R2987" s="23"/>
      <c r="S2987" s="15"/>
      <c r="T2987"/>
      <c r="U2987"/>
      <c r="V2987" s="71">
        <f t="shared" si="145"/>
        <v>1</v>
      </c>
      <c r="W2987" s="25" t="e">
        <f t="shared" si="146"/>
        <v>#DIV/0!</v>
      </c>
      <c r="X2987" s="64"/>
      <c r="Y2987" s="29"/>
      <c r="AA2987" s="2"/>
      <c r="AB2987"/>
      <c r="AE2987" s="29"/>
      <c r="AF2987" s="29"/>
    </row>
    <row r="2988" spans="11:32" x14ac:dyDescent="0.3">
      <c r="K2988" s="31">
        <f>M2988/(L2988+M2988)</f>
        <v>0.87596379483741205</v>
      </c>
      <c r="L2988" s="52">
        <f>COUNTIF($N$6:N2988,FALSE)</f>
        <v>370</v>
      </c>
      <c r="M2988" s="52">
        <f>COUNTIF($N$6:N2988,TRUE)</f>
        <v>2613</v>
      </c>
      <c r="N2988" s="53" t="b">
        <f>O2988=P2988</f>
        <v>1</v>
      </c>
      <c r="O2988" s="53" t="str">
        <f>IF(R2988&gt;0,"+","-")</f>
        <v>-</v>
      </c>
      <c r="P2988" s="53" t="str">
        <f>IF(S2988&gt;0,"+","-")</f>
        <v>-</v>
      </c>
      <c r="Q2988" s="14"/>
      <c r="R2988" s="15"/>
      <c r="S2988" s="15"/>
      <c r="T2988"/>
      <c r="U2988"/>
      <c r="V2988" s="71">
        <f t="shared" si="145"/>
        <v>1</v>
      </c>
      <c r="W2988" s="25" t="e">
        <f t="shared" si="146"/>
        <v>#DIV/0!</v>
      </c>
      <c r="X2988" s="64"/>
      <c r="Y2988" s="29"/>
      <c r="AA2988" s="2"/>
      <c r="AB2988"/>
      <c r="AE2988" s="29"/>
      <c r="AF2988" s="29"/>
    </row>
    <row r="2989" spans="11:32" x14ac:dyDescent="0.3">
      <c r="K2989" s="31">
        <f>M2989/(L2989+M2989)</f>
        <v>0.87600536193029488</v>
      </c>
      <c r="L2989" s="54">
        <f>COUNTIF($N$6:N2989,FALSE)</f>
        <v>370</v>
      </c>
      <c r="M2989" s="54">
        <f>COUNTIF($N$6:N2989,TRUE)</f>
        <v>2614</v>
      </c>
      <c r="N2989" s="4" t="b">
        <f>O2989=P2989</f>
        <v>1</v>
      </c>
      <c r="O2989" s="53" t="str">
        <f>IF(R2989&gt;0,"+","-")</f>
        <v>-</v>
      </c>
      <c r="P2989" s="53" t="str">
        <f>IF(S2989&gt;0,"+","-")</f>
        <v>-</v>
      </c>
      <c r="R2989" s="23"/>
      <c r="S2989" s="15"/>
      <c r="T2989"/>
      <c r="U2989"/>
      <c r="V2989" s="71">
        <f t="shared" si="145"/>
        <v>1</v>
      </c>
      <c r="W2989" s="25" t="e">
        <f t="shared" si="146"/>
        <v>#DIV/0!</v>
      </c>
      <c r="X2989" s="64"/>
      <c r="Y2989" s="29"/>
      <c r="AA2989" s="2"/>
      <c r="AB2989"/>
      <c r="AE2989" s="29"/>
      <c r="AF2989" s="29"/>
    </row>
    <row r="2990" spans="11:32" x14ac:dyDescent="0.3">
      <c r="K2990" s="31">
        <f>M2990/(L2990+M2990)</f>
        <v>0.87604690117252937</v>
      </c>
      <c r="L2990" s="52">
        <f>COUNTIF($N$6:N2990,FALSE)</f>
        <v>370</v>
      </c>
      <c r="M2990" s="52">
        <f>COUNTIF($N$6:N2990,TRUE)</f>
        <v>2615</v>
      </c>
      <c r="N2990" s="53" t="b">
        <f>O2990=P2990</f>
        <v>1</v>
      </c>
      <c r="O2990" s="53" t="str">
        <f>IF(R2990&gt;0,"+","-")</f>
        <v>-</v>
      </c>
      <c r="P2990" s="53" t="str">
        <f>IF(S2990&gt;0,"+","-")</f>
        <v>-</v>
      </c>
      <c r="Q2990" s="14"/>
      <c r="R2990" s="15"/>
      <c r="S2990" s="15"/>
      <c r="T2990"/>
      <c r="U2990"/>
      <c r="V2990" s="71">
        <f t="shared" si="145"/>
        <v>1</v>
      </c>
      <c r="W2990" s="25" t="e">
        <f t="shared" si="146"/>
        <v>#DIV/0!</v>
      </c>
      <c r="X2990" s="64"/>
      <c r="Y2990" s="29"/>
      <c r="AA2990" s="2"/>
      <c r="AB2990"/>
      <c r="AE2990" s="29"/>
      <c r="AF2990" s="29"/>
    </row>
    <row r="2991" spans="11:32" x14ac:dyDescent="0.3">
      <c r="K2991" s="31">
        <f>M2991/(L2991+M2991)</f>
        <v>0.87608841259209647</v>
      </c>
      <c r="L2991" s="52">
        <f>COUNTIF($N$6:N2991,FALSE)</f>
        <v>370</v>
      </c>
      <c r="M2991" s="52">
        <f>COUNTIF($N$6:N2991,TRUE)</f>
        <v>2616</v>
      </c>
      <c r="N2991" s="53" t="b">
        <f>O2991=P2991</f>
        <v>1</v>
      </c>
      <c r="O2991" s="53" t="str">
        <f>IF(R2991&gt;0,"+","-")</f>
        <v>-</v>
      </c>
      <c r="P2991" s="53" t="str">
        <f>IF(S2991&gt;0,"+","-")</f>
        <v>-</v>
      </c>
      <c r="R2991" s="23"/>
      <c r="S2991" s="15"/>
      <c r="T2991"/>
      <c r="U2991"/>
      <c r="V2991" s="71">
        <f t="shared" si="145"/>
        <v>1</v>
      </c>
      <c r="W2991" s="25" t="e">
        <f t="shared" si="146"/>
        <v>#DIV/0!</v>
      </c>
      <c r="X2991" s="64"/>
      <c r="Y2991" s="29"/>
      <c r="AA2991" s="2"/>
      <c r="AB2991"/>
      <c r="AE2991" s="29"/>
      <c r="AF2991" s="29"/>
    </row>
    <row r="2992" spans="11:32" x14ac:dyDescent="0.3">
      <c r="K2992" s="31">
        <f>M2992/(L2992+M2992)</f>
        <v>0.87612989621694004</v>
      </c>
      <c r="L2992" s="52">
        <f>COUNTIF($N$6:N2992,FALSE)</f>
        <v>370</v>
      </c>
      <c r="M2992" s="52">
        <f>COUNTIF($N$6:N2992,TRUE)</f>
        <v>2617</v>
      </c>
      <c r="N2992" s="53" t="b">
        <f>O2992=P2992</f>
        <v>1</v>
      </c>
      <c r="O2992" s="53" t="str">
        <f>IF(R2992&gt;0,"+","-")</f>
        <v>-</v>
      </c>
      <c r="P2992" s="53" t="str">
        <f>IF(S2992&gt;0,"+","-")</f>
        <v>-</v>
      </c>
      <c r="R2992" s="23"/>
      <c r="S2992" s="23"/>
      <c r="T2992"/>
      <c r="U2992"/>
      <c r="V2992" s="71">
        <f t="shared" si="145"/>
        <v>1</v>
      </c>
      <c r="W2992" s="25" t="e">
        <f t="shared" si="146"/>
        <v>#DIV/0!</v>
      </c>
      <c r="X2992" s="64"/>
      <c r="Y2992" s="29"/>
      <c r="AA2992" s="2"/>
      <c r="AB2992"/>
      <c r="AE2992" s="29"/>
      <c r="AF2992" s="29"/>
    </row>
    <row r="2993" spans="11:32" x14ac:dyDescent="0.3">
      <c r="K2993" s="31">
        <f>M2993/(L2993+M2993)</f>
        <v>0.87617135207496655</v>
      </c>
      <c r="L2993" s="52">
        <f>COUNTIF($N$6:N2993,FALSE)</f>
        <v>370</v>
      </c>
      <c r="M2993" s="52">
        <f>COUNTIF($N$6:N2993,TRUE)</f>
        <v>2618</v>
      </c>
      <c r="N2993" s="53" t="b">
        <f>O2993=P2993</f>
        <v>1</v>
      </c>
      <c r="O2993" s="53" t="str">
        <f>IF(R2993&gt;0,"+","-")</f>
        <v>-</v>
      </c>
      <c r="P2993" s="53" t="str">
        <f>IF(S2993&gt;0,"+","-")</f>
        <v>-</v>
      </c>
      <c r="R2993" s="23"/>
      <c r="S2993" s="15"/>
      <c r="T2993"/>
      <c r="U2993"/>
      <c r="V2993" s="71">
        <f t="shared" si="145"/>
        <v>1</v>
      </c>
      <c r="W2993" s="25" t="e">
        <f t="shared" si="146"/>
        <v>#DIV/0!</v>
      </c>
      <c r="X2993" s="64"/>
      <c r="Y2993" s="29"/>
      <c r="AA2993" s="2"/>
      <c r="AB2993"/>
      <c r="AE2993" s="29"/>
      <c r="AF2993" s="29"/>
    </row>
    <row r="2994" spans="11:32" x14ac:dyDescent="0.3">
      <c r="K2994" s="31">
        <f>M2994/(L2994+M2994)</f>
        <v>0.8762127801940448</v>
      </c>
      <c r="L2994" s="52">
        <f>COUNTIF($N$6:N2994,FALSE)</f>
        <v>370</v>
      </c>
      <c r="M2994" s="52">
        <f>COUNTIF($N$6:N2994,TRUE)</f>
        <v>2619</v>
      </c>
      <c r="N2994" s="53" t="b">
        <f>O2994=P2994</f>
        <v>1</v>
      </c>
      <c r="O2994" s="53" t="str">
        <f>IF(R2994&gt;0,"+","-")</f>
        <v>-</v>
      </c>
      <c r="P2994" s="53" t="str">
        <f>IF(S2994&gt;0,"+","-")</f>
        <v>-</v>
      </c>
      <c r="R2994" s="23"/>
      <c r="S2994" s="15"/>
      <c r="T2994"/>
      <c r="U2994"/>
      <c r="V2994" s="71">
        <f t="shared" si="145"/>
        <v>1</v>
      </c>
      <c r="W2994" s="25" t="e">
        <f t="shared" si="146"/>
        <v>#DIV/0!</v>
      </c>
      <c r="X2994" s="64"/>
      <c r="Y2994" s="29"/>
      <c r="AA2994" s="2"/>
      <c r="AB2994"/>
      <c r="AE2994" s="29"/>
      <c r="AF2994" s="29"/>
    </row>
    <row r="2995" spans="11:32" x14ac:dyDescent="0.3">
      <c r="K2995" s="31">
        <f>M2995/(L2995+M2995)</f>
        <v>0.87625418060200666</v>
      </c>
      <c r="L2995" s="52">
        <f>COUNTIF($N$6:N2995,FALSE)</f>
        <v>370</v>
      </c>
      <c r="M2995" s="52">
        <f>COUNTIF($N$6:N2995,TRUE)</f>
        <v>2620</v>
      </c>
      <c r="N2995" s="53" t="b">
        <f>O2995=P2995</f>
        <v>1</v>
      </c>
      <c r="O2995" s="53" t="str">
        <f>IF(R2995&gt;0,"+","-")</f>
        <v>-</v>
      </c>
      <c r="P2995" s="53" t="str">
        <f>IF(S2995&gt;0,"+","-")</f>
        <v>-</v>
      </c>
      <c r="Q2995" s="14"/>
      <c r="R2995" s="15"/>
      <c r="S2995" s="15"/>
      <c r="T2995"/>
      <c r="U2995"/>
      <c r="V2995" s="71">
        <f t="shared" si="145"/>
        <v>1</v>
      </c>
      <c r="W2995" s="25" t="e">
        <f t="shared" si="146"/>
        <v>#DIV/0!</v>
      </c>
      <c r="X2995" s="64"/>
      <c r="Y2995" s="29"/>
      <c r="AA2995" s="2"/>
      <c r="AB2995"/>
      <c r="AE2995" s="29"/>
      <c r="AF2995" s="29"/>
    </row>
    <row r="2996" spans="11:32" x14ac:dyDescent="0.3">
      <c r="K2996" s="31">
        <f>M2996/(L2996+M2996)</f>
        <v>0.87629555332664666</v>
      </c>
      <c r="L2996" s="52">
        <f>COUNTIF($N$6:N2996,FALSE)</f>
        <v>370</v>
      </c>
      <c r="M2996" s="52">
        <f>COUNTIF($N$6:N2996,TRUE)</f>
        <v>2621</v>
      </c>
      <c r="N2996" s="53" t="b">
        <f>O2996=P2996</f>
        <v>1</v>
      </c>
      <c r="O2996" s="53" t="str">
        <f>IF(R2996&gt;0,"+","-")</f>
        <v>-</v>
      </c>
      <c r="P2996" s="53" t="str">
        <f>IF(S2996&gt;0,"+","-")</f>
        <v>-</v>
      </c>
      <c r="R2996" s="23"/>
      <c r="S2996" s="15"/>
      <c r="T2996"/>
      <c r="U2996"/>
      <c r="V2996" s="71">
        <f t="shared" si="145"/>
        <v>1</v>
      </c>
      <c r="W2996" s="25" t="e">
        <f t="shared" si="146"/>
        <v>#DIV/0!</v>
      </c>
      <c r="X2996" s="64"/>
      <c r="Y2996" s="29"/>
      <c r="AA2996" s="2"/>
      <c r="AB2996"/>
      <c r="AE2996" s="29"/>
      <c r="AF2996" s="29"/>
    </row>
    <row r="2997" spans="11:32" x14ac:dyDescent="0.3">
      <c r="K2997" s="31">
        <f>M2997/(L2997+M2997)</f>
        <v>0.87633689839572193</v>
      </c>
      <c r="L2997" s="52">
        <f>COUNTIF($N$6:N2997,FALSE)</f>
        <v>370</v>
      </c>
      <c r="M2997" s="52">
        <f>COUNTIF($N$6:N2997,TRUE)</f>
        <v>2622</v>
      </c>
      <c r="N2997" s="53" t="b">
        <f>O2997=P2997</f>
        <v>1</v>
      </c>
      <c r="O2997" s="53" t="str">
        <f>IF(R2997&gt;0,"+","-")</f>
        <v>-</v>
      </c>
      <c r="P2997" s="53" t="str">
        <f>IF(S2997&gt;0,"+","-")</f>
        <v>-</v>
      </c>
      <c r="Q2997" s="14"/>
      <c r="R2997" s="15"/>
      <c r="S2997" s="15"/>
      <c r="T2997"/>
      <c r="U2997"/>
      <c r="V2997" s="71">
        <f t="shared" si="145"/>
        <v>1</v>
      </c>
      <c r="W2997" s="25" t="e">
        <f t="shared" si="146"/>
        <v>#DIV/0!</v>
      </c>
      <c r="X2997" s="64"/>
      <c r="Y2997" s="29"/>
      <c r="AA2997" s="2"/>
      <c r="AB2997"/>
      <c r="AE2997" s="29"/>
      <c r="AF2997" s="29"/>
    </row>
    <row r="2998" spans="11:32" x14ac:dyDescent="0.3">
      <c r="K2998" s="31">
        <f>M2998/(L2998+M2998)</f>
        <v>0.87637821583695286</v>
      </c>
      <c r="L2998" s="52">
        <f>COUNTIF($N$6:N2998,FALSE)</f>
        <v>370</v>
      </c>
      <c r="M2998" s="52">
        <f>COUNTIF($N$6:N2998,TRUE)</f>
        <v>2623</v>
      </c>
      <c r="N2998" s="53" t="b">
        <f>O2998=P2998</f>
        <v>1</v>
      </c>
      <c r="O2998" s="53" t="str">
        <f>IF(R2998&gt;0,"+","-")</f>
        <v>-</v>
      </c>
      <c r="P2998" s="53" t="str">
        <f>IF(S2998&gt;0,"+","-")</f>
        <v>-</v>
      </c>
      <c r="R2998" s="23"/>
      <c r="S2998" s="23"/>
      <c r="T2998"/>
      <c r="U2998"/>
      <c r="V2998" s="71">
        <f t="shared" si="145"/>
        <v>1</v>
      </c>
      <c r="W2998" s="25" t="e">
        <f t="shared" si="146"/>
        <v>#DIV/0!</v>
      </c>
      <c r="X2998" s="64"/>
      <c r="Y2998" s="29"/>
      <c r="AA2998" s="2"/>
      <c r="AB2998"/>
      <c r="AE2998" s="29"/>
      <c r="AF2998" s="29"/>
    </row>
    <row r="2999" spans="11:32" x14ac:dyDescent="0.3">
      <c r="K2999" s="31">
        <f>M2999/(L2999+M2999)</f>
        <v>0.87641950567802274</v>
      </c>
      <c r="L2999" s="52">
        <f>COUNTIF($N$6:N2999,FALSE)</f>
        <v>370</v>
      </c>
      <c r="M2999" s="52">
        <f>COUNTIF($N$6:N2999,TRUE)</f>
        <v>2624</v>
      </c>
      <c r="N2999" s="53" t="b">
        <f>O2999=P2999</f>
        <v>1</v>
      </c>
      <c r="O2999" s="53" t="str">
        <f>IF(R2999&gt;0,"+","-")</f>
        <v>-</v>
      </c>
      <c r="P2999" s="53" t="str">
        <f>IF(S2999&gt;0,"+","-")</f>
        <v>-</v>
      </c>
      <c r="R2999" s="23"/>
      <c r="S2999" s="15"/>
      <c r="T2999"/>
      <c r="U2999"/>
      <c r="V2999" s="71">
        <f t="shared" si="145"/>
        <v>1</v>
      </c>
      <c r="W2999" s="25" t="e">
        <f t="shared" si="146"/>
        <v>#DIV/0!</v>
      </c>
      <c r="X2999" s="64"/>
      <c r="Y2999" s="29"/>
      <c r="AA2999" s="2"/>
      <c r="AB2999"/>
      <c r="AE2999" s="29"/>
      <c r="AF2999" s="29"/>
    </row>
    <row r="3000" spans="11:32" x14ac:dyDescent="0.3">
      <c r="K3000" s="31">
        <f>M3000/(L3000+M3000)</f>
        <v>0.87646076794657768</v>
      </c>
      <c r="L3000" s="52">
        <f>COUNTIF($N$6:N3000,FALSE)</f>
        <v>370</v>
      </c>
      <c r="M3000" s="52">
        <f>COUNTIF($N$6:N3000,TRUE)</f>
        <v>2625</v>
      </c>
      <c r="N3000" s="53" t="b">
        <f>O3000=P3000</f>
        <v>1</v>
      </c>
      <c r="O3000" s="53" t="str">
        <f>IF(R3000&gt;0,"+","-")</f>
        <v>-</v>
      </c>
      <c r="P3000" s="53" t="str">
        <f>IF(S3000&gt;0,"+","-")</f>
        <v>-</v>
      </c>
      <c r="R3000" s="23"/>
      <c r="S3000" s="23"/>
      <c r="T3000"/>
      <c r="U3000"/>
      <c r="V3000" s="71">
        <f t="shared" ref="V3000:V3063" si="147">COUNTIF(N2951:N3000,TRUE)/50</f>
        <v>1</v>
      </c>
      <c r="W3000" s="25" t="e">
        <f t="shared" si="146"/>
        <v>#DIV/0!</v>
      </c>
      <c r="X3000" s="64"/>
      <c r="Y3000" s="29"/>
      <c r="AA3000" s="2"/>
      <c r="AB3000"/>
      <c r="AE3000" s="29"/>
      <c r="AF3000" s="29"/>
    </row>
    <row r="3001" spans="11:32" x14ac:dyDescent="0.3">
      <c r="K3001" s="31">
        <f>M3001/(L3001+M3001)</f>
        <v>0.87650200267022693</v>
      </c>
      <c r="L3001" s="52">
        <f>COUNTIF($N$6:N3001,FALSE)</f>
        <v>370</v>
      </c>
      <c r="M3001" s="52">
        <f>COUNTIF($N$6:N3001,TRUE)</f>
        <v>2626</v>
      </c>
      <c r="N3001" s="53" t="b">
        <f>O3001=P3001</f>
        <v>1</v>
      </c>
      <c r="O3001" s="53" t="str">
        <f>IF(R3001&gt;0,"+","-")</f>
        <v>-</v>
      </c>
      <c r="P3001" s="53" t="str">
        <f>IF(S3001&gt;0,"+","-")</f>
        <v>-</v>
      </c>
      <c r="R3001" s="23"/>
      <c r="S3001" s="23"/>
      <c r="T3001"/>
      <c r="U3001"/>
      <c r="V3001" s="71">
        <f t="shared" si="147"/>
        <v>1</v>
      </c>
      <c r="W3001" s="25" t="e">
        <f t="shared" si="146"/>
        <v>#DIV/0!</v>
      </c>
      <c r="X3001" s="64"/>
      <c r="Y3001" s="29"/>
      <c r="AA3001" s="2"/>
      <c r="AB3001"/>
      <c r="AE3001" s="29"/>
      <c r="AF3001" s="29"/>
    </row>
    <row r="3002" spans="11:32" x14ac:dyDescent="0.3">
      <c r="K3002" s="31">
        <f>M3002/(L3002+M3002)</f>
        <v>0.87654320987654322</v>
      </c>
      <c r="L3002" s="52">
        <f>COUNTIF($N$6:N3002,FALSE)</f>
        <v>370</v>
      </c>
      <c r="M3002" s="52">
        <f>COUNTIF($N$6:N3002,TRUE)</f>
        <v>2627</v>
      </c>
      <c r="N3002" s="53" t="b">
        <f>O3002=P3002</f>
        <v>1</v>
      </c>
      <c r="O3002" s="53" t="str">
        <f>IF(R3002&gt;0,"+","-")</f>
        <v>-</v>
      </c>
      <c r="P3002" s="53" t="str">
        <f>IF(S3002&gt;0,"+","-")</f>
        <v>-</v>
      </c>
      <c r="R3002" s="23"/>
      <c r="S3002" s="23"/>
      <c r="T3002"/>
      <c r="U3002"/>
      <c r="V3002" s="71">
        <f t="shared" si="147"/>
        <v>1</v>
      </c>
      <c r="W3002" s="25" t="e">
        <f t="shared" si="146"/>
        <v>#DIV/0!</v>
      </c>
      <c r="X3002" s="64"/>
      <c r="Y3002" s="29"/>
      <c r="AA3002" s="2"/>
      <c r="AB3002"/>
      <c r="AE3002" s="29"/>
      <c r="AF3002" s="29"/>
    </row>
    <row r="3003" spans="11:32" x14ac:dyDescent="0.3">
      <c r="K3003" s="31">
        <f>M3003/(L3003+M3003)</f>
        <v>0.87658438959306206</v>
      </c>
      <c r="L3003" s="52">
        <f>COUNTIF($N$6:N3003,FALSE)</f>
        <v>370</v>
      </c>
      <c r="M3003" s="52">
        <f>COUNTIF($N$6:N3003,TRUE)</f>
        <v>2628</v>
      </c>
      <c r="N3003" s="53" t="b">
        <f>O3003=P3003</f>
        <v>1</v>
      </c>
      <c r="O3003" s="53" t="str">
        <f>IF(R3003&gt;0,"+","-")</f>
        <v>-</v>
      </c>
      <c r="P3003" s="53" t="str">
        <f>IF(S3003&gt;0,"+","-")</f>
        <v>-</v>
      </c>
      <c r="Q3003" s="14"/>
      <c r="R3003" s="15"/>
      <c r="S3003" s="15"/>
      <c r="T3003"/>
      <c r="U3003"/>
      <c r="V3003" s="71">
        <f t="shared" si="147"/>
        <v>1</v>
      </c>
      <c r="W3003" s="25" t="e">
        <f t="shared" si="146"/>
        <v>#DIV/0!</v>
      </c>
      <c r="X3003" s="64"/>
      <c r="Y3003" s="29"/>
      <c r="AA3003" s="2"/>
      <c r="AB3003"/>
      <c r="AE3003" s="29"/>
      <c r="AF3003" s="29"/>
    </row>
    <row r="3004" spans="11:32" x14ac:dyDescent="0.3">
      <c r="K3004" s="31">
        <f>M3004/(L3004+M3004)</f>
        <v>0.87662554184728247</v>
      </c>
      <c r="L3004" s="52">
        <f>COUNTIF($N$6:N3004,FALSE)</f>
        <v>370</v>
      </c>
      <c r="M3004" s="52">
        <f>COUNTIF($N$6:N3004,TRUE)</f>
        <v>2629</v>
      </c>
      <c r="N3004" s="53" t="b">
        <f>O3004=P3004</f>
        <v>1</v>
      </c>
      <c r="O3004" s="53" t="str">
        <f>IF(R3004&gt;0,"+","-")</f>
        <v>-</v>
      </c>
      <c r="P3004" s="53" t="str">
        <f>IF(S3004&gt;0,"+","-")</f>
        <v>-</v>
      </c>
      <c r="R3004" s="23"/>
      <c r="S3004" s="23"/>
      <c r="T3004"/>
      <c r="U3004"/>
      <c r="V3004" s="71">
        <f t="shared" si="147"/>
        <v>1</v>
      </c>
      <c r="W3004" s="25" t="e">
        <f t="shared" si="146"/>
        <v>#DIV/0!</v>
      </c>
      <c r="X3004" s="64"/>
      <c r="Y3004" s="29"/>
      <c r="AA3004" s="2"/>
      <c r="AB3004"/>
      <c r="AE3004" s="29"/>
      <c r="AF3004" s="29"/>
    </row>
    <row r="3005" spans="11:32" x14ac:dyDescent="0.3">
      <c r="K3005" s="31">
        <f>M3005/(L3005+M3005)</f>
        <v>0.87666666666666671</v>
      </c>
      <c r="L3005" s="52">
        <f>COUNTIF($N$6:N3005,FALSE)</f>
        <v>370</v>
      </c>
      <c r="M3005" s="52">
        <f>COUNTIF($N$6:N3005,TRUE)</f>
        <v>2630</v>
      </c>
      <c r="N3005" s="53" t="b">
        <f>O3005=P3005</f>
        <v>1</v>
      </c>
      <c r="O3005" s="53" t="str">
        <f>IF(R3005&gt;0,"+","-")</f>
        <v>-</v>
      </c>
      <c r="P3005" s="53" t="str">
        <f>IF(S3005&gt;0,"+","-")</f>
        <v>-</v>
      </c>
      <c r="R3005" s="23"/>
      <c r="S3005" s="23"/>
      <c r="T3005"/>
      <c r="U3005"/>
      <c r="V3005" s="71">
        <f t="shared" si="147"/>
        <v>1</v>
      </c>
      <c r="W3005" s="25" t="e">
        <f t="shared" si="146"/>
        <v>#DIV/0!</v>
      </c>
      <c r="X3005" s="64"/>
      <c r="Y3005" s="29"/>
      <c r="AA3005" s="2"/>
      <c r="AB3005"/>
      <c r="AE3005" s="29"/>
      <c r="AF3005" s="29"/>
    </row>
    <row r="3006" spans="11:32" x14ac:dyDescent="0.3">
      <c r="K3006" s="31">
        <f>M3006/(L3006+M3006)</f>
        <v>0.87670776407864048</v>
      </c>
      <c r="L3006" s="52">
        <f>COUNTIF($N$6:N3006,FALSE)</f>
        <v>370</v>
      </c>
      <c r="M3006" s="52">
        <f>COUNTIF($N$6:N3006,TRUE)</f>
        <v>2631</v>
      </c>
      <c r="N3006" s="53" t="b">
        <f>O3006=P3006</f>
        <v>1</v>
      </c>
      <c r="O3006" s="53" t="str">
        <f>IF(R3006&gt;0,"+","-")</f>
        <v>-</v>
      </c>
      <c r="P3006" s="53" t="str">
        <f>IF(S3006&gt;0,"+","-")</f>
        <v>-</v>
      </c>
      <c r="R3006" s="23"/>
      <c r="S3006" s="23"/>
      <c r="T3006"/>
      <c r="U3006"/>
      <c r="V3006" s="71">
        <f t="shared" si="147"/>
        <v>1</v>
      </c>
      <c r="W3006" s="25" t="e">
        <f t="shared" si="146"/>
        <v>#DIV/0!</v>
      </c>
      <c r="X3006" s="64"/>
      <c r="Y3006" s="29"/>
      <c r="AA3006" s="2"/>
      <c r="AB3006"/>
      <c r="AE3006" s="29"/>
      <c r="AF3006" s="29"/>
    </row>
    <row r="3007" spans="11:32" x14ac:dyDescent="0.3">
      <c r="K3007" s="31">
        <f>M3007/(L3007+M3007)</f>
        <v>0.8767488341105929</v>
      </c>
      <c r="L3007" s="52">
        <f>COUNTIF($N$6:N3007,FALSE)</f>
        <v>370</v>
      </c>
      <c r="M3007" s="52">
        <f>COUNTIF($N$6:N3007,TRUE)</f>
        <v>2632</v>
      </c>
      <c r="N3007" s="53" t="b">
        <f>O3007=P3007</f>
        <v>1</v>
      </c>
      <c r="O3007" s="53" t="str">
        <f>IF(R3007&gt;0,"+","-")</f>
        <v>-</v>
      </c>
      <c r="P3007" s="53" t="str">
        <f>IF(S3007&gt;0,"+","-")</f>
        <v>-</v>
      </c>
      <c r="R3007" s="23"/>
      <c r="S3007" s="23"/>
      <c r="T3007"/>
      <c r="U3007"/>
      <c r="V3007" s="71">
        <f t="shared" si="147"/>
        <v>1</v>
      </c>
      <c r="W3007" s="25" t="e">
        <f t="shared" si="146"/>
        <v>#DIV/0!</v>
      </c>
      <c r="X3007" s="64"/>
      <c r="Y3007" s="29"/>
      <c r="AA3007" s="2"/>
      <c r="AB3007"/>
      <c r="AE3007" s="29"/>
      <c r="AF3007" s="29"/>
    </row>
    <row r="3008" spans="11:32" x14ac:dyDescent="0.3">
      <c r="K3008" s="31">
        <f>M3008/(L3008+M3008)</f>
        <v>0.87678987678987674</v>
      </c>
      <c r="L3008" s="52">
        <f>COUNTIF($N$6:N3008,FALSE)</f>
        <v>370</v>
      </c>
      <c r="M3008" s="52">
        <f>COUNTIF($N$6:N3008,TRUE)</f>
        <v>2633</v>
      </c>
      <c r="N3008" s="53" t="b">
        <f>O3008=P3008</f>
        <v>1</v>
      </c>
      <c r="O3008" s="53" t="str">
        <f>IF(R3008&gt;0,"+","-")</f>
        <v>-</v>
      </c>
      <c r="P3008" s="53" t="str">
        <f>IF(S3008&gt;0,"+","-")</f>
        <v>-</v>
      </c>
      <c r="R3008" s="23"/>
      <c r="S3008" s="15"/>
      <c r="T3008"/>
      <c r="U3008"/>
      <c r="V3008" s="71">
        <f t="shared" si="147"/>
        <v>1</v>
      </c>
      <c r="W3008" s="25" t="e">
        <f t="shared" si="146"/>
        <v>#DIV/0!</v>
      </c>
      <c r="X3008" s="64"/>
      <c r="Y3008" s="29"/>
      <c r="AA3008" s="2"/>
      <c r="AB3008"/>
      <c r="AE3008" s="29"/>
      <c r="AF3008" s="29"/>
    </row>
    <row r="3009" spans="11:32" x14ac:dyDescent="0.3">
      <c r="K3009" s="31">
        <f>M3009/(L3009+M3009)</f>
        <v>0.87683089214380827</v>
      </c>
      <c r="L3009" s="52">
        <f>COUNTIF($N$6:N3009,FALSE)</f>
        <v>370</v>
      </c>
      <c r="M3009" s="52">
        <f>COUNTIF($N$6:N3009,TRUE)</f>
        <v>2634</v>
      </c>
      <c r="N3009" s="53" t="b">
        <f>O3009=P3009</f>
        <v>1</v>
      </c>
      <c r="O3009" s="53" t="str">
        <f>IF(R3009&gt;0,"+","-")</f>
        <v>-</v>
      </c>
      <c r="P3009" s="53" t="str">
        <f>IF(S3009&gt;0,"+","-")</f>
        <v>-</v>
      </c>
      <c r="R3009" s="23"/>
      <c r="S3009" s="15"/>
      <c r="T3009"/>
      <c r="U3009"/>
      <c r="V3009" s="71">
        <f t="shared" si="147"/>
        <v>1</v>
      </c>
      <c r="W3009" s="25" t="e">
        <f t="shared" si="146"/>
        <v>#DIV/0!</v>
      </c>
      <c r="X3009" s="64"/>
      <c r="Y3009" s="29"/>
      <c r="AA3009" s="2"/>
      <c r="AB3009"/>
      <c r="AE3009" s="29"/>
      <c r="AF3009" s="29"/>
    </row>
    <row r="3010" spans="11:32" x14ac:dyDescent="0.3">
      <c r="K3010" s="31">
        <f>M3010/(L3010+M3010)</f>
        <v>0.87687188019966722</v>
      </c>
      <c r="L3010" s="52">
        <f>COUNTIF($N$6:N3010,FALSE)</f>
        <v>370</v>
      </c>
      <c r="M3010" s="52">
        <f>COUNTIF($N$6:N3010,TRUE)</f>
        <v>2635</v>
      </c>
      <c r="N3010" s="53" t="b">
        <f>O3010=P3010</f>
        <v>1</v>
      </c>
      <c r="O3010" s="53" t="str">
        <f>IF(R3010&gt;0,"+","-")</f>
        <v>-</v>
      </c>
      <c r="P3010" s="53" t="str">
        <f>IF(S3010&gt;0,"+","-")</f>
        <v>-</v>
      </c>
      <c r="R3010" s="23"/>
      <c r="S3010" s="15"/>
      <c r="T3010"/>
      <c r="U3010"/>
      <c r="V3010" s="71">
        <f t="shared" si="147"/>
        <v>1</v>
      </c>
      <c r="W3010" s="25" t="e">
        <f t="shared" si="146"/>
        <v>#DIV/0!</v>
      </c>
      <c r="X3010" s="64"/>
      <c r="Y3010" s="29"/>
      <c r="AA3010" s="2"/>
      <c r="AB3010"/>
      <c r="AE3010" s="29"/>
      <c r="AF3010" s="29"/>
    </row>
    <row r="3011" spans="11:32" x14ac:dyDescent="0.3">
      <c r="K3011" s="31">
        <f>M3011/(L3011+M3011)</f>
        <v>0.87691284098469724</v>
      </c>
      <c r="L3011" s="52">
        <f>COUNTIF($N$6:N3011,FALSE)</f>
        <v>370</v>
      </c>
      <c r="M3011" s="52">
        <f>COUNTIF($N$6:N3011,TRUE)</f>
        <v>2636</v>
      </c>
      <c r="N3011" s="53" t="b">
        <f>O3011=P3011</f>
        <v>1</v>
      </c>
      <c r="O3011" s="53" t="str">
        <f>IF(R3011&gt;0,"+","-")</f>
        <v>-</v>
      </c>
      <c r="P3011" s="53" t="str">
        <f>IF(S3011&gt;0,"+","-")</f>
        <v>-</v>
      </c>
      <c r="Q3011" s="14"/>
      <c r="R3011" s="15"/>
      <c r="S3011" s="15"/>
      <c r="T3011"/>
      <c r="U3011"/>
      <c r="V3011" s="71">
        <f t="shared" si="147"/>
        <v>1</v>
      </c>
      <c r="W3011" s="25" t="e">
        <f t="shared" si="146"/>
        <v>#DIV/0!</v>
      </c>
      <c r="X3011" s="64"/>
      <c r="Y3011" s="29"/>
      <c r="AA3011" s="2"/>
      <c r="AB3011"/>
      <c r="AE3011" s="29"/>
      <c r="AF3011" s="29"/>
    </row>
    <row r="3012" spans="11:32" x14ac:dyDescent="0.3">
      <c r="K3012" s="31">
        <f>M3012/(L3012+M3012)</f>
        <v>0.87695377452610579</v>
      </c>
      <c r="L3012" s="52">
        <f>COUNTIF($N$6:N3012,FALSE)</f>
        <v>370</v>
      </c>
      <c r="M3012" s="52">
        <f>COUNTIF($N$6:N3012,TRUE)</f>
        <v>2637</v>
      </c>
      <c r="N3012" s="53" t="b">
        <f>O3012=P3012</f>
        <v>1</v>
      </c>
      <c r="O3012" s="53" t="str">
        <f>IF(R3012&gt;0,"+","-")</f>
        <v>-</v>
      </c>
      <c r="P3012" s="53" t="str">
        <f>IF(S3012&gt;0,"+","-")</f>
        <v>-</v>
      </c>
      <c r="R3012" s="23"/>
      <c r="S3012" s="15"/>
      <c r="T3012"/>
      <c r="U3012"/>
      <c r="V3012" s="71">
        <f t="shared" si="147"/>
        <v>1</v>
      </c>
      <c r="W3012" s="25" t="e">
        <f t="shared" si="146"/>
        <v>#DIV/0!</v>
      </c>
      <c r="X3012" s="64"/>
      <c r="Y3012" s="29"/>
      <c r="AA3012" s="2"/>
      <c r="AB3012"/>
      <c r="AE3012" s="29"/>
      <c r="AF3012" s="29"/>
    </row>
    <row r="3013" spans="11:32" x14ac:dyDescent="0.3">
      <c r="K3013" s="31">
        <f>M3013/(L3013+M3013)</f>
        <v>0.8769946808510638</v>
      </c>
      <c r="L3013" s="52">
        <f>COUNTIF($N$6:N3013,FALSE)</f>
        <v>370</v>
      </c>
      <c r="M3013" s="52">
        <f>COUNTIF($N$6:N3013,TRUE)</f>
        <v>2638</v>
      </c>
      <c r="N3013" s="53" t="b">
        <f>O3013=P3013</f>
        <v>1</v>
      </c>
      <c r="O3013" s="53" t="str">
        <f>IF(R3013&gt;0,"+","-")</f>
        <v>-</v>
      </c>
      <c r="P3013" s="53" t="str">
        <f>IF(S3013&gt;0,"+","-")</f>
        <v>-</v>
      </c>
      <c r="R3013" s="23"/>
      <c r="S3013" s="23"/>
      <c r="T3013"/>
      <c r="U3013"/>
      <c r="V3013" s="71">
        <f t="shared" si="147"/>
        <v>1</v>
      </c>
      <c r="W3013" s="25" t="e">
        <f t="shared" si="146"/>
        <v>#DIV/0!</v>
      </c>
      <c r="X3013" s="64"/>
      <c r="Y3013" s="29"/>
      <c r="AA3013" s="2"/>
      <c r="AB3013"/>
      <c r="AE3013" s="29"/>
      <c r="AF3013" s="29"/>
    </row>
    <row r="3014" spans="11:32" x14ac:dyDescent="0.3">
      <c r="K3014" s="31">
        <f>M3014/(L3014+M3014)</f>
        <v>0.87703555998670657</v>
      </c>
      <c r="L3014" s="52">
        <f>COUNTIF($N$6:N3014,FALSE)</f>
        <v>370</v>
      </c>
      <c r="M3014" s="52">
        <f>COUNTIF($N$6:N3014,TRUE)</f>
        <v>2639</v>
      </c>
      <c r="N3014" s="53" t="b">
        <f>O3014=P3014</f>
        <v>1</v>
      </c>
      <c r="O3014" s="53" t="str">
        <f>IF(R3014&gt;0,"+","-")</f>
        <v>-</v>
      </c>
      <c r="P3014" s="53" t="str">
        <f>IF(S3014&gt;0,"+","-")</f>
        <v>-</v>
      </c>
      <c r="R3014" s="23"/>
      <c r="S3014" s="15"/>
      <c r="T3014"/>
      <c r="U3014"/>
      <c r="V3014" s="71">
        <f t="shared" si="147"/>
        <v>1</v>
      </c>
      <c r="W3014" s="25" t="e">
        <f t="shared" si="146"/>
        <v>#DIV/0!</v>
      </c>
      <c r="X3014" s="64"/>
      <c r="Y3014" s="29"/>
      <c r="AA3014" s="2"/>
      <c r="AB3014"/>
      <c r="AE3014" s="29"/>
      <c r="AF3014" s="29"/>
    </row>
    <row r="3015" spans="11:32" x14ac:dyDescent="0.3">
      <c r="K3015" s="31">
        <f>M3015/(L3015+M3015)</f>
        <v>0.87707641196013286</v>
      </c>
      <c r="L3015" s="52">
        <f>COUNTIF($N$6:N3015,FALSE)</f>
        <v>370</v>
      </c>
      <c r="M3015" s="52">
        <f>COUNTIF($N$6:N3015,TRUE)</f>
        <v>2640</v>
      </c>
      <c r="N3015" s="53" t="b">
        <f>O3015=P3015</f>
        <v>1</v>
      </c>
      <c r="O3015" s="53" t="str">
        <f>IF(R3015&gt;0,"+","-")</f>
        <v>-</v>
      </c>
      <c r="P3015" s="53" t="str">
        <f>IF(S3015&gt;0,"+","-")</f>
        <v>-</v>
      </c>
      <c r="R3015" s="23"/>
      <c r="S3015" s="15"/>
      <c r="T3015"/>
      <c r="U3015"/>
      <c r="V3015" s="71">
        <f t="shared" si="147"/>
        <v>1</v>
      </c>
      <c r="W3015" s="25" t="e">
        <f t="shared" si="146"/>
        <v>#DIV/0!</v>
      </c>
      <c r="X3015" s="64"/>
      <c r="Y3015" s="29"/>
      <c r="AA3015" s="2"/>
      <c r="AB3015"/>
      <c r="AE3015" s="29"/>
      <c r="AF3015" s="29"/>
    </row>
    <row r="3016" spans="11:32" x14ac:dyDescent="0.3">
      <c r="K3016" s="31">
        <f>M3016/(L3016+M3016)</f>
        <v>0.87711723679840581</v>
      </c>
      <c r="L3016" s="52">
        <f>COUNTIF($N$6:N3016,FALSE)</f>
        <v>370</v>
      </c>
      <c r="M3016" s="52">
        <f>COUNTIF($N$6:N3016,TRUE)</f>
        <v>2641</v>
      </c>
      <c r="N3016" s="53" t="b">
        <f>O3016=P3016</f>
        <v>1</v>
      </c>
      <c r="O3016" s="53" t="str">
        <f>IF(R3016&gt;0,"+","-")</f>
        <v>-</v>
      </c>
      <c r="P3016" s="53" t="str">
        <f>IF(S3016&gt;0,"+","-")</f>
        <v>-</v>
      </c>
      <c r="R3016" s="23"/>
      <c r="S3016" s="15"/>
      <c r="T3016"/>
      <c r="U3016"/>
      <c r="V3016" s="71">
        <f t="shared" si="147"/>
        <v>1</v>
      </c>
      <c r="W3016" s="25" t="e">
        <f t="shared" si="146"/>
        <v>#DIV/0!</v>
      </c>
      <c r="X3016" s="64"/>
      <c r="Y3016" s="29"/>
      <c r="AA3016" s="2"/>
      <c r="AB3016"/>
      <c r="AE3016" s="29"/>
      <c r="AF3016" s="29"/>
    </row>
    <row r="3017" spans="11:32" x14ac:dyDescent="0.3">
      <c r="K3017" s="31">
        <f>M3017/(L3017+M3017)</f>
        <v>0.87715803452855245</v>
      </c>
      <c r="L3017" s="52">
        <f>COUNTIF($N$6:N3017,FALSE)</f>
        <v>370</v>
      </c>
      <c r="M3017" s="52">
        <f>COUNTIF($N$6:N3017,TRUE)</f>
        <v>2642</v>
      </c>
      <c r="N3017" s="53" t="b">
        <f>O3017=P3017</f>
        <v>1</v>
      </c>
      <c r="O3017" s="53" t="str">
        <f>IF(R3017&gt;0,"+","-")</f>
        <v>-</v>
      </c>
      <c r="P3017" s="53" t="str">
        <f>IF(S3017&gt;0,"+","-")</f>
        <v>-</v>
      </c>
      <c r="R3017" s="23"/>
      <c r="S3017" s="15"/>
      <c r="T3017"/>
      <c r="U3017"/>
      <c r="V3017" s="71">
        <f t="shared" si="147"/>
        <v>1</v>
      </c>
      <c r="W3017" s="25" t="e">
        <f t="shared" si="146"/>
        <v>#DIV/0!</v>
      </c>
      <c r="X3017" s="64"/>
      <c r="Y3017" s="29"/>
      <c r="AA3017" s="2"/>
      <c r="AB3017"/>
      <c r="AE3017" s="29"/>
      <c r="AF3017" s="29"/>
    </row>
    <row r="3018" spans="11:32" x14ac:dyDescent="0.3">
      <c r="K3018" s="31">
        <f>M3018/(L3018+M3018)</f>
        <v>0.87719880517756388</v>
      </c>
      <c r="L3018" s="52">
        <f>COUNTIF($N$6:N3018,FALSE)</f>
        <v>370</v>
      </c>
      <c r="M3018" s="52">
        <f>COUNTIF($N$6:N3018,TRUE)</f>
        <v>2643</v>
      </c>
      <c r="N3018" s="53" t="b">
        <f>O3018=P3018</f>
        <v>1</v>
      </c>
      <c r="O3018" s="53" t="str">
        <f>IF(R3018&gt;0,"+","-")</f>
        <v>-</v>
      </c>
      <c r="P3018" s="53" t="str">
        <f>IF(S3018&gt;0,"+","-")</f>
        <v>-</v>
      </c>
      <c r="Q3018" s="14"/>
      <c r="R3018" s="15"/>
      <c r="S3018" s="15"/>
      <c r="T3018"/>
      <c r="U3018"/>
      <c r="V3018" s="71">
        <f t="shared" si="147"/>
        <v>1</v>
      </c>
      <c r="W3018" s="25" t="e">
        <f t="shared" si="146"/>
        <v>#DIV/0!</v>
      </c>
      <c r="X3018" s="64"/>
      <c r="Y3018" s="29"/>
      <c r="AA3018" s="2"/>
      <c r="AB3018"/>
      <c r="AE3018" s="29"/>
      <c r="AF3018" s="29"/>
    </row>
    <row r="3019" spans="11:32" x14ac:dyDescent="0.3">
      <c r="K3019" s="31">
        <f>M3019/(L3019+M3019)</f>
        <v>0.87723954877239552</v>
      </c>
      <c r="L3019" s="52">
        <f>COUNTIF($N$6:N3019,FALSE)</f>
        <v>370</v>
      </c>
      <c r="M3019" s="52">
        <f>COUNTIF($N$6:N3019,TRUE)</f>
        <v>2644</v>
      </c>
      <c r="N3019" s="53" t="b">
        <f>O3019=P3019</f>
        <v>1</v>
      </c>
      <c r="O3019" s="53" t="str">
        <f>IF(R3019&gt;0,"+","-")</f>
        <v>-</v>
      </c>
      <c r="P3019" s="53" t="str">
        <f>IF(S3019&gt;0,"+","-")</f>
        <v>-</v>
      </c>
      <c r="R3019" s="23"/>
      <c r="S3019" s="23"/>
      <c r="T3019"/>
      <c r="U3019"/>
      <c r="V3019" s="71">
        <f t="shared" si="147"/>
        <v>1</v>
      </c>
      <c r="W3019" s="25" t="e">
        <f t="shared" si="146"/>
        <v>#DIV/0!</v>
      </c>
      <c r="X3019" s="64"/>
      <c r="Y3019" s="29"/>
      <c r="AA3019" s="2"/>
      <c r="AB3019"/>
      <c r="AE3019" s="29"/>
      <c r="AF3019" s="29"/>
    </row>
    <row r="3020" spans="11:32" x14ac:dyDescent="0.3">
      <c r="K3020" s="31">
        <f>M3020/(L3020+M3020)</f>
        <v>0.87728026533996684</v>
      </c>
      <c r="L3020" s="52">
        <f>COUNTIF($N$6:N3020,FALSE)</f>
        <v>370</v>
      </c>
      <c r="M3020" s="52">
        <f>COUNTIF($N$6:N3020,TRUE)</f>
        <v>2645</v>
      </c>
      <c r="N3020" s="53" t="b">
        <f>O3020=P3020</f>
        <v>1</v>
      </c>
      <c r="O3020" s="53" t="str">
        <f>IF(R3020&gt;0,"+","-")</f>
        <v>-</v>
      </c>
      <c r="P3020" s="53" t="str">
        <f>IF(S3020&gt;0,"+","-")</f>
        <v>-</v>
      </c>
      <c r="R3020" s="23"/>
      <c r="S3020" s="15"/>
      <c r="T3020"/>
      <c r="U3020"/>
      <c r="V3020" s="71">
        <f t="shared" si="147"/>
        <v>1</v>
      </c>
      <c r="W3020" s="25" t="e">
        <f t="shared" si="146"/>
        <v>#DIV/0!</v>
      </c>
      <c r="X3020" s="64"/>
      <c r="Y3020" s="29"/>
      <c r="AA3020" s="2"/>
      <c r="AB3020"/>
      <c r="AE3020" s="29"/>
      <c r="AF3020" s="29"/>
    </row>
    <row r="3021" spans="11:32" x14ac:dyDescent="0.3">
      <c r="K3021" s="31">
        <f>M3021/(L3021+M3021)</f>
        <v>0.87732095490716178</v>
      </c>
      <c r="L3021" s="52">
        <f>COUNTIF($N$6:N3021,FALSE)</f>
        <v>370</v>
      </c>
      <c r="M3021" s="52">
        <f>COUNTIF($N$6:N3021,TRUE)</f>
        <v>2646</v>
      </c>
      <c r="N3021" s="53" t="b">
        <f>O3021=P3021</f>
        <v>1</v>
      </c>
      <c r="O3021" s="53" t="str">
        <f>IF(R3021&gt;0,"+","-")</f>
        <v>-</v>
      </c>
      <c r="P3021" s="53" t="str">
        <f>IF(S3021&gt;0,"+","-")</f>
        <v>-</v>
      </c>
      <c r="R3021" s="23"/>
      <c r="S3021" s="15"/>
      <c r="T3021"/>
      <c r="U3021"/>
      <c r="V3021" s="71">
        <f t="shared" si="147"/>
        <v>1</v>
      </c>
      <c r="W3021" s="25" t="e">
        <f t="shared" si="146"/>
        <v>#DIV/0!</v>
      </c>
      <c r="X3021" s="64"/>
      <c r="Y3021" s="29"/>
      <c r="AA3021" s="2"/>
      <c r="AB3021"/>
      <c r="AE3021" s="29"/>
      <c r="AF3021" s="29"/>
    </row>
    <row r="3022" spans="11:32" x14ac:dyDescent="0.3">
      <c r="K3022" s="31">
        <f>M3022/(L3022+M3022)</f>
        <v>0.87736161750082864</v>
      </c>
      <c r="L3022" s="52">
        <f>COUNTIF($N$6:N3022,FALSE)</f>
        <v>370</v>
      </c>
      <c r="M3022" s="52">
        <f>COUNTIF($N$6:N3022,TRUE)</f>
        <v>2647</v>
      </c>
      <c r="N3022" s="53" t="b">
        <f>O3022=P3022</f>
        <v>1</v>
      </c>
      <c r="O3022" s="53" t="str">
        <f>IF(R3022&gt;0,"+","-")</f>
        <v>-</v>
      </c>
      <c r="P3022" s="53" t="str">
        <f>IF(S3022&gt;0,"+","-")</f>
        <v>-</v>
      </c>
      <c r="Q3022" s="14"/>
      <c r="R3022" s="15"/>
      <c r="S3022" s="15"/>
      <c r="T3022"/>
      <c r="U3022"/>
      <c r="V3022" s="71">
        <f t="shared" si="147"/>
        <v>1</v>
      </c>
      <c r="W3022" s="25" t="e">
        <f t="shared" si="146"/>
        <v>#DIV/0!</v>
      </c>
      <c r="X3022" s="64"/>
      <c r="Y3022" s="29"/>
      <c r="AA3022" s="2"/>
      <c r="AB3022"/>
      <c r="AE3022" s="29"/>
      <c r="AF3022" s="29"/>
    </row>
    <row r="3023" spans="11:32" x14ac:dyDescent="0.3">
      <c r="K3023" s="31">
        <f>M3023/(L3023+M3023)</f>
        <v>0.87740225314777998</v>
      </c>
      <c r="L3023" s="52">
        <f>COUNTIF($N$6:N3023,FALSE)</f>
        <v>370</v>
      </c>
      <c r="M3023" s="52">
        <f>COUNTIF($N$6:N3023,TRUE)</f>
        <v>2648</v>
      </c>
      <c r="N3023" s="53" t="b">
        <f>O3023=P3023</f>
        <v>1</v>
      </c>
      <c r="O3023" s="53" t="str">
        <f>IF(R3023&gt;0,"+","-")</f>
        <v>-</v>
      </c>
      <c r="P3023" s="53" t="str">
        <f>IF(S3023&gt;0,"+","-")</f>
        <v>-</v>
      </c>
      <c r="Q3023" s="14"/>
      <c r="R3023" s="15"/>
      <c r="S3023" s="15"/>
      <c r="T3023"/>
      <c r="U3023"/>
      <c r="V3023" s="71">
        <f t="shared" si="147"/>
        <v>1</v>
      </c>
      <c r="W3023" s="25" t="e">
        <f t="shared" si="146"/>
        <v>#DIV/0!</v>
      </c>
      <c r="X3023" s="64"/>
      <c r="Y3023" s="29"/>
      <c r="AA3023" s="2"/>
      <c r="AB3023"/>
      <c r="AE3023" s="29"/>
      <c r="AF3023" s="29"/>
    </row>
    <row r="3024" spans="11:32" x14ac:dyDescent="0.3">
      <c r="K3024" s="31">
        <f>M3024/(L3024+M3024)</f>
        <v>0.87744286187479292</v>
      </c>
      <c r="L3024" s="52">
        <f>COUNTIF($N$6:N3024,FALSE)</f>
        <v>370</v>
      </c>
      <c r="M3024" s="52">
        <f>COUNTIF($N$6:N3024,TRUE)</f>
        <v>2649</v>
      </c>
      <c r="N3024" s="53" t="b">
        <f>O3024=P3024</f>
        <v>1</v>
      </c>
      <c r="O3024" s="53" t="str">
        <f>IF(R3024&gt;0,"+","-")</f>
        <v>-</v>
      </c>
      <c r="P3024" s="53" t="str">
        <f>IF(S3024&gt;0,"+","-")</f>
        <v>-</v>
      </c>
      <c r="R3024" s="23"/>
      <c r="S3024" s="23"/>
      <c r="T3024"/>
      <c r="U3024"/>
      <c r="V3024" s="71">
        <f t="shared" si="147"/>
        <v>1</v>
      </c>
      <c r="W3024" s="25" t="e">
        <f t="shared" si="146"/>
        <v>#DIV/0!</v>
      </c>
      <c r="X3024" s="64"/>
      <c r="Y3024" s="29"/>
      <c r="AA3024" s="2"/>
      <c r="AB3024"/>
      <c r="AE3024" s="29"/>
      <c r="AF3024" s="29"/>
    </row>
    <row r="3025" spans="11:32" x14ac:dyDescent="0.3">
      <c r="K3025" s="31">
        <f>M3025/(L3025+M3025)</f>
        <v>0.87748344370860931</v>
      </c>
      <c r="L3025" s="52">
        <f>COUNTIF($N$6:N3025,FALSE)</f>
        <v>370</v>
      </c>
      <c r="M3025" s="52">
        <f>COUNTIF($N$6:N3025,TRUE)</f>
        <v>2650</v>
      </c>
      <c r="N3025" s="53" t="b">
        <f>O3025=P3025</f>
        <v>1</v>
      </c>
      <c r="O3025" s="53" t="str">
        <f>IF(R3025&gt;0,"+","-")</f>
        <v>-</v>
      </c>
      <c r="P3025" s="53" t="str">
        <f>IF(S3025&gt;0,"+","-")</f>
        <v>-</v>
      </c>
      <c r="R3025" s="23"/>
      <c r="S3025" s="23"/>
      <c r="T3025"/>
      <c r="U3025"/>
      <c r="V3025" s="71">
        <f t="shared" si="147"/>
        <v>1</v>
      </c>
      <c r="W3025" s="25" t="e">
        <f t="shared" si="146"/>
        <v>#DIV/0!</v>
      </c>
      <c r="X3025" s="64"/>
      <c r="Y3025" s="29"/>
      <c r="AA3025" s="2"/>
      <c r="AB3025"/>
      <c r="AE3025" s="29"/>
      <c r="AF3025" s="29"/>
    </row>
    <row r="3026" spans="11:32" x14ac:dyDescent="0.3">
      <c r="K3026" s="31">
        <f>M3026/(L3026+M3026)</f>
        <v>0.87752399867593511</v>
      </c>
      <c r="L3026" s="52">
        <f>COUNTIF($N$6:N3026,FALSE)</f>
        <v>370</v>
      </c>
      <c r="M3026" s="52">
        <f>COUNTIF($N$6:N3026,TRUE)</f>
        <v>2651</v>
      </c>
      <c r="N3026" s="53" t="b">
        <f>O3026=P3026</f>
        <v>1</v>
      </c>
      <c r="O3026" s="53" t="str">
        <f>IF(R3026&gt;0,"+","-")</f>
        <v>-</v>
      </c>
      <c r="P3026" s="53" t="str">
        <f>IF(S3026&gt;0,"+","-")</f>
        <v>-</v>
      </c>
      <c r="R3026" s="23"/>
      <c r="S3026" s="15"/>
      <c r="T3026"/>
      <c r="U3026"/>
      <c r="V3026" s="71">
        <f t="shared" si="147"/>
        <v>1</v>
      </c>
      <c r="W3026" s="25" t="e">
        <f t="shared" si="146"/>
        <v>#DIV/0!</v>
      </c>
      <c r="X3026" s="64"/>
      <c r="Y3026" s="29"/>
      <c r="AA3026" s="2"/>
      <c r="AB3026"/>
      <c r="AE3026" s="29"/>
      <c r="AF3026" s="29"/>
    </row>
    <row r="3027" spans="11:32" x14ac:dyDescent="0.3">
      <c r="K3027" s="31">
        <f>M3027/(L3027+M3027)</f>
        <v>0.87756452680344144</v>
      </c>
      <c r="L3027" s="52">
        <f>COUNTIF($N$6:N3027,FALSE)</f>
        <v>370</v>
      </c>
      <c r="M3027" s="52">
        <f>COUNTIF($N$6:N3027,TRUE)</f>
        <v>2652</v>
      </c>
      <c r="N3027" s="53" t="b">
        <f>O3027=P3027</f>
        <v>1</v>
      </c>
      <c r="O3027" s="53" t="str">
        <f>IF(R3027&gt;0,"+","-")</f>
        <v>-</v>
      </c>
      <c r="P3027" s="53" t="str">
        <f>IF(S3027&gt;0,"+","-")</f>
        <v>-</v>
      </c>
      <c r="R3027" s="23"/>
      <c r="S3027" s="15"/>
      <c r="T3027"/>
      <c r="U3027"/>
      <c r="V3027" s="71">
        <f t="shared" si="147"/>
        <v>1</v>
      </c>
      <c r="W3027" s="25" t="e">
        <f t="shared" si="146"/>
        <v>#DIV/0!</v>
      </c>
      <c r="X3027" s="64"/>
      <c r="Y3027" s="29"/>
      <c r="AA3027" s="2"/>
      <c r="AB3027"/>
      <c r="AE3027" s="29"/>
      <c r="AF3027" s="29"/>
    </row>
    <row r="3028" spans="11:32" x14ac:dyDescent="0.3">
      <c r="K3028" s="31">
        <f>M3028/(L3028+M3028)</f>
        <v>0.87760502811776386</v>
      </c>
      <c r="L3028" s="52">
        <f>COUNTIF($N$6:N3028,FALSE)</f>
        <v>370</v>
      </c>
      <c r="M3028" s="52">
        <f>COUNTIF($N$6:N3028,TRUE)</f>
        <v>2653</v>
      </c>
      <c r="N3028" s="53" t="b">
        <f>O3028=P3028</f>
        <v>1</v>
      </c>
      <c r="O3028" s="53" t="str">
        <f>IF(R3028&gt;0,"+","-")</f>
        <v>-</v>
      </c>
      <c r="P3028" s="53" t="str">
        <f>IF(S3028&gt;0,"+","-")</f>
        <v>-</v>
      </c>
      <c r="R3028" s="23"/>
      <c r="S3028" s="15"/>
      <c r="T3028"/>
      <c r="U3028"/>
      <c r="V3028" s="71">
        <f t="shared" si="147"/>
        <v>1</v>
      </c>
      <c r="W3028" s="25" t="e">
        <f t="shared" si="146"/>
        <v>#DIV/0!</v>
      </c>
      <c r="X3028" s="64"/>
      <c r="Y3028" s="29"/>
      <c r="AA3028" s="2"/>
      <c r="AB3028"/>
      <c r="AE3028" s="29"/>
      <c r="AF3028" s="29"/>
    </row>
    <row r="3029" spans="11:32" x14ac:dyDescent="0.3">
      <c r="K3029" s="31">
        <f>M3029/(L3029+M3029)</f>
        <v>0.87764550264550267</v>
      </c>
      <c r="L3029" s="52">
        <f>COUNTIF($N$6:N3029,FALSE)</f>
        <v>370</v>
      </c>
      <c r="M3029" s="52">
        <f>COUNTIF($N$6:N3029,TRUE)</f>
        <v>2654</v>
      </c>
      <c r="N3029" s="53" t="b">
        <f>O3029=P3029</f>
        <v>1</v>
      </c>
      <c r="O3029" s="53" t="str">
        <f>IF(R3029&gt;0,"+","-")</f>
        <v>-</v>
      </c>
      <c r="P3029" s="53" t="str">
        <f>IF(S3029&gt;0,"+","-")</f>
        <v>-</v>
      </c>
      <c r="R3029" s="23"/>
      <c r="S3029" s="15"/>
      <c r="T3029"/>
      <c r="U3029"/>
      <c r="V3029" s="71">
        <f t="shared" si="147"/>
        <v>1</v>
      </c>
      <c r="W3029" s="25" t="e">
        <f t="shared" si="146"/>
        <v>#DIV/0!</v>
      </c>
      <c r="X3029" s="64"/>
      <c r="Y3029" s="29"/>
      <c r="AA3029" s="2"/>
      <c r="AB3029"/>
      <c r="AE3029" s="29"/>
      <c r="AF3029" s="29"/>
    </row>
    <row r="3030" spans="11:32" x14ac:dyDescent="0.3">
      <c r="K3030" s="31">
        <f>M3030/(L3030+M3030)</f>
        <v>0.87768595041322317</v>
      </c>
      <c r="L3030" s="52">
        <f>COUNTIF($N$6:N3030,FALSE)</f>
        <v>370</v>
      </c>
      <c r="M3030" s="52">
        <f>COUNTIF($N$6:N3030,TRUE)</f>
        <v>2655</v>
      </c>
      <c r="N3030" s="53" t="b">
        <f>O3030=P3030</f>
        <v>1</v>
      </c>
      <c r="O3030" s="53" t="str">
        <f>IF(R3030&gt;0,"+","-")</f>
        <v>-</v>
      </c>
      <c r="P3030" s="53" t="str">
        <f>IF(S3030&gt;0,"+","-")</f>
        <v>-</v>
      </c>
      <c r="Q3030" s="14"/>
      <c r="R3030" s="15"/>
      <c r="S3030" s="15"/>
      <c r="T3030"/>
      <c r="U3030"/>
      <c r="V3030" s="71">
        <f t="shared" si="147"/>
        <v>1</v>
      </c>
      <c r="W3030" s="25" t="e">
        <f t="shared" si="146"/>
        <v>#DIV/0!</v>
      </c>
      <c r="X3030" s="64"/>
      <c r="Y3030" s="29"/>
      <c r="AA3030" s="2"/>
      <c r="AB3030"/>
      <c r="AE3030" s="29"/>
      <c r="AF3030" s="29"/>
    </row>
    <row r="3031" spans="11:32" x14ac:dyDescent="0.3">
      <c r="K3031" s="31">
        <f>M3031/(L3031+M3031)</f>
        <v>0.87772637144745536</v>
      </c>
      <c r="L3031" s="52">
        <f>COUNTIF($N$6:N3031,FALSE)</f>
        <v>370</v>
      </c>
      <c r="M3031" s="52">
        <f>COUNTIF($N$6:N3031,TRUE)</f>
        <v>2656</v>
      </c>
      <c r="N3031" s="53" t="b">
        <f>O3031=P3031</f>
        <v>1</v>
      </c>
      <c r="O3031" s="53" t="str">
        <f>IF(R3031&gt;0,"+","-")</f>
        <v>-</v>
      </c>
      <c r="P3031" s="53" t="str">
        <f>IF(S3031&gt;0,"+","-")</f>
        <v>-</v>
      </c>
      <c r="R3031" s="23"/>
      <c r="S3031" s="23"/>
      <c r="T3031"/>
      <c r="U3031"/>
      <c r="V3031" s="71">
        <f t="shared" si="147"/>
        <v>1</v>
      </c>
      <c r="W3031" s="25" t="e">
        <f t="shared" si="146"/>
        <v>#DIV/0!</v>
      </c>
      <c r="X3031" s="64"/>
      <c r="Y3031" s="29"/>
      <c r="AA3031" s="2"/>
      <c r="AB3031"/>
      <c r="AE3031" s="29"/>
      <c r="AF3031" s="29"/>
    </row>
    <row r="3032" spans="11:32" x14ac:dyDescent="0.3">
      <c r="K3032" s="31">
        <f>M3032/(L3032+M3032)</f>
        <v>0.87776676577469437</v>
      </c>
      <c r="L3032" s="52">
        <f>COUNTIF($N$6:N3032,FALSE)</f>
        <v>370</v>
      </c>
      <c r="M3032" s="52">
        <f>COUNTIF($N$6:N3032,TRUE)</f>
        <v>2657</v>
      </c>
      <c r="N3032" s="53" t="b">
        <f>O3032=P3032</f>
        <v>1</v>
      </c>
      <c r="O3032" s="53" t="str">
        <f>IF(R3032&gt;0,"+","-")</f>
        <v>-</v>
      </c>
      <c r="P3032" s="53" t="str">
        <f>IF(S3032&gt;0,"+","-")</f>
        <v>-</v>
      </c>
      <c r="Q3032" s="14"/>
      <c r="R3032" s="15"/>
      <c r="S3032" s="15"/>
      <c r="T3032"/>
      <c r="U3032"/>
      <c r="V3032" s="71">
        <f t="shared" si="147"/>
        <v>1</v>
      </c>
      <c r="W3032" s="25" t="e">
        <f t="shared" si="146"/>
        <v>#DIV/0!</v>
      </c>
      <c r="X3032" s="64"/>
      <c r="Y3032" s="29"/>
      <c r="AA3032" s="2"/>
      <c r="AB3032"/>
      <c r="AE3032" s="29"/>
      <c r="AF3032" s="29"/>
    </row>
    <row r="3033" spans="11:32" x14ac:dyDescent="0.3">
      <c r="K3033" s="31">
        <f>M3033/(L3033+M3033)</f>
        <v>0.87780713342140027</v>
      </c>
      <c r="L3033" s="52">
        <f>COUNTIF($N$6:N3033,FALSE)</f>
        <v>370</v>
      </c>
      <c r="M3033" s="52">
        <f>COUNTIF($N$6:N3033,TRUE)</f>
        <v>2658</v>
      </c>
      <c r="N3033" s="53" t="b">
        <f>O3033=P3033</f>
        <v>1</v>
      </c>
      <c r="O3033" s="53" t="str">
        <f>IF(R3033&gt;0,"+","-")</f>
        <v>-</v>
      </c>
      <c r="P3033" s="53" t="str">
        <f>IF(S3033&gt;0,"+","-")</f>
        <v>-</v>
      </c>
      <c r="R3033" s="23"/>
      <c r="S3033" s="23"/>
      <c r="T3033"/>
      <c r="U3033"/>
      <c r="V3033" s="71">
        <f t="shared" si="147"/>
        <v>1</v>
      </c>
      <c r="W3033" s="25" t="e">
        <f t="shared" si="146"/>
        <v>#DIV/0!</v>
      </c>
      <c r="X3033" s="64"/>
      <c r="Y3033" s="29"/>
      <c r="AA3033" s="2"/>
      <c r="AB3033"/>
      <c r="AE3033" s="29"/>
      <c r="AF3033" s="29"/>
    </row>
    <row r="3034" spans="11:32" x14ac:dyDescent="0.3">
      <c r="K3034" s="31">
        <f>M3034/(L3034+M3034)</f>
        <v>0.87784747441399802</v>
      </c>
      <c r="L3034" s="52">
        <f>COUNTIF($N$6:N3034,FALSE)</f>
        <v>370</v>
      </c>
      <c r="M3034" s="52">
        <f>COUNTIF($N$6:N3034,TRUE)</f>
        <v>2659</v>
      </c>
      <c r="N3034" s="53" t="b">
        <f>O3034=P3034</f>
        <v>1</v>
      </c>
      <c r="O3034" s="53" t="str">
        <f>IF(R3034&gt;0,"+","-")</f>
        <v>-</v>
      </c>
      <c r="P3034" s="53" t="str">
        <f>IF(S3034&gt;0,"+","-")</f>
        <v>-</v>
      </c>
      <c r="R3034" s="23"/>
      <c r="S3034" s="15"/>
      <c r="T3034"/>
      <c r="U3034"/>
      <c r="V3034" s="71">
        <f t="shared" si="147"/>
        <v>1</v>
      </c>
      <c r="W3034" s="25" t="e">
        <f t="shared" si="146"/>
        <v>#DIV/0!</v>
      </c>
      <c r="X3034" s="64"/>
      <c r="Y3034" s="29"/>
      <c r="AA3034" s="2"/>
      <c r="AB3034"/>
      <c r="AE3034" s="29"/>
      <c r="AF3034" s="29"/>
    </row>
    <row r="3035" spans="11:32" x14ac:dyDescent="0.3">
      <c r="K3035" s="31">
        <f>M3035/(L3035+M3035)</f>
        <v>0.87788778877887785</v>
      </c>
      <c r="L3035" s="52">
        <f>COUNTIF($N$6:N3035,FALSE)</f>
        <v>370</v>
      </c>
      <c r="M3035" s="52">
        <f>COUNTIF($N$6:N3035,TRUE)</f>
        <v>2660</v>
      </c>
      <c r="N3035" s="53" t="b">
        <f>O3035=P3035</f>
        <v>1</v>
      </c>
      <c r="O3035" s="53" t="str">
        <f>IF(R3035&gt;0,"+","-")</f>
        <v>-</v>
      </c>
      <c r="P3035" s="53" t="str">
        <f>IF(S3035&gt;0,"+","-")</f>
        <v>-</v>
      </c>
      <c r="R3035" s="23"/>
      <c r="S3035" s="15"/>
      <c r="T3035"/>
      <c r="U3035"/>
      <c r="V3035" s="71">
        <f t="shared" si="147"/>
        <v>1</v>
      </c>
      <c r="W3035" s="25" t="e">
        <f t="shared" si="146"/>
        <v>#DIV/0!</v>
      </c>
      <c r="X3035" s="64"/>
      <c r="Y3035" s="29"/>
      <c r="AA3035" s="2"/>
      <c r="AB3035"/>
      <c r="AE3035" s="29"/>
      <c r="AF3035" s="29"/>
    </row>
    <row r="3036" spans="11:32" x14ac:dyDescent="0.3">
      <c r="K3036" s="31">
        <f>M3036/(L3036+M3036)</f>
        <v>0.87792807654239524</v>
      </c>
      <c r="L3036" s="52">
        <f>COUNTIF($N$6:N3036,FALSE)</f>
        <v>370</v>
      </c>
      <c r="M3036" s="52">
        <f>COUNTIF($N$6:N3036,TRUE)</f>
        <v>2661</v>
      </c>
      <c r="N3036" s="53" t="b">
        <f>O3036=P3036</f>
        <v>1</v>
      </c>
      <c r="O3036" s="53" t="str">
        <f>IF(R3036&gt;0,"+","-")</f>
        <v>-</v>
      </c>
      <c r="P3036" s="53" t="str">
        <f>IF(S3036&gt;0,"+","-")</f>
        <v>-</v>
      </c>
      <c r="R3036" s="23"/>
      <c r="S3036" s="23"/>
      <c r="T3036"/>
      <c r="U3036"/>
      <c r="V3036" s="71">
        <f t="shared" si="147"/>
        <v>1</v>
      </c>
      <c r="W3036" s="25" t="e">
        <f t="shared" si="146"/>
        <v>#DIV/0!</v>
      </c>
      <c r="X3036" s="64"/>
      <c r="Y3036" s="29"/>
      <c r="AA3036" s="2"/>
      <c r="AB3036"/>
      <c r="AE3036" s="29"/>
      <c r="AF3036" s="29"/>
    </row>
    <row r="3037" spans="11:32" x14ac:dyDescent="0.3">
      <c r="K3037" s="31">
        <f>M3037/(L3037+M3037)</f>
        <v>0.87796833773087068</v>
      </c>
      <c r="L3037" s="52">
        <f>COUNTIF($N$6:N3037,FALSE)</f>
        <v>370</v>
      </c>
      <c r="M3037" s="52">
        <f>COUNTIF($N$6:N3037,TRUE)</f>
        <v>2662</v>
      </c>
      <c r="N3037" s="53" t="b">
        <f>O3037=P3037</f>
        <v>1</v>
      </c>
      <c r="O3037" s="53" t="str">
        <f>IF(R3037&gt;0,"+","-")</f>
        <v>-</v>
      </c>
      <c r="P3037" s="53" t="str">
        <f>IF(S3037&gt;0,"+","-")</f>
        <v>-</v>
      </c>
      <c r="R3037" s="23"/>
      <c r="S3037" s="15"/>
      <c r="T3037"/>
      <c r="U3037"/>
      <c r="V3037" s="71">
        <f t="shared" si="147"/>
        <v>1</v>
      </c>
      <c r="W3037" s="25" t="e">
        <f t="shared" si="146"/>
        <v>#DIV/0!</v>
      </c>
      <c r="X3037" s="64"/>
      <c r="Y3037" s="29"/>
      <c r="AA3037" s="2"/>
      <c r="AB3037"/>
      <c r="AE3037" s="29"/>
      <c r="AF3037" s="29"/>
    </row>
    <row r="3038" spans="11:32" x14ac:dyDescent="0.3">
      <c r="K3038" s="31">
        <f>M3038/(L3038+M3038)</f>
        <v>0.87800857237059016</v>
      </c>
      <c r="L3038" s="52">
        <f>COUNTIF($N$6:N3038,FALSE)</f>
        <v>370</v>
      </c>
      <c r="M3038" s="52">
        <f>COUNTIF($N$6:N3038,TRUE)</f>
        <v>2663</v>
      </c>
      <c r="N3038" s="53" t="b">
        <f>O3038=P3038</f>
        <v>1</v>
      </c>
      <c r="O3038" s="53" t="str">
        <f>IF(R3038&gt;0,"+","-")</f>
        <v>-</v>
      </c>
      <c r="P3038" s="53" t="str">
        <f>IF(S3038&gt;0,"+","-")</f>
        <v>-</v>
      </c>
      <c r="R3038" s="23"/>
      <c r="S3038" s="15"/>
      <c r="T3038"/>
      <c r="U3038"/>
      <c r="V3038" s="71">
        <f t="shared" si="147"/>
        <v>1</v>
      </c>
      <c r="W3038" s="25" t="e">
        <f t="shared" si="146"/>
        <v>#DIV/0!</v>
      </c>
      <c r="X3038" s="64"/>
      <c r="Y3038" s="29"/>
      <c r="AA3038" s="2"/>
      <c r="AB3038"/>
      <c r="AE3038" s="29"/>
      <c r="AF3038" s="29"/>
    </row>
    <row r="3039" spans="11:32" x14ac:dyDescent="0.3">
      <c r="K3039" s="31">
        <f>M3039/(L3039+M3039)</f>
        <v>0.87804878048780488</v>
      </c>
      <c r="L3039" s="52">
        <f>COUNTIF($N$6:N3039,FALSE)</f>
        <v>370</v>
      </c>
      <c r="M3039" s="52">
        <f>COUNTIF($N$6:N3039,TRUE)</f>
        <v>2664</v>
      </c>
      <c r="N3039" s="53" t="b">
        <f>O3039=P3039</f>
        <v>1</v>
      </c>
      <c r="O3039" s="53" t="str">
        <f>IF(R3039&gt;0,"+","-")</f>
        <v>-</v>
      </c>
      <c r="P3039" s="53" t="str">
        <f>IF(S3039&gt;0,"+","-")</f>
        <v>-</v>
      </c>
      <c r="Q3039" s="14"/>
      <c r="R3039" s="15"/>
      <c r="S3039" s="15"/>
      <c r="T3039"/>
      <c r="U3039"/>
      <c r="V3039" s="71">
        <f t="shared" si="147"/>
        <v>1</v>
      </c>
      <c r="W3039" s="25" t="e">
        <f t="shared" si="146"/>
        <v>#DIV/0!</v>
      </c>
      <c r="X3039" s="64"/>
      <c r="Y3039" s="29"/>
      <c r="AA3039" s="2"/>
      <c r="AB3039"/>
      <c r="AE3039" s="29"/>
      <c r="AF3039" s="29"/>
    </row>
    <row r="3040" spans="11:32" x14ac:dyDescent="0.3">
      <c r="K3040" s="31">
        <f>M3040/(L3040+M3040)</f>
        <v>0.87808896210873144</v>
      </c>
      <c r="L3040" s="52">
        <f>COUNTIF($N$6:N3040,FALSE)</f>
        <v>370</v>
      </c>
      <c r="M3040" s="52">
        <f>COUNTIF($N$6:N3040,TRUE)</f>
        <v>2665</v>
      </c>
      <c r="N3040" s="53" t="b">
        <f>O3040=P3040</f>
        <v>1</v>
      </c>
      <c r="O3040" s="53" t="str">
        <f>IF(R3040&gt;0,"+","-")</f>
        <v>-</v>
      </c>
      <c r="P3040" s="53" t="str">
        <f>IF(S3040&gt;0,"+","-")</f>
        <v>-</v>
      </c>
      <c r="Q3040" s="14"/>
      <c r="R3040" s="15"/>
      <c r="S3040" s="15"/>
      <c r="T3040"/>
      <c r="U3040"/>
      <c r="V3040" s="71">
        <f t="shared" si="147"/>
        <v>1</v>
      </c>
      <c r="W3040" s="25" t="e">
        <f t="shared" si="146"/>
        <v>#DIV/0!</v>
      </c>
      <c r="X3040" s="64"/>
      <c r="Y3040" s="29"/>
      <c r="AA3040" s="2"/>
      <c r="AB3040"/>
      <c r="AE3040" s="29"/>
      <c r="AF3040" s="29"/>
    </row>
    <row r="3041" spans="11:24" x14ac:dyDescent="0.3">
      <c r="K3041" s="31">
        <f>M3041/(L3041+M3041)</f>
        <v>0.87812911725955201</v>
      </c>
      <c r="L3041" s="52">
        <f>COUNTIF($N$6:N3041,FALSE)</f>
        <v>370</v>
      </c>
      <c r="M3041" s="52">
        <f>COUNTIF($N$6:N3041,TRUE)</f>
        <v>2666</v>
      </c>
      <c r="N3041" s="53" t="b">
        <f>O3041=P3041</f>
        <v>1</v>
      </c>
      <c r="O3041" s="53" t="str">
        <f>IF(R3041&gt;0,"+","-")</f>
        <v>-</v>
      </c>
      <c r="P3041" s="53" t="str">
        <f>IF(S3041&gt;0,"+","-")</f>
        <v>-</v>
      </c>
      <c r="R3041" s="23"/>
      <c r="S3041" s="15"/>
      <c r="T3041"/>
      <c r="U3041"/>
      <c r="V3041" s="71">
        <f t="shared" si="147"/>
        <v>1</v>
      </c>
      <c r="W3041" s="25" t="e">
        <f t="shared" si="146"/>
        <v>#DIV/0!</v>
      </c>
      <c r="X3041" s="64"/>
    </row>
    <row r="3042" spans="11:24" x14ac:dyDescent="0.3">
      <c r="K3042" s="31">
        <f>M3042/(L3042+M3042)</f>
        <v>0.87816924596641421</v>
      </c>
      <c r="L3042" s="52">
        <f>COUNTIF($N$6:N3042,FALSE)</f>
        <v>370</v>
      </c>
      <c r="M3042" s="52">
        <f>COUNTIF($N$6:N3042,TRUE)</f>
        <v>2667</v>
      </c>
      <c r="N3042" s="53" t="b">
        <f>O3042=P3042</f>
        <v>1</v>
      </c>
      <c r="O3042" s="53" t="str">
        <f>IF(R3042&gt;0,"+","-")</f>
        <v>-</v>
      </c>
      <c r="P3042" s="53" t="str">
        <f>IF(S3042&gt;0,"+","-")</f>
        <v>-</v>
      </c>
      <c r="R3042" s="23"/>
      <c r="S3042" s="23"/>
      <c r="T3042"/>
      <c r="U3042"/>
      <c r="V3042" s="71">
        <f t="shared" si="147"/>
        <v>1</v>
      </c>
      <c r="W3042" s="25" t="e">
        <f t="shared" si="146"/>
        <v>#DIV/0!</v>
      </c>
      <c r="X3042" s="64"/>
    </row>
    <row r="3043" spans="11:24" x14ac:dyDescent="0.3">
      <c r="K3043" s="31">
        <f>M3043/(L3043+M3043)</f>
        <v>0.87820934825543118</v>
      </c>
      <c r="L3043" s="52">
        <f>COUNTIF($N$6:N3043,FALSE)</f>
        <v>370</v>
      </c>
      <c r="M3043" s="52">
        <f>COUNTIF($N$6:N3043,TRUE)</f>
        <v>2668</v>
      </c>
      <c r="N3043" s="53" t="b">
        <f>O3043=P3043</f>
        <v>1</v>
      </c>
      <c r="O3043" s="53" t="str">
        <f>IF(R3043&gt;0,"+","-")</f>
        <v>-</v>
      </c>
      <c r="P3043" s="53" t="str">
        <f>IF(S3043&gt;0,"+","-")</f>
        <v>-</v>
      </c>
      <c r="R3043" s="23"/>
      <c r="S3043" s="15"/>
      <c r="T3043"/>
      <c r="U3043"/>
      <c r="V3043" s="71">
        <f t="shared" si="147"/>
        <v>1</v>
      </c>
      <c r="W3043" s="25" t="e">
        <f t="shared" si="146"/>
        <v>#DIV/0!</v>
      </c>
      <c r="X3043" s="64"/>
    </row>
    <row r="3044" spans="11:24" x14ac:dyDescent="0.3">
      <c r="K3044" s="31">
        <f>M3044/(L3044+M3044)</f>
        <v>0.87824942415268181</v>
      </c>
      <c r="L3044" s="52">
        <f>COUNTIF($N$6:N3044,FALSE)</f>
        <v>370</v>
      </c>
      <c r="M3044" s="52">
        <f>COUNTIF($N$6:N3044,TRUE)</f>
        <v>2669</v>
      </c>
      <c r="N3044" s="53" t="b">
        <f>O3044=P3044</f>
        <v>1</v>
      </c>
      <c r="O3044" s="53" t="str">
        <f>IF(R3044&gt;0,"+","-")</f>
        <v>-</v>
      </c>
      <c r="P3044" s="53" t="str">
        <f>IF(S3044&gt;0,"+","-")</f>
        <v>-</v>
      </c>
      <c r="R3044" s="23"/>
      <c r="S3044" s="15"/>
      <c r="T3044"/>
      <c r="U3044"/>
      <c r="V3044" s="71">
        <f t="shared" si="147"/>
        <v>1</v>
      </c>
      <c r="W3044" s="25" t="e">
        <f t="shared" si="146"/>
        <v>#DIV/0!</v>
      </c>
      <c r="X3044" s="64"/>
    </row>
    <row r="3045" spans="11:24" x14ac:dyDescent="0.3">
      <c r="K3045" s="31">
        <f>M3045/(L3045+M3045)</f>
        <v>0.87828947368421051</v>
      </c>
      <c r="L3045" s="52">
        <f>COUNTIF($N$6:N3045,FALSE)</f>
        <v>370</v>
      </c>
      <c r="M3045" s="52">
        <f>COUNTIF($N$6:N3045,TRUE)</f>
        <v>2670</v>
      </c>
      <c r="N3045" s="53" t="b">
        <f>O3045=P3045</f>
        <v>1</v>
      </c>
      <c r="O3045" s="53" t="str">
        <f>IF(R3045&gt;0,"+","-")</f>
        <v>-</v>
      </c>
      <c r="P3045" s="53" t="str">
        <f>IF(S3045&gt;0,"+","-")</f>
        <v>-</v>
      </c>
      <c r="R3045" s="23"/>
      <c r="S3045" s="23"/>
      <c r="T3045"/>
      <c r="U3045"/>
      <c r="V3045" s="71">
        <f t="shared" si="147"/>
        <v>1</v>
      </c>
      <c r="W3045" s="25" t="e">
        <f t="shared" si="146"/>
        <v>#DIV/0!</v>
      </c>
      <c r="X3045" s="64"/>
    </row>
    <row r="3046" spans="11:24" x14ac:dyDescent="0.3">
      <c r="K3046" s="31">
        <f>M3046/(L3046+M3046)</f>
        <v>0.87832949687602757</v>
      </c>
      <c r="L3046" s="52">
        <f>COUNTIF($N$6:N3046,FALSE)</f>
        <v>370</v>
      </c>
      <c r="M3046" s="52">
        <f>COUNTIF($N$6:N3046,TRUE)</f>
        <v>2671</v>
      </c>
      <c r="N3046" s="53" t="b">
        <f>O3046=P3046</f>
        <v>1</v>
      </c>
      <c r="O3046" s="53" t="str">
        <f>IF(R3046&gt;0,"+","-")</f>
        <v>-</v>
      </c>
      <c r="P3046" s="53" t="str">
        <f>IF(S3046&gt;0,"+","-")</f>
        <v>-</v>
      </c>
      <c r="R3046" s="23"/>
      <c r="S3046" s="23"/>
      <c r="T3046"/>
      <c r="U3046"/>
      <c r="V3046" s="71">
        <f t="shared" si="147"/>
        <v>1</v>
      </c>
      <c r="W3046" s="25" t="e">
        <f t="shared" si="146"/>
        <v>#DIV/0!</v>
      </c>
      <c r="X3046" s="64"/>
    </row>
    <row r="3047" spans="11:24" x14ac:dyDescent="0.3">
      <c r="K3047" s="31">
        <f>M3047/(L3047+M3047)</f>
        <v>0.87836949375410911</v>
      </c>
      <c r="L3047" s="52">
        <f>COUNTIF($N$6:N3047,FALSE)</f>
        <v>370</v>
      </c>
      <c r="M3047" s="52">
        <f>COUNTIF($N$6:N3047,TRUE)</f>
        <v>2672</v>
      </c>
      <c r="N3047" s="53" t="b">
        <f>O3047=P3047</f>
        <v>1</v>
      </c>
      <c r="O3047" s="53" t="str">
        <f>IF(R3047&gt;0,"+","-")</f>
        <v>-</v>
      </c>
      <c r="P3047" s="53" t="str">
        <f>IF(S3047&gt;0,"+","-")</f>
        <v>-</v>
      </c>
      <c r="R3047" s="23"/>
      <c r="S3047" s="15"/>
      <c r="T3047"/>
      <c r="U3047"/>
      <c r="V3047" s="71">
        <f t="shared" si="147"/>
        <v>1</v>
      </c>
      <c r="W3047" s="25" t="e">
        <f t="shared" si="146"/>
        <v>#DIV/0!</v>
      </c>
      <c r="X3047" s="64"/>
    </row>
    <row r="3048" spans="11:24" x14ac:dyDescent="0.3">
      <c r="K3048" s="31">
        <f>M3048/(L3048+M3048)</f>
        <v>0.87840946434439693</v>
      </c>
      <c r="L3048" s="52">
        <f>COUNTIF($N$6:N3048,FALSE)</f>
        <v>370</v>
      </c>
      <c r="M3048" s="52">
        <f>COUNTIF($N$6:N3048,TRUE)</f>
        <v>2673</v>
      </c>
      <c r="N3048" s="53" t="b">
        <f>O3048=P3048</f>
        <v>1</v>
      </c>
      <c r="O3048" s="53" t="str">
        <f>IF(R3048&gt;0,"+","-")</f>
        <v>-</v>
      </c>
      <c r="P3048" s="53" t="str">
        <f>IF(S3048&gt;0,"+","-")</f>
        <v>-</v>
      </c>
      <c r="R3048" s="23"/>
      <c r="S3048" s="23"/>
      <c r="T3048"/>
      <c r="U3048"/>
      <c r="V3048" s="71">
        <f t="shared" si="147"/>
        <v>1</v>
      </c>
      <c r="W3048" s="25" t="e">
        <f t="shared" si="146"/>
        <v>#DIV/0!</v>
      </c>
      <c r="X3048" s="64"/>
    </row>
    <row r="3049" spans="11:24" x14ac:dyDescent="0.3">
      <c r="K3049" s="31">
        <f>M3049/(L3049+M3049)</f>
        <v>0.87844940867279897</v>
      </c>
      <c r="L3049" s="52">
        <f>COUNTIF($N$6:N3049,FALSE)</f>
        <v>370</v>
      </c>
      <c r="M3049" s="52">
        <f>COUNTIF($N$6:N3049,TRUE)</f>
        <v>2674</v>
      </c>
      <c r="N3049" s="53" t="b">
        <f>O3049=P3049</f>
        <v>1</v>
      </c>
      <c r="O3049" s="53" t="str">
        <f>IF(R3049&gt;0,"+","-")</f>
        <v>-</v>
      </c>
      <c r="P3049" s="53" t="str">
        <f>IF(S3049&gt;0,"+","-")</f>
        <v>-</v>
      </c>
      <c r="R3049" s="23"/>
      <c r="S3049" s="23"/>
      <c r="T3049"/>
      <c r="U3049"/>
      <c r="V3049" s="71">
        <f t="shared" si="147"/>
        <v>1</v>
      </c>
      <c r="W3049" s="25" t="e">
        <f t="shared" si="146"/>
        <v>#DIV/0!</v>
      </c>
      <c r="X3049" s="64"/>
    </row>
    <row r="3050" spans="11:24" x14ac:dyDescent="0.3">
      <c r="K3050" s="31">
        <f>M3050/(L3050+M3050)</f>
        <v>0.87848932676518887</v>
      </c>
      <c r="L3050" s="52">
        <f>COUNTIF($N$6:N3050,FALSE)</f>
        <v>370</v>
      </c>
      <c r="M3050" s="52">
        <f>COUNTIF($N$6:N3050,TRUE)</f>
        <v>2675</v>
      </c>
      <c r="N3050" s="53" t="b">
        <f>O3050=P3050</f>
        <v>1</v>
      </c>
      <c r="O3050" s="53" t="str">
        <f>IF(R3050&gt;0,"+","-")</f>
        <v>-</v>
      </c>
      <c r="P3050" s="53" t="str">
        <f>IF(S3050&gt;0,"+","-")</f>
        <v>-</v>
      </c>
      <c r="R3050" s="23"/>
      <c r="S3050" s="15"/>
      <c r="T3050"/>
      <c r="U3050"/>
      <c r="V3050" s="71">
        <f t="shared" si="147"/>
        <v>1</v>
      </c>
      <c r="W3050" s="25" t="e">
        <f t="shared" ref="W3050:W3113" si="148">AVERAGE(R2951:R3050)</f>
        <v>#DIV/0!</v>
      </c>
      <c r="X3050" s="64"/>
    </row>
    <row r="3051" spans="11:24" x14ac:dyDescent="0.3">
      <c r="K3051" s="31">
        <f>M3051/(L3051+M3051)</f>
        <v>0.87852921864740641</v>
      </c>
      <c r="L3051" s="52">
        <f>COUNTIF($N$6:N3051,FALSE)</f>
        <v>370</v>
      </c>
      <c r="M3051" s="52">
        <f>COUNTIF($N$6:N3051,TRUE)</f>
        <v>2676</v>
      </c>
      <c r="N3051" s="53" t="b">
        <f>O3051=P3051</f>
        <v>1</v>
      </c>
      <c r="O3051" s="53" t="str">
        <f>IF(R3051&gt;0,"+","-")</f>
        <v>-</v>
      </c>
      <c r="P3051" s="53" t="str">
        <f>IF(S3051&gt;0,"+","-")</f>
        <v>-</v>
      </c>
      <c r="R3051" s="23"/>
      <c r="S3051" s="15"/>
      <c r="T3051"/>
      <c r="U3051"/>
      <c r="V3051" s="71">
        <f t="shared" si="147"/>
        <v>1</v>
      </c>
      <c r="W3051" s="25" t="e">
        <f t="shared" si="148"/>
        <v>#DIV/0!</v>
      </c>
      <c r="X3051" s="64"/>
    </row>
    <row r="3052" spans="11:24" x14ac:dyDescent="0.3">
      <c r="K3052" s="31">
        <f>M3052/(L3052+M3052)</f>
        <v>0.8785690843452576</v>
      </c>
      <c r="L3052" s="52">
        <f>COUNTIF($N$6:N3052,FALSE)</f>
        <v>370</v>
      </c>
      <c r="M3052" s="52">
        <f>COUNTIF($N$6:N3052,TRUE)</f>
        <v>2677</v>
      </c>
      <c r="N3052" s="53" t="b">
        <f>O3052=P3052</f>
        <v>1</v>
      </c>
      <c r="O3052" s="53" t="str">
        <f>IF(R3052&gt;0,"+","-")</f>
        <v>-</v>
      </c>
      <c r="P3052" s="53" t="str">
        <f>IF(S3052&gt;0,"+","-")</f>
        <v>-</v>
      </c>
      <c r="Q3052" s="14"/>
      <c r="R3052" s="15"/>
      <c r="S3052" s="15"/>
      <c r="T3052"/>
      <c r="U3052"/>
      <c r="V3052" s="71">
        <f t="shared" si="147"/>
        <v>1</v>
      </c>
      <c r="W3052" s="25" t="e">
        <f t="shared" si="148"/>
        <v>#DIV/0!</v>
      </c>
      <c r="X3052" s="64"/>
    </row>
    <row r="3053" spans="11:24" x14ac:dyDescent="0.3">
      <c r="K3053" s="31">
        <f>M3053/(L3053+M3053)</f>
        <v>0.87860892388451439</v>
      </c>
      <c r="L3053" s="52">
        <f>COUNTIF($N$6:N3053,FALSE)</f>
        <v>370</v>
      </c>
      <c r="M3053" s="52">
        <f>COUNTIF($N$6:N3053,TRUE)</f>
        <v>2678</v>
      </c>
      <c r="N3053" s="53" t="b">
        <f>O3053=P3053</f>
        <v>1</v>
      </c>
      <c r="O3053" s="53" t="str">
        <f>IF(R3053&gt;0,"+","-")</f>
        <v>-</v>
      </c>
      <c r="P3053" s="53" t="str">
        <f>IF(S3053&gt;0,"+","-")</f>
        <v>-</v>
      </c>
      <c r="R3053" s="23"/>
      <c r="S3053" s="23"/>
      <c r="T3053"/>
      <c r="U3053"/>
      <c r="V3053" s="71">
        <f t="shared" si="147"/>
        <v>1</v>
      </c>
      <c r="W3053" s="25" t="e">
        <f t="shared" si="148"/>
        <v>#DIV/0!</v>
      </c>
      <c r="X3053" s="64"/>
    </row>
    <row r="3054" spans="11:24" x14ac:dyDescent="0.3">
      <c r="K3054" s="31">
        <f>M3054/(L3054+M3054)</f>
        <v>0.87864873729091508</v>
      </c>
      <c r="L3054" s="52">
        <f>COUNTIF($N$6:N3054,FALSE)</f>
        <v>370</v>
      </c>
      <c r="M3054" s="52">
        <f>COUNTIF($N$6:N3054,TRUE)</f>
        <v>2679</v>
      </c>
      <c r="N3054" s="53" t="b">
        <f>O3054=P3054</f>
        <v>1</v>
      </c>
      <c r="O3054" s="53" t="str">
        <f>IF(R3054&gt;0,"+","-")</f>
        <v>-</v>
      </c>
      <c r="P3054" s="53" t="str">
        <f>IF(S3054&gt;0,"+","-")</f>
        <v>-</v>
      </c>
      <c r="Q3054" s="14"/>
      <c r="R3054" s="15"/>
      <c r="S3054" s="15"/>
      <c r="T3054"/>
      <c r="U3054"/>
      <c r="V3054" s="71">
        <f t="shared" si="147"/>
        <v>1</v>
      </c>
      <c r="W3054" s="25" t="e">
        <f t="shared" si="148"/>
        <v>#DIV/0!</v>
      </c>
      <c r="X3054" s="64"/>
    </row>
    <row r="3055" spans="11:24" x14ac:dyDescent="0.3">
      <c r="K3055" s="31">
        <f>M3055/(L3055+M3055)</f>
        <v>0.87868852459016389</v>
      </c>
      <c r="L3055" s="52">
        <f>COUNTIF($N$6:N3055,FALSE)</f>
        <v>370</v>
      </c>
      <c r="M3055" s="52">
        <f>COUNTIF($N$6:N3055,TRUE)</f>
        <v>2680</v>
      </c>
      <c r="N3055" s="53" t="b">
        <f>O3055=P3055</f>
        <v>1</v>
      </c>
      <c r="O3055" s="53" t="str">
        <f>IF(R3055&gt;0,"+","-")</f>
        <v>-</v>
      </c>
      <c r="P3055" s="53" t="str">
        <f>IF(S3055&gt;0,"+","-")</f>
        <v>-</v>
      </c>
      <c r="R3055" s="23"/>
      <c r="S3055" s="23"/>
      <c r="T3055"/>
      <c r="U3055"/>
      <c r="V3055" s="71">
        <f t="shared" si="147"/>
        <v>1</v>
      </c>
      <c r="W3055" s="25" t="e">
        <f t="shared" si="148"/>
        <v>#DIV/0!</v>
      </c>
      <c r="X3055" s="64"/>
    </row>
    <row r="3056" spans="11:24" x14ac:dyDescent="0.3">
      <c r="K3056" s="31">
        <f>M3056/(L3056+M3056)</f>
        <v>0.87872828580793183</v>
      </c>
      <c r="L3056" s="52">
        <f>COUNTIF($N$6:N3056,FALSE)</f>
        <v>370</v>
      </c>
      <c r="M3056" s="52">
        <f>COUNTIF($N$6:N3056,TRUE)</f>
        <v>2681</v>
      </c>
      <c r="N3056" s="53" t="b">
        <f>O3056=P3056</f>
        <v>1</v>
      </c>
      <c r="O3056" s="53" t="str">
        <f>IF(R3056&gt;0,"+","-")</f>
        <v>-</v>
      </c>
      <c r="P3056" s="53" t="str">
        <f>IF(S3056&gt;0,"+","-")</f>
        <v>-</v>
      </c>
      <c r="R3056" s="23"/>
      <c r="S3056" s="23"/>
      <c r="T3056"/>
      <c r="U3056"/>
      <c r="V3056" s="71">
        <f t="shared" si="147"/>
        <v>1</v>
      </c>
      <c r="W3056" s="25" t="e">
        <f t="shared" si="148"/>
        <v>#DIV/0!</v>
      </c>
      <c r="X3056" s="64"/>
    </row>
    <row r="3057" spans="11:24" x14ac:dyDescent="0.3">
      <c r="K3057" s="31">
        <f>M3057/(L3057+M3057)</f>
        <v>0.87876802096985585</v>
      </c>
      <c r="L3057" s="52">
        <f>COUNTIF($N$6:N3057,FALSE)</f>
        <v>370</v>
      </c>
      <c r="M3057" s="52">
        <f>COUNTIF($N$6:N3057,TRUE)</f>
        <v>2682</v>
      </c>
      <c r="N3057" s="53" t="b">
        <f>O3057=P3057</f>
        <v>1</v>
      </c>
      <c r="O3057" s="53" t="str">
        <f>IF(R3057&gt;0,"+","-")</f>
        <v>-</v>
      </c>
      <c r="P3057" s="53" t="str">
        <f>IF(S3057&gt;0,"+","-")</f>
        <v>-</v>
      </c>
      <c r="Q3057" s="14"/>
      <c r="R3057" s="15"/>
      <c r="S3057" s="15"/>
      <c r="T3057"/>
      <c r="U3057"/>
      <c r="V3057" s="71">
        <f t="shared" si="147"/>
        <v>1</v>
      </c>
      <c r="W3057" s="25" t="e">
        <f t="shared" si="148"/>
        <v>#DIV/0!</v>
      </c>
      <c r="X3057" s="64"/>
    </row>
    <row r="3058" spans="11:24" x14ac:dyDescent="0.3">
      <c r="K3058" s="31">
        <f>M3058/(L3058+M3058)</f>
        <v>0.87880773010153945</v>
      </c>
      <c r="L3058" s="52">
        <f>COUNTIF($N$6:N3058,FALSE)</f>
        <v>370</v>
      </c>
      <c r="M3058" s="52">
        <f>COUNTIF($N$6:N3058,TRUE)</f>
        <v>2683</v>
      </c>
      <c r="N3058" s="53" t="b">
        <f>O3058=P3058</f>
        <v>1</v>
      </c>
      <c r="O3058" s="53" t="str">
        <f>IF(R3058&gt;0,"+","-")</f>
        <v>-</v>
      </c>
      <c r="P3058" s="53" t="str">
        <f>IF(S3058&gt;0,"+","-")</f>
        <v>-</v>
      </c>
      <c r="R3058" s="23"/>
      <c r="S3058" s="23"/>
      <c r="T3058"/>
      <c r="U3058"/>
      <c r="V3058" s="71">
        <f t="shared" si="147"/>
        <v>1</v>
      </c>
      <c r="W3058" s="25" t="e">
        <f t="shared" si="148"/>
        <v>#DIV/0!</v>
      </c>
      <c r="X3058" s="64"/>
    </row>
    <row r="3059" spans="11:24" x14ac:dyDescent="0.3">
      <c r="K3059" s="31">
        <f>M3059/(L3059+M3059)</f>
        <v>0.87884741322855275</v>
      </c>
      <c r="L3059" s="52">
        <f>COUNTIF($N$6:N3059,FALSE)</f>
        <v>370</v>
      </c>
      <c r="M3059" s="52">
        <f>COUNTIF($N$6:N3059,TRUE)</f>
        <v>2684</v>
      </c>
      <c r="N3059" s="53" t="b">
        <f>O3059=P3059</f>
        <v>1</v>
      </c>
      <c r="O3059" s="53" t="str">
        <f>IF(R3059&gt;0,"+","-")</f>
        <v>-</v>
      </c>
      <c r="P3059" s="53" t="str">
        <f>IF(S3059&gt;0,"+","-")</f>
        <v>-</v>
      </c>
      <c r="R3059" s="23"/>
      <c r="S3059" s="15"/>
      <c r="T3059"/>
      <c r="U3059"/>
      <c r="V3059" s="71">
        <f t="shared" si="147"/>
        <v>1</v>
      </c>
      <c r="W3059" s="25" t="e">
        <f t="shared" si="148"/>
        <v>#DIV/0!</v>
      </c>
      <c r="X3059" s="64"/>
    </row>
    <row r="3060" spans="11:24" x14ac:dyDescent="0.3">
      <c r="K3060" s="56">
        <f>M3060/(L3060+M3060)</f>
        <v>0.8788870703764321</v>
      </c>
      <c r="L3060" s="57">
        <f>COUNTIF($N$6:N3060,FALSE)</f>
        <v>370</v>
      </c>
      <c r="M3060" s="57">
        <f>COUNTIF($N$6:N3060,TRUE)</f>
        <v>2685</v>
      </c>
      <c r="N3060" s="58" t="b">
        <f>O3060=P3060</f>
        <v>1</v>
      </c>
      <c r="O3060" s="53" t="str">
        <f>IF(R3060&gt;0,"+","-")</f>
        <v>-</v>
      </c>
      <c r="P3060" s="53" t="str">
        <f>IF(S3060&gt;0,"+","-")</f>
        <v>-</v>
      </c>
      <c r="Q3060" s="43"/>
      <c r="R3060" s="44"/>
      <c r="S3060" s="44"/>
      <c r="T3060"/>
      <c r="U3060"/>
      <c r="V3060" s="71">
        <f t="shared" si="147"/>
        <v>1</v>
      </c>
      <c r="W3060" s="25" t="e">
        <f t="shared" si="148"/>
        <v>#DIV/0!</v>
      </c>
      <c r="X3060" s="64"/>
    </row>
    <row r="3061" spans="11:24" x14ac:dyDescent="0.3">
      <c r="K3061" s="31">
        <f>M3061/(L3061+M3061)</f>
        <v>0.87892670157068065</v>
      </c>
      <c r="L3061" s="52">
        <f>COUNTIF($N$6:N3061,FALSE)</f>
        <v>370</v>
      </c>
      <c r="M3061" s="52">
        <f>COUNTIF($N$6:N3061,TRUE)</f>
        <v>2686</v>
      </c>
      <c r="N3061" s="53" t="b">
        <f>O3061=P3061</f>
        <v>1</v>
      </c>
      <c r="O3061" s="53" t="str">
        <f>IF(R3061&gt;0,"+","-")</f>
        <v>-</v>
      </c>
      <c r="P3061" s="53" t="str">
        <f>IF(S3061&gt;0,"+","-")</f>
        <v>-</v>
      </c>
      <c r="R3061" s="23"/>
      <c r="S3061" s="23"/>
      <c r="T3061"/>
      <c r="U3061"/>
      <c r="V3061" s="71">
        <f t="shared" si="147"/>
        <v>1</v>
      </c>
      <c r="W3061" s="25" t="e">
        <f t="shared" si="148"/>
        <v>#DIV/0!</v>
      </c>
      <c r="X3061" s="64"/>
    </row>
    <row r="3062" spans="11:24" x14ac:dyDescent="0.3">
      <c r="K3062" s="31">
        <f>M3062/(L3062+M3062)</f>
        <v>0.87896630683676802</v>
      </c>
      <c r="L3062" s="52">
        <f>COUNTIF($N$6:N3062,FALSE)</f>
        <v>370</v>
      </c>
      <c r="M3062" s="52">
        <f>COUNTIF($N$6:N3062,TRUE)</f>
        <v>2687</v>
      </c>
      <c r="N3062" s="53" t="b">
        <f>O3062=P3062</f>
        <v>1</v>
      </c>
      <c r="O3062" s="53" t="str">
        <f>IF(R3062&gt;0,"+","-")</f>
        <v>-</v>
      </c>
      <c r="P3062" s="53" t="str">
        <f>IF(S3062&gt;0,"+","-")</f>
        <v>-</v>
      </c>
      <c r="R3062" s="23"/>
      <c r="S3062" s="15"/>
      <c r="T3062"/>
      <c r="U3062"/>
      <c r="V3062" s="71">
        <f t="shared" si="147"/>
        <v>1</v>
      </c>
      <c r="W3062" s="25" t="e">
        <f t="shared" si="148"/>
        <v>#DIV/0!</v>
      </c>
      <c r="X3062" s="64"/>
    </row>
    <row r="3063" spans="11:24" x14ac:dyDescent="0.3">
      <c r="K3063" s="31">
        <f>M3063/(L3063+M3063)</f>
        <v>0.87900588620013076</v>
      </c>
      <c r="L3063" s="52">
        <f>COUNTIF($N$6:N3063,FALSE)</f>
        <v>370</v>
      </c>
      <c r="M3063" s="52">
        <f>COUNTIF($N$6:N3063,TRUE)</f>
        <v>2688</v>
      </c>
      <c r="N3063" s="53" t="b">
        <f>O3063=P3063</f>
        <v>1</v>
      </c>
      <c r="O3063" s="53" t="str">
        <f>IF(R3063&gt;0,"+","-")</f>
        <v>-</v>
      </c>
      <c r="P3063" s="53" t="str">
        <f>IF(S3063&gt;0,"+","-")</f>
        <v>-</v>
      </c>
      <c r="R3063" s="23"/>
      <c r="S3063" s="23"/>
      <c r="T3063"/>
      <c r="U3063"/>
      <c r="V3063" s="71">
        <f t="shared" si="147"/>
        <v>1</v>
      </c>
      <c r="W3063" s="25" t="e">
        <f t="shared" si="148"/>
        <v>#DIV/0!</v>
      </c>
      <c r="X3063" s="64"/>
    </row>
    <row r="3064" spans="11:24" x14ac:dyDescent="0.3">
      <c r="K3064" s="31">
        <f>M3064/(L3064+M3064)</f>
        <v>0.87904543968617199</v>
      </c>
      <c r="L3064" s="52">
        <f>COUNTIF($N$6:N3064,FALSE)</f>
        <v>370</v>
      </c>
      <c r="M3064" s="52">
        <f>COUNTIF($N$6:N3064,TRUE)</f>
        <v>2689</v>
      </c>
      <c r="N3064" s="53" t="b">
        <f>O3064=P3064</f>
        <v>1</v>
      </c>
      <c r="O3064" s="53" t="str">
        <f>IF(R3064&gt;0,"+","-")</f>
        <v>-</v>
      </c>
      <c r="P3064" s="53" t="str">
        <f>IF(S3064&gt;0,"+","-")</f>
        <v>-</v>
      </c>
      <c r="R3064" s="23"/>
      <c r="S3064" s="23"/>
      <c r="T3064"/>
      <c r="U3064"/>
      <c r="V3064" s="71">
        <f t="shared" ref="V3064:V3127" si="149">COUNTIF(N3015:N3064,TRUE)/50</f>
        <v>1</v>
      </c>
      <c r="W3064" s="25" t="e">
        <f t="shared" si="148"/>
        <v>#DIV/0!</v>
      </c>
      <c r="X3064" s="64"/>
    </row>
    <row r="3065" spans="11:24" x14ac:dyDescent="0.3">
      <c r="K3065" s="31">
        <f>M3065/(L3065+M3065)</f>
        <v>0.87908496732026142</v>
      </c>
      <c r="L3065" s="52">
        <f>COUNTIF($N$6:N3065,FALSE)</f>
        <v>370</v>
      </c>
      <c r="M3065" s="52">
        <f>COUNTIF($N$6:N3065,TRUE)</f>
        <v>2690</v>
      </c>
      <c r="N3065" s="53" t="b">
        <f>O3065=P3065</f>
        <v>1</v>
      </c>
      <c r="O3065" s="53" t="str">
        <f>IF(R3065&gt;0,"+","-")</f>
        <v>-</v>
      </c>
      <c r="P3065" s="53" t="str">
        <f>IF(S3065&gt;0,"+","-")</f>
        <v>-</v>
      </c>
      <c r="R3065" s="23"/>
      <c r="S3065" s="15"/>
      <c r="T3065"/>
      <c r="U3065"/>
      <c r="V3065" s="71">
        <f t="shared" si="149"/>
        <v>1</v>
      </c>
      <c r="W3065" s="25" t="e">
        <f t="shared" si="148"/>
        <v>#DIV/0!</v>
      </c>
      <c r="X3065" s="64"/>
    </row>
    <row r="3066" spans="11:24" x14ac:dyDescent="0.3">
      <c r="K3066" s="31">
        <f>M3066/(L3066+M3066)</f>
        <v>0.87912446912773601</v>
      </c>
      <c r="L3066" s="52">
        <f>COUNTIF($N$6:N3066,FALSE)</f>
        <v>370</v>
      </c>
      <c r="M3066" s="52">
        <f>COUNTIF($N$6:N3066,TRUE)</f>
        <v>2691</v>
      </c>
      <c r="N3066" s="53" t="b">
        <f>O3066=P3066</f>
        <v>1</v>
      </c>
      <c r="O3066" s="53" t="str">
        <f>IF(R3066&gt;0,"+","-")</f>
        <v>-</v>
      </c>
      <c r="P3066" s="53" t="str">
        <f>IF(S3066&gt;0,"+","-")</f>
        <v>-</v>
      </c>
      <c r="R3066" s="23"/>
      <c r="S3066" s="23"/>
      <c r="T3066"/>
      <c r="U3066"/>
      <c r="V3066" s="71">
        <f t="shared" si="149"/>
        <v>1</v>
      </c>
      <c r="W3066" s="25" t="e">
        <f t="shared" si="148"/>
        <v>#DIV/0!</v>
      </c>
      <c r="X3066" s="64"/>
    </row>
    <row r="3067" spans="11:24" x14ac:dyDescent="0.3">
      <c r="K3067" s="31">
        <f>M3067/(L3067+M3067)</f>
        <v>0.87916394513389939</v>
      </c>
      <c r="L3067" s="52">
        <f>COUNTIF($N$6:N3067,FALSE)</f>
        <v>370</v>
      </c>
      <c r="M3067" s="52">
        <f>COUNTIF($N$6:N3067,TRUE)</f>
        <v>2692</v>
      </c>
      <c r="N3067" s="53" t="b">
        <f>O3067=P3067</f>
        <v>1</v>
      </c>
      <c r="O3067" s="53" t="str">
        <f>IF(R3067&gt;0,"+","-")</f>
        <v>-</v>
      </c>
      <c r="P3067" s="53" t="str">
        <f>IF(S3067&gt;0,"+","-")</f>
        <v>-</v>
      </c>
      <c r="R3067" s="23"/>
      <c r="S3067" s="15"/>
      <c r="T3067"/>
      <c r="U3067"/>
      <c r="V3067" s="71">
        <f t="shared" si="149"/>
        <v>1</v>
      </c>
      <c r="W3067" s="25" t="e">
        <f t="shared" si="148"/>
        <v>#DIV/0!</v>
      </c>
      <c r="X3067" s="64"/>
    </row>
    <row r="3068" spans="11:24" x14ac:dyDescent="0.3">
      <c r="K3068" s="31">
        <f>M3068/(L3068+M3068)</f>
        <v>0.87920339536402226</v>
      </c>
      <c r="L3068" s="52">
        <f>COUNTIF($N$6:N3068,FALSE)</f>
        <v>370</v>
      </c>
      <c r="M3068" s="52">
        <f>COUNTIF($N$6:N3068,TRUE)</f>
        <v>2693</v>
      </c>
      <c r="N3068" s="53" t="b">
        <f>O3068=P3068</f>
        <v>1</v>
      </c>
      <c r="O3068" s="53" t="str">
        <f>IF(R3068&gt;0,"+","-")</f>
        <v>-</v>
      </c>
      <c r="P3068" s="53" t="str">
        <f>IF(S3068&gt;0,"+","-")</f>
        <v>-</v>
      </c>
      <c r="R3068" s="23"/>
      <c r="S3068" s="23"/>
      <c r="T3068"/>
      <c r="U3068"/>
      <c r="V3068" s="71">
        <f t="shared" si="149"/>
        <v>1</v>
      </c>
      <c r="W3068" s="25" t="e">
        <f t="shared" si="148"/>
        <v>#DIV/0!</v>
      </c>
      <c r="X3068" s="64"/>
    </row>
    <row r="3069" spans="11:24" x14ac:dyDescent="0.3">
      <c r="K3069" s="31">
        <f>M3069/(L3069+M3069)</f>
        <v>0.87924281984334207</v>
      </c>
      <c r="L3069" s="52">
        <f>COUNTIF($N$6:N3069,FALSE)</f>
        <v>370</v>
      </c>
      <c r="M3069" s="52">
        <f>COUNTIF($N$6:N3069,TRUE)</f>
        <v>2694</v>
      </c>
      <c r="N3069" s="53" t="b">
        <f>O3069=P3069</f>
        <v>1</v>
      </c>
      <c r="O3069" s="53" t="str">
        <f>IF(R3069&gt;0,"+","-")</f>
        <v>-</v>
      </c>
      <c r="P3069" s="53" t="str">
        <f>IF(S3069&gt;0,"+","-")</f>
        <v>-</v>
      </c>
      <c r="Q3069" s="14"/>
      <c r="R3069" s="15"/>
      <c r="S3069" s="15"/>
      <c r="T3069"/>
      <c r="U3069"/>
      <c r="V3069" s="71">
        <f t="shared" si="149"/>
        <v>1</v>
      </c>
      <c r="W3069" s="25" t="e">
        <f t="shared" si="148"/>
        <v>#DIV/0!</v>
      </c>
      <c r="X3069" s="64"/>
    </row>
    <row r="3070" spans="11:24" x14ac:dyDescent="0.3">
      <c r="K3070" s="31">
        <f>M3070/(L3070+M3070)</f>
        <v>0.87928221859706357</v>
      </c>
      <c r="L3070" s="52">
        <f>COUNTIF($N$6:N3070,FALSE)</f>
        <v>370</v>
      </c>
      <c r="M3070" s="52">
        <f>COUNTIF($N$6:N3070,TRUE)</f>
        <v>2695</v>
      </c>
      <c r="N3070" s="53" t="b">
        <f>O3070=P3070</f>
        <v>1</v>
      </c>
      <c r="O3070" s="53" t="str">
        <f>IF(R3070&gt;0,"+","-")</f>
        <v>-</v>
      </c>
      <c r="P3070" s="53" t="str">
        <f>IF(S3070&gt;0,"+","-")</f>
        <v>-</v>
      </c>
      <c r="R3070" s="23"/>
      <c r="S3070" s="15"/>
      <c r="T3070"/>
      <c r="U3070"/>
      <c r="V3070" s="71">
        <f t="shared" si="149"/>
        <v>1</v>
      </c>
      <c r="W3070" s="25" t="e">
        <f t="shared" si="148"/>
        <v>#DIV/0!</v>
      </c>
      <c r="X3070" s="64"/>
    </row>
    <row r="3071" spans="11:24" x14ac:dyDescent="0.3">
      <c r="K3071" s="31">
        <f>M3071/(L3071+M3071)</f>
        <v>0.87932159165035872</v>
      </c>
      <c r="L3071" s="52">
        <f>COUNTIF($N$6:N3071,FALSE)</f>
        <v>370</v>
      </c>
      <c r="M3071" s="52">
        <f>COUNTIF($N$6:N3071,TRUE)</f>
        <v>2696</v>
      </c>
      <c r="N3071" s="53" t="b">
        <f>O3071=P3071</f>
        <v>1</v>
      </c>
      <c r="O3071" s="53" t="str">
        <f>IF(R3071&gt;0,"+","-")</f>
        <v>-</v>
      </c>
      <c r="P3071" s="53" t="str">
        <f>IF(S3071&gt;0,"+","-")</f>
        <v>-</v>
      </c>
      <c r="Q3071" s="14"/>
      <c r="R3071" s="15"/>
      <c r="S3071" s="15"/>
      <c r="T3071"/>
      <c r="U3071"/>
      <c r="V3071" s="71">
        <f t="shared" si="149"/>
        <v>1</v>
      </c>
      <c r="W3071" s="25" t="e">
        <f t="shared" si="148"/>
        <v>#DIV/0!</v>
      </c>
      <c r="X3071" s="64"/>
    </row>
    <row r="3072" spans="11:24" x14ac:dyDescent="0.3">
      <c r="K3072" s="31">
        <f>M3072/(L3072+M3072)</f>
        <v>0.87936093902836643</v>
      </c>
      <c r="L3072" s="52">
        <f>COUNTIF($N$6:N3072,FALSE)</f>
        <v>370</v>
      </c>
      <c r="M3072" s="52">
        <f>COUNTIF($N$6:N3072,TRUE)</f>
        <v>2697</v>
      </c>
      <c r="N3072" s="53" t="b">
        <f>O3072=P3072</f>
        <v>1</v>
      </c>
      <c r="O3072" s="53" t="str">
        <f>IF(R3072&gt;0,"+","-")</f>
        <v>-</v>
      </c>
      <c r="P3072" s="53" t="str">
        <f>IF(S3072&gt;0,"+","-")</f>
        <v>-</v>
      </c>
      <c r="R3072" s="23"/>
      <c r="S3072" s="15"/>
      <c r="T3072"/>
      <c r="U3072"/>
      <c r="V3072" s="71">
        <f t="shared" si="149"/>
        <v>1</v>
      </c>
      <c r="W3072" s="25" t="e">
        <f t="shared" si="148"/>
        <v>#DIV/0!</v>
      </c>
      <c r="X3072" s="64"/>
    </row>
    <row r="3073" spans="11:24" x14ac:dyDescent="0.3">
      <c r="K3073" s="31">
        <f>M3073/(L3073+M3073)</f>
        <v>0.87940026075619293</v>
      </c>
      <c r="L3073" s="52">
        <f>COUNTIF($N$6:N3073,FALSE)</f>
        <v>370</v>
      </c>
      <c r="M3073" s="52">
        <f>COUNTIF($N$6:N3073,TRUE)</f>
        <v>2698</v>
      </c>
      <c r="N3073" s="53" t="b">
        <f>O3073=P3073</f>
        <v>1</v>
      </c>
      <c r="O3073" s="53" t="str">
        <f>IF(R3073&gt;0,"+","-")</f>
        <v>-</v>
      </c>
      <c r="P3073" s="53" t="str">
        <f>IF(S3073&gt;0,"+","-")</f>
        <v>-</v>
      </c>
      <c r="R3073" s="23"/>
      <c r="S3073" s="15"/>
      <c r="T3073"/>
      <c r="U3073"/>
      <c r="V3073" s="71">
        <f t="shared" si="149"/>
        <v>1</v>
      </c>
      <c r="W3073" s="25" t="e">
        <f t="shared" si="148"/>
        <v>#DIV/0!</v>
      </c>
      <c r="X3073" s="64"/>
    </row>
    <row r="3074" spans="11:24" x14ac:dyDescent="0.3">
      <c r="K3074" s="31">
        <f>M3074/(L3074+M3074)</f>
        <v>0.87943955685891173</v>
      </c>
      <c r="L3074" s="52">
        <f>COUNTIF($N$6:N3074,FALSE)</f>
        <v>370</v>
      </c>
      <c r="M3074" s="52">
        <f>COUNTIF($N$6:N3074,TRUE)</f>
        <v>2699</v>
      </c>
      <c r="N3074" s="53" t="b">
        <f>O3074=P3074</f>
        <v>1</v>
      </c>
      <c r="O3074" s="53" t="str">
        <f>IF(R3074&gt;0,"+","-")</f>
        <v>-</v>
      </c>
      <c r="P3074" s="53" t="str">
        <f>IF(S3074&gt;0,"+","-")</f>
        <v>-</v>
      </c>
      <c r="R3074" s="23"/>
      <c r="S3074" s="15"/>
      <c r="T3074"/>
      <c r="U3074"/>
      <c r="V3074" s="71">
        <f t="shared" si="149"/>
        <v>1</v>
      </c>
      <c r="W3074" s="25" t="e">
        <f t="shared" si="148"/>
        <v>#DIV/0!</v>
      </c>
      <c r="X3074" s="64"/>
    </row>
    <row r="3075" spans="11:24" x14ac:dyDescent="0.3">
      <c r="K3075" s="31">
        <f>M3075/(L3075+M3075)</f>
        <v>0.87947882736156346</v>
      </c>
      <c r="L3075" s="52">
        <f>COUNTIF($N$6:N3075,FALSE)</f>
        <v>370</v>
      </c>
      <c r="M3075" s="52">
        <f>COUNTIF($N$6:N3075,TRUE)</f>
        <v>2700</v>
      </c>
      <c r="N3075" s="53" t="b">
        <f>O3075=P3075</f>
        <v>1</v>
      </c>
      <c r="O3075" s="53" t="str">
        <f>IF(R3075&gt;0,"+","-")</f>
        <v>-</v>
      </c>
      <c r="P3075" s="53" t="str">
        <f>IF(S3075&gt;0,"+","-")</f>
        <v>-</v>
      </c>
      <c r="R3075" s="23"/>
      <c r="S3075" s="15"/>
      <c r="T3075"/>
      <c r="U3075"/>
      <c r="V3075" s="71">
        <f t="shared" si="149"/>
        <v>1</v>
      </c>
      <c r="W3075" s="25" t="e">
        <f t="shared" si="148"/>
        <v>#DIV/0!</v>
      </c>
      <c r="X3075" s="64"/>
    </row>
    <row r="3076" spans="11:24" x14ac:dyDescent="0.3">
      <c r="K3076" s="31">
        <f>M3076/(L3076+M3076)</f>
        <v>0.87951807228915657</v>
      </c>
      <c r="L3076" s="52">
        <f>COUNTIF($N$6:N3076,FALSE)</f>
        <v>370</v>
      </c>
      <c r="M3076" s="52">
        <f>COUNTIF($N$6:N3076,TRUE)</f>
        <v>2701</v>
      </c>
      <c r="N3076" s="53" t="b">
        <f>O3076=P3076</f>
        <v>1</v>
      </c>
      <c r="O3076" s="53" t="str">
        <f>IF(R3076&gt;0,"+","-")</f>
        <v>-</v>
      </c>
      <c r="P3076" s="53" t="str">
        <f>IF(S3076&gt;0,"+","-")</f>
        <v>-</v>
      </c>
      <c r="R3076" s="23"/>
      <c r="S3076" s="23"/>
      <c r="T3076"/>
      <c r="U3076"/>
      <c r="V3076" s="71">
        <f t="shared" si="149"/>
        <v>1</v>
      </c>
      <c r="W3076" s="25" t="e">
        <f t="shared" si="148"/>
        <v>#DIV/0!</v>
      </c>
      <c r="X3076" s="64"/>
    </row>
    <row r="3077" spans="11:24" x14ac:dyDescent="0.3">
      <c r="K3077" s="31">
        <f>M3077/(L3077+M3077)</f>
        <v>0.87955729166666663</v>
      </c>
      <c r="L3077" s="54">
        <f>COUNTIF($N$6:N3077,FALSE)</f>
        <v>370</v>
      </c>
      <c r="M3077" s="54">
        <f>COUNTIF($N$6:N3077,TRUE)</f>
        <v>2702</v>
      </c>
      <c r="N3077" s="4" t="b">
        <f>O3077=P3077</f>
        <v>1</v>
      </c>
      <c r="O3077" s="53" t="str">
        <f>IF(R3077&gt;0,"+","-")</f>
        <v>-</v>
      </c>
      <c r="P3077" s="53" t="str">
        <f>IF(S3077&gt;0,"+","-")</f>
        <v>-</v>
      </c>
      <c r="R3077" s="23"/>
      <c r="S3077" s="15"/>
      <c r="T3077"/>
      <c r="U3077"/>
      <c r="V3077" s="71">
        <f t="shared" si="149"/>
        <v>1</v>
      </c>
      <c r="W3077" s="25" t="e">
        <f t="shared" si="148"/>
        <v>#DIV/0!</v>
      </c>
      <c r="X3077" s="64"/>
    </row>
    <row r="3078" spans="11:24" x14ac:dyDescent="0.3">
      <c r="K3078" s="31">
        <f>M3078/(L3078+M3078)</f>
        <v>0.8795964855190368</v>
      </c>
      <c r="L3078" s="52">
        <f>COUNTIF($N$6:N3078,FALSE)</f>
        <v>370</v>
      </c>
      <c r="M3078" s="52">
        <f>COUNTIF($N$6:N3078,TRUE)</f>
        <v>2703</v>
      </c>
      <c r="N3078" s="53" t="b">
        <f>O3078=P3078</f>
        <v>1</v>
      </c>
      <c r="O3078" s="53" t="str">
        <f>IF(R3078&gt;0,"+","-")</f>
        <v>-</v>
      </c>
      <c r="P3078" s="53" t="str">
        <f>IF(S3078&gt;0,"+","-")</f>
        <v>-</v>
      </c>
      <c r="R3078" s="23"/>
      <c r="S3078" s="15"/>
      <c r="T3078"/>
      <c r="U3078"/>
      <c r="V3078" s="71">
        <f t="shared" si="149"/>
        <v>1</v>
      </c>
      <c r="W3078" s="25" t="e">
        <f t="shared" si="148"/>
        <v>#DIV/0!</v>
      </c>
      <c r="X3078" s="64"/>
    </row>
    <row r="3079" spans="11:24" x14ac:dyDescent="0.3">
      <c r="K3079" s="31">
        <f>M3079/(L3079+M3079)</f>
        <v>0.87963565387117759</v>
      </c>
      <c r="L3079" s="52">
        <f>COUNTIF($N$6:N3079,FALSE)</f>
        <v>370</v>
      </c>
      <c r="M3079" s="52">
        <f>COUNTIF($N$6:N3079,TRUE)</f>
        <v>2704</v>
      </c>
      <c r="N3079" s="53" t="b">
        <f>O3079=P3079</f>
        <v>1</v>
      </c>
      <c r="O3079" s="53" t="str">
        <f>IF(R3079&gt;0,"+","-")</f>
        <v>-</v>
      </c>
      <c r="P3079" s="53" t="str">
        <f>IF(S3079&gt;0,"+","-")</f>
        <v>-</v>
      </c>
      <c r="R3079" s="23"/>
      <c r="S3079" s="23"/>
      <c r="T3079"/>
      <c r="U3079"/>
      <c r="V3079" s="71">
        <f t="shared" si="149"/>
        <v>1</v>
      </c>
      <c r="W3079" s="25" t="e">
        <f t="shared" si="148"/>
        <v>#DIV/0!</v>
      </c>
      <c r="X3079" s="64"/>
    </row>
    <row r="3080" spans="11:24" x14ac:dyDescent="0.3">
      <c r="K3080" s="31">
        <f>M3080/(L3080+M3080)</f>
        <v>0.87967479674796745</v>
      </c>
      <c r="L3080" s="52">
        <f>COUNTIF($N$6:N3080,FALSE)</f>
        <v>370</v>
      </c>
      <c r="M3080" s="52">
        <f>COUNTIF($N$6:N3080,TRUE)</f>
        <v>2705</v>
      </c>
      <c r="N3080" s="53" t="b">
        <f>O3080=P3080</f>
        <v>1</v>
      </c>
      <c r="O3080" s="53" t="str">
        <f>IF(R3080&gt;0,"+","-")</f>
        <v>-</v>
      </c>
      <c r="P3080" s="53" t="str">
        <f>IF(S3080&gt;0,"+","-")</f>
        <v>-</v>
      </c>
      <c r="Q3080" s="14"/>
      <c r="R3080" s="15"/>
      <c r="S3080" s="15"/>
      <c r="T3080"/>
      <c r="U3080"/>
      <c r="V3080" s="71">
        <f t="shared" si="149"/>
        <v>1</v>
      </c>
      <c r="W3080" s="25" t="e">
        <f t="shared" si="148"/>
        <v>#DIV/0!</v>
      </c>
      <c r="X3080" s="64"/>
    </row>
    <row r="3081" spans="11:24" x14ac:dyDescent="0.3">
      <c r="K3081" s="31">
        <f>M3081/(L3081+M3081)</f>
        <v>0.87971391417425226</v>
      </c>
      <c r="L3081" s="52">
        <f>COUNTIF($N$6:N3081,FALSE)</f>
        <v>370</v>
      </c>
      <c r="M3081" s="52">
        <f>COUNTIF($N$6:N3081,TRUE)</f>
        <v>2706</v>
      </c>
      <c r="N3081" s="53" t="b">
        <f>O3081=P3081</f>
        <v>1</v>
      </c>
      <c r="O3081" s="53" t="str">
        <f>IF(R3081&gt;0,"+","-")</f>
        <v>-</v>
      </c>
      <c r="P3081" s="53" t="str">
        <f>IF(S3081&gt;0,"+","-")</f>
        <v>-</v>
      </c>
      <c r="R3081" s="23"/>
      <c r="S3081" s="15"/>
      <c r="T3081"/>
      <c r="U3081"/>
      <c r="V3081" s="71">
        <f t="shared" si="149"/>
        <v>1</v>
      </c>
      <c r="W3081" s="25" t="e">
        <f t="shared" si="148"/>
        <v>#DIV/0!</v>
      </c>
      <c r="X3081" s="64"/>
    </row>
    <row r="3082" spans="11:24" x14ac:dyDescent="0.3">
      <c r="K3082" s="31">
        <f>M3082/(L3082+M3082)</f>
        <v>0.87975300617484564</v>
      </c>
      <c r="L3082" s="52">
        <f>COUNTIF($N$6:N3082,FALSE)</f>
        <v>370</v>
      </c>
      <c r="M3082" s="52">
        <f>COUNTIF($N$6:N3082,TRUE)</f>
        <v>2707</v>
      </c>
      <c r="N3082" s="53" t="b">
        <f>O3082=P3082</f>
        <v>1</v>
      </c>
      <c r="O3082" s="53" t="str">
        <f>IF(R3082&gt;0,"+","-")</f>
        <v>-</v>
      </c>
      <c r="P3082" s="53" t="str">
        <f>IF(S3082&gt;0,"+","-")</f>
        <v>-</v>
      </c>
      <c r="R3082" s="23"/>
      <c r="S3082" s="15"/>
      <c r="T3082"/>
      <c r="U3082"/>
      <c r="V3082" s="71">
        <f t="shared" si="149"/>
        <v>1</v>
      </c>
      <c r="W3082" s="25" t="e">
        <f t="shared" si="148"/>
        <v>#DIV/0!</v>
      </c>
      <c r="X3082" s="64"/>
    </row>
    <row r="3083" spans="11:24" x14ac:dyDescent="0.3">
      <c r="K3083" s="31">
        <f>M3083/(L3083+M3083)</f>
        <v>0.87979207277452887</v>
      </c>
      <c r="L3083" s="52">
        <f>COUNTIF($N$6:N3083,FALSE)</f>
        <v>370</v>
      </c>
      <c r="M3083" s="52">
        <f>COUNTIF($N$6:N3083,TRUE)</f>
        <v>2708</v>
      </c>
      <c r="N3083" s="53" t="b">
        <f>O3083=P3083</f>
        <v>1</v>
      </c>
      <c r="O3083" s="53" t="str">
        <f>IF(R3083&gt;0,"+","-")</f>
        <v>-</v>
      </c>
      <c r="P3083" s="53" t="str">
        <f>IF(S3083&gt;0,"+","-")</f>
        <v>-</v>
      </c>
      <c r="R3083" s="23"/>
      <c r="S3083" s="23"/>
      <c r="T3083"/>
      <c r="U3083"/>
      <c r="V3083" s="71">
        <f t="shared" si="149"/>
        <v>1</v>
      </c>
      <c r="W3083" s="25" t="e">
        <f t="shared" si="148"/>
        <v>#DIV/0!</v>
      </c>
      <c r="X3083" s="64"/>
    </row>
    <row r="3084" spans="11:24" x14ac:dyDescent="0.3">
      <c r="K3084" s="31">
        <f>M3084/(L3084+M3084)</f>
        <v>0.87983111399805136</v>
      </c>
      <c r="L3084" s="52">
        <f>COUNTIF($N$6:N3084,FALSE)</f>
        <v>370</v>
      </c>
      <c r="M3084" s="52">
        <f>COUNTIF($N$6:N3084,TRUE)</f>
        <v>2709</v>
      </c>
      <c r="N3084" s="53" t="b">
        <f>O3084=P3084</f>
        <v>1</v>
      </c>
      <c r="O3084" s="53" t="str">
        <f>IF(R3084&gt;0,"+","-")</f>
        <v>-</v>
      </c>
      <c r="P3084" s="53" t="str">
        <f>IF(S3084&gt;0,"+","-")</f>
        <v>-</v>
      </c>
      <c r="R3084" s="23"/>
      <c r="S3084" s="15"/>
      <c r="T3084"/>
      <c r="U3084"/>
      <c r="V3084" s="71">
        <f t="shared" si="149"/>
        <v>1</v>
      </c>
      <c r="W3084" s="25" t="e">
        <f t="shared" si="148"/>
        <v>#DIV/0!</v>
      </c>
      <c r="X3084" s="64"/>
    </row>
    <row r="3085" spans="11:24" x14ac:dyDescent="0.3">
      <c r="K3085" s="31">
        <f>M3085/(L3085+M3085)</f>
        <v>0.87987012987012991</v>
      </c>
      <c r="L3085" s="52">
        <f>COUNTIF($N$6:N3085,FALSE)</f>
        <v>370</v>
      </c>
      <c r="M3085" s="52">
        <f>COUNTIF($N$6:N3085,TRUE)</f>
        <v>2710</v>
      </c>
      <c r="N3085" s="53" t="b">
        <f>O3085=P3085</f>
        <v>1</v>
      </c>
      <c r="O3085" s="53" t="str">
        <f>IF(R3085&gt;0,"+","-")</f>
        <v>-</v>
      </c>
      <c r="P3085" s="53" t="str">
        <f>IF(S3085&gt;0,"+","-")</f>
        <v>-</v>
      </c>
      <c r="R3085" s="23"/>
      <c r="S3085" s="23"/>
      <c r="T3085"/>
      <c r="U3085"/>
      <c r="V3085" s="71">
        <f t="shared" si="149"/>
        <v>1</v>
      </c>
      <c r="W3085" s="25" t="e">
        <f t="shared" si="148"/>
        <v>#DIV/0!</v>
      </c>
      <c r="X3085" s="64"/>
    </row>
    <row r="3086" spans="11:24" x14ac:dyDescent="0.3">
      <c r="K3086" s="31">
        <f>M3086/(L3086+M3086)</f>
        <v>0.87990912041544955</v>
      </c>
      <c r="L3086" s="52">
        <f>COUNTIF($N$6:N3086,FALSE)</f>
        <v>370</v>
      </c>
      <c r="M3086" s="52">
        <f>COUNTIF($N$6:N3086,TRUE)</f>
        <v>2711</v>
      </c>
      <c r="N3086" s="53" t="b">
        <f>O3086=P3086</f>
        <v>1</v>
      </c>
      <c r="O3086" s="53" t="str">
        <f>IF(R3086&gt;0,"+","-")</f>
        <v>-</v>
      </c>
      <c r="P3086" s="53" t="str">
        <f>IF(S3086&gt;0,"+","-")</f>
        <v>-</v>
      </c>
      <c r="R3086" s="23"/>
      <c r="S3086" s="23"/>
      <c r="T3086"/>
      <c r="U3086"/>
      <c r="V3086" s="71">
        <f t="shared" si="149"/>
        <v>1</v>
      </c>
      <c r="W3086" s="25" t="e">
        <f t="shared" si="148"/>
        <v>#DIV/0!</v>
      </c>
      <c r="X3086" s="64"/>
    </row>
    <row r="3087" spans="11:24" x14ac:dyDescent="0.3">
      <c r="K3087" s="31">
        <f>M3087/(L3087+M3087)</f>
        <v>0.87994808565866323</v>
      </c>
      <c r="L3087" s="52">
        <f>COUNTIF($N$6:N3087,FALSE)</f>
        <v>370</v>
      </c>
      <c r="M3087" s="52">
        <f>COUNTIF($N$6:N3087,TRUE)</f>
        <v>2712</v>
      </c>
      <c r="N3087" s="53" t="b">
        <f>O3087=P3087</f>
        <v>1</v>
      </c>
      <c r="O3087" s="53" t="str">
        <f>IF(R3087&gt;0,"+","-")</f>
        <v>-</v>
      </c>
      <c r="P3087" s="53" t="str">
        <f>IF(S3087&gt;0,"+","-")</f>
        <v>-</v>
      </c>
      <c r="R3087" s="23"/>
      <c r="S3087" s="23"/>
      <c r="T3087"/>
      <c r="U3087"/>
      <c r="V3087" s="71">
        <f t="shared" si="149"/>
        <v>1</v>
      </c>
      <c r="W3087" s="25" t="e">
        <f t="shared" si="148"/>
        <v>#DIV/0!</v>
      </c>
      <c r="X3087" s="64"/>
    </row>
    <row r="3088" spans="11:24" x14ac:dyDescent="0.3">
      <c r="K3088" s="31">
        <f>M3088/(L3088+M3088)</f>
        <v>0.87998702562439179</v>
      </c>
      <c r="L3088" s="52">
        <f>COUNTIF($N$6:N3088,FALSE)</f>
        <v>370</v>
      </c>
      <c r="M3088" s="52">
        <f>COUNTIF($N$6:N3088,TRUE)</f>
        <v>2713</v>
      </c>
      <c r="N3088" s="53" t="b">
        <f>O3088=P3088</f>
        <v>1</v>
      </c>
      <c r="O3088" s="53" t="str">
        <f>IF(R3088&gt;0,"+","-")</f>
        <v>-</v>
      </c>
      <c r="P3088" s="53" t="str">
        <f>IF(S3088&gt;0,"+","-")</f>
        <v>-</v>
      </c>
      <c r="R3088" s="23"/>
      <c r="S3088" s="23"/>
      <c r="T3088"/>
      <c r="U3088"/>
      <c r="V3088" s="71">
        <f t="shared" si="149"/>
        <v>1</v>
      </c>
      <c r="W3088" s="25" t="e">
        <f t="shared" si="148"/>
        <v>#DIV/0!</v>
      </c>
      <c r="X3088" s="64"/>
    </row>
    <row r="3089" spans="11:24" x14ac:dyDescent="0.3">
      <c r="K3089" s="31">
        <f>M3089/(L3089+M3089)</f>
        <v>0.88002594033722437</v>
      </c>
      <c r="L3089" s="52">
        <f>COUNTIF($N$6:N3089,FALSE)</f>
        <v>370</v>
      </c>
      <c r="M3089" s="52">
        <f>COUNTIF($N$6:N3089,TRUE)</f>
        <v>2714</v>
      </c>
      <c r="N3089" s="53" t="b">
        <f>O3089=P3089</f>
        <v>1</v>
      </c>
      <c r="O3089" s="53" t="str">
        <f>IF(R3089&gt;0,"+","-")</f>
        <v>-</v>
      </c>
      <c r="P3089" s="53" t="str">
        <f>IF(S3089&gt;0,"+","-")</f>
        <v>-</v>
      </c>
      <c r="R3089" s="23"/>
      <c r="S3089" s="15"/>
      <c r="T3089"/>
      <c r="U3089"/>
      <c r="V3089" s="71">
        <f t="shared" si="149"/>
        <v>1</v>
      </c>
      <c r="W3089" s="25" t="e">
        <f t="shared" si="148"/>
        <v>#DIV/0!</v>
      </c>
      <c r="X3089" s="64"/>
    </row>
    <row r="3090" spans="11:24" x14ac:dyDescent="0.3">
      <c r="K3090" s="31">
        <f>M3090/(L3090+M3090)</f>
        <v>0.88006482982171796</v>
      </c>
      <c r="L3090" s="52">
        <f>COUNTIF($N$6:N3090,FALSE)</f>
        <v>370</v>
      </c>
      <c r="M3090" s="52">
        <f>COUNTIF($N$6:N3090,TRUE)</f>
        <v>2715</v>
      </c>
      <c r="N3090" s="53" t="b">
        <f>O3090=P3090</f>
        <v>1</v>
      </c>
      <c r="O3090" s="53" t="str">
        <f>IF(R3090&gt;0,"+","-")</f>
        <v>-</v>
      </c>
      <c r="P3090" s="53" t="str">
        <f>IF(S3090&gt;0,"+","-")</f>
        <v>-</v>
      </c>
      <c r="R3090" s="23"/>
      <c r="S3090" s="23"/>
      <c r="T3090"/>
      <c r="U3090"/>
      <c r="V3090" s="71">
        <f t="shared" si="149"/>
        <v>1</v>
      </c>
      <c r="W3090" s="25" t="e">
        <f t="shared" si="148"/>
        <v>#DIV/0!</v>
      </c>
      <c r="X3090" s="64"/>
    </row>
    <row r="3091" spans="11:24" x14ac:dyDescent="0.3">
      <c r="K3091" s="31">
        <f>M3091/(L3091+M3091)</f>
        <v>0.88010369410239797</v>
      </c>
      <c r="L3091" s="52">
        <f>COUNTIF($N$6:N3091,FALSE)</f>
        <v>370</v>
      </c>
      <c r="M3091" s="52">
        <f>COUNTIF($N$6:N3091,TRUE)</f>
        <v>2716</v>
      </c>
      <c r="N3091" s="53" t="b">
        <f>O3091=P3091</f>
        <v>1</v>
      </c>
      <c r="O3091" s="53" t="str">
        <f>IF(R3091&gt;0,"+","-")</f>
        <v>-</v>
      </c>
      <c r="P3091" s="53" t="str">
        <f>IF(S3091&gt;0,"+","-")</f>
        <v>-</v>
      </c>
      <c r="R3091" s="23"/>
      <c r="S3091" s="23"/>
      <c r="T3091"/>
      <c r="U3091"/>
      <c r="V3091" s="71">
        <f t="shared" si="149"/>
        <v>1</v>
      </c>
      <c r="W3091" s="25" t="e">
        <f t="shared" si="148"/>
        <v>#DIV/0!</v>
      </c>
      <c r="X3091" s="64"/>
    </row>
    <row r="3092" spans="11:24" x14ac:dyDescent="0.3">
      <c r="K3092" s="31">
        <f>M3092/(L3092+M3092)</f>
        <v>0.88014253320375768</v>
      </c>
      <c r="L3092" s="52">
        <f>COUNTIF($N$6:N3092,FALSE)</f>
        <v>370</v>
      </c>
      <c r="M3092" s="52">
        <f>COUNTIF($N$6:N3092,TRUE)</f>
        <v>2717</v>
      </c>
      <c r="N3092" s="53" t="b">
        <f>O3092=P3092</f>
        <v>1</v>
      </c>
      <c r="O3092" s="53" t="str">
        <f>IF(R3092&gt;0,"+","-")</f>
        <v>-</v>
      </c>
      <c r="P3092" s="53" t="str">
        <f>IF(S3092&gt;0,"+","-")</f>
        <v>-</v>
      </c>
      <c r="R3092" s="23"/>
      <c r="S3092" s="15"/>
      <c r="T3092"/>
      <c r="U3092"/>
      <c r="V3092" s="71">
        <f t="shared" si="149"/>
        <v>1</v>
      </c>
      <c r="W3092" s="25" t="e">
        <f t="shared" si="148"/>
        <v>#DIV/0!</v>
      </c>
      <c r="X3092" s="64"/>
    </row>
    <row r="3093" spans="11:24" x14ac:dyDescent="0.3">
      <c r="K3093" s="31">
        <f>M3093/(L3093+M3093)</f>
        <v>0.88018134715025909</v>
      </c>
      <c r="L3093" s="52">
        <f>COUNTIF($N$6:N3093,FALSE)</f>
        <v>370</v>
      </c>
      <c r="M3093" s="52">
        <f>COUNTIF($N$6:N3093,TRUE)</f>
        <v>2718</v>
      </c>
      <c r="N3093" s="53" t="b">
        <f>O3093=P3093</f>
        <v>1</v>
      </c>
      <c r="O3093" s="53" t="str">
        <f>IF(R3093&gt;0,"+","-")</f>
        <v>-</v>
      </c>
      <c r="P3093" s="53" t="str">
        <f>IF(S3093&gt;0,"+","-")</f>
        <v>-</v>
      </c>
      <c r="R3093" s="23"/>
      <c r="S3093" s="23"/>
      <c r="T3093"/>
      <c r="U3093"/>
      <c r="V3093" s="71">
        <f t="shared" si="149"/>
        <v>1</v>
      </c>
      <c r="W3093" s="25" t="e">
        <f t="shared" si="148"/>
        <v>#DIV/0!</v>
      </c>
      <c r="X3093" s="64"/>
    </row>
    <row r="3094" spans="11:24" x14ac:dyDescent="0.3">
      <c r="K3094" s="31">
        <f>M3094/(L3094+M3094)</f>
        <v>0.8802201359663322</v>
      </c>
      <c r="L3094" s="52">
        <f>COUNTIF($N$6:N3094,FALSE)</f>
        <v>370</v>
      </c>
      <c r="M3094" s="52">
        <f>COUNTIF($N$6:N3094,TRUE)</f>
        <v>2719</v>
      </c>
      <c r="N3094" s="53" t="b">
        <f>O3094=P3094</f>
        <v>1</v>
      </c>
      <c r="O3094" s="53" t="str">
        <f>IF(R3094&gt;0,"+","-")</f>
        <v>-</v>
      </c>
      <c r="P3094" s="53" t="str">
        <f>IF(S3094&gt;0,"+","-")</f>
        <v>-</v>
      </c>
      <c r="R3094" s="23"/>
      <c r="S3094" s="15"/>
      <c r="T3094"/>
      <c r="U3094"/>
      <c r="V3094" s="71">
        <f t="shared" si="149"/>
        <v>1</v>
      </c>
      <c r="W3094" s="25" t="e">
        <f t="shared" si="148"/>
        <v>#DIV/0!</v>
      </c>
      <c r="X3094" s="64"/>
    </row>
    <row r="3095" spans="11:24" x14ac:dyDescent="0.3">
      <c r="K3095" s="31">
        <f>M3095/(L3095+M3095)</f>
        <v>0.88025889967637538</v>
      </c>
      <c r="L3095" s="52">
        <f>COUNTIF($N$6:N3095,FALSE)</f>
        <v>370</v>
      </c>
      <c r="M3095" s="52">
        <f>COUNTIF($N$6:N3095,TRUE)</f>
        <v>2720</v>
      </c>
      <c r="N3095" s="53" t="b">
        <f>O3095=P3095</f>
        <v>1</v>
      </c>
      <c r="O3095" s="53" t="str">
        <f>IF(R3095&gt;0,"+","-")</f>
        <v>-</v>
      </c>
      <c r="P3095" s="53" t="str">
        <f>IF(S3095&gt;0,"+","-")</f>
        <v>-</v>
      </c>
      <c r="R3095" s="23"/>
      <c r="S3095" s="15"/>
      <c r="T3095"/>
      <c r="U3095"/>
      <c r="V3095" s="71">
        <f t="shared" si="149"/>
        <v>1</v>
      </c>
      <c r="W3095" s="25" t="e">
        <f t="shared" si="148"/>
        <v>#DIV/0!</v>
      </c>
      <c r="X3095" s="64"/>
    </row>
    <row r="3096" spans="11:24" x14ac:dyDescent="0.3">
      <c r="K3096" s="31">
        <f>M3096/(L3096+M3096)</f>
        <v>0.88029763830475571</v>
      </c>
      <c r="L3096" s="52">
        <f>COUNTIF($N$6:N3096,FALSE)</f>
        <v>370</v>
      </c>
      <c r="M3096" s="52">
        <f>COUNTIF($N$6:N3096,TRUE)</f>
        <v>2721</v>
      </c>
      <c r="N3096" s="53" t="b">
        <f>O3096=P3096</f>
        <v>1</v>
      </c>
      <c r="O3096" s="53" t="str">
        <f>IF(R3096&gt;0,"+","-")</f>
        <v>-</v>
      </c>
      <c r="P3096" s="53" t="str">
        <f>IF(S3096&gt;0,"+","-")</f>
        <v>-</v>
      </c>
      <c r="R3096" s="23"/>
      <c r="S3096" s="15"/>
      <c r="T3096"/>
      <c r="U3096"/>
      <c r="V3096" s="71">
        <f t="shared" si="149"/>
        <v>1</v>
      </c>
      <c r="W3096" s="25" t="e">
        <f t="shared" si="148"/>
        <v>#DIV/0!</v>
      </c>
      <c r="X3096" s="64"/>
    </row>
    <row r="3097" spans="11:24" x14ac:dyDescent="0.3">
      <c r="K3097" s="31">
        <f>M3097/(L3097+M3097)</f>
        <v>0.8803363518758085</v>
      </c>
      <c r="L3097" s="52">
        <f>COUNTIF($N$6:N3097,FALSE)</f>
        <v>370</v>
      </c>
      <c r="M3097" s="52">
        <f>COUNTIF($N$6:N3097,TRUE)</f>
        <v>2722</v>
      </c>
      <c r="N3097" s="53" t="b">
        <f>O3097=P3097</f>
        <v>1</v>
      </c>
      <c r="O3097" s="53" t="str">
        <f>IF(R3097&gt;0,"+","-")</f>
        <v>-</v>
      </c>
      <c r="P3097" s="53" t="str">
        <f>IF(S3097&gt;0,"+","-")</f>
        <v>-</v>
      </c>
      <c r="R3097" s="23"/>
      <c r="S3097" s="23"/>
      <c r="T3097"/>
      <c r="U3097"/>
      <c r="V3097" s="71">
        <f t="shared" si="149"/>
        <v>1</v>
      </c>
      <c r="W3097" s="25" t="e">
        <f t="shared" si="148"/>
        <v>#DIV/0!</v>
      </c>
      <c r="X3097" s="64"/>
    </row>
    <row r="3098" spans="11:24" x14ac:dyDescent="0.3">
      <c r="K3098" s="31">
        <f>M3098/(L3098+M3098)</f>
        <v>0.88037504041383774</v>
      </c>
      <c r="L3098" s="52">
        <f>COUNTIF($N$6:N3098,FALSE)</f>
        <v>370</v>
      </c>
      <c r="M3098" s="52">
        <f>COUNTIF($N$6:N3098,TRUE)</f>
        <v>2723</v>
      </c>
      <c r="N3098" s="53" t="b">
        <f>O3098=P3098</f>
        <v>1</v>
      </c>
      <c r="O3098" s="53" t="str">
        <f>IF(R3098&gt;0,"+","-")</f>
        <v>-</v>
      </c>
      <c r="P3098" s="53" t="str">
        <f>IF(S3098&gt;0,"+","-")</f>
        <v>-</v>
      </c>
      <c r="Q3098" s="14"/>
      <c r="R3098" s="15"/>
      <c r="S3098" s="15"/>
      <c r="T3098"/>
      <c r="U3098"/>
      <c r="V3098" s="71">
        <f t="shared" si="149"/>
        <v>1</v>
      </c>
      <c r="W3098" s="25" t="e">
        <f t="shared" si="148"/>
        <v>#DIV/0!</v>
      </c>
      <c r="X3098" s="64"/>
    </row>
    <row r="3099" spans="11:24" x14ac:dyDescent="0.3">
      <c r="K3099" s="31">
        <f>M3099/(L3099+M3099)</f>
        <v>0.88041370394311569</v>
      </c>
      <c r="L3099" s="52">
        <f>COUNTIF($N$6:N3099,FALSE)</f>
        <v>370</v>
      </c>
      <c r="M3099" s="52">
        <f>COUNTIF($N$6:N3099,TRUE)</f>
        <v>2724</v>
      </c>
      <c r="N3099" s="53" t="b">
        <f>O3099=P3099</f>
        <v>1</v>
      </c>
      <c r="O3099" s="53" t="str">
        <f>IF(R3099&gt;0,"+","-")</f>
        <v>-</v>
      </c>
      <c r="P3099" s="53" t="str">
        <f>IF(S3099&gt;0,"+","-")</f>
        <v>-</v>
      </c>
      <c r="R3099" s="23"/>
      <c r="S3099" s="15"/>
      <c r="T3099"/>
      <c r="U3099"/>
      <c r="V3099" s="71">
        <f t="shared" si="149"/>
        <v>1</v>
      </c>
      <c r="W3099" s="25" t="e">
        <f t="shared" si="148"/>
        <v>#DIV/0!</v>
      </c>
      <c r="X3099" s="64"/>
    </row>
    <row r="3100" spans="11:24" x14ac:dyDescent="0.3">
      <c r="K3100" s="31">
        <f>M3100/(L3100+M3100)</f>
        <v>0.88045234248788373</v>
      </c>
      <c r="L3100" s="52">
        <f>COUNTIF($N$6:N3100,FALSE)</f>
        <v>370</v>
      </c>
      <c r="M3100" s="52">
        <f>COUNTIF($N$6:N3100,TRUE)</f>
        <v>2725</v>
      </c>
      <c r="N3100" s="53" t="b">
        <f>O3100=P3100</f>
        <v>1</v>
      </c>
      <c r="O3100" s="53" t="str">
        <f>IF(R3100&gt;0,"+","-")</f>
        <v>-</v>
      </c>
      <c r="P3100" s="53" t="str">
        <f>IF(S3100&gt;0,"+","-")</f>
        <v>-</v>
      </c>
      <c r="R3100" s="23"/>
      <c r="S3100" s="23"/>
      <c r="T3100"/>
      <c r="U3100"/>
      <c r="V3100" s="71">
        <f t="shared" si="149"/>
        <v>1</v>
      </c>
      <c r="W3100" s="25" t="e">
        <f t="shared" si="148"/>
        <v>#DIV/0!</v>
      </c>
      <c r="X3100" s="64"/>
    </row>
    <row r="3101" spans="11:24" x14ac:dyDescent="0.3">
      <c r="K3101" s="31">
        <f>M3101/(L3101+M3101)</f>
        <v>0.88049095607235139</v>
      </c>
      <c r="L3101" s="52">
        <f>COUNTIF($N$6:N3101,FALSE)</f>
        <v>370</v>
      </c>
      <c r="M3101" s="52">
        <f>COUNTIF($N$6:N3101,TRUE)</f>
        <v>2726</v>
      </c>
      <c r="N3101" s="53" t="b">
        <f>O3101=P3101</f>
        <v>1</v>
      </c>
      <c r="O3101" s="53" t="str">
        <f>IF(R3101&gt;0,"+","-")</f>
        <v>-</v>
      </c>
      <c r="P3101" s="53" t="str">
        <f>IF(S3101&gt;0,"+","-")</f>
        <v>-</v>
      </c>
      <c r="R3101" s="23"/>
      <c r="S3101" s="15"/>
      <c r="T3101"/>
      <c r="U3101"/>
      <c r="V3101" s="71">
        <f t="shared" si="149"/>
        <v>1</v>
      </c>
      <c r="W3101" s="25" t="e">
        <f t="shared" si="148"/>
        <v>#DIV/0!</v>
      </c>
      <c r="X3101" s="64"/>
    </row>
    <row r="3102" spans="11:24" x14ac:dyDescent="0.3">
      <c r="K3102" s="31">
        <f>M3102/(L3102+M3102)</f>
        <v>0.88052954472069744</v>
      </c>
      <c r="L3102" s="52">
        <f>COUNTIF($N$6:N3102,FALSE)</f>
        <v>370</v>
      </c>
      <c r="M3102" s="52">
        <f>COUNTIF($N$6:N3102,TRUE)</f>
        <v>2727</v>
      </c>
      <c r="N3102" s="53" t="b">
        <f>O3102=P3102</f>
        <v>1</v>
      </c>
      <c r="O3102" s="53" t="str">
        <f>IF(R3102&gt;0,"+","-")</f>
        <v>-</v>
      </c>
      <c r="P3102" s="53" t="str">
        <f>IF(S3102&gt;0,"+","-")</f>
        <v>-</v>
      </c>
      <c r="Q3102" s="14"/>
      <c r="R3102" s="15"/>
      <c r="S3102" s="15"/>
      <c r="T3102"/>
      <c r="U3102"/>
      <c r="V3102" s="71">
        <f t="shared" si="149"/>
        <v>1</v>
      </c>
      <c r="W3102" s="25" t="e">
        <f t="shared" si="148"/>
        <v>#DIV/0!</v>
      </c>
      <c r="X3102" s="64"/>
    </row>
    <row r="3103" spans="11:24" x14ac:dyDescent="0.3">
      <c r="K3103" s="31">
        <f>M3103/(L3103+M3103)</f>
        <v>0.88056810845706912</v>
      </c>
      <c r="L3103" s="52">
        <f>COUNTIF($N$6:N3103,FALSE)</f>
        <v>370</v>
      </c>
      <c r="M3103" s="52">
        <f>COUNTIF($N$6:N3103,TRUE)</f>
        <v>2728</v>
      </c>
      <c r="N3103" s="53" t="b">
        <f>O3103=P3103</f>
        <v>1</v>
      </c>
      <c r="O3103" s="53" t="str">
        <f>IF(R3103&gt;0,"+","-")</f>
        <v>-</v>
      </c>
      <c r="P3103" s="53" t="str">
        <f>IF(S3103&gt;0,"+","-")</f>
        <v>-</v>
      </c>
      <c r="R3103" s="23"/>
      <c r="S3103" s="15"/>
      <c r="T3103"/>
      <c r="U3103"/>
      <c r="V3103" s="71">
        <f t="shared" si="149"/>
        <v>1</v>
      </c>
      <c r="W3103" s="25" t="e">
        <f t="shared" si="148"/>
        <v>#DIV/0!</v>
      </c>
      <c r="X3103" s="64"/>
    </row>
    <row r="3104" spans="11:24" x14ac:dyDescent="0.3">
      <c r="K3104" s="31">
        <f>M3104/(L3104+M3104)</f>
        <v>0.88060664730558247</v>
      </c>
      <c r="L3104" s="52">
        <f>COUNTIF($N$6:N3104,FALSE)</f>
        <v>370</v>
      </c>
      <c r="M3104" s="52">
        <f>COUNTIF($N$6:N3104,TRUE)</f>
        <v>2729</v>
      </c>
      <c r="N3104" s="53" t="b">
        <f>O3104=P3104</f>
        <v>1</v>
      </c>
      <c r="O3104" s="53" t="str">
        <f>IF(R3104&gt;0,"+","-")</f>
        <v>-</v>
      </c>
      <c r="P3104" s="53" t="str">
        <f>IF(S3104&gt;0,"+","-")</f>
        <v>-</v>
      </c>
      <c r="R3104" s="23"/>
      <c r="S3104" s="23"/>
      <c r="T3104"/>
      <c r="U3104"/>
      <c r="V3104" s="71">
        <f t="shared" si="149"/>
        <v>1</v>
      </c>
      <c r="W3104" s="25" t="e">
        <f t="shared" si="148"/>
        <v>#DIV/0!</v>
      </c>
      <c r="X3104" s="64"/>
    </row>
    <row r="3105" spans="11:24" x14ac:dyDescent="0.3">
      <c r="K3105" s="31">
        <f>M3105/(L3105+M3105)</f>
        <v>0.88064516129032255</v>
      </c>
      <c r="L3105" s="52">
        <f>COUNTIF($N$6:N3105,FALSE)</f>
        <v>370</v>
      </c>
      <c r="M3105" s="52">
        <f>COUNTIF($N$6:N3105,TRUE)</f>
        <v>2730</v>
      </c>
      <c r="N3105" s="53" t="b">
        <f>O3105=P3105</f>
        <v>1</v>
      </c>
      <c r="O3105" s="53" t="str">
        <f>IF(R3105&gt;0,"+","-")</f>
        <v>-</v>
      </c>
      <c r="P3105" s="53" t="str">
        <f>IF(S3105&gt;0,"+","-")</f>
        <v>-</v>
      </c>
      <c r="Q3105" s="14"/>
      <c r="R3105" s="15"/>
      <c r="S3105" s="15"/>
      <c r="T3105"/>
      <c r="U3105"/>
      <c r="V3105" s="71">
        <f t="shared" si="149"/>
        <v>1</v>
      </c>
      <c r="W3105" s="25" t="e">
        <f t="shared" si="148"/>
        <v>#DIV/0!</v>
      </c>
      <c r="X3105" s="64"/>
    </row>
    <row r="3106" spans="11:24" x14ac:dyDescent="0.3">
      <c r="K3106" s="31">
        <f>M3106/(L3106+M3106)</f>
        <v>0.88068365043534347</v>
      </c>
      <c r="L3106" s="52">
        <f>COUNTIF($N$6:N3106,FALSE)</f>
        <v>370</v>
      </c>
      <c r="M3106" s="52">
        <f>COUNTIF($N$6:N3106,TRUE)</f>
        <v>2731</v>
      </c>
      <c r="N3106" s="53" t="b">
        <f>O3106=P3106</f>
        <v>1</v>
      </c>
      <c r="O3106" s="53" t="str">
        <f>IF(R3106&gt;0,"+","-")</f>
        <v>-</v>
      </c>
      <c r="P3106" s="53" t="str">
        <f>IF(S3106&gt;0,"+","-")</f>
        <v>-</v>
      </c>
      <c r="R3106" s="23"/>
      <c r="S3106" s="15"/>
      <c r="T3106"/>
      <c r="U3106"/>
      <c r="V3106" s="71">
        <f t="shared" si="149"/>
        <v>1</v>
      </c>
      <c r="W3106" s="25" t="e">
        <f t="shared" si="148"/>
        <v>#DIV/0!</v>
      </c>
      <c r="X3106" s="64"/>
    </row>
    <row r="3107" spans="11:24" x14ac:dyDescent="0.3">
      <c r="K3107" s="31">
        <f>M3107/(L3107+M3107)</f>
        <v>0.880722114764668</v>
      </c>
      <c r="L3107" s="54">
        <f>COUNTIF($N$6:N3107,FALSE)</f>
        <v>370</v>
      </c>
      <c r="M3107" s="54">
        <f>COUNTIF($N$6:N3107,TRUE)</f>
        <v>2732</v>
      </c>
      <c r="N3107" s="4" t="b">
        <f>O3107=P3107</f>
        <v>1</v>
      </c>
      <c r="O3107" s="53" t="str">
        <f>IF(R3107&gt;0,"+","-")</f>
        <v>-</v>
      </c>
      <c r="P3107" s="53" t="str">
        <f>IF(S3107&gt;0,"+","-")</f>
        <v>-</v>
      </c>
      <c r="R3107" s="23"/>
      <c r="S3107" s="15"/>
      <c r="T3107"/>
      <c r="U3107"/>
      <c r="V3107" s="71">
        <f t="shared" si="149"/>
        <v>1</v>
      </c>
      <c r="W3107" s="25" t="e">
        <f t="shared" si="148"/>
        <v>#DIV/0!</v>
      </c>
      <c r="X3107" s="64"/>
    </row>
    <row r="3108" spans="11:24" x14ac:dyDescent="0.3">
      <c r="K3108" s="31">
        <f>M3108/(L3108+M3108)</f>
        <v>0.88076055430228806</v>
      </c>
      <c r="L3108" s="52">
        <f>COUNTIF($N$6:N3108,FALSE)</f>
        <v>370</v>
      </c>
      <c r="M3108" s="52">
        <f>COUNTIF($N$6:N3108,TRUE)</f>
        <v>2733</v>
      </c>
      <c r="N3108" s="53" t="b">
        <f>O3108=P3108</f>
        <v>1</v>
      </c>
      <c r="O3108" s="53" t="str">
        <f>IF(R3108&gt;0,"+","-")</f>
        <v>-</v>
      </c>
      <c r="P3108" s="53" t="str">
        <f>IF(S3108&gt;0,"+","-")</f>
        <v>-</v>
      </c>
      <c r="Q3108" s="14"/>
      <c r="R3108" s="15"/>
      <c r="S3108" s="15"/>
      <c r="T3108"/>
      <c r="U3108"/>
      <c r="V3108" s="71">
        <f t="shared" si="149"/>
        <v>1</v>
      </c>
      <c r="W3108" s="25" t="e">
        <f t="shared" si="148"/>
        <v>#DIV/0!</v>
      </c>
      <c r="X3108" s="64"/>
    </row>
    <row r="3109" spans="11:24" x14ac:dyDescent="0.3">
      <c r="K3109" s="31">
        <f>M3109/(L3109+M3109)</f>
        <v>0.88079896907216493</v>
      </c>
      <c r="L3109" s="52">
        <f>COUNTIF($N$6:N3109,FALSE)</f>
        <v>370</v>
      </c>
      <c r="M3109" s="52">
        <f>COUNTIF($N$6:N3109,TRUE)</f>
        <v>2734</v>
      </c>
      <c r="N3109" s="53" t="b">
        <f>O3109=P3109</f>
        <v>1</v>
      </c>
      <c r="O3109" s="53" t="str">
        <f>IF(R3109&gt;0,"+","-")</f>
        <v>-</v>
      </c>
      <c r="P3109" s="53" t="str">
        <f>IF(S3109&gt;0,"+","-")</f>
        <v>-</v>
      </c>
      <c r="R3109" s="23"/>
      <c r="S3109" s="15"/>
      <c r="T3109"/>
      <c r="U3109"/>
      <c r="V3109" s="71">
        <f t="shared" si="149"/>
        <v>1</v>
      </c>
      <c r="W3109" s="25" t="e">
        <f t="shared" si="148"/>
        <v>#DIV/0!</v>
      </c>
      <c r="X3109" s="64"/>
    </row>
    <row r="3110" spans="11:24" x14ac:dyDescent="0.3">
      <c r="K3110" s="31">
        <f>M3110/(L3110+M3110)</f>
        <v>0.88083735909822869</v>
      </c>
      <c r="L3110" s="52">
        <f>COUNTIF($N$6:N3110,FALSE)</f>
        <v>370</v>
      </c>
      <c r="M3110" s="52">
        <f>COUNTIF($N$6:N3110,TRUE)</f>
        <v>2735</v>
      </c>
      <c r="N3110" s="53" t="b">
        <f>O3110=P3110</f>
        <v>1</v>
      </c>
      <c r="O3110" s="53" t="str">
        <f>IF(R3110&gt;0,"+","-")</f>
        <v>-</v>
      </c>
      <c r="P3110" s="53" t="str">
        <f>IF(S3110&gt;0,"+","-")</f>
        <v>-</v>
      </c>
      <c r="Q3110" s="14"/>
      <c r="R3110" s="15"/>
      <c r="S3110" s="15"/>
      <c r="T3110"/>
      <c r="U3110"/>
      <c r="V3110" s="71">
        <f t="shared" si="149"/>
        <v>1</v>
      </c>
      <c r="W3110" s="25" t="e">
        <f t="shared" si="148"/>
        <v>#DIV/0!</v>
      </c>
      <c r="X3110" s="64"/>
    </row>
    <row r="3111" spans="11:24" x14ac:dyDescent="0.3">
      <c r="K3111" s="31">
        <f>M3111/(L3111+M3111)</f>
        <v>0.88087572440437867</v>
      </c>
      <c r="L3111" s="52">
        <f>COUNTIF($N$6:N3111,FALSE)</f>
        <v>370</v>
      </c>
      <c r="M3111" s="52">
        <f>COUNTIF($N$6:N3111,TRUE)</f>
        <v>2736</v>
      </c>
      <c r="N3111" s="53" t="b">
        <f>O3111=P3111</f>
        <v>1</v>
      </c>
      <c r="O3111" s="53" t="str">
        <f>IF(R3111&gt;0,"+","-")</f>
        <v>-</v>
      </c>
      <c r="P3111" s="53" t="str">
        <f>IF(S3111&gt;0,"+","-")</f>
        <v>-</v>
      </c>
      <c r="R3111" s="23"/>
      <c r="S3111" s="23"/>
      <c r="T3111"/>
      <c r="U3111"/>
      <c r="V3111" s="71">
        <f t="shared" si="149"/>
        <v>1</v>
      </c>
      <c r="W3111" s="25" t="e">
        <f t="shared" si="148"/>
        <v>#DIV/0!</v>
      </c>
      <c r="X3111" s="64"/>
    </row>
    <row r="3112" spans="11:24" x14ac:dyDescent="0.3">
      <c r="K3112" s="31">
        <f>M3112/(L3112+M3112)</f>
        <v>0.88091406501448344</v>
      </c>
      <c r="L3112" s="52">
        <f>COUNTIF($N$6:N3112,FALSE)</f>
        <v>370</v>
      </c>
      <c r="M3112" s="52">
        <f>COUNTIF($N$6:N3112,TRUE)</f>
        <v>2737</v>
      </c>
      <c r="N3112" s="53" t="b">
        <f>O3112=P3112</f>
        <v>1</v>
      </c>
      <c r="O3112" s="53" t="str">
        <f>IF(R3112&gt;0,"+","-")</f>
        <v>-</v>
      </c>
      <c r="P3112" s="53" t="str">
        <f>IF(S3112&gt;0,"+","-")</f>
        <v>-</v>
      </c>
      <c r="Q3112" s="14"/>
      <c r="R3112" s="15"/>
      <c r="S3112" s="15"/>
      <c r="T3112"/>
      <c r="U3112"/>
      <c r="V3112" s="71">
        <f t="shared" si="149"/>
        <v>1</v>
      </c>
      <c r="W3112" s="25" t="e">
        <f t="shared" si="148"/>
        <v>#DIV/0!</v>
      </c>
      <c r="X3112" s="64"/>
    </row>
    <row r="3113" spans="11:24" x14ac:dyDescent="0.3">
      <c r="K3113" s="31">
        <f>M3113/(L3113+M3113)</f>
        <v>0.88095238095238093</v>
      </c>
      <c r="L3113" s="52">
        <f>COUNTIF($N$6:N3113,FALSE)</f>
        <v>370</v>
      </c>
      <c r="M3113" s="52">
        <f>COUNTIF($N$6:N3113,TRUE)</f>
        <v>2738</v>
      </c>
      <c r="N3113" s="53" t="b">
        <f>O3113=P3113</f>
        <v>1</v>
      </c>
      <c r="O3113" s="53" t="str">
        <f>IF(R3113&gt;0,"+","-")</f>
        <v>-</v>
      </c>
      <c r="P3113" s="53" t="str">
        <f>IF(S3113&gt;0,"+","-")</f>
        <v>-</v>
      </c>
      <c r="R3113" s="23"/>
      <c r="S3113" s="23"/>
      <c r="T3113"/>
      <c r="U3113"/>
      <c r="V3113" s="71">
        <f t="shared" si="149"/>
        <v>1</v>
      </c>
      <c r="W3113" s="25" t="e">
        <f t="shared" si="148"/>
        <v>#DIV/0!</v>
      </c>
      <c r="X3113" s="64"/>
    </row>
    <row r="3114" spans="11:24" x14ac:dyDescent="0.3">
      <c r="K3114" s="31">
        <f>M3114/(L3114+M3114)</f>
        <v>0.88099067224187844</v>
      </c>
      <c r="L3114" s="52">
        <f>COUNTIF($N$6:N3114,FALSE)</f>
        <v>370</v>
      </c>
      <c r="M3114" s="52">
        <f>COUNTIF($N$6:N3114,TRUE)</f>
        <v>2739</v>
      </c>
      <c r="N3114" s="53" t="b">
        <f>O3114=P3114</f>
        <v>1</v>
      </c>
      <c r="O3114" s="53" t="str">
        <f>IF(R3114&gt;0,"+","-")</f>
        <v>-</v>
      </c>
      <c r="P3114" s="53" t="str">
        <f>IF(S3114&gt;0,"+","-")</f>
        <v>-</v>
      </c>
      <c r="R3114" s="23"/>
      <c r="S3114" s="15"/>
      <c r="T3114"/>
      <c r="U3114"/>
      <c r="V3114" s="71">
        <f t="shared" si="149"/>
        <v>1</v>
      </c>
      <c r="W3114" s="25" t="e">
        <f t="shared" ref="W3114:W3177" si="150">AVERAGE(R3015:R3114)</f>
        <v>#DIV/0!</v>
      </c>
      <c r="X3114" s="64"/>
    </row>
    <row r="3115" spans="11:24" x14ac:dyDescent="0.3">
      <c r="K3115" s="31">
        <f>M3115/(L3115+M3115)</f>
        <v>0.88102893890675238</v>
      </c>
      <c r="L3115" s="52">
        <f>COUNTIF($N$6:N3115,FALSE)</f>
        <v>370</v>
      </c>
      <c r="M3115" s="52">
        <f>COUNTIF($N$6:N3115,TRUE)</f>
        <v>2740</v>
      </c>
      <c r="N3115" s="53" t="b">
        <f>O3115=P3115</f>
        <v>1</v>
      </c>
      <c r="O3115" s="53" t="str">
        <f>IF(R3115&gt;0,"+","-")</f>
        <v>-</v>
      </c>
      <c r="P3115" s="53" t="str">
        <f>IF(S3115&gt;0,"+","-")</f>
        <v>-</v>
      </c>
      <c r="R3115" s="23"/>
      <c r="S3115" s="15"/>
      <c r="T3115"/>
      <c r="U3115"/>
      <c r="V3115" s="71">
        <f t="shared" si="149"/>
        <v>1</v>
      </c>
      <c r="W3115" s="25" t="e">
        <f t="shared" si="150"/>
        <v>#DIV/0!</v>
      </c>
      <c r="X3115" s="64"/>
    </row>
    <row r="3116" spans="11:24" x14ac:dyDescent="0.3">
      <c r="K3116" s="31">
        <f>M3116/(L3116+M3116)</f>
        <v>0.88106718097074899</v>
      </c>
      <c r="L3116" s="52">
        <f>COUNTIF($N$6:N3116,FALSE)</f>
        <v>370</v>
      </c>
      <c r="M3116" s="52">
        <f>COUNTIF($N$6:N3116,TRUE)</f>
        <v>2741</v>
      </c>
      <c r="N3116" s="53" t="b">
        <f>O3116=P3116</f>
        <v>1</v>
      </c>
      <c r="O3116" s="53" t="str">
        <f>IF(R3116&gt;0,"+","-")</f>
        <v>-</v>
      </c>
      <c r="P3116" s="53" t="str">
        <f>IF(S3116&gt;0,"+","-")</f>
        <v>-</v>
      </c>
      <c r="Q3116" s="14"/>
      <c r="R3116" s="15"/>
      <c r="S3116" s="15"/>
      <c r="T3116"/>
      <c r="U3116"/>
      <c r="V3116" s="71">
        <f t="shared" si="149"/>
        <v>1</v>
      </c>
      <c r="W3116" s="25" t="e">
        <f t="shared" si="150"/>
        <v>#DIV/0!</v>
      </c>
      <c r="X3116" s="64"/>
    </row>
    <row r="3117" spans="11:24" x14ac:dyDescent="0.3">
      <c r="K3117" s="31">
        <f>M3117/(L3117+M3117)</f>
        <v>0.88110539845758351</v>
      </c>
      <c r="L3117" s="52">
        <f>COUNTIF($N$6:N3117,FALSE)</f>
        <v>370</v>
      </c>
      <c r="M3117" s="52">
        <f>COUNTIF($N$6:N3117,TRUE)</f>
        <v>2742</v>
      </c>
      <c r="N3117" s="53" t="b">
        <f>O3117=P3117</f>
        <v>1</v>
      </c>
      <c r="O3117" s="53" t="str">
        <f>IF(R3117&gt;0,"+","-")</f>
        <v>-</v>
      </c>
      <c r="P3117" s="53" t="str">
        <f>IF(S3117&gt;0,"+","-")</f>
        <v>-</v>
      </c>
      <c r="R3117" s="23"/>
      <c r="S3117" s="23"/>
      <c r="T3117"/>
      <c r="U3117"/>
      <c r="V3117" s="71">
        <f t="shared" si="149"/>
        <v>1</v>
      </c>
      <c r="W3117" s="25" t="e">
        <f t="shared" si="150"/>
        <v>#DIV/0!</v>
      </c>
      <c r="X3117" s="64"/>
    </row>
    <row r="3118" spans="11:24" x14ac:dyDescent="0.3">
      <c r="K3118" s="31">
        <f>M3118/(L3118+M3118)</f>
        <v>0.88114359139094123</v>
      </c>
      <c r="L3118" s="52">
        <f>COUNTIF($N$6:N3118,FALSE)</f>
        <v>370</v>
      </c>
      <c r="M3118" s="52">
        <f>COUNTIF($N$6:N3118,TRUE)</f>
        <v>2743</v>
      </c>
      <c r="N3118" s="53" t="b">
        <f>O3118=P3118</f>
        <v>1</v>
      </c>
      <c r="O3118" s="53" t="str">
        <f>IF(R3118&gt;0,"+","-")</f>
        <v>-</v>
      </c>
      <c r="P3118" s="53" t="str">
        <f>IF(S3118&gt;0,"+","-")</f>
        <v>-</v>
      </c>
      <c r="Q3118" s="14"/>
      <c r="R3118" s="15"/>
      <c r="S3118" s="15"/>
      <c r="T3118"/>
      <c r="U3118"/>
      <c r="V3118" s="71">
        <f t="shared" si="149"/>
        <v>1</v>
      </c>
      <c r="W3118" s="25" t="e">
        <f t="shared" si="150"/>
        <v>#DIV/0!</v>
      </c>
      <c r="X3118" s="64"/>
    </row>
    <row r="3119" spans="11:24" x14ac:dyDescent="0.3">
      <c r="K3119" s="31">
        <f>M3119/(L3119+M3119)</f>
        <v>0.88118175979447655</v>
      </c>
      <c r="L3119" s="52">
        <f>COUNTIF($N$6:N3119,FALSE)</f>
        <v>370</v>
      </c>
      <c r="M3119" s="52">
        <f>COUNTIF($N$6:N3119,TRUE)</f>
        <v>2744</v>
      </c>
      <c r="N3119" s="53" t="b">
        <f>O3119=P3119</f>
        <v>1</v>
      </c>
      <c r="O3119" s="53" t="str">
        <f>IF(R3119&gt;0,"+","-")</f>
        <v>-</v>
      </c>
      <c r="P3119" s="53" t="str">
        <f>IF(S3119&gt;0,"+","-")</f>
        <v>-</v>
      </c>
      <c r="Q3119" s="14"/>
      <c r="R3119" s="15"/>
      <c r="S3119" s="15"/>
      <c r="T3119"/>
      <c r="U3119"/>
      <c r="V3119" s="71">
        <f t="shared" si="149"/>
        <v>1</v>
      </c>
      <c r="W3119" s="25" t="e">
        <f t="shared" si="150"/>
        <v>#DIV/0!</v>
      </c>
      <c r="X3119" s="64"/>
    </row>
    <row r="3120" spans="11:24" x14ac:dyDescent="0.3">
      <c r="K3120" s="31">
        <f>M3120/(L3120+M3120)</f>
        <v>0.8812199036918138</v>
      </c>
      <c r="L3120" s="52">
        <f>COUNTIF($N$6:N3120,FALSE)</f>
        <v>370</v>
      </c>
      <c r="M3120" s="52">
        <f>COUNTIF($N$6:N3120,TRUE)</f>
        <v>2745</v>
      </c>
      <c r="N3120" s="53" t="b">
        <f>O3120=P3120</f>
        <v>1</v>
      </c>
      <c r="O3120" s="53" t="str">
        <f>IF(R3120&gt;0,"+","-")</f>
        <v>-</v>
      </c>
      <c r="P3120" s="53" t="str">
        <f>IF(S3120&gt;0,"+","-")</f>
        <v>-</v>
      </c>
      <c r="R3120" s="23"/>
      <c r="S3120" s="15"/>
      <c r="T3120"/>
      <c r="U3120"/>
      <c r="V3120" s="71">
        <f t="shared" si="149"/>
        <v>1</v>
      </c>
      <c r="W3120" s="25" t="e">
        <f t="shared" si="150"/>
        <v>#DIV/0!</v>
      </c>
      <c r="X3120" s="64"/>
    </row>
    <row r="3121" spans="11:24" x14ac:dyDescent="0.3">
      <c r="K3121" s="31">
        <f>M3121/(L3121+M3121)</f>
        <v>0.88125802310654688</v>
      </c>
      <c r="L3121" s="52">
        <f>COUNTIF($N$6:N3121,FALSE)</f>
        <v>370</v>
      </c>
      <c r="M3121" s="52">
        <f>COUNTIF($N$6:N3121,TRUE)</f>
        <v>2746</v>
      </c>
      <c r="N3121" s="53" t="b">
        <f>O3121=P3121</f>
        <v>1</v>
      </c>
      <c r="O3121" s="53" t="str">
        <f>IF(R3121&gt;0,"+","-")</f>
        <v>-</v>
      </c>
      <c r="P3121" s="53" t="str">
        <f>IF(S3121&gt;0,"+","-")</f>
        <v>-</v>
      </c>
      <c r="R3121" s="23"/>
      <c r="S3121" s="15"/>
      <c r="T3121"/>
      <c r="U3121"/>
      <c r="V3121" s="71">
        <f t="shared" si="149"/>
        <v>1</v>
      </c>
      <c r="W3121" s="25" t="e">
        <f t="shared" si="150"/>
        <v>#DIV/0!</v>
      </c>
      <c r="X3121" s="64"/>
    </row>
    <row r="3122" spans="11:24" x14ac:dyDescent="0.3">
      <c r="K3122" s="31">
        <f>M3122/(L3122+M3122)</f>
        <v>0.88129611806223929</v>
      </c>
      <c r="L3122" s="52">
        <f>COUNTIF($N$6:N3122,FALSE)</f>
        <v>370</v>
      </c>
      <c r="M3122" s="52">
        <f>COUNTIF($N$6:N3122,TRUE)</f>
        <v>2747</v>
      </c>
      <c r="N3122" s="53" t="b">
        <f>O3122=P3122</f>
        <v>1</v>
      </c>
      <c r="O3122" s="53" t="str">
        <f>IF(R3122&gt;0,"+","-")</f>
        <v>-</v>
      </c>
      <c r="P3122" s="53" t="str">
        <f>IF(S3122&gt;0,"+","-")</f>
        <v>-</v>
      </c>
      <c r="R3122" s="23"/>
      <c r="S3122" s="15"/>
      <c r="T3122"/>
      <c r="U3122"/>
      <c r="V3122" s="71">
        <f t="shared" si="149"/>
        <v>1</v>
      </c>
      <c r="W3122" s="25" t="e">
        <f t="shared" si="150"/>
        <v>#DIV/0!</v>
      </c>
      <c r="X3122" s="64"/>
    </row>
    <row r="3123" spans="11:24" x14ac:dyDescent="0.3">
      <c r="K3123" s="31">
        <f>M3123/(L3123+M3123)</f>
        <v>0.88133418858242463</v>
      </c>
      <c r="L3123" s="52">
        <f>COUNTIF($N$6:N3123,FALSE)</f>
        <v>370</v>
      </c>
      <c r="M3123" s="52">
        <f>COUNTIF($N$6:N3123,TRUE)</f>
        <v>2748</v>
      </c>
      <c r="N3123" s="53" t="b">
        <f>O3123=P3123</f>
        <v>1</v>
      </c>
      <c r="O3123" s="53" t="str">
        <f>IF(R3123&gt;0,"+","-")</f>
        <v>-</v>
      </c>
      <c r="P3123" s="53" t="str">
        <f>IF(S3123&gt;0,"+","-")</f>
        <v>-</v>
      </c>
      <c r="Q3123" s="14"/>
      <c r="R3123" s="15"/>
      <c r="S3123" s="15"/>
      <c r="T3123"/>
      <c r="U3123"/>
      <c r="V3123" s="71">
        <f t="shared" si="149"/>
        <v>1</v>
      </c>
      <c r="W3123" s="25" t="e">
        <f t="shared" si="150"/>
        <v>#DIV/0!</v>
      </c>
      <c r="X3123" s="64"/>
    </row>
    <row r="3124" spans="11:24" x14ac:dyDescent="0.3">
      <c r="K3124" s="31">
        <f>M3124/(L3124+M3124)</f>
        <v>0.88137223469060599</v>
      </c>
      <c r="L3124" s="52">
        <f>COUNTIF($N$6:N3124,FALSE)</f>
        <v>370</v>
      </c>
      <c r="M3124" s="52">
        <f>COUNTIF($N$6:N3124,TRUE)</f>
        <v>2749</v>
      </c>
      <c r="N3124" s="53" t="b">
        <f>O3124=P3124</f>
        <v>1</v>
      </c>
      <c r="O3124" s="53" t="str">
        <f>IF(R3124&gt;0,"+","-")</f>
        <v>-</v>
      </c>
      <c r="P3124" s="53" t="str">
        <f>IF(S3124&gt;0,"+","-")</f>
        <v>-</v>
      </c>
      <c r="Q3124" s="14"/>
      <c r="R3124" s="15"/>
      <c r="S3124" s="15"/>
      <c r="T3124"/>
      <c r="U3124"/>
      <c r="V3124" s="71">
        <f t="shared" si="149"/>
        <v>1</v>
      </c>
      <c r="W3124" s="25" t="e">
        <f t="shared" si="150"/>
        <v>#DIV/0!</v>
      </c>
      <c r="X3124" s="64"/>
    </row>
    <row r="3125" spans="11:24" x14ac:dyDescent="0.3">
      <c r="K3125" s="31">
        <f>M3125/(L3125+M3125)</f>
        <v>0.88141025641025639</v>
      </c>
      <c r="L3125" s="52">
        <f>COUNTIF($N$6:N3125,FALSE)</f>
        <v>370</v>
      </c>
      <c r="M3125" s="52">
        <f>COUNTIF($N$6:N3125,TRUE)</f>
        <v>2750</v>
      </c>
      <c r="N3125" s="53" t="b">
        <f>O3125=P3125</f>
        <v>1</v>
      </c>
      <c r="O3125" s="53" t="str">
        <f>IF(R3125&gt;0,"+","-")</f>
        <v>-</v>
      </c>
      <c r="P3125" s="53" t="str">
        <f>IF(S3125&gt;0,"+","-")</f>
        <v>-</v>
      </c>
      <c r="R3125" s="23"/>
      <c r="S3125" s="23"/>
      <c r="T3125"/>
      <c r="U3125"/>
      <c r="V3125" s="71">
        <f t="shared" si="149"/>
        <v>1</v>
      </c>
      <c r="W3125" s="25" t="e">
        <f t="shared" si="150"/>
        <v>#DIV/0!</v>
      </c>
      <c r="X3125" s="64"/>
    </row>
    <row r="3126" spans="11:24" x14ac:dyDescent="0.3">
      <c r="K3126" s="31">
        <f>M3126/(L3126+M3126)</f>
        <v>0.88144825376481895</v>
      </c>
      <c r="L3126" s="52">
        <f>COUNTIF($N$6:N3126,FALSE)</f>
        <v>370</v>
      </c>
      <c r="M3126" s="52">
        <f>COUNTIF($N$6:N3126,TRUE)</f>
        <v>2751</v>
      </c>
      <c r="N3126" s="53" t="b">
        <f>O3126=P3126</f>
        <v>1</v>
      </c>
      <c r="O3126" s="53" t="str">
        <f>IF(R3126&gt;0,"+","-")</f>
        <v>-</v>
      </c>
      <c r="P3126" s="53" t="str">
        <f>IF(S3126&gt;0,"+","-")</f>
        <v>-</v>
      </c>
      <c r="R3126" s="23"/>
      <c r="S3126" s="15"/>
      <c r="T3126"/>
      <c r="U3126"/>
      <c r="V3126" s="71">
        <f t="shared" si="149"/>
        <v>1</v>
      </c>
      <c r="W3126" s="25" t="e">
        <f t="shared" si="150"/>
        <v>#DIV/0!</v>
      </c>
      <c r="X3126" s="64"/>
    </row>
    <row r="3127" spans="11:24" x14ac:dyDescent="0.3">
      <c r="K3127" s="31">
        <f>M3127/(L3127+M3127)</f>
        <v>0.88148622677770661</v>
      </c>
      <c r="L3127" s="52">
        <f>COUNTIF($N$6:N3127,FALSE)</f>
        <v>370</v>
      </c>
      <c r="M3127" s="52">
        <f>COUNTIF($N$6:N3127,TRUE)</f>
        <v>2752</v>
      </c>
      <c r="N3127" s="53" t="b">
        <f>O3127=P3127</f>
        <v>1</v>
      </c>
      <c r="O3127" s="53" t="str">
        <f>IF(R3127&gt;0,"+","-")</f>
        <v>-</v>
      </c>
      <c r="P3127" s="53" t="str">
        <f>IF(S3127&gt;0,"+","-")</f>
        <v>-</v>
      </c>
      <c r="R3127" s="23"/>
      <c r="S3127" s="15"/>
      <c r="T3127"/>
      <c r="U3127"/>
      <c r="V3127" s="71">
        <f t="shared" si="149"/>
        <v>1</v>
      </c>
      <c r="W3127" s="25" t="e">
        <f t="shared" si="150"/>
        <v>#DIV/0!</v>
      </c>
      <c r="X3127" s="64"/>
    </row>
    <row r="3128" spans="11:24" x14ac:dyDescent="0.3">
      <c r="K3128" s="31">
        <f>M3128/(L3128+M3128)</f>
        <v>0.88152417547230222</v>
      </c>
      <c r="L3128" s="52">
        <f>COUNTIF($N$6:N3128,FALSE)</f>
        <v>370</v>
      </c>
      <c r="M3128" s="52">
        <f>COUNTIF($N$6:N3128,TRUE)</f>
        <v>2753</v>
      </c>
      <c r="N3128" s="53" t="b">
        <f>O3128=P3128</f>
        <v>1</v>
      </c>
      <c r="O3128" s="53" t="str">
        <f>IF(R3128&gt;0,"+","-")</f>
        <v>-</v>
      </c>
      <c r="P3128" s="53" t="str">
        <f>IF(S3128&gt;0,"+","-")</f>
        <v>-</v>
      </c>
      <c r="R3128" s="23"/>
      <c r="S3128" s="15"/>
      <c r="T3128"/>
      <c r="U3128"/>
      <c r="V3128" s="71">
        <f t="shared" ref="V3128:V3191" si="151">COUNTIF(N3079:N3128,TRUE)/50</f>
        <v>1</v>
      </c>
      <c r="W3128" s="25" t="e">
        <f t="shared" si="150"/>
        <v>#DIV/0!</v>
      </c>
      <c r="X3128" s="64"/>
    </row>
    <row r="3129" spans="11:24" x14ac:dyDescent="0.3">
      <c r="K3129" s="31">
        <f>M3129/(L3129+M3129)</f>
        <v>0.88156209987195899</v>
      </c>
      <c r="L3129" s="54">
        <f>COUNTIF($N$6:N3129,FALSE)</f>
        <v>370</v>
      </c>
      <c r="M3129" s="54">
        <f>COUNTIF($N$6:N3129,TRUE)</f>
        <v>2754</v>
      </c>
      <c r="N3129" s="4" t="b">
        <f>O3129=P3129</f>
        <v>1</v>
      </c>
      <c r="O3129" s="53" t="str">
        <f>IF(R3129&gt;0,"+","-")</f>
        <v>-</v>
      </c>
      <c r="P3129" s="53" t="str">
        <f>IF(S3129&gt;0,"+","-")</f>
        <v>-</v>
      </c>
      <c r="R3129" s="23"/>
      <c r="S3129" s="15"/>
      <c r="T3129"/>
      <c r="U3129"/>
      <c r="V3129" s="71">
        <f t="shared" si="151"/>
        <v>1</v>
      </c>
      <c r="W3129" s="25" t="e">
        <f t="shared" si="150"/>
        <v>#DIV/0!</v>
      </c>
      <c r="X3129" s="64"/>
    </row>
    <row r="3130" spans="11:24" x14ac:dyDescent="0.3">
      <c r="K3130" s="31">
        <f>M3130/(L3130+M3130)</f>
        <v>0.88160000000000005</v>
      </c>
      <c r="L3130" s="52">
        <f>COUNTIF($N$6:N3130,FALSE)</f>
        <v>370</v>
      </c>
      <c r="M3130" s="52">
        <f>COUNTIF($N$6:N3130,TRUE)</f>
        <v>2755</v>
      </c>
      <c r="N3130" s="53" t="b">
        <f>O3130=P3130</f>
        <v>1</v>
      </c>
      <c r="O3130" s="53" t="str">
        <f>IF(R3130&gt;0,"+","-")</f>
        <v>-</v>
      </c>
      <c r="P3130" s="53" t="str">
        <f>IF(S3130&gt;0,"+","-")</f>
        <v>-</v>
      </c>
      <c r="R3130" s="23"/>
      <c r="S3130" s="23"/>
      <c r="T3130"/>
      <c r="U3130"/>
      <c r="V3130" s="71">
        <f t="shared" si="151"/>
        <v>1</v>
      </c>
      <c r="W3130" s="25" t="e">
        <f t="shared" si="150"/>
        <v>#DIV/0!</v>
      </c>
      <c r="X3130" s="64"/>
    </row>
    <row r="3131" spans="11:24" x14ac:dyDescent="0.3">
      <c r="K3131" s="31">
        <f>M3131/(L3131+M3131)</f>
        <v>0.88163787587971854</v>
      </c>
      <c r="L3131" s="52">
        <f>COUNTIF($N$6:N3131,FALSE)</f>
        <v>370</v>
      </c>
      <c r="M3131" s="52">
        <f>COUNTIF($N$6:N3131,TRUE)</f>
        <v>2756</v>
      </c>
      <c r="N3131" s="53" t="b">
        <f>O3131=P3131</f>
        <v>1</v>
      </c>
      <c r="O3131" s="53" t="str">
        <f>IF(R3131&gt;0,"+","-")</f>
        <v>-</v>
      </c>
      <c r="P3131" s="53" t="str">
        <f>IF(S3131&gt;0,"+","-")</f>
        <v>-</v>
      </c>
      <c r="R3131" s="23"/>
      <c r="S3131" s="15"/>
      <c r="T3131"/>
      <c r="U3131"/>
      <c r="V3131" s="71">
        <f t="shared" si="151"/>
        <v>1</v>
      </c>
      <c r="W3131" s="25" t="e">
        <f t="shared" si="150"/>
        <v>#DIV/0!</v>
      </c>
      <c r="X3131" s="64"/>
    </row>
    <row r="3132" spans="11:24" x14ac:dyDescent="0.3">
      <c r="K3132" s="31">
        <f>M3132/(L3132+M3132)</f>
        <v>0.88167572753437795</v>
      </c>
      <c r="L3132" s="52">
        <f>COUNTIF($N$6:N3132,FALSE)</f>
        <v>370</v>
      </c>
      <c r="M3132" s="52">
        <f>COUNTIF($N$6:N3132,TRUE)</f>
        <v>2757</v>
      </c>
      <c r="N3132" s="53" t="b">
        <f>O3132=P3132</f>
        <v>1</v>
      </c>
      <c r="O3132" s="53" t="str">
        <f>IF(R3132&gt;0,"+","-")</f>
        <v>-</v>
      </c>
      <c r="P3132" s="53" t="str">
        <f>IF(S3132&gt;0,"+","-")</f>
        <v>-</v>
      </c>
      <c r="R3132" s="23"/>
      <c r="S3132" s="23"/>
      <c r="T3132"/>
      <c r="U3132"/>
      <c r="V3132" s="71">
        <f t="shared" si="151"/>
        <v>1</v>
      </c>
      <c r="W3132" s="25" t="e">
        <f t="shared" si="150"/>
        <v>#DIV/0!</v>
      </c>
      <c r="X3132" s="64"/>
    </row>
    <row r="3133" spans="11:24" x14ac:dyDescent="0.3">
      <c r="K3133" s="31">
        <f>M3133/(L3133+M3133)</f>
        <v>0.88171355498721227</v>
      </c>
      <c r="L3133" s="52">
        <f>COUNTIF($N$6:N3133,FALSE)</f>
        <v>370</v>
      </c>
      <c r="M3133" s="52">
        <f>COUNTIF($N$6:N3133,TRUE)</f>
        <v>2758</v>
      </c>
      <c r="N3133" s="53" t="b">
        <f>O3133=P3133</f>
        <v>1</v>
      </c>
      <c r="O3133" s="53" t="str">
        <f>IF(R3133&gt;0,"+","-")</f>
        <v>-</v>
      </c>
      <c r="P3133" s="53" t="str">
        <f>IF(S3133&gt;0,"+","-")</f>
        <v>-</v>
      </c>
      <c r="R3133" s="23"/>
      <c r="S3133" s="23"/>
      <c r="T3133"/>
      <c r="U3133"/>
      <c r="V3133" s="71">
        <f t="shared" si="151"/>
        <v>1</v>
      </c>
      <c r="W3133" s="25" t="e">
        <f t="shared" si="150"/>
        <v>#DIV/0!</v>
      </c>
      <c r="X3133" s="64"/>
    </row>
    <row r="3134" spans="11:24" x14ac:dyDescent="0.3">
      <c r="K3134" s="31">
        <f>M3134/(L3134+M3134)</f>
        <v>0.88175135826142537</v>
      </c>
      <c r="L3134" s="52">
        <f>COUNTIF($N$6:N3134,FALSE)</f>
        <v>370</v>
      </c>
      <c r="M3134" s="52">
        <f>COUNTIF($N$6:N3134,TRUE)</f>
        <v>2759</v>
      </c>
      <c r="N3134" s="53" t="b">
        <f>O3134=P3134</f>
        <v>1</v>
      </c>
      <c r="O3134" s="53" t="str">
        <f>IF(R3134&gt;0,"+","-")</f>
        <v>-</v>
      </c>
      <c r="P3134" s="53" t="str">
        <f>IF(S3134&gt;0,"+","-")</f>
        <v>-</v>
      </c>
      <c r="R3134" s="23"/>
      <c r="S3134" s="15"/>
      <c r="T3134"/>
      <c r="U3134"/>
      <c r="V3134" s="71">
        <f t="shared" si="151"/>
        <v>1</v>
      </c>
      <c r="W3134" s="25" t="e">
        <f t="shared" si="150"/>
        <v>#DIV/0!</v>
      </c>
      <c r="X3134" s="64"/>
    </row>
    <row r="3135" spans="11:24" x14ac:dyDescent="0.3">
      <c r="K3135" s="31">
        <f>M3135/(L3135+M3135)</f>
        <v>0.88178913738019171</v>
      </c>
      <c r="L3135" s="52">
        <f>COUNTIF($N$6:N3135,FALSE)</f>
        <v>370</v>
      </c>
      <c r="M3135" s="52">
        <f>COUNTIF($N$6:N3135,TRUE)</f>
        <v>2760</v>
      </c>
      <c r="N3135" s="53" t="b">
        <f>O3135=P3135</f>
        <v>1</v>
      </c>
      <c r="O3135" s="53" t="str">
        <f>IF(R3135&gt;0,"+","-")</f>
        <v>-</v>
      </c>
      <c r="P3135" s="53" t="str">
        <f>IF(S3135&gt;0,"+","-")</f>
        <v>-</v>
      </c>
      <c r="R3135" s="23"/>
      <c r="S3135" s="15"/>
      <c r="T3135"/>
      <c r="U3135"/>
      <c r="V3135" s="71">
        <f t="shared" si="151"/>
        <v>1</v>
      </c>
      <c r="W3135" s="25" t="e">
        <f t="shared" si="150"/>
        <v>#DIV/0!</v>
      </c>
      <c r="X3135" s="64"/>
    </row>
    <row r="3136" spans="11:24" x14ac:dyDescent="0.3">
      <c r="K3136" s="31">
        <f>M3136/(L3136+M3136)</f>
        <v>0.88182689236665601</v>
      </c>
      <c r="L3136" s="52">
        <f>COUNTIF($N$6:N3136,FALSE)</f>
        <v>370</v>
      </c>
      <c r="M3136" s="52">
        <f>COUNTIF($N$6:N3136,TRUE)</f>
        <v>2761</v>
      </c>
      <c r="N3136" s="53" t="b">
        <f>O3136=P3136</f>
        <v>1</v>
      </c>
      <c r="O3136" s="53" t="str">
        <f>IF(R3136&gt;0,"+","-")</f>
        <v>-</v>
      </c>
      <c r="P3136" s="53" t="str">
        <f>IF(S3136&gt;0,"+","-")</f>
        <v>-</v>
      </c>
      <c r="R3136" s="23"/>
      <c r="S3136" s="15"/>
      <c r="T3136"/>
      <c r="U3136"/>
      <c r="V3136" s="71">
        <f t="shared" si="151"/>
        <v>1</v>
      </c>
      <c r="W3136" s="25" t="e">
        <f t="shared" si="150"/>
        <v>#DIV/0!</v>
      </c>
      <c r="X3136" s="64"/>
    </row>
    <row r="3137" spans="11:24" x14ac:dyDescent="0.3">
      <c r="K3137" s="31">
        <f>M3137/(L3137+M3137)</f>
        <v>0.88186462324393355</v>
      </c>
      <c r="L3137" s="52">
        <f>COUNTIF($N$6:N3137,FALSE)</f>
        <v>370</v>
      </c>
      <c r="M3137" s="52">
        <f>COUNTIF($N$6:N3137,TRUE)</f>
        <v>2762</v>
      </c>
      <c r="N3137" s="53" t="b">
        <f>O3137=P3137</f>
        <v>1</v>
      </c>
      <c r="O3137" s="53" t="str">
        <f>IF(R3137&gt;0,"+","-")</f>
        <v>-</v>
      </c>
      <c r="P3137" s="53" t="str">
        <f>IF(S3137&gt;0,"+","-")</f>
        <v>-</v>
      </c>
      <c r="R3137" s="23"/>
      <c r="S3137" s="15"/>
      <c r="T3137"/>
      <c r="U3137"/>
      <c r="V3137" s="71">
        <f t="shared" si="151"/>
        <v>1</v>
      </c>
      <c r="W3137" s="25" t="e">
        <f t="shared" si="150"/>
        <v>#DIV/0!</v>
      </c>
      <c r="X3137" s="64"/>
    </row>
    <row r="3138" spans="11:24" x14ac:dyDescent="0.3">
      <c r="K3138" s="31">
        <f>M3138/(L3138+M3138)</f>
        <v>0.88190233003511009</v>
      </c>
      <c r="L3138" s="52">
        <f>COUNTIF($N$6:N3138,FALSE)</f>
        <v>370</v>
      </c>
      <c r="M3138" s="52">
        <f>COUNTIF($N$6:N3138,TRUE)</f>
        <v>2763</v>
      </c>
      <c r="N3138" s="53" t="b">
        <f>O3138=P3138</f>
        <v>1</v>
      </c>
      <c r="O3138" s="53" t="str">
        <f>IF(R3138&gt;0,"+","-")</f>
        <v>-</v>
      </c>
      <c r="P3138" s="53" t="str">
        <f>IF(S3138&gt;0,"+","-")</f>
        <v>-</v>
      </c>
      <c r="R3138" s="23"/>
      <c r="S3138" s="23"/>
      <c r="T3138"/>
      <c r="U3138"/>
      <c r="V3138" s="71">
        <f t="shared" si="151"/>
        <v>1</v>
      </c>
      <c r="W3138" s="25" t="e">
        <f t="shared" si="150"/>
        <v>#DIV/0!</v>
      </c>
      <c r="X3138" s="64"/>
    </row>
    <row r="3139" spans="11:24" x14ac:dyDescent="0.3">
      <c r="K3139" s="31">
        <f>M3139/(L3139+M3139)</f>
        <v>0.88194001276324185</v>
      </c>
      <c r="L3139" s="52">
        <f>COUNTIF($N$6:N3139,FALSE)</f>
        <v>370</v>
      </c>
      <c r="M3139" s="52">
        <f>COUNTIF($N$6:N3139,TRUE)</f>
        <v>2764</v>
      </c>
      <c r="N3139" s="53" t="b">
        <f>O3139=P3139</f>
        <v>1</v>
      </c>
      <c r="O3139" s="53" t="str">
        <f>IF(R3139&gt;0,"+","-")</f>
        <v>-</v>
      </c>
      <c r="P3139" s="53" t="str">
        <f>IF(S3139&gt;0,"+","-")</f>
        <v>-</v>
      </c>
      <c r="R3139" s="23"/>
      <c r="S3139" s="23"/>
      <c r="T3139"/>
      <c r="U3139"/>
      <c r="V3139" s="71">
        <f t="shared" si="151"/>
        <v>1</v>
      </c>
      <c r="W3139" s="25" t="e">
        <f t="shared" si="150"/>
        <v>#DIV/0!</v>
      </c>
      <c r="X3139" s="64"/>
    </row>
    <row r="3140" spans="11:24" x14ac:dyDescent="0.3">
      <c r="K3140" s="31">
        <f>M3140/(L3140+M3140)</f>
        <v>0.88197767145135564</v>
      </c>
      <c r="L3140" s="52">
        <f>COUNTIF($N$6:N3140,FALSE)</f>
        <v>370</v>
      </c>
      <c r="M3140" s="52">
        <f>COUNTIF($N$6:N3140,TRUE)</f>
        <v>2765</v>
      </c>
      <c r="N3140" s="53" t="b">
        <f>O3140=P3140</f>
        <v>1</v>
      </c>
      <c r="O3140" s="53" t="str">
        <f>IF(R3140&gt;0,"+","-")</f>
        <v>-</v>
      </c>
      <c r="P3140" s="53" t="str">
        <f>IF(S3140&gt;0,"+","-")</f>
        <v>-</v>
      </c>
      <c r="R3140" s="23"/>
      <c r="S3140" s="23"/>
      <c r="T3140"/>
      <c r="U3140"/>
      <c r="V3140" s="71">
        <f t="shared" si="151"/>
        <v>1</v>
      </c>
      <c r="W3140" s="25" t="e">
        <f t="shared" si="150"/>
        <v>#DIV/0!</v>
      </c>
      <c r="X3140" s="64"/>
    </row>
    <row r="3141" spans="11:24" x14ac:dyDescent="0.3">
      <c r="K3141" s="31">
        <f>M3141/(L3141+M3141)</f>
        <v>0.88201530612244894</v>
      </c>
      <c r="L3141" s="52">
        <f>COUNTIF($N$6:N3141,FALSE)</f>
        <v>370</v>
      </c>
      <c r="M3141" s="52">
        <f>COUNTIF($N$6:N3141,TRUE)</f>
        <v>2766</v>
      </c>
      <c r="N3141" s="53" t="b">
        <f>O3141=P3141</f>
        <v>1</v>
      </c>
      <c r="O3141" s="53" t="str">
        <f>IF(R3141&gt;0,"+","-")</f>
        <v>-</v>
      </c>
      <c r="P3141" s="53" t="str">
        <f>IF(S3141&gt;0,"+","-")</f>
        <v>-</v>
      </c>
      <c r="Q3141" s="14"/>
      <c r="R3141" s="15"/>
      <c r="S3141" s="15"/>
      <c r="T3141"/>
      <c r="U3141"/>
      <c r="V3141" s="71">
        <f t="shared" si="151"/>
        <v>1</v>
      </c>
      <c r="W3141" s="25" t="e">
        <f t="shared" si="150"/>
        <v>#DIV/0!</v>
      </c>
      <c r="X3141" s="64"/>
    </row>
    <row r="3142" spans="11:24" x14ac:dyDescent="0.3">
      <c r="K3142" s="31">
        <f>M3142/(L3142+M3142)</f>
        <v>0.88205291679948994</v>
      </c>
      <c r="L3142" s="52">
        <f>COUNTIF($N$6:N3142,FALSE)</f>
        <v>370</v>
      </c>
      <c r="M3142" s="52">
        <f>COUNTIF($N$6:N3142,TRUE)</f>
        <v>2767</v>
      </c>
      <c r="N3142" s="53" t="b">
        <f>O3142=P3142</f>
        <v>1</v>
      </c>
      <c r="O3142" s="53" t="str">
        <f>IF(R3142&gt;0,"+","-")</f>
        <v>-</v>
      </c>
      <c r="P3142" s="53" t="str">
        <f>IF(S3142&gt;0,"+","-")</f>
        <v>-</v>
      </c>
      <c r="R3142" s="23"/>
      <c r="S3142" s="23"/>
      <c r="T3142"/>
      <c r="U3142"/>
      <c r="V3142" s="71">
        <f t="shared" si="151"/>
        <v>1</v>
      </c>
      <c r="W3142" s="25" t="e">
        <f t="shared" si="150"/>
        <v>#DIV/0!</v>
      </c>
      <c r="X3142" s="64"/>
    </row>
    <row r="3143" spans="11:24" x14ac:dyDescent="0.3">
      <c r="K3143" s="31">
        <f>M3143/(L3143+M3143)</f>
        <v>0.88209050350541751</v>
      </c>
      <c r="L3143" s="52">
        <f>COUNTIF($N$6:N3143,FALSE)</f>
        <v>370</v>
      </c>
      <c r="M3143" s="52">
        <f>COUNTIF($N$6:N3143,TRUE)</f>
        <v>2768</v>
      </c>
      <c r="N3143" s="53" t="b">
        <f>O3143=P3143</f>
        <v>1</v>
      </c>
      <c r="O3143" s="53" t="str">
        <f>IF(R3143&gt;0,"+","-")</f>
        <v>-</v>
      </c>
      <c r="P3143" s="53" t="str">
        <f>IF(S3143&gt;0,"+","-")</f>
        <v>-</v>
      </c>
      <c r="R3143" s="23"/>
      <c r="S3143" s="23"/>
      <c r="T3143"/>
      <c r="U3143"/>
      <c r="V3143" s="71">
        <f t="shared" si="151"/>
        <v>1</v>
      </c>
      <c r="W3143" s="25" t="e">
        <f t="shared" si="150"/>
        <v>#DIV/0!</v>
      </c>
      <c r="X3143" s="64"/>
    </row>
    <row r="3144" spans="11:24" x14ac:dyDescent="0.3">
      <c r="K3144" s="31">
        <f>M3144/(L3144+M3144)</f>
        <v>0.88212806626314111</v>
      </c>
      <c r="L3144" s="52">
        <f>COUNTIF($N$6:N3144,FALSE)</f>
        <v>370</v>
      </c>
      <c r="M3144" s="52">
        <f>COUNTIF($N$6:N3144,TRUE)</f>
        <v>2769</v>
      </c>
      <c r="N3144" s="53" t="b">
        <f>O3144=P3144</f>
        <v>1</v>
      </c>
      <c r="O3144" s="53" t="str">
        <f>IF(R3144&gt;0,"+","-")</f>
        <v>-</v>
      </c>
      <c r="P3144" s="53" t="str">
        <f>IF(S3144&gt;0,"+","-")</f>
        <v>-</v>
      </c>
      <c r="R3144" s="23"/>
      <c r="S3144" s="15"/>
      <c r="T3144"/>
      <c r="U3144"/>
      <c r="V3144" s="71">
        <f t="shared" si="151"/>
        <v>1</v>
      </c>
      <c r="W3144" s="25" t="e">
        <f t="shared" si="150"/>
        <v>#DIV/0!</v>
      </c>
      <c r="X3144" s="64"/>
    </row>
    <row r="3145" spans="11:24" x14ac:dyDescent="0.3">
      <c r="K3145" s="31">
        <f>M3145/(L3145+M3145)</f>
        <v>0.88216560509554143</v>
      </c>
      <c r="L3145" s="52">
        <f>COUNTIF($N$6:N3145,FALSE)</f>
        <v>370</v>
      </c>
      <c r="M3145" s="52">
        <f>COUNTIF($N$6:N3145,TRUE)</f>
        <v>2770</v>
      </c>
      <c r="N3145" s="53" t="b">
        <f>O3145=P3145</f>
        <v>1</v>
      </c>
      <c r="O3145" s="53" t="str">
        <f>IF(R3145&gt;0,"+","-")</f>
        <v>-</v>
      </c>
      <c r="P3145" s="53" t="str">
        <f>IF(S3145&gt;0,"+","-")</f>
        <v>-</v>
      </c>
      <c r="R3145" s="23"/>
      <c r="S3145" s="23"/>
      <c r="T3145"/>
      <c r="U3145"/>
      <c r="V3145" s="71">
        <f t="shared" si="151"/>
        <v>1</v>
      </c>
      <c r="W3145" s="25" t="e">
        <f t="shared" si="150"/>
        <v>#DIV/0!</v>
      </c>
      <c r="X3145" s="64"/>
    </row>
    <row r="3146" spans="11:24" x14ac:dyDescent="0.3">
      <c r="K3146" s="31">
        <f>M3146/(L3146+M3146)</f>
        <v>0.88220312002546963</v>
      </c>
      <c r="L3146" s="52">
        <f>COUNTIF($N$6:N3146,FALSE)</f>
        <v>370</v>
      </c>
      <c r="M3146" s="52">
        <f>COUNTIF($N$6:N3146,TRUE)</f>
        <v>2771</v>
      </c>
      <c r="N3146" s="53" t="b">
        <f>O3146=P3146</f>
        <v>1</v>
      </c>
      <c r="O3146" s="53" t="str">
        <f>IF(R3146&gt;0,"+","-")</f>
        <v>-</v>
      </c>
      <c r="P3146" s="53" t="str">
        <f>IF(S3146&gt;0,"+","-")</f>
        <v>-</v>
      </c>
      <c r="R3146" s="23"/>
      <c r="S3146" s="23"/>
      <c r="T3146"/>
      <c r="U3146"/>
      <c r="V3146" s="71">
        <f t="shared" si="151"/>
        <v>1</v>
      </c>
      <c r="W3146" s="25" t="e">
        <f t="shared" si="150"/>
        <v>#DIV/0!</v>
      </c>
      <c r="X3146" s="64"/>
    </row>
    <row r="3147" spans="11:24" x14ac:dyDescent="0.3">
      <c r="K3147" s="31">
        <f>M3147/(L3147+M3147)</f>
        <v>0.88224061107574792</v>
      </c>
      <c r="L3147" s="52">
        <f>COUNTIF($N$6:N3147,FALSE)</f>
        <v>370</v>
      </c>
      <c r="M3147" s="52">
        <f>COUNTIF($N$6:N3147,TRUE)</f>
        <v>2772</v>
      </c>
      <c r="N3147" s="53" t="b">
        <f>O3147=P3147</f>
        <v>1</v>
      </c>
      <c r="O3147" s="53" t="str">
        <f>IF(R3147&gt;0,"+","-")</f>
        <v>-</v>
      </c>
      <c r="P3147" s="53" t="str">
        <f>IF(S3147&gt;0,"+","-")</f>
        <v>-</v>
      </c>
      <c r="R3147" s="23"/>
      <c r="S3147" s="23"/>
      <c r="T3147"/>
      <c r="U3147"/>
      <c r="V3147" s="71">
        <f t="shared" si="151"/>
        <v>1</v>
      </c>
      <c r="W3147" s="25" t="e">
        <f t="shared" si="150"/>
        <v>#DIV/0!</v>
      </c>
      <c r="X3147" s="64"/>
    </row>
    <row r="3148" spans="11:24" x14ac:dyDescent="0.3">
      <c r="K3148" s="31">
        <f>M3148/(L3148+M3148)</f>
        <v>0.8822780782691696</v>
      </c>
      <c r="L3148" s="52">
        <f>COUNTIF($N$6:N3148,FALSE)</f>
        <v>370</v>
      </c>
      <c r="M3148" s="52">
        <f>COUNTIF($N$6:N3148,TRUE)</f>
        <v>2773</v>
      </c>
      <c r="N3148" s="53" t="b">
        <f>O3148=P3148</f>
        <v>1</v>
      </c>
      <c r="O3148" s="53" t="str">
        <f>IF(R3148&gt;0,"+","-")</f>
        <v>-</v>
      </c>
      <c r="P3148" s="53" t="str">
        <f>IF(S3148&gt;0,"+","-")</f>
        <v>-</v>
      </c>
      <c r="Q3148" s="14"/>
      <c r="R3148" s="15"/>
      <c r="S3148" s="15"/>
      <c r="T3148"/>
      <c r="U3148"/>
      <c r="V3148" s="71">
        <f t="shared" si="151"/>
        <v>1</v>
      </c>
      <c r="W3148" s="25" t="e">
        <f t="shared" si="150"/>
        <v>#DIV/0!</v>
      </c>
      <c r="X3148" s="64"/>
    </row>
    <row r="3149" spans="11:24" x14ac:dyDescent="0.3">
      <c r="K3149" s="31">
        <f>M3149/(L3149+M3149)</f>
        <v>0.88231552162849869</v>
      </c>
      <c r="L3149" s="52">
        <f>COUNTIF($N$6:N3149,FALSE)</f>
        <v>370</v>
      </c>
      <c r="M3149" s="52">
        <f>COUNTIF($N$6:N3149,TRUE)</f>
        <v>2774</v>
      </c>
      <c r="N3149" s="53" t="b">
        <f>O3149=P3149</f>
        <v>1</v>
      </c>
      <c r="O3149" s="53" t="str">
        <f>IF(R3149&gt;0,"+","-")</f>
        <v>-</v>
      </c>
      <c r="P3149" s="53" t="str">
        <f>IF(S3149&gt;0,"+","-")</f>
        <v>-</v>
      </c>
      <c r="R3149" s="23"/>
      <c r="S3149" s="23"/>
      <c r="T3149"/>
      <c r="U3149"/>
      <c r="V3149" s="71">
        <f t="shared" si="151"/>
        <v>1</v>
      </c>
      <c r="W3149" s="25" t="e">
        <f t="shared" si="150"/>
        <v>#DIV/0!</v>
      </c>
      <c r="X3149" s="64"/>
    </row>
    <row r="3150" spans="11:24" x14ac:dyDescent="0.3">
      <c r="K3150" s="31">
        <f>M3150/(L3150+M3150)</f>
        <v>0.88235294117647056</v>
      </c>
      <c r="L3150" s="52">
        <f>COUNTIF($N$6:N3150,FALSE)</f>
        <v>370</v>
      </c>
      <c r="M3150" s="52">
        <f>COUNTIF($N$6:N3150,TRUE)</f>
        <v>2775</v>
      </c>
      <c r="N3150" s="53" t="b">
        <f>O3150=P3150</f>
        <v>1</v>
      </c>
      <c r="O3150" s="53" t="str">
        <f>IF(R3150&gt;0,"+","-")</f>
        <v>-</v>
      </c>
      <c r="P3150" s="53" t="str">
        <f>IF(S3150&gt;0,"+","-")</f>
        <v>-</v>
      </c>
      <c r="R3150" s="23"/>
      <c r="S3150" s="15"/>
      <c r="T3150"/>
      <c r="U3150"/>
      <c r="V3150" s="71">
        <f t="shared" si="151"/>
        <v>1</v>
      </c>
      <c r="W3150" s="25" t="e">
        <f t="shared" si="150"/>
        <v>#DIV/0!</v>
      </c>
      <c r="X3150" s="64"/>
    </row>
    <row r="3151" spans="11:24" x14ac:dyDescent="0.3">
      <c r="K3151" s="31">
        <f>M3151/(L3151+M3151)</f>
        <v>0.8823903369357915</v>
      </c>
      <c r="L3151" s="52">
        <f>COUNTIF($N$6:N3151,FALSE)</f>
        <v>370</v>
      </c>
      <c r="M3151" s="52">
        <f>COUNTIF($N$6:N3151,TRUE)</f>
        <v>2776</v>
      </c>
      <c r="N3151" s="53" t="b">
        <f>O3151=P3151</f>
        <v>1</v>
      </c>
      <c r="O3151" s="53" t="str">
        <f>IF(R3151&gt;0,"+","-")</f>
        <v>-</v>
      </c>
      <c r="P3151" s="53" t="str">
        <f>IF(S3151&gt;0,"+","-")</f>
        <v>-</v>
      </c>
      <c r="R3151" s="23"/>
      <c r="S3151" s="15"/>
      <c r="T3151"/>
      <c r="U3151"/>
      <c r="V3151" s="71">
        <f t="shared" si="151"/>
        <v>1</v>
      </c>
      <c r="W3151" s="25" t="e">
        <f t="shared" si="150"/>
        <v>#DIV/0!</v>
      </c>
      <c r="X3151" s="64"/>
    </row>
    <row r="3152" spans="11:24" x14ac:dyDescent="0.3">
      <c r="K3152" s="31">
        <f>M3152/(L3152+M3152)</f>
        <v>0.88242770892913891</v>
      </c>
      <c r="L3152" s="52">
        <f>COUNTIF($N$6:N3152,FALSE)</f>
        <v>370</v>
      </c>
      <c r="M3152" s="52">
        <f>COUNTIF($N$6:N3152,TRUE)</f>
        <v>2777</v>
      </c>
      <c r="N3152" s="53" t="b">
        <f>O3152=P3152</f>
        <v>1</v>
      </c>
      <c r="O3152" s="53" t="str">
        <f>IF(R3152&gt;0,"+","-")</f>
        <v>-</v>
      </c>
      <c r="P3152" s="53" t="str">
        <f>IF(S3152&gt;0,"+","-")</f>
        <v>-</v>
      </c>
      <c r="R3152" s="23"/>
      <c r="S3152" s="15"/>
      <c r="T3152"/>
      <c r="U3152"/>
      <c r="V3152" s="71">
        <f t="shared" si="151"/>
        <v>1</v>
      </c>
      <c r="W3152" s="25" t="e">
        <f t="shared" si="150"/>
        <v>#DIV/0!</v>
      </c>
      <c r="X3152" s="64"/>
    </row>
    <row r="3153" spans="11:24" x14ac:dyDescent="0.3">
      <c r="K3153" s="31">
        <f>M3153/(L3153+M3153)</f>
        <v>0.88246505717916135</v>
      </c>
      <c r="L3153" s="52">
        <f>COUNTIF($N$6:N3153,FALSE)</f>
        <v>370</v>
      </c>
      <c r="M3153" s="52">
        <f>COUNTIF($N$6:N3153,TRUE)</f>
        <v>2778</v>
      </c>
      <c r="N3153" s="53" t="b">
        <f>O3153=P3153</f>
        <v>1</v>
      </c>
      <c r="O3153" s="53" t="str">
        <f>IF(R3153&gt;0,"+","-")</f>
        <v>-</v>
      </c>
      <c r="P3153" s="53" t="str">
        <f>IF(S3153&gt;0,"+","-")</f>
        <v>-</v>
      </c>
      <c r="Q3153" s="14"/>
      <c r="R3153" s="15"/>
      <c r="S3153" s="15"/>
      <c r="T3153"/>
      <c r="U3153"/>
      <c r="V3153" s="71">
        <f t="shared" si="151"/>
        <v>1</v>
      </c>
      <c r="W3153" s="25" t="e">
        <f t="shared" si="150"/>
        <v>#DIV/0!</v>
      </c>
      <c r="X3153" s="64"/>
    </row>
    <row r="3154" spans="11:24" x14ac:dyDescent="0.3">
      <c r="K3154" s="31">
        <f>M3154/(L3154+M3154)</f>
        <v>0.88250238170847883</v>
      </c>
      <c r="L3154" s="52">
        <f>COUNTIF($N$6:N3154,FALSE)</f>
        <v>370</v>
      </c>
      <c r="M3154" s="52">
        <f>COUNTIF($N$6:N3154,TRUE)</f>
        <v>2779</v>
      </c>
      <c r="N3154" s="53" t="b">
        <f>O3154=P3154</f>
        <v>1</v>
      </c>
      <c r="O3154" s="53" t="str">
        <f>IF(R3154&gt;0,"+","-")</f>
        <v>-</v>
      </c>
      <c r="P3154" s="53" t="str">
        <f>IF(S3154&gt;0,"+","-")</f>
        <v>-</v>
      </c>
      <c r="Q3154" s="14"/>
      <c r="R3154" s="15"/>
      <c r="S3154" s="15"/>
      <c r="T3154"/>
      <c r="U3154"/>
      <c r="V3154" s="71">
        <f t="shared" si="151"/>
        <v>1</v>
      </c>
      <c r="W3154" s="25" t="e">
        <f t="shared" si="150"/>
        <v>#DIV/0!</v>
      </c>
      <c r="X3154" s="64"/>
    </row>
    <row r="3155" spans="11:24" x14ac:dyDescent="0.3">
      <c r="K3155" s="31">
        <f>M3155/(L3155+M3155)</f>
        <v>0.88253968253968251</v>
      </c>
      <c r="L3155" s="52">
        <f>COUNTIF($N$6:N3155,FALSE)</f>
        <v>370</v>
      </c>
      <c r="M3155" s="52">
        <f>COUNTIF($N$6:N3155,TRUE)</f>
        <v>2780</v>
      </c>
      <c r="N3155" s="53" t="b">
        <f>O3155=P3155</f>
        <v>1</v>
      </c>
      <c r="O3155" s="53" t="str">
        <f>IF(R3155&gt;0,"+","-")</f>
        <v>-</v>
      </c>
      <c r="P3155" s="53" t="str">
        <f>IF(S3155&gt;0,"+","-")</f>
        <v>-</v>
      </c>
      <c r="R3155" s="23"/>
      <c r="S3155" s="23"/>
      <c r="T3155"/>
      <c r="U3155"/>
      <c r="V3155" s="71">
        <f t="shared" si="151"/>
        <v>1</v>
      </c>
      <c r="W3155" s="25" t="e">
        <f t="shared" si="150"/>
        <v>#DIV/0!</v>
      </c>
      <c r="X3155" s="64"/>
    </row>
    <row r="3156" spans="11:24" x14ac:dyDescent="0.3">
      <c r="K3156" s="31">
        <f>M3156/(L3156+M3156)</f>
        <v>0.88257695969533478</v>
      </c>
      <c r="L3156" s="52">
        <f>COUNTIF($N$6:N3156,FALSE)</f>
        <v>370</v>
      </c>
      <c r="M3156" s="52">
        <f>COUNTIF($N$6:N3156,TRUE)</f>
        <v>2781</v>
      </c>
      <c r="N3156" s="53" t="b">
        <f>O3156=P3156</f>
        <v>1</v>
      </c>
      <c r="O3156" s="53" t="str">
        <f>IF(R3156&gt;0,"+","-")</f>
        <v>-</v>
      </c>
      <c r="P3156" s="53" t="str">
        <f>IF(S3156&gt;0,"+","-")</f>
        <v>-</v>
      </c>
      <c r="R3156" s="23"/>
      <c r="S3156" s="15"/>
      <c r="T3156"/>
      <c r="U3156"/>
      <c r="V3156" s="71">
        <f t="shared" si="151"/>
        <v>1</v>
      </c>
      <c r="W3156" s="25" t="e">
        <f t="shared" si="150"/>
        <v>#DIV/0!</v>
      </c>
      <c r="X3156" s="64"/>
    </row>
    <row r="3157" spans="11:24" x14ac:dyDescent="0.3">
      <c r="K3157" s="31">
        <f>M3157/(L3157+M3157)</f>
        <v>0.88261421319796951</v>
      </c>
      <c r="L3157" s="52">
        <f>COUNTIF($N$6:N3157,FALSE)</f>
        <v>370</v>
      </c>
      <c r="M3157" s="52">
        <f>COUNTIF($N$6:N3157,TRUE)</f>
        <v>2782</v>
      </c>
      <c r="N3157" s="53" t="b">
        <f>O3157=P3157</f>
        <v>1</v>
      </c>
      <c r="O3157" s="53" t="str">
        <f>IF(R3157&gt;0,"+","-")</f>
        <v>-</v>
      </c>
      <c r="P3157" s="53" t="str">
        <f>IF(S3157&gt;0,"+","-")</f>
        <v>-</v>
      </c>
      <c r="Q3157" s="14"/>
      <c r="R3157" s="15"/>
      <c r="S3157" s="15"/>
      <c r="T3157"/>
      <c r="U3157"/>
      <c r="V3157" s="71">
        <f t="shared" si="151"/>
        <v>1</v>
      </c>
      <c r="W3157" s="25" t="e">
        <f t="shared" si="150"/>
        <v>#DIV/0!</v>
      </c>
      <c r="X3157" s="64"/>
    </row>
    <row r="3158" spans="11:24" x14ac:dyDescent="0.3">
      <c r="K3158" s="31">
        <f>M3158/(L3158+M3158)</f>
        <v>0.88265144307009202</v>
      </c>
      <c r="L3158" s="52">
        <f>COUNTIF($N$6:N3158,FALSE)</f>
        <v>370</v>
      </c>
      <c r="M3158" s="52">
        <f>COUNTIF($N$6:N3158,TRUE)</f>
        <v>2783</v>
      </c>
      <c r="N3158" s="53" t="b">
        <f>O3158=P3158</f>
        <v>1</v>
      </c>
      <c r="O3158" s="53" t="str">
        <f>IF(R3158&gt;0,"+","-")</f>
        <v>-</v>
      </c>
      <c r="P3158" s="53" t="str">
        <f>IF(S3158&gt;0,"+","-")</f>
        <v>-</v>
      </c>
      <c r="R3158" s="23"/>
      <c r="S3158" s="23"/>
      <c r="T3158"/>
      <c r="U3158"/>
      <c r="V3158" s="71">
        <f t="shared" si="151"/>
        <v>1</v>
      </c>
      <c r="W3158" s="25" t="e">
        <f t="shared" si="150"/>
        <v>#DIV/0!</v>
      </c>
      <c r="X3158" s="64"/>
    </row>
    <row r="3159" spans="11:24" x14ac:dyDescent="0.3">
      <c r="K3159" s="31">
        <f>M3159/(L3159+M3159)</f>
        <v>0.88268864933417879</v>
      </c>
      <c r="L3159" s="52">
        <f>COUNTIF($N$6:N3159,FALSE)</f>
        <v>370</v>
      </c>
      <c r="M3159" s="52">
        <f>COUNTIF($N$6:N3159,TRUE)</f>
        <v>2784</v>
      </c>
      <c r="N3159" s="53" t="b">
        <f>O3159=P3159</f>
        <v>1</v>
      </c>
      <c r="O3159" s="53" t="str">
        <f>IF(R3159&gt;0,"+","-")</f>
        <v>-</v>
      </c>
      <c r="P3159" s="53" t="str">
        <f>IF(S3159&gt;0,"+","-")</f>
        <v>-</v>
      </c>
      <c r="R3159" s="23"/>
      <c r="S3159" s="23"/>
      <c r="T3159"/>
      <c r="U3159"/>
      <c r="V3159" s="71">
        <f t="shared" si="151"/>
        <v>1</v>
      </c>
      <c r="W3159" s="25" t="e">
        <f t="shared" si="150"/>
        <v>#DIV/0!</v>
      </c>
      <c r="X3159" s="64"/>
    </row>
    <row r="3160" spans="11:24" x14ac:dyDescent="0.3">
      <c r="K3160" s="31">
        <f>M3160/(L3160+M3160)</f>
        <v>0.88272583201267829</v>
      </c>
      <c r="L3160" s="52">
        <f>COUNTIF($N$6:N3160,FALSE)</f>
        <v>370</v>
      </c>
      <c r="M3160" s="52">
        <f>COUNTIF($N$6:N3160,TRUE)</f>
        <v>2785</v>
      </c>
      <c r="N3160" s="53" t="b">
        <f>O3160=P3160</f>
        <v>1</v>
      </c>
      <c r="O3160" s="53" t="str">
        <f>IF(R3160&gt;0,"+","-")</f>
        <v>-</v>
      </c>
      <c r="P3160" s="53" t="str">
        <f>IF(S3160&gt;0,"+","-")</f>
        <v>-</v>
      </c>
      <c r="R3160" s="23"/>
      <c r="S3160" s="15"/>
      <c r="T3160"/>
      <c r="U3160"/>
      <c r="V3160" s="71">
        <f t="shared" si="151"/>
        <v>1</v>
      </c>
      <c r="W3160" s="25" t="e">
        <f t="shared" si="150"/>
        <v>#DIV/0!</v>
      </c>
      <c r="X3160" s="64"/>
    </row>
    <row r="3161" spans="11:24" x14ac:dyDescent="0.3">
      <c r="K3161" s="31">
        <f>M3161/(L3161+M3161)</f>
        <v>0.88276299112801015</v>
      </c>
      <c r="L3161" s="52">
        <f>COUNTIF($N$6:N3161,FALSE)</f>
        <v>370</v>
      </c>
      <c r="M3161" s="52">
        <f>COUNTIF($N$6:N3161,TRUE)</f>
        <v>2786</v>
      </c>
      <c r="N3161" s="53" t="b">
        <f>O3161=P3161</f>
        <v>1</v>
      </c>
      <c r="O3161" s="53" t="str">
        <f>IF(R3161&gt;0,"+","-")</f>
        <v>-</v>
      </c>
      <c r="P3161" s="53" t="str">
        <f>IF(S3161&gt;0,"+","-")</f>
        <v>-</v>
      </c>
      <c r="R3161" s="23"/>
      <c r="S3161" s="15"/>
      <c r="T3161"/>
      <c r="U3161"/>
      <c r="V3161" s="71">
        <f t="shared" si="151"/>
        <v>1</v>
      </c>
      <c r="W3161" s="25" t="e">
        <f t="shared" si="150"/>
        <v>#DIV/0!</v>
      </c>
      <c r="X3161" s="64"/>
    </row>
    <row r="3162" spans="11:24" x14ac:dyDescent="0.3">
      <c r="K3162" s="31">
        <f>M3162/(L3162+M3162)</f>
        <v>0.88280012670256569</v>
      </c>
      <c r="L3162" s="52">
        <f>COUNTIF($N$6:N3162,FALSE)</f>
        <v>370</v>
      </c>
      <c r="M3162" s="52">
        <f>COUNTIF($N$6:N3162,TRUE)</f>
        <v>2787</v>
      </c>
      <c r="N3162" s="53" t="b">
        <f>O3162=P3162</f>
        <v>1</v>
      </c>
      <c r="O3162" s="53" t="str">
        <f>IF(R3162&gt;0,"+","-")</f>
        <v>-</v>
      </c>
      <c r="P3162" s="53" t="str">
        <f>IF(S3162&gt;0,"+","-")</f>
        <v>-</v>
      </c>
      <c r="R3162" s="23"/>
      <c r="S3162" s="23"/>
      <c r="T3162"/>
      <c r="U3162"/>
      <c r="V3162" s="71">
        <f t="shared" si="151"/>
        <v>1</v>
      </c>
      <c r="W3162" s="25" t="e">
        <f t="shared" si="150"/>
        <v>#DIV/0!</v>
      </c>
      <c r="X3162" s="64"/>
    </row>
    <row r="3163" spans="11:24" x14ac:dyDescent="0.3">
      <c r="K3163" s="31">
        <f>M3163/(L3163+M3163)</f>
        <v>0.88283723875870801</v>
      </c>
      <c r="L3163" s="52">
        <f>COUNTIF($N$6:N3163,FALSE)</f>
        <v>370</v>
      </c>
      <c r="M3163" s="52">
        <f>COUNTIF($N$6:N3163,TRUE)</f>
        <v>2788</v>
      </c>
      <c r="N3163" s="53" t="b">
        <f>O3163=P3163</f>
        <v>1</v>
      </c>
      <c r="O3163" s="53" t="str">
        <f>IF(R3163&gt;0,"+","-")</f>
        <v>-</v>
      </c>
      <c r="P3163" s="53" t="str">
        <f>IF(S3163&gt;0,"+","-")</f>
        <v>-</v>
      </c>
      <c r="Q3163" s="14"/>
      <c r="R3163" s="15"/>
      <c r="S3163" s="15"/>
      <c r="T3163"/>
      <c r="U3163"/>
      <c r="V3163" s="71">
        <f t="shared" si="151"/>
        <v>1</v>
      </c>
      <c r="W3163" s="25" t="e">
        <f t="shared" si="150"/>
        <v>#DIV/0!</v>
      </c>
      <c r="X3163" s="64"/>
    </row>
    <row r="3164" spans="11:24" x14ac:dyDescent="0.3">
      <c r="K3164" s="31">
        <f>M3164/(L3164+M3164)</f>
        <v>0.8828743273187718</v>
      </c>
      <c r="L3164" s="52">
        <f>COUNTIF($N$6:N3164,FALSE)</f>
        <v>370</v>
      </c>
      <c r="M3164" s="52">
        <f>COUNTIF($N$6:N3164,TRUE)</f>
        <v>2789</v>
      </c>
      <c r="N3164" s="53" t="b">
        <f>O3164=P3164</f>
        <v>1</v>
      </c>
      <c r="O3164" s="53" t="str">
        <f>IF(R3164&gt;0,"+","-")</f>
        <v>-</v>
      </c>
      <c r="P3164" s="53" t="str">
        <f>IF(S3164&gt;0,"+","-")</f>
        <v>-</v>
      </c>
      <c r="Q3164" s="14"/>
      <c r="R3164" s="15"/>
      <c r="S3164" s="15"/>
      <c r="T3164"/>
      <c r="U3164"/>
      <c r="V3164" s="71">
        <f t="shared" si="151"/>
        <v>1</v>
      </c>
      <c r="W3164" s="25" t="e">
        <f t="shared" si="150"/>
        <v>#DIV/0!</v>
      </c>
      <c r="X3164" s="64"/>
    </row>
    <row r="3165" spans="11:24" x14ac:dyDescent="0.3">
      <c r="K3165" s="31">
        <f>M3165/(L3165+M3165)</f>
        <v>0.88291139240506333</v>
      </c>
      <c r="L3165" s="52">
        <f>COUNTIF($N$6:N3165,FALSE)</f>
        <v>370</v>
      </c>
      <c r="M3165" s="52">
        <f>COUNTIF($N$6:N3165,TRUE)</f>
        <v>2790</v>
      </c>
      <c r="N3165" s="53" t="b">
        <f>O3165=P3165</f>
        <v>1</v>
      </c>
      <c r="O3165" s="53" t="str">
        <f>IF(R3165&gt;0,"+","-")</f>
        <v>-</v>
      </c>
      <c r="P3165" s="53" t="str">
        <f>IF(S3165&gt;0,"+","-")</f>
        <v>-</v>
      </c>
      <c r="Q3165" s="14"/>
      <c r="R3165" s="15"/>
      <c r="S3165" s="15"/>
      <c r="T3165"/>
      <c r="U3165"/>
      <c r="V3165" s="71">
        <f t="shared" si="151"/>
        <v>1</v>
      </c>
      <c r="W3165" s="25" t="e">
        <f t="shared" si="150"/>
        <v>#DIV/0!</v>
      </c>
      <c r="X3165" s="64"/>
    </row>
    <row r="3166" spans="11:24" x14ac:dyDescent="0.3">
      <c r="K3166" s="31">
        <f>M3166/(L3166+M3166)</f>
        <v>0.88294843403986079</v>
      </c>
      <c r="L3166" s="52">
        <f>COUNTIF($N$6:N3166,FALSE)</f>
        <v>370</v>
      </c>
      <c r="M3166" s="52">
        <f>COUNTIF($N$6:N3166,TRUE)</f>
        <v>2791</v>
      </c>
      <c r="N3166" s="53" t="b">
        <f>O3166=P3166</f>
        <v>1</v>
      </c>
      <c r="O3166" s="53" t="str">
        <f>IF(R3166&gt;0,"+","-")</f>
        <v>-</v>
      </c>
      <c r="P3166" s="53" t="str">
        <f>IF(S3166&gt;0,"+","-")</f>
        <v>-</v>
      </c>
      <c r="R3166" s="23"/>
      <c r="S3166" s="23"/>
      <c r="T3166"/>
      <c r="U3166"/>
      <c r="V3166" s="71">
        <f t="shared" si="151"/>
        <v>1</v>
      </c>
      <c r="W3166" s="25" t="e">
        <f t="shared" si="150"/>
        <v>#DIV/0!</v>
      </c>
      <c r="X3166" s="64"/>
    </row>
    <row r="3167" spans="11:24" x14ac:dyDescent="0.3">
      <c r="K3167" s="31">
        <f>M3167/(L3167+M3167)</f>
        <v>0.88298545224541425</v>
      </c>
      <c r="L3167" s="52">
        <f>COUNTIF($N$6:N3167,FALSE)</f>
        <v>370</v>
      </c>
      <c r="M3167" s="52">
        <f>COUNTIF($N$6:N3167,TRUE)</f>
        <v>2792</v>
      </c>
      <c r="N3167" s="53" t="b">
        <f>O3167=P3167</f>
        <v>1</v>
      </c>
      <c r="O3167" s="53" t="str">
        <f>IF(R3167&gt;0,"+","-")</f>
        <v>-</v>
      </c>
      <c r="P3167" s="53" t="str">
        <f>IF(S3167&gt;0,"+","-")</f>
        <v>-</v>
      </c>
      <c r="R3167" s="23"/>
      <c r="S3167" s="23"/>
      <c r="T3167"/>
      <c r="U3167"/>
      <c r="V3167" s="71">
        <f t="shared" si="151"/>
        <v>1</v>
      </c>
      <c r="W3167" s="25" t="e">
        <f t="shared" si="150"/>
        <v>#DIV/0!</v>
      </c>
      <c r="X3167" s="64"/>
    </row>
    <row r="3168" spans="11:24" x14ac:dyDescent="0.3">
      <c r="K3168" s="31">
        <f>M3168/(L3168+M3168)</f>
        <v>0.88302244704394561</v>
      </c>
      <c r="L3168" s="52">
        <f>COUNTIF($N$6:N3168,FALSE)</f>
        <v>370</v>
      </c>
      <c r="M3168" s="52">
        <f>COUNTIF($N$6:N3168,TRUE)</f>
        <v>2793</v>
      </c>
      <c r="N3168" s="53" t="b">
        <f>O3168=P3168</f>
        <v>1</v>
      </c>
      <c r="O3168" s="53" t="str">
        <f>IF(R3168&gt;0,"+","-")</f>
        <v>-</v>
      </c>
      <c r="P3168" s="53" t="str">
        <f>IF(S3168&gt;0,"+","-")</f>
        <v>-</v>
      </c>
      <c r="R3168" s="23"/>
      <c r="S3168" s="23"/>
      <c r="T3168"/>
      <c r="U3168"/>
      <c r="V3168" s="71">
        <f t="shared" si="151"/>
        <v>1</v>
      </c>
      <c r="W3168" s="25" t="e">
        <f t="shared" si="150"/>
        <v>#DIV/0!</v>
      </c>
      <c r="X3168" s="64"/>
    </row>
    <row r="3169" spans="11:24" x14ac:dyDescent="0.3">
      <c r="K3169" s="31">
        <f>M3169/(L3169+M3169)</f>
        <v>0.88305941845764857</v>
      </c>
      <c r="L3169" s="52">
        <f>COUNTIF($N$6:N3169,FALSE)</f>
        <v>370</v>
      </c>
      <c r="M3169" s="52">
        <f>COUNTIF($N$6:N3169,TRUE)</f>
        <v>2794</v>
      </c>
      <c r="N3169" s="53" t="b">
        <f>O3169=P3169</f>
        <v>1</v>
      </c>
      <c r="O3169" s="53" t="str">
        <f>IF(R3169&gt;0,"+","-")</f>
        <v>-</v>
      </c>
      <c r="P3169" s="53" t="str">
        <f>IF(S3169&gt;0,"+","-")</f>
        <v>-</v>
      </c>
      <c r="Q3169" s="14"/>
      <c r="R3169" s="15"/>
      <c r="S3169" s="15"/>
      <c r="T3169"/>
      <c r="U3169"/>
      <c r="V3169" s="71">
        <f t="shared" si="151"/>
        <v>1</v>
      </c>
      <c r="W3169" s="25" t="e">
        <f t="shared" si="150"/>
        <v>#DIV/0!</v>
      </c>
      <c r="X3169" s="64"/>
    </row>
    <row r="3170" spans="11:24" x14ac:dyDescent="0.3">
      <c r="K3170" s="59">
        <f>M3170/(L3170+M3170)</f>
        <v>0.88309636650868883</v>
      </c>
      <c r="L3170" s="60">
        <f>COUNTIF($N$6:N3170,FALSE)</f>
        <v>370</v>
      </c>
      <c r="M3170" s="60">
        <f>COUNTIF($N$6:N3170,TRUE)</f>
        <v>2795</v>
      </c>
      <c r="N3170" s="61" t="b">
        <f>O3170=P3170</f>
        <v>1</v>
      </c>
      <c r="O3170" s="53" t="str">
        <f>IF(R3170&gt;0,"+","-")</f>
        <v>-</v>
      </c>
      <c r="P3170" s="53" t="str">
        <f>IF(S3170&gt;0,"+","-")</f>
        <v>-</v>
      </c>
      <c r="Q3170" s="47"/>
      <c r="R3170" s="51"/>
      <c r="S3170" s="51"/>
      <c r="T3170"/>
      <c r="U3170"/>
      <c r="V3170" s="71">
        <f t="shared" si="151"/>
        <v>1</v>
      </c>
      <c r="W3170" s="25" t="e">
        <f t="shared" si="150"/>
        <v>#DIV/0!</v>
      </c>
      <c r="X3170" s="64"/>
    </row>
    <row r="3171" spans="11:24" x14ac:dyDescent="0.3">
      <c r="K3171" s="31">
        <f>M3171/(L3171+M3171)</f>
        <v>0.88313329121920403</v>
      </c>
      <c r="L3171" s="52">
        <f>COUNTIF($N$6:N3171,FALSE)</f>
        <v>370</v>
      </c>
      <c r="M3171" s="52">
        <f>COUNTIF($N$6:N3171,TRUE)</f>
        <v>2796</v>
      </c>
      <c r="N3171" s="53" t="b">
        <f>O3171=P3171</f>
        <v>1</v>
      </c>
      <c r="O3171" s="53" t="str">
        <f>IF(R3171&gt;0,"+","-")</f>
        <v>-</v>
      </c>
      <c r="P3171" s="53" t="str">
        <f>IF(S3171&gt;0,"+","-")</f>
        <v>-</v>
      </c>
      <c r="R3171" s="23"/>
      <c r="S3171" s="15"/>
      <c r="T3171"/>
      <c r="U3171"/>
      <c r="V3171" s="71">
        <f t="shared" si="151"/>
        <v>1</v>
      </c>
      <c r="W3171" s="25" t="e">
        <f t="shared" si="150"/>
        <v>#DIV/0!</v>
      </c>
      <c r="X3171" s="64"/>
    </row>
    <row r="3172" spans="11:24" x14ac:dyDescent="0.3">
      <c r="K3172" s="31">
        <f>M3172/(L3172+M3172)</f>
        <v>0.88317019261130403</v>
      </c>
      <c r="L3172" s="52">
        <f>COUNTIF($N$6:N3172,FALSE)</f>
        <v>370</v>
      </c>
      <c r="M3172" s="52">
        <f>COUNTIF($N$6:N3172,TRUE)</f>
        <v>2797</v>
      </c>
      <c r="N3172" s="53" t="b">
        <f>O3172=P3172</f>
        <v>1</v>
      </c>
      <c r="O3172" s="53" t="str">
        <f>IF(R3172&gt;0,"+","-")</f>
        <v>-</v>
      </c>
      <c r="P3172" s="53" t="str">
        <f>IF(S3172&gt;0,"+","-")</f>
        <v>-</v>
      </c>
      <c r="R3172" s="23"/>
      <c r="S3172" s="15"/>
      <c r="T3172"/>
      <c r="U3172"/>
      <c r="V3172" s="71">
        <f t="shared" si="151"/>
        <v>1</v>
      </c>
      <c r="W3172" s="25" t="e">
        <f t="shared" si="150"/>
        <v>#DIV/0!</v>
      </c>
      <c r="X3172" s="64"/>
    </row>
    <row r="3173" spans="11:24" x14ac:dyDescent="0.3">
      <c r="K3173" s="31">
        <f>M3173/(L3173+M3173)</f>
        <v>0.88320707070707072</v>
      </c>
      <c r="L3173" s="54">
        <f>COUNTIF($N$6:N3173,FALSE)</f>
        <v>370</v>
      </c>
      <c r="M3173" s="54">
        <f>COUNTIF($N$6:N3173,TRUE)</f>
        <v>2798</v>
      </c>
      <c r="N3173" s="4" t="b">
        <f>O3173=P3173</f>
        <v>1</v>
      </c>
      <c r="O3173" s="53" t="str">
        <f>IF(R3173&gt;0,"+","-")</f>
        <v>-</v>
      </c>
      <c r="P3173" s="53" t="str">
        <f>IF(S3173&gt;0,"+","-")</f>
        <v>-</v>
      </c>
      <c r="R3173" s="23"/>
      <c r="S3173" s="15"/>
      <c r="T3173"/>
      <c r="U3173"/>
      <c r="V3173" s="71">
        <f t="shared" si="151"/>
        <v>1</v>
      </c>
      <c r="W3173" s="25" t="e">
        <f t="shared" si="150"/>
        <v>#DIV/0!</v>
      </c>
      <c r="X3173" s="64"/>
    </row>
    <row r="3174" spans="11:24" x14ac:dyDescent="0.3">
      <c r="K3174" s="31">
        <f>M3174/(L3174+M3174)</f>
        <v>0.8832439255285579</v>
      </c>
      <c r="L3174" s="52">
        <f>COUNTIF($N$6:N3174,FALSE)</f>
        <v>370</v>
      </c>
      <c r="M3174" s="52">
        <f>COUNTIF($N$6:N3174,TRUE)</f>
        <v>2799</v>
      </c>
      <c r="N3174" s="53" t="b">
        <f>O3174=P3174</f>
        <v>1</v>
      </c>
      <c r="O3174" s="53" t="str">
        <f>IF(R3174&gt;0,"+","-")</f>
        <v>-</v>
      </c>
      <c r="P3174" s="53" t="str">
        <f>IF(S3174&gt;0,"+","-")</f>
        <v>-</v>
      </c>
      <c r="R3174" s="23"/>
      <c r="S3174" s="15"/>
      <c r="T3174"/>
      <c r="U3174"/>
      <c r="V3174" s="71">
        <f t="shared" si="151"/>
        <v>1</v>
      </c>
      <c r="W3174" s="25" t="e">
        <f t="shared" si="150"/>
        <v>#DIV/0!</v>
      </c>
      <c r="X3174" s="64"/>
    </row>
    <row r="3175" spans="11:24" x14ac:dyDescent="0.3">
      <c r="K3175" s="31">
        <f>M3175/(L3175+M3175)</f>
        <v>0.88328075709779175</v>
      </c>
      <c r="L3175" s="52">
        <f>COUNTIF($N$6:N3175,FALSE)</f>
        <v>370</v>
      </c>
      <c r="M3175" s="52">
        <f>COUNTIF($N$6:N3175,TRUE)</f>
        <v>2800</v>
      </c>
      <c r="N3175" s="53" t="b">
        <f>O3175=P3175</f>
        <v>1</v>
      </c>
      <c r="O3175" s="53" t="str">
        <f>IF(R3175&gt;0,"+","-")</f>
        <v>-</v>
      </c>
      <c r="P3175" s="53" t="str">
        <f>IF(S3175&gt;0,"+","-")</f>
        <v>-</v>
      </c>
      <c r="R3175" s="23"/>
      <c r="S3175" s="23"/>
      <c r="T3175"/>
      <c r="U3175"/>
      <c r="V3175" s="71">
        <f t="shared" si="151"/>
        <v>1</v>
      </c>
      <c r="W3175" s="25" t="e">
        <f t="shared" si="150"/>
        <v>#DIV/0!</v>
      </c>
      <c r="X3175" s="64"/>
    </row>
    <row r="3176" spans="11:24" x14ac:dyDescent="0.3">
      <c r="K3176" s="31">
        <f>M3176/(L3176+M3176)</f>
        <v>0.88331756543677076</v>
      </c>
      <c r="L3176" s="52">
        <f>COUNTIF($N$6:N3176,FALSE)</f>
        <v>370</v>
      </c>
      <c r="M3176" s="52">
        <f>COUNTIF($N$6:N3176,TRUE)</f>
        <v>2801</v>
      </c>
      <c r="N3176" s="53" t="b">
        <f>O3176=P3176</f>
        <v>1</v>
      </c>
      <c r="O3176" s="53" t="str">
        <f>IF(R3176&gt;0,"+","-")</f>
        <v>-</v>
      </c>
      <c r="P3176" s="53" t="str">
        <f>IF(S3176&gt;0,"+","-")</f>
        <v>-</v>
      </c>
      <c r="R3176" s="23"/>
      <c r="S3176" s="15"/>
      <c r="T3176"/>
      <c r="U3176"/>
      <c r="V3176" s="71">
        <f t="shared" si="151"/>
        <v>1</v>
      </c>
      <c r="W3176" s="25" t="e">
        <f t="shared" si="150"/>
        <v>#DIV/0!</v>
      </c>
      <c r="X3176" s="64"/>
    </row>
    <row r="3177" spans="11:24" x14ac:dyDescent="0.3">
      <c r="K3177" s="31">
        <f>M3177/(L3177+M3177)</f>
        <v>0.88335435056746536</v>
      </c>
      <c r="L3177" s="52">
        <f>COUNTIF($N$6:N3177,FALSE)</f>
        <v>370</v>
      </c>
      <c r="M3177" s="52">
        <f>COUNTIF($N$6:N3177,TRUE)</f>
        <v>2802</v>
      </c>
      <c r="N3177" s="53" t="b">
        <f>O3177=P3177</f>
        <v>1</v>
      </c>
      <c r="O3177" s="53" t="str">
        <f>IF(R3177&gt;0,"+","-")</f>
        <v>-</v>
      </c>
      <c r="P3177" s="53" t="str">
        <f>IF(S3177&gt;0,"+","-")</f>
        <v>-</v>
      </c>
      <c r="Q3177" s="14"/>
      <c r="R3177" s="15"/>
      <c r="S3177" s="15"/>
      <c r="T3177"/>
      <c r="U3177"/>
      <c r="V3177" s="71">
        <f t="shared" si="151"/>
        <v>1</v>
      </c>
      <c r="W3177" s="25" t="e">
        <f t="shared" si="150"/>
        <v>#DIV/0!</v>
      </c>
      <c r="X3177" s="64"/>
    </row>
    <row r="3178" spans="11:24" x14ac:dyDescent="0.3">
      <c r="K3178" s="31">
        <f>M3178/(L3178+M3178)</f>
        <v>0.88339111251181845</v>
      </c>
      <c r="L3178" s="52">
        <f>COUNTIF($N$6:N3178,FALSE)</f>
        <v>370</v>
      </c>
      <c r="M3178" s="52">
        <f>COUNTIF($N$6:N3178,TRUE)</f>
        <v>2803</v>
      </c>
      <c r="N3178" s="53" t="b">
        <f>O3178=P3178</f>
        <v>1</v>
      </c>
      <c r="O3178" s="53" t="str">
        <f>IF(R3178&gt;0,"+","-")</f>
        <v>-</v>
      </c>
      <c r="P3178" s="53" t="str">
        <f>IF(S3178&gt;0,"+","-")</f>
        <v>-</v>
      </c>
      <c r="R3178" s="23"/>
      <c r="S3178" s="23"/>
      <c r="T3178"/>
      <c r="U3178"/>
      <c r="V3178" s="71">
        <f t="shared" si="151"/>
        <v>1</v>
      </c>
      <c r="W3178" s="25" t="e">
        <f t="shared" ref="W3178:W3241" si="152">AVERAGE(R3079:R3178)</f>
        <v>#DIV/0!</v>
      </c>
      <c r="X3178" s="64"/>
    </row>
    <row r="3179" spans="11:24" x14ac:dyDescent="0.3">
      <c r="K3179" s="31">
        <f>M3179/(L3179+M3179)</f>
        <v>0.88342785129174539</v>
      </c>
      <c r="L3179" s="52">
        <f>COUNTIF($N$6:N3179,FALSE)</f>
        <v>370</v>
      </c>
      <c r="M3179" s="52">
        <f>COUNTIF($N$6:N3179,TRUE)</f>
        <v>2804</v>
      </c>
      <c r="N3179" s="53" t="b">
        <f>O3179=P3179</f>
        <v>1</v>
      </c>
      <c r="O3179" s="53" t="str">
        <f>IF(R3179&gt;0,"+","-")</f>
        <v>-</v>
      </c>
      <c r="P3179" s="53" t="str">
        <f>IF(S3179&gt;0,"+","-")</f>
        <v>-</v>
      </c>
      <c r="R3179" s="23"/>
      <c r="S3179" s="23"/>
      <c r="T3179"/>
      <c r="U3179"/>
      <c r="V3179" s="71">
        <f t="shared" si="151"/>
        <v>1</v>
      </c>
      <c r="W3179" s="25" t="e">
        <f t="shared" si="152"/>
        <v>#DIV/0!</v>
      </c>
      <c r="X3179" s="64"/>
    </row>
    <row r="3180" spans="11:24" x14ac:dyDescent="0.3">
      <c r="K3180" s="31">
        <f>M3180/(L3180+M3180)</f>
        <v>0.88346456692913389</v>
      </c>
      <c r="L3180" s="52">
        <f>COUNTIF($N$6:N3180,FALSE)</f>
        <v>370</v>
      </c>
      <c r="M3180" s="52">
        <f>COUNTIF($N$6:N3180,TRUE)</f>
        <v>2805</v>
      </c>
      <c r="N3180" s="53" t="b">
        <f>O3180=P3180</f>
        <v>1</v>
      </c>
      <c r="O3180" s="53" t="str">
        <f>IF(R3180&gt;0,"+","-")</f>
        <v>-</v>
      </c>
      <c r="P3180" s="53" t="str">
        <f>IF(S3180&gt;0,"+","-")</f>
        <v>-</v>
      </c>
      <c r="Q3180" s="14"/>
      <c r="R3180" s="15"/>
      <c r="S3180" s="15"/>
      <c r="T3180"/>
      <c r="U3180"/>
      <c r="V3180" s="71">
        <f t="shared" si="151"/>
        <v>1</v>
      </c>
      <c r="W3180" s="25" t="e">
        <f t="shared" si="152"/>
        <v>#DIV/0!</v>
      </c>
      <c r="X3180" s="64"/>
    </row>
    <row r="3181" spans="11:24" x14ac:dyDescent="0.3">
      <c r="K3181" s="31">
        <f>M3181/(L3181+M3181)</f>
        <v>0.88350125944584379</v>
      </c>
      <c r="L3181" s="52">
        <f>COUNTIF($N$6:N3181,FALSE)</f>
        <v>370</v>
      </c>
      <c r="M3181" s="52">
        <f>COUNTIF($N$6:N3181,TRUE)</f>
        <v>2806</v>
      </c>
      <c r="N3181" s="53" t="b">
        <f>O3181=P3181</f>
        <v>1</v>
      </c>
      <c r="O3181" s="53" t="str">
        <f>IF(R3181&gt;0,"+","-")</f>
        <v>-</v>
      </c>
      <c r="P3181" s="53" t="str">
        <f>IF(S3181&gt;0,"+","-")</f>
        <v>-</v>
      </c>
      <c r="R3181" s="23"/>
      <c r="S3181" s="23"/>
      <c r="T3181"/>
      <c r="U3181"/>
      <c r="V3181" s="71">
        <f t="shared" si="151"/>
        <v>1</v>
      </c>
      <c r="W3181" s="25" t="e">
        <f t="shared" si="152"/>
        <v>#DIV/0!</v>
      </c>
      <c r="X3181" s="64"/>
    </row>
    <row r="3182" spans="11:24" x14ac:dyDescent="0.3">
      <c r="K3182" s="31">
        <f>M3182/(L3182+M3182)</f>
        <v>0.88353792886370786</v>
      </c>
      <c r="L3182" s="52">
        <f>COUNTIF($N$6:N3182,FALSE)</f>
        <v>370</v>
      </c>
      <c r="M3182" s="52">
        <f>COUNTIF($N$6:N3182,TRUE)</f>
        <v>2807</v>
      </c>
      <c r="N3182" s="53" t="b">
        <f>O3182=P3182</f>
        <v>1</v>
      </c>
      <c r="O3182" s="53" t="str">
        <f>IF(R3182&gt;0,"+","-")</f>
        <v>-</v>
      </c>
      <c r="P3182" s="53" t="str">
        <f>IF(S3182&gt;0,"+","-")</f>
        <v>-</v>
      </c>
      <c r="Q3182" s="14"/>
      <c r="R3182" s="15"/>
      <c r="S3182" s="15"/>
      <c r="T3182"/>
      <c r="U3182"/>
      <c r="V3182" s="71">
        <f t="shared" si="151"/>
        <v>1</v>
      </c>
      <c r="W3182" s="25" t="e">
        <f t="shared" si="152"/>
        <v>#DIV/0!</v>
      </c>
      <c r="X3182" s="64"/>
    </row>
    <row r="3183" spans="11:24" x14ac:dyDescent="0.3">
      <c r="K3183" s="31">
        <f>M3183/(L3183+M3183)</f>
        <v>0.8835745752045312</v>
      </c>
      <c r="L3183" s="52">
        <f>COUNTIF($N$6:N3183,FALSE)</f>
        <v>370</v>
      </c>
      <c r="M3183" s="52">
        <f>COUNTIF($N$6:N3183,TRUE)</f>
        <v>2808</v>
      </c>
      <c r="N3183" s="53" t="b">
        <f>O3183=P3183</f>
        <v>1</v>
      </c>
      <c r="O3183" s="53" t="str">
        <f>IF(R3183&gt;0,"+","-")</f>
        <v>-</v>
      </c>
      <c r="P3183" s="53" t="str">
        <f>IF(S3183&gt;0,"+","-")</f>
        <v>-</v>
      </c>
      <c r="Q3183" s="14"/>
      <c r="R3183" s="15"/>
      <c r="S3183" s="15"/>
      <c r="T3183"/>
      <c r="U3183"/>
      <c r="V3183" s="71">
        <f t="shared" si="151"/>
        <v>1</v>
      </c>
      <c r="W3183" s="25" t="e">
        <f t="shared" si="152"/>
        <v>#DIV/0!</v>
      </c>
      <c r="X3183" s="64"/>
    </row>
    <row r="3184" spans="11:24" x14ac:dyDescent="0.3">
      <c r="K3184" s="31">
        <f>M3184/(L3184+M3184)</f>
        <v>0.88361119849009118</v>
      </c>
      <c r="L3184" s="52">
        <f>COUNTIF($N$6:N3184,FALSE)</f>
        <v>370</v>
      </c>
      <c r="M3184" s="52">
        <f>COUNTIF($N$6:N3184,TRUE)</f>
        <v>2809</v>
      </c>
      <c r="N3184" s="53" t="b">
        <f>O3184=P3184</f>
        <v>1</v>
      </c>
      <c r="O3184" s="53" t="str">
        <f>IF(R3184&gt;0,"+","-")</f>
        <v>-</v>
      </c>
      <c r="P3184" s="53" t="str">
        <f>IF(S3184&gt;0,"+","-")</f>
        <v>-</v>
      </c>
      <c r="R3184" s="23"/>
      <c r="S3184" s="23"/>
      <c r="T3184"/>
      <c r="U3184"/>
      <c r="V3184" s="71">
        <f t="shared" si="151"/>
        <v>1</v>
      </c>
      <c r="W3184" s="25" t="e">
        <f t="shared" si="152"/>
        <v>#DIV/0!</v>
      </c>
      <c r="X3184" s="64"/>
    </row>
    <row r="3185" spans="11:24" x14ac:dyDescent="0.3">
      <c r="K3185" s="31">
        <f>M3185/(L3185+M3185)</f>
        <v>0.88364779874213839</v>
      </c>
      <c r="L3185" s="54">
        <f>COUNTIF($N$6:N3185,FALSE)</f>
        <v>370</v>
      </c>
      <c r="M3185" s="54">
        <f>COUNTIF($N$6:N3185,TRUE)</f>
        <v>2810</v>
      </c>
      <c r="N3185" s="4" t="b">
        <f>O3185=P3185</f>
        <v>1</v>
      </c>
      <c r="O3185" s="53" t="str">
        <f>IF(R3185&gt;0,"+","-")</f>
        <v>-</v>
      </c>
      <c r="P3185" s="53" t="str">
        <f>IF(S3185&gt;0,"+","-")</f>
        <v>-</v>
      </c>
      <c r="R3185" s="23"/>
      <c r="S3185" s="15"/>
      <c r="T3185"/>
      <c r="U3185"/>
      <c r="V3185" s="71">
        <f t="shared" si="151"/>
        <v>1</v>
      </c>
      <c r="W3185" s="25" t="e">
        <f t="shared" si="152"/>
        <v>#DIV/0!</v>
      </c>
      <c r="X3185" s="64"/>
    </row>
    <row r="3186" spans="11:24" x14ac:dyDescent="0.3">
      <c r="K3186" s="31">
        <f>M3186/(L3186+M3186)</f>
        <v>0.88368437598239546</v>
      </c>
      <c r="L3186" s="52">
        <f>COUNTIF($N$6:N3186,FALSE)</f>
        <v>370</v>
      </c>
      <c r="M3186" s="52">
        <f>COUNTIF($N$6:N3186,TRUE)</f>
        <v>2811</v>
      </c>
      <c r="N3186" s="53" t="b">
        <f>O3186=P3186</f>
        <v>1</v>
      </c>
      <c r="O3186" s="53" t="str">
        <f>IF(R3186&gt;0,"+","-")</f>
        <v>-</v>
      </c>
      <c r="P3186" s="53" t="str">
        <f>IF(S3186&gt;0,"+","-")</f>
        <v>-</v>
      </c>
      <c r="R3186" s="23"/>
      <c r="S3186" s="15"/>
      <c r="T3186"/>
      <c r="U3186"/>
      <c r="V3186" s="71">
        <f t="shared" si="151"/>
        <v>1</v>
      </c>
      <c r="W3186" s="25" t="e">
        <f t="shared" si="152"/>
        <v>#DIV/0!</v>
      </c>
      <c r="X3186" s="64"/>
    </row>
    <row r="3187" spans="11:24" x14ac:dyDescent="0.3">
      <c r="K3187" s="31">
        <f>M3187/(L3187+M3187)</f>
        <v>0.88372093023255816</v>
      </c>
      <c r="L3187" s="52">
        <f>COUNTIF($N$6:N3187,FALSE)</f>
        <v>370</v>
      </c>
      <c r="M3187" s="52">
        <f>COUNTIF($N$6:N3187,TRUE)</f>
        <v>2812</v>
      </c>
      <c r="N3187" s="53" t="b">
        <f>O3187=P3187</f>
        <v>1</v>
      </c>
      <c r="O3187" s="53" t="str">
        <f>IF(R3187&gt;0,"+","-")</f>
        <v>-</v>
      </c>
      <c r="P3187" s="53" t="str">
        <f>IF(S3187&gt;0,"+","-")</f>
        <v>-</v>
      </c>
      <c r="R3187" s="23"/>
      <c r="S3187" s="15"/>
      <c r="T3187"/>
      <c r="U3187"/>
      <c r="V3187" s="71">
        <f t="shared" si="151"/>
        <v>1</v>
      </c>
      <c r="W3187" s="25" t="e">
        <f t="shared" si="152"/>
        <v>#DIV/0!</v>
      </c>
      <c r="X3187" s="64"/>
    </row>
    <row r="3188" spans="11:24" x14ac:dyDescent="0.3">
      <c r="K3188" s="31">
        <f>M3188/(L3188+M3188)</f>
        <v>0.88375746151429468</v>
      </c>
      <c r="L3188" s="52">
        <f>COUNTIF($N$6:N3188,FALSE)</f>
        <v>370</v>
      </c>
      <c r="M3188" s="52">
        <f>COUNTIF($N$6:N3188,TRUE)</f>
        <v>2813</v>
      </c>
      <c r="N3188" s="53" t="b">
        <f>O3188=P3188</f>
        <v>1</v>
      </c>
      <c r="O3188" s="53" t="str">
        <f>IF(R3188&gt;0,"+","-")</f>
        <v>-</v>
      </c>
      <c r="P3188" s="53" t="str">
        <f>IF(S3188&gt;0,"+","-")</f>
        <v>-</v>
      </c>
      <c r="R3188" s="23"/>
      <c r="S3188" s="15"/>
      <c r="T3188"/>
      <c r="U3188"/>
      <c r="V3188" s="71">
        <f t="shared" si="151"/>
        <v>1</v>
      </c>
      <c r="W3188" s="25" t="e">
        <f t="shared" si="152"/>
        <v>#DIV/0!</v>
      </c>
      <c r="X3188" s="64"/>
    </row>
    <row r="3189" spans="11:24" x14ac:dyDescent="0.3">
      <c r="K3189" s="31">
        <f>M3189/(L3189+M3189)</f>
        <v>0.88379396984924619</v>
      </c>
      <c r="L3189" s="52">
        <f>COUNTIF($N$6:N3189,FALSE)</f>
        <v>370</v>
      </c>
      <c r="M3189" s="52">
        <f>COUNTIF($N$6:N3189,TRUE)</f>
        <v>2814</v>
      </c>
      <c r="N3189" s="53" t="b">
        <f>O3189=P3189</f>
        <v>1</v>
      </c>
      <c r="O3189" s="53" t="str">
        <f>IF(R3189&gt;0,"+","-")</f>
        <v>-</v>
      </c>
      <c r="P3189" s="53" t="str">
        <f>IF(S3189&gt;0,"+","-")</f>
        <v>-</v>
      </c>
      <c r="R3189" s="23"/>
      <c r="S3189" s="23"/>
      <c r="T3189"/>
      <c r="U3189"/>
      <c r="V3189" s="71">
        <f t="shared" si="151"/>
        <v>1</v>
      </c>
      <c r="W3189" s="25" t="e">
        <f t="shared" si="152"/>
        <v>#DIV/0!</v>
      </c>
      <c r="X3189" s="64"/>
    </row>
    <row r="3190" spans="11:24" x14ac:dyDescent="0.3">
      <c r="K3190" s="31">
        <f>M3190/(L3190+M3190)</f>
        <v>0.8838304552590267</v>
      </c>
      <c r="L3190" s="52">
        <f>COUNTIF($N$6:N3190,FALSE)</f>
        <v>370</v>
      </c>
      <c r="M3190" s="52">
        <f>COUNTIF($N$6:N3190,TRUE)</f>
        <v>2815</v>
      </c>
      <c r="N3190" s="53" t="b">
        <f>O3190=P3190</f>
        <v>1</v>
      </c>
      <c r="O3190" s="53" t="str">
        <f>IF(R3190&gt;0,"+","-")</f>
        <v>-</v>
      </c>
      <c r="P3190" s="53" t="str">
        <f>IF(S3190&gt;0,"+","-")</f>
        <v>-</v>
      </c>
      <c r="Q3190" s="14"/>
      <c r="R3190" s="15"/>
      <c r="S3190" s="15"/>
      <c r="T3190"/>
      <c r="U3190"/>
      <c r="V3190" s="71">
        <f t="shared" si="151"/>
        <v>1</v>
      </c>
      <c r="W3190" s="25" t="e">
        <f t="shared" si="152"/>
        <v>#DIV/0!</v>
      </c>
      <c r="X3190" s="64"/>
    </row>
    <row r="3191" spans="11:24" x14ac:dyDescent="0.3">
      <c r="K3191" s="31">
        <f>M3191/(L3191+M3191)</f>
        <v>0.88386691776522286</v>
      </c>
      <c r="L3191" s="52">
        <f>COUNTIF($N$6:N3191,FALSE)</f>
        <v>370</v>
      </c>
      <c r="M3191" s="52">
        <f>COUNTIF($N$6:N3191,TRUE)</f>
        <v>2816</v>
      </c>
      <c r="N3191" s="53" t="b">
        <f>O3191=P3191</f>
        <v>1</v>
      </c>
      <c r="O3191" s="53" t="str">
        <f>IF(R3191&gt;0,"+","-")</f>
        <v>-</v>
      </c>
      <c r="P3191" s="53" t="str">
        <f>IF(S3191&gt;0,"+","-")</f>
        <v>-</v>
      </c>
      <c r="Q3191" s="14"/>
      <c r="R3191" s="15"/>
      <c r="S3191" s="15"/>
      <c r="T3191"/>
      <c r="U3191"/>
      <c r="V3191" s="71">
        <f t="shared" si="151"/>
        <v>1</v>
      </c>
      <c r="W3191" s="25" t="e">
        <f t="shared" si="152"/>
        <v>#DIV/0!</v>
      </c>
      <c r="X3191" s="64"/>
    </row>
    <row r="3192" spans="11:24" x14ac:dyDescent="0.3">
      <c r="K3192" s="31">
        <f>M3192/(L3192+M3192)</f>
        <v>0.88390335738939441</v>
      </c>
      <c r="L3192" s="52">
        <f>COUNTIF($N$6:N3192,FALSE)</f>
        <v>370</v>
      </c>
      <c r="M3192" s="52">
        <f>COUNTIF($N$6:N3192,TRUE)</f>
        <v>2817</v>
      </c>
      <c r="N3192" s="53" t="b">
        <f>O3192=P3192</f>
        <v>1</v>
      </c>
      <c r="O3192" s="53" t="str">
        <f>IF(R3192&gt;0,"+","-")</f>
        <v>-</v>
      </c>
      <c r="P3192" s="53" t="str">
        <f>IF(S3192&gt;0,"+","-")</f>
        <v>-</v>
      </c>
      <c r="Q3192" s="14"/>
      <c r="R3192" s="15"/>
      <c r="S3192" s="15"/>
      <c r="T3192"/>
      <c r="U3192"/>
      <c r="V3192" s="71">
        <f t="shared" ref="V3192:V3255" si="153">COUNTIF(N3143:N3192,TRUE)/50</f>
        <v>1</v>
      </c>
      <c r="W3192" s="25" t="e">
        <f t="shared" si="152"/>
        <v>#DIV/0!</v>
      </c>
      <c r="X3192" s="64"/>
    </row>
    <row r="3193" spans="11:24" x14ac:dyDescent="0.3">
      <c r="K3193" s="31">
        <f>M3193/(L3193+M3193)</f>
        <v>0.88393977415307401</v>
      </c>
      <c r="L3193" s="52">
        <f>COUNTIF($N$6:N3193,FALSE)</f>
        <v>370</v>
      </c>
      <c r="M3193" s="52">
        <f>COUNTIF($N$6:N3193,TRUE)</f>
        <v>2818</v>
      </c>
      <c r="N3193" s="53" t="b">
        <f>O3193=P3193</f>
        <v>1</v>
      </c>
      <c r="O3193" s="53" t="str">
        <f>IF(R3193&gt;0,"+","-")</f>
        <v>-</v>
      </c>
      <c r="P3193" s="53" t="str">
        <f>IF(S3193&gt;0,"+","-")</f>
        <v>-</v>
      </c>
      <c r="R3193" s="23"/>
      <c r="S3193" s="15"/>
      <c r="T3193"/>
      <c r="U3193"/>
      <c r="V3193" s="71">
        <f t="shared" si="153"/>
        <v>1</v>
      </c>
      <c r="W3193" s="25" t="e">
        <f t="shared" si="152"/>
        <v>#DIV/0!</v>
      </c>
      <c r="X3193" s="64"/>
    </row>
    <row r="3194" spans="11:24" x14ac:dyDescent="0.3">
      <c r="K3194" s="31">
        <f>M3194/(L3194+M3194)</f>
        <v>0.88397616807776735</v>
      </c>
      <c r="L3194" s="52">
        <f>COUNTIF($N$6:N3194,FALSE)</f>
        <v>370</v>
      </c>
      <c r="M3194" s="52">
        <f>COUNTIF($N$6:N3194,TRUE)</f>
        <v>2819</v>
      </c>
      <c r="N3194" s="53" t="b">
        <f>O3194=P3194</f>
        <v>1</v>
      </c>
      <c r="O3194" s="53" t="str">
        <f>IF(R3194&gt;0,"+","-")</f>
        <v>-</v>
      </c>
      <c r="P3194" s="53" t="str">
        <f>IF(S3194&gt;0,"+","-")</f>
        <v>-</v>
      </c>
      <c r="Q3194" s="14"/>
      <c r="R3194" s="15"/>
      <c r="S3194" s="15"/>
      <c r="T3194"/>
      <c r="U3194"/>
      <c r="V3194" s="71">
        <f t="shared" si="153"/>
        <v>1</v>
      </c>
      <c r="W3194" s="25" t="e">
        <f t="shared" si="152"/>
        <v>#DIV/0!</v>
      </c>
      <c r="X3194" s="64"/>
    </row>
    <row r="3195" spans="11:24" x14ac:dyDescent="0.3">
      <c r="K3195" s="31">
        <f>M3195/(L3195+M3195)</f>
        <v>0.88401253918495293</v>
      </c>
      <c r="L3195" s="52">
        <f>COUNTIF($N$6:N3195,FALSE)</f>
        <v>370</v>
      </c>
      <c r="M3195" s="52">
        <f>COUNTIF($N$6:N3195,TRUE)</f>
        <v>2820</v>
      </c>
      <c r="N3195" s="53" t="b">
        <f>O3195=P3195</f>
        <v>1</v>
      </c>
      <c r="O3195" s="53" t="str">
        <f>IF(R3195&gt;0,"+","-")</f>
        <v>-</v>
      </c>
      <c r="P3195" s="53" t="str">
        <f>IF(S3195&gt;0,"+","-")</f>
        <v>-</v>
      </c>
      <c r="Q3195" s="14"/>
      <c r="R3195" s="15"/>
      <c r="S3195" s="15"/>
      <c r="T3195"/>
      <c r="U3195"/>
      <c r="V3195" s="71">
        <f t="shared" si="153"/>
        <v>1</v>
      </c>
      <c r="W3195" s="25" t="e">
        <f t="shared" si="152"/>
        <v>#DIV/0!</v>
      </c>
      <c r="X3195" s="64"/>
    </row>
    <row r="3196" spans="11:24" x14ac:dyDescent="0.3">
      <c r="K3196" s="31">
        <f>M3196/(L3196+M3196)</f>
        <v>0.88404888749608268</v>
      </c>
      <c r="L3196" s="52">
        <f>COUNTIF($N$6:N3196,FALSE)</f>
        <v>370</v>
      </c>
      <c r="M3196" s="52">
        <f>COUNTIF($N$6:N3196,TRUE)</f>
        <v>2821</v>
      </c>
      <c r="N3196" s="53" t="b">
        <f>O3196=P3196</f>
        <v>1</v>
      </c>
      <c r="O3196" s="53" t="str">
        <f>IF(R3196&gt;0,"+","-")</f>
        <v>-</v>
      </c>
      <c r="P3196" s="53" t="str">
        <f>IF(S3196&gt;0,"+","-")</f>
        <v>-</v>
      </c>
      <c r="R3196" s="23"/>
      <c r="S3196" s="15"/>
      <c r="T3196"/>
      <c r="U3196"/>
      <c r="V3196" s="71">
        <f t="shared" si="153"/>
        <v>1</v>
      </c>
      <c r="W3196" s="25" t="e">
        <f t="shared" si="152"/>
        <v>#DIV/0!</v>
      </c>
      <c r="X3196" s="64"/>
    </row>
    <row r="3197" spans="11:24" x14ac:dyDescent="0.3">
      <c r="K3197" s="31">
        <f>M3197/(L3197+M3197)</f>
        <v>0.88408521303258147</v>
      </c>
      <c r="L3197" s="52">
        <f>COUNTIF($N$6:N3197,FALSE)</f>
        <v>370</v>
      </c>
      <c r="M3197" s="52">
        <f>COUNTIF($N$6:N3197,TRUE)</f>
        <v>2822</v>
      </c>
      <c r="N3197" s="53" t="b">
        <f>O3197=P3197</f>
        <v>1</v>
      </c>
      <c r="O3197" s="53" t="str">
        <f>IF(R3197&gt;0,"+","-")</f>
        <v>-</v>
      </c>
      <c r="P3197" s="53" t="str">
        <f>IF(S3197&gt;0,"+","-")</f>
        <v>-</v>
      </c>
      <c r="Q3197" s="14"/>
      <c r="R3197" s="15"/>
      <c r="S3197" s="15"/>
      <c r="T3197"/>
      <c r="U3197"/>
      <c r="V3197" s="71">
        <f t="shared" si="153"/>
        <v>1</v>
      </c>
      <c r="W3197" s="25" t="e">
        <f t="shared" si="152"/>
        <v>#DIV/0!</v>
      </c>
      <c r="X3197" s="64"/>
    </row>
    <row r="3198" spans="11:24" x14ac:dyDescent="0.3">
      <c r="K3198" s="31">
        <f>M3198/(L3198+M3198)</f>
        <v>0.88412151581584719</v>
      </c>
      <c r="L3198" s="52">
        <f>COUNTIF($N$6:N3198,FALSE)</f>
        <v>370</v>
      </c>
      <c r="M3198" s="52">
        <f>COUNTIF($N$6:N3198,TRUE)</f>
        <v>2823</v>
      </c>
      <c r="N3198" s="53" t="b">
        <f>O3198=P3198</f>
        <v>1</v>
      </c>
      <c r="O3198" s="53" t="str">
        <f>IF(R3198&gt;0,"+","-")</f>
        <v>-</v>
      </c>
      <c r="P3198" s="53" t="str">
        <f>IF(S3198&gt;0,"+","-")</f>
        <v>-</v>
      </c>
      <c r="R3198" s="23"/>
      <c r="S3198" s="23"/>
      <c r="T3198"/>
      <c r="U3198"/>
      <c r="V3198" s="71">
        <f t="shared" si="153"/>
        <v>1</v>
      </c>
      <c r="W3198" s="25" t="e">
        <f t="shared" si="152"/>
        <v>#DIV/0!</v>
      </c>
      <c r="X3198" s="64"/>
    </row>
    <row r="3199" spans="11:24" x14ac:dyDescent="0.3">
      <c r="K3199" s="31">
        <f>M3199/(L3199+M3199)</f>
        <v>0.88415779586725107</v>
      </c>
      <c r="L3199" s="52">
        <f>COUNTIF($N$6:N3199,FALSE)</f>
        <v>370</v>
      </c>
      <c r="M3199" s="52">
        <f>COUNTIF($N$6:N3199,TRUE)</f>
        <v>2824</v>
      </c>
      <c r="N3199" s="53" t="b">
        <f>O3199=P3199</f>
        <v>1</v>
      </c>
      <c r="O3199" s="53" t="str">
        <f>IF(R3199&gt;0,"+","-")</f>
        <v>-</v>
      </c>
      <c r="P3199" s="53" t="str">
        <f>IF(S3199&gt;0,"+","-")</f>
        <v>-</v>
      </c>
      <c r="R3199" s="23"/>
      <c r="S3199" s="23"/>
      <c r="T3199"/>
      <c r="U3199"/>
      <c r="V3199" s="71">
        <f t="shared" si="153"/>
        <v>1</v>
      </c>
      <c r="W3199" s="25" t="e">
        <f t="shared" si="152"/>
        <v>#DIV/0!</v>
      </c>
      <c r="X3199" s="64"/>
    </row>
    <row r="3200" spans="11:24" x14ac:dyDescent="0.3">
      <c r="K3200" s="31">
        <f>M3200/(L3200+M3200)</f>
        <v>0.88419405320813771</v>
      </c>
      <c r="L3200" s="52">
        <f>COUNTIF($N$6:N3200,FALSE)</f>
        <v>370</v>
      </c>
      <c r="M3200" s="52">
        <f>COUNTIF($N$6:N3200,TRUE)</f>
        <v>2825</v>
      </c>
      <c r="N3200" s="53" t="b">
        <f>O3200=P3200</f>
        <v>1</v>
      </c>
      <c r="O3200" s="53" t="str">
        <f>IF(R3200&gt;0,"+","-")</f>
        <v>-</v>
      </c>
      <c r="P3200" s="53" t="str">
        <f>IF(S3200&gt;0,"+","-")</f>
        <v>-</v>
      </c>
      <c r="R3200" s="23"/>
      <c r="S3200" s="23"/>
      <c r="T3200"/>
      <c r="U3200"/>
      <c r="V3200" s="71">
        <f t="shared" si="153"/>
        <v>1</v>
      </c>
      <c r="W3200" s="25" t="e">
        <f t="shared" si="152"/>
        <v>#DIV/0!</v>
      </c>
      <c r="X3200" s="64"/>
    </row>
    <row r="3201" spans="11:24" x14ac:dyDescent="0.3">
      <c r="K3201" s="31">
        <f>M3201/(L3201+M3201)</f>
        <v>0.88423028785982483</v>
      </c>
      <c r="L3201" s="52">
        <f>COUNTIF($N$6:N3201,FALSE)</f>
        <v>370</v>
      </c>
      <c r="M3201" s="52">
        <f>COUNTIF($N$6:N3201,TRUE)</f>
        <v>2826</v>
      </c>
      <c r="N3201" s="53" t="b">
        <f>O3201=P3201</f>
        <v>1</v>
      </c>
      <c r="O3201" s="53" t="str">
        <f>IF(R3201&gt;0,"+","-")</f>
        <v>-</v>
      </c>
      <c r="P3201" s="53" t="str">
        <f>IF(S3201&gt;0,"+","-")</f>
        <v>-</v>
      </c>
      <c r="R3201" s="23"/>
      <c r="S3201" s="23"/>
      <c r="T3201"/>
      <c r="U3201"/>
      <c r="V3201" s="71">
        <f t="shared" si="153"/>
        <v>1</v>
      </c>
      <c r="W3201" s="25" t="e">
        <f t="shared" si="152"/>
        <v>#DIV/0!</v>
      </c>
      <c r="X3201" s="64"/>
    </row>
    <row r="3202" spans="11:24" x14ac:dyDescent="0.3">
      <c r="K3202" s="31">
        <f>M3202/(L3202+M3202)</f>
        <v>0.88426649984360339</v>
      </c>
      <c r="L3202" s="52">
        <f>COUNTIF($N$6:N3202,FALSE)</f>
        <v>370</v>
      </c>
      <c r="M3202" s="52">
        <f>COUNTIF($N$6:N3202,TRUE)</f>
        <v>2827</v>
      </c>
      <c r="N3202" s="53" t="b">
        <f>O3202=P3202</f>
        <v>1</v>
      </c>
      <c r="O3202" s="53" t="str">
        <f>IF(R3202&gt;0,"+","-")</f>
        <v>-</v>
      </c>
      <c r="P3202" s="53" t="str">
        <f>IF(S3202&gt;0,"+","-")</f>
        <v>-</v>
      </c>
      <c r="R3202" s="23"/>
      <c r="S3202" s="23"/>
      <c r="T3202"/>
      <c r="U3202"/>
      <c r="V3202" s="71">
        <f t="shared" si="153"/>
        <v>1</v>
      </c>
      <c r="W3202" s="25" t="e">
        <f t="shared" si="152"/>
        <v>#DIV/0!</v>
      </c>
      <c r="X3202" s="64"/>
    </row>
    <row r="3203" spans="11:24" x14ac:dyDescent="0.3">
      <c r="K3203" s="31">
        <f>M3203/(L3203+M3203)</f>
        <v>0.88430268918073796</v>
      </c>
      <c r="L3203" s="52">
        <f>COUNTIF($N$6:N3203,FALSE)</f>
        <v>370</v>
      </c>
      <c r="M3203" s="52">
        <f>COUNTIF($N$6:N3203,TRUE)</f>
        <v>2828</v>
      </c>
      <c r="N3203" s="53" t="b">
        <f>O3203=P3203</f>
        <v>1</v>
      </c>
      <c r="O3203" s="53" t="str">
        <f>IF(R3203&gt;0,"+","-")</f>
        <v>-</v>
      </c>
      <c r="P3203" s="53" t="str">
        <f>IF(S3203&gt;0,"+","-")</f>
        <v>-</v>
      </c>
      <c r="R3203" s="23"/>
      <c r="S3203" s="15"/>
      <c r="T3203"/>
      <c r="U3203"/>
      <c r="V3203" s="71">
        <f t="shared" si="153"/>
        <v>1</v>
      </c>
      <c r="W3203" s="25" t="e">
        <f t="shared" si="152"/>
        <v>#DIV/0!</v>
      </c>
      <c r="X3203" s="64"/>
    </row>
    <row r="3204" spans="11:24" x14ac:dyDescent="0.3">
      <c r="K3204" s="31">
        <f>M3204/(L3204+M3204)</f>
        <v>0.88433885589246641</v>
      </c>
      <c r="L3204" s="52">
        <f>COUNTIF($N$6:N3204,FALSE)</f>
        <v>370</v>
      </c>
      <c r="M3204" s="52">
        <f>COUNTIF($N$6:N3204,TRUE)</f>
        <v>2829</v>
      </c>
      <c r="N3204" s="53" t="b">
        <f>O3204=P3204</f>
        <v>1</v>
      </c>
      <c r="O3204" s="53" t="str">
        <f>IF(R3204&gt;0,"+","-")</f>
        <v>-</v>
      </c>
      <c r="P3204" s="53" t="str">
        <f>IF(S3204&gt;0,"+","-")</f>
        <v>-</v>
      </c>
      <c r="R3204" s="23"/>
      <c r="S3204" s="23"/>
      <c r="T3204"/>
      <c r="U3204"/>
      <c r="V3204" s="71">
        <f t="shared" si="153"/>
        <v>1</v>
      </c>
      <c r="W3204" s="25" t="e">
        <f t="shared" si="152"/>
        <v>#DIV/0!</v>
      </c>
      <c r="X3204" s="64"/>
    </row>
    <row r="3205" spans="11:24" x14ac:dyDescent="0.3">
      <c r="K3205" s="31">
        <f>M3205/(L3205+M3205)</f>
        <v>0.88437500000000002</v>
      </c>
      <c r="L3205" s="52">
        <f>COUNTIF($N$6:N3205,FALSE)</f>
        <v>370</v>
      </c>
      <c r="M3205" s="52">
        <f>COUNTIF($N$6:N3205,TRUE)</f>
        <v>2830</v>
      </c>
      <c r="N3205" s="53" t="b">
        <f>O3205=P3205</f>
        <v>1</v>
      </c>
      <c r="O3205" s="53" t="str">
        <f>IF(R3205&gt;0,"+","-")</f>
        <v>-</v>
      </c>
      <c r="P3205" s="53" t="str">
        <f>IF(S3205&gt;0,"+","-")</f>
        <v>-</v>
      </c>
      <c r="R3205" s="23"/>
      <c r="S3205" s="23"/>
      <c r="T3205"/>
      <c r="U3205"/>
      <c r="V3205" s="71">
        <f t="shared" si="153"/>
        <v>1</v>
      </c>
      <c r="W3205" s="25" t="e">
        <f t="shared" si="152"/>
        <v>#DIV/0!</v>
      </c>
      <c r="X3205" s="64"/>
    </row>
    <row r="3206" spans="11:24" x14ac:dyDescent="0.3">
      <c r="K3206" s="31">
        <f>M3206/(L3206+M3206)</f>
        <v>0.88441112152452361</v>
      </c>
      <c r="L3206" s="52">
        <f>COUNTIF($N$6:N3206,FALSE)</f>
        <v>370</v>
      </c>
      <c r="M3206" s="52">
        <f>COUNTIF($N$6:N3206,TRUE)</f>
        <v>2831</v>
      </c>
      <c r="N3206" s="53" t="b">
        <f>O3206=P3206</f>
        <v>1</v>
      </c>
      <c r="O3206" s="53" t="str">
        <f>IF(R3206&gt;0,"+","-")</f>
        <v>-</v>
      </c>
      <c r="P3206" s="53" t="str">
        <f>IF(S3206&gt;0,"+","-")</f>
        <v>-</v>
      </c>
      <c r="Q3206" s="14"/>
      <c r="R3206" s="15"/>
      <c r="S3206" s="15"/>
      <c r="T3206"/>
      <c r="U3206"/>
      <c r="V3206" s="71">
        <f t="shared" si="153"/>
        <v>1</v>
      </c>
      <c r="W3206" s="25" t="e">
        <f t="shared" si="152"/>
        <v>#DIV/0!</v>
      </c>
      <c r="X3206" s="64"/>
    </row>
    <row r="3207" spans="11:24" x14ac:dyDescent="0.3">
      <c r="K3207" s="31">
        <f>M3207/(L3207+M3207)</f>
        <v>0.88444722048719548</v>
      </c>
      <c r="L3207" s="52">
        <f>COUNTIF($N$6:N3207,FALSE)</f>
        <v>370</v>
      </c>
      <c r="M3207" s="52">
        <f>COUNTIF($N$6:N3207,TRUE)</f>
        <v>2832</v>
      </c>
      <c r="N3207" s="53" t="b">
        <f>O3207=P3207</f>
        <v>1</v>
      </c>
      <c r="O3207" s="53" t="str">
        <f>IF(R3207&gt;0,"+","-")</f>
        <v>-</v>
      </c>
      <c r="P3207" s="53" t="str">
        <f>IF(S3207&gt;0,"+","-")</f>
        <v>-</v>
      </c>
      <c r="R3207" s="23"/>
      <c r="S3207" s="15"/>
      <c r="T3207"/>
      <c r="U3207"/>
      <c r="V3207" s="71">
        <f t="shared" si="153"/>
        <v>1</v>
      </c>
      <c r="W3207" s="25" t="e">
        <f t="shared" si="152"/>
        <v>#DIV/0!</v>
      </c>
      <c r="X3207" s="64"/>
    </row>
    <row r="3208" spans="11:24" x14ac:dyDescent="0.3">
      <c r="K3208" s="31">
        <f>M3208/(L3208+M3208)</f>
        <v>0.88448329690914762</v>
      </c>
      <c r="L3208" s="52">
        <f>COUNTIF($N$6:N3208,FALSE)</f>
        <v>370</v>
      </c>
      <c r="M3208" s="52">
        <f>COUNTIF($N$6:N3208,TRUE)</f>
        <v>2833</v>
      </c>
      <c r="N3208" s="53" t="b">
        <f>O3208=P3208</f>
        <v>1</v>
      </c>
      <c r="O3208" s="53" t="str">
        <f>IF(R3208&gt;0,"+","-")</f>
        <v>-</v>
      </c>
      <c r="P3208" s="53" t="str">
        <f>IF(S3208&gt;0,"+","-")</f>
        <v>-</v>
      </c>
      <c r="R3208" s="23"/>
      <c r="S3208" s="23"/>
      <c r="T3208"/>
      <c r="U3208"/>
      <c r="V3208" s="71">
        <f t="shared" si="153"/>
        <v>1</v>
      </c>
      <c r="W3208" s="25" t="e">
        <f t="shared" si="152"/>
        <v>#DIV/0!</v>
      </c>
      <c r="X3208" s="64"/>
    </row>
    <row r="3209" spans="11:24" x14ac:dyDescent="0.3">
      <c r="K3209" s="31">
        <f>M3209/(L3209+M3209)</f>
        <v>0.88451935081148569</v>
      </c>
      <c r="L3209" s="52">
        <f>COUNTIF($N$6:N3209,FALSE)</f>
        <v>370</v>
      </c>
      <c r="M3209" s="52">
        <f>COUNTIF($N$6:N3209,TRUE)</f>
        <v>2834</v>
      </c>
      <c r="N3209" s="53" t="b">
        <f>O3209=P3209</f>
        <v>1</v>
      </c>
      <c r="O3209" s="53" t="str">
        <f>IF(R3209&gt;0,"+","-")</f>
        <v>-</v>
      </c>
      <c r="P3209" s="53" t="str">
        <f>IF(S3209&gt;0,"+","-")</f>
        <v>-</v>
      </c>
      <c r="R3209" s="23"/>
      <c r="S3209" s="15"/>
      <c r="T3209"/>
      <c r="U3209"/>
      <c r="V3209" s="71">
        <f t="shared" si="153"/>
        <v>1</v>
      </c>
      <c r="W3209" s="25" t="e">
        <f t="shared" si="152"/>
        <v>#DIV/0!</v>
      </c>
      <c r="X3209" s="64"/>
    </row>
    <row r="3210" spans="11:24" x14ac:dyDescent="0.3">
      <c r="K3210" s="31">
        <f>M3210/(L3210+M3210)</f>
        <v>0.88455538221528862</v>
      </c>
      <c r="L3210" s="52">
        <f>COUNTIF($N$6:N3210,FALSE)</f>
        <v>370</v>
      </c>
      <c r="M3210" s="52">
        <f>COUNTIF($N$6:N3210,TRUE)</f>
        <v>2835</v>
      </c>
      <c r="N3210" s="53" t="b">
        <f>O3210=P3210</f>
        <v>1</v>
      </c>
      <c r="O3210" s="53" t="str">
        <f>IF(R3210&gt;0,"+","-")</f>
        <v>-</v>
      </c>
      <c r="P3210" s="53" t="str">
        <f>IF(S3210&gt;0,"+","-")</f>
        <v>-</v>
      </c>
      <c r="Q3210" s="14"/>
      <c r="R3210" s="15"/>
      <c r="S3210" s="15"/>
      <c r="T3210"/>
      <c r="U3210"/>
      <c r="V3210" s="71">
        <f t="shared" si="153"/>
        <v>1</v>
      </c>
      <c r="W3210" s="25" t="e">
        <f t="shared" si="152"/>
        <v>#DIV/0!</v>
      </c>
      <c r="X3210" s="64"/>
    </row>
    <row r="3211" spans="11:24" x14ac:dyDescent="0.3">
      <c r="K3211" s="31">
        <f>M3211/(L3211+M3211)</f>
        <v>0.88459139114160945</v>
      </c>
      <c r="L3211" s="52">
        <f>COUNTIF($N$6:N3211,FALSE)</f>
        <v>370</v>
      </c>
      <c r="M3211" s="52">
        <f>COUNTIF($N$6:N3211,TRUE)</f>
        <v>2836</v>
      </c>
      <c r="N3211" s="53" t="b">
        <f>O3211=P3211</f>
        <v>1</v>
      </c>
      <c r="O3211" s="53" t="str">
        <f>IF(R3211&gt;0,"+","-")</f>
        <v>-</v>
      </c>
      <c r="P3211" s="53" t="str">
        <f>IF(S3211&gt;0,"+","-")</f>
        <v>-</v>
      </c>
      <c r="R3211" s="23"/>
      <c r="S3211" s="15"/>
      <c r="T3211"/>
      <c r="U3211"/>
      <c r="V3211" s="71">
        <f t="shared" si="153"/>
        <v>1</v>
      </c>
      <c r="W3211" s="25" t="e">
        <f t="shared" si="152"/>
        <v>#DIV/0!</v>
      </c>
      <c r="X3211" s="64"/>
    </row>
    <row r="3212" spans="11:24" x14ac:dyDescent="0.3">
      <c r="K3212" s="31">
        <f>M3212/(L3212+M3212)</f>
        <v>0.88462737761147492</v>
      </c>
      <c r="L3212" s="52">
        <f>COUNTIF($N$6:N3212,FALSE)</f>
        <v>370</v>
      </c>
      <c r="M3212" s="52">
        <f>COUNTIF($N$6:N3212,TRUE)</f>
        <v>2837</v>
      </c>
      <c r="N3212" s="53" t="b">
        <f>O3212=P3212</f>
        <v>1</v>
      </c>
      <c r="O3212" s="53" t="str">
        <f>IF(R3212&gt;0,"+","-")</f>
        <v>-</v>
      </c>
      <c r="P3212" s="53" t="str">
        <f>IF(S3212&gt;0,"+","-")</f>
        <v>-</v>
      </c>
      <c r="R3212" s="23"/>
      <c r="S3212" s="23"/>
      <c r="T3212"/>
      <c r="U3212"/>
      <c r="V3212" s="71">
        <f t="shared" si="153"/>
        <v>1</v>
      </c>
      <c r="W3212" s="25" t="e">
        <f t="shared" si="152"/>
        <v>#DIV/0!</v>
      </c>
      <c r="X3212" s="64"/>
    </row>
    <row r="3213" spans="11:24" x14ac:dyDescent="0.3">
      <c r="K3213" s="31">
        <f>M3213/(L3213+M3213)</f>
        <v>0.88466334164588534</v>
      </c>
      <c r="L3213" s="52">
        <f>COUNTIF($N$6:N3213,FALSE)</f>
        <v>370</v>
      </c>
      <c r="M3213" s="52">
        <f>COUNTIF($N$6:N3213,TRUE)</f>
        <v>2838</v>
      </c>
      <c r="N3213" s="53" t="b">
        <f>O3213=P3213</f>
        <v>1</v>
      </c>
      <c r="O3213" s="53" t="str">
        <f>IF(R3213&gt;0,"+","-")</f>
        <v>-</v>
      </c>
      <c r="P3213" s="53" t="str">
        <f>IF(S3213&gt;0,"+","-")</f>
        <v>-</v>
      </c>
      <c r="R3213" s="23"/>
      <c r="S3213" s="23"/>
      <c r="T3213"/>
      <c r="U3213"/>
      <c r="V3213" s="71">
        <f t="shared" si="153"/>
        <v>1</v>
      </c>
      <c r="W3213" s="25" t="e">
        <f t="shared" si="152"/>
        <v>#DIV/0!</v>
      </c>
      <c r="X3213" s="64"/>
    </row>
    <row r="3214" spans="11:24" x14ac:dyDescent="0.3">
      <c r="K3214" s="31">
        <f>M3214/(L3214+M3214)</f>
        <v>0.88469928326581493</v>
      </c>
      <c r="L3214" s="52">
        <f>COUNTIF($N$6:N3214,FALSE)</f>
        <v>370</v>
      </c>
      <c r="M3214" s="52">
        <f>COUNTIF($N$6:N3214,TRUE)</f>
        <v>2839</v>
      </c>
      <c r="N3214" s="53" t="b">
        <f>O3214=P3214</f>
        <v>1</v>
      </c>
      <c r="O3214" s="53" t="str">
        <f>IF(R3214&gt;0,"+","-")</f>
        <v>-</v>
      </c>
      <c r="P3214" s="53" t="str">
        <f>IF(S3214&gt;0,"+","-")</f>
        <v>-</v>
      </c>
      <c r="R3214" s="23"/>
      <c r="S3214" s="23"/>
      <c r="T3214"/>
      <c r="U3214"/>
      <c r="V3214" s="71">
        <f t="shared" si="153"/>
        <v>1</v>
      </c>
      <c r="W3214" s="25" t="e">
        <f t="shared" si="152"/>
        <v>#DIV/0!</v>
      </c>
      <c r="X3214" s="64"/>
    </row>
    <row r="3215" spans="11:24" x14ac:dyDescent="0.3">
      <c r="K3215" s="31">
        <f>M3215/(L3215+M3215)</f>
        <v>0.88473520249221183</v>
      </c>
      <c r="L3215" s="52">
        <f>COUNTIF($N$6:N3215,FALSE)</f>
        <v>370</v>
      </c>
      <c r="M3215" s="52">
        <f>COUNTIF($N$6:N3215,TRUE)</f>
        <v>2840</v>
      </c>
      <c r="N3215" s="53" t="b">
        <f>O3215=P3215</f>
        <v>1</v>
      </c>
      <c r="O3215" s="53" t="str">
        <f>IF(R3215&gt;0,"+","-")</f>
        <v>-</v>
      </c>
      <c r="P3215" s="53" t="str">
        <f>IF(S3215&gt;0,"+","-")</f>
        <v>-</v>
      </c>
      <c r="R3215" s="23"/>
      <c r="S3215" s="15"/>
      <c r="T3215"/>
      <c r="U3215"/>
      <c r="V3215" s="71">
        <f t="shared" si="153"/>
        <v>1</v>
      </c>
      <c r="W3215" s="25" t="e">
        <f t="shared" si="152"/>
        <v>#DIV/0!</v>
      </c>
      <c r="X3215" s="64"/>
    </row>
    <row r="3216" spans="11:24" x14ac:dyDescent="0.3">
      <c r="K3216" s="31">
        <f>M3216/(L3216+M3216)</f>
        <v>0.88477109934599818</v>
      </c>
      <c r="L3216" s="52">
        <f>COUNTIF($N$6:N3216,FALSE)</f>
        <v>370</v>
      </c>
      <c r="M3216" s="52">
        <f>COUNTIF($N$6:N3216,TRUE)</f>
        <v>2841</v>
      </c>
      <c r="N3216" s="53" t="b">
        <f>O3216=P3216</f>
        <v>1</v>
      </c>
      <c r="O3216" s="53" t="str">
        <f>IF(R3216&gt;0,"+","-")</f>
        <v>-</v>
      </c>
      <c r="P3216" s="53" t="str">
        <f>IF(S3216&gt;0,"+","-")</f>
        <v>-</v>
      </c>
      <c r="R3216" s="23"/>
      <c r="S3216" s="23"/>
      <c r="T3216"/>
      <c r="U3216"/>
      <c r="V3216" s="71">
        <f t="shared" si="153"/>
        <v>1</v>
      </c>
      <c r="W3216" s="25" t="e">
        <f t="shared" si="152"/>
        <v>#DIV/0!</v>
      </c>
      <c r="X3216" s="64"/>
    </row>
    <row r="3217" spans="11:24" x14ac:dyDescent="0.3">
      <c r="K3217" s="31">
        <f>M3217/(L3217+M3217)</f>
        <v>0.88480697384806972</v>
      </c>
      <c r="L3217" s="52">
        <f>COUNTIF($N$6:N3217,FALSE)</f>
        <v>370</v>
      </c>
      <c r="M3217" s="52">
        <f>COUNTIF($N$6:N3217,TRUE)</f>
        <v>2842</v>
      </c>
      <c r="N3217" s="53" t="b">
        <f>O3217=P3217</f>
        <v>1</v>
      </c>
      <c r="O3217" s="53" t="str">
        <f>IF(R3217&gt;0,"+","-")</f>
        <v>-</v>
      </c>
      <c r="P3217" s="53" t="str">
        <f>IF(S3217&gt;0,"+","-")</f>
        <v>-</v>
      </c>
      <c r="R3217" s="23"/>
      <c r="S3217" s="23"/>
      <c r="T3217"/>
      <c r="U3217"/>
      <c r="V3217" s="71">
        <f t="shared" si="153"/>
        <v>1</v>
      </c>
      <c r="W3217" s="25" t="e">
        <f t="shared" si="152"/>
        <v>#DIV/0!</v>
      </c>
      <c r="X3217" s="64"/>
    </row>
    <row r="3218" spans="11:24" x14ac:dyDescent="0.3">
      <c r="K3218" s="31">
        <f>M3218/(L3218+M3218)</f>
        <v>0.88484282601929665</v>
      </c>
      <c r="L3218" s="52">
        <f>COUNTIF($N$6:N3218,FALSE)</f>
        <v>370</v>
      </c>
      <c r="M3218" s="52">
        <f>COUNTIF($N$6:N3218,TRUE)</f>
        <v>2843</v>
      </c>
      <c r="N3218" s="53" t="b">
        <f>O3218=P3218</f>
        <v>1</v>
      </c>
      <c r="O3218" s="53" t="str">
        <f>IF(R3218&gt;0,"+","-")</f>
        <v>-</v>
      </c>
      <c r="P3218" s="53" t="str">
        <f>IF(S3218&gt;0,"+","-")</f>
        <v>-</v>
      </c>
      <c r="R3218" s="23"/>
      <c r="S3218" s="15"/>
      <c r="T3218"/>
      <c r="U3218"/>
      <c r="V3218" s="71">
        <f t="shared" si="153"/>
        <v>1</v>
      </c>
      <c r="W3218" s="25" t="e">
        <f t="shared" si="152"/>
        <v>#DIV/0!</v>
      </c>
      <c r="X3218" s="64"/>
    </row>
    <row r="3219" spans="11:24" x14ac:dyDescent="0.3">
      <c r="K3219" s="31">
        <f>M3219/(L3219+M3219)</f>
        <v>0.88487865588052272</v>
      </c>
      <c r="L3219" s="52">
        <f>COUNTIF($N$6:N3219,FALSE)</f>
        <v>370</v>
      </c>
      <c r="M3219" s="52">
        <f>COUNTIF($N$6:N3219,TRUE)</f>
        <v>2844</v>
      </c>
      <c r="N3219" s="53" t="b">
        <f>O3219=P3219</f>
        <v>1</v>
      </c>
      <c r="O3219" s="53" t="str">
        <f>IF(R3219&gt;0,"+","-")</f>
        <v>-</v>
      </c>
      <c r="P3219" s="53" t="str">
        <f>IF(S3219&gt;0,"+","-")</f>
        <v>-</v>
      </c>
      <c r="R3219" s="23"/>
      <c r="S3219" s="15"/>
      <c r="T3219"/>
      <c r="U3219"/>
      <c r="V3219" s="71">
        <f t="shared" si="153"/>
        <v>1</v>
      </c>
      <c r="W3219" s="25" t="e">
        <f t="shared" si="152"/>
        <v>#DIV/0!</v>
      </c>
      <c r="X3219" s="64"/>
    </row>
    <row r="3220" spans="11:24" x14ac:dyDescent="0.3">
      <c r="K3220" s="31">
        <f>M3220/(L3220+M3220)</f>
        <v>0.88491446345256608</v>
      </c>
      <c r="L3220" s="52">
        <f>COUNTIF($N$6:N3220,FALSE)</f>
        <v>370</v>
      </c>
      <c r="M3220" s="52">
        <f>COUNTIF($N$6:N3220,TRUE)</f>
        <v>2845</v>
      </c>
      <c r="N3220" s="53" t="b">
        <f>O3220=P3220</f>
        <v>1</v>
      </c>
      <c r="O3220" s="53" t="str">
        <f>IF(R3220&gt;0,"+","-")</f>
        <v>-</v>
      </c>
      <c r="P3220" s="53" t="str">
        <f>IF(S3220&gt;0,"+","-")</f>
        <v>-</v>
      </c>
      <c r="R3220" s="23"/>
      <c r="S3220" s="15"/>
      <c r="T3220"/>
      <c r="U3220"/>
      <c r="V3220" s="71">
        <f t="shared" si="153"/>
        <v>1</v>
      </c>
      <c r="W3220" s="25" t="e">
        <f t="shared" si="152"/>
        <v>#DIV/0!</v>
      </c>
      <c r="X3220" s="64"/>
    </row>
    <row r="3221" spans="11:24" x14ac:dyDescent="0.3">
      <c r="K3221" s="31">
        <f>M3221/(L3221+M3221)</f>
        <v>0.88495024875621886</v>
      </c>
      <c r="L3221" s="52">
        <f>COUNTIF($N$6:N3221,FALSE)</f>
        <v>370</v>
      </c>
      <c r="M3221" s="52">
        <f>COUNTIF($N$6:N3221,TRUE)</f>
        <v>2846</v>
      </c>
      <c r="N3221" s="53" t="b">
        <f>O3221=P3221</f>
        <v>1</v>
      </c>
      <c r="O3221" s="53" t="str">
        <f>IF(R3221&gt;0,"+","-")</f>
        <v>-</v>
      </c>
      <c r="P3221" s="53" t="str">
        <f>IF(S3221&gt;0,"+","-")</f>
        <v>-</v>
      </c>
      <c r="Q3221" s="14"/>
      <c r="R3221" s="15"/>
      <c r="S3221" s="15"/>
      <c r="T3221"/>
      <c r="U3221"/>
      <c r="V3221" s="71">
        <f t="shared" si="153"/>
        <v>1</v>
      </c>
      <c r="W3221" s="25" t="e">
        <f t="shared" si="152"/>
        <v>#DIV/0!</v>
      </c>
      <c r="X3221" s="64"/>
    </row>
    <row r="3222" spans="11:24" x14ac:dyDescent="0.3">
      <c r="K3222" s="31">
        <f>M3222/(L3222+M3222)</f>
        <v>0.88498601181224745</v>
      </c>
      <c r="L3222" s="52">
        <f>COUNTIF($N$6:N3222,FALSE)</f>
        <v>370</v>
      </c>
      <c r="M3222" s="52">
        <f>COUNTIF($N$6:N3222,TRUE)</f>
        <v>2847</v>
      </c>
      <c r="N3222" s="53" t="b">
        <f>O3222=P3222</f>
        <v>1</v>
      </c>
      <c r="O3222" s="53" t="str">
        <f>IF(R3222&gt;0,"+","-")</f>
        <v>-</v>
      </c>
      <c r="P3222" s="53" t="str">
        <f>IF(S3222&gt;0,"+","-")</f>
        <v>-</v>
      </c>
      <c r="R3222" s="23"/>
      <c r="S3222" s="23"/>
      <c r="T3222"/>
      <c r="U3222"/>
      <c r="V3222" s="71">
        <f t="shared" si="153"/>
        <v>1</v>
      </c>
      <c r="W3222" s="25" t="e">
        <f t="shared" si="152"/>
        <v>#DIV/0!</v>
      </c>
      <c r="X3222" s="64"/>
    </row>
    <row r="3223" spans="11:24" x14ac:dyDescent="0.3">
      <c r="K3223" s="31">
        <f>M3223/(L3223+M3223)</f>
        <v>0.88502175264139216</v>
      </c>
      <c r="L3223" s="52">
        <f>COUNTIF($N$6:N3223,FALSE)</f>
        <v>370</v>
      </c>
      <c r="M3223" s="52">
        <f>COUNTIF($N$6:N3223,TRUE)</f>
        <v>2848</v>
      </c>
      <c r="N3223" s="53" t="b">
        <f>O3223=P3223</f>
        <v>1</v>
      </c>
      <c r="O3223" s="53" t="str">
        <f>IF(R3223&gt;0,"+","-")</f>
        <v>-</v>
      </c>
      <c r="P3223" s="53" t="str">
        <f>IF(S3223&gt;0,"+","-")</f>
        <v>-</v>
      </c>
      <c r="R3223" s="23"/>
      <c r="S3223" s="23"/>
      <c r="T3223"/>
      <c r="U3223"/>
      <c r="V3223" s="71">
        <f t="shared" si="153"/>
        <v>1</v>
      </c>
      <c r="W3223" s="25" t="e">
        <f t="shared" si="152"/>
        <v>#DIV/0!</v>
      </c>
      <c r="X3223" s="64"/>
    </row>
    <row r="3224" spans="11:24" x14ac:dyDescent="0.3">
      <c r="K3224" s="31">
        <f>M3224/(L3224+M3224)</f>
        <v>0.88505747126436785</v>
      </c>
      <c r="L3224" s="52">
        <f>COUNTIF($N$6:N3224,FALSE)</f>
        <v>370</v>
      </c>
      <c r="M3224" s="52">
        <f>COUNTIF($N$6:N3224,TRUE)</f>
        <v>2849</v>
      </c>
      <c r="N3224" s="53" t="b">
        <f>O3224=P3224</f>
        <v>1</v>
      </c>
      <c r="O3224" s="53" t="str">
        <f>IF(R3224&gt;0,"+","-")</f>
        <v>-</v>
      </c>
      <c r="P3224" s="53" t="str">
        <f>IF(S3224&gt;0,"+","-")</f>
        <v>-</v>
      </c>
      <c r="R3224" s="23"/>
      <c r="S3224" s="23"/>
      <c r="T3224"/>
      <c r="U3224"/>
      <c r="V3224" s="71">
        <f t="shared" si="153"/>
        <v>1</v>
      </c>
      <c r="W3224" s="25" t="e">
        <f t="shared" si="152"/>
        <v>#DIV/0!</v>
      </c>
      <c r="X3224" s="64"/>
    </row>
    <row r="3225" spans="11:24" x14ac:dyDescent="0.3">
      <c r="K3225" s="31">
        <f>M3225/(L3225+M3225)</f>
        <v>0.8850931677018633</v>
      </c>
      <c r="L3225" s="52">
        <f>COUNTIF($N$6:N3225,FALSE)</f>
        <v>370</v>
      </c>
      <c r="M3225" s="52">
        <f>COUNTIF($N$6:N3225,TRUE)</f>
        <v>2850</v>
      </c>
      <c r="N3225" s="53" t="b">
        <f>O3225=P3225</f>
        <v>1</v>
      </c>
      <c r="O3225" s="53" t="str">
        <f>IF(R3225&gt;0,"+","-")</f>
        <v>-</v>
      </c>
      <c r="P3225" s="53" t="str">
        <f>IF(S3225&gt;0,"+","-")</f>
        <v>-</v>
      </c>
      <c r="R3225" s="23"/>
      <c r="S3225" s="15"/>
      <c r="T3225"/>
      <c r="U3225"/>
      <c r="V3225" s="71">
        <f t="shared" si="153"/>
        <v>1</v>
      </c>
      <c r="W3225" s="25" t="e">
        <f t="shared" si="152"/>
        <v>#DIV/0!</v>
      </c>
      <c r="X3225" s="64"/>
    </row>
    <row r="3226" spans="11:24" x14ac:dyDescent="0.3">
      <c r="K3226" s="31">
        <f>M3226/(L3226+M3226)</f>
        <v>0.88512884197454211</v>
      </c>
      <c r="L3226" s="52">
        <f>COUNTIF($N$6:N3226,FALSE)</f>
        <v>370</v>
      </c>
      <c r="M3226" s="52">
        <f>COUNTIF($N$6:N3226,TRUE)</f>
        <v>2851</v>
      </c>
      <c r="N3226" s="53" t="b">
        <f>O3226=P3226</f>
        <v>1</v>
      </c>
      <c r="O3226" s="53" t="str">
        <f>IF(R3226&gt;0,"+","-")</f>
        <v>-</v>
      </c>
      <c r="P3226" s="53" t="str">
        <f>IF(S3226&gt;0,"+","-")</f>
        <v>-</v>
      </c>
      <c r="Q3226" s="14"/>
      <c r="R3226" s="15"/>
      <c r="S3226" s="15"/>
      <c r="T3226"/>
      <c r="U3226"/>
      <c r="V3226" s="71">
        <f t="shared" si="153"/>
        <v>1</v>
      </c>
      <c r="W3226" s="25" t="e">
        <f t="shared" si="152"/>
        <v>#DIV/0!</v>
      </c>
      <c r="X3226" s="64"/>
    </row>
    <row r="3227" spans="11:24" x14ac:dyDescent="0.3">
      <c r="K3227" s="31">
        <f>M3227/(L3227+M3227)</f>
        <v>0.88516449410304154</v>
      </c>
      <c r="L3227" s="52">
        <f>COUNTIF($N$6:N3227,FALSE)</f>
        <v>370</v>
      </c>
      <c r="M3227" s="52">
        <f>COUNTIF($N$6:N3227,TRUE)</f>
        <v>2852</v>
      </c>
      <c r="N3227" s="53" t="b">
        <f>O3227=P3227</f>
        <v>1</v>
      </c>
      <c r="O3227" s="53" t="str">
        <f>IF(R3227&gt;0,"+","-")</f>
        <v>-</v>
      </c>
      <c r="P3227" s="53" t="str">
        <f>IF(S3227&gt;0,"+","-")</f>
        <v>-</v>
      </c>
      <c r="R3227" s="23"/>
      <c r="S3227" s="23"/>
      <c r="T3227"/>
      <c r="U3227"/>
      <c r="V3227" s="71">
        <f t="shared" si="153"/>
        <v>1</v>
      </c>
      <c r="W3227" s="25" t="e">
        <f t="shared" si="152"/>
        <v>#DIV/0!</v>
      </c>
      <c r="X3227" s="64"/>
    </row>
    <row r="3228" spans="11:24" x14ac:dyDescent="0.3">
      <c r="K3228" s="31">
        <f>M3228/(L3228+M3228)</f>
        <v>0.88520012410797388</v>
      </c>
      <c r="L3228" s="52">
        <f>COUNTIF($N$6:N3228,FALSE)</f>
        <v>370</v>
      </c>
      <c r="M3228" s="52">
        <f>COUNTIF($N$6:N3228,TRUE)</f>
        <v>2853</v>
      </c>
      <c r="N3228" s="53" t="b">
        <f>O3228=P3228</f>
        <v>1</v>
      </c>
      <c r="O3228" s="53" t="str">
        <f>IF(R3228&gt;0,"+","-")</f>
        <v>-</v>
      </c>
      <c r="P3228" s="53" t="str">
        <f>IF(S3228&gt;0,"+","-")</f>
        <v>-</v>
      </c>
      <c r="Q3228" s="14"/>
      <c r="R3228" s="15"/>
      <c r="S3228" s="15"/>
      <c r="T3228"/>
      <c r="U3228"/>
      <c r="V3228" s="71">
        <f t="shared" si="153"/>
        <v>1</v>
      </c>
      <c r="W3228" s="25" t="e">
        <f t="shared" si="152"/>
        <v>#DIV/0!</v>
      </c>
      <c r="X3228" s="64"/>
    </row>
    <row r="3229" spans="11:24" x14ac:dyDescent="0.3">
      <c r="K3229" s="31">
        <f>M3229/(L3229+M3229)</f>
        <v>0.88523573200992556</v>
      </c>
      <c r="L3229" s="52">
        <f>COUNTIF($N$6:N3229,FALSE)</f>
        <v>370</v>
      </c>
      <c r="M3229" s="52">
        <f>COUNTIF($N$6:N3229,TRUE)</f>
        <v>2854</v>
      </c>
      <c r="N3229" s="53" t="b">
        <f>O3229=P3229</f>
        <v>1</v>
      </c>
      <c r="O3229" s="53" t="str">
        <f>IF(R3229&gt;0,"+","-")</f>
        <v>-</v>
      </c>
      <c r="P3229" s="53" t="str">
        <f>IF(S3229&gt;0,"+","-")</f>
        <v>-</v>
      </c>
      <c r="R3229" s="23"/>
      <c r="S3229" s="23"/>
      <c r="T3229"/>
      <c r="U3229"/>
      <c r="V3229" s="71">
        <f t="shared" si="153"/>
        <v>1</v>
      </c>
      <c r="W3229" s="25" t="e">
        <f t="shared" si="152"/>
        <v>#DIV/0!</v>
      </c>
      <c r="X3229" s="64"/>
    </row>
    <row r="3230" spans="11:24" x14ac:dyDescent="0.3">
      <c r="K3230" s="31">
        <f>M3230/(L3230+M3230)</f>
        <v>0.88527131782945734</v>
      </c>
      <c r="L3230" s="52">
        <f>COUNTIF($N$6:N3230,FALSE)</f>
        <v>370</v>
      </c>
      <c r="M3230" s="52">
        <f>COUNTIF($N$6:N3230,TRUE)</f>
        <v>2855</v>
      </c>
      <c r="N3230" s="53" t="b">
        <f>O3230=P3230</f>
        <v>1</v>
      </c>
      <c r="O3230" s="53" t="str">
        <f>IF(R3230&gt;0,"+","-")</f>
        <v>-</v>
      </c>
      <c r="P3230" s="53" t="str">
        <f>IF(S3230&gt;0,"+","-")</f>
        <v>-</v>
      </c>
      <c r="R3230" s="23"/>
      <c r="S3230" s="15"/>
      <c r="T3230"/>
      <c r="U3230"/>
      <c r="V3230" s="71">
        <f t="shared" si="153"/>
        <v>1</v>
      </c>
      <c r="W3230" s="25" t="e">
        <f t="shared" si="152"/>
        <v>#DIV/0!</v>
      </c>
      <c r="X3230" s="64"/>
    </row>
    <row r="3231" spans="11:24" x14ac:dyDescent="0.3">
      <c r="K3231" s="31">
        <f>M3231/(L3231+M3231)</f>
        <v>0.8853068815871048</v>
      </c>
      <c r="L3231" s="52">
        <f>COUNTIF($N$6:N3231,FALSE)</f>
        <v>370</v>
      </c>
      <c r="M3231" s="52">
        <f>COUNTIF($N$6:N3231,TRUE)</f>
        <v>2856</v>
      </c>
      <c r="N3231" s="53" t="b">
        <f>O3231=P3231</f>
        <v>1</v>
      </c>
      <c r="O3231" s="53" t="str">
        <f>IF(R3231&gt;0,"+","-")</f>
        <v>-</v>
      </c>
      <c r="P3231" s="53" t="str">
        <f>IF(S3231&gt;0,"+","-")</f>
        <v>-</v>
      </c>
      <c r="R3231" s="23"/>
      <c r="S3231" s="15"/>
      <c r="T3231"/>
      <c r="U3231"/>
      <c r="V3231" s="71">
        <f t="shared" si="153"/>
        <v>1</v>
      </c>
      <c r="W3231" s="25" t="e">
        <f t="shared" si="152"/>
        <v>#DIV/0!</v>
      </c>
      <c r="X3231" s="64"/>
    </row>
    <row r="3232" spans="11:24" x14ac:dyDescent="0.3">
      <c r="K3232" s="31">
        <f>M3232/(L3232+M3232)</f>
        <v>0.88534242330337776</v>
      </c>
      <c r="L3232" s="52">
        <f>COUNTIF($N$6:N3232,FALSE)</f>
        <v>370</v>
      </c>
      <c r="M3232" s="52">
        <f>COUNTIF($N$6:N3232,TRUE)</f>
        <v>2857</v>
      </c>
      <c r="N3232" s="53" t="b">
        <f>O3232=P3232</f>
        <v>1</v>
      </c>
      <c r="O3232" s="53" t="str">
        <f>IF(R3232&gt;0,"+","-")</f>
        <v>-</v>
      </c>
      <c r="P3232" s="53" t="str">
        <f>IF(S3232&gt;0,"+","-")</f>
        <v>-</v>
      </c>
      <c r="R3232" s="23"/>
      <c r="S3232" s="23"/>
      <c r="T3232"/>
      <c r="U3232"/>
      <c r="V3232" s="71">
        <f t="shared" si="153"/>
        <v>1</v>
      </c>
      <c r="W3232" s="25" t="e">
        <f t="shared" si="152"/>
        <v>#DIV/0!</v>
      </c>
      <c r="X3232" s="64"/>
    </row>
    <row r="3233" spans="11:24" x14ac:dyDescent="0.3">
      <c r="K3233" s="31">
        <f>M3233/(L3233+M3233)</f>
        <v>0.88537794299876083</v>
      </c>
      <c r="L3233" s="52">
        <f>COUNTIF($N$6:N3233,FALSE)</f>
        <v>370</v>
      </c>
      <c r="M3233" s="52">
        <f>COUNTIF($N$6:N3233,TRUE)</f>
        <v>2858</v>
      </c>
      <c r="N3233" s="53" t="b">
        <f>O3233=P3233</f>
        <v>1</v>
      </c>
      <c r="O3233" s="53" t="str">
        <f>IF(R3233&gt;0,"+","-")</f>
        <v>-</v>
      </c>
      <c r="P3233" s="53" t="str">
        <f>IF(S3233&gt;0,"+","-")</f>
        <v>-</v>
      </c>
      <c r="R3233" s="23"/>
      <c r="S3233" s="23"/>
      <c r="T3233"/>
      <c r="U3233"/>
      <c r="V3233" s="71">
        <f t="shared" si="153"/>
        <v>1</v>
      </c>
      <c r="W3233" s="25" t="e">
        <f t="shared" si="152"/>
        <v>#DIV/0!</v>
      </c>
      <c r="X3233" s="64"/>
    </row>
    <row r="3234" spans="11:24" x14ac:dyDescent="0.3">
      <c r="K3234" s="31">
        <f>M3234/(L3234+M3234)</f>
        <v>0.88541344069371319</v>
      </c>
      <c r="L3234" s="52">
        <f>COUNTIF($N$6:N3234,FALSE)</f>
        <v>370</v>
      </c>
      <c r="M3234" s="52">
        <f>COUNTIF($N$6:N3234,TRUE)</f>
        <v>2859</v>
      </c>
      <c r="N3234" s="53" t="b">
        <f>O3234=P3234</f>
        <v>1</v>
      </c>
      <c r="O3234" s="53" t="str">
        <f>IF(R3234&gt;0,"+","-")</f>
        <v>-</v>
      </c>
      <c r="P3234" s="53" t="str">
        <f>IF(S3234&gt;0,"+","-")</f>
        <v>-</v>
      </c>
      <c r="R3234" s="23"/>
      <c r="S3234" s="23"/>
      <c r="T3234"/>
      <c r="U3234"/>
      <c r="V3234" s="71">
        <f t="shared" si="153"/>
        <v>1</v>
      </c>
      <c r="W3234" s="25" t="e">
        <f t="shared" si="152"/>
        <v>#DIV/0!</v>
      </c>
      <c r="X3234" s="64"/>
    </row>
    <row r="3235" spans="11:24" x14ac:dyDescent="0.3">
      <c r="K3235" s="31">
        <f>M3235/(L3235+M3235)</f>
        <v>0.88544891640866874</v>
      </c>
      <c r="L3235" s="52">
        <f>COUNTIF($N$6:N3235,FALSE)</f>
        <v>370</v>
      </c>
      <c r="M3235" s="52">
        <f>COUNTIF($N$6:N3235,TRUE)</f>
        <v>2860</v>
      </c>
      <c r="N3235" s="53" t="b">
        <f>O3235=P3235</f>
        <v>1</v>
      </c>
      <c r="O3235" s="53" t="str">
        <f>IF(R3235&gt;0,"+","-")</f>
        <v>-</v>
      </c>
      <c r="P3235" s="53" t="str">
        <f>IF(S3235&gt;0,"+","-")</f>
        <v>-</v>
      </c>
      <c r="R3235" s="23"/>
      <c r="S3235" s="23"/>
      <c r="T3235"/>
      <c r="U3235"/>
      <c r="V3235" s="71">
        <f t="shared" si="153"/>
        <v>1</v>
      </c>
      <c r="W3235" s="25" t="e">
        <f t="shared" si="152"/>
        <v>#DIV/0!</v>
      </c>
      <c r="X3235" s="64"/>
    </row>
    <row r="3236" spans="11:24" x14ac:dyDescent="0.3">
      <c r="K3236" s="31">
        <f>M3236/(L3236+M3236)</f>
        <v>0.88548437016403592</v>
      </c>
      <c r="L3236" s="52">
        <f>COUNTIF($N$6:N3236,FALSE)</f>
        <v>370</v>
      </c>
      <c r="M3236" s="52">
        <f>COUNTIF($N$6:N3236,TRUE)</f>
        <v>2861</v>
      </c>
      <c r="N3236" s="53" t="b">
        <f>O3236=P3236</f>
        <v>1</v>
      </c>
      <c r="O3236" s="53" t="str">
        <f>IF(R3236&gt;0,"+","-")</f>
        <v>-</v>
      </c>
      <c r="P3236" s="53" t="str">
        <f>IF(S3236&gt;0,"+","-")</f>
        <v>-</v>
      </c>
      <c r="R3236" s="23"/>
      <c r="S3236" s="15"/>
      <c r="T3236"/>
      <c r="U3236"/>
      <c r="V3236" s="71">
        <f t="shared" si="153"/>
        <v>1</v>
      </c>
      <c r="W3236" s="25" t="e">
        <f t="shared" si="152"/>
        <v>#DIV/0!</v>
      </c>
      <c r="X3236" s="64"/>
    </row>
    <row r="3237" spans="11:24" x14ac:dyDescent="0.3">
      <c r="K3237" s="31">
        <f>M3237/(L3237+M3237)</f>
        <v>0.88551980198019797</v>
      </c>
      <c r="L3237" s="52">
        <f>COUNTIF($N$6:N3237,FALSE)</f>
        <v>370</v>
      </c>
      <c r="M3237" s="52">
        <f>COUNTIF($N$6:N3237,TRUE)</f>
        <v>2862</v>
      </c>
      <c r="N3237" s="53" t="b">
        <f>O3237=P3237</f>
        <v>1</v>
      </c>
      <c r="O3237" s="53" t="str">
        <f>IF(R3237&gt;0,"+","-")</f>
        <v>-</v>
      </c>
      <c r="P3237" s="53" t="str">
        <f>IF(S3237&gt;0,"+","-")</f>
        <v>-</v>
      </c>
      <c r="R3237" s="23"/>
      <c r="S3237" s="15"/>
      <c r="T3237"/>
      <c r="U3237"/>
      <c r="V3237" s="71">
        <f t="shared" si="153"/>
        <v>1</v>
      </c>
      <c r="W3237" s="25" t="e">
        <f t="shared" si="152"/>
        <v>#DIV/0!</v>
      </c>
      <c r="X3237" s="64"/>
    </row>
    <row r="3238" spans="11:24" x14ac:dyDescent="0.3">
      <c r="K3238" s="31">
        <f>M3238/(L3238+M3238)</f>
        <v>0.88555521187751318</v>
      </c>
      <c r="L3238" s="52">
        <f>COUNTIF($N$6:N3238,FALSE)</f>
        <v>370</v>
      </c>
      <c r="M3238" s="52">
        <f>COUNTIF($N$6:N3238,TRUE)</f>
        <v>2863</v>
      </c>
      <c r="N3238" s="53" t="b">
        <f>O3238=P3238</f>
        <v>1</v>
      </c>
      <c r="O3238" s="53" t="str">
        <f>IF(R3238&gt;0,"+","-")</f>
        <v>-</v>
      </c>
      <c r="P3238" s="53" t="str">
        <f>IF(S3238&gt;0,"+","-")</f>
        <v>-</v>
      </c>
      <c r="Q3238" s="14"/>
      <c r="R3238" s="15"/>
      <c r="S3238" s="15"/>
      <c r="T3238"/>
      <c r="U3238"/>
      <c r="V3238" s="71">
        <f t="shared" si="153"/>
        <v>1</v>
      </c>
      <c r="W3238" s="25" t="e">
        <f t="shared" si="152"/>
        <v>#DIV/0!</v>
      </c>
      <c r="X3238" s="64"/>
    </row>
    <row r="3239" spans="11:24" x14ac:dyDescent="0.3">
      <c r="K3239" s="31">
        <f>M3239/(L3239+M3239)</f>
        <v>0.88559059987631417</v>
      </c>
      <c r="L3239" s="52">
        <f>COUNTIF($N$6:N3239,FALSE)</f>
        <v>370</v>
      </c>
      <c r="M3239" s="52">
        <f>COUNTIF($N$6:N3239,TRUE)</f>
        <v>2864</v>
      </c>
      <c r="N3239" s="53" t="b">
        <f>O3239=P3239</f>
        <v>1</v>
      </c>
      <c r="O3239" s="53" t="str">
        <f>IF(R3239&gt;0,"+","-")</f>
        <v>-</v>
      </c>
      <c r="P3239" s="53" t="str">
        <f>IF(S3239&gt;0,"+","-")</f>
        <v>-</v>
      </c>
      <c r="R3239" s="23"/>
      <c r="S3239" s="23"/>
      <c r="T3239"/>
      <c r="U3239"/>
      <c r="V3239" s="71">
        <f t="shared" si="153"/>
        <v>1</v>
      </c>
      <c r="W3239" s="25" t="e">
        <f t="shared" si="152"/>
        <v>#DIV/0!</v>
      </c>
      <c r="X3239" s="64"/>
    </row>
    <row r="3240" spans="11:24" x14ac:dyDescent="0.3">
      <c r="K3240" s="31">
        <f>M3240/(L3240+M3240)</f>
        <v>0.88562596599690879</v>
      </c>
      <c r="L3240" s="52">
        <f>COUNTIF($N$6:N3240,FALSE)</f>
        <v>370</v>
      </c>
      <c r="M3240" s="52">
        <f>COUNTIF($N$6:N3240,TRUE)</f>
        <v>2865</v>
      </c>
      <c r="N3240" s="53" t="b">
        <f>O3240=P3240</f>
        <v>1</v>
      </c>
      <c r="O3240" s="53" t="str">
        <f>IF(R3240&gt;0,"+","-")</f>
        <v>-</v>
      </c>
      <c r="P3240" s="53" t="str">
        <f>IF(S3240&gt;0,"+","-")</f>
        <v>-</v>
      </c>
      <c r="R3240" s="23"/>
      <c r="S3240" s="15"/>
      <c r="T3240"/>
      <c r="U3240"/>
      <c r="V3240" s="71">
        <f t="shared" si="153"/>
        <v>1</v>
      </c>
      <c r="W3240" s="25" t="e">
        <f t="shared" si="152"/>
        <v>#DIV/0!</v>
      </c>
      <c r="X3240" s="64"/>
    </row>
    <row r="3241" spans="11:24" x14ac:dyDescent="0.3">
      <c r="K3241" s="31">
        <f>M3241/(L3241+M3241)</f>
        <v>0.88566131025957973</v>
      </c>
      <c r="L3241" s="52">
        <f>COUNTIF($N$6:N3241,FALSE)</f>
        <v>370</v>
      </c>
      <c r="M3241" s="52">
        <f>COUNTIF($N$6:N3241,TRUE)</f>
        <v>2866</v>
      </c>
      <c r="N3241" s="53" t="b">
        <f>O3241=P3241</f>
        <v>1</v>
      </c>
      <c r="O3241" s="53" t="str">
        <f>IF(R3241&gt;0,"+","-")</f>
        <v>-</v>
      </c>
      <c r="P3241" s="53" t="str">
        <f>IF(S3241&gt;0,"+","-")</f>
        <v>-</v>
      </c>
      <c r="R3241" s="23"/>
      <c r="S3241" s="15"/>
      <c r="T3241"/>
      <c r="U3241"/>
      <c r="V3241" s="71">
        <f t="shared" si="153"/>
        <v>1</v>
      </c>
      <c r="W3241" s="25" t="e">
        <f t="shared" si="152"/>
        <v>#DIV/0!</v>
      </c>
      <c r="X3241" s="64"/>
    </row>
    <row r="3242" spans="11:24" x14ac:dyDescent="0.3">
      <c r="K3242" s="31">
        <f>M3242/(L3242+M3242)</f>
        <v>0.88569663268458454</v>
      </c>
      <c r="L3242" s="52">
        <f>COUNTIF($N$6:N3242,FALSE)</f>
        <v>370</v>
      </c>
      <c r="M3242" s="52">
        <f>COUNTIF($N$6:N3242,TRUE)</f>
        <v>2867</v>
      </c>
      <c r="N3242" s="53" t="b">
        <f>O3242=P3242</f>
        <v>1</v>
      </c>
      <c r="O3242" s="53" t="str">
        <f>IF(R3242&gt;0,"+","-")</f>
        <v>-</v>
      </c>
      <c r="P3242" s="53" t="str">
        <f>IF(S3242&gt;0,"+","-")</f>
        <v>-</v>
      </c>
      <c r="R3242" s="23"/>
      <c r="S3242" s="23"/>
      <c r="T3242"/>
      <c r="U3242"/>
      <c r="V3242" s="71">
        <f t="shared" si="153"/>
        <v>1</v>
      </c>
      <c r="W3242" s="25" t="e">
        <f t="shared" ref="W3242:W3305" si="154">AVERAGE(R3143:R3242)</f>
        <v>#DIV/0!</v>
      </c>
      <c r="X3242" s="64"/>
    </row>
    <row r="3243" spans="11:24" x14ac:dyDescent="0.3">
      <c r="K3243" s="31">
        <f>M3243/(L3243+M3243)</f>
        <v>0.8857319332921556</v>
      </c>
      <c r="L3243" s="52">
        <f>COUNTIF($N$6:N3243,FALSE)</f>
        <v>370</v>
      </c>
      <c r="M3243" s="52">
        <f>COUNTIF($N$6:N3243,TRUE)</f>
        <v>2868</v>
      </c>
      <c r="N3243" s="53" t="b">
        <f>O3243=P3243</f>
        <v>1</v>
      </c>
      <c r="O3243" s="53" t="str">
        <f>IF(R3243&gt;0,"+","-")</f>
        <v>-</v>
      </c>
      <c r="P3243" s="53" t="str">
        <f>IF(S3243&gt;0,"+","-")</f>
        <v>-</v>
      </c>
      <c r="Q3243" s="14"/>
      <c r="R3243" s="15"/>
      <c r="S3243" s="15"/>
      <c r="T3243"/>
      <c r="U3243"/>
      <c r="V3243" s="71">
        <f t="shared" si="153"/>
        <v>1</v>
      </c>
      <c r="W3243" s="25" t="e">
        <f t="shared" si="154"/>
        <v>#DIV/0!</v>
      </c>
      <c r="X3243" s="64"/>
    </row>
    <row r="3244" spans="11:24" x14ac:dyDescent="0.3">
      <c r="K3244" s="31">
        <f>M3244/(L3244+M3244)</f>
        <v>0.88576721210250076</v>
      </c>
      <c r="L3244" s="52">
        <f>COUNTIF($N$6:N3244,FALSE)</f>
        <v>370</v>
      </c>
      <c r="M3244" s="52">
        <f>COUNTIF($N$6:N3244,TRUE)</f>
        <v>2869</v>
      </c>
      <c r="N3244" s="53" t="b">
        <f>O3244=P3244</f>
        <v>1</v>
      </c>
      <c r="O3244" s="53" t="str">
        <f>IF(R3244&gt;0,"+","-")</f>
        <v>-</v>
      </c>
      <c r="P3244" s="53" t="str">
        <f>IF(S3244&gt;0,"+","-")</f>
        <v>-</v>
      </c>
      <c r="R3244" s="23"/>
      <c r="S3244" s="15"/>
      <c r="T3244"/>
      <c r="U3244"/>
      <c r="V3244" s="71">
        <f t="shared" si="153"/>
        <v>1</v>
      </c>
      <c r="W3244" s="25" t="e">
        <f t="shared" si="154"/>
        <v>#DIV/0!</v>
      </c>
      <c r="X3244" s="64"/>
    </row>
    <row r="3245" spans="11:24" x14ac:dyDescent="0.3">
      <c r="K3245" s="31">
        <f>M3245/(L3245+M3245)</f>
        <v>0.88580246913580252</v>
      </c>
      <c r="L3245" s="52">
        <f>COUNTIF($N$6:N3245,FALSE)</f>
        <v>370</v>
      </c>
      <c r="M3245" s="52">
        <f>COUNTIF($N$6:N3245,TRUE)</f>
        <v>2870</v>
      </c>
      <c r="N3245" s="53" t="b">
        <f>O3245=P3245</f>
        <v>1</v>
      </c>
      <c r="O3245" s="53" t="str">
        <f>IF(R3245&gt;0,"+","-")</f>
        <v>-</v>
      </c>
      <c r="P3245" s="53" t="str">
        <f>IF(S3245&gt;0,"+","-")</f>
        <v>-</v>
      </c>
      <c r="R3245" s="23"/>
      <c r="S3245" s="15"/>
      <c r="T3245"/>
      <c r="U3245"/>
      <c r="V3245" s="71">
        <f t="shared" si="153"/>
        <v>1</v>
      </c>
      <c r="W3245" s="25" t="e">
        <f t="shared" si="154"/>
        <v>#DIV/0!</v>
      </c>
      <c r="X3245" s="64"/>
    </row>
    <row r="3246" spans="11:24" x14ac:dyDescent="0.3">
      <c r="K3246" s="31">
        <f>M3246/(L3246+M3246)</f>
        <v>0.88583770441221843</v>
      </c>
      <c r="L3246" s="52">
        <f>COUNTIF($N$6:N3246,FALSE)</f>
        <v>370</v>
      </c>
      <c r="M3246" s="52">
        <f>COUNTIF($N$6:N3246,TRUE)</f>
        <v>2871</v>
      </c>
      <c r="N3246" s="53" t="b">
        <f>O3246=P3246</f>
        <v>1</v>
      </c>
      <c r="O3246" s="53" t="str">
        <f>IF(R3246&gt;0,"+","-")</f>
        <v>-</v>
      </c>
      <c r="P3246" s="53" t="str">
        <f>IF(S3246&gt;0,"+","-")</f>
        <v>-</v>
      </c>
      <c r="R3246" s="23"/>
      <c r="S3246" s="15"/>
      <c r="T3246"/>
      <c r="U3246"/>
      <c r="V3246" s="71">
        <f t="shared" si="153"/>
        <v>1</v>
      </c>
      <c r="W3246" s="25" t="e">
        <f t="shared" si="154"/>
        <v>#DIV/0!</v>
      </c>
      <c r="X3246" s="64"/>
    </row>
    <row r="3247" spans="11:24" x14ac:dyDescent="0.3">
      <c r="K3247" s="31">
        <f>M3247/(L3247+M3247)</f>
        <v>0.8858729179518815</v>
      </c>
      <c r="L3247" s="52">
        <f>COUNTIF($N$6:N3247,FALSE)</f>
        <v>370</v>
      </c>
      <c r="M3247" s="52">
        <f>COUNTIF($N$6:N3247,TRUE)</f>
        <v>2872</v>
      </c>
      <c r="N3247" s="53" t="b">
        <f>O3247=P3247</f>
        <v>1</v>
      </c>
      <c r="O3247" s="53" t="str">
        <f>IF(R3247&gt;0,"+","-")</f>
        <v>-</v>
      </c>
      <c r="P3247" s="53" t="str">
        <f>IF(S3247&gt;0,"+","-")</f>
        <v>-</v>
      </c>
      <c r="R3247" s="23"/>
      <c r="S3247" s="15"/>
      <c r="T3247"/>
      <c r="U3247"/>
      <c r="V3247" s="71">
        <f t="shared" si="153"/>
        <v>1</v>
      </c>
      <c r="W3247" s="25" t="e">
        <f t="shared" si="154"/>
        <v>#DIV/0!</v>
      </c>
      <c r="X3247" s="64"/>
    </row>
    <row r="3248" spans="11:24" x14ac:dyDescent="0.3">
      <c r="K3248" s="31">
        <f>M3248/(L3248+M3248)</f>
        <v>0.88590810977489975</v>
      </c>
      <c r="L3248" s="52">
        <f>COUNTIF($N$6:N3248,FALSE)</f>
        <v>370</v>
      </c>
      <c r="M3248" s="52">
        <f>COUNTIF($N$6:N3248,TRUE)</f>
        <v>2873</v>
      </c>
      <c r="N3248" s="53" t="b">
        <f>O3248=P3248</f>
        <v>1</v>
      </c>
      <c r="O3248" s="53" t="str">
        <f>IF(R3248&gt;0,"+","-")</f>
        <v>-</v>
      </c>
      <c r="P3248" s="53" t="str">
        <f>IF(S3248&gt;0,"+","-")</f>
        <v>-</v>
      </c>
      <c r="R3248" s="23"/>
      <c r="S3248" s="15"/>
      <c r="T3248"/>
      <c r="U3248"/>
      <c r="V3248" s="71">
        <f t="shared" si="153"/>
        <v>1</v>
      </c>
      <c r="W3248" s="25" t="e">
        <f t="shared" si="154"/>
        <v>#DIV/0!</v>
      </c>
      <c r="X3248" s="64"/>
    </row>
    <row r="3249" spans="11:24" x14ac:dyDescent="0.3">
      <c r="K3249" s="31">
        <f>M3249/(L3249+M3249)</f>
        <v>0.88594327990135635</v>
      </c>
      <c r="L3249" s="52">
        <f>COUNTIF($N$6:N3249,FALSE)</f>
        <v>370</v>
      </c>
      <c r="M3249" s="52">
        <f>COUNTIF($N$6:N3249,TRUE)</f>
        <v>2874</v>
      </c>
      <c r="N3249" s="53" t="b">
        <f>O3249=P3249</f>
        <v>1</v>
      </c>
      <c r="O3249" s="53" t="str">
        <f>IF(R3249&gt;0,"+","-")</f>
        <v>-</v>
      </c>
      <c r="P3249" s="53" t="str">
        <f>IF(S3249&gt;0,"+","-")</f>
        <v>-</v>
      </c>
      <c r="R3249" s="23"/>
      <c r="S3249" s="15"/>
      <c r="T3249"/>
      <c r="U3249"/>
      <c r="V3249" s="71">
        <f t="shared" si="153"/>
        <v>1</v>
      </c>
      <c r="W3249" s="25" t="e">
        <f t="shared" si="154"/>
        <v>#DIV/0!</v>
      </c>
      <c r="X3249" s="64"/>
    </row>
    <row r="3250" spans="11:24" x14ac:dyDescent="0.3">
      <c r="K3250" s="31">
        <f>M3250/(L3250+M3250)</f>
        <v>0.88597842835130969</v>
      </c>
      <c r="L3250" s="52">
        <f>COUNTIF($N$6:N3250,FALSE)</f>
        <v>370</v>
      </c>
      <c r="M3250" s="52">
        <f>COUNTIF($N$6:N3250,TRUE)</f>
        <v>2875</v>
      </c>
      <c r="N3250" s="53" t="b">
        <f>O3250=P3250</f>
        <v>1</v>
      </c>
      <c r="O3250" s="53" t="str">
        <f>IF(R3250&gt;0,"+","-")</f>
        <v>-</v>
      </c>
      <c r="P3250" s="53" t="str">
        <f>IF(S3250&gt;0,"+","-")</f>
        <v>-</v>
      </c>
      <c r="R3250" s="23"/>
      <c r="S3250" s="15"/>
      <c r="T3250"/>
      <c r="U3250"/>
      <c r="V3250" s="71">
        <f t="shared" si="153"/>
        <v>1</v>
      </c>
      <c r="W3250" s="25" t="e">
        <f t="shared" si="154"/>
        <v>#DIV/0!</v>
      </c>
      <c r="X3250" s="64"/>
    </row>
    <row r="3251" spans="11:24" x14ac:dyDescent="0.3">
      <c r="K3251" s="31">
        <f>M3251/(L3251+M3251)</f>
        <v>0.88601355514479363</v>
      </c>
      <c r="L3251" s="52">
        <f>COUNTIF($N$6:N3251,FALSE)</f>
        <v>370</v>
      </c>
      <c r="M3251" s="52">
        <f>COUNTIF($N$6:N3251,TRUE)</f>
        <v>2876</v>
      </c>
      <c r="N3251" s="53" t="b">
        <f>O3251=P3251</f>
        <v>1</v>
      </c>
      <c r="O3251" s="53" t="str">
        <f>IF(R3251&gt;0,"+","-")</f>
        <v>-</v>
      </c>
      <c r="P3251" s="53" t="str">
        <f>IF(S3251&gt;0,"+","-")</f>
        <v>-</v>
      </c>
      <c r="R3251" s="23"/>
      <c r="S3251" s="23"/>
      <c r="T3251"/>
      <c r="U3251"/>
      <c r="V3251" s="71">
        <f t="shared" si="153"/>
        <v>1</v>
      </c>
      <c r="W3251" s="25" t="e">
        <f t="shared" si="154"/>
        <v>#DIV/0!</v>
      </c>
      <c r="X3251" s="64"/>
    </row>
    <row r="3252" spans="11:24" x14ac:dyDescent="0.3">
      <c r="K3252" s="31">
        <f>M3252/(L3252+M3252)</f>
        <v>0.88604866030181706</v>
      </c>
      <c r="L3252" s="52">
        <f>COUNTIF($N$6:N3252,FALSE)</f>
        <v>370</v>
      </c>
      <c r="M3252" s="52">
        <f>COUNTIF($N$6:N3252,TRUE)</f>
        <v>2877</v>
      </c>
      <c r="N3252" s="53" t="b">
        <f>O3252=P3252</f>
        <v>1</v>
      </c>
      <c r="O3252" s="53" t="str">
        <f>IF(R3252&gt;0,"+","-")</f>
        <v>-</v>
      </c>
      <c r="P3252" s="53" t="str">
        <f>IF(S3252&gt;0,"+","-")</f>
        <v>-</v>
      </c>
      <c r="Q3252" s="14"/>
      <c r="R3252" s="15"/>
      <c r="S3252" s="15"/>
      <c r="T3252"/>
      <c r="U3252"/>
      <c r="V3252" s="71">
        <f t="shared" si="153"/>
        <v>1</v>
      </c>
      <c r="W3252" s="25" t="e">
        <f t="shared" si="154"/>
        <v>#DIV/0!</v>
      </c>
      <c r="X3252" s="64"/>
    </row>
    <row r="3253" spans="11:24" x14ac:dyDescent="0.3">
      <c r="K3253" s="31">
        <f>M3253/(L3253+M3253)</f>
        <v>0.88608374384236455</v>
      </c>
      <c r="L3253" s="52">
        <f>COUNTIF($N$6:N3253,FALSE)</f>
        <v>370</v>
      </c>
      <c r="M3253" s="52">
        <f>COUNTIF($N$6:N3253,TRUE)</f>
        <v>2878</v>
      </c>
      <c r="N3253" s="53" t="b">
        <f>O3253=P3253</f>
        <v>1</v>
      </c>
      <c r="O3253" s="53" t="str">
        <f>IF(R3253&gt;0,"+","-")</f>
        <v>-</v>
      </c>
      <c r="P3253" s="53" t="str">
        <f>IF(S3253&gt;0,"+","-")</f>
        <v>-</v>
      </c>
      <c r="R3253" s="23"/>
      <c r="S3253" s="15"/>
      <c r="T3253"/>
      <c r="U3253"/>
      <c r="V3253" s="71">
        <f t="shared" si="153"/>
        <v>1</v>
      </c>
      <c r="W3253" s="25" t="e">
        <f t="shared" si="154"/>
        <v>#DIV/0!</v>
      </c>
      <c r="X3253" s="64"/>
    </row>
    <row r="3254" spans="11:24" x14ac:dyDescent="0.3">
      <c r="K3254" s="31">
        <f>M3254/(L3254+M3254)</f>
        <v>0.88611880578639579</v>
      </c>
      <c r="L3254" s="52">
        <f>COUNTIF($N$6:N3254,FALSE)</f>
        <v>370</v>
      </c>
      <c r="M3254" s="52">
        <f>COUNTIF($N$6:N3254,TRUE)</f>
        <v>2879</v>
      </c>
      <c r="N3254" s="53" t="b">
        <f>O3254=P3254</f>
        <v>1</v>
      </c>
      <c r="O3254" s="53" t="str">
        <f>IF(R3254&gt;0,"+","-")</f>
        <v>-</v>
      </c>
      <c r="P3254" s="53" t="str">
        <f>IF(S3254&gt;0,"+","-")</f>
        <v>-</v>
      </c>
      <c r="R3254" s="23"/>
      <c r="S3254" s="15"/>
      <c r="T3254"/>
      <c r="U3254"/>
      <c r="V3254" s="71">
        <f t="shared" si="153"/>
        <v>1</v>
      </c>
      <c r="W3254" s="25" t="e">
        <f t="shared" si="154"/>
        <v>#DIV/0!</v>
      </c>
      <c r="X3254" s="64"/>
    </row>
    <row r="3255" spans="11:24" x14ac:dyDescent="0.3">
      <c r="K3255" s="31">
        <f>M3255/(L3255+M3255)</f>
        <v>0.88615384615384618</v>
      </c>
      <c r="L3255" s="52">
        <f>COUNTIF($N$6:N3255,FALSE)</f>
        <v>370</v>
      </c>
      <c r="M3255" s="52">
        <f>COUNTIF($N$6:N3255,TRUE)</f>
        <v>2880</v>
      </c>
      <c r="N3255" s="53" t="b">
        <f>O3255=P3255</f>
        <v>1</v>
      </c>
      <c r="O3255" s="53" t="str">
        <f>IF(R3255&gt;0,"+","-")</f>
        <v>-</v>
      </c>
      <c r="P3255" s="53" t="str">
        <f>IF(S3255&gt;0,"+","-")</f>
        <v>-</v>
      </c>
      <c r="Q3255" s="14"/>
      <c r="R3255" s="15"/>
      <c r="S3255" s="15"/>
      <c r="T3255"/>
      <c r="U3255"/>
      <c r="V3255" s="71">
        <f t="shared" si="153"/>
        <v>1</v>
      </c>
      <c r="W3255" s="25" t="e">
        <f t="shared" si="154"/>
        <v>#DIV/0!</v>
      </c>
      <c r="X3255" s="64"/>
    </row>
    <row r="3256" spans="11:24" x14ac:dyDescent="0.3">
      <c r="K3256" s="31">
        <f>M3256/(L3256+M3256)</f>
        <v>0.88618886496462623</v>
      </c>
      <c r="L3256" s="52">
        <f>COUNTIF($N$6:N3256,FALSE)</f>
        <v>370</v>
      </c>
      <c r="M3256" s="52">
        <f>COUNTIF($N$6:N3256,TRUE)</f>
        <v>2881</v>
      </c>
      <c r="N3256" s="53" t="b">
        <f>O3256=P3256</f>
        <v>1</v>
      </c>
      <c r="O3256" s="53" t="str">
        <f>IF(R3256&gt;0,"+","-")</f>
        <v>-</v>
      </c>
      <c r="P3256" s="53" t="str">
        <f>IF(S3256&gt;0,"+","-")</f>
        <v>-</v>
      </c>
      <c r="R3256" s="23"/>
      <c r="S3256" s="15"/>
      <c r="T3256"/>
      <c r="U3256"/>
      <c r="V3256" s="71">
        <f t="shared" ref="V3256:V3319" si="155">COUNTIF(N3207:N3256,TRUE)/50</f>
        <v>1</v>
      </c>
      <c r="W3256" s="25" t="e">
        <f t="shared" si="154"/>
        <v>#DIV/0!</v>
      </c>
      <c r="X3256" s="64"/>
    </row>
    <row r="3257" spans="11:24" x14ac:dyDescent="0.3">
      <c r="K3257" s="31">
        <f>M3257/(L3257+M3257)</f>
        <v>0.88622386223862237</v>
      </c>
      <c r="L3257" s="52">
        <f>COUNTIF($N$6:N3257,FALSE)</f>
        <v>370</v>
      </c>
      <c r="M3257" s="52">
        <f>COUNTIF($N$6:N3257,TRUE)</f>
        <v>2882</v>
      </c>
      <c r="N3257" s="53" t="b">
        <f>O3257=P3257</f>
        <v>1</v>
      </c>
      <c r="O3257" s="53" t="str">
        <f>IF(R3257&gt;0,"+","-")</f>
        <v>-</v>
      </c>
      <c r="P3257" s="53" t="str">
        <f>IF(S3257&gt;0,"+","-")</f>
        <v>-</v>
      </c>
      <c r="R3257" s="23"/>
      <c r="S3257" s="23"/>
      <c r="T3257"/>
      <c r="U3257"/>
      <c r="V3257" s="71">
        <f t="shared" si="155"/>
        <v>1</v>
      </c>
      <c r="W3257" s="25" t="e">
        <f t="shared" si="154"/>
        <v>#DIV/0!</v>
      </c>
      <c r="X3257" s="64"/>
    </row>
    <row r="3258" spans="11:24" x14ac:dyDescent="0.3">
      <c r="K3258" s="31">
        <f>M3258/(L3258+M3258)</f>
        <v>0.88625883799569627</v>
      </c>
      <c r="L3258" s="52">
        <f>COUNTIF($N$6:N3258,FALSE)</f>
        <v>370</v>
      </c>
      <c r="M3258" s="52">
        <f>COUNTIF($N$6:N3258,TRUE)</f>
        <v>2883</v>
      </c>
      <c r="N3258" s="53" t="b">
        <f>O3258=P3258</f>
        <v>1</v>
      </c>
      <c r="O3258" s="53" t="str">
        <f>IF(R3258&gt;0,"+","-")</f>
        <v>-</v>
      </c>
      <c r="P3258" s="53" t="str">
        <f>IF(S3258&gt;0,"+","-")</f>
        <v>-</v>
      </c>
      <c r="R3258" s="23"/>
      <c r="S3258" s="15"/>
      <c r="T3258"/>
      <c r="U3258"/>
      <c r="V3258" s="71">
        <f t="shared" si="155"/>
        <v>1</v>
      </c>
      <c r="W3258" s="25" t="e">
        <f t="shared" si="154"/>
        <v>#DIV/0!</v>
      </c>
      <c r="X3258" s="64"/>
    </row>
    <row r="3259" spans="11:24" x14ac:dyDescent="0.3">
      <c r="K3259" s="31">
        <f>M3259/(L3259+M3259)</f>
        <v>0.88629379225568528</v>
      </c>
      <c r="L3259" s="52">
        <f>COUNTIF($N$6:N3259,FALSE)</f>
        <v>370</v>
      </c>
      <c r="M3259" s="52">
        <f>COUNTIF($N$6:N3259,TRUE)</f>
        <v>2884</v>
      </c>
      <c r="N3259" s="53" t="b">
        <f>O3259=P3259</f>
        <v>1</v>
      </c>
      <c r="O3259" s="53" t="str">
        <f>IF(R3259&gt;0,"+","-")</f>
        <v>-</v>
      </c>
      <c r="P3259" s="53" t="str">
        <f>IF(S3259&gt;0,"+","-")</f>
        <v>-</v>
      </c>
      <c r="R3259" s="23"/>
      <c r="S3259" s="15"/>
      <c r="T3259"/>
      <c r="U3259"/>
      <c r="V3259" s="71">
        <f t="shared" si="155"/>
        <v>1</v>
      </c>
      <c r="W3259" s="25" t="e">
        <f t="shared" si="154"/>
        <v>#DIV/0!</v>
      </c>
      <c r="X3259" s="64"/>
    </row>
    <row r="3260" spans="11:24" x14ac:dyDescent="0.3">
      <c r="K3260" s="31">
        <f>M3260/(L3260+M3260)</f>
        <v>0.88632872503840243</v>
      </c>
      <c r="L3260" s="52">
        <f>COUNTIF($N$6:N3260,FALSE)</f>
        <v>370</v>
      </c>
      <c r="M3260" s="52">
        <f>COUNTIF($N$6:N3260,TRUE)</f>
        <v>2885</v>
      </c>
      <c r="N3260" s="53" t="b">
        <f>O3260=P3260</f>
        <v>1</v>
      </c>
      <c r="O3260" s="53" t="str">
        <f>IF(R3260&gt;0,"+","-")</f>
        <v>-</v>
      </c>
      <c r="P3260" s="53" t="str">
        <f>IF(S3260&gt;0,"+","-")</f>
        <v>-</v>
      </c>
      <c r="R3260" s="23"/>
      <c r="S3260" s="15"/>
      <c r="T3260"/>
      <c r="U3260"/>
      <c r="V3260" s="71">
        <f t="shared" si="155"/>
        <v>1</v>
      </c>
      <c r="W3260" s="25" t="e">
        <f t="shared" si="154"/>
        <v>#DIV/0!</v>
      </c>
      <c r="X3260" s="64"/>
    </row>
    <row r="3261" spans="11:24" x14ac:dyDescent="0.3">
      <c r="K3261" s="31">
        <f>M3261/(L3261+M3261)</f>
        <v>0.88636363636363635</v>
      </c>
      <c r="L3261" s="52">
        <f>COUNTIF($N$6:N3261,FALSE)</f>
        <v>370</v>
      </c>
      <c r="M3261" s="52">
        <f>COUNTIF($N$6:N3261,TRUE)</f>
        <v>2886</v>
      </c>
      <c r="N3261" s="53" t="b">
        <f>O3261=P3261</f>
        <v>1</v>
      </c>
      <c r="O3261" s="53" t="str">
        <f>IF(R3261&gt;0,"+","-")</f>
        <v>-</v>
      </c>
      <c r="P3261" s="53" t="str">
        <f>IF(S3261&gt;0,"+","-")</f>
        <v>-</v>
      </c>
      <c r="R3261" s="23"/>
      <c r="S3261" s="15"/>
      <c r="T3261"/>
      <c r="U3261"/>
      <c r="V3261" s="71">
        <f t="shared" si="155"/>
        <v>1</v>
      </c>
      <c r="W3261" s="25" t="e">
        <f t="shared" si="154"/>
        <v>#DIV/0!</v>
      </c>
      <c r="X3261" s="64"/>
    </row>
    <row r="3262" spans="11:24" x14ac:dyDescent="0.3">
      <c r="K3262" s="31">
        <f>M3262/(L3262+M3262)</f>
        <v>0.88639852625115134</v>
      </c>
      <c r="L3262" s="52">
        <f>COUNTIF($N$6:N3262,FALSE)</f>
        <v>370</v>
      </c>
      <c r="M3262" s="52">
        <f>COUNTIF($N$6:N3262,TRUE)</f>
        <v>2887</v>
      </c>
      <c r="N3262" s="53" t="b">
        <f>O3262=P3262</f>
        <v>1</v>
      </c>
      <c r="O3262" s="53" t="str">
        <f>IF(R3262&gt;0,"+","-")</f>
        <v>-</v>
      </c>
      <c r="P3262" s="53" t="str">
        <f>IF(S3262&gt;0,"+","-")</f>
        <v>-</v>
      </c>
      <c r="R3262" s="23"/>
      <c r="S3262" s="23"/>
      <c r="T3262"/>
      <c r="U3262"/>
      <c r="V3262" s="71">
        <f t="shared" si="155"/>
        <v>1</v>
      </c>
      <c r="W3262" s="25" t="e">
        <f t="shared" si="154"/>
        <v>#DIV/0!</v>
      </c>
      <c r="X3262" s="64"/>
    </row>
    <row r="3263" spans="11:24" x14ac:dyDescent="0.3">
      <c r="K3263" s="31">
        <f>M3263/(L3263+M3263)</f>
        <v>0.8864333947206875</v>
      </c>
      <c r="L3263" s="52">
        <f>COUNTIF($N$6:N3263,FALSE)</f>
        <v>370</v>
      </c>
      <c r="M3263" s="52">
        <f>COUNTIF($N$6:N3263,TRUE)</f>
        <v>2888</v>
      </c>
      <c r="N3263" s="53" t="b">
        <f>O3263=P3263</f>
        <v>1</v>
      </c>
      <c r="O3263" s="53" t="str">
        <f>IF(R3263&gt;0,"+","-")</f>
        <v>-</v>
      </c>
      <c r="P3263" s="53" t="str">
        <f>IF(S3263&gt;0,"+","-")</f>
        <v>-</v>
      </c>
      <c r="R3263" s="23"/>
      <c r="S3263" s="23"/>
      <c r="T3263"/>
      <c r="U3263"/>
      <c r="V3263" s="71">
        <f t="shared" si="155"/>
        <v>1</v>
      </c>
      <c r="W3263" s="25" t="e">
        <f t="shared" si="154"/>
        <v>#DIV/0!</v>
      </c>
      <c r="X3263" s="64"/>
    </row>
    <row r="3264" spans="11:24" x14ac:dyDescent="0.3">
      <c r="K3264" s="31">
        <f>M3264/(L3264+M3264)</f>
        <v>0.88646824179196071</v>
      </c>
      <c r="L3264" s="52">
        <f>COUNTIF($N$6:N3264,FALSE)</f>
        <v>370</v>
      </c>
      <c r="M3264" s="52">
        <f>COUNTIF($N$6:N3264,TRUE)</f>
        <v>2889</v>
      </c>
      <c r="N3264" s="53" t="b">
        <f>O3264=P3264</f>
        <v>1</v>
      </c>
      <c r="O3264" s="53" t="str">
        <f>IF(R3264&gt;0,"+","-")</f>
        <v>-</v>
      </c>
      <c r="P3264" s="53" t="str">
        <f>IF(S3264&gt;0,"+","-")</f>
        <v>-</v>
      </c>
      <c r="R3264" s="23"/>
      <c r="S3264" s="15"/>
      <c r="T3264"/>
      <c r="U3264"/>
      <c r="V3264" s="71">
        <f t="shared" si="155"/>
        <v>1</v>
      </c>
      <c r="W3264" s="25" t="e">
        <f t="shared" si="154"/>
        <v>#DIV/0!</v>
      </c>
      <c r="X3264" s="64"/>
    </row>
    <row r="3265" spans="11:24" x14ac:dyDescent="0.3">
      <c r="K3265" s="31">
        <f>M3265/(L3265+M3265)</f>
        <v>0.88650306748466257</v>
      </c>
      <c r="L3265" s="52">
        <f>COUNTIF($N$6:N3265,FALSE)</f>
        <v>370</v>
      </c>
      <c r="M3265" s="52">
        <f>COUNTIF($N$6:N3265,TRUE)</f>
        <v>2890</v>
      </c>
      <c r="N3265" s="53" t="b">
        <f>O3265=P3265</f>
        <v>1</v>
      </c>
      <c r="O3265" s="53" t="str">
        <f>IF(R3265&gt;0,"+","-")</f>
        <v>-</v>
      </c>
      <c r="P3265" s="53" t="str">
        <f>IF(S3265&gt;0,"+","-")</f>
        <v>-</v>
      </c>
      <c r="R3265" s="23"/>
      <c r="S3265" s="15"/>
      <c r="T3265"/>
      <c r="U3265"/>
      <c r="V3265" s="71">
        <f t="shared" si="155"/>
        <v>1</v>
      </c>
      <c r="W3265" s="25" t="e">
        <f t="shared" si="154"/>
        <v>#DIV/0!</v>
      </c>
      <c r="X3265" s="64"/>
    </row>
    <row r="3266" spans="11:24" x14ac:dyDescent="0.3">
      <c r="K3266" s="31">
        <f>M3266/(L3266+M3266)</f>
        <v>0.88653787181846055</v>
      </c>
      <c r="L3266" s="52">
        <f>COUNTIF($N$6:N3266,FALSE)</f>
        <v>370</v>
      </c>
      <c r="M3266" s="52">
        <f>COUNTIF($N$6:N3266,TRUE)</f>
        <v>2891</v>
      </c>
      <c r="N3266" s="53" t="b">
        <f>O3266=P3266</f>
        <v>1</v>
      </c>
      <c r="O3266" s="53" t="str">
        <f>IF(R3266&gt;0,"+","-")</f>
        <v>-</v>
      </c>
      <c r="P3266" s="53" t="str">
        <f>IF(S3266&gt;0,"+","-")</f>
        <v>-</v>
      </c>
      <c r="R3266" s="23"/>
      <c r="S3266" s="15"/>
      <c r="T3266"/>
      <c r="U3266"/>
      <c r="V3266" s="71">
        <f t="shared" si="155"/>
        <v>1</v>
      </c>
      <c r="W3266" s="25" t="e">
        <f t="shared" si="154"/>
        <v>#DIV/0!</v>
      </c>
      <c r="X3266" s="64"/>
    </row>
    <row r="3267" spans="11:24" x14ac:dyDescent="0.3">
      <c r="K3267" s="31">
        <f>M3267/(L3267+M3267)</f>
        <v>0.88657265481299818</v>
      </c>
      <c r="L3267" s="52">
        <f>COUNTIF($N$6:N3267,FALSE)</f>
        <v>370</v>
      </c>
      <c r="M3267" s="52">
        <f>COUNTIF($N$6:N3267,TRUE)</f>
        <v>2892</v>
      </c>
      <c r="N3267" s="53" t="b">
        <f>O3267=P3267</f>
        <v>1</v>
      </c>
      <c r="O3267" s="53" t="str">
        <f>IF(R3267&gt;0,"+","-")</f>
        <v>-</v>
      </c>
      <c r="P3267" s="53" t="str">
        <f>IF(S3267&gt;0,"+","-")</f>
        <v>-</v>
      </c>
      <c r="R3267" s="23"/>
      <c r="S3267" s="15"/>
      <c r="T3267"/>
      <c r="U3267"/>
      <c r="V3267" s="71">
        <f t="shared" si="155"/>
        <v>1</v>
      </c>
      <c r="W3267" s="25" t="e">
        <f t="shared" si="154"/>
        <v>#DIV/0!</v>
      </c>
      <c r="X3267" s="64"/>
    </row>
    <row r="3268" spans="11:24" x14ac:dyDescent="0.3">
      <c r="K3268" s="31">
        <f>M3268/(L3268+M3268)</f>
        <v>0.88660741648789454</v>
      </c>
      <c r="L3268" s="52">
        <f>COUNTIF($N$6:N3268,FALSE)</f>
        <v>370</v>
      </c>
      <c r="M3268" s="52">
        <f>COUNTIF($N$6:N3268,TRUE)</f>
        <v>2893</v>
      </c>
      <c r="N3268" s="53" t="b">
        <f>O3268=P3268</f>
        <v>1</v>
      </c>
      <c r="O3268" s="53" t="str">
        <f>IF(R3268&gt;0,"+","-")</f>
        <v>-</v>
      </c>
      <c r="P3268" s="53" t="str">
        <f>IF(S3268&gt;0,"+","-")</f>
        <v>-</v>
      </c>
      <c r="R3268" s="23"/>
      <c r="S3268" s="15"/>
      <c r="T3268"/>
      <c r="U3268"/>
      <c r="V3268" s="71">
        <f t="shared" si="155"/>
        <v>1</v>
      </c>
      <c r="W3268" s="25" t="e">
        <f t="shared" si="154"/>
        <v>#DIV/0!</v>
      </c>
      <c r="X3268" s="64"/>
    </row>
    <row r="3269" spans="11:24" x14ac:dyDescent="0.3">
      <c r="K3269" s="31">
        <f>M3269/(L3269+M3269)</f>
        <v>0.88664215686274506</v>
      </c>
      <c r="L3269" s="52">
        <f>COUNTIF($N$6:N3269,FALSE)</f>
        <v>370</v>
      </c>
      <c r="M3269" s="52">
        <f>COUNTIF($N$6:N3269,TRUE)</f>
        <v>2894</v>
      </c>
      <c r="N3269" s="53" t="b">
        <f>O3269=P3269</f>
        <v>1</v>
      </c>
      <c r="O3269" s="53" t="str">
        <f>IF(R3269&gt;0,"+","-")</f>
        <v>-</v>
      </c>
      <c r="P3269" s="53" t="str">
        <f>IF(S3269&gt;0,"+","-")</f>
        <v>-</v>
      </c>
      <c r="R3269" s="23"/>
      <c r="S3269" s="23"/>
      <c r="T3269"/>
      <c r="U3269"/>
      <c r="V3269" s="71">
        <f t="shared" si="155"/>
        <v>1</v>
      </c>
      <c r="W3269" s="25" t="e">
        <f t="shared" si="154"/>
        <v>#DIV/0!</v>
      </c>
      <c r="X3269" s="64"/>
    </row>
    <row r="3270" spans="11:24" x14ac:dyDescent="0.3">
      <c r="K3270" s="31">
        <f>M3270/(L3270+M3270)</f>
        <v>0.88667687595712097</v>
      </c>
      <c r="L3270" s="52">
        <f>COUNTIF($N$6:N3270,FALSE)</f>
        <v>370</v>
      </c>
      <c r="M3270" s="52">
        <f>COUNTIF($N$6:N3270,TRUE)</f>
        <v>2895</v>
      </c>
      <c r="N3270" s="53" t="b">
        <f>O3270=P3270</f>
        <v>1</v>
      </c>
      <c r="O3270" s="53" t="str">
        <f>IF(R3270&gt;0,"+","-")</f>
        <v>-</v>
      </c>
      <c r="P3270" s="53" t="str">
        <f>IF(S3270&gt;0,"+","-")</f>
        <v>-</v>
      </c>
      <c r="R3270" s="23"/>
      <c r="S3270" s="15"/>
      <c r="T3270"/>
      <c r="U3270"/>
      <c r="V3270" s="71">
        <f t="shared" si="155"/>
        <v>1</v>
      </c>
      <c r="W3270" s="25" t="e">
        <f t="shared" si="154"/>
        <v>#DIV/0!</v>
      </c>
      <c r="X3270" s="64"/>
    </row>
    <row r="3271" spans="11:24" x14ac:dyDescent="0.3">
      <c r="K3271" s="31">
        <f>M3271/(L3271+M3271)</f>
        <v>0.88671157379056953</v>
      </c>
      <c r="L3271" s="52">
        <f>COUNTIF($N$6:N3271,FALSE)</f>
        <v>370</v>
      </c>
      <c r="M3271" s="52">
        <f>COUNTIF($N$6:N3271,TRUE)</f>
        <v>2896</v>
      </c>
      <c r="N3271" s="53" t="b">
        <f>O3271=P3271</f>
        <v>1</v>
      </c>
      <c r="O3271" s="53" t="str">
        <f>IF(R3271&gt;0,"+","-")</f>
        <v>-</v>
      </c>
      <c r="P3271" s="53" t="str">
        <f>IF(S3271&gt;0,"+","-")</f>
        <v>-</v>
      </c>
      <c r="Q3271" s="14"/>
      <c r="R3271" s="15"/>
      <c r="S3271" s="15"/>
      <c r="T3271"/>
      <c r="U3271"/>
      <c r="V3271" s="71">
        <f t="shared" si="155"/>
        <v>1</v>
      </c>
      <c r="W3271" s="25" t="e">
        <f t="shared" si="154"/>
        <v>#DIV/0!</v>
      </c>
      <c r="X3271" s="64"/>
    </row>
    <row r="3272" spans="11:24" x14ac:dyDescent="0.3">
      <c r="K3272" s="31">
        <f>M3272/(L3272+M3272)</f>
        <v>0.88674625038261401</v>
      </c>
      <c r="L3272" s="52">
        <f>COUNTIF($N$6:N3272,FALSE)</f>
        <v>370</v>
      </c>
      <c r="M3272" s="52">
        <f>COUNTIF($N$6:N3272,TRUE)</f>
        <v>2897</v>
      </c>
      <c r="N3272" s="53" t="b">
        <f>O3272=P3272</f>
        <v>1</v>
      </c>
      <c r="O3272" s="53" t="str">
        <f>IF(R3272&gt;0,"+","-")</f>
        <v>-</v>
      </c>
      <c r="P3272" s="53" t="str">
        <f>IF(S3272&gt;0,"+","-")</f>
        <v>-</v>
      </c>
      <c r="R3272" s="23"/>
      <c r="S3272" s="23"/>
      <c r="T3272"/>
      <c r="U3272"/>
      <c r="V3272" s="71">
        <f t="shared" si="155"/>
        <v>1</v>
      </c>
      <c r="W3272" s="25" t="e">
        <f t="shared" si="154"/>
        <v>#DIV/0!</v>
      </c>
      <c r="X3272" s="64"/>
    </row>
    <row r="3273" spans="11:24" x14ac:dyDescent="0.3">
      <c r="K3273" s="31">
        <f>M3273/(L3273+M3273)</f>
        <v>0.88678090575275392</v>
      </c>
      <c r="L3273" s="52">
        <f>COUNTIF($N$6:N3273,FALSE)</f>
        <v>370</v>
      </c>
      <c r="M3273" s="52">
        <f>COUNTIF($N$6:N3273,TRUE)</f>
        <v>2898</v>
      </c>
      <c r="N3273" s="53" t="b">
        <f>O3273=P3273</f>
        <v>1</v>
      </c>
      <c r="O3273" s="53" t="str">
        <f>IF(R3273&gt;0,"+","-")</f>
        <v>-</v>
      </c>
      <c r="P3273" s="53" t="str">
        <f>IF(S3273&gt;0,"+","-")</f>
        <v>-</v>
      </c>
      <c r="R3273" s="23"/>
      <c r="S3273" s="15"/>
      <c r="T3273"/>
      <c r="U3273"/>
      <c r="V3273" s="71">
        <f t="shared" si="155"/>
        <v>1</v>
      </c>
      <c r="W3273" s="25" t="e">
        <f t="shared" si="154"/>
        <v>#DIV/0!</v>
      </c>
      <c r="X3273" s="64"/>
    </row>
    <row r="3274" spans="11:24" x14ac:dyDescent="0.3">
      <c r="K3274" s="31">
        <f>M3274/(L3274+M3274)</f>
        <v>0.88681553992046502</v>
      </c>
      <c r="L3274" s="52">
        <f>COUNTIF($N$6:N3274,FALSE)</f>
        <v>370</v>
      </c>
      <c r="M3274" s="52">
        <f>COUNTIF($N$6:N3274,TRUE)</f>
        <v>2899</v>
      </c>
      <c r="N3274" s="53" t="b">
        <f>O3274=P3274</f>
        <v>1</v>
      </c>
      <c r="O3274" s="53" t="str">
        <f>IF(R3274&gt;0,"+","-")</f>
        <v>-</v>
      </c>
      <c r="P3274" s="53" t="str">
        <f>IF(S3274&gt;0,"+","-")</f>
        <v>-</v>
      </c>
      <c r="R3274" s="23"/>
      <c r="S3274" s="15"/>
      <c r="T3274"/>
      <c r="U3274"/>
      <c r="V3274" s="71">
        <f t="shared" si="155"/>
        <v>1</v>
      </c>
      <c r="W3274" s="25" t="e">
        <f t="shared" si="154"/>
        <v>#DIV/0!</v>
      </c>
      <c r="X3274" s="64"/>
    </row>
    <row r="3275" spans="11:24" x14ac:dyDescent="0.3">
      <c r="K3275" s="31">
        <f>M3275/(L3275+M3275)</f>
        <v>0.88685015290519875</v>
      </c>
      <c r="L3275" s="52">
        <f>COUNTIF($N$6:N3275,FALSE)</f>
        <v>370</v>
      </c>
      <c r="M3275" s="52">
        <f>COUNTIF($N$6:N3275,TRUE)</f>
        <v>2900</v>
      </c>
      <c r="N3275" s="53" t="b">
        <f>O3275=P3275</f>
        <v>1</v>
      </c>
      <c r="O3275" s="53" t="str">
        <f>IF(R3275&gt;0,"+","-")</f>
        <v>-</v>
      </c>
      <c r="P3275" s="53" t="str">
        <f>IF(S3275&gt;0,"+","-")</f>
        <v>-</v>
      </c>
      <c r="R3275" s="23"/>
      <c r="S3275" s="23"/>
      <c r="T3275"/>
      <c r="U3275"/>
      <c r="V3275" s="71">
        <f t="shared" si="155"/>
        <v>1</v>
      </c>
      <c r="W3275" s="25" t="e">
        <f t="shared" si="154"/>
        <v>#DIV/0!</v>
      </c>
      <c r="X3275" s="64"/>
    </row>
    <row r="3276" spans="11:24" x14ac:dyDescent="0.3">
      <c r="K3276" s="31">
        <f>M3276/(L3276+M3276)</f>
        <v>0.88688474472638335</v>
      </c>
      <c r="L3276" s="52">
        <f>COUNTIF($N$6:N3276,FALSE)</f>
        <v>370</v>
      </c>
      <c r="M3276" s="52">
        <f>COUNTIF($N$6:N3276,TRUE)</f>
        <v>2901</v>
      </c>
      <c r="N3276" s="53" t="b">
        <f>O3276=P3276</f>
        <v>1</v>
      </c>
      <c r="O3276" s="53" t="str">
        <f>IF(R3276&gt;0,"+","-")</f>
        <v>-</v>
      </c>
      <c r="P3276" s="53" t="str">
        <f>IF(S3276&gt;0,"+","-")</f>
        <v>-</v>
      </c>
      <c r="R3276" s="23"/>
      <c r="S3276" s="23"/>
      <c r="T3276"/>
      <c r="U3276"/>
      <c r="V3276" s="71">
        <f t="shared" si="155"/>
        <v>1</v>
      </c>
      <c r="W3276" s="25" t="e">
        <f t="shared" si="154"/>
        <v>#DIV/0!</v>
      </c>
      <c r="X3276" s="64"/>
    </row>
    <row r="3277" spans="11:24" x14ac:dyDescent="0.3">
      <c r="K3277" s="31">
        <f>M3277/(L3277+M3277)</f>
        <v>0.88691931540342295</v>
      </c>
      <c r="L3277" s="52">
        <f>COUNTIF($N$6:N3277,FALSE)</f>
        <v>370</v>
      </c>
      <c r="M3277" s="52">
        <f>COUNTIF($N$6:N3277,TRUE)</f>
        <v>2902</v>
      </c>
      <c r="N3277" s="53" t="b">
        <f>O3277=P3277</f>
        <v>1</v>
      </c>
      <c r="O3277" s="53" t="str">
        <f>IF(R3277&gt;0,"+","-")</f>
        <v>-</v>
      </c>
      <c r="P3277" s="53" t="str">
        <f>IF(S3277&gt;0,"+","-")</f>
        <v>-</v>
      </c>
      <c r="Q3277" s="14"/>
      <c r="R3277" s="15"/>
      <c r="S3277" s="15"/>
      <c r="T3277"/>
      <c r="U3277"/>
      <c r="V3277" s="71">
        <f t="shared" si="155"/>
        <v>1</v>
      </c>
      <c r="W3277" s="25" t="e">
        <f t="shared" si="154"/>
        <v>#DIV/0!</v>
      </c>
      <c r="X3277" s="64"/>
    </row>
    <row r="3278" spans="11:24" x14ac:dyDescent="0.3">
      <c r="K3278" s="31">
        <f>M3278/(L3278+M3278)</f>
        <v>0.88695386495569817</v>
      </c>
      <c r="L3278" s="52">
        <f>COUNTIF($N$6:N3278,FALSE)</f>
        <v>370</v>
      </c>
      <c r="M3278" s="52">
        <f>COUNTIF($N$6:N3278,TRUE)</f>
        <v>2903</v>
      </c>
      <c r="N3278" s="53" t="b">
        <f>O3278=P3278</f>
        <v>1</v>
      </c>
      <c r="O3278" s="53" t="str">
        <f>IF(R3278&gt;0,"+","-")</f>
        <v>-</v>
      </c>
      <c r="P3278" s="53" t="str">
        <f>IF(S3278&gt;0,"+","-")</f>
        <v>-</v>
      </c>
      <c r="R3278" s="23"/>
      <c r="S3278" s="15"/>
      <c r="T3278"/>
      <c r="U3278"/>
      <c r="V3278" s="71">
        <f t="shared" si="155"/>
        <v>1</v>
      </c>
      <c r="W3278" s="25" t="e">
        <f t="shared" si="154"/>
        <v>#DIV/0!</v>
      </c>
      <c r="X3278" s="64"/>
    </row>
    <row r="3279" spans="11:24" x14ac:dyDescent="0.3">
      <c r="K3279" s="31">
        <f>M3279/(L3279+M3279)</f>
        <v>0.88698839340256563</v>
      </c>
      <c r="L3279" s="52">
        <f>COUNTIF($N$6:N3279,FALSE)</f>
        <v>370</v>
      </c>
      <c r="M3279" s="52">
        <f>COUNTIF($N$6:N3279,TRUE)</f>
        <v>2904</v>
      </c>
      <c r="N3279" s="53" t="b">
        <f>O3279=P3279</f>
        <v>1</v>
      </c>
      <c r="O3279" s="53" t="str">
        <f>IF(R3279&gt;0,"+","-")</f>
        <v>-</v>
      </c>
      <c r="P3279" s="53" t="str">
        <f>IF(S3279&gt;0,"+","-")</f>
        <v>-</v>
      </c>
      <c r="Q3279" s="14"/>
      <c r="R3279" s="15"/>
      <c r="S3279" s="15"/>
      <c r="T3279"/>
      <c r="U3279"/>
      <c r="V3279" s="71">
        <f t="shared" si="155"/>
        <v>1</v>
      </c>
      <c r="W3279" s="25" t="e">
        <f t="shared" si="154"/>
        <v>#DIV/0!</v>
      </c>
      <c r="X3279" s="64"/>
    </row>
    <row r="3280" spans="11:24" x14ac:dyDescent="0.3">
      <c r="K3280" s="31">
        <f>M3280/(L3280+M3280)</f>
        <v>0.88702290076335877</v>
      </c>
      <c r="L3280" s="52">
        <f>COUNTIF($N$6:N3280,FALSE)</f>
        <v>370</v>
      </c>
      <c r="M3280" s="52">
        <f>COUNTIF($N$6:N3280,TRUE)</f>
        <v>2905</v>
      </c>
      <c r="N3280" s="53" t="b">
        <f>O3280=P3280</f>
        <v>1</v>
      </c>
      <c r="O3280" s="53" t="str">
        <f>IF(R3280&gt;0,"+","-")</f>
        <v>-</v>
      </c>
      <c r="P3280" s="53" t="str">
        <f>IF(S3280&gt;0,"+","-")</f>
        <v>-</v>
      </c>
      <c r="R3280" s="23"/>
      <c r="S3280" s="23"/>
      <c r="T3280"/>
      <c r="U3280"/>
      <c r="V3280" s="71">
        <f t="shared" si="155"/>
        <v>1</v>
      </c>
      <c r="W3280" s="25" t="e">
        <f t="shared" si="154"/>
        <v>#DIV/0!</v>
      </c>
      <c r="X3280" s="64"/>
    </row>
    <row r="3281" spans="11:24" x14ac:dyDescent="0.3">
      <c r="K3281" s="31">
        <f>M3281/(L3281+M3281)</f>
        <v>0.88705738705738701</v>
      </c>
      <c r="L3281" s="52">
        <f>COUNTIF($N$6:N3281,FALSE)</f>
        <v>370</v>
      </c>
      <c r="M3281" s="52">
        <f>COUNTIF($N$6:N3281,TRUE)</f>
        <v>2906</v>
      </c>
      <c r="N3281" s="53" t="b">
        <f>O3281=P3281</f>
        <v>1</v>
      </c>
      <c r="O3281" s="53" t="str">
        <f>IF(R3281&gt;0,"+","-")</f>
        <v>-</v>
      </c>
      <c r="P3281" s="53" t="str">
        <f>IF(S3281&gt;0,"+","-")</f>
        <v>-</v>
      </c>
      <c r="Q3281" s="14"/>
      <c r="R3281" s="15"/>
      <c r="S3281" s="15"/>
      <c r="T3281"/>
      <c r="U3281"/>
      <c r="V3281" s="71">
        <f t="shared" si="155"/>
        <v>1</v>
      </c>
      <c r="W3281" s="25" t="e">
        <f t="shared" si="154"/>
        <v>#DIV/0!</v>
      </c>
      <c r="X3281" s="64"/>
    </row>
    <row r="3282" spans="11:24" x14ac:dyDescent="0.3">
      <c r="K3282" s="31">
        <f>M3282/(L3282+M3282)</f>
        <v>0.8870918523039365</v>
      </c>
      <c r="L3282" s="52">
        <f>COUNTIF($N$6:N3282,FALSE)</f>
        <v>370</v>
      </c>
      <c r="M3282" s="52">
        <f>COUNTIF($N$6:N3282,TRUE)</f>
        <v>2907</v>
      </c>
      <c r="N3282" s="53" t="b">
        <f>O3282=P3282</f>
        <v>1</v>
      </c>
      <c r="O3282" s="53" t="str">
        <f>IF(R3282&gt;0,"+","-")</f>
        <v>-</v>
      </c>
      <c r="P3282" s="53" t="str">
        <f>IF(S3282&gt;0,"+","-")</f>
        <v>-</v>
      </c>
      <c r="R3282" s="23"/>
      <c r="S3282" s="23"/>
      <c r="T3282"/>
      <c r="U3282"/>
      <c r="V3282" s="71">
        <f t="shared" si="155"/>
        <v>1</v>
      </c>
      <c r="W3282" s="25" t="e">
        <f t="shared" si="154"/>
        <v>#DIV/0!</v>
      </c>
      <c r="X3282" s="64"/>
    </row>
    <row r="3283" spans="11:24" x14ac:dyDescent="0.3">
      <c r="K3283" s="31">
        <f>M3283/(L3283+M3283)</f>
        <v>0.88712629652226971</v>
      </c>
      <c r="L3283" s="52">
        <f>COUNTIF($N$6:N3283,FALSE)</f>
        <v>370</v>
      </c>
      <c r="M3283" s="52">
        <f>COUNTIF($N$6:N3283,TRUE)</f>
        <v>2908</v>
      </c>
      <c r="N3283" s="53" t="b">
        <f>O3283=P3283</f>
        <v>1</v>
      </c>
      <c r="O3283" s="53" t="str">
        <f>IF(R3283&gt;0,"+","-")</f>
        <v>-</v>
      </c>
      <c r="P3283" s="53" t="str">
        <f>IF(S3283&gt;0,"+","-")</f>
        <v>-</v>
      </c>
      <c r="R3283" s="23"/>
      <c r="S3283" s="23"/>
      <c r="T3283"/>
      <c r="U3283"/>
      <c r="V3283" s="71">
        <f t="shared" si="155"/>
        <v>1</v>
      </c>
      <c r="W3283" s="25" t="e">
        <f t="shared" si="154"/>
        <v>#DIV/0!</v>
      </c>
      <c r="X3283" s="64"/>
    </row>
    <row r="3284" spans="11:24" x14ac:dyDescent="0.3">
      <c r="K3284" s="31">
        <f>M3284/(L3284+M3284)</f>
        <v>0.88716071973162547</v>
      </c>
      <c r="L3284" s="52">
        <f>COUNTIF($N$6:N3284,FALSE)</f>
        <v>370</v>
      </c>
      <c r="M3284" s="52">
        <f>COUNTIF($N$6:N3284,TRUE)</f>
        <v>2909</v>
      </c>
      <c r="N3284" s="53" t="b">
        <f>O3284=P3284</f>
        <v>1</v>
      </c>
      <c r="O3284" s="53" t="str">
        <f>IF(R3284&gt;0,"+","-")</f>
        <v>-</v>
      </c>
      <c r="P3284" s="53" t="str">
        <f>IF(S3284&gt;0,"+","-")</f>
        <v>-</v>
      </c>
      <c r="R3284" s="23"/>
      <c r="S3284" s="23"/>
      <c r="T3284"/>
      <c r="U3284"/>
      <c r="V3284" s="71">
        <f t="shared" si="155"/>
        <v>1</v>
      </c>
      <c r="W3284" s="25" t="e">
        <f t="shared" si="154"/>
        <v>#DIV/0!</v>
      </c>
      <c r="X3284" s="64"/>
    </row>
    <row r="3285" spans="11:24" x14ac:dyDescent="0.3">
      <c r="K3285" s="31">
        <f>M3285/(L3285+M3285)</f>
        <v>0.88719512195121952</v>
      </c>
      <c r="L3285" s="52">
        <f>COUNTIF($N$6:N3285,FALSE)</f>
        <v>370</v>
      </c>
      <c r="M3285" s="52">
        <f>COUNTIF($N$6:N3285,TRUE)</f>
        <v>2910</v>
      </c>
      <c r="N3285" s="53" t="b">
        <f>O3285=P3285</f>
        <v>1</v>
      </c>
      <c r="O3285" s="53" t="str">
        <f>IF(R3285&gt;0,"+","-")</f>
        <v>-</v>
      </c>
      <c r="P3285" s="53" t="str">
        <f>IF(S3285&gt;0,"+","-")</f>
        <v>-</v>
      </c>
      <c r="R3285" s="23"/>
      <c r="S3285" s="15"/>
      <c r="T3285"/>
      <c r="U3285"/>
      <c r="V3285" s="71">
        <f t="shared" si="155"/>
        <v>1</v>
      </c>
      <c r="W3285" s="25" t="e">
        <f t="shared" si="154"/>
        <v>#DIV/0!</v>
      </c>
      <c r="X3285" s="64"/>
    </row>
    <row r="3286" spans="11:24" x14ac:dyDescent="0.3">
      <c r="K3286" s="31">
        <f>M3286/(L3286+M3286)</f>
        <v>0.88722950320024385</v>
      </c>
      <c r="L3286" s="52">
        <f>COUNTIF($N$6:N3286,FALSE)</f>
        <v>370</v>
      </c>
      <c r="M3286" s="52">
        <f>COUNTIF($N$6:N3286,TRUE)</f>
        <v>2911</v>
      </c>
      <c r="N3286" s="53" t="b">
        <f>O3286=P3286</f>
        <v>1</v>
      </c>
      <c r="O3286" s="53" t="str">
        <f>IF(R3286&gt;0,"+","-")</f>
        <v>-</v>
      </c>
      <c r="P3286" s="53" t="str">
        <f>IF(S3286&gt;0,"+","-")</f>
        <v>-</v>
      </c>
      <c r="Q3286" s="14"/>
      <c r="R3286" s="15"/>
      <c r="S3286" s="15"/>
      <c r="T3286"/>
      <c r="U3286"/>
      <c r="V3286" s="71">
        <f t="shared" si="155"/>
        <v>1</v>
      </c>
      <c r="W3286" s="25" t="e">
        <f t="shared" si="154"/>
        <v>#DIV/0!</v>
      </c>
      <c r="X3286" s="64"/>
    </row>
    <row r="3287" spans="11:24" x14ac:dyDescent="0.3">
      <c r="K3287" s="31">
        <f>M3287/(L3287+M3287)</f>
        <v>0.88726386349786712</v>
      </c>
      <c r="L3287" s="52">
        <f>COUNTIF($N$6:N3287,FALSE)</f>
        <v>370</v>
      </c>
      <c r="M3287" s="52">
        <f>COUNTIF($N$6:N3287,TRUE)</f>
        <v>2912</v>
      </c>
      <c r="N3287" s="53" t="b">
        <f>O3287=P3287</f>
        <v>1</v>
      </c>
      <c r="O3287" s="53" t="str">
        <f>IF(R3287&gt;0,"+","-")</f>
        <v>-</v>
      </c>
      <c r="P3287" s="53" t="str">
        <f>IF(S3287&gt;0,"+","-")</f>
        <v>-</v>
      </c>
      <c r="R3287" s="23"/>
      <c r="S3287" s="15"/>
      <c r="T3287"/>
      <c r="U3287"/>
      <c r="V3287" s="71">
        <f t="shared" si="155"/>
        <v>1</v>
      </c>
      <c r="W3287" s="25" t="e">
        <f t="shared" si="154"/>
        <v>#DIV/0!</v>
      </c>
      <c r="X3287" s="64"/>
    </row>
    <row r="3288" spans="11:24" x14ac:dyDescent="0.3">
      <c r="K3288" s="31">
        <f>M3288/(L3288+M3288)</f>
        <v>0.8872982028632348</v>
      </c>
      <c r="L3288" s="52">
        <f>COUNTIF($N$6:N3288,FALSE)</f>
        <v>370</v>
      </c>
      <c r="M3288" s="52">
        <f>COUNTIF($N$6:N3288,TRUE)</f>
        <v>2913</v>
      </c>
      <c r="N3288" s="53" t="b">
        <f>O3288=P3288</f>
        <v>1</v>
      </c>
      <c r="O3288" s="53" t="str">
        <f>IF(R3288&gt;0,"+","-")</f>
        <v>-</v>
      </c>
      <c r="P3288" s="53" t="str">
        <f>IF(S3288&gt;0,"+","-")</f>
        <v>-</v>
      </c>
      <c r="R3288" s="23"/>
      <c r="S3288" s="23"/>
      <c r="T3288"/>
      <c r="U3288"/>
      <c r="V3288" s="71">
        <f t="shared" si="155"/>
        <v>1</v>
      </c>
      <c r="W3288" s="25" t="e">
        <f t="shared" si="154"/>
        <v>#DIV/0!</v>
      </c>
      <c r="X3288" s="64"/>
    </row>
    <row r="3289" spans="11:24" x14ac:dyDescent="0.3">
      <c r="K3289" s="31">
        <f>M3289/(L3289+M3289)</f>
        <v>0.88733252131546891</v>
      </c>
      <c r="L3289" s="52">
        <f>COUNTIF($N$6:N3289,FALSE)</f>
        <v>370</v>
      </c>
      <c r="M3289" s="52">
        <f>COUNTIF($N$6:N3289,TRUE)</f>
        <v>2914</v>
      </c>
      <c r="N3289" s="53" t="b">
        <f>O3289=P3289</f>
        <v>1</v>
      </c>
      <c r="O3289" s="53" t="str">
        <f>IF(R3289&gt;0,"+","-")</f>
        <v>-</v>
      </c>
      <c r="P3289" s="53" t="str">
        <f>IF(S3289&gt;0,"+","-")</f>
        <v>-</v>
      </c>
      <c r="R3289" s="23"/>
      <c r="S3289" s="23"/>
      <c r="T3289"/>
      <c r="U3289"/>
      <c r="V3289" s="71">
        <f t="shared" si="155"/>
        <v>1</v>
      </c>
      <c r="W3289" s="25" t="e">
        <f t="shared" si="154"/>
        <v>#DIV/0!</v>
      </c>
      <c r="X3289" s="64"/>
    </row>
    <row r="3290" spans="11:24" x14ac:dyDescent="0.3">
      <c r="K3290" s="31">
        <f>M3290/(L3290+M3290)</f>
        <v>0.88736681887366819</v>
      </c>
      <c r="L3290" s="52">
        <f>COUNTIF($N$6:N3290,FALSE)</f>
        <v>370</v>
      </c>
      <c r="M3290" s="52">
        <f>COUNTIF($N$6:N3290,TRUE)</f>
        <v>2915</v>
      </c>
      <c r="N3290" s="53" t="b">
        <f>O3290=P3290</f>
        <v>1</v>
      </c>
      <c r="O3290" s="53" t="str">
        <f>IF(R3290&gt;0,"+","-")</f>
        <v>-</v>
      </c>
      <c r="P3290" s="53" t="str">
        <f>IF(S3290&gt;0,"+","-")</f>
        <v>-</v>
      </c>
      <c r="R3290" s="23"/>
      <c r="S3290" s="23"/>
      <c r="T3290"/>
      <c r="U3290"/>
      <c r="V3290" s="71">
        <f t="shared" si="155"/>
        <v>1</v>
      </c>
      <c r="W3290" s="25" t="e">
        <f t="shared" si="154"/>
        <v>#DIV/0!</v>
      </c>
      <c r="X3290" s="64"/>
    </row>
    <row r="3291" spans="11:24" x14ac:dyDescent="0.3">
      <c r="K3291" s="31">
        <f>M3291/(L3291+M3291)</f>
        <v>0.88740109555690805</v>
      </c>
      <c r="L3291" s="52">
        <f>COUNTIF($N$6:N3291,FALSE)</f>
        <v>370</v>
      </c>
      <c r="M3291" s="52">
        <f>COUNTIF($N$6:N3291,TRUE)</f>
        <v>2916</v>
      </c>
      <c r="N3291" s="53" t="b">
        <f>O3291=P3291</f>
        <v>1</v>
      </c>
      <c r="O3291" s="53" t="str">
        <f>IF(R3291&gt;0,"+","-")</f>
        <v>-</v>
      </c>
      <c r="P3291" s="53" t="str">
        <f>IF(S3291&gt;0,"+","-")</f>
        <v>-</v>
      </c>
      <c r="R3291" s="23"/>
      <c r="S3291" s="15"/>
      <c r="T3291"/>
      <c r="U3291"/>
      <c r="V3291" s="71">
        <f t="shared" si="155"/>
        <v>1</v>
      </c>
      <c r="W3291" s="25" t="e">
        <f t="shared" si="154"/>
        <v>#DIV/0!</v>
      </c>
      <c r="X3291" s="64"/>
    </row>
    <row r="3292" spans="11:24" x14ac:dyDescent="0.3">
      <c r="K3292" s="31">
        <f>M3292/(L3292+M3292)</f>
        <v>0.8874353513842409</v>
      </c>
      <c r="L3292" s="52">
        <f>COUNTIF($N$6:N3292,FALSE)</f>
        <v>370</v>
      </c>
      <c r="M3292" s="52">
        <f>COUNTIF($N$6:N3292,TRUE)</f>
        <v>2917</v>
      </c>
      <c r="N3292" s="53" t="b">
        <f>O3292=P3292</f>
        <v>1</v>
      </c>
      <c r="O3292" s="53" t="str">
        <f>IF(R3292&gt;0,"+","-")</f>
        <v>-</v>
      </c>
      <c r="P3292" s="53" t="str">
        <f>IF(S3292&gt;0,"+","-")</f>
        <v>-</v>
      </c>
      <c r="R3292" s="23"/>
      <c r="S3292" s="15"/>
      <c r="T3292"/>
      <c r="U3292"/>
      <c r="V3292" s="71">
        <f t="shared" si="155"/>
        <v>1</v>
      </c>
      <c r="W3292" s="25" t="e">
        <f t="shared" si="154"/>
        <v>#DIV/0!</v>
      </c>
      <c r="X3292" s="64"/>
    </row>
    <row r="3293" spans="11:24" x14ac:dyDescent="0.3">
      <c r="K3293" s="31">
        <f>M3293/(L3293+M3293)</f>
        <v>0.88746958637469586</v>
      </c>
      <c r="L3293" s="52">
        <f>COUNTIF($N$6:N3293,FALSE)</f>
        <v>370</v>
      </c>
      <c r="M3293" s="52">
        <f>COUNTIF($N$6:N3293,TRUE)</f>
        <v>2918</v>
      </c>
      <c r="N3293" s="53" t="b">
        <f>O3293=P3293</f>
        <v>1</v>
      </c>
      <c r="O3293" s="53" t="str">
        <f>IF(R3293&gt;0,"+","-")</f>
        <v>-</v>
      </c>
      <c r="P3293" s="53" t="str">
        <f>IF(S3293&gt;0,"+","-")</f>
        <v>-</v>
      </c>
      <c r="R3293" s="23"/>
      <c r="S3293" s="23"/>
      <c r="T3293"/>
      <c r="U3293"/>
      <c r="V3293" s="71">
        <f t="shared" si="155"/>
        <v>1</v>
      </c>
      <c r="W3293" s="25" t="e">
        <f t="shared" si="154"/>
        <v>#DIV/0!</v>
      </c>
      <c r="X3293" s="64"/>
    </row>
    <row r="3294" spans="11:24" x14ac:dyDescent="0.3">
      <c r="K3294" s="31">
        <f>M3294/(L3294+M3294)</f>
        <v>0.88750380054727884</v>
      </c>
      <c r="L3294" s="52">
        <f>COUNTIF($N$6:N3294,FALSE)</f>
        <v>370</v>
      </c>
      <c r="M3294" s="52">
        <f>COUNTIF($N$6:N3294,TRUE)</f>
        <v>2919</v>
      </c>
      <c r="N3294" s="53" t="b">
        <f>O3294=P3294</f>
        <v>1</v>
      </c>
      <c r="O3294" s="53" t="str">
        <f>IF(R3294&gt;0,"+","-")</f>
        <v>-</v>
      </c>
      <c r="P3294" s="53" t="str">
        <f>IF(S3294&gt;0,"+","-")</f>
        <v>-</v>
      </c>
      <c r="R3294" s="23"/>
      <c r="S3294" s="15"/>
      <c r="T3294"/>
      <c r="U3294"/>
      <c r="V3294" s="71">
        <f t="shared" si="155"/>
        <v>1</v>
      </c>
      <c r="W3294" s="25" t="e">
        <f t="shared" si="154"/>
        <v>#DIV/0!</v>
      </c>
      <c r="X3294" s="64"/>
    </row>
    <row r="3295" spans="11:24" x14ac:dyDescent="0.3">
      <c r="K3295" s="31">
        <f>M3295/(L3295+M3295)</f>
        <v>0.88753799392097266</v>
      </c>
      <c r="L3295" s="52">
        <f>COUNTIF($N$6:N3295,FALSE)</f>
        <v>370</v>
      </c>
      <c r="M3295" s="52">
        <f>COUNTIF($N$6:N3295,TRUE)</f>
        <v>2920</v>
      </c>
      <c r="N3295" s="53" t="b">
        <f>O3295=P3295</f>
        <v>1</v>
      </c>
      <c r="O3295" s="53" t="str">
        <f>IF(R3295&gt;0,"+","-")</f>
        <v>-</v>
      </c>
      <c r="P3295" s="53" t="str">
        <f>IF(S3295&gt;0,"+","-")</f>
        <v>-</v>
      </c>
      <c r="Q3295" s="14"/>
      <c r="R3295" s="15"/>
      <c r="S3295" s="15"/>
      <c r="T3295"/>
      <c r="U3295"/>
      <c r="V3295" s="71">
        <f t="shared" si="155"/>
        <v>1</v>
      </c>
      <c r="W3295" s="25" t="e">
        <f t="shared" si="154"/>
        <v>#DIV/0!</v>
      </c>
      <c r="X3295" s="64"/>
    </row>
    <row r="3296" spans="11:24" x14ac:dyDescent="0.3">
      <c r="K3296" s="31">
        <f>M3296/(L3296+M3296)</f>
        <v>0.88757216651473714</v>
      </c>
      <c r="L3296" s="52">
        <f>COUNTIF($N$6:N3296,FALSE)</f>
        <v>370</v>
      </c>
      <c r="M3296" s="52">
        <f>COUNTIF($N$6:N3296,TRUE)</f>
        <v>2921</v>
      </c>
      <c r="N3296" s="53" t="b">
        <f>O3296=P3296</f>
        <v>1</v>
      </c>
      <c r="O3296" s="53" t="str">
        <f>IF(R3296&gt;0,"+","-")</f>
        <v>-</v>
      </c>
      <c r="P3296" s="53" t="str">
        <f>IF(S3296&gt;0,"+","-")</f>
        <v>-</v>
      </c>
      <c r="R3296" s="23"/>
      <c r="S3296" s="23"/>
      <c r="T3296"/>
      <c r="U3296"/>
      <c r="V3296" s="71">
        <f t="shared" si="155"/>
        <v>1</v>
      </c>
      <c r="W3296" s="25" t="e">
        <f t="shared" si="154"/>
        <v>#DIV/0!</v>
      </c>
      <c r="X3296" s="64"/>
    </row>
    <row r="3297" spans="11:24" x14ac:dyDescent="0.3">
      <c r="K3297" s="31">
        <f>M3297/(L3297+M3297)</f>
        <v>0.88760631834750914</v>
      </c>
      <c r="L3297" s="52">
        <f>COUNTIF($N$6:N3297,FALSE)</f>
        <v>370</v>
      </c>
      <c r="M3297" s="52">
        <f>COUNTIF($N$6:N3297,TRUE)</f>
        <v>2922</v>
      </c>
      <c r="N3297" s="53" t="b">
        <f>O3297=P3297</f>
        <v>1</v>
      </c>
      <c r="O3297" s="53" t="str">
        <f>IF(R3297&gt;0,"+","-")</f>
        <v>-</v>
      </c>
      <c r="P3297" s="53" t="str">
        <f>IF(S3297&gt;0,"+","-")</f>
        <v>-</v>
      </c>
      <c r="R3297" s="23"/>
      <c r="S3297" s="23"/>
      <c r="T3297"/>
      <c r="U3297"/>
      <c r="V3297" s="71">
        <f t="shared" si="155"/>
        <v>1</v>
      </c>
      <c r="W3297" s="25" t="e">
        <f t="shared" si="154"/>
        <v>#DIV/0!</v>
      </c>
      <c r="X3297" s="64"/>
    </row>
    <row r="3298" spans="11:24" x14ac:dyDescent="0.3">
      <c r="K3298" s="31">
        <f>M3298/(L3298+M3298)</f>
        <v>0.88764044943820219</v>
      </c>
      <c r="L3298" s="52">
        <f>COUNTIF($N$6:N3298,FALSE)</f>
        <v>370</v>
      </c>
      <c r="M3298" s="52">
        <f>COUNTIF($N$6:N3298,TRUE)</f>
        <v>2923</v>
      </c>
      <c r="N3298" s="53" t="b">
        <f>O3298=P3298</f>
        <v>1</v>
      </c>
      <c r="O3298" s="53" t="str">
        <f>IF(R3298&gt;0,"+","-")</f>
        <v>-</v>
      </c>
      <c r="P3298" s="53" t="str">
        <f>IF(S3298&gt;0,"+","-")</f>
        <v>-</v>
      </c>
      <c r="R3298" s="23"/>
      <c r="S3298" s="15"/>
      <c r="T3298"/>
      <c r="U3298"/>
      <c r="V3298" s="71">
        <f t="shared" si="155"/>
        <v>1</v>
      </c>
      <c r="W3298" s="25" t="e">
        <f t="shared" si="154"/>
        <v>#DIV/0!</v>
      </c>
      <c r="X3298" s="64"/>
    </row>
    <row r="3299" spans="11:24" x14ac:dyDescent="0.3">
      <c r="K3299" s="31">
        <f>M3299/(L3299+M3299)</f>
        <v>0.88767455980570731</v>
      </c>
      <c r="L3299" s="52">
        <f>COUNTIF($N$6:N3299,FALSE)</f>
        <v>370</v>
      </c>
      <c r="M3299" s="52">
        <f>COUNTIF($N$6:N3299,TRUE)</f>
        <v>2924</v>
      </c>
      <c r="N3299" s="53" t="b">
        <f>O3299=P3299</f>
        <v>1</v>
      </c>
      <c r="O3299" s="53" t="str">
        <f>IF(R3299&gt;0,"+","-")</f>
        <v>-</v>
      </c>
      <c r="P3299" s="53" t="str">
        <f>IF(S3299&gt;0,"+","-")</f>
        <v>-</v>
      </c>
      <c r="Q3299" s="14"/>
      <c r="R3299" s="15"/>
      <c r="S3299" s="15"/>
      <c r="T3299"/>
      <c r="U3299"/>
      <c r="V3299" s="71">
        <f t="shared" si="155"/>
        <v>1</v>
      </c>
      <c r="W3299" s="25" t="e">
        <f t="shared" si="154"/>
        <v>#DIV/0!</v>
      </c>
      <c r="X3299" s="64"/>
    </row>
    <row r="3300" spans="11:24" x14ac:dyDescent="0.3">
      <c r="K3300" s="31">
        <f>M3300/(L3300+M3300)</f>
        <v>0.88770864946889227</v>
      </c>
      <c r="L3300" s="52">
        <f>COUNTIF($N$6:N3300,FALSE)</f>
        <v>370</v>
      </c>
      <c r="M3300" s="52">
        <f>COUNTIF($N$6:N3300,TRUE)</f>
        <v>2925</v>
      </c>
      <c r="N3300" s="53" t="b">
        <f>O3300=P3300</f>
        <v>1</v>
      </c>
      <c r="O3300" s="53" t="str">
        <f>IF(R3300&gt;0,"+","-")</f>
        <v>-</v>
      </c>
      <c r="P3300" s="53" t="str">
        <f>IF(S3300&gt;0,"+","-")</f>
        <v>-</v>
      </c>
      <c r="R3300" s="23"/>
      <c r="S3300" s="23"/>
      <c r="T3300"/>
      <c r="U3300"/>
      <c r="V3300" s="71">
        <f t="shared" si="155"/>
        <v>1</v>
      </c>
      <c r="W3300" s="25" t="e">
        <f t="shared" si="154"/>
        <v>#DIV/0!</v>
      </c>
      <c r="X3300" s="64"/>
    </row>
    <row r="3301" spans="11:24" x14ac:dyDescent="0.3">
      <c r="K3301" s="31">
        <f>M3301/(L3301+M3301)</f>
        <v>0.88774271844660191</v>
      </c>
      <c r="L3301" s="52">
        <f>COUNTIF($N$6:N3301,FALSE)</f>
        <v>370</v>
      </c>
      <c r="M3301" s="52">
        <f>COUNTIF($N$6:N3301,TRUE)</f>
        <v>2926</v>
      </c>
      <c r="N3301" s="53" t="b">
        <f>O3301=P3301</f>
        <v>1</v>
      </c>
      <c r="O3301" s="53" t="str">
        <f>IF(R3301&gt;0,"+","-")</f>
        <v>-</v>
      </c>
      <c r="P3301" s="53" t="str">
        <f>IF(S3301&gt;0,"+","-")</f>
        <v>-</v>
      </c>
      <c r="R3301" s="23"/>
      <c r="S3301" s="15"/>
      <c r="T3301"/>
      <c r="U3301"/>
      <c r="V3301" s="71">
        <f t="shared" si="155"/>
        <v>1</v>
      </c>
      <c r="W3301" s="25" t="e">
        <f t="shared" si="154"/>
        <v>#DIV/0!</v>
      </c>
      <c r="X3301" s="64"/>
    </row>
    <row r="3302" spans="11:24" x14ac:dyDescent="0.3">
      <c r="K3302" s="31">
        <f>M3302/(L3302+M3302)</f>
        <v>0.88777676675765849</v>
      </c>
      <c r="L3302" s="52">
        <f>COUNTIF($N$6:N3302,FALSE)</f>
        <v>370</v>
      </c>
      <c r="M3302" s="52">
        <f>COUNTIF($N$6:N3302,TRUE)</f>
        <v>2927</v>
      </c>
      <c r="N3302" s="53" t="b">
        <f>O3302=P3302</f>
        <v>1</v>
      </c>
      <c r="O3302" s="53" t="str">
        <f>IF(R3302&gt;0,"+","-")</f>
        <v>-</v>
      </c>
      <c r="P3302" s="53" t="str">
        <f>IF(S3302&gt;0,"+","-")</f>
        <v>-</v>
      </c>
      <c r="R3302" s="23"/>
      <c r="S3302" s="15"/>
      <c r="T3302"/>
      <c r="U3302"/>
      <c r="V3302" s="71">
        <f t="shared" si="155"/>
        <v>1</v>
      </c>
      <c r="W3302" s="25" t="e">
        <f t="shared" si="154"/>
        <v>#DIV/0!</v>
      </c>
      <c r="X3302" s="64"/>
    </row>
    <row r="3303" spans="11:24" x14ac:dyDescent="0.3">
      <c r="K3303" s="31">
        <f>M3303/(L3303+M3303)</f>
        <v>0.88781079442086108</v>
      </c>
      <c r="L3303" s="52">
        <f>COUNTIF($N$6:N3303,FALSE)</f>
        <v>370</v>
      </c>
      <c r="M3303" s="52">
        <f>COUNTIF($N$6:N3303,TRUE)</f>
        <v>2928</v>
      </c>
      <c r="N3303" s="53" t="b">
        <f>O3303=P3303</f>
        <v>1</v>
      </c>
      <c r="O3303" s="53" t="str">
        <f>IF(R3303&gt;0,"+","-")</f>
        <v>-</v>
      </c>
      <c r="P3303" s="53" t="str">
        <f>IF(S3303&gt;0,"+","-")</f>
        <v>-</v>
      </c>
      <c r="R3303" s="23"/>
      <c r="S3303" s="15"/>
      <c r="T3303"/>
      <c r="U3303"/>
      <c r="V3303" s="71">
        <f t="shared" si="155"/>
        <v>1</v>
      </c>
      <c r="W3303" s="25" t="e">
        <f t="shared" si="154"/>
        <v>#DIV/0!</v>
      </c>
      <c r="X3303" s="64"/>
    </row>
    <row r="3304" spans="11:24" x14ac:dyDescent="0.3">
      <c r="K3304" s="31">
        <f>M3304/(L3304+M3304)</f>
        <v>0.88784480145498634</v>
      </c>
      <c r="L3304" s="52">
        <f>COUNTIF($N$6:N3304,FALSE)</f>
        <v>370</v>
      </c>
      <c r="M3304" s="52">
        <f>COUNTIF($N$6:N3304,TRUE)</f>
        <v>2929</v>
      </c>
      <c r="N3304" s="53" t="b">
        <f>O3304=P3304</f>
        <v>1</v>
      </c>
      <c r="O3304" s="53" t="str">
        <f>IF(R3304&gt;0,"+","-")</f>
        <v>-</v>
      </c>
      <c r="P3304" s="53" t="str">
        <f>IF(S3304&gt;0,"+","-")</f>
        <v>-</v>
      </c>
      <c r="Q3304" s="14"/>
      <c r="R3304" s="15"/>
      <c r="S3304" s="15"/>
      <c r="T3304"/>
      <c r="U3304"/>
      <c r="V3304" s="71">
        <f t="shared" si="155"/>
        <v>1</v>
      </c>
      <c r="W3304" s="25" t="e">
        <f t="shared" si="154"/>
        <v>#DIV/0!</v>
      </c>
      <c r="X3304" s="64"/>
    </row>
    <row r="3305" spans="11:24" x14ac:dyDescent="0.3">
      <c r="K3305" s="31">
        <f>M3305/(L3305+M3305)</f>
        <v>0.88787878787878793</v>
      </c>
      <c r="L3305" s="52">
        <f>COUNTIF($N$6:N3305,FALSE)</f>
        <v>370</v>
      </c>
      <c r="M3305" s="52">
        <f>COUNTIF($N$6:N3305,TRUE)</f>
        <v>2930</v>
      </c>
      <c r="N3305" s="53" t="b">
        <f>O3305=P3305</f>
        <v>1</v>
      </c>
      <c r="O3305" s="53" t="str">
        <f>IF(R3305&gt;0,"+","-")</f>
        <v>-</v>
      </c>
      <c r="P3305" s="53" t="str">
        <f>IF(S3305&gt;0,"+","-")</f>
        <v>-</v>
      </c>
      <c r="R3305" s="23"/>
      <c r="S3305" s="15"/>
      <c r="T3305"/>
      <c r="U3305"/>
      <c r="V3305" s="71">
        <f t="shared" si="155"/>
        <v>1</v>
      </c>
      <c r="W3305" s="25" t="e">
        <f t="shared" si="154"/>
        <v>#DIV/0!</v>
      </c>
      <c r="X3305" s="64"/>
    </row>
    <row r="3306" spans="11:24" x14ac:dyDescent="0.3">
      <c r="K3306" s="31">
        <f>M3306/(L3306+M3306)</f>
        <v>0.88791275371099665</v>
      </c>
      <c r="L3306" s="52">
        <f>COUNTIF($N$6:N3306,FALSE)</f>
        <v>370</v>
      </c>
      <c r="M3306" s="52">
        <f>COUNTIF($N$6:N3306,TRUE)</f>
        <v>2931</v>
      </c>
      <c r="N3306" s="53" t="b">
        <f>O3306=P3306</f>
        <v>1</v>
      </c>
      <c r="O3306" s="53" t="str">
        <f>IF(R3306&gt;0,"+","-")</f>
        <v>-</v>
      </c>
      <c r="P3306" s="53" t="str">
        <f>IF(S3306&gt;0,"+","-")</f>
        <v>-</v>
      </c>
      <c r="R3306" s="23"/>
      <c r="S3306" s="23"/>
      <c r="T3306"/>
      <c r="U3306"/>
      <c r="V3306" s="71">
        <f t="shared" si="155"/>
        <v>1</v>
      </c>
      <c r="W3306" s="25" t="e">
        <f t="shared" ref="W3306:W3369" si="156">AVERAGE(R3207:R3306)</f>
        <v>#DIV/0!</v>
      </c>
      <c r="X3306" s="64"/>
    </row>
    <row r="3307" spans="11:24" x14ac:dyDescent="0.3">
      <c r="K3307" s="31">
        <f>M3307/(L3307+M3307)</f>
        <v>0.88794669897032097</v>
      </c>
      <c r="L3307" s="52">
        <f>COUNTIF($N$6:N3307,FALSE)</f>
        <v>370</v>
      </c>
      <c r="M3307" s="52">
        <f>COUNTIF($N$6:N3307,TRUE)</f>
        <v>2932</v>
      </c>
      <c r="N3307" s="53" t="b">
        <f>O3307=P3307</f>
        <v>1</v>
      </c>
      <c r="O3307" s="53" t="str">
        <f>IF(R3307&gt;0,"+","-")</f>
        <v>-</v>
      </c>
      <c r="P3307" s="53" t="str">
        <f>IF(S3307&gt;0,"+","-")</f>
        <v>-</v>
      </c>
      <c r="Q3307" s="14"/>
      <c r="R3307" s="15"/>
      <c r="S3307" s="15"/>
      <c r="T3307"/>
      <c r="U3307"/>
      <c r="V3307" s="71">
        <f t="shared" si="155"/>
        <v>1</v>
      </c>
      <c r="W3307" s="25" t="e">
        <f t="shared" si="156"/>
        <v>#DIV/0!</v>
      </c>
      <c r="X3307" s="64"/>
    </row>
    <row r="3308" spans="11:24" x14ac:dyDescent="0.3">
      <c r="K3308" s="31">
        <f>M3308/(L3308+M3308)</f>
        <v>0.88798062367544661</v>
      </c>
      <c r="L3308" s="52">
        <f>COUNTIF($N$6:N3308,FALSE)</f>
        <v>370</v>
      </c>
      <c r="M3308" s="52">
        <f>COUNTIF($N$6:N3308,TRUE)</f>
        <v>2933</v>
      </c>
      <c r="N3308" s="53" t="b">
        <f>O3308=P3308</f>
        <v>1</v>
      </c>
      <c r="O3308" s="53" t="str">
        <f>IF(R3308&gt;0,"+","-")</f>
        <v>-</v>
      </c>
      <c r="P3308" s="53" t="str">
        <f>IF(S3308&gt;0,"+","-")</f>
        <v>-</v>
      </c>
      <c r="R3308" s="23"/>
      <c r="S3308" s="23"/>
      <c r="T3308"/>
      <c r="U3308"/>
      <c r="V3308" s="71">
        <f t="shared" si="155"/>
        <v>1</v>
      </c>
      <c r="W3308" s="25" t="e">
        <f t="shared" si="156"/>
        <v>#DIV/0!</v>
      </c>
      <c r="X3308" s="64"/>
    </row>
    <row r="3309" spans="11:24" x14ac:dyDescent="0.3">
      <c r="K3309" s="31">
        <f>M3309/(L3309+M3309)</f>
        <v>0.88801452784503632</v>
      </c>
      <c r="L3309" s="52">
        <f>COUNTIF($N$6:N3309,FALSE)</f>
        <v>370</v>
      </c>
      <c r="M3309" s="52">
        <f>COUNTIF($N$6:N3309,TRUE)</f>
        <v>2934</v>
      </c>
      <c r="N3309" s="53" t="b">
        <f>O3309=P3309</f>
        <v>1</v>
      </c>
      <c r="O3309" s="53" t="str">
        <f>IF(R3309&gt;0,"+","-")</f>
        <v>-</v>
      </c>
      <c r="P3309" s="53" t="str">
        <f>IF(S3309&gt;0,"+","-")</f>
        <v>-</v>
      </c>
      <c r="R3309" s="23"/>
      <c r="S3309" s="15"/>
      <c r="T3309"/>
      <c r="U3309"/>
      <c r="V3309" s="71">
        <f t="shared" si="155"/>
        <v>1</v>
      </c>
      <c r="W3309" s="25" t="e">
        <f t="shared" si="156"/>
        <v>#DIV/0!</v>
      </c>
      <c r="X3309" s="64"/>
    </row>
    <row r="3310" spans="11:24" x14ac:dyDescent="0.3">
      <c r="K3310" s="31">
        <f>M3310/(L3310+M3310)</f>
        <v>0.88804841149773073</v>
      </c>
      <c r="L3310" s="52">
        <f>COUNTIF($N$6:N3310,FALSE)</f>
        <v>370</v>
      </c>
      <c r="M3310" s="52">
        <f>COUNTIF($N$6:N3310,TRUE)</f>
        <v>2935</v>
      </c>
      <c r="N3310" s="53" t="b">
        <f>O3310=P3310</f>
        <v>1</v>
      </c>
      <c r="O3310" s="53" t="str">
        <f>IF(R3310&gt;0,"+","-")</f>
        <v>-</v>
      </c>
      <c r="P3310" s="53" t="str">
        <f>IF(S3310&gt;0,"+","-")</f>
        <v>-</v>
      </c>
      <c r="R3310" s="23"/>
      <c r="S3310" s="23"/>
      <c r="T3310"/>
      <c r="U3310"/>
      <c r="V3310" s="71">
        <f t="shared" si="155"/>
        <v>1</v>
      </c>
      <c r="W3310" s="25" t="e">
        <f t="shared" si="156"/>
        <v>#DIV/0!</v>
      </c>
      <c r="X3310" s="64"/>
    </row>
    <row r="3311" spans="11:24" x14ac:dyDescent="0.3">
      <c r="K3311" s="31">
        <f>M3311/(L3311+M3311)</f>
        <v>0.88808227465214762</v>
      </c>
      <c r="L3311" s="52">
        <f>COUNTIF($N$6:N3311,FALSE)</f>
        <v>370</v>
      </c>
      <c r="M3311" s="52">
        <f>COUNTIF($N$6:N3311,TRUE)</f>
        <v>2936</v>
      </c>
      <c r="N3311" s="53" t="b">
        <f>O3311=P3311</f>
        <v>1</v>
      </c>
      <c r="O3311" s="53" t="str">
        <f>IF(R3311&gt;0,"+","-")</f>
        <v>-</v>
      </c>
      <c r="P3311" s="53" t="str">
        <f>IF(S3311&gt;0,"+","-")</f>
        <v>-</v>
      </c>
      <c r="R3311" s="23"/>
      <c r="S3311" s="23"/>
      <c r="T3311"/>
      <c r="U3311"/>
      <c r="V3311" s="71">
        <f t="shared" si="155"/>
        <v>1</v>
      </c>
      <c r="W3311" s="25" t="e">
        <f t="shared" si="156"/>
        <v>#DIV/0!</v>
      </c>
      <c r="X3311" s="64"/>
    </row>
    <row r="3312" spans="11:24" x14ac:dyDescent="0.3">
      <c r="K3312" s="31">
        <f>M3312/(L3312+M3312)</f>
        <v>0.88811611732688234</v>
      </c>
      <c r="L3312" s="52">
        <f>COUNTIF($N$6:N3312,FALSE)</f>
        <v>370</v>
      </c>
      <c r="M3312" s="52">
        <f>COUNTIF($N$6:N3312,TRUE)</f>
        <v>2937</v>
      </c>
      <c r="N3312" s="53" t="b">
        <f>O3312=P3312</f>
        <v>1</v>
      </c>
      <c r="O3312" s="53" t="str">
        <f>IF(R3312&gt;0,"+","-")</f>
        <v>-</v>
      </c>
      <c r="P3312" s="53" t="str">
        <f>IF(S3312&gt;0,"+","-")</f>
        <v>-</v>
      </c>
      <c r="R3312" s="23"/>
      <c r="S3312" s="15"/>
      <c r="T3312"/>
      <c r="U3312"/>
      <c r="V3312" s="71">
        <f t="shared" si="155"/>
        <v>1</v>
      </c>
      <c r="W3312" s="25" t="e">
        <f t="shared" si="156"/>
        <v>#DIV/0!</v>
      </c>
      <c r="X3312" s="64"/>
    </row>
    <row r="3313" spans="11:24" x14ac:dyDescent="0.3">
      <c r="K3313" s="31">
        <f>M3313/(L3313+M3313)</f>
        <v>0.8881499395405078</v>
      </c>
      <c r="L3313" s="52">
        <f>COUNTIF($N$6:N3313,FALSE)</f>
        <v>370</v>
      </c>
      <c r="M3313" s="52">
        <f>COUNTIF($N$6:N3313,TRUE)</f>
        <v>2938</v>
      </c>
      <c r="N3313" s="53" t="b">
        <f>O3313=P3313</f>
        <v>1</v>
      </c>
      <c r="O3313" s="53" t="str">
        <f>IF(R3313&gt;0,"+","-")</f>
        <v>-</v>
      </c>
      <c r="P3313" s="53" t="str">
        <f>IF(S3313&gt;0,"+","-")</f>
        <v>-</v>
      </c>
      <c r="R3313" s="23"/>
      <c r="S3313" s="15"/>
      <c r="T3313"/>
      <c r="U3313"/>
      <c r="V3313" s="71">
        <f t="shared" si="155"/>
        <v>1</v>
      </c>
      <c r="W3313" s="25" t="e">
        <f t="shared" si="156"/>
        <v>#DIV/0!</v>
      </c>
      <c r="X3313" s="64"/>
    </row>
    <row r="3314" spans="11:24" x14ac:dyDescent="0.3">
      <c r="K3314" s="31">
        <f>M3314/(L3314+M3314)</f>
        <v>0.88818374131157452</v>
      </c>
      <c r="L3314" s="52">
        <f>COUNTIF($N$6:N3314,FALSE)</f>
        <v>370</v>
      </c>
      <c r="M3314" s="52">
        <f>COUNTIF($N$6:N3314,TRUE)</f>
        <v>2939</v>
      </c>
      <c r="N3314" s="53" t="b">
        <f>O3314=P3314</f>
        <v>1</v>
      </c>
      <c r="O3314" s="53" t="str">
        <f>IF(R3314&gt;0,"+","-")</f>
        <v>-</v>
      </c>
      <c r="P3314" s="53" t="str">
        <f>IF(S3314&gt;0,"+","-")</f>
        <v>-</v>
      </c>
      <c r="Q3314" s="14"/>
      <c r="R3314" s="15"/>
      <c r="S3314" s="15"/>
      <c r="T3314"/>
      <c r="U3314"/>
      <c r="V3314" s="71">
        <f t="shared" si="155"/>
        <v>1</v>
      </c>
      <c r="W3314" s="25" t="e">
        <f t="shared" si="156"/>
        <v>#DIV/0!</v>
      </c>
      <c r="X3314" s="64"/>
    </row>
    <row r="3315" spans="11:24" x14ac:dyDescent="0.3">
      <c r="K3315" s="31">
        <f>M3315/(L3315+M3315)</f>
        <v>0.88821752265861031</v>
      </c>
      <c r="L3315" s="52">
        <f>COUNTIF($N$6:N3315,FALSE)</f>
        <v>370</v>
      </c>
      <c r="M3315" s="52">
        <f>COUNTIF($N$6:N3315,TRUE)</f>
        <v>2940</v>
      </c>
      <c r="N3315" s="53" t="b">
        <f>O3315=P3315</f>
        <v>1</v>
      </c>
      <c r="O3315" s="53" t="str">
        <f>IF(R3315&gt;0,"+","-")</f>
        <v>-</v>
      </c>
      <c r="P3315" s="53" t="str">
        <f>IF(S3315&gt;0,"+","-")</f>
        <v>-</v>
      </c>
      <c r="R3315" s="23"/>
      <c r="S3315" s="15"/>
      <c r="T3315"/>
      <c r="U3315"/>
      <c r="V3315" s="71">
        <f t="shared" si="155"/>
        <v>1</v>
      </c>
      <c r="W3315" s="25" t="e">
        <f t="shared" si="156"/>
        <v>#DIV/0!</v>
      </c>
      <c r="X3315" s="64"/>
    </row>
    <row r="3316" spans="11:24" x14ac:dyDescent="0.3">
      <c r="K3316" s="31">
        <f>M3316/(L3316+M3316)</f>
        <v>0.88825128360012084</v>
      </c>
      <c r="L3316" s="52">
        <f>COUNTIF($N$6:N3316,FALSE)</f>
        <v>370</v>
      </c>
      <c r="M3316" s="52">
        <f>COUNTIF($N$6:N3316,TRUE)</f>
        <v>2941</v>
      </c>
      <c r="N3316" s="53" t="b">
        <f>O3316=P3316</f>
        <v>1</v>
      </c>
      <c r="O3316" s="53" t="str">
        <f>IF(R3316&gt;0,"+","-")</f>
        <v>-</v>
      </c>
      <c r="P3316" s="53" t="str">
        <f>IF(S3316&gt;0,"+","-")</f>
        <v>-</v>
      </c>
      <c r="R3316" s="23"/>
      <c r="S3316" s="15"/>
      <c r="T3316"/>
      <c r="U3316"/>
      <c r="V3316" s="71">
        <f t="shared" si="155"/>
        <v>1</v>
      </c>
      <c r="W3316" s="25" t="e">
        <f t="shared" si="156"/>
        <v>#DIV/0!</v>
      </c>
      <c r="X3316" s="64"/>
    </row>
    <row r="3317" spans="11:24" x14ac:dyDescent="0.3">
      <c r="K3317" s="31">
        <f>M3317/(L3317+M3317)</f>
        <v>0.88828502415458932</v>
      </c>
      <c r="L3317" s="52">
        <f>COUNTIF($N$6:N3317,FALSE)</f>
        <v>370</v>
      </c>
      <c r="M3317" s="52">
        <f>COUNTIF($N$6:N3317,TRUE)</f>
        <v>2942</v>
      </c>
      <c r="N3317" s="53" t="b">
        <f>O3317=P3317</f>
        <v>1</v>
      </c>
      <c r="O3317" s="53" t="str">
        <f>IF(R3317&gt;0,"+","-")</f>
        <v>-</v>
      </c>
      <c r="P3317" s="53" t="str">
        <f>IF(S3317&gt;0,"+","-")</f>
        <v>-</v>
      </c>
      <c r="R3317" s="23"/>
      <c r="S3317" s="23"/>
      <c r="T3317"/>
      <c r="U3317"/>
      <c r="V3317" s="71">
        <f t="shared" si="155"/>
        <v>1</v>
      </c>
      <c r="W3317" s="25" t="e">
        <f t="shared" si="156"/>
        <v>#DIV/0!</v>
      </c>
      <c r="X3317" s="64"/>
    </row>
    <row r="3318" spans="11:24" x14ac:dyDescent="0.3">
      <c r="K3318" s="31">
        <f>M3318/(L3318+M3318)</f>
        <v>0.88831874434047686</v>
      </c>
      <c r="L3318" s="52">
        <f>COUNTIF($N$6:N3318,FALSE)</f>
        <v>370</v>
      </c>
      <c r="M3318" s="52">
        <f>COUNTIF($N$6:N3318,TRUE)</f>
        <v>2943</v>
      </c>
      <c r="N3318" s="53" t="b">
        <f>O3318=P3318</f>
        <v>1</v>
      </c>
      <c r="O3318" s="53" t="str">
        <f>IF(R3318&gt;0,"+","-")</f>
        <v>-</v>
      </c>
      <c r="P3318" s="53" t="str">
        <f>IF(S3318&gt;0,"+","-")</f>
        <v>-</v>
      </c>
      <c r="Q3318" s="14"/>
      <c r="R3318" s="15"/>
      <c r="S3318" s="15"/>
      <c r="T3318"/>
      <c r="U3318"/>
      <c r="V3318" s="71">
        <f t="shared" si="155"/>
        <v>1</v>
      </c>
      <c r="W3318" s="25" t="e">
        <f t="shared" si="156"/>
        <v>#DIV/0!</v>
      </c>
      <c r="X3318" s="64"/>
    </row>
    <row r="3319" spans="11:24" x14ac:dyDescent="0.3">
      <c r="K3319" s="31">
        <f>M3319/(L3319+M3319)</f>
        <v>0.88835244417622206</v>
      </c>
      <c r="L3319" s="52">
        <f>COUNTIF($N$6:N3319,FALSE)</f>
        <v>370</v>
      </c>
      <c r="M3319" s="52">
        <f>COUNTIF($N$6:N3319,TRUE)</f>
        <v>2944</v>
      </c>
      <c r="N3319" s="53" t="b">
        <f>O3319=P3319</f>
        <v>1</v>
      </c>
      <c r="O3319" s="53" t="str">
        <f>IF(R3319&gt;0,"+","-")</f>
        <v>-</v>
      </c>
      <c r="P3319" s="53" t="str">
        <f>IF(S3319&gt;0,"+","-")</f>
        <v>-</v>
      </c>
      <c r="R3319" s="23"/>
      <c r="S3319" s="15"/>
      <c r="T3319"/>
      <c r="U3319"/>
      <c r="V3319" s="71">
        <f t="shared" si="155"/>
        <v>1</v>
      </c>
      <c r="W3319" s="25" t="e">
        <f t="shared" si="156"/>
        <v>#DIV/0!</v>
      </c>
      <c r="X3319" s="64"/>
    </row>
    <row r="3320" spans="11:24" x14ac:dyDescent="0.3">
      <c r="K3320" s="31">
        <f>M3320/(L3320+M3320)</f>
        <v>0.88838612368024128</v>
      </c>
      <c r="L3320" s="52">
        <f>COUNTIF($N$6:N3320,FALSE)</f>
        <v>370</v>
      </c>
      <c r="M3320" s="52">
        <f>COUNTIF($N$6:N3320,TRUE)</f>
        <v>2945</v>
      </c>
      <c r="N3320" s="53" t="b">
        <f>O3320=P3320</f>
        <v>1</v>
      </c>
      <c r="O3320" s="53" t="str">
        <f>IF(R3320&gt;0,"+","-")</f>
        <v>-</v>
      </c>
      <c r="P3320" s="53" t="str">
        <f>IF(S3320&gt;0,"+","-")</f>
        <v>-</v>
      </c>
      <c r="Q3320" s="14"/>
      <c r="R3320" s="15"/>
      <c r="S3320" s="15"/>
      <c r="T3320"/>
      <c r="U3320"/>
      <c r="V3320" s="71">
        <f t="shared" ref="V3320:V3383" si="157">COUNTIF(N3271:N3320,TRUE)/50</f>
        <v>1</v>
      </c>
      <c r="W3320" s="25" t="e">
        <f t="shared" si="156"/>
        <v>#DIV/0!</v>
      </c>
      <c r="X3320" s="64"/>
    </row>
    <row r="3321" spans="11:24" x14ac:dyDescent="0.3">
      <c r="K3321" s="31">
        <f>M3321/(L3321+M3321)</f>
        <v>0.88841978287092882</v>
      </c>
      <c r="L3321" s="52">
        <f>COUNTIF($N$6:N3321,FALSE)</f>
        <v>370</v>
      </c>
      <c r="M3321" s="52">
        <f>COUNTIF($N$6:N3321,TRUE)</f>
        <v>2946</v>
      </c>
      <c r="N3321" s="53" t="b">
        <f>O3321=P3321</f>
        <v>1</v>
      </c>
      <c r="O3321" s="53" t="str">
        <f>IF(R3321&gt;0,"+","-")</f>
        <v>-</v>
      </c>
      <c r="P3321" s="53" t="str">
        <f>IF(S3321&gt;0,"+","-")</f>
        <v>-</v>
      </c>
      <c r="R3321" s="23"/>
      <c r="S3321" s="23"/>
      <c r="T3321"/>
      <c r="U3321"/>
      <c r="V3321" s="71">
        <f t="shared" si="157"/>
        <v>1</v>
      </c>
      <c r="W3321" s="25" t="e">
        <f t="shared" si="156"/>
        <v>#DIV/0!</v>
      </c>
      <c r="X3321" s="64"/>
    </row>
    <row r="3322" spans="11:24" x14ac:dyDescent="0.3">
      <c r="K3322" s="31">
        <f>M3322/(L3322+M3322)</f>
        <v>0.88845342176665665</v>
      </c>
      <c r="L3322" s="52">
        <f>COUNTIF($N$6:N3322,FALSE)</f>
        <v>370</v>
      </c>
      <c r="M3322" s="52">
        <f>COUNTIF($N$6:N3322,TRUE)</f>
        <v>2947</v>
      </c>
      <c r="N3322" s="53" t="b">
        <f>O3322=P3322</f>
        <v>1</v>
      </c>
      <c r="O3322" s="53" t="str">
        <f>IF(R3322&gt;0,"+","-")</f>
        <v>-</v>
      </c>
      <c r="P3322" s="53" t="str">
        <f>IF(S3322&gt;0,"+","-")</f>
        <v>-</v>
      </c>
      <c r="R3322" s="23"/>
      <c r="S3322" s="23"/>
      <c r="T3322"/>
      <c r="U3322"/>
      <c r="V3322" s="71">
        <f t="shared" si="157"/>
        <v>1</v>
      </c>
      <c r="W3322" s="25" t="e">
        <f t="shared" si="156"/>
        <v>#DIV/0!</v>
      </c>
      <c r="X3322" s="64"/>
    </row>
    <row r="3323" spans="11:24" x14ac:dyDescent="0.3">
      <c r="K3323" s="31">
        <f>M3323/(L3323+M3323)</f>
        <v>0.88848704038577453</v>
      </c>
      <c r="L3323" s="52">
        <f>COUNTIF($N$6:N3323,FALSE)</f>
        <v>370</v>
      </c>
      <c r="M3323" s="52">
        <f>COUNTIF($N$6:N3323,TRUE)</f>
        <v>2948</v>
      </c>
      <c r="N3323" s="53" t="b">
        <f>O3323=P3323</f>
        <v>1</v>
      </c>
      <c r="O3323" s="53" t="str">
        <f>IF(R3323&gt;0,"+","-")</f>
        <v>-</v>
      </c>
      <c r="P3323" s="53" t="str">
        <f>IF(S3323&gt;0,"+","-")</f>
        <v>-</v>
      </c>
      <c r="R3323" s="23"/>
      <c r="S3323" s="15"/>
      <c r="T3323"/>
      <c r="U3323"/>
      <c r="V3323" s="71">
        <f t="shared" si="157"/>
        <v>1</v>
      </c>
      <c r="W3323" s="25" t="e">
        <f t="shared" si="156"/>
        <v>#DIV/0!</v>
      </c>
      <c r="X3323" s="64"/>
    </row>
    <row r="3324" spans="11:24" x14ac:dyDescent="0.3">
      <c r="K3324" s="31">
        <f>M3324/(L3324+M3324)</f>
        <v>0.88852063874661047</v>
      </c>
      <c r="L3324" s="52">
        <f>COUNTIF($N$6:N3324,FALSE)</f>
        <v>370</v>
      </c>
      <c r="M3324" s="52">
        <f>COUNTIF($N$6:N3324,TRUE)</f>
        <v>2949</v>
      </c>
      <c r="N3324" s="53" t="b">
        <f>O3324=P3324</f>
        <v>1</v>
      </c>
      <c r="O3324" s="53" t="str">
        <f>IF(R3324&gt;0,"+","-")</f>
        <v>-</v>
      </c>
      <c r="P3324" s="53" t="str">
        <f>IF(S3324&gt;0,"+","-")</f>
        <v>-</v>
      </c>
      <c r="Q3324" s="14"/>
      <c r="R3324" s="15"/>
      <c r="S3324" s="15"/>
      <c r="T3324"/>
      <c r="U3324"/>
      <c r="V3324" s="71">
        <f t="shared" si="157"/>
        <v>1</v>
      </c>
      <c r="W3324" s="25" t="e">
        <f t="shared" si="156"/>
        <v>#DIV/0!</v>
      </c>
      <c r="X3324" s="64"/>
    </row>
    <row r="3325" spans="11:24" x14ac:dyDescent="0.3">
      <c r="K3325" s="31">
        <f>M3325/(L3325+M3325)</f>
        <v>0.88855421686746983</v>
      </c>
      <c r="L3325" s="52">
        <f>COUNTIF($N$6:N3325,FALSE)</f>
        <v>370</v>
      </c>
      <c r="M3325" s="52">
        <f>COUNTIF($N$6:N3325,TRUE)</f>
        <v>2950</v>
      </c>
      <c r="N3325" s="53" t="b">
        <f>O3325=P3325</f>
        <v>1</v>
      </c>
      <c r="O3325" s="53" t="str">
        <f>IF(R3325&gt;0,"+","-")</f>
        <v>-</v>
      </c>
      <c r="P3325" s="53" t="str">
        <f>IF(S3325&gt;0,"+","-")</f>
        <v>-</v>
      </c>
      <c r="Q3325" s="14"/>
      <c r="R3325" s="15"/>
      <c r="S3325" s="15"/>
      <c r="T3325"/>
      <c r="U3325"/>
      <c r="V3325" s="71">
        <f t="shared" si="157"/>
        <v>1</v>
      </c>
      <c r="W3325" s="25" t="e">
        <f t="shared" si="156"/>
        <v>#DIV/0!</v>
      </c>
      <c r="X3325" s="64"/>
    </row>
    <row r="3326" spans="11:24" x14ac:dyDescent="0.3">
      <c r="K3326" s="31">
        <f>M3326/(L3326+M3326)</f>
        <v>0.88858777476663653</v>
      </c>
      <c r="L3326" s="52">
        <f>COUNTIF($N$6:N3326,FALSE)</f>
        <v>370</v>
      </c>
      <c r="M3326" s="52">
        <f>COUNTIF($N$6:N3326,TRUE)</f>
        <v>2951</v>
      </c>
      <c r="N3326" s="53" t="b">
        <f>O3326=P3326</f>
        <v>1</v>
      </c>
      <c r="O3326" s="53" t="str">
        <f>IF(R3326&gt;0,"+","-")</f>
        <v>-</v>
      </c>
      <c r="P3326" s="53" t="str">
        <f>IF(S3326&gt;0,"+","-")</f>
        <v>-</v>
      </c>
      <c r="R3326" s="23"/>
      <c r="S3326" s="15"/>
      <c r="T3326"/>
      <c r="U3326"/>
      <c r="V3326" s="71">
        <f t="shared" si="157"/>
        <v>1</v>
      </c>
      <c r="W3326" s="25" t="e">
        <f t="shared" si="156"/>
        <v>#DIV/0!</v>
      </c>
      <c r="X3326" s="64"/>
    </row>
    <row r="3327" spans="11:24" x14ac:dyDescent="0.3">
      <c r="K3327" s="31">
        <f>M3327/(L3327+M3327)</f>
        <v>0.88862131246237208</v>
      </c>
      <c r="L3327" s="52">
        <f>COUNTIF($N$6:N3327,FALSE)</f>
        <v>370</v>
      </c>
      <c r="M3327" s="52">
        <f>COUNTIF($N$6:N3327,TRUE)</f>
        <v>2952</v>
      </c>
      <c r="N3327" s="53" t="b">
        <f>O3327=P3327</f>
        <v>1</v>
      </c>
      <c r="O3327" s="53" t="str">
        <f>IF(R3327&gt;0,"+","-")</f>
        <v>-</v>
      </c>
      <c r="P3327" s="53" t="str">
        <f>IF(S3327&gt;0,"+","-")</f>
        <v>-</v>
      </c>
      <c r="R3327" s="23"/>
      <c r="S3327" s="23"/>
      <c r="T3327"/>
      <c r="U3327"/>
      <c r="V3327" s="71">
        <f t="shared" si="157"/>
        <v>1</v>
      </c>
      <c r="W3327" s="25" t="e">
        <f t="shared" si="156"/>
        <v>#DIV/0!</v>
      </c>
      <c r="X3327" s="64"/>
    </row>
    <row r="3328" spans="11:24" x14ac:dyDescent="0.3">
      <c r="K3328" s="31">
        <f>M3328/(L3328+M3328)</f>
        <v>0.888654829972916</v>
      </c>
      <c r="L3328" s="52">
        <f>COUNTIF($N$6:N3328,FALSE)</f>
        <v>370</v>
      </c>
      <c r="M3328" s="52">
        <f>COUNTIF($N$6:N3328,TRUE)</f>
        <v>2953</v>
      </c>
      <c r="N3328" s="53" t="b">
        <f>O3328=P3328</f>
        <v>1</v>
      </c>
      <c r="O3328" s="53" t="str">
        <f>IF(R3328&gt;0,"+","-")</f>
        <v>-</v>
      </c>
      <c r="P3328" s="53" t="str">
        <f>IF(S3328&gt;0,"+","-")</f>
        <v>-</v>
      </c>
      <c r="R3328" s="23"/>
      <c r="S3328" s="15"/>
      <c r="T3328"/>
      <c r="U3328"/>
      <c r="V3328" s="71">
        <f t="shared" si="157"/>
        <v>1</v>
      </c>
      <c r="W3328" s="25" t="e">
        <f t="shared" si="156"/>
        <v>#DIV/0!</v>
      </c>
      <c r="X3328" s="64"/>
    </row>
    <row r="3329" spans="11:24" x14ac:dyDescent="0.3">
      <c r="K3329" s="31">
        <f>M3329/(L3329+M3329)</f>
        <v>0.88868832731648617</v>
      </c>
      <c r="L3329" s="52">
        <f>COUNTIF($N$6:N3329,FALSE)</f>
        <v>370</v>
      </c>
      <c r="M3329" s="52">
        <f>COUNTIF($N$6:N3329,TRUE)</f>
        <v>2954</v>
      </c>
      <c r="N3329" s="53" t="b">
        <f>O3329=P3329</f>
        <v>1</v>
      </c>
      <c r="O3329" s="53" t="str">
        <f>IF(R3329&gt;0,"+","-")</f>
        <v>-</v>
      </c>
      <c r="P3329" s="53" t="str">
        <f>IF(S3329&gt;0,"+","-")</f>
        <v>-</v>
      </c>
      <c r="Q3329" s="14"/>
      <c r="R3329" s="15"/>
      <c r="S3329" s="15"/>
      <c r="T3329"/>
      <c r="U3329"/>
      <c r="V3329" s="71">
        <f t="shared" si="157"/>
        <v>1</v>
      </c>
      <c r="W3329" s="25" t="e">
        <f t="shared" si="156"/>
        <v>#DIV/0!</v>
      </c>
      <c r="X3329" s="64"/>
    </row>
    <row r="3330" spans="11:24" x14ac:dyDescent="0.3">
      <c r="K3330" s="31">
        <f>M3330/(L3330+M3330)</f>
        <v>0.88872180451127825</v>
      </c>
      <c r="L3330" s="52">
        <f>COUNTIF($N$6:N3330,FALSE)</f>
        <v>370</v>
      </c>
      <c r="M3330" s="52">
        <f>COUNTIF($N$6:N3330,TRUE)</f>
        <v>2955</v>
      </c>
      <c r="N3330" s="53" t="b">
        <f>O3330=P3330</f>
        <v>1</v>
      </c>
      <c r="O3330" s="53" t="str">
        <f>IF(R3330&gt;0,"+","-")</f>
        <v>-</v>
      </c>
      <c r="P3330" s="53" t="str">
        <f>IF(S3330&gt;0,"+","-")</f>
        <v>-</v>
      </c>
      <c r="R3330" s="23"/>
      <c r="S3330" s="23"/>
      <c r="T3330"/>
      <c r="U3330"/>
      <c r="V3330" s="71">
        <f t="shared" si="157"/>
        <v>1</v>
      </c>
      <c r="W3330" s="25" t="e">
        <f t="shared" si="156"/>
        <v>#DIV/0!</v>
      </c>
      <c r="X3330" s="64"/>
    </row>
    <row r="3331" spans="11:24" x14ac:dyDescent="0.3">
      <c r="K3331" s="31">
        <f>M3331/(L3331+M3331)</f>
        <v>0.88875526157546603</v>
      </c>
      <c r="L3331" s="52">
        <f>COUNTIF($N$6:N3331,FALSE)</f>
        <v>370</v>
      </c>
      <c r="M3331" s="52">
        <f>COUNTIF($N$6:N3331,TRUE)</f>
        <v>2956</v>
      </c>
      <c r="N3331" s="53" t="b">
        <f>O3331=P3331</f>
        <v>1</v>
      </c>
      <c r="O3331" s="53" t="str">
        <f>IF(R3331&gt;0,"+","-")</f>
        <v>-</v>
      </c>
      <c r="P3331" s="53" t="str">
        <f>IF(S3331&gt;0,"+","-")</f>
        <v>-</v>
      </c>
      <c r="R3331" s="23"/>
      <c r="S3331" s="23"/>
      <c r="T3331"/>
      <c r="U3331"/>
      <c r="V3331" s="71">
        <f t="shared" si="157"/>
        <v>1</v>
      </c>
      <c r="W3331" s="25" t="e">
        <f t="shared" si="156"/>
        <v>#DIV/0!</v>
      </c>
      <c r="X3331" s="64"/>
    </row>
    <row r="3332" spans="11:24" x14ac:dyDescent="0.3">
      <c r="K3332" s="31">
        <f>M3332/(L3332+M3332)</f>
        <v>0.88878869852720166</v>
      </c>
      <c r="L3332" s="52">
        <f>COUNTIF($N$6:N3332,FALSE)</f>
        <v>370</v>
      </c>
      <c r="M3332" s="52">
        <f>COUNTIF($N$6:N3332,TRUE)</f>
        <v>2957</v>
      </c>
      <c r="N3332" s="53" t="b">
        <f>O3332=P3332</f>
        <v>1</v>
      </c>
      <c r="O3332" s="53" t="str">
        <f>IF(R3332&gt;0,"+","-")</f>
        <v>-</v>
      </c>
      <c r="P3332" s="53" t="str">
        <f>IF(S3332&gt;0,"+","-")</f>
        <v>-</v>
      </c>
      <c r="R3332" s="23"/>
      <c r="S3332" s="15"/>
      <c r="T3332"/>
      <c r="U3332"/>
      <c r="V3332" s="71">
        <f t="shared" si="157"/>
        <v>1</v>
      </c>
      <c r="W3332" s="25" t="e">
        <f t="shared" si="156"/>
        <v>#DIV/0!</v>
      </c>
      <c r="X3332" s="64"/>
    </row>
    <row r="3333" spans="11:24" x14ac:dyDescent="0.3">
      <c r="K3333" s="31">
        <f>M3333/(L3333+M3333)</f>
        <v>0.88882211538461542</v>
      </c>
      <c r="L3333" s="52">
        <f>COUNTIF($N$6:N3333,FALSE)</f>
        <v>370</v>
      </c>
      <c r="M3333" s="52">
        <f>COUNTIF($N$6:N3333,TRUE)</f>
        <v>2958</v>
      </c>
      <c r="N3333" s="53" t="b">
        <f>O3333=P3333</f>
        <v>1</v>
      </c>
      <c r="O3333" s="53" t="str">
        <f>IF(R3333&gt;0,"+","-")</f>
        <v>-</v>
      </c>
      <c r="P3333" s="53" t="str">
        <f>IF(S3333&gt;0,"+","-")</f>
        <v>-</v>
      </c>
      <c r="R3333" s="23"/>
      <c r="S3333" s="15"/>
      <c r="T3333"/>
      <c r="U3333"/>
      <c r="V3333" s="71">
        <f t="shared" si="157"/>
        <v>1</v>
      </c>
      <c r="W3333" s="25" t="e">
        <f t="shared" si="156"/>
        <v>#DIV/0!</v>
      </c>
      <c r="X3333" s="64"/>
    </row>
    <row r="3334" spans="11:24" x14ac:dyDescent="0.3">
      <c r="K3334" s="31">
        <f>M3334/(L3334+M3334)</f>
        <v>0.8888555121658156</v>
      </c>
      <c r="L3334" s="52">
        <f>COUNTIF($N$6:N3334,FALSE)</f>
        <v>370</v>
      </c>
      <c r="M3334" s="52">
        <f>COUNTIF($N$6:N3334,TRUE)</f>
        <v>2959</v>
      </c>
      <c r="N3334" s="53" t="b">
        <f>O3334=P3334</f>
        <v>1</v>
      </c>
      <c r="O3334" s="53" t="str">
        <f>IF(R3334&gt;0,"+","-")</f>
        <v>-</v>
      </c>
      <c r="P3334" s="53" t="str">
        <f>IF(S3334&gt;0,"+","-")</f>
        <v>-</v>
      </c>
      <c r="R3334" s="23"/>
      <c r="S3334" s="15"/>
      <c r="T3334"/>
      <c r="U3334"/>
      <c r="V3334" s="71">
        <f t="shared" si="157"/>
        <v>1</v>
      </c>
      <c r="W3334" s="25" t="e">
        <f t="shared" si="156"/>
        <v>#DIV/0!</v>
      </c>
      <c r="X3334" s="64"/>
    </row>
    <row r="3335" spans="11:24" x14ac:dyDescent="0.3">
      <c r="K3335" s="31">
        <f>M3335/(L3335+M3335)</f>
        <v>0.88888888888888884</v>
      </c>
      <c r="L3335" s="52">
        <f>COUNTIF($N$6:N3335,FALSE)</f>
        <v>370</v>
      </c>
      <c r="M3335" s="52">
        <f>COUNTIF($N$6:N3335,TRUE)</f>
        <v>2960</v>
      </c>
      <c r="N3335" s="53" t="b">
        <f>O3335=P3335</f>
        <v>1</v>
      </c>
      <c r="O3335" s="53" t="str">
        <f>IF(R3335&gt;0,"+","-")</f>
        <v>-</v>
      </c>
      <c r="P3335" s="53" t="str">
        <f>IF(S3335&gt;0,"+","-")</f>
        <v>-</v>
      </c>
      <c r="R3335" s="23"/>
      <c r="S3335" s="23"/>
      <c r="T3335"/>
      <c r="U3335"/>
      <c r="V3335" s="71">
        <f t="shared" si="157"/>
        <v>1</v>
      </c>
      <c r="W3335" s="25" t="e">
        <f t="shared" si="156"/>
        <v>#DIV/0!</v>
      </c>
      <c r="X3335" s="64"/>
    </row>
    <row r="3336" spans="11:24" x14ac:dyDescent="0.3">
      <c r="K3336" s="31">
        <f>M3336/(L3336+M3336)</f>
        <v>0.88892224557190036</v>
      </c>
      <c r="L3336" s="52">
        <f>COUNTIF($N$6:N3336,FALSE)</f>
        <v>370</v>
      </c>
      <c r="M3336" s="52">
        <f>COUNTIF($N$6:N3336,TRUE)</f>
        <v>2961</v>
      </c>
      <c r="N3336" s="53" t="b">
        <f>O3336=P3336</f>
        <v>1</v>
      </c>
      <c r="O3336" s="53" t="str">
        <f>IF(R3336&gt;0,"+","-")</f>
        <v>-</v>
      </c>
      <c r="P3336" s="53" t="str">
        <f>IF(S3336&gt;0,"+","-")</f>
        <v>-</v>
      </c>
      <c r="Q3336" s="14"/>
      <c r="R3336" s="15"/>
      <c r="S3336" s="15"/>
      <c r="T3336"/>
      <c r="U3336"/>
      <c r="V3336" s="71">
        <f t="shared" si="157"/>
        <v>1</v>
      </c>
      <c r="W3336" s="25" t="e">
        <f t="shared" si="156"/>
        <v>#DIV/0!</v>
      </c>
      <c r="X3336" s="64"/>
    </row>
    <row r="3337" spans="11:24" x14ac:dyDescent="0.3">
      <c r="K3337" s="31">
        <f>M3337/(L3337+M3337)</f>
        <v>0.88895558223289317</v>
      </c>
      <c r="L3337" s="52">
        <f>COUNTIF($N$6:N3337,FALSE)</f>
        <v>370</v>
      </c>
      <c r="M3337" s="52">
        <f>COUNTIF($N$6:N3337,TRUE)</f>
        <v>2962</v>
      </c>
      <c r="N3337" s="53" t="b">
        <f>O3337=P3337</f>
        <v>1</v>
      </c>
      <c r="O3337" s="53" t="str">
        <f>IF(R3337&gt;0,"+","-")</f>
        <v>-</v>
      </c>
      <c r="P3337" s="53" t="str">
        <f>IF(S3337&gt;0,"+","-")</f>
        <v>-</v>
      </c>
      <c r="R3337" s="23"/>
      <c r="S3337" s="23"/>
      <c r="T3337"/>
      <c r="U3337"/>
      <c r="V3337" s="71">
        <f t="shared" si="157"/>
        <v>1</v>
      </c>
      <c r="W3337" s="25" t="e">
        <f t="shared" si="156"/>
        <v>#DIV/0!</v>
      </c>
      <c r="X3337" s="64"/>
    </row>
    <row r="3338" spans="11:24" x14ac:dyDescent="0.3">
      <c r="K3338" s="31">
        <f>M3338/(L3338+M3338)</f>
        <v>0.88898889888988897</v>
      </c>
      <c r="L3338" s="52">
        <f>COUNTIF($N$6:N3338,FALSE)</f>
        <v>370</v>
      </c>
      <c r="M3338" s="52">
        <f>COUNTIF($N$6:N3338,TRUE)</f>
        <v>2963</v>
      </c>
      <c r="N3338" s="53" t="b">
        <f>O3338=P3338</f>
        <v>1</v>
      </c>
      <c r="O3338" s="53" t="str">
        <f>IF(R3338&gt;0,"+","-")</f>
        <v>-</v>
      </c>
      <c r="P3338" s="53" t="str">
        <f>IF(S3338&gt;0,"+","-")</f>
        <v>-</v>
      </c>
      <c r="R3338" s="23"/>
      <c r="S3338" s="15"/>
      <c r="T3338"/>
      <c r="U3338"/>
      <c r="V3338" s="71">
        <f t="shared" si="157"/>
        <v>1</v>
      </c>
      <c r="W3338" s="25" t="e">
        <f t="shared" si="156"/>
        <v>#DIV/0!</v>
      </c>
      <c r="X3338" s="64"/>
    </row>
    <row r="3339" spans="11:24" x14ac:dyDescent="0.3">
      <c r="K3339" s="31">
        <f>M3339/(L3339+M3339)</f>
        <v>0.8890221955608878</v>
      </c>
      <c r="L3339" s="52">
        <f>COUNTIF($N$6:N3339,FALSE)</f>
        <v>370</v>
      </c>
      <c r="M3339" s="52">
        <f>COUNTIF($N$6:N3339,TRUE)</f>
        <v>2964</v>
      </c>
      <c r="N3339" s="53" t="b">
        <f>O3339=P3339</f>
        <v>1</v>
      </c>
      <c r="O3339" s="53" t="str">
        <f>IF(R3339&gt;0,"+","-")</f>
        <v>-</v>
      </c>
      <c r="P3339" s="53" t="str">
        <f>IF(S3339&gt;0,"+","-")</f>
        <v>-</v>
      </c>
      <c r="R3339" s="23"/>
      <c r="S3339" s="15"/>
      <c r="T3339"/>
      <c r="U3339"/>
      <c r="V3339" s="71">
        <f t="shared" si="157"/>
        <v>1</v>
      </c>
      <c r="W3339" s="25" t="e">
        <f t="shared" si="156"/>
        <v>#DIV/0!</v>
      </c>
      <c r="X3339" s="64"/>
    </row>
    <row r="3340" spans="11:24" x14ac:dyDescent="0.3">
      <c r="K3340" s="31">
        <f>M3340/(L3340+M3340)</f>
        <v>0.88905547226386805</v>
      </c>
      <c r="L3340" s="52">
        <f>COUNTIF($N$6:N3340,FALSE)</f>
        <v>370</v>
      </c>
      <c r="M3340" s="52">
        <f>COUNTIF($N$6:N3340,TRUE)</f>
        <v>2965</v>
      </c>
      <c r="N3340" s="53" t="b">
        <f>O3340=P3340</f>
        <v>1</v>
      </c>
      <c r="O3340" s="53" t="str">
        <f>IF(R3340&gt;0,"+","-")</f>
        <v>-</v>
      </c>
      <c r="P3340" s="53" t="str">
        <f>IF(S3340&gt;0,"+","-")</f>
        <v>-</v>
      </c>
      <c r="Q3340" s="14"/>
      <c r="R3340" s="15"/>
      <c r="S3340" s="15"/>
      <c r="T3340"/>
      <c r="U3340"/>
      <c r="V3340" s="71">
        <f t="shared" si="157"/>
        <v>1</v>
      </c>
      <c r="W3340" s="25" t="e">
        <f t="shared" si="156"/>
        <v>#DIV/0!</v>
      </c>
      <c r="X3340" s="64"/>
    </row>
    <row r="3341" spans="11:24" x14ac:dyDescent="0.3">
      <c r="K3341" s="31">
        <f>M3341/(L3341+M3341)</f>
        <v>0.88908872901678659</v>
      </c>
      <c r="L3341" s="52">
        <f>COUNTIF($N$6:N3341,FALSE)</f>
        <v>370</v>
      </c>
      <c r="M3341" s="52">
        <f>COUNTIF($N$6:N3341,TRUE)</f>
        <v>2966</v>
      </c>
      <c r="N3341" s="53" t="b">
        <f>O3341=P3341</f>
        <v>1</v>
      </c>
      <c r="O3341" s="53" t="str">
        <f>IF(R3341&gt;0,"+","-")</f>
        <v>-</v>
      </c>
      <c r="P3341" s="53" t="str">
        <f>IF(S3341&gt;0,"+","-")</f>
        <v>-</v>
      </c>
      <c r="Q3341" s="14"/>
      <c r="R3341" s="15"/>
      <c r="S3341" s="15"/>
      <c r="T3341"/>
      <c r="U3341"/>
      <c r="V3341" s="71">
        <f t="shared" si="157"/>
        <v>1</v>
      </c>
      <c r="W3341" s="25" t="e">
        <f t="shared" si="156"/>
        <v>#DIV/0!</v>
      </c>
      <c r="X3341" s="64"/>
    </row>
    <row r="3342" spans="11:24" x14ac:dyDescent="0.3">
      <c r="K3342" s="31">
        <f>M3342/(L3342+M3342)</f>
        <v>0.88912196583757863</v>
      </c>
      <c r="L3342" s="52">
        <f>COUNTIF($N$6:N3342,FALSE)</f>
        <v>370</v>
      </c>
      <c r="M3342" s="52">
        <f>COUNTIF($N$6:N3342,TRUE)</f>
        <v>2967</v>
      </c>
      <c r="N3342" s="53" t="b">
        <f>O3342=P3342</f>
        <v>1</v>
      </c>
      <c r="O3342" s="53" t="str">
        <f>IF(R3342&gt;0,"+","-")</f>
        <v>-</v>
      </c>
      <c r="P3342" s="53" t="str">
        <f>IF(S3342&gt;0,"+","-")</f>
        <v>-</v>
      </c>
      <c r="Q3342" s="14"/>
      <c r="R3342" s="15"/>
      <c r="S3342" s="15"/>
      <c r="T3342"/>
      <c r="U3342"/>
      <c r="V3342" s="71">
        <f t="shared" si="157"/>
        <v>1</v>
      </c>
      <c r="W3342" s="25" t="e">
        <f t="shared" si="156"/>
        <v>#DIV/0!</v>
      </c>
      <c r="X3342" s="64"/>
    </row>
    <row r="3343" spans="11:24" x14ac:dyDescent="0.3">
      <c r="K3343" s="31">
        <f>M3343/(L3343+M3343)</f>
        <v>0.88915518274415817</v>
      </c>
      <c r="L3343" s="52">
        <f>COUNTIF($N$6:N3343,FALSE)</f>
        <v>370</v>
      </c>
      <c r="M3343" s="52">
        <f>COUNTIF($N$6:N3343,TRUE)</f>
        <v>2968</v>
      </c>
      <c r="N3343" s="53" t="b">
        <f>O3343=P3343</f>
        <v>1</v>
      </c>
      <c r="O3343" s="53" t="str">
        <f>IF(R3343&gt;0,"+","-")</f>
        <v>-</v>
      </c>
      <c r="P3343" s="53" t="str">
        <f>IF(S3343&gt;0,"+","-")</f>
        <v>-</v>
      </c>
      <c r="R3343" s="23"/>
      <c r="S3343" s="23"/>
      <c r="T3343"/>
      <c r="U3343"/>
      <c r="V3343" s="71">
        <f t="shared" si="157"/>
        <v>1</v>
      </c>
      <c r="W3343" s="25" t="e">
        <f t="shared" si="156"/>
        <v>#DIV/0!</v>
      </c>
      <c r="X3343" s="64"/>
    </row>
    <row r="3344" spans="11:24" x14ac:dyDescent="0.3">
      <c r="K3344" s="31">
        <f>M3344/(L3344+M3344)</f>
        <v>0.88918837975441745</v>
      </c>
      <c r="L3344" s="52">
        <f>COUNTIF($N$6:N3344,FALSE)</f>
        <v>370</v>
      </c>
      <c r="M3344" s="52">
        <f>COUNTIF($N$6:N3344,TRUE)</f>
        <v>2969</v>
      </c>
      <c r="N3344" s="53" t="b">
        <f>O3344=P3344</f>
        <v>1</v>
      </c>
      <c r="O3344" s="53" t="str">
        <f>IF(R3344&gt;0,"+","-")</f>
        <v>-</v>
      </c>
      <c r="P3344" s="53" t="str">
        <f>IF(S3344&gt;0,"+","-")</f>
        <v>-</v>
      </c>
      <c r="R3344" s="23"/>
      <c r="S3344" s="23"/>
      <c r="T3344"/>
      <c r="U3344"/>
      <c r="V3344" s="71">
        <f t="shared" si="157"/>
        <v>1</v>
      </c>
      <c r="W3344" s="25" t="e">
        <f t="shared" si="156"/>
        <v>#DIV/0!</v>
      </c>
      <c r="X3344" s="64"/>
    </row>
    <row r="3345" spans="11:24" x14ac:dyDescent="0.3">
      <c r="K3345" s="31">
        <f>M3345/(L3345+M3345)</f>
        <v>0.8892215568862275</v>
      </c>
      <c r="L3345" s="52">
        <f>COUNTIF($N$6:N3345,FALSE)</f>
        <v>370</v>
      </c>
      <c r="M3345" s="52">
        <f>COUNTIF($N$6:N3345,TRUE)</f>
        <v>2970</v>
      </c>
      <c r="N3345" s="53" t="b">
        <f>O3345=P3345</f>
        <v>1</v>
      </c>
      <c r="O3345" s="53" t="str">
        <f>IF(R3345&gt;0,"+","-")</f>
        <v>-</v>
      </c>
      <c r="P3345" s="53" t="str">
        <f>IF(S3345&gt;0,"+","-")</f>
        <v>-</v>
      </c>
      <c r="R3345" s="23"/>
      <c r="S3345" s="15"/>
      <c r="T3345"/>
      <c r="U3345"/>
      <c r="V3345" s="71">
        <f t="shared" si="157"/>
        <v>1</v>
      </c>
      <c r="W3345" s="25" t="e">
        <f t="shared" si="156"/>
        <v>#DIV/0!</v>
      </c>
      <c r="X3345" s="64"/>
    </row>
    <row r="3346" spans="11:24" x14ac:dyDescent="0.3">
      <c r="K3346" s="31">
        <f>M3346/(L3346+M3346)</f>
        <v>0.88925471415743784</v>
      </c>
      <c r="L3346" s="52">
        <f>COUNTIF($N$6:N3346,FALSE)</f>
        <v>370</v>
      </c>
      <c r="M3346" s="52">
        <f>COUNTIF($N$6:N3346,TRUE)</f>
        <v>2971</v>
      </c>
      <c r="N3346" s="53" t="b">
        <f>O3346=P3346</f>
        <v>1</v>
      </c>
      <c r="O3346" s="53" t="str">
        <f>IF(R3346&gt;0,"+","-")</f>
        <v>-</v>
      </c>
      <c r="P3346" s="53" t="str">
        <f>IF(S3346&gt;0,"+","-")</f>
        <v>-</v>
      </c>
      <c r="R3346" s="23"/>
      <c r="S3346" s="15"/>
      <c r="T3346"/>
      <c r="U3346"/>
      <c r="V3346" s="71">
        <f t="shared" si="157"/>
        <v>1</v>
      </c>
      <c r="W3346" s="25" t="e">
        <f t="shared" si="156"/>
        <v>#DIV/0!</v>
      </c>
      <c r="X3346" s="64"/>
    </row>
    <row r="3347" spans="11:24" x14ac:dyDescent="0.3">
      <c r="K3347" s="31">
        <f>M3347/(L3347+M3347)</f>
        <v>0.88928785158587675</v>
      </c>
      <c r="L3347" s="52">
        <f>COUNTIF($N$6:N3347,FALSE)</f>
        <v>370</v>
      </c>
      <c r="M3347" s="52">
        <f>COUNTIF($N$6:N3347,TRUE)</f>
        <v>2972</v>
      </c>
      <c r="N3347" s="53" t="b">
        <f>O3347=P3347</f>
        <v>1</v>
      </c>
      <c r="O3347" s="53" t="str">
        <f>IF(R3347&gt;0,"+","-")</f>
        <v>-</v>
      </c>
      <c r="P3347" s="53" t="str">
        <f>IF(S3347&gt;0,"+","-")</f>
        <v>-</v>
      </c>
      <c r="R3347" s="23"/>
      <c r="S3347" s="23"/>
      <c r="T3347"/>
      <c r="U3347"/>
      <c r="V3347" s="71">
        <f t="shared" si="157"/>
        <v>1</v>
      </c>
      <c r="W3347" s="25" t="e">
        <f t="shared" si="156"/>
        <v>#DIV/0!</v>
      </c>
      <c r="X3347" s="64"/>
    </row>
    <row r="3348" spans="11:24" x14ac:dyDescent="0.3">
      <c r="K3348" s="31">
        <f>M3348/(L3348+M3348)</f>
        <v>0.88932096918935089</v>
      </c>
      <c r="L3348" s="52">
        <f>COUNTIF($N$6:N3348,FALSE)</f>
        <v>370</v>
      </c>
      <c r="M3348" s="52">
        <f>COUNTIF($N$6:N3348,TRUE)</f>
        <v>2973</v>
      </c>
      <c r="N3348" s="53" t="b">
        <f>O3348=P3348</f>
        <v>1</v>
      </c>
      <c r="O3348" s="53" t="str">
        <f>IF(R3348&gt;0,"+","-")</f>
        <v>-</v>
      </c>
      <c r="P3348" s="53" t="str">
        <f>IF(S3348&gt;0,"+","-")</f>
        <v>-</v>
      </c>
      <c r="R3348" s="23"/>
      <c r="S3348" s="23"/>
      <c r="T3348"/>
      <c r="U3348"/>
      <c r="V3348" s="71">
        <f t="shared" si="157"/>
        <v>1</v>
      </c>
      <c r="W3348" s="25" t="e">
        <f t="shared" si="156"/>
        <v>#DIV/0!</v>
      </c>
      <c r="X3348" s="64"/>
    </row>
    <row r="3349" spans="11:24" x14ac:dyDescent="0.3">
      <c r="K3349" s="31">
        <f>M3349/(L3349+M3349)</f>
        <v>0.8893540669856459</v>
      </c>
      <c r="L3349" s="52">
        <f>COUNTIF($N$6:N3349,FALSE)</f>
        <v>370</v>
      </c>
      <c r="M3349" s="52">
        <f>COUNTIF($N$6:N3349,TRUE)</f>
        <v>2974</v>
      </c>
      <c r="N3349" s="53" t="b">
        <f>O3349=P3349</f>
        <v>1</v>
      </c>
      <c r="O3349" s="53" t="str">
        <f>IF(R3349&gt;0,"+","-")</f>
        <v>-</v>
      </c>
      <c r="P3349" s="53" t="str">
        <f>IF(S3349&gt;0,"+","-")</f>
        <v>-</v>
      </c>
      <c r="R3349" s="23"/>
      <c r="S3349" s="15"/>
      <c r="T3349"/>
      <c r="U3349"/>
      <c r="V3349" s="71">
        <f t="shared" si="157"/>
        <v>1</v>
      </c>
      <c r="W3349" s="25" t="e">
        <f t="shared" si="156"/>
        <v>#DIV/0!</v>
      </c>
      <c r="X3349" s="64"/>
    </row>
    <row r="3350" spans="11:24" x14ac:dyDescent="0.3">
      <c r="K3350" s="31">
        <f>M3350/(L3350+M3350)</f>
        <v>0.88938714499252614</v>
      </c>
      <c r="L3350" s="52">
        <f>COUNTIF($N$6:N3350,FALSE)</f>
        <v>370</v>
      </c>
      <c r="M3350" s="52">
        <f>COUNTIF($N$6:N3350,TRUE)</f>
        <v>2975</v>
      </c>
      <c r="N3350" s="53" t="b">
        <f>O3350=P3350</f>
        <v>1</v>
      </c>
      <c r="O3350" s="53" t="str">
        <f>IF(R3350&gt;0,"+","-")</f>
        <v>-</v>
      </c>
      <c r="P3350" s="53" t="str">
        <f>IF(S3350&gt;0,"+","-")</f>
        <v>-</v>
      </c>
      <c r="R3350" s="23"/>
      <c r="S3350" s="15"/>
      <c r="T3350"/>
      <c r="U3350"/>
      <c r="V3350" s="71">
        <f t="shared" si="157"/>
        <v>1</v>
      </c>
      <c r="W3350" s="25" t="e">
        <f t="shared" si="156"/>
        <v>#DIV/0!</v>
      </c>
      <c r="X3350" s="64"/>
    </row>
    <row r="3351" spans="11:24" x14ac:dyDescent="0.3">
      <c r="K3351" s="31">
        <f>M3351/(L3351+M3351)</f>
        <v>0.88942020322773463</v>
      </c>
      <c r="L3351" s="52">
        <f>COUNTIF($N$6:N3351,FALSE)</f>
        <v>370</v>
      </c>
      <c r="M3351" s="52">
        <f>COUNTIF($N$6:N3351,TRUE)</f>
        <v>2976</v>
      </c>
      <c r="N3351" s="53" t="b">
        <f>O3351=P3351</f>
        <v>1</v>
      </c>
      <c r="O3351" s="53" t="str">
        <f>IF(R3351&gt;0,"+","-")</f>
        <v>-</v>
      </c>
      <c r="P3351" s="53" t="str">
        <f>IF(S3351&gt;0,"+","-")</f>
        <v>-</v>
      </c>
      <c r="Q3351" s="14"/>
      <c r="R3351" s="15"/>
      <c r="S3351" s="15"/>
      <c r="T3351"/>
      <c r="U3351"/>
      <c r="V3351" s="71">
        <f t="shared" si="157"/>
        <v>1</v>
      </c>
      <c r="W3351" s="25" t="e">
        <f t="shared" si="156"/>
        <v>#DIV/0!</v>
      </c>
      <c r="X3351" s="64"/>
    </row>
    <row r="3352" spans="11:24" x14ac:dyDescent="0.3">
      <c r="K3352" s="31">
        <f>M3352/(L3352+M3352)</f>
        <v>0.88945324170899309</v>
      </c>
      <c r="L3352" s="52">
        <f>COUNTIF($N$6:N3352,FALSE)</f>
        <v>370</v>
      </c>
      <c r="M3352" s="52">
        <f>COUNTIF($N$6:N3352,TRUE)</f>
        <v>2977</v>
      </c>
      <c r="N3352" s="53" t="b">
        <f>O3352=P3352</f>
        <v>1</v>
      </c>
      <c r="O3352" s="53" t="str">
        <f>IF(R3352&gt;0,"+","-")</f>
        <v>-</v>
      </c>
      <c r="P3352" s="53" t="str">
        <f>IF(S3352&gt;0,"+","-")</f>
        <v>-</v>
      </c>
      <c r="R3352" s="23"/>
      <c r="S3352" s="15"/>
      <c r="T3352"/>
      <c r="U3352"/>
      <c r="V3352" s="71">
        <f t="shared" si="157"/>
        <v>1</v>
      </c>
      <c r="W3352" s="25" t="e">
        <f t="shared" si="156"/>
        <v>#DIV/0!</v>
      </c>
      <c r="X3352" s="64"/>
    </row>
    <row r="3353" spans="11:24" x14ac:dyDescent="0.3">
      <c r="K3353" s="31">
        <f>M3353/(L3353+M3353)</f>
        <v>0.88948626045400236</v>
      </c>
      <c r="L3353" s="52">
        <f>COUNTIF($N$6:N3353,FALSE)</f>
        <v>370</v>
      </c>
      <c r="M3353" s="52">
        <f>COUNTIF($N$6:N3353,TRUE)</f>
        <v>2978</v>
      </c>
      <c r="N3353" s="53" t="b">
        <f>O3353=P3353</f>
        <v>1</v>
      </c>
      <c r="O3353" s="53" t="str">
        <f>IF(R3353&gt;0,"+","-")</f>
        <v>-</v>
      </c>
      <c r="P3353" s="53" t="str">
        <f>IF(S3353&gt;0,"+","-")</f>
        <v>-</v>
      </c>
      <c r="Q3353" s="14"/>
      <c r="R3353" s="15"/>
      <c r="S3353" s="15"/>
      <c r="T3353"/>
      <c r="U3353"/>
      <c r="V3353" s="71">
        <f t="shared" si="157"/>
        <v>1</v>
      </c>
      <c r="W3353" s="25" t="e">
        <f t="shared" si="156"/>
        <v>#DIV/0!</v>
      </c>
      <c r="X3353" s="64"/>
    </row>
    <row r="3354" spans="11:24" x14ac:dyDescent="0.3">
      <c r="K3354" s="31">
        <f>M3354/(L3354+M3354)</f>
        <v>0.88951925948044197</v>
      </c>
      <c r="L3354" s="52">
        <f>COUNTIF($N$6:N3354,FALSE)</f>
        <v>370</v>
      </c>
      <c r="M3354" s="52">
        <f>COUNTIF($N$6:N3354,TRUE)</f>
        <v>2979</v>
      </c>
      <c r="N3354" s="53" t="b">
        <f>O3354=P3354</f>
        <v>1</v>
      </c>
      <c r="O3354" s="53" t="str">
        <f>IF(R3354&gt;0,"+","-")</f>
        <v>-</v>
      </c>
      <c r="P3354" s="53" t="str">
        <f>IF(S3354&gt;0,"+","-")</f>
        <v>-</v>
      </c>
      <c r="Q3354" s="14"/>
      <c r="R3354" s="15"/>
      <c r="S3354" s="15"/>
      <c r="T3354"/>
      <c r="U3354"/>
      <c r="V3354" s="71">
        <f t="shared" si="157"/>
        <v>1</v>
      </c>
      <c r="W3354" s="25" t="e">
        <f t="shared" si="156"/>
        <v>#DIV/0!</v>
      </c>
      <c r="X3354" s="64"/>
    </row>
    <row r="3355" spans="11:24" x14ac:dyDescent="0.3">
      <c r="K3355" s="31">
        <f>M3355/(L3355+M3355)</f>
        <v>0.88955223880597012</v>
      </c>
      <c r="L3355" s="52">
        <f>COUNTIF($N$6:N3355,FALSE)</f>
        <v>370</v>
      </c>
      <c r="M3355" s="52">
        <f>COUNTIF($N$6:N3355,TRUE)</f>
        <v>2980</v>
      </c>
      <c r="N3355" s="53" t="b">
        <f>O3355=P3355</f>
        <v>1</v>
      </c>
      <c r="O3355" s="53" t="str">
        <f>IF(R3355&gt;0,"+","-")</f>
        <v>-</v>
      </c>
      <c r="P3355" s="53" t="str">
        <f>IF(S3355&gt;0,"+","-")</f>
        <v>-</v>
      </c>
      <c r="R3355" s="23"/>
      <c r="S3355" s="23"/>
      <c r="T3355"/>
      <c r="U3355"/>
      <c r="V3355" s="71">
        <f t="shared" si="157"/>
        <v>1</v>
      </c>
      <c r="W3355" s="25" t="e">
        <f t="shared" si="156"/>
        <v>#DIV/0!</v>
      </c>
      <c r="X3355" s="64"/>
    </row>
    <row r="3356" spans="11:24" x14ac:dyDescent="0.3">
      <c r="K3356" s="31">
        <f>M3356/(L3356+M3356)</f>
        <v>0.88958519844822437</v>
      </c>
      <c r="L3356" s="52">
        <f>COUNTIF($N$6:N3356,FALSE)</f>
        <v>370</v>
      </c>
      <c r="M3356" s="52">
        <f>COUNTIF($N$6:N3356,TRUE)</f>
        <v>2981</v>
      </c>
      <c r="N3356" s="53" t="b">
        <f>O3356=P3356</f>
        <v>1</v>
      </c>
      <c r="O3356" s="53" t="str">
        <f>IF(R3356&gt;0,"+","-")</f>
        <v>-</v>
      </c>
      <c r="P3356" s="53" t="str">
        <f>IF(S3356&gt;0,"+","-")</f>
        <v>-</v>
      </c>
      <c r="Q3356" s="14"/>
      <c r="R3356" s="15"/>
      <c r="S3356" s="15"/>
      <c r="T3356"/>
      <c r="U3356"/>
      <c r="V3356" s="71">
        <f t="shared" si="157"/>
        <v>1</v>
      </c>
      <c r="W3356" s="25" t="e">
        <f t="shared" si="156"/>
        <v>#DIV/0!</v>
      </c>
      <c r="X3356" s="64"/>
    </row>
    <row r="3357" spans="11:24" x14ac:dyDescent="0.3">
      <c r="K3357" s="31">
        <f>M3357/(L3357+M3357)</f>
        <v>0.88961813842482096</v>
      </c>
      <c r="L3357" s="52">
        <f>COUNTIF($N$6:N3357,FALSE)</f>
        <v>370</v>
      </c>
      <c r="M3357" s="52">
        <f>COUNTIF($N$6:N3357,TRUE)</f>
        <v>2982</v>
      </c>
      <c r="N3357" s="53" t="b">
        <f>O3357=P3357</f>
        <v>1</v>
      </c>
      <c r="O3357" s="53" t="str">
        <f>IF(R3357&gt;0,"+","-")</f>
        <v>-</v>
      </c>
      <c r="P3357" s="53" t="str">
        <f>IF(S3357&gt;0,"+","-")</f>
        <v>-</v>
      </c>
      <c r="Q3357" s="14"/>
      <c r="R3357" s="15"/>
      <c r="S3357" s="15"/>
      <c r="T3357"/>
      <c r="U3357"/>
      <c r="V3357" s="71">
        <f t="shared" si="157"/>
        <v>1</v>
      </c>
      <c r="W3357" s="25" t="e">
        <f t="shared" si="156"/>
        <v>#DIV/0!</v>
      </c>
      <c r="X3357" s="64"/>
    </row>
    <row r="3358" spans="11:24" x14ac:dyDescent="0.3">
      <c r="K3358" s="31">
        <f>M3358/(L3358+M3358)</f>
        <v>0.88965105875335515</v>
      </c>
      <c r="L3358" s="52">
        <f>COUNTIF($N$6:N3358,FALSE)</f>
        <v>370</v>
      </c>
      <c r="M3358" s="52">
        <f>COUNTIF($N$6:N3358,TRUE)</f>
        <v>2983</v>
      </c>
      <c r="N3358" s="53" t="b">
        <f>O3358=P3358</f>
        <v>1</v>
      </c>
      <c r="O3358" s="53" t="str">
        <f>IF(R3358&gt;0,"+","-")</f>
        <v>-</v>
      </c>
      <c r="P3358" s="53" t="str">
        <f>IF(S3358&gt;0,"+","-")</f>
        <v>-</v>
      </c>
      <c r="R3358" s="23"/>
      <c r="S3358" s="15"/>
      <c r="T3358"/>
      <c r="U3358"/>
      <c r="V3358" s="71">
        <f t="shared" si="157"/>
        <v>1</v>
      </c>
      <c r="W3358" s="25" t="e">
        <f t="shared" si="156"/>
        <v>#DIV/0!</v>
      </c>
      <c r="X3358" s="64"/>
    </row>
    <row r="3359" spans="11:24" x14ac:dyDescent="0.3">
      <c r="K3359" s="31">
        <f>M3359/(L3359+M3359)</f>
        <v>0.88968395945140133</v>
      </c>
      <c r="L3359" s="52">
        <f>COUNTIF($N$6:N3359,FALSE)</f>
        <v>370</v>
      </c>
      <c r="M3359" s="52">
        <f>COUNTIF($N$6:N3359,TRUE)</f>
        <v>2984</v>
      </c>
      <c r="N3359" s="53" t="b">
        <f>O3359=P3359</f>
        <v>1</v>
      </c>
      <c r="O3359" s="53" t="str">
        <f>IF(R3359&gt;0,"+","-")</f>
        <v>-</v>
      </c>
      <c r="P3359" s="53" t="str">
        <f>IF(S3359&gt;0,"+","-")</f>
        <v>-</v>
      </c>
      <c r="R3359" s="23"/>
      <c r="S3359" s="15"/>
      <c r="T3359"/>
      <c r="U3359"/>
      <c r="V3359" s="71">
        <f t="shared" si="157"/>
        <v>1</v>
      </c>
      <c r="W3359" s="25" t="e">
        <f t="shared" si="156"/>
        <v>#DIV/0!</v>
      </c>
      <c r="X3359" s="64"/>
    </row>
    <row r="3360" spans="11:24" x14ac:dyDescent="0.3">
      <c r="K3360" s="31">
        <f>M3360/(L3360+M3360)</f>
        <v>0.88971684053651268</v>
      </c>
      <c r="L3360" s="52">
        <f>COUNTIF($N$6:N3360,FALSE)</f>
        <v>370</v>
      </c>
      <c r="M3360" s="52">
        <f>COUNTIF($N$6:N3360,TRUE)</f>
        <v>2985</v>
      </c>
      <c r="N3360" s="53" t="b">
        <f>O3360=P3360</f>
        <v>1</v>
      </c>
      <c r="O3360" s="53" t="str">
        <f>IF(R3360&gt;0,"+","-")</f>
        <v>-</v>
      </c>
      <c r="P3360" s="53" t="str">
        <f>IF(S3360&gt;0,"+","-")</f>
        <v>-</v>
      </c>
      <c r="R3360" s="23"/>
      <c r="S3360" s="15"/>
      <c r="T3360"/>
      <c r="U3360"/>
      <c r="V3360" s="71">
        <f t="shared" si="157"/>
        <v>1</v>
      </c>
      <c r="W3360" s="25" t="e">
        <f t="shared" si="156"/>
        <v>#DIV/0!</v>
      </c>
      <c r="X3360" s="64"/>
    </row>
    <row r="3361" spans="11:24" x14ac:dyDescent="0.3">
      <c r="K3361" s="31">
        <f>M3361/(L3361+M3361)</f>
        <v>0.88974970202622172</v>
      </c>
      <c r="L3361" s="52">
        <f>COUNTIF($N$6:N3361,FALSE)</f>
        <v>370</v>
      </c>
      <c r="M3361" s="52">
        <f>COUNTIF($N$6:N3361,TRUE)</f>
        <v>2986</v>
      </c>
      <c r="N3361" s="53" t="b">
        <f>O3361=P3361</f>
        <v>1</v>
      </c>
      <c r="O3361" s="53" t="str">
        <f>IF(R3361&gt;0,"+","-")</f>
        <v>-</v>
      </c>
      <c r="P3361" s="53" t="str">
        <f>IF(S3361&gt;0,"+","-")</f>
        <v>-</v>
      </c>
      <c r="R3361" s="23"/>
      <c r="S3361" s="23"/>
      <c r="T3361"/>
      <c r="U3361"/>
      <c r="V3361" s="71">
        <f t="shared" si="157"/>
        <v>1</v>
      </c>
      <c r="W3361" s="25" t="e">
        <f t="shared" si="156"/>
        <v>#DIV/0!</v>
      </c>
      <c r="X3361" s="64"/>
    </row>
    <row r="3362" spans="11:24" x14ac:dyDescent="0.3">
      <c r="K3362" s="31">
        <f>M3362/(L3362+M3362)</f>
        <v>0.8897825439380399</v>
      </c>
      <c r="L3362" s="52">
        <f>COUNTIF($N$6:N3362,FALSE)</f>
        <v>370</v>
      </c>
      <c r="M3362" s="52">
        <f>COUNTIF($N$6:N3362,TRUE)</f>
        <v>2987</v>
      </c>
      <c r="N3362" s="53" t="b">
        <f>O3362=P3362</f>
        <v>1</v>
      </c>
      <c r="O3362" s="53" t="str">
        <f>IF(R3362&gt;0,"+","-")</f>
        <v>-</v>
      </c>
      <c r="P3362" s="53" t="str">
        <f>IF(S3362&gt;0,"+","-")</f>
        <v>-</v>
      </c>
      <c r="R3362" s="23"/>
      <c r="S3362" s="15"/>
      <c r="T3362"/>
      <c r="U3362"/>
      <c r="V3362" s="71">
        <f t="shared" si="157"/>
        <v>1</v>
      </c>
      <c r="W3362" s="25" t="e">
        <f t="shared" si="156"/>
        <v>#DIV/0!</v>
      </c>
      <c r="X3362" s="64"/>
    </row>
    <row r="3363" spans="11:24" x14ac:dyDescent="0.3">
      <c r="K3363" s="31">
        <f>M3363/(L3363+M3363)</f>
        <v>0.88981536628945801</v>
      </c>
      <c r="L3363" s="52">
        <f>COUNTIF($N$6:N3363,FALSE)</f>
        <v>370</v>
      </c>
      <c r="M3363" s="52">
        <f>COUNTIF($N$6:N3363,TRUE)</f>
        <v>2988</v>
      </c>
      <c r="N3363" s="53" t="b">
        <f>O3363=P3363</f>
        <v>1</v>
      </c>
      <c r="O3363" s="53" t="str">
        <f>IF(R3363&gt;0,"+","-")</f>
        <v>-</v>
      </c>
      <c r="P3363" s="53" t="str">
        <f>IF(S3363&gt;0,"+","-")</f>
        <v>-</v>
      </c>
      <c r="Q3363" s="14"/>
      <c r="R3363" s="15"/>
      <c r="S3363" s="15"/>
      <c r="T3363"/>
      <c r="U3363"/>
      <c r="V3363" s="71">
        <f t="shared" si="157"/>
        <v>1</v>
      </c>
      <c r="W3363" s="25" t="e">
        <f t="shared" si="156"/>
        <v>#DIV/0!</v>
      </c>
      <c r="X3363" s="64"/>
    </row>
    <row r="3364" spans="11:24" x14ac:dyDescent="0.3">
      <c r="K3364" s="31">
        <f>M3364/(L3364+M3364)</f>
        <v>0.88984816909794584</v>
      </c>
      <c r="L3364" s="52">
        <f>COUNTIF($N$6:N3364,FALSE)</f>
        <v>370</v>
      </c>
      <c r="M3364" s="52">
        <f>COUNTIF($N$6:N3364,TRUE)</f>
        <v>2989</v>
      </c>
      <c r="N3364" s="53" t="b">
        <f>O3364=P3364</f>
        <v>1</v>
      </c>
      <c r="O3364" s="53" t="str">
        <f>IF(R3364&gt;0,"+","-")</f>
        <v>-</v>
      </c>
      <c r="P3364" s="53" t="str">
        <f>IF(S3364&gt;0,"+","-")</f>
        <v>-</v>
      </c>
      <c r="R3364" s="23"/>
      <c r="S3364" s="23"/>
      <c r="T3364"/>
      <c r="U3364"/>
      <c r="V3364" s="71">
        <f t="shared" si="157"/>
        <v>1</v>
      </c>
      <c r="W3364" s="25" t="e">
        <f t="shared" si="156"/>
        <v>#DIV/0!</v>
      </c>
      <c r="X3364" s="64"/>
    </row>
    <row r="3365" spans="11:24" x14ac:dyDescent="0.3">
      <c r="K3365" s="31">
        <f>M3365/(L3365+M3365)</f>
        <v>0.88988095238095233</v>
      </c>
      <c r="L3365" s="52">
        <f>COUNTIF($N$6:N3365,FALSE)</f>
        <v>370</v>
      </c>
      <c r="M3365" s="52">
        <f>COUNTIF($N$6:N3365,TRUE)</f>
        <v>2990</v>
      </c>
      <c r="N3365" s="53" t="b">
        <f>O3365=P3365</f>
        <v>1</v>
      </c>
      <c r="O3365" s="53" t="str">
        <f>IF(R3365&gt;0,"+","-")</f>
        <v>-</v>
      </c>
      <c r="P3365" s="53" t="str">
        <f>IF(S3365&gt;0,"+","-")</f>
        <v>-</v>
      </c>
      <c r="R3365" s="23"/>
      <c r="S3365" s="15"/>
      <c r="T3365"/>
      <c r="U3365"/>
      <c r="V3365" s="71">
        <f t="shared" si="157"/>
        <v>1</v>
      </c>
      <c r="W3365" s="25" t="e">
        <f t="shared" si="156"/>
        <v>#DIV/0!</v>
      </c>
      <c r="X3365" s="64"/>
    </row>
    <row r="3366" spans="11:24" x14ac:dyDescent="0.3">
      <c r="K3366" s="31">
        <f>M3366/(L3366+M3366)</f>
        <v>0.88991371615590598</v>
      </c>
      <c r="L3366" s="52">
        <f>COUNTIF($N$6:N3366,FALSE)</f>
        <v>370</v>
      </c>
      <c r="M3366" s="52">
        <f>COUNTIF($N$6:N3366,TRUE)</f>
        <v>2991</v>
      </c>
      <c r="N3366" s="53" t="b">
        <f>O3366=P3366</f>
        <v>1</v>
      </c>
      <c r="O3366" s="53" t="str">
        <f>IF(R3366&gt;0,"+","-")</f>
        <v>-</v>
      </c>
      <c r="P3366" s="53" t="str">
        <f>IF(S3366&gt;0,"+","-")</f>
        <v>-</v>
      </c>
      <c r="R3366" s="23"/>
      <c r="S3366" s="23"/>
      <c r="T3366"/>
      <c r="U3366"/>
      <c r="V3366" s="71">
        <f t="shared" si="157"/>
        <v>1</v>
      </c>
      <c r="W3366" s="25" t="e">
        <f t="shared" si="156"/>
        <v>#DIV/0!</v>
      </c>
      <c r="X3366" s="64"/>
    </row>
    <row r="3367" spans="11:24" x14ac:dyDescent="0.3">
      <c r="K3367" s="31">
        <f>M3367/(L3367+M3367)</f>
        <v>0.88994646044021419</v>
      </c>
      <c r="L3367" s="52">
        <f>COUNTIF($N$6:N3367,FALSE)</f>
        <v>370</v>
      </c>
      <c r="M3367" s="52">
        <f>COUNTIF($N$6:N3367,TRUE)</f>
        <v>2992</v>
      </c>
      <c r="N3367" s="53" t="b">
        <f>O3367=P3367</f>
        <v>1</v>
      </c>
      <c r="O3367" s="53" t="str">
        <f>IF(R3367&gt;0,"+","-")</f>
        <v>-</v>
      </c>
      <c r="P3367" s="53" t="str">
        <f>IF(S3367&gt;0,"+","-")</f>
        <v>-</v>
      </c>
      <c r="R3367" s="23"/>
      <c r="S3367" s="15"/>
      <c r="T3367"/>
      <c r="U3367"/>
      <c r="V3367" s="71">
        <f t="shared" si="157"/>
        <v>1</v>
      </c>
      <c r="W3367" s="25" t="e">
        <f t="shared" si="156"/>
        <v>#DIV/0!</v>
      </c>
      <c r="X3367" s="64"/>
    </row>
    <row r="3368" spans="11:24" x14ac:dyDescent="0.3">
      <c r="K3368" s="31">
        <f>M3368/(L3368+M3368)</f>
        <v>0.88997918525126374</v>
      </c>
      <c r="L3368" s="52">
        <f>COUNTIF($N$6:N3368,FALSE)</f>
        <v>370</v>
      </c>
      <c r="M3368" s="52">
        <f>COUNTIF($N$6:N3368,TRUE)</f>
        <v>2993</v>
      </c>
      <c r="N3368" s="53" t="b">
        <f>O3368=P3368</f>
        <v>1</v>
      </c>
      <c r="O3368" s="53" t="str">
        <f>IF(R3368&gt;0,"+","-")</f>
        <v>-</v>
      </c>
      <c r="P3368" s="53" t="str">
        <f>IF(S3368&gt;0,"+","-")</f>
        <v>-</v>
      </c>
      <c r="R3368" s="23"/>
      <c r="S3368" s="23"/>
      <c r="T3368"/>
      <c r="U3368"/>
      <c r="V3368" s="71">
        <f t="shared" si="157"/>
        <v>1</v>
      </c>
      <c r="W3368" s="25" t="e">
        <f t="shared" si="156"/>
        <v>#DIV/0!</v>
      </c>
      <c r="X3368" s="64"/>
    </row>
    <row r="3369" spans="11:24" x14ac:dyDescent="0.3">
      <c r="K3369" s="31">
        <f>M3369/(L3369+M3369)</f>
        <v>0.89001189060642094</v>
      </c>
      <c r="L3369" s="52">
        <f>COUNTIF($N$6:N3369,FALSE)</f>
        <v>370</v>
      </c>
      <c r="M3369" s="52">
        <f>COUNTIF($N$6:N3369,TRUE)</f>
        <v>2994</v>
      </c>
      <c r="N3369" s="53" t="b">
        <f>O3369=P3369</f>
        <v>1</v>
      </c>
      <c r="O3369" s="53" t="str">
        <f>IF(R3369&gt;0,"+","-")</f>
        <v>-</v>
      </c>
      <c r="P3369" s="53" t="str">
        <f>IF(S3369&gt;0,"+","-")</f>
        <v>-</v>
      </c>
      <c r="Q3369" s="14"/>
      <c r="R3369" s="15"/>
      <c r="S3369" s="15"/>
      <c r="T3369"/>
      <c r="U3369"/>
      <c r="V3369" s="71">
        <f t="shared" si="157"/>
        <v>1</v>
      </c>
      <c r="W3369" s="25" t="e">
        <f t="shared" si="156"/>
        <v>#DIV/0!</v>
      </c>
      <c r="X3369" s="64"/>
    </row>
    <row r="3370" spans="11:24" x14ac:dyDescent="0.3">
      <c r="K3370" s="31">
        <f>M3370/(L3370+M3370)</f>
        <v>0.89004457652303115</v>
      </c>
      <c r="L3370" s="52">
        <f>COUNTIF($N$6:N3370,FALSE)</f>
        <v>370</v>
      </c>
      <c r="M3370" s="52">
        <f>COUNTIF($N$6:N3370,TRUE)</f>
        <v>2995</v>
      </c>
      <c r="N3370" s="53" t="b">
        <f>O3370=P3370</f>
        <v>1</v>
      </c>
      <c r="O3370" s="53" t="str">
        <f>IF(R3370&gt;0,"+","-")</f>
        <v>-</v>
      </c>
      <c r="P3370" s="53" t="str">
        <f>IF(S3370&gt;0,"+","-")</f>
        <v>-</v>
      </c>
      <c r="R3370" s="23"/>
      <c r="S3370" s="15"/>
      <c r="T3370"/>
      <c r="U3370"/>
      <c r="V3370" s="71">
        <f t="shared" si="157"/>
        <v>1</v>
      </c>
      <c r="W3370" s="25" t="e">
        <f t="shared" ref="W3370:W3433" si="158">AVERAGE(R3271:R3370)</f>
        <v>#DIV/0!</v>
      </c>
      <c r="X3370" s="64"/>
    </row>
    <row r="3371" spans="11:24" x14ac:dyDescent="0.3">
      <c r="K3371" s="31">
        <f>M3371/(L3371+M3371)</f>
        <v>0.89007724301841951</v>
      </c>
      <c r="L3371" s="52">
        <f>COUNTIF($N$6:N3371,FALSE)</f>
        <v>370</v>
      </c>
      <c r="M3371" s="52">
        <f>COUNTIF($N$6:N3371,TRUE)</f>
        <v>2996</v>
      </c>
      <c r="N3371" s="53" t="b">
        <f>O3371=P3371</f>
        <v>1</v>
      </c>
      <c r="O3371" s="53" t="str">
        <f>IF(R3371&gt;0,"+","-")</f>
        <v>-</v>
      </c>
      <c r="P3371" s="53" t="str">
        <f>IF(S3371&gt;0,"+","-")</f>
        <v>-</v>
      </c>
      <c r="Q3371" s="14"/>
      <c r="R3371" s="15"/>
      <c r="S3371" s="15"/>
      <c r="T3371"/>
      <c r="U3371"/>
      <c r="V3371" s="71">
        <f t="shared" si="157"/>
        <v>1</v>
      </c>
      <c r="W3371" s="25" t="e">
        <f t="shared" si="158"/>
        <v>#DIV/0!</v>
      </c>
      <c r="X3371" s="64"/>
    </row>
    <row r="3372" spans="11:24" x14ac:dyDescent="0.3">
      <c r="K3372" s="31">
        <f>M3372/(L3372+M3372)</f>
        <v>0.89010989010989006</v>
      </c>
      <c r="L3372" s="52">
        <f>COUNTIF($N$6:N3372,FALSE)</f>
        <v>370</v>
      </c>
      <c r="M3372" s="52">
        <f>COUNTIF($N$6:N3372,TRUE)</f>
        <v>2997</v>
      </c>
      <c r="N3372" s="53" t="b">
        <f>O3372=P3372</f>
        <v>1</v>
      </c>
      <c r="O3372" s="53" t="str">
        <f>IF(R3372&gt;0,"+","-")</f>
        <v>-</v>
      </c>
      <c r="P3372" s="53" t="str">
        <f>IF(S3372&gt;0,"+","-")</f>
        <v>-</v>
      </c>
      <c r="R3372" s="23"/>
      <c r="S3372" s="15"/>
      <c r="T3372"/>
      <c r="U3372"/>
      <c r="V3372" s="71">
        <f t="shared" si="157"/>
        <v>1</v>
      </c>
      <c r="W3372" s="25" t="e">
        <f t="shared" si="158"/>
        <v>#DIV/0!</v>
      </c>
      <c r="X3372" s="64"/>
    </row>
    <row r="3373" spans="11:24" x14ac:dyDescent="0.3">
      <c r="K3373" s="31">
        <f>M3373/(L3373+M3373)</f>
        <v>0.89014251781472686</v>
      </c>
      <c r="L3373" s="52">
        <f>COUNTIF($N$6:N3373,FALSE)</f>
        <v>370</v>
      </c>
      <c r="M3373" s="52">
        <f>COUNTIF($N$6:N3373,TRUE)</f>
        <v>2998</v>
      </c>
      <c r="N3373" s="53" t="b">
        <f>O3373=P3373</f>
        <v>1</v>
      </c>
      <c r="O3373" s="53" t="str">
        <f>IF(R3373&gt;0,"+","-")</f>
        <v>-</v>
      </c>
      <c r="P3373" s="53" t="str">
        <f>IF(S3373&gt;0,"+","-")</f>
        <v>-</v>
      </c>
      <c r="R3373" s="23"/>
      <c r="S3373" s="15"/>
      <c r="T3373"/>
      <c r="U3373"/>
      <c r="V3373" s="71">
        <f t="shared" si="157"/>
        <v>1</v>
      </c>
      <c r="W3373" s="25" t="e">
        <f t="shared" si="158"/>
        <v>#DIV/0!</v>
      </c>
      <c r="X3373" s="64"/>
    </row>
    <row r="3374" spans="11:24" x14ac:dyDescent="0.3">
      <c r="K3374" s="31">
        <f>M3374/(L3374+M3374)</f>
        <v>0.8901751261501929</v>
      </c>
      <c r="L3374" s="52">
        <f>COUNTIF($N$6:N3374,FALSE)</f>
        <v>370</v>
      </c>
      <c r="M3374" s="52">
        <f>COUNTIF($N$6:N3374,TRUE)</f>
        <v>2999</v>
      </c>
      <c r="N3374" s="53" t="b">
        <f>O3374=P3374</f>
        <v>1</v>
      </c>
      <c r="O3374" s="53" t="str">
        <f>IF(R3374&gt;0,"+","-")</f>
        <v>-</v>
      </c>
      <c r="P3374" s="53" t="str">
        <f>IF(S3374&gt;0,"+","-")</f>
        <v>-</v>
      </c>
      <c r="R3374" s="23"/>
      <c r="S3374" s="23"/>
      <c r="T3374"/>
      <c r="U3374"/>
      <c r="V3374" s="71">
        <f t="shared" si="157"/>
        <v>1</v>
      </c>
      <c r="W3374" s="25" t="e">
        <f t="shared" si="158"/>
        <v>#DIV/0!</v>
      </c>
      <c r="X3374" s="64"/>
    </row>
    <row r="3375" spans="11:24" x14ac:dyDescent="0.3">
      <c r="K3375" s="31">
        <f>M3375/(L3375+M3375)</f>
        <v>0.89020771513353114</v>
      </c>
      <c r="L3375" s="52">
        <f>COUNTIF($N$6:N3375,FALSE)</f>
        <v>370</v>
      </c>
      <c r="M3375" s="52">
        <f>COUNTIF($N$6:N3375,TRUE)</f>
        <v>3000</v>
      </c>
      <c r="N3375" s="53" t="b">
        <f>O3375=P3375</f>
        <v>1</v>
      </c>
      <c r="O3375" s="53" t="str">
        <f>IF(R3375&gt;0,"+","-")</f>
        <v>-</v>
      </c>
      <c r="P3375" s="53" t="str">
        <f>IF(S3375&gt;0,"+","-")</f>
        <v>-</v>
      </c>
      <c r="Q3375" s="14"/>
      <c r="R3375" s="15"/>
      <c r="S3375" s="15"/>
      <c r="T3375"/>
      <c r="U3375"/>
      <c r="V3375" s="71">
        <f t="shared" si="157"/>
        <v>1</v>
      </c>
      <c r="W3375" s="25" t="e">
        <f t="shared" si="158"/>
        <v>#DIV/0!</v>
      </c>
      <c r="X3375" s="64"/>
    </row>
    <row r="3376" spans="11:24" x14ac:dyDescent="0.3">
      <c r="K3376" s="31">
        <f>M3376/(L3376+M3376)</f>
        <v>0.89024028478196382</v>
      </c>
      <c r="L3376" s="52">
        <f>COUNTIF($N$6:N3376,FALSE)</f>
        <v>370</v>
      </c>
      <c r="M3376" s="52">
        <f>COUNTIF($N$6:N3376,TRUE)</f>
        <v>3001</v>
      </c>
      <c r="N3376" s="53" t="b">
        <f>O3376=P3376</f>
        <v>1</v>
      </c>
      <c r="O3376" s="53" t="str">
        <f>IF(R3376&gt;0,"+","-")</f>
        <v>-</v>
      </c>
      <c r="P3376" s="53" t="str">
        <f>IF(S3376&gt;0,"+","-")</f>
        <v>-</v>
      </c>
      <c r="R3376" s="23"/>
      <c r="S3376" s="23"/>
      <c r="T3376"/>
      <c r="U3376"/>
      <c r="V3376" s="71">
        <f t="shared" si="157"/>
        <v>1</v>
      </c>
      <c r="W3376" s="25" t="e">
        <f t="shared" si="158"/>
        <v>#DIV/0!</v>
      </c>
      <c r="X3376" s="64"/>
    </row>
    <row r="3377" spans="11:24" x14ac:dyDescent="0.3">
      <c r="K3377" s="31">
        <f>M3377/(L3377+M3377)</f>
        <v>0.89027283511269273</v>
      </c>
      <c r="L3377" s="52">
        <f>COUNTIF($N$6:N3377,FALSE)</f>
        <v>370</v>
      </c>
      <c r="M3377" s="52">
        <f>COUNTIF($N$6:N3377,TRUE)</f>
        <v>3002</v>
      </c>
      <c r="N3377" s="53" t="b">
        <f>O3377=P3377</f>
        <v>1</v>
      </c>
      <c r="O3377" s="53" t="str">
        <f>IF(R3377&gt;0,"+","-")</f>
        <v>-</v>
      </c>
      <c r="P3377" s="53" t="str">
        <f>IF(S3377&gt;0,"+","-")</f>
        <v>-</v>
      </c>
      <c r="R3377" s="23"/>
      <c r="S3377" s="15"/>
      <c r="T3377"/>
      <c r="U3377"/>
      <c r="V3377" s="71">
        <f t="shared" si="157"/>
        <v>1</v>
      </c>
      <c r="W3377" s="25" t="e">
        <f t="shared" si="158"/>
        <v>#DIV/0!</v>
      </c>
      <c r="X3377" s="64"/>
    </row>
    <row r="3378" spans="11:24" x14ac:dyDescent="0.3">
      <c r="K3378" s="31">
        <f>M3378/(L3378+M3378)</f>
        <v>0.89030536614289946</v>
      </c>
      <c r="L3378" s="52">
        <f>COUNTIF($N$6:N3378,FALSE)</f>
        <v>370</v>
      </c>
      <c r="M3378" s="52">
        <f>COUNTIF($N$6:N3378,TRUE)</f>
        <v>3003</v>
      </c>
      <c r="N3378" s="53" t="b">
        <f>O3378=P3378</f>
        <v>1</v>
      </c>
      <c r="O3378" s="53" t="str">
        <f>IF(R3378&gt;0,"+","-")</f>
        <v>-</v>
      </c>
      <c r="P3378" s="53" t="str">
        <f>IF(S3378&gt;0,"+","-")</f>
        <v>-</v>
      </c>
      <c r="R3378" s="23"/>
      <c r="S3378" s="23"/>
      <c r="T3378"/>
      <c r="U3378"/>
      <c r="V3378" s="71">
        <f t="shared" si="157"/>
        <v>1</v>
      </c>
      <c r="W3378" s="25" t="e">
        <f t="shared" si="158"/>
        <v>#DIV/0!</v>
      </c>
      <c r="X3378" s="64"/>
    </row>
    <row r="3379" spans="11:24" x14ac:dyDescent="0.3">
      <c r="K3379" s="31">
        <f>M3379/(L3379+M3379)</f>
        <v>0.89033787788974506</v>
      </c>
      <c r="L3379" s="52">
        <f>COUNTIF($N$6:N3379,FALSE)</f>
        <v>370</v>
      </c>
      <c r="M3379" s="52">
        <f>COUNTIF($N$6:N3379,TRUE)</f>
        <v>3004</v>
      </c>
      <c r="N3379" s="53" t="b">
        <f>O3379=P3379</f>
        <v>1</v>
      </c>
      <c r="O3379" s="53" t="str">
        <f>IF(R3379&gt;0,"+","-")</f>
        <v>-</v>
      </c>
      <c r="P3379" s="53" t="str">
        <f>IF(S3379&gt;0,"+","-")</f>
        <v>-</v>
      </c>
      <c r="Q3379" s="14"/>
      <c r="R3379" s="15"/>
      <c r="S3379" s="15"/>
      <c r="T3379"/>
      <c r="U3379"/>
      <c r="V3379" s="71">
        <f t="shared" si="157"/>
        <v>1</v>
      </c>
      <c r="W3379" s="25" t="e">
        <f t="shared" si="158"/>
        <v>#DIV/0!</v>
      </c>
      <c r="X3379" s="64"/>
    </row>
    <row r="3380" spans="11:24" x14ac:dyDescent="0.3">
      <c r="K3380" s="31">
        <f>M3380/(L3380+M3380)</f>
        <v>0.89037037037037037</v>
      </c>
      <c r="L3380" s="52">
        <f>COUNTIF($N$6:N3380,FALSE)</f>
        <v>370</v>
      </c>
      <c r="M3380" s="52">
        <f>COUNTIF($N$6:N3380,TRUE)</f>
        <v>3005</v>
      </c>
      <c r="N3380" s="53" t="b">
        <f>O3380=P3380</f>
        <v>1</v>
      </c>
      <c r="O3380" s="53" t="str">
        <f>IF(R3380&gt;0,"+","-")</f>
        <v>-</v>
      </c>
      <c r="P3380" s="53" t="str">
        <f>IF(S3380&gt;0,"+","-")</f>
        <v>-</v>
      </c>
      <c r="Q3380" s="14"/>
      <c r="R3380" s="15"/>
      <c r="S3380" s="15"/>
      <c r="T3380"/>
      <c r="U3380"/>
      <c r="V3380" s="71">
        <f t="shared" si="157"/>
        <v>1</v>
      </c>
      <c r="W3380" s="25" t="e">
        <f t="shared" si="158"/>
        <v>#DIV/0!</v>
      </c>
      <c r="X3380" s="64"/>
    </row>
    <row r="3381" spans="11:24" x14ac:dyDescent="0.3">
      <c r="K3381" s="31">
        <f>M3381/(L3381+M3381)</f>
        <v>0.8904028436018957</v>
      </c>
      <c r="L3381" s="52">
        <f>COUNTIF($N$6:N3381,FALSE)</f>
        <v>370</v>
      </c>
      <c r="M3381" s="52">
        <f>COUNTIF($N$6:N3381,TRUE)</f>
        <v>3006</v>
      </c>
      <c r="N3381" s="53" t="b">
        <f>O3381=P3381</f>
        <v>1</v>
      </c>
      <c r="O3381" s="53" t="str">
        <f>IF(R3381&gt;0,"+","-")</f>
        <v>-</v>
      </c>
      <c r="P3381" s="53" t="str">
        <f>IF(S3381&gt;0,"+","-")</f>
        <v>-</v>
      </c>
      <c r="R3381" s="23"/>
      <c r="S3381" s="15"/>
      <c r="T3381"/>
      <c r="U3381"/>
      <c r="V3381" s="71">
        <f t="shared" si="157"/>
        <v>1</v>
      </c>
      <c r="W3381" s="25" t="e">
        <f t="shared" si="158"/>
        <v>#DIV/0!</v>
      </c>
      <c r="X3381" s="64"/>
    </row>
    <row r="3382" spans="11:24" x14ac:dyDescent="0.3">
      <c r="K3382" s="31">
        <f>M3382/(L3382+M3382)</f>
        <v>0.89043529760142137</v>
      </c>
      <c r="L3382" s="52">
        <f>COUNTIF($N$6:N3382,FALSE)</f>
        <v>370</v>
      </c>
      <c r="M3382" s="52">
        <f>COUNTIF($N$6:N3382,TRUE)</f>
        <v>3007</v>
      </c>
      <c r="N3382" s="53" t="b">
        <f>O3382=P3382</f>
        <v>1</v>
      </c>
      <c r="O3382" s="53" t="str">
        <f>IF(R3382&gt;0,"+","-")</f>
        <v>-</v>
      </c>
      <c r="P3382" s="53" t="str">
        <f>IF(S3382&gt;0,"+","-")</f>
        <v>-</v>
      </c>
      <c r="R3382" s="23"/>
      <c r="S3382" s="23"/>
      <c r="T3382"/>
      <c r="U3382"/>
      <c r="V3382" s="71">
        <f t="shared" si="157"/>
        <v>1</v>
      </c>
      <c r="W3382" s="25" t="e">
        <f t="shared" si="158"/>
        <v>#DIV/0!</v>
      </c>
      <c r="X3382" s="64"/>
    </row>
    <row r="3383" spans="11:24" x14ac:dyDescent="0.3">
      <c r="K3383" s="31">
        <f>M3383/(L3383+M3383)</f>
        <v>0.89046773238602728</v>
      </c>
      <c r="L3383" s="52">
        <f>COUNTIF($N$6:N3383,FALSE)</f>
        <v>370</v>
      </c>
      <c r="M3383" s="52">
        <f>COUNTIF($N$6:N3383,TRUE)</f>
        <v>3008</v>
      </c>
      <c r="N3383" s="53" t="b">
        <f>O3383=P3383</f>
        <v>1</v>
      </c>
      <c r="O3383" s="53" t="str">
        <f>IF(R3383&gt;0,"+","-")</f>
        <v>-</v>
      </c>
      <c r="P3383" s="53" t="str">
        <f>IF(S3383&gt;0,"+","-")</f>
        <v>-</v>
      </c>
      <c r="R3383" s="23"/>
      <c r="S3383" s="15"/>
      <c r="T3383"/>
      <c r="U3383"/>
      <c r="V3383" s="71">
        <f t="shared" si="157"/>
        <v>1</v>
      </c>
      <c r="W3383" s="25" t="e">
        <f t="shared" si="158"/>
        <v>#DIV/0!</v>
      </c>
      <c r="X3383" s="64"/>
    </row>
    <row r="3384" spans="11:24" x14ac:dyDescent="0.3">
      <c r="K3384" s="31">
        <f>M3384/(L3384+M3384)</f>
        <v>0.89050014797277299</v>
      </c>
      <c r="L3384" s="52">
        <f>COUNTIF($N$6:N3384,FALSE)</f>
        <v>370</v>
      </c>
      <c r="M3384" s="52">
        <f>COUNTIF($N$6:N3384,TRUE)</f>
        <v>3009</v>
      </c>
      <c r="N3384" s="53" t="b">
        <f>O3384=P3384</f>
        <v>1</v>
      </c>
      <c r="O3384" s="53" t="str">
        <f>IF(R3384&gt;0,"+","-")</f>
        <v>-</v>
      </c>
      <c r="P3384" s="53" t="str">
        <f>IF(S3384&gt;0,"+","-")</f>
        <v>-</v>
      </c>
      <c r="R3384" s="23"/>
      <c r="S3384" s="15"/>
      <c r="T3384"/>
      <c r="U3384"/>
      <c r="V3384" s="71">
        <f t="shared" ref="V3384:V3447" si="159">COUNTIF(N3335:N3384,TRUE)/50</f>
        <v>1</v>
      </c>
      <c r="W3384" s="25" t="e">
        <f t="shared" si="158"/>
        <v>#DIV/0!</v>
      </c>
      <c r="X3384" s="64"/>
    </row>
    <row r="3385" spans="11:24" x14ac:dyDescent="0.3">
      <c r="K3385" s="31">
        <f>M3385/(L3385+M3385)</f>
        <v>0.89053254437869822</v>
      </c>
      <c r="L3385" s="52">
        <f>COUNTIF($N$6:N3385,FALSE)</f>
        <v>370</v>
      </c>
      <c r="M3385" s="52">
        <f>COUNTIF($N$6:N3385,TRUE)</f>
        <v>3010</v>
      </c>
      <c r="N3385" s="53" t="b">
        <f>O3385=P3385</f>
        <v>1</v>
      </c>
      <c r="O3385" s="53" t="str">
        <f>IF(R3385&gt;0,"+","-")</f>
        <v>-</v>
      </c>
      <c r="P3385" s="53" t="str">
        <f>IF(S3385&gt;0,"+","-")</f>
        <v>-</v>
      </c>
      <c r="R3385" s="23"/>
      <c r="S3385" s="15"/>
      <c r="T3385"/>
      <c r="U3385"/>
      <c r="V3385" s="71">
        <f t="shared" si="159"/>
        <v>1</v>
      </c>
      <c r="W3385" s="25" t="e">
        <f t="shared" si="158"/>
        <v>#DIV/0!</v>
      </c>
      <c r="X3385" s="64"/>
    </row>
    <row r="3386" spans="11:24" x14ac:dyDescent="0.3">
      <c r="K3386" s="31">
        <f>M3386/(L3386+M3386)</f>
        <v>0.89056492162082224</v>
      </c>
      <c r="L3386" s="52">
        <f>COUNTIF($N$6:N3386,FALSE)</f>
        <v>370</v>
      </c>
      <c r="M3386" s="52">
        <f>COUNTIF($N$6:N3386,TRUE)</f>
        <v>3011</v>
      </c>
      <c r="N3386" s="53" t="b">
        <f>O3386=P3386</f>
        <v>1</v>
      </c>
      <c r="O3386" s="53" t="str">
        <f>IF(R3386&gt;0,"+","-")</f>
        <v>-</v>
      </c>
      <c r="P3386" s="53" t="str">
        <f>IF(S3386&gt;0,"+","-")</f>
        <v>-</v>
      </c>
      <c r="R3386" s="23"/>
      <c r="S3386" s="15"/>
      <c r="T3386"/>
      <c r="U3386"/>
      <c r="V3386" s="71">
        <f t="shared" si="159"/>
        <v>1</v>
      </c>
      <c r="W3386" s="25" t="e">
        <f t="shared" si="158"/>
        <v>#DIV/0!</v>
      </c>
      <c r="X3386" s="64"/>
    </row>
    <row r="3387" spans="11:24" x14ac:dyDescent="0.3">
      <c r="K3387" s="31">
        <f>M3387/(L3387+M3387)</f>
        <v>0.89059727971614433</v>
      </c>
      <c r="L3387" s="52">
        <f>COUNTIF($N$6:N3387,FALSE)</f>
        <v>370</v>
      </c>
      <c r="M3387" s="52">
        <f>COUNTIF($N$6:N3387,TRUE)</f>
        <v>3012</v>
      </c>
      <c r="N3387" s="53" t="b">
        <f>O3387=P3387</f>
        <v>1</v>
      </c>
      <c r="O3387" s="53" t="str">
        <f>IF(R3387&gt;0,"+","-")</f>
        <v>-</v>
      </c>
      <c r="P3387" s="53" t="str">
        <f>IF(S3387&gt;0,"+","-")</f>
        <v>-</v>
      </c>
      <c r="R3387" s="23"/>
      <c r="S3387" s="15"/>
      <c r="T3387"/>
      <c r="U3387"/>
      <c r="V3387" s="71">
        <f t="shared" si="159"/>
        <v>1</v>
      </c>
      <c r="W3387" s="25" t="e">
        <f t="shared" si="158"/>
        <v>#DIV/0!</v>
      </c>
      <c r="X3387" s="64"/>
    </row>
    <row r="3388" spans="11:24" x14ac:dyDescent="0.3">
      <c r="K3388" s="31">
        <f>M3388/(L3388+M3388)</f>
        <v>0.89062961868164348</v>
      </c>
      <c r="L3388" s="54">
        <f>COUNTIF($N$6:N3388,FALSE)</f>
        <v>370</v>
      </c>
      <c r="M3388" s="54">
        <f>COUNTIF($N$6:N3388,TRUE)</f>
        <v>3013</v>
      </c>
      <c r="N3388" s="4" t="b">
        <f>O3388=P3388</f>
        <v>1</v>
      </c>
      <c r="O3388" s="53" t="str">
        <f>IF(R3388&gt;0,"+","-")</f>
        <v>-</v>
      </c>
      <c r="P3388" s="53" t="str">
        <f>IF(S3388&gt;0,"+","-")</f>
        <v>-</v>
      </c>
      <c r="R3388" s="23"/>
      <c r="S3388" s="15"/>
      <c r="T3388"/>
      <c r="U3388"/>
      <c r="V3388" s="71">
        <f t="shared" si="159"/>
        <v>1</v>
      </c>
      <c r="W3388" s="25" t="e">
        <f t="shared" si="158"/>
        <v>#DIV/0!</v>
      </c>
      <c r="X3388" s="64"/>
    </row>
    <row r="3389" spans="11:24" x14ac:dyDescent="0.3">
      <c r="K3389" s="31">
        <f>M3389/(L3389+M3389)</f>
        <v>0.890661938534279</v>
      </c>
      <c r="L3389" s="52">
        <f>COUNTIF($N$6:N3389,FALSE)</f>
        <v>370</v>
      </c>
      <c r="M3389" s="52">
        <f>COUNTIF($N$6:N3389,TRUE)</f>
        <v>3014</v>
      </c>
      <c r="N3389" s="53" t="b">
        <f>O3389=P3389</f>
        <v>1</v>
      </c>
      <c r="O3389" s="53" t="str">
        <f>IF(R3389&gt;0,"+","-")</f>
        <v>-</v>
      </c>
      <c r="P3389" s="53" t="str">
        <f>IF(S3389&gt;0,"+","-")</f>
        <v>-</v>
      </c>
      <c r="R3389" s="23"/>
      <c r="S3389" s="15"/>
      <c r="T3389"/>
      <c r="U3389"/>
      <c r="V3389" s="71">
        <f t="shared" si="159"/>
        <v>1</v>
      </c>
      <c r="W3389" s="25" t="e">
        <f t="shared" si="158"/>
        <v>#DIV/0!</v>
      </c>
      <c r="X3389" s="64"/>
    </row>
    <row r="3390" spans="11:24" x14ac:dyDescent="0.3">
      <c r="K3390" s="31">
        <f>M3390/(L3390+M3390)</f>
        <v>0.89069423929098968</v>
      </c>
      <c r="L3390" s="52">
        <f>COUNTIF($N$6:N3390,FALSE)</f>
        <v>370</v>
      </c>
      <c r="M3390" s="52">
        <f>COUNTIF($N$6:N3390,TRUE)</f>
        <v>3015</v>
      </c>
      <c r="N3390" s="53" t="b">
        <f>O3390=P3390</f>
        <v>1</v>
      </c>
      <c r="O3390" s="53" t="str">
        <f>IF(R3390&gt;0,"+","-")</f>
        <v>-</v>
      </c>
      <c r="P3390" s="53" t="str">
        <f>IF(S3390&gt;0,"+","-")</f>
        <v>-</v>
      </c>
      <c r="R3390" s="23"/>
      <c r="S3390" s="15"/>
      <c r="T3390"/>
      <c r="U3390"/>
      <c r="V3390" s="71">
        <f t="shared" si="159"/>
        <v>1</v>
      </c>
      <c r="W3390" s="25" t="e">
        <f t="shared" si="158"/>
        <v>#DIV/0!</v>
      </c>
      <c r="X3390" s="64"/>
    </row>
    <row r="3391" spans="11:24" x14ac:dyDescent="0.3">
      <c r="K3391" s="31">
        <f>M3391/(L3391+M3391)</f>
        <v>0.89072652096869465</v>
      </c>
      <c r="L3391" s="52">
        <f>COUNTIF($N$6:N3391,FALSE)</f>
        <v>370</v>
      </c>
      <c r="M3391" s="52">
        <f>COUNTIF($N$6:N3391,TRUE)</f>
        <v>3016</v>
      </c>
      <c r="N3391" s="53" t="b">
        <f>O3391=P3391</f>
        <v>1</v>
      </c>
      <c r="O3391" s="53" t="str">
        <f>IF(R3391&gt;0,"+","-")</f>
        <v>-</v>
      </c>
      <c r="P3391" s="53" t="str">
        <f>IF(S3391&gt;0,"+","-")</f>
        <v>-</v>
      </c>
      <c r="Q3391" s="14"/>
      <c r="R3391" s="15"/>
      <c r="S3391" s="15"/>
      <c r="T3391"/>
      <c r="U3391"/>
      <c r="V3391" s="71">
        <f t="shared" si="159"/>
        <v>1</v>
      </c>
      <c r="W3391" s="25" t="e">
        <f t="shared" si="158"/>
        <v>#DIV/0!</v>
      </c>
      <c r="X3391" s="64"/>
    </row>
    <row r="3392" spans="11:24" x14ac:dyDescent="0.3">
      <c r="K3392" s="31">
        <f>M3392/(L3392+M3392)</f>
        <v>0.89075878358429283</v>
      </c>
      <c r="L3392" s="52">
        <f>COUNTIF($N$6:N3392,FALSE)</f>
        <v>370</v>
      </c>
      <c r="M3392" s="52">
        <f>COUNTIF($N$6:N3392,TRUE)</f>
        <v>3017</v>
      </c>
      <c r="N3392" s="53" t="b">
        <f>O3392=P3392</f>
        <v>1</v>
      </c>
      <c r="O3392" s="53" t="str">
        <f>IF(R3392&gt;0,"+","-")</f>
        <v>-</v>
      </c>
      <c r="P3392" s="53" t="str">
        <f>IF(S3392&gt;0,"+","-")</f>
        <v>-</v>
      </c>
      <c r="R3392" s="23"/>
      <c r="S3392" s="15"/>
      <c r="T3392"/>
      <c r="U3392"/>
      <c r="V3392" s="71">
        <f t="shared" si="159"/>
        <v>1</v>
      </c>
      <c r="W3392" s="25" t="e">
        <f t="shared" si="158"/>
        <v>#DIV/0!</v>
      </c>
      <c r="X3392" s="64"/>
    </row>
    <row r="3393" spans="11:24" x14ac:dyDescent="0.3">
      <c r="K3393" s="31">
        <f>M3393/(L3393+M3393)</f>
        <v>0.89079102715466352</v>
      </c>
      <c r="L3393" s="52">
        <f>COUNTIF($N$6:N3393,FALSE)</f>
        <v>370</v>
      </c>
      <c r="M3393" s="52">
        <f>COUNTIF($N$6:N3393,TRUE)</f>
        <v>3018</v>
      </c>
      <c r="N3393" s="53" t="b">
        <f>O3393=P3393</f>
        <v>1</v>
      </c>
      <c r="O3393" s="53" t="str">
        <f>IF(R3393&gt;0,"+","-")</f>
        <v>-</v>
      </c>
      <c r="P3393" s="53" t="str">
        <f>IF(S3393&gt;0,"+","-")</f>
        <v>-</v>
      </c>
      <c r="R3393" s="23"/>
      <c r="S3393" s="23"/>
      <c r="T3393"/>
      <c r="U3393"/>
      <c r="V3393" s="71">
        <f t="shared" si="159"/>
        <v>1</v>
      </c>
      <c r="W3393" s="25" t="e">
        <f t="shared" si="158"/>
        <v>#DIV/0!</v>
      </c>
      <c r="X3393" s="64"/>
    </row>
    <row r="3394" spans="11:24" x14ac:dyDescent="0.3">
      <c r="K3394" s="31">
        <f>M3394/(L3394+M3394)</f>
        <v>0.89082325169666565</v>
      </c>
      <c r="L3394" s="52">
        <f>COUNTIF($N$6:N3394,FALSE)</f>
        <v>370</v>
      </c>
      <c r="M3394" s="52">
        <f>COUNTIF($N$6:N3394,TRUE)</f>
        <v>3019</v>
      </c>
      <c r="N3394" s="53" t="b">
        <f>O3394=P3394</f>
        <v>1</v>
      </c>
      <c r="O3394" s="53" t="str">
        <f>IF(R3394&gt;0,"+","-")</f>
        <v>-</v>
      </c>
      <c r="P3394" s="53" t="str">
        <f>IF(S3394&gt;0,"+","-")</f>
        <v>-</v>
      </c>
      <c r="Q3394" s="14"/>
      <c r="R3394" s="15"/>
      <c r="S3394" s="15"/>
      <c r="T3394"/>
      <c r="U3394"/>
      <c r="V3394" s="71">
        <f t="shared" si="159"/>
        <v>1</v>
      </c>
      <c r="W3394" s="25" t="e">
        <f t="shared" si="158"/>
        <v>#DIV/0!</v>
      </c>
      <c r="X3394" s="64"/>
    </row>
    <row r="3395" spans="11:24" x14ac:dyDescent="0.3">
      <c r="K3395" s="31">
        <f>M3395/(L3395+M3395)</f>
        <v>0.89085545722713866</v>
      </c>
      <c r="L3395" s="52">
        <f>COUNTIF($N$6:N3395,FALSE)</f>
        <v>370</v>
      </c>
      <c r="M3395" s="52">
        <f>COUNTIF($N$6:N3395,TRUE)</f>
        <v>3020</v>
      </c>
      <c r="N3395" s="53" t="b">
        <f>O3395=P3395</f>
        <v>1</v>
      </c>
      <c r="O3395" s="53" t="str">
        <f>IF(R3395&gt;0,"+","-")</f>
        <v>-</v>
      </c>
      <c r="P3395" s="53" t="str">
        <f>IF(S3395&gt;0,"+","-")</f>
        <v>-</v>
      </c>
      <c r="R3395" s="23"/>
      <c r="S3395" s="23"/>
      <c r="T3395"/>
      <c r="U3395"/>
      <c r="V3395" s="71">
        <f t="shared" si="159"/>
        <v>1</v>
      </c>
      <c r="W3395" s="25" t="e">
        <f t="shared" si="158"/>
        <v>#DIV/0!</v>
      </c>
      <c r="X3395" s="64"/>
    </row>
    <row r="3396" spans="11:24" x14ac:dyDescent="0.3">
      <c r="K3396" s="31">
        <f>M3396/(L3396+M3396)</f>
        <v>0.89088764376290175</v>
      </c>
      <c r="L3396" s="52">
        <f>COUNTIF($N$6:N3396,FALSE)</f>
        <v>370</v>
      </c>
      <c r="M3396" s="52">
        <f>COUNTIF($N$6:N3396,TRUE)</f>
        <v>3021</v>
      </c>
      <c r="N3396" s="53" t="b">
        <f>O3396=P3396</f>
        <v>1</v>
      </c>
      <c r="O3396" s="53" t="str">
        <f>IF(R3396&gt;0,"+","-")</f>
        <v>-</v>
      </c>
      <c r="P3396" s="53" t="str">
        <f>IF(S3396&gt;0,"+","-")</f>
        <v>-</v>
      </c>
      <c r="Q3396" s="14"/>
      <c r="R3396" s="15"/>
      <c r="S3396" s="15"/>
      <c r="T3396"/>
      <c r="U3396"/>
      <c r="V3396" s="71">
        <f t="shared" si="159"/>
        <v>1</v>
      </c>
      <c r="W3396" s="25" t="e">
        <f t="shared" si="158"/>
        <v>#DIV/0!</v>
      </c>
      <c r="X3396" s="64"/>
    </row>
    <row r="3397" spans="11:24" x14ac:dyDescent="0.3">
      <c r="K3397" s="31">
        <f>M3397/(L3397+M3397)</f>
        <v>0.89091981132075471</v>
      </c>
      <c r="L3397" s="52">
        <f>COUNTIF($N$6:N3397,FALSE)</f>
        <v>370</v>
      </c>
      <c r="M3397" s="52">
        <f>COUNTIF($N$6:N3397,TRUE)</f>
        <v>3022</v>
      </c>
      <c r="N3397" s="53" t="b">
        <f>O3397=P3397</f>
        <v>1</v>
      </c>
      <c r="O3397" s="53" t="str">
        <f>IF(R3397&gt;0,"+","-")</f>
        <v>-</v>
      </c>
      <c r="P3397" s="53" t="str">
        <f>IF(S3397&gt;0,"+","-")</f>
        <v>-</v>
      </c>
      <c r="R3397" s="23"/>
      <c r="S3397" s="15"/>
      <c r="T3397"/>
      <c r="U3397"/>
      <c r="V3397" s="71">
        <f t="shared" si="159"/>
        <v>1</v>
      </c>
      <c r="W3397" s="25" t="e">
        <f t="shared" si="158"/>
        <v>#DIV/0!</v>
      </c>
      <c r="X3397" s="64"/>
    </row>
    <row r="3398" spans="11:24" x14ac:dyDescent="0.3">
      <c r="K3398" s="31">
        <f>M3398/(L3398+M3398)</f>
        <v>0.89095195991747711</v>
      </c>
      <c r="L3398" s="52">
        <f>COUNTIF($N$6:N3398,FALSE)</f>
        <v>370</v>
      </c>
      <c r="M3398" s="52">
        <f>COUNTIF($N$6:N3398,TRUE)</f>
        <v>3023</v>
      </c>
      <c r="N3398" s="53" t="b">
        <f>O3398=P3398</f>
        <v>1</v>
      </c>
      <c r="O3398" s="53" t="str">
        <f>IF(R3398&gt;0,"+","-")</f>
        <v>-</v>
      </c>
      <c r="P3398" s="53" t="str">
        <f>IF(S3398&gt;0,"+","-")</f>
        <v>-</v>
      </c>
      <c r="Q3398" s="14"/>
      <c r="R3398" s="15"/>
      <c r="S3398" s="15"/>
      <c r="T3398"/>
      <c r="U3398"/>
      <c r="V3398" s="71">
        <f t="shared" si="159"/>
        <v>1</v>
      </c>
      <c r="W3398" s="25" t="e">
        <f t="shared" si="158"/>
        <v>#DIV/0!</v>
      </c>
      <c r="X3398" s="64"/>
    </row>
    <row r="3399" spans="11:24" x14ac:dyDescent="0.3">
      <c r="K3399" s="31">
        <f>M3399/(L3399+M3399)</f>
        <v>0.89098408956982911</v>
      </c>
      <c r="L3399" s="52">
        <f>COUNTIF($N$6:N3399,FALSE)</f>
        <v>370</v>
      </c>
      <c r="M3399" s="52">
        <f>COUNTIF($N$6:N3399,TRUE)</f>
        <v>3024</v>
      </c>
      <c r="N3399" s="53" t="b">
        <f>O3399=P3399</f>
        <v>1</v>
      </c>
      <c r="O3399" s="53" t="str">
        <f>IF(R3399&gt;0,"+","-")</f>
        <v>-</v>
      </c>
      <c r="P3399" s="53" t="str">
        <f>IF(S3399&gt;0,"+","-")</f>
        <v>-</v>
      </c>
      <c r="R3399" s="23"/>
      <c r="S3399" s="23"/>
      <c r="T3399"/>
      <c r="U3399"/>
      <c r="V3399" s="71">
        <f t="shared" si="159"/>
        <v>1</v>
      </c>
      <c r="W3399" s="25" t="e">
        <f t="shared" si="158"/>
        <v>#DIV/0!</v>
      </c>
      <c r="X3399" s="64"/>
    </row>
    <row r="3400" spans="11:24" x14ac:dyDescent="0.3">
      <c r="K3400" s="31">
        <f>M3400/(L3400+M3400)</f>
        <v>0.89101620029455086</v>
      </c>
      <c r="L3400" s="52">
        <f>COUNTIF($N$6:N3400,FALSE)</f>
        <v>370</v>
      </c>
      <c r="M3400" s="52">
        <f>COUNTIF($N$6:N3400,TRUE)</f>
        <v>3025</v>
      </c>
      <c r="N3400" s="53" t="b">
        <f>O3400=P3400</f>
        <v>1</v>
      </c>
      <c r="O3400" s="53" t="str">
        <f>IF(R3400&gt;0,"+","-")</f>
        <v>-</v>
      </c>
      <c r="P3400" s="53" t="str">
        <f>IF(S3400&gt;0,"+","-")</f>
        <v>-</v>
      </c>
      <c r="R3400" s="23"/>
      <c r="S3400" s="15"/>
      <c r="T3400"/>
      <c r="U3400"/>
      <c r="V3400" s="71">
        <f t="shared" si="159"/>
        <v>1</v>
      </c>
      <c r="W3400" s="25" t="e">
        <f t="shared" si="158"/>
        <v>#DIV/0!</v>
      </c>
      <c r="X3400" s="64"/>
    </row>
    <row r="3401" spans="11:24" x14ac:dyDescent="0.3">
      <c r="K3401" s="31">
        <f>M3401/(L3401+M3401)</f>
        <v>0.89104829210836278</v>
      </c>
      <c r="L3401" s="52">
        <f>COUNTIF($N$6:N3401,FALSE)</f>
        <v>370</v>
      </c>
      <c r="M3401" s="52">
        <f>COUNTIF($N$6:N3401,TRUE)</f>
        <v>3026</v>
      </c>
      <c r="N3401" s="53" t="b">
        <f>O3401=P3401</f>
        <v>1</v>
      </c>
      <c r="O3401" s="53" t="str">
        <f>IF(R3401&gt;0,"+","-")</f>
        <v>-</v>
      </c>
      <c r="P3401" s="53" t="str">
        <f>IF(S3401&gt;0,"+","-")</f>
        <v>-</v>
      </c>
      <c r="R3401" s="23"/>
      <c r="S3401" s="23"/>
      <c r="T3401"/>
      <c r="U3401"/>
      <c r="V3401" s="71">
        <f t="shared" si="159"/>
        <v>1</v>
      </c>
      <c r="W3401" s="25" t="e">
        <f t="shared" si="158"/>
        <v>#DIV/0!</v>
      </c>
      <c r="X3401" s="64"/>
    </row>
    <row r="3402" spans="11:24" x14ac:dyDescent="0.3">
      <c r="K3402" s="31">
        <f>M3402/(L3402+M3402)</f>
        <v>0.89108036502796584</v>
      </c>
      <c r="L3402" s="52">
        <f>COUNTIF($N$6:N3402,FALSE)</f>
        <v>370</v>
      </c>
      <c r="M3402" s="52">
        <f>COUNTIF($N$6:N3402,TRUE)</f>
        <v>3027</v>
      </c>
      <c r="N3402" s="53" t="b">
        <f>O3402=P3402</f>
        <v>1</v>
      </c>
      <c r="O3402" s="53" t="str">
        <f>IF(R3402&gt;0,"+","-")</f>
        <v>-</v>
      </c>
      <c r="P3402" s="53" t="str">
        <f>IF(S3402&gt;0,"+","-")</f>
        <v>-</v>
      </c>
      <c r="Q3402" s="14"/>
      <c r="R3402" s="15"/>
      <c r="S3402" s="15"/>
      <c r="T3402"/>
      <c r="U3402"/>
      <c r="V3402" s="71">
        <f t="shared" si="159"/>
        <v>1</v>
      </c>
      <c r="W3402" s="25" t="e">
        <f t="shared" si="158"/>
        <v>#DIV/0!</v>
      </c>
      <c r="X3402" s="64"/>
    </row>
    <row r="3403" spans="11:24" x14ac:dyDescent="0.3">
      <c r="K3403" s="31">
        <f>M3403/(L3403+M3403)</f>
        <v>0.89111241907004124</v>
      </c>
      <c r="L3403" s="52">
        <f>COUNTIF($N$6:N3403,FALSE)</f>
        <v>370</v>
      </c>
      <c r="M3403" s="52">
        <f>COUNTIF($N$6:N3403,TRUE)</f>
        <v>3028</v>
      </c>
      <c r="N3403" s="53" t="b">
        <f>O3403=P3403</f>
        <v>1</v>
      </c>
      <c r="O3403" s="53" t="str">
        <f>IF(R3403&gt;0,"+","-")</f>
        <v>-</v>
      </c>
      <c r="P3403" s="53" t="str">
        <f>IF(S3403&gt;0,"+","-")</f>
        <v>-</v>
      </c>
      <c r="R3403" s="23"/>
      <c r="S3403" s="15"/>
      <c r="T3403"/>
      <c r="U3403"/>
      <c r="V3403" s="71">
        <f t="shared" si="159"/>
        <v>1</v>
      </c>
      <c r="W3403" s="25" t="e">
        <f t="shared" si="158"/>
        <v>#DIV/0!</v>
      </c>
      <c r="X3403" s="64"/>
    </row>
    <row r="3404" spans="11:24" x14ac:dyDescent="0.3">
      <c r="K3404" s="31">
        <f>M3404/(L3404+M3404)</f>
        <v>0.89114445425125033</v>
      </c>
      <c r="L3404" s="52">
        <f>COUNTIF($N$6:N3404,FALSE)</f>
        <v>370</v>
      </c>
      <c r="M3404" s="52">
        <f>COUNTIF($N$6:N3404,TRUE)</f>
        <v>3029</v>
      </c>
      <c r="N3404" s="53" t="b">
        <f>O3404=P3404</f>
        <v>1</v>
      </c>
      <c r="O3404" s="53" t="str">
        <f>IF(R3404&gt;0,"+","-")</f>
        <v>-</v>
      </c>
      <c r="P3404" s="53" t="str">
        <f>IF(S3404&gt;0,"+","-")</f>
        <v>-</v>
      </c>
      <c r="Q3404" s="14"/>
      <c r="R3404" s="15"/>
      <c r="S3404" s="15"/>
      <c r="T3404"/>
      <c r="U3404"/>
      <c r="V3404" s="71">
        <f t="shared" si="159"/>
        <v>1</v>
      </c>
      <c r="W3404" s="25" t="e">
        <f t="shared" si="158"/>
        <v>#DIV/0!</v>
      </c>
      <c r="X3404" s="64"/>
    </row>
    <row r="3405" spans="11:24" x14ac:dyDescent="0.3">
      <c r="K3405" s="31">
        <f>M3405/(L3405+M3405)</f>
        <v>0.89117647058823535</v>
      </c>
      <c r="L3405" s="52">
        <f>COUNTIF($N$6:N3405,FALSE)</f>
        <v>370</v>
      </c>
      <c r="M3405" s="52">
        <f>COUNTIF($N$6:N3405,TRUE)</f>
        <v>3030</v>
      </c>
      <c r="N3405" s="53" t="b">
        <f>O3405=P3405</f>
        <v>1</v>
      </c>
      <c r="O3405" s="53" t="str">
        <f>IF(R3405&gt;0,"+","-")</f>
        <v>-</v>
      </c>
      <c r="P3405" s="53" t="str">
        <f>IF(S3405&gt;0,"+","-")</f>
        <v>-</v>
      </c>
      <c r="R3405" s="23"/>
      <c r="S3405" s="23"/>
      <c r="T3405"/>
      <c r="U3405"/>
      <c r="V3405" s="71">
        <f t="shared" si="159"/>
        <v>1</v>
      </c>
      <c r="W3405" s="25" t="e">
        <f t="shared" si="158"/>
        <v>#DIV/0!</v>
      </c>
      <c r="X3405" s="64"/>
    </row>
    <row r="3406" spans="11:24" x14ac:dyDescent="0.3">
      <c r="K3406" s="31">
        <f>M3406/(L3406+M3406)</f>
        <v>0.89120846809761833</v>
      </c>
      <c r="L3406" s="52">
        <f>COUNTIF($N$6:N3406,FALSE)</f>
        <v>370</v>
      </c>
      <c r="M3406" s="52">
        <f>COUNTIF($N$6:N3406,TRUE)</f>
        <v>3031</v>
      </c>
      <c r="N3406" s="53" t="b">
        <f>O3406=P3406</f>
        <v>1</v>
      </c>
      <c r="O3406" s="53" t="str">
        <f>IF(R3406&gt;0,"+","-")</f>
        <v>-</v>
      </c>
      <c r="P3406" s="53" t="str">
        <f>IF(S3406&gt;0,"+","-")</f>
        <v>-</v>
      </c>
      <c r="Q3406" s="14"/>
      <c r="R3406" s="15"/>
      <c r="S3406" s="15"/>
      <c r="T3406"/>
      <c r="U3406"/>
      <c r="V3406" s="71">
        <f t="shared" si="159"/>
        <v>1</v>
      </c>
      <c r="W3406" s="25" t="e">
        <f t="shared" si="158"/>
        <v>#DIV/0!</v>
      </c>
      <c r="X3406" s="64"/>
    </row>
    <row r="3407" spans="11:24" x14ac:dyDescent="0.3">
      <c r="K3407" s="31">
        <f>M3407/(L3407+M3407)</f>
        <v>0.89124044679600234</v>
      </c>
      <c r="L3407" s="52">
        <f>COUNTIF($N$6:N3407,FALSE)</f>
        <v>370</v>
      </c>
      <c r="M3407" s="52">
        <f>COUNTIF($N$6:N3407,TRUE)</f>
        <v>3032</v>
      </c>
      <c r="N3407" s="53" t="b">
        <f>O3407=P3407</f>
        <v>1</v>
      </c>
      <c r="O3407" s="53" t="str">
        <f>IF(R3407&gt;0,"+","-")</f>
        <v>-</v>
      </c>
      <c r="P3407" s="53" t="str">
        <f>IF(S3407&gt;0,"+","-")</f>
        <v>-</v>
      </c>
      <c r="R3407" s="23"/>
      <c r="S3407" s="15"/>
      <c r="T3407"/>
      <c r="U3407"/>
      <c r="V3407" s="71">
        <f t="shared" si="159"/>
        <v>1</v>
      </c>
      <c r="W3407" s="25" t="e">
        <f t="shared" si="158"/>
        <v>#DIV/0!</v>
      </c>
      <c r="X3407" s="64"/>
    </row>
    <row r="3408" spans="11:24" x14ac:dyDescent="0.3">
      <c r="K3408" s="31">
        <f>M3408/(L3408+M3408)</f>
        <v>0.89127240669997065</v>
      </c>
      <c r="L3408" s="52">
        <f>COUNTIF($N$6:N3408,FALSE)</f>
        <v>370</v>
      </c>
      <c r="M3408" s="52">
        <f>COUNTIF($N$6:N3408,TRUE)</f>
        <v>3033</v>
      </c>
      <c r="N3408" s="53" t="b">
        <f>O3408=P3408</f>
        <v>1</v>
      </c>
      <c r="O3408" s="53" t="str">
        <f>IF(R3408&gt;0,"+","-")</f>
        <v>-</v>
      </c>
      <c r="P3408" s="53" t="str">
        <f>IF(S3408&gt;0,"+","-")</f>
        <v>-</v>
      </c>
      <c r="Q3408" s="14"/>
      <c r="R3408" s="15"/>
      <c r="S3408" s="15"/>
      <c r="T3408"/>
      <c r="U3408"/>
      <c r="V3408" s="71">
        <f t="shared" si="159"/>
        <v>1</v>
      </c>
      <c r="W3408" s="25" t="e">
        <f t="shared" si="158"/>
        <v>#DIV/0!</v>
      </c>
      <c r="X3408" s="64"/>
    </row>
    <row r="3409" spans="11:24" x14ac:dyDescent="0.3">
      <c r="K3409" s="31">
        <f>M3409/(L3409+M3409)</f>
        <v>0.89130434782608692</v>
      </c>
      <c r="L3409" s="52">
        <f>COUNTIF($N$6:N3409,FALSE)</f>
        <v>370</v>
      </c>
      <c r="M3409" s="52">
        <f>COUNTIF($N$6:N3409,TRUE)</f>
        <v>3034</v>
      </c>
      <c r="N3409" s="53" t="b">
        <f>O3409=P3409</f>
        <v>1</v>
      </c>
      <c r="O3409" s="53" t="str">
        <f>IF(R3409&gt;0,"+","-")</f>
        <v>-</v>
      </c>
      <c r="P3409" s="53" t="str">
        <f>IF(S3409&gt;0,"+","-")</f>
        <v>-</v>
      </c>
      <c r="Q3409" s="14"/>
      <c r="R3409" s="15"/>
      <c r="S3409" s="15"/>
      <c r="T3409"/>
      <c r="U3409"/>
      <c r="V3409" s="71">
        <f t="shared" si="159"/>
        <v>1</v>
      </c>
      <c r="W3409" s="25" t="e">
        <f t="shared" si="158"/>
        <v>#DIV/0!</v>
      </c>
      <c r="X3409" s="64"/>
    </row>
    <row r="3410" spans="11:24" x14ac:dyDescent="0.3">
      <c r="K3410" s="31">
        <f>M3410/(L3410+M3410)</f>
        <v>0.89133627019089579</v>
      </c>
      <c r="L3410" s="52">
        <f>COUNTIF($N$6:N3410,FALSE)</f>
        <v>370</v>
      </c>
      <c r="M3410" s="52">
        <f>COUNTIF($N$6:N3410,TRUE)</f>
        <v>3035</v>
      </c>
      <c r="N3410" s="53" t="b">
        <f>O3410=P3410</f>
        <v>1</v>
      </c>
      <c r="O3410" s="53" t="str">
        <f>IF(R3410&gt;0,"+","-")</f>
        <v>-</v>
      </c>
      <c r="P3410" s="53" t="str">
        <f>IF(S3410&gt;0,"+","-")</f>
        <v>-</v>
      </c>
      <c r="Q3410" s="14"/>
      <c r="R3410" s="15"/>
      <c r="S3410" s="15"/>
      <c r="T3410"/>
      <c r="U3410"/>
      <c r="V3410" s="71">
        <f t="shared" si="159"/>
        <v>1</v>
      </c>
      <c r="W3410" s="25" t="e">
        <f t="shared" si="158"/>
        <v>#DIV/0!</v>
      </c>
      <c r="X3410" s="64"/>
    </row>
    <row r="3411" spans="11:24" x14ac:dyDescent="0.3">
      <c r="K3411" s="31">
        <f>M3411/(L3411+M3411)</f>
        <v>0.89136817381092193</v>
      </c>
      <c r="L3411" s="52">
        <f>COUNTIF($N$6:N3411,FALSE)</f>
        <v>370</v>
      </c>
      <c r="M3411" s="52">
        <f>COUNTIF($N$6:N3411,TRUE)</f>
        <v>3036</v>
      </c>
      <c r="N3411" s="53" t="b">
        <f>O3411=P3411</f>
        <v>1</v>
      </c>
      <c r="O3411" s="53" t="str">
        <f>IF(R3411&gt;0,"+","-")</f>
        <v>-</v>
      </c>
      <c r="P3411" s="53" t="str">
        <f>IF(S3411&gt;0,"+","-")</f>
        <v>-</v>
      </c>
      <c r="R3411" s="23"/>
      <c r="S3411" s="23"/>
      <c r="T3411"/>
      <c r="U3411"/>
      <c r="V3411" s="71">
        <f t="shared" si="159"/>
        <v>1</v>
      </c>
      <c r="W3411" s="25" t="e">
        <f t="shared" si="158"/>
        <v>#DIV/0!</v>
      </c>
      <c r="X3411" s="64"/>
    </row>
    <row r="3412" spans="11:24" x14ac:dyDescent="0.3">
      <c r="K3412" s="31">
        <f>M3412/(L3412+M3412)</f>
        <v>0.89140005870267092</v>
      </c>
      <c r="L3412" s="52">
        <f>COUNTIF($N$6:N3412,FALSE)</f>
        <v>370</v>
      </c>
      <c r="M3412" s="52">
        <f>COUNTIF($N$6:N3412,TRUE)</f>
        <v>3037</v>
      </c>
      <c r="N3412" s="53" t="b">
        <f>O3412=P3412</f>
        <v>1</v>
      </c>
      <c r="O3412" s="53" t="str">
        <f>IF(R3412&gt;0,"+","-")</f>
        <v>-</v>
      </c>
      <c r="P3412" s="53" t="str">
        <f>IF(S3412&gt;0,"+","-")</f>
        <v>-</v>
      </c>
      <c r="R3412" s="23"/>
      <c r="S3412" s="23"/>
      <c r="T3412"/>
      <c r="U3412"/>
      <c r="V3412" s="71">
        <f t="shared" si="159"/>
        <v>1</v>
      </c>
      <c r="W3412" s="25" t="e">
        <f t="shared" si="158"/>
        <v>#DIV/0!</v>
      </c>
      <c r="X3412" s="64"/>
    </row>
    <row r="3413" spans="11:24" x14ac:dyDescent="0.3">
      <c r="K3413" s="31">
        <f>M3413/(L3413+M3413)</f>
        <v>0.89143192488262912</v>
      </c>
      <c r="L3413" s="52">
        <f>COUNTIF($N$6:N3413,FALSE)</f>
        <v>370</v>
      </c>
      <c r="M3413" s="52">
        <f>COUNTIF($N$6:N3413,TRUE)</f>
        <v>3038</v>
      </c>
      <c r="N3413" s="53" t="b">
        <f>O3413=P3413</f>
        <v>1</v>
      </c>
      <c r="O3413" s="53" t="str">
        <f>IF(R3413&gt;0,"+","-")</f>
        <v>-</v>
      </c>
      <c r="P3413" s="53" t="str">
        <f>IF(S3413&gt;0,"+","-")</f>
        <v>-</v>
      </c>
      <c r="R3413" s="23"/>
      <c r="S3413" s="23"/>
      <c r="T3413"/>
      <c r="U3413"/>
      <c r="V3413" s="71">
        <f t="shared" si="159"/>
        <v>1</v>
      </c>
      <c r="W3413" s="25" t="e">
        <f t="shared" si="158"/>
        <v>#DIV/0!</v>
      </c>
      <c r="X3413" s="64"/>
    </row>
    <row r="3414" spans="11:24" x14ac:dyDescent="0.3">
      <c r="K3414" s="31">
        <f>M3414/(L3414+M3414)</f>
        <v>0.89146377236726315</v>
      </c>
      <c r="L3414" s="52">
        <f>COUNTIF($N$6:N3414,FALSE)</f>
        <v>370</v>
      </c>
      <c r="M3414" s="52">
        <f>COUNTIF($N$6:N3414,TRUE)</f>
        <v>3039</v>
      </c>
      <c r="N3414" s="53" t="b">
        <f>O3414=P3414</f>
        <v>1</v>
      </c>
      <c r="O3414" s="53" t="str">
        <f>IF(R3414&gt;0,"+","-")</f>
        <v>-</v>
      </c>
      <c r="P3414" s="53" t="str">
        <f>IF(S3414&gt;0,"+","-")</f>
        <v>-</v>
      </c>
      <c r="R3414" s="23"/>
      <c r="S3414" s="23"/>
      <c r="T3414"/>
      <c r="U3414"/>
      <c r="V3414" s="71">
        <f t="shared" si="159"/>
        <v>1</v>
      </c>
      <c r="W3414" s="25" t="e">
        <f t="shared" si="158"/>
        <v>#DIV/0!</v>
      </c>
      <c r="X3414" s="64"/>
    </row>
    <row r="3415" spans="11:24" x14ac:dyDescent="0.3">
      <c r="K3415" s="31">
        <f>M3415/(L3415+M3415)</f>
        <v>0.89149560117302051</v>
      </c>
      <c r="L3415" s="54">
        <f>COUNTIF($N$6:N3415,FALSE)</f>
        <v>370</v>
      </c>
      <c r="M3415" s="54">
        <f>COUNTIF($N$6:N3415,TRUE)</f>
        <v>3040</v>
      </c>
      <c r="N3415" s="4" t="b">
        <f>O3415=P3415</f>
        <v>1</v>
      </c>
      <c r="O3415" s="53" t="str">
        <f>IF(R3415&gt;0,"+","-")</f>
        <v>-</v>
      </c>
      <c r="P3415" s="53" t="str">
        <f>IF(S3415&gt;0,"+","-")</f>
        <v>-</v>
      </c>
      <c r="R3415" s="23"/>
      <c r="S3415" s="15"/>
      <c r="T3415"/>
      <c r="U3415"/>
      <c r="V3415" s="71">
        <f t="shared" si="159"/>
        <v>1</v>
      </c>
      <c r="W3415" s="25" t="e">
        <f t="shared" si="158"/>
        <v>#DIV/0!</v>
      </c>
      <c r="X3415" s="64"/>
    </row>
    <row r="3416" spans="11:24" x14ac:dyDescent="0.3">
      <c r="K3416" s="31">
        <f>M3416/(L3416+M3416)</f>
        <v>0.89152741131632951</v>
      </c>
      <c r="L3416" s="52">
        <f>COUNTIF($N$6:N3416,FALSE)</f>
        <v>370</v>
      </c>
      <c r="M3416" s="52">
        <f>COUNTIF($N$6:N3416,TRUE)</f>
        <v>3041</v>
      </c>
      <c r="N3416" s="53" t="b">
        <f>O3416=P3416</f>
        <v>1</v>
      </c>
      <c r="O3416" s="53" t="str">
        <f>IF(R3416&gt;0,"+","-")</f>
        <v>-</v>
      </c>
      <c r="P3416" s="53" t="str">
        <f>IF(S3416&gt;0,"+","-")</f>
        <v>-</v>
      </c>
      <c r="R3416" s="23"/>
      <c r="S3416" s="15"/>
      <c r="T3416"/>
      <c r="U3416"/>
      <c r="V3416" s="71">
        <f t="shared" si="159"/>
        <v>1</v>
      </c>
      <c r="W3416" s="25" t="e">
        <f t="shared" si="158"/>
        <v>#DIV/0!</v>
      </c>
      <c r="X3416" s="64"/>
    </row>
    <row r="3417" spans="11:24" x14ac:dyDescent="0.3">
      <c r="K3417" s="31">
        <f>M3417/(L3417+M3417)</f>
        <v>0.89155920281359902</v>
      </c>
      <c r="L3417" s="52">
        <f>COUNTIF($N$6:N3417,FALSE)</f>
        <v>370</v>
      </c>
      <c r="M3417" s="52">
        <f>COUNTIF($N$6:N3417,TRUE)</f>
        <v>3042</v>
      </c>
      <c r="N3417" s="53" t="b">
        <f>O3417=P3417</f>
        <v>1</v>
      </c>
      <c r="O3417" s="53" t="str">
        <f>IF(R3417&gt;0,"+","-")</f>
        <v>-</v>
      </c>
      <c r="P3417" s="53" t="str">
        <f>IF(S3417&gt;0,"+","-")</f>
        <v>-</v>
      </c>
      <c r="R3417" s="23"/>
      <c r="S3417" s="23"/>
      <c r="T3417"/>
      <c r="U3417"/>
      <c r="V3417" s="71">
        <f t="shared" si="159"/>
        <v>1</v>
      </c>
      <c r="W3417" s="25" t="e">
        <f t="shared" si="158"/>
        <v>#DIV/0!</v>
      </c>
      <c r="X3417" s="64"/>
    </row>
    <row r="3418" spans="11:24" x14ac:dyDescent="0.3">
      <c r="K3418" s="31">
        <f>M3418/(L3418+M3418)</f>
        <v>0.89159097568121892</v>
      </c>
      <c r="L3418" s="52">
        <f>COUNTIF($N$6:N3418,FALSE)</f>
        <v>370</v>
      </c>
      <c r="M3418" s="52">
        <f>COUNTIF($N$6:N3418,TRUE)</f>
        <v>3043</v>
      </c>
      <c r="N3418" s="53" t="b">
        <f>O3418=P3418</f>
        <v>1</v>
      </c>
      <c r="O3418" s="53" t="str">
        <f>IF(R3418&gt;0,"+","-")</f>
        <v>-</v>
      </c>
      <c r="P3418" s="53" t="str">
        <f>IF(S3418&gt;0,"+","-")</f>
        <v>-</v>
      </c>
      <c r="Q3418" s="14"/>
      <c r="R3418" s="15"/>
      <c r="S3418" s="15"/>
      <c r="T3418"/>
      <c r="U3418"/>
      <c r="V3418" s="71">
        <f t="shared" si="159"/>
        <v>1</v>
      </c>
      <c r="W3418" s="25" t="e">
        <f t="shared" si="158"/>
        <v>#DIV/0!</v>
      </c>
      <c r="X3418" s="64"/>
    </row>
    <row r="3419" spans="11:24" x14ac:dyDescent="0.3">
      <c r="K3419" s="31">
        <f>M3419/(L3419+M3419)</f>
        <v>0.89162272993555947</v>
      </c>
      <c r="L3419" s="52">
        <f>COUNTIF($N$6:N3419,FALSE)</f>
        <v>370</v>
      </c>
      <c r="M3419" s="52">
        <f>COUNTIF($N$6:N3419,TRUE)</f>
        <v>3044</v>
      </c>
      <c r="N3419" s="53" t="b">
        <f>O3419=P3419</f>
        <v>1</v>
      </c>
      <c r="O3419" s="53" t="str">
        <f>IF(R3419&gt;0,"+","-")</f>
        <v>-</v>
      </c>
      <c r="P3419" s="53" t="str">
        <f>IF(S3419&gt;0,"+","-")</f>
        <v>-</v>
      </c>
      <c r="R3419" s="23"/>
      <c r="S3419" s="23"/>
      <c r="T3419"/>
      <c r="U3419"/>
      <c r="V3419" s="71">
        <f t="shared" si="159"/>
        <v>1</v>
      </c>
      <c r="W3419" s="25" t="e">
        <f t="shared" si="158"/>
        <v>#DIV/0!</v>
      </c>
      <c r="X3419" s="64"/>
    </row>
    <row r="3420" spans="11:24" x14ac:dyDescent="0.3">
      <c r="K3420" s="31">
        <f>M3420/(L3420+M3420)</f>
        <v>0.89165446559297223</v>
      </c>
      <c r="L3420" s="52">
        <f>COUNTIF($N$6:N3420,FALSE)</f>
        <v>370</v>
      </c>
      <c r="M3420" s="52">
        <f>COUNTIF($N$6:N3420,TRUE)</f>
        <v>3045</v>
      </c>
      <c r="N3420" s="53" t="b">
        <f>O3420=P3420</f>
        <v>1</v>
      </c>
      <c r="O3420" s="53" t="str">
        <f>IF(R3420&gt;0,"+","-")</f>
        <v>-</v>
      </c>
      <c r="P3420" s="53" t="str">
        <f>IF(S3420&gt;0,"+","-")</f>
        <v>-</v>
      </c>
      <c r="R3420" s="23"/>
      <c r="S3420" s="23"/>
      <c r="T3420"/>
      <c r="U3420"/>
      <c r="V3420" s="71">
        <f t="shared" si="159"/>
        <v>1</v>
      </c>
      <c r="W3420" s="25" t="e">
        <f t="shared" si="158"/>
        <v>#DIV/0!</v>
      </c>
      <c r="X3420" s="64"/>
    </row>
    <row r="3421" spans="11:24" x14ac:dyDescent="0.3">
      <c r="K3421" s="31">
        <f>M3421/(L3421+M3421)</f>
        <v>0.89168618266978927</v>
      </c>
      <c r="L3421" s="52">
        <f>COUNTIF($N$6:N3421,FALSE)</f>
        <v>370</v>
      </c>
      <c r="M3421" s="52">
        <f>COUNTIF($N$6:N3421,TRUE)</f>
        <v>3046</v>
      </c>
      <c r="N3421" s="53" t="b">
        <f>O3421=P3421</f>
        <v>1</v>
      </c>
      <c r="O3421" s="53" t="str">
        <f>IF(R3421&gt;0,"+","-")</f>
        <v>-</v>
      </c>
      <c r="P3421" s="53" t="str">
        <f>IF(S3421&gt;0,"+","-")</f>
        <v>-</v>
      </c>
      <c r="R3421" s="23"/>
      <c r="S3421" s="15"/>
      <c r="T3421"/>
      <c r="U3421"/>
      <c r="V3421" s="71">
        <f t="shared" si="159"/>
        <v>1</v>
      </c>
      <c r="W3421" s="25" t="e">
        <f t="shared" si="158"/>
        <v>#DIV/0!</v>
      </c>
      <c r="X3421" s="64"/>
    </row>
    <row r="3422" spans="11:24" x14ac:dyDescent="0.3">
      <c r="K3422" s="31">
        <f>M3422/(L3422+M3422)</f>
        <v>0.89171788118232365</v>
      </c>
      <c r="L3422" s="52">
        <f>COUNTIF($N$6:N3422,FALSE)</f>
        <v>370</v>
      </c>
      <c r="M3422" s="52">
        <f>COUNTIF($N$6:N3422,TRUE)</f>
        <v>3047</v>
      </c>
      <c r="N3422" s="53" t="b">
        <f>O3422=P3422</f>
        <v>1</v>
      </c>
      <c r="O3422" s="53" t="str">
        <f>IF(R3422&gt;0,"+","-")</f>
        <v>-</v>
      </c>
      <c r="P3422" s="53" t="str">
        <f>IF(S3422&gt;0,"+","-")</f>
        <v>-</v>
      </c>
      <c r="Q3422" s="14"/>
      <c r="R3422" s="15"/>
      <c r="S3422" s="15"/>
      <c r="T3422"/>
      <c r="U3422"/>
      <c r="V3422" s="71">
        <f t="shared" si="159"/>
        <v>1</v>
      </c>
      <c r="W3422" s="25" t="e">
        <f t="shared" si="158"/>
        <v>#DIV/0!</v>
      </c>
      <c r="X3422" s="64"/>
    </row>
    <row r="3423" spans="11:24" x14ac:dyDescent="0.3">
      <c r="K3423" s="31">
        <f>M3423/(L3423+M3423)</f>
        <v>0.89174956114686954</v>
      </c>
      <c r="L3423" s="52">
        <f>COUNTIF($N$6:N3423,FALSE)</f>
        <v>370</v>
      </c>
      <c r="M3423" s="52">
        <f>COUNTIF($N$6:N3423,TRUE)</f>
        <v>3048</v>
      </c>
      <c r="N3423" s="53" t="b">
        <f>O3423=P3423</f>
        <v>1</v>
      </c>
      <c r="O3423" s="53" t="str">
        <f>IF(R3423&gt;0,"+","-")</f>
        <v>-</v>
      </c>
      <c r="P3423" s="53" t="str">
        <f>IF(S3423&gt;0,"+","-")</f>
        <v>-</v>
      </c>
      <c r="R3423" s="23"/>
      <c r="S3423" s="23"/>
      <c r="T3423"/>
      <c r="U3423"/>
      <c r="V3423" s="71">
        <f t="shared" si="159"/>
        <v>1</v>
      </c>
      <c r="W3423" s="25" t="e">
        <f t="shared" si="158"/>
        <v>#DIV/0!</v>
      </c>
      <c r="X3423" s="64"/>
    </row>
    <row r="3424" spans="11:24" x14ac:dyDescent="0.3">
      <c r="K3424" s="31">
        <f>M3424/(L3424+M3424)</f>
        <v>0.89178122257970172</v>
      </c>
      <c r="L3424" s="52">
        <f>COUNTIF($N$6:N3424,FALSE)</f>
        <v>370</v>
      </c>
      <c r="M3424" s="52">
        <f>COUNTIF($N$6:N3424,TRUE)</f>
        <v>3049</v>
      </c>
      <c r="N3424" s="53" t="b">
        <f>O3424=P3424</f>
        <v>1</v>
      </c>
      <c r="O3424" s="53" t="str">
        <f>IF(R3424&gt;0,"+","-")</f>
        <v>-</v>
      </c>
      <c r="P3424" s="53" t="str">
        <f>IF(S3424&gt;0,"+","-")</f>
        <v>-</v>
      </c>
      <c r="R3424" s="23"/>
      <c r="S3424" s="23"/>
      <c r="T3424"/>
      <c r="U3424"/>
      <c r="V3424" s="71">
        <f t="shared" si="159"/>
        <v>1</v>
      </c>
      <c r="W3424" s="25" t="e">
        <f t="shared" si="158"/>
        <v>#DIV/0!</v>
      </c>
      <c r="X3424" s="64"/>
    </row>
    <row r="3425" spans="11:24" x14ac:dyDescent="0.3">
      <c r="K3425" s="31">
        <f>M3425/(L3425+M3425)</f>
        <v>0.89181286549707606</v>
      </c>
      <c r="L3425" s="52">
        <f>COUNTIF($N$6:N3425,FALSE)</f>
        <v>370</v>
      </c>
      <c r="M3425" s="52">
        <f>COUNTIF($N$6:N3425,TRUE)</f>
        <v>3050</v>
      </c>
      <c r="N3425" s="53" t="b">
        <f>O3425=P3425</f>
        <v>1</v>
      </c>
      <c r="O3425" s="53" t="str">
        <f>IF(R3425&gt;0,"+","-")</f>
        <v>-</v>
      </c>
      <c r="P3425" s="53" t="str">
        <f>IF(S3425&gt;0,"+","-")</f>
        <v>-</v>
      </c>
      <c r="R3425" s="23"/>
      <c r="S3425" s="23"/>
      <c r="T3425"/>
      <c r="U3425"/>
      <c r="V3425" s="71">
        <f t="shared" si="159"/>
        <v>1</v>
      </c>
      <c r="W3425" s="25" t="e">
        <f t="shared" si="158"/>
        <v>#DIV/0!</v>
      </c>
      <c r="X3425" s="64"/>
    </row>
    <row r="3426" spans="11:24" x14ac:dyDescent="0.3">
      <c r="K3426" s="31">
        <f>M3426/(L3426+M3426)</f>
        <v>0.89184448991522947</v>
      </c>
      <c r="L3426" s="52">
        <f>COUNTIF($N$6:N3426,FALSE)</f>
        <v>370</v>
      </c>
      <c r="M3426" s="52">
        <f>COUNTIF($N$6:N3426,TRUE)</f>
        <v>3051</v>
      </c>
      <c r="N3426" s="53" t="b">
        <f>O3426=P3426</f>
        <v>1</v>
      </c>
      <c r="O3426" s="53" t="str">
        <f>IF(R3426&gt;0,"+","-")</f>
        <v>-</v>
      </c>
      <c r="P3426" s="53" t="str">
        <f>IF(S3426&gt;0,"+","-")</f>
        <v>-</v>
      </c>
      <c r="R3426" s="23"/>
      <c r="S3426" s="15"/>
      <c r="T3426"/>
      <c r="U3426"/>
      <c r="V3426" s="71">
        <f t="shared" si="159"/>
        <v>1</v>
      </c>
      <c r="W3426" s="25" t="e">
        <f t="shared" si="158"/>
        <v>#DIV/0!</v>
      </c>
      <c r="X3426" s="64"/>
    </row>
    <row r="3427" spans="11:24" x14ac:dyDescent="0.3">
      <c r="K3427" s="31">
        <f>M3427/(L3427+M3427)</f>
        <v>0.89187609585037986</v>
      </c>
      <c r="L3427" s="52">
        <f>COUNTIF($N$6:N3427,FALSE)</f>
        <v>370</v>
      </c>
      <c r="M3427" s="52">
        <f>COUNTIF($N$6:N3427,TRUE)</f>
        <v>3052</v>
      </c>
      <c r="N3427" s="53" t="b">
        <f>O3427=P3427</f>
        <v>1</v>
      </c>
      <c r="O3427" s="53" t="str">
        <f>IF(R3427&gt;0,"+","-")</f>
        <v>-</v>
      </c>
      <c r="P3427" s="53" t="str">
        <f>IF(S3427&gt;0,"+","-")</f>
        <v>-</v>
      </c>
      <c r="R3427" s="23"/>
      <c r="S3427" s="23"/>
      <c r="T3427"/>
      <c r="U3427"/>
      <c r="V3427" s="71">
        <f t="shared" si="159"/>
        <v>1</v>
      </c>
      <c r="W3427" s="25" t="e">
        <f t="shared" si="158"/>
        <v>#DIV/0!</v>
      </c>
      <c r="X3427" s="64"/>
    </row>
    <row r="3428" spans="11:24" x14ac:dyDescent="0.3">
      <c r="K3428" s="31">
        <f>M3428/(L3428+M3428)</f>
        <v>0.89190768331872627</v>
      </c>
      <c r="L3428" s="52">
        <f>COUNTIF($N$6:N3428,FALSE)</f>
        <v>370</v>
      </c>
      <c r="M3428" s="52">
        <f>COUNTIF($N$6:N3428,TRUE)</f>
        <v>3053</v>
      </c>
      <c r="N3428" s="53" t="b">
        <f>O3428=P3428</f>
        <v>1</v>
      </c>
      <c r="O3428" s="53" t="str">
        <f>IF(R3428&gt;0,"+","-")</f>
        <v>-</v>
      </c>
      <c r="P3428" s="53" t="str">
        <f>IF(S3428&gt;0,"+","-")</f>
        <v>-</v>
      </c>
      <c r="R3428" s="23"/>
      <c r="S3428" s="15"/>
      <c r="T3428"/>
      <c r="U3428"/>
      <c r="V3428" s="71">
        <f t="shared" si="159"/>
        <v>1</v>
      </c>
      <c r="W3428" s="25" t="e">
        <f t="shared" si="158"/>
        <v>#DIV/0!</v>
      </c>
      <c r="X3428" s="64"/>
    </row>
    <row r="3429" spans="11:24" x14ac:dyDescent="0.3">
      <c r="K3429" s="31">
        <f>M3429/(L3429+M3429)</f>
        <v>0.89193925233644855</v>
      </c>
      <c r="L3429" s="52">
        <f>COUNTIF($N$6:N3429,FALSE)</f>
        <v>370</v>
      </c>
      <c r="M3429" s="52">
        <f>COUNTIF($N$6:N3429,TRUE)</f>
        <v>3054</v>
      </c>
      <c r="N3429" s="53" t="b">
        <f>O3429=P3429</f>
        <v>1</v>
      </c>
      <c r="O3429" s="53" t="str">
        <f>IF(R3429&gt;0,"+","-")</f>
        <v>-</v>
      </c>
      <c r="P3429" s="53" t="str">
        <f>IF(S3429&gt;0,"+","-")</f>
        <v>-</v>
      </c>
      <c r="R3429" s="23"/>
      <c r="S3429" s="15"/>
      <c r="T3429"/>
      <c r="U3429"/>
      <c r="V3429" s="71">
        <f t="shared" si="159"/>
        <v>1</v>
      </c>
      <c r="W3429" s="25" t="e">
        <f t="shared" si="158"/>
        <v>#DIV/0!</v>
      </c>
      <c r="X3429" s="64"/>
    </row>
    <row r="3430" spans="11:24" x14ac:dyDescent="0.3">
      <c r="K3430" s="31">
        <f>M3430/(L3430+M3430)</f>
        <v>0.89197080291970798</v>
      </c>
      <c r="L3430" s="52">
        <f>COUNTIF($N$6:N3430,FALSE)</f>
        <v>370</v>
      </c>
      <c r="M3430" s="52">
        <f>COUNTIF($N$6:N3430,TRUE)</f>
        <v>3055</v>
      </c>
      <c r="N3430" s="53" t="b">
        <f>O3430=P3430</f>
        <v>1</v>
      </c>
      <c r="O3430" s="53" t="str">
        <f>IF(R3430&gt;0,"+","-")</f>
        <v>-</v>
      </c>
      <c r="P3430" s="53" t="str">
        <f>IF(S3430&gt;0,"+","-")</f>
        <v>-</v>
      </c>
      <c r="Q3430" s="14"/>
      <c r="R3430" s="15"/>
      <c r="S3430" s="15"/>
      <c r="T3430"/>
      <c r="U3430"/>
      <c r="V3430" s="71">
        <f t="shared" si="159"/>
        <v>1</v>
      </c>
      <c r="W3430" s="25" t="e">
        <f t="shared" si="158"/>
        <v>#DIV/0!</v>
      </c>
      <c r="X3430" s="64"/>
    </row>
    <row r="3431" spans="11:24" x14ac:dyDescent="0.3">
      <c r="K3431" s="31">
        <f>M3431/(L3431+M3431)</f>
        <v>0.89200233508464677</v>
      </c>
      <c r="L3431" s="52">
        <f>COUNTIF($N$6:N3431,FALSE)</f>
        <v>370</v>
      </c>
      <c r="M3431" s="52">
        <f>COUNTIF($N$6:N3431,TRUE)</f>
        <v>3056</v>
      </c>
      <c r="N3431" s="53" t="b">
        <f>O3431=P3431</f>
        <v>1</v>
      </c>
      <c r="O3431" s="53" t="str">
        <f>IF(R3431&gt;0,"+","-")</f>
        <v>-</v>
      </c>
      <c r="P3431" s="53" t="str">
        <f>IF(S3431&gt;0,"+","-")</f>
        <v>-</v>
      </c>
      <c r="R3431" s="23"/>
      <c r="S3431" s="23"/>
      <c r="T3431"/>
      <c r="U3431"/>
      <c r="V3431" s="71">
        <f t="shared" si="159"/>
        <v>1</v>
      </c>
      <c r="W3431" s="25" t="e">
        <f t="shared" si="158"/>
        <v>#DIV/0!</v>
      </c>
      <c r="X3431" s="64"/>
    </row>
    <row r="3432" spans="11:24" x14ac:dyDescent="0.3">
      <c r="K3432" s="31">
        <f>M3432/(L3432+M3432)</f>
        <v>0.89203384884738834</v>
      </c>
      <c r="L3432" s="52">
        <f>COUNTIF($N$6:N3432,FALSE)</f>
        <v>370</v>
      </c>
      <c r="M3432" s="52">
        <f>COUNTIF($N$6:N3432,TRUE)</f>
        <v>3057</v>
      </c>
      <c r="N3432" s="53" t="b">
        <f>O3432=P3432</f>
        <v>1</v>
      </c>
      <c r="O3432" s="53" t="str">
        <f>IF(R3432&gt;0,"+","-")</f>
        <v>-</v>
      </c>
      <c r="P3432" s="53" t="str">
        <f>IF(S3432&gt;0,"+","-")</f>
        <v>-</v>
      </c>
      <c r="R3432" s="23"/>
      <c r="S3432" s="15"/>
      <c r="T3432"/>
      <c r="U3432"/>
      <c r="V3432" s="71">
        <f t="shared" si="159"/>
        <v>1</v>
      </c>
      <c r="W3432" s="25" t="e">
        <f t="shared" si="158"/>
        <v>#DIV/0!</v>
      </c>
      <c r="X3432" s="64"/>
    </row>
    <row r="3433" spans="11:24" x14ac:dyDescent="0.3">
      <c r="K3433" s="31">
        <f>M3433/(L3433+M3433)</f>
        <v>0.89206534422403738</v>
      </c>
      <c r="L3433" s="52">
        <f>COUNTIF($N$6:N3433,FALSE)</f>
        <v>370</v>
      </c>
      <c r="M3433" s="52">
        <f>COUNTIF($N$6:N3433,TRUE)</f>
        <v>3058</v>
      </c>
      <c r="N3433" s="53" t="b">
        <f>O3433=P3433</f>
        <v>1</v>
      </c>
      <c r="O3433" s="53" t="str">
        <f>IF(R3433&gt;0,"+","-")</f>
        <v>-</v>
      </c>
      <c r="P3433" s="53" t="str">
        <f>IF(S3433&gt;0,"+","-")</f>
        <v>-</v>
      </c>
      <c r="R3433" s="23"/>
      <c r="S3433" s="23"/>
      <c r="T3433"/>
      <c r="U3433"/>
      <c r="V3433" s="71">
        <f t="shared" si="159"/>
        <v>1</v>
      </c>
      <c r="W3433" s="25" t="e">
        <f t="shared" si="158"/>
        <v>#DIV/0!</v>
      </c>
      <c r="X3433" s="64"/>
    </row>
    <row r="3434" spans="11:24" x14ac:dyDescent="0.3">
      <c r="K3434" s="31">
        <f>M3434/(L3434+M3434)</f>
        <v>0.89209682123067946</v>
      </c>
      <c r="L3434" s="52">
        <f>COUNTIF($N$6:N3434,FALSE)</f>
        <v>370</v>
      </c>
      <c r="M3434" s="52">
        <f>COUNTIF($N$6:N3434,TRUE)</f>
        <v>3059</v>
      </c>
      <c r="N3434" s="53" t="b">
        <f>O3434=P3434</f>
        <v>1</v>
      </c>
      <c r="O3434" s="53" t="str">
        <f>IF(R3434&gt;0,"+","-")</f>
        <v>-</v>
      </c>
      <c r="P3434" s="53" t="str">
        <f>IF(S3434&gt;0,"+","-")</f>
        <v>-</v>
      </c>
      <c r="R3434" s="23"/>
      <c r="S3434" s="15"/>
      <c r="T3434"/>
      <c r="U3434"/>
      <c r="V3434" s="71">
        <f t="shared" si="159"/>
        <v>1</v>
      </c>
      <c r="W3434" s="25" t="e">
        <f t="shared" ref="W3434:W3497" si="160">AVERAGE(R3335:R3434)</f>
        <v>#DIV/0!</v>
      </c>
      <c r="X3434" s="64"/>
    </row>
    <row r="3435" spans="11:24" x14ac:dyDescent="0.3">
      <c r="K3435" s="31">
        <f>M3435/(L3435+M3435)</f>
        <v>0.89212827988338195</v>
      </c>
      <c r="L3435" s="52">
        <f>COUNTIF($N$6:N3435,FALSE)</f>
        <v>370</v>
      </c>
      <c r="M3435" s="52">
        <f>COUNTIF($N$6:N3435,TRUE)</f>
        <v>3060</v>
      </c>
      <c r="N3435" s="53" t="b">
        <f>O3435=P3435</f>
        <v>1</v>
      </c>
      <c r="O3435" s="53" t="str">
        <f>IF(R3435&gt;0,"+","-")</f>
        <v>-</v>
      </c>
      <c r="P3435" s="53" t="str">
        <f>IF(S3435&gt;0,"+","-")</f>
        <v>-</v>
      </c>
      <c r="R3435" s="23"/>
      <c r="S3435" s="15"/>
      <c r="T3435"/>
      <c r="U3435"/>
      <c r="V3435" s="71">
        <f t="shared" si="159"/>
        <v>1</v>
      </c>
      <c r="W3435" s="25" t="e">
        <f t="shared" si="160"/>
        <v>#DIV/0!</v>
      </c>
      <c r="X3435" s="64"/>
    </row>
    <row r="3436" spans="11:24" x14ac:dyDescent="0.3">
      <c r="K3436" s="31">
        <f>M3436/(L3436+M3436)</f>
        <v>0.8921597201981929</v>
      </c>
      <c r="L3436" s="52">
        <f>COUNTIF($N$6:N3436,FALSE)</f>
        <v>370</v>
      </c>
      <c r="M3436" s="52">
        <f>COUNTIF($N$6:N3436,TRUE)</f>
        <v>3061</v>
      </c>
      <c r="N3436" s="53" t="b">
        <f>O3436=P3436</f>
        <v>1</v>
      </c>
      <c r="O3436" s="53" t="str">
        <f>IF(R3436&gt;0,"+","-")</f>
        <v>-</v>
      </c>
      <c r="P3436" s="53" t="str">
        <f>IF(S3436&gt;0,"+","-")</f>
        <v>-</v>
      </c>
      <c r="R3436" s="23"/>
      <c r="S3436" s="15"/>
      <c r="T3436"/>
      <c r="U3436"/>
      <c r="V3436" s="71">
        <f t="shared" si="159"/>
        <v>1</v>
      </c>
      <c r="W3436" s="25" t="e">
        <f t="shared" si="160"/>
        <v>#DIV/0!</v>
      </c>
      <c r="X3436" s="64"/>
    </row>
    <row r="3437" spans="11:24" x14ac:dyDescent="0.3">
      <c r="K3437" s="31">
        <f>M3437/(L3437+M3437)</f>
        <v>0.89219114219114215</v>
      </c>
      <c r="L3437" s="52">
        <f>COUNTIF($N$6:N3437,FALSE)</f>
        <v>370</v>
      </c>
      <c r="M3437" s="52">
        <f>COUNTIF($N$6:N3437,TRUE)</f>
        <v>3062</v>
      </c>
      <c r="N3437" s="53" t="b">
        <f>O3437=P3437</f>
        <v>1</v>
      </c>
      <c r="O3437" s="53" t="str">
        <f>IF(R3437&gt;0,"+","-")</f>
        <v>-</v>
      </c>
      <c r="P3437" s="53" t="str">
        <f>IF(S3437&gt;0,"+","-")</f>
        <v>-</v>
      </c>
      <c r="R3437" s="23"/>
      <c r="S3437" s="23"/>
      <c r="T3437"/>
      <c r="U3437"/>
      <c r="V3437" s="71">
        <f t="shared" si="159"/>
        <v>1</v>
      </c>
      <c r="W3437" s="25" t="e">
        <f t="shared" si="160"/>
        <v>#DIV/0!</v>
      </c>
      <c r="X3437" s="64"/>
    </row>
    <row r="3438" spans="11:24" x14ac:dyDescent="0.3">
      <c r="K3438" s="31">
        <f>M3438/(L3438+M3438)</f>
        <v>0.89222254587824057</v>
      </c>
      <c r="L3438" s="52">
        <f>COUNTIF($N$6:N3438,FALSE)</f>
        <v>370</v>
      </c>
      <c r="M3438" s="52">
        <f>COUNTIF($N$6:N3438,TRUE)</f>
        <v>3063</v>
      </c>
      <c r="N3438" s="53" t="b">
        <f>O3438=P3438</f>
        <v>1</v>
      </c>
      <c r="O3438" s="53" t="str">
        <f>IF(R3438&gt;0,"+","-")</f>
        <v>-</v>
      </c>
      <c r="P3438" s="53" t="str">
        <f>IF(S3438&gt;0,"+","-")</f>
        <v>-</v>
      </c>
      <c r="Q3438" s="14"/>
      <c r="R3438" s="15"/>
      <c r="S3438" s="15"/>
      <c r="T3438"/>
      <c r="U3438"/>
      <c r="V3438" s="71">
        <f t="shared" si="159"/>
        <v>1</v>
      </c>
      <c r="W3438" s="25" t="e">
        <f t="shared" si="160"/>
        <v>#DIV/0!</v>
      </c>
      <c r="X3438" s="64"/>
    </row>
    <row r="3439" spans="11:24" x14ac:dyDescent="0.3">
      <c r="K3439" s="31">
        <f>M3439/(L3439+M3439)</f>
        <v>0.89225393127548047</v>
      </c>
      <c r="L3439" s="52">
        <f>COUNTIF($N$6:N3439,FALSE)</f>
        <v>370</v>
      </c>
      <c r="M3439" s="52">
        <f>COUNTIF($N$6:N3439,TRUE)</f>
        <v>3064</v>
      </c>
      <c r="N3439" s="53" t="b">
        <f>O3439=P3439</f>
        <v>1</v>
      </c>
      <c r="O3439" s="53" t="str">
        <f>IF(R3439&gt;0,"+","-")</f>
        <v>-</v>
      </c>
      <c r="P3439" s="53" t="str">
        <f>IF(S3439&gt;0,"+","-")</f>
        <v>-</v>
      </c>
      <c r="R3439" s="23"/>
      <c r="S3439" s="23"/>
      <c r="T3439"/>
      <c r="U3439"/>
      <c r="V3439" s="71">
        <f t="shared" si="159"/>
        <v>1</v>
      </c>
      <c r="W3439" s="25" t="e">
        <f t="shared" si="160"/>
        <v>#DIV/0!</v>
      </c>
      <c r="X3439" s="64"/>
    </row>
    <row r="3440" spans="11:24" x14ac:dyDescent="0.3">
      <c r="K3440" s="31">
        <f>M3440/(L3440+M3440)</f>
        <v>0.89228529839883552</v>
      </c>
      <c r="L3440" s="52">
        <f>COUNTIF($N$6:N3440,FALSE)</f>
        <v>370</v>
      </c>
      <c r="M3440" s="52">
        <f>COUNTIF($N$6:N3440,TRUE)</f>
        <v>3065</v>
      </c>
      <c r="N3440" s="53" t="b">
        <f>O3440=P3440</f>
        <v>1</v>
      </c>
      <c r="O3440" s="53" t="str">
        <f>IF(R3440&gt;0,"+","-")</f>
        <v>-</v>
      </c>
      <c r="P3440" s="53" t="str">
        <f>IF(S3440&gt;0,"+","-")</f>
        <v>-</v>
      </c>
      <c r="R3440" s="23"/>
      <c r="S3440" s="15"/>
      <c r="T3440"/>
      <c r="U3440"/>
      <c r="V3440" s="71">
        <f t="shared" si="159"/>
        <v>1</v>
      </c>
      <c r="W3440" s="25" t="e">
        <f t="shared" si="160"/>
        <v>#DIV/0!</v>
      </c>
      <c r="X3440" s="64"/>
    </row>
    <row r="3441" spans="11:24" x14ac:dyDescent="0.3">
      <c r="K3441" s="31">
        <f>M3441/(L3441+M3441)</f>
        <v>0.89231664726426074</v>
      </c>
      <c r="L3441" s="52">
        <f>COUNTIF($N$6:N3441,FALSE)</f>
        <v>370</v>
      </c>
      <c r="M3441" s="52">
        <f>COUNTIF($N$6:N3441,TRUE)</f>
        <v>3066</v>
      </c>
      <c r="N3441" s="53" t="b">
        <f>O3441=P3441</f>
        <v>1</v>
      </c>
      <c r="O3441" s="53" t="str">
        <f>IF(R3441&gt;0,"+","-")</f>
        <v>-</v>
      </c>
      <c r="P3441" s="53" t="str">
        <f>IF(S3441&gt;0,"+","-")</f>
        <v>-</v>
      </c>
      <c r="Q3441" s="14"/>
      <c r="R3441" s="15"/>
      <c r="S3441" s="15"/>
      <c r="T3441"/>
      <c r="U3441"/>
      <c r="V3441" s="71">
        <f t="shared" si="159"/>
        <v>1</v>
      </c>
      <c r="W3441" s="25" t="e">
        <f t="shared" si="160"/>
        <v>#DIV/0!</v>
      </c>
      <c r="X3441" s="64"/>
    </row>
    <row r="3442" spans="11:24" x14ac:dyDescent="0.3">
      <c r="K3442" s="31">
        <f>M3442/(L3442+M3442)</f>
        <v>0.89234797788769271</v>
      </c>
      <c r="L3442" s="52">
        <f>COUNTIF($N$6:N3442,FALSE)</f>
        <v>370</v>
      </c>
      <c r="M3442" s="52">
        <f>COUNTIF($N$6:N3442,TRUE)</f>
        <v>3067</v>
      </c>
      <c r="N3442" s="53" t="b">
        <f>O3442=P3442</f>
        <v>1</v>
      </c>
      <c r="O3442" s="53" t="str">
        <f>IF(R3442&gt;0,"+","-")</f>
        <v>-</v>
      </c>
      <c r="P3442" s="53" t="str">
        <f>IF(S3442&gt;0,"+","-")</f>
        <v>-</v>
      </c>
      <c r="R3442" s="23"/>
      <c r="S3442" s="15"/>
      <c r="T3442"/>
      <c r="U3442"/>
      <c r="V3442" s="71">
        <f t="shared" si="159"/>
        <v>1</v>
      </c>
      <c r="W3442" s="25" t="e">
        <f t="shared" si="160"/>
        <v>#DIV/0!</v>
      </c>
      <c r="X3442" s="64"/>
    </row>
    <row r="3443" spans="11:24" x14ac:dyDescent="0.3">
      <c r="K3443" s="31">
        <f>M3443/(L3443+M3443)</f>
        <v>0.89237929028504948</v>
      </c>
      <c r="L3443" s="52">
        <f>COUNTIF($N$6:N3443,FALSE)</f>
        <v>370</v>
      </c>
      <c r="M3443" s="52">
        <f>COUNTIF($N$6:N3443,TRUE)</f>
        <v>3068</v>
      </c>
      <c r="N3443" s="53" t="b">
        <f>O3443=P3443</f>
        <v>1</v>
      </c>
      <c r="O3443" s="53" t="str">
        <f>IF(R3443&gt;0,"+","-")</f>
        <v>-</v>
      </c>
      <c r="P3443" s="53" t="str">
        <f>IF(S3443&gt;0,"+","-")</f>
        <v>-</v>
      </c>
      <c r="R3443" s="23"/>
      <c r="S3443" s="23"/>
      <c r="T3443"/>
      <c r="U3443"/>
      <c r="V3443" s="71">
        <f t="shared" si="159"/>
        <v>1</v>
      </c>
      <c r="W3443" s="25" t="e">
        <f t="shared" si="160"/>
        <v>#DIV/0!</v>
      </c>
      <c r="X3443" s="64"/>
    </row>
    <row r="3444" spans="11:24" x14ac:dyDescent="0.3">
      <c r="K3444" s="31">
        <f>M3444/(L3444+M3444)</f>
        <v>0.89241058447223032</v>
      </c>
      <c r="L3444" s="52">
        <f>COUNTIF($N$6:N3444,FALSE)</f>
        <v>370</v>
      </c>
      <c r="M3444" s="52">
        <f>COUNTIF($N$6:N3444,TRUE)</f>
        <v>3069</v>
      </c>
      <c r="N3444" s="53" t="b">
        <f>O3444=P3444</f>
        <v>1</v>
      </c>
      <c r="O3444" s="53" t="str">
        <f>IF(R3444&gt;0,"+","-")</f>
        <v>-</v>
      </c>
      <c r="P3444" s="53" t="str">
        <f>IF(S3444&gt;0,"+","-")</f>
        <v>-</v>
      </c>
      <c r="R3444" s="23"/>
      <c r="S3444" s="23"/>
      <c r="T3444"/>
      <c r="U3444"/>
      <c r="V3444" s="71">
        <f t="shared" si="159"/>
        <v>1</v>
      </c>
      <c r="W3444" s="25" t="e">
        <f t="shared" si="160"/>
        <v>#DIV/0!</v>
      </c>
      <c r="X3444" s="64"/>
    </row>
    <row r="3445" spans="11:24" x14ac:dyDescent="0.3">
      <c r="K3445" s="31">
        <f>M3445/(L3445+M3445)</f>
        <v>0.89244186046511631</v>
      </c>
      <c r="L3445" s="52">
        <f>COUNTIF($N$6:N3445,FALSE)</f>
        <v>370</v>
      </c>
      <c r="M3445" s="52">
        <f>COUNTIF($N$6:N3445,TRUE)</f>
        <v>3070</v>
      </c>
      <c r="N3445" s="53" t="b">
        <f>O3445=P3445</f>
        <v>1</v>
      </c>
      <c r="O3445" s="53" t="str">
        <f>IF(R3445&gt;0,"+","-")</f>
        <v>-</v>
      </c>
      <c r="P3445" s="53" t="str">
        <f>IF(S3445&gt;0,"+","-")</f>
        <v>-</v>
      </c>
      <c r="R3445" s="23"/>
      <c r="S3445" s="23"/>
      <c r="T3445"/>
      <c r="U3445"/>
      <c r="V3445" s="71">
        <f t="shared" si="159"/>
        <v>1</v>
      </c>
      <c r="W3445" s="25" t="e">
        <f t="shared" si="160"/>
        <v>#DIV/0!</v>
      </c>
      <c r="X3445" s="64"/>
    </row>
    <row r="3446" spans="11:24" x14ac:dyDescent="0.3">
      <c r="K3446" s="31">
        <f>M3446/(L3446+M3446)</f>
        <v>0.89247311827956988</v>
      </c>
      <c r="L3446" s="52">
        <f>COUNTIF($N$6:N3446,FALSE)</f>
        <v>370</v>
      </c>
      <c r="M3446" s="52">
        <f>COUNTIF($N$6:N3446,TRUE)</f>
        <v>3071</v>
      </c>
      <c r="N3446" s="53" t="b">
        <f>O3446=P3446</f>
        <v>1</v>
      </c>
      <c r="O3446" s="53" t="str">
        <f>IF(R3446&gt;0,"+","-")</f>
        <v>-</v>
      </c>
      <c r="P3446" s="53" t="str">
        <f>IF(S3446&gt;0,"+","-")</f>
        <v>-</v>
      </c>
      <c r="R3446" s="23"/>
      <c r="S3446" s="15"/>
      <c r="T3446"/>
      <c r="U3446"/>
      <c r="V3446" s="71">
        <f t="shared" si="159"/>
        <v>1</v>
      </c>
      <c r="W3446" s="25" t="e">
        <f t="shared" si="160"/>
        <v>#DIV/0!</v>
      </c>
      <c r="X3446" s="64"/>
    </row>
    <row r="3447" spans="11:24" x14ac:dyDescent="0.3">
      <c r="K3447" s="31">
        <f>M3447/(L3447+M3447)</f>
        <v>0.89250435793143523</v>
      </c>
      <c r="L3447" s="52">
        <f>COUNTIF($N$6:N3447,FALSE)</f>
        <v>370</v>
      </c>
      <c r="M3447" s="52">
        <f>COUNTIF($N$6:N3447,TRUE)</f>
        <v>3072</v>
      </c>
      <c r="N3447" s="53" t="b">
        <f>O3447=P3447</f>
        <v>1</v>
      </c>
      <c r="O3447" s="53" t="str">
        <f>IF(R3447&gt;0,"+","-")</f>
        <v>-</v>
      </c>
      <c r="P3447" s="53" t="str">
        <f>IF(S3447&gt;0,"+","-")</f>
        <v>-</v>
      </c>
      <c r="R3447" s="23"/>
      <c r="S3447" s="23"/>
      <c r="T3447"/>
      <c r="U3447"/>
      <c r="V3447" s="71">
        <f t="shared" si="159"/>
        <v>1</v>
      </c>
      <c r="W3447" s="25" t="e">
        <f t="shared" si="160"/>
        <v>#DIV/0!</v>
      </c>
      <c r="X3447" s="64"/>
    </row>
    <row r="3448" spans="11:24" x14ac:dyDescent="0.3">
      <c r="K3448" s="31">
        <f>M3448/(L3448+M3448)</f>
        <v>0.89253557943653794</v>
      </c>
      <c r="L3448" s="52">
        <f>COUNTIF($N$6:N3448,FALSE)</f>
        <v>370</v>
      </c>
      <c r="M3448" s="52">
        <f>COUNTIF($N$6:N3448,TRUE)</f>
        <v>3073</v>
      </c>
      <c r="N3448" s="53" t="b">
        <f>O3448=P3448</f>
        <v>1</v>
      </c>
      <c r="O3448" s="53" t="str">
        <f>IF(R3448&gt;0,"+","-")</f>
        <v>-</v>
      </c>
      <c r="P3448" s="53" t="str">
        <f>IF(S3448&gt;0,"+","-")</f>
        <v>-</v>
      </c>
      <c r="R3448" s="23"/>
      <c r="S3448" s="15"/>
      <c r="T3448"/>
      <c r="U3448"/>
      <c r="V3448" s="71">
        <f t="shared" ref="V3448:V3511" si="161">COUNTIF(N3399:N3448,TRUE)/50</f>
        <v>1</v>
      </c>
      <c r="W3448" s="25" t="e">
        <f t="shared" si="160"/>
        <v>#DIV/0!</v>
      </c>
      <c r="X3448" s="64"/>
    </row>
    <row r="3449" spans="11:24" x14ac:dyDescent="0.3">
      <c r="K3449" s="31">
        <f>M3449/(L3449+M3449)</f>
        <v>0.89256678281068524</v>
      </c>
      <c r="L3449" s="52">
        <f>COUNTIF($N$6:N3449,FALSE)</f>
        <v>370</v>
      </c>
      <c r="M3449" s="52">
        <f>COUNTIF($N$6:N3449,TRUE)</f>
        <v>3074</v>
      </c>
      <c r="N3449" s="53" t="b">
        <f>O3449=P3449</f>
        <v>1</v>
      </c>
      <c r="O3449" s="53" t="str">
        <f>IF(R3449&gt;0,"+","-")</f>
        <v>-</v>
      </c>
      <c r="P3449" s="53" t="str">
        <f>IF(S3449&gt;0,"+","-")</f>
        <v>-</v>
      </c>
      <c r="R3449" s="23"/>
      <c r="S3449" s="15"/>
      <c r="T3449"/>
      <c r="U3449"/>
      <c r="V3449" s="71">
        <f t="shared" si="161"/>
        <v>1</v>
      </c>
      <c r="W3449" s="25" t="e">
        <f t="shared" si="160"/>
        <v>#DIV/0!</v>
      </c>
      <c r="X3449" s="64"/>
    </row>
    <row r="3450" spans="11:24" x14ac:dyDescent="0.3">
      <c r="K3450" s="31">
        <f>M3450/(L3450+M3450)</f>
        <v>0.89259796806966618</v>
      </c>
      <c r="L3450" s="52">
        <f>COUNTIF($N$6:N3450,FALSE)</f>
        <v>370</v>
      </c>
      <c r="M3450" s="52">
        <f>COUNTIF($N$6:N3450,TRUE)</f>
        <v>3075</v>
      </c>
      <c r="N3450" s="53" t="b">
        <f>O3450=P3450</f>
        <v>1</v>
      </c>
      <c r="O3450" s="53" t="str">
        <f>IF(R3450&gt;0,"+","-")</f>
        <v>-</v>
      </c>
      <c r="P3450" s="53" t="str">
        <f>IF(S3450&gt;0,"+","-")</f>
        <v>-</v>
      </c>
      <c r="R3450" s="23"/>
      <c r="S3450" s="15"/>
      <c r="T3450"/>
      <c r="U3450"/>
      <c r="V3450" s="71">
        <f t="shared" si="161"/>
        <v>1</v>
      </c>
      <c r="W3450" s="25" t="e">
        <f t="shared" si="160"/>
        <v>#DIV/0!</v>
      </c>
      <c r="X3450" s="64"/>
    </row>
    <row r="3451" spans="11:24" x14ac:dyDescent="0.3">
      <c r="K3451" s="31">
        <f>M3451/(L3451+M3451)</f>
        <v>0.89262913522925136</v>
      </c>
      <c r="L3451" s="52">
        <f>COUNTIF($N$6:N3451,FALSE)</f>
        <v>370</v>
      </c>
      <c r="M3451" s="52">
        <f>COUNTIF($N$6:N3451,TRUE)</f>
        <v>3076</v>
      </c>
      <c r="N3451" s="53" t="b">
        <f>O3451=P3451</f>
        <v>1</v>
      </c>
      <c r="O3451" s="53" t="str">
        <f>IF(R3451&gt;0,"+","-")</f>
        <v>-</v>
      </c>
      <c r="P3451" s="53" t="str">
        <f>IF(S3451&gt;0,"+","-")</f>
        <v>-</v>
      </c>
      <c r="Q3451" s="14"/>
      <c r="R3451" s="15"/>
      <c r="S3451" s="15"/>
      <c r="T3451"/>
      <c r="U3451"/>
      <c r="V3451" s="71">
        <f t="shared" si="161"/>
        <v>1</v>
      </c>
      <c r="W3451" s="25" t="e">
        <f t="shared" si="160"/>
        <v>#DIV/0!</v>
      </c>
      <c r="X3451" s="64"/>
    </row>
    <row r="3452" spans="11:24" x14ac:dyDescent="0.3">
      <c r="K3452" s="31">
        <f>M3452/(L3452+M3452)</f>
        <v>0.89266028430519295</v>
      </c>
      <c r="L3452" s="52">
        <f>COUNTIF($N$6:N3452,FALSE)</f>
        <v>370</v>
      </c>
      <c r="M3452" s="52">
        <f>COUNTIF($N$6:N3452,TRUE)</f>
        <v>3077</v>
      </c>
      <c r="N3452" s="53" t="b">
        <f>O3452=P3452</f>
        <v>1</v>
      </c>
      <c r="O3452" s="53" t="str">
        <f>IF(R3452&gt;0,"+","-")</f>
        <v>-</v>
      </c>
      <c r="P3452" s="53" t="str">
        <f>IF(S3452&gt;0,"+","-")</f>
        <v>-</v>
      </c>
      <c r="Q3452" s="14"/>
      <c r="R3452" s="15"/>
      <c r="S3452" s="15"/>
      <c r="T3452"/>
      <c r="U3452"/>
      <c r="V3452" s="71">
        <f t="shared" si="161"/>
        <v>1</v>
      </c>
      <c r="W3452" s="25" t="e">
        <f t="shared" si="160"/>
        <v>#DIV/0!</v>
      </c>
      <c r="X3452" s="64"/>
    </row>
    <row r="3453" spans="11:24" x14ac:dyDescent="0.3">
      <c r="K3453" s="31">
        <f>M3453/(L3453+M3453)</f>
        <v>0.89269141531322505</v>
      </c>
      <c r="L3453" s="52">
        <f>COUNTIF($N$6:N3453,FALSE)</f>
        <v>370</v>
      </c>
      <c r="M3453" s="52">
        <f>COUNTIF($N$6:N3453,TRUE)</f>
        <v>3078</v>
      </c>
      <c r="N3453" s="53" t="b">
        <f>O3453=P3453</f>
        <v>1</v>
      </c>
      <c r="O3453" s="53" t="str">
        <f>IF(R3453&gt;0,"+","-")</f>
        <v>-</v>
      </c>
      <c r="P3453" s="53" t="str">
        <f>IF(S3453&gt;0,"+","-")</f>
        <v>-</v>
      </c>
      <c r="Q3453" s="14"/>
      <c r="R3453" s="15"/>
      <c r="S3453" s="15"/>
      <c r="T3453"/>
      <c r="U3453"/>
      <c r="V3453" s="71">
        <f t="shared" si="161"/>
        <v>1</v>
      </c>
      <c r="W3453" s="25" t="e">
        <f t="shared" si="160"/>
        <v>#DIV/0!</v>
      </c>
      <c r="X3453" s="64"/>
    </row>
    <row r="3454" spans="11:24" x14ac:dyDescent="0.3">
      <c r="K3454" s="31">
        <f>M3454/(L3454+M3454)</f>
        <v>0.89272252826906351</v>
      </c>
      <c r="L3454" s="52">
        <f>COUNTIF($N$6:N3454,FALSE)</f>
        <v>370</v>
      </c>
      <c r="M3454" s="52">
        <f>COUNTIF($N$6:N3454,TRUE)</f>
        <v>3079</v>
      </c>
      <c r="N3454" s="53" t="b">
        <f>O3454=P3454</f>
        <v>1</v>
      </c>
      <c r="O3454" s="53" t="str">
        <f>IF(R3454&gt;0,"+","-")</f>
        <v>-</v>
      </c>
      <c r="P3454" s="53" t="str">
        <f>IF(S3454&gt;0,"+","-")</f>
        <v>-</v>
      </c>
      <c r="R3454" s="23"/>
      <c r="S3454" s="15"/>
      <c r="T3454"/>
      <c r="U3454"/>
      <c r="V3454" s="71">
        <f t="shared" si="161"/>
        <v>1</v>
      </c>
      <c r="W3454" s="25" t="e">
        <f t="shared" si="160"/>
        <v>#DIV/0!</v>
      </c>
      <c r="X3454" s="64"/>
    </row>
    <row r="3455" spans="11:24" x14ac:dyDescent="0.3">
      <c r="K3455" s="31">
        <f>M3455/(L3455+M3455)</f>
        <v>0.89275362318840579</v>
      </c>
      <c r="L3455" s="52">
        <f>COUNTIF($N$6:N3455,FALSE)</f>
        <v>370</v>
      </c>
      <c r="M3455" s="52">
        <f>COUNTIF($N$6:N3455,TRUE)</f>
        <v>3080</v>
      </c>
      <c r="N3455" s="53" t="b">
        <f>O3455=P3455</f>
        <v>1</v>
      </c>
      <c r="O3455" s="53" t="str">
        <f>IF(R3455&gt;0,"+","-")</f>
        <v>-</v>
      </c>
      <c r="P3455" s="53" t="str">
        <f>IF(S3455&gt;0,"+","-")</f>
        <v>-</v>
      </c>
      <c r="Q3455" s="14"/>
      <c r="R3455" s="15"/>
      <c r="S3455" s="15"/>
      <c r="T3455"/>
      <c r="U3455"/>
      <c r="V3455" s="71">
        <f t="shared" si="161"/>
        <v>1</v>
      </c>
      <c r="W3455" s="25" t="e">
        <f t="shared" si="160"/>
        <v>#DIV/0!</v>
      </c>
      <c r="X3455" s="64"/>
    </row>
    <row r="3456" spans="11:24" x14ac:dyDescent="0.3">
      <c r="K3456" s="31">
        <f>M3456/(L3456+M3456)</f>
        <v>0.89278470008693134</v>
      </c>
      <c r="L3456" s="52">
        <f>COUNTIF($N$6:N3456,FALSE)</f>
        <v>370</v>
      </c>
      <c r="M3456" s="52">
        <f>COUNTIF($N$6:N3456,TRUE)</f>
        <v>3081</v>
      </c>
      <c r="N3456" s="53" t="b">
        <f>O3456=P3456</f>
        <v>1</v>
      </c>
      <c r="O3456" s="53" t="str">
        <f>IF(R3456&gt;0,"+","-")</f>
        <v>-</v>
      </c>
      <c r="P3456" s="53" t="str">
        <f>IF(S3456&gt;0,"+","-")</f>
        <v>-</v>
      </c>
      <c r="Q3456" s="14"/>
      <c r="R3456" s="15"/>
      <c r="S3456" s="15"/>
      <c r="T3456"/>
      <c r="U3456"/>
      <c r="V3456" s="71">
        <f t="shared" si="161"/>
        <v>1</v>
      </c>
      <c r="W3456" s="25" t="e">
        <f t="shared" si="160"/>
        <v>#DIV/0!</v>
      </c>
      <c r="X3456" s="64"/>
    </row>
    <row r="3457" spans="11:24" x14ac:dyDescent="0.3">
      <c r="K3457" s="31">
        <f>M3457/(L3457+M3457)</f>
        <v>0.8928157589803013</v>
      </c>
      <c r="L3457" s="52">
        <f>COUNTIF($N$6:N3457,FALSE)</f>
        <v>370</v>
      </c>
      <c r="M3457" s="52">
        <f>COUNTIF($N$6:N3457,TRUE)</f>
        <v>3082</v>
      </c>
      <c r="N3457" s="53" t="b">
        <f>O3457=P3457</f>
        <v>1</v>
      </c>
      <c r="O3457" s="53" t="str">
        <f>IF(R3457&gt;0,"+","-")</f>
        <v>-</v>
      </c>
      <c r="P3457" s="53" t="str">
        <f>IF(S3457&gt;0,"+","-")</f>
        <v>-</v>
      </c>
      <c r="R3457" s="23"/>
      <c r="S3457" s="15"/>
      <c r="T3457"/>
      <c r="U3457"/>
      <c r="V3457" s="71">
        <f t="shared" si="161"/>
        <v>1</v>
      </c>
      <c r="W3457" s="25" t="e">
        <f t="shared" si="160"/>
        <v>#DIV/0!</v>
      </c>
      <c r="X3457" s="64"/>
    </row>
    <row r="3458" spans="11:24" x14ac:dyDescent="0.3">
      <c r="K3458" s="31">
        <f>M3458/(L3458+M3458)</f>
        <v>0.89284679988415871</v>
      </c>
      <c r="L3458" s="52">
        <f>COUNTIF($N$6:N3458,FALSE)</f>
        <v>370</v>
      </c>
      <c r="M3458" s="52">
        <f>COUNTIF($N$6:N3458,TRUE)</f>
        <v>3083</v>
      </c>
      <c r="N3458" s="53" t="b">
        <f>O3458=P3458</f>
        <v>1</v>
      </c>
      <c r="O3458" s="53" t="str">
        <f>IF(R3458&gt;0,"+","-")</f>
        <v>-</v>
      </c>
      <c r="P3458" s="53" t="str">
        <f>IF(S3458&gt;0,"+","-")</f>
        <v>-</v>
      </c>
      <c r="R3458" s="23"/>
      <c r="S3458" s="15"/>
      <c r="T3458"/>
      <c r="U3458"/>
      <c r="V3458" s="71">
        <f t="shared" si="161"/>
        <v>1</v>
      </c>
      <c r="W3458" s="25" t="e">
        <f t="shared" si="160"/>
        <v>#DIV/0!</v>
      </c>
      <c r="X3458" s="64"/>
    </row>
    <row r="3459" spans="11:24" x14ac:dyDescent="0.3">
      <c r="K3459" s="31">
        <f>M3459/(L3459+M3459)</f>
        <v>0.89287782281412853</v>
      </c>
      <c r="L3459" s="52">
        <f>COUNTIF($N$6:N3459,FALSE)</f>
        <v>370</v>
      </c>
      <c r="M3459" s="52">
        <f>COUNTIF($N$6:N3459,TRUE)</f>
        <v>3084</v>
      </c>
      <c r="N3459" s="53" t="b">
        <f>O3459=P3459</f>
        <v>1</v>
      </c>
      <c r="O3459" s="53" t="str">
        <f>IF(R3459&gt;0,"+","-")</f>
        <v>-</v>
      </c>
      <c r="P3459" s="53" t="str">
        <f>IF(S3459&gt;0,"+","-")</f>
        <v>-</v>
      </c>
      <c r="R3459" s="23"/>
      <c r="S3459" s="15"/>
      <c r="T3459"/>
      <c r="U3459"/>
      <c r="V3459" s="71">
        <f t="shared" si="161"/>
        <v>1</v>
      </c>
      <c r="W3459" s="25" t="e">
        <f t="shared" si="160"/>
        <v>#DIV/0!</v>
      </c>
      <c r="X3459" s="64"/>
    </row>
    <row r="3460" spans="11:24" x14ac:dyDescent="0.3">
      <c r="K3460" s="31">
        <f>M3460/(L3460+M3460)</f>
        <v>0.8929088277858177</v>
      </c>
      <c r="L3460" s="52">
        <f>COUNTIF($N$6:N3460,FALSE)</f>
        <v>370</v>
      </c>
      <c r="M3460" s="52">
        <f>COUNTIF($N$6:N3460,TRUE)</f>
        <v>3085</v>
      </c>
      <c r="N3460" s="53" t="b">
        <f>O3460=P3460</f>
        <v>1</v>
      </c>
      <c r="O3460" s="53" t="str">
        <f>IF(R3460&gt;0,"+","-")</f>
        <v>-</v>
      </c>
      <c r="P3460" s="53" t="str">
        <f>IF(S3460&gt;0,"+","-")</f>
        <v>-</v>
      </c>
      <c r="R3460" s="23"/>
      <c r="S3460" s="15"/>
      <c r="T3460"/>
      <c r="U3460"/>
      <c r="V3460" s="71">
        <f t="shared" si="161"/>
        <v>1</v>
      </c>
      <c r="W3460" s="25" t="e">
        <f t="shared" si="160"/>
        <v>#DIV/0!</v>
      </c>
      <c r="X3460" s="64"/>
    </row>
    <row r="3461" spans="11:24" x14ac:dyDescent="0.3">
      <c r="K3461" s="31">
        <f>M3461/(L3461+M3461)</f>
        <v>0.89293981481481477</v>
      </c>
      <c r="L3461" s="52">
        <f>COUNTIF($N$6:N3461,FALSE)</f>
        <v>370</v>
      </c>
      <c r="M3461" s="52">
        <f>COUNTIF($N$6:N3461,TRUE)</f>
        <v>3086</v>
      </c>
      <c r="N3461" s="53" t="b">
        <f>O3461=P3461</f>
        <v>1</v>
      </c>
      <c r="O3461" s="53" t="str">
        <f>IF(R3461&gt;0,"+","-")</f>
        <v>-</v>
      </c>
      <c r="P3461" s="53" t="str">
        <f>IF(S3461&gt;0,"+","-")</f>
        <v>-</v>
      </c>
      <c r="R3461" s="23"/>
      <c r="S3461" s="15"/>
      <c r="T3461"/>
      <c r="U3461"/>
      <c r="V3461" s="71">
        <f t="shared" si="161"/>
        <v>1</v>
      </c>
      <c r="W3461" s="25" t="e">
        <f t="shared" si="160"/>
        <v>#DIV/0!</v>
      </c>
      <c r="X3461" s="64"/>
    </row>
    <row r="3462" spans="11:24" x14ac:dyDescent="0.3">
      <c r="K3462" s="31">
        <f>M3462/(L3462+M3462)</f>
        <v>0.89297078391669082</v>
      </c>
      <c r="L3462" s="52">
        <f>COUNTIF($N$6:N3462,FALSE)</f>
        <v>370</v>
      </c>
      <c r="M3462" s="52">
        <f>COUNTIF($N$6:N3462,TRUE)</f>
        <v>3087</v>
      </c>
      <c r="N3462" s="53" t="b">
        <f>O3462=P3462</f>
        <v>1</v>
      </c>
      <c r="O3462" s="53" t="str">
        <f>IF(R3462&gt;0,"+","-")</f>
        <v>-</v>
      </c>
      <c r="P3462" s="53" t="str">
        <f>IF(S3462&gt;0,"+","-")</f>
        <v>-</v>
      </c>
      <c r="R3462" s="23"/>
      <c r="S3462" s="15"/>
      <c r="T3462"/>
      <c r="U3462"/>
      <c r="V3462" s="71">
        <f t="shared" si="161"/>
        <v>1</v>
      </c>
      <c r="W3462" s="25" t="e">
        <f t="shared" si="160"/>
        <v>#DIV/0!</v>
      </c>
      <c r="X3462" s="64"/>
    </row>
    <row r="3463" spans="11:24" x14ac:dyDescent="0.3">
      <c r="K3463" s="31">
        <f>M3463/(L3463+M3463)</f>
        <v>0.89300173510699832</v>
      </c>
      <c r="L3463" s="52">
        <f>COUNTIF($N$6:N3463,FALSE)</f>
        <v>370</v>
      </c>
      <c r="M3463" s="52">
        <f>COUNTIF($N$6:N3463,TRUE)</f>
        <v>3088</v>
      </c>
      <c r="N3463" s="53" t="b">
        <f>O3463=P3463</f>
        <v>1</v>
      </c>
      <c r="O3463" s="53" t="str">
        <f>IF(R3463&gt;0,"+","-")</f>
        <v>-</v>
      </c>
      <c r="P3463" s="53" t="str">
        <f>IF(S3463&gt;0,"+","-")</f>
        <v>-</v>
      </c>
      <c r="R3463" s="23"/>
      <c r="S3463" s="23"/>
      <c r="T3463"/>
      <c r="U3463"/>
      <c r="V3463" s="71">
        <f t="shared" si="161"/>
        <v>1</v>
      </c>
      <c r="W3463" s="25" t="e">
        <f t="shared" si="160"/>
        <v>#DIV/0!</v>
      </c>
      <c r="X3463" s="64"/>
    </row>
    <row r="3464" spans="11:24" x14ac:dyDescent="0.3">
      <c r="K3464" s="31">
        <f>M3464/(L3464+M3464)</f>
        <v>0.89303266840127205</v>
      </c>
      <c r="L3464" s="52">
        <f>COUNTIF($N$6:N3464,FALSE)</f>
        <v>370</v>
      </c>
      <c r="M3464" s="52">
        <f>COUNTIF($N$6:N3464,TRUE)</f>
        <v>3089</v>
      </c>
      <c r="N3464" s="53" t="b">
        <f>O3464=P3464</f>
        <v>1</v>
      </c>
      <c r="O3464" s="53" t="str">
        <f>IF(R3464&gt;0,"+","-")</f>
        <v>-</v>
      </c>
      <c r="P3464" s="53" t="str">
        <f>IF(S3464&gt;0,"+","-")</f>
        <v>-</v>
      </c>
      <c r="R3464" s="23"/>
      <c r="S3464" s="15"/>
      <c r="T3464"/>
      <c r="U3464"/>
      <c r="V3464" s="71">
        <f t="shared" si="161"/>
        <v>1</v>
      </c>
      <c r="W3464" s="25" t="e">
        <f t="shared" si="160"/>
        <v>#DIV/0!</v>
      </c>
      <c r="X3464" s="64"/>
    </row>
    <row r="3465" spans="11:24" x14ac:dyDescent="0.3">
      <c r="K3465" s="31">
        <f>M3465/(L3465+M3465)</f>
        <v>0.89306358381502893</v>
      </c>
      <c r="L3465" s="52">
        <f>COUNTIF($N$6:N3465,FALSE)</f>
        <v>370</v>
      </c>
      <c r="M3465" s="52">
        <f>COUNTIF($N$6:N3465,TRUE)</f>
        <v>3090</v>
      </c>
      <c r="N3465" s="53" t="b">
        <f>O3465=P3465</f>
        <v>1</v>
      </c>
      <c r="O3465" s="53" t="str">
        <f>IF(R3465&gt;0,"+","-")</f>
        <v>-</v>
      </c>
      <c r="P3465" s="53" t="str">
        <f>IF(S3465&gt;0,"+","-")</f>
        <v>-</v>
      </c>
      <c r="R3465" s="23"/>
      <c r="S3465" s="15"/>
      <c r="T3465"/>
      <c r="U3465"/>
      <c r="V3465" s="71">
        <f t="shared" si="161"/>
        <v>1</v>
      </c>
      <c r="W3465" s="25" t="e">
        <f t="shared" si="160"/>
        <v>#DIV/0!</v>
      </c>
      <c r="X3465" s="64"/>
    </row>
    <row r="3466" spans="11:24" x14ac:dyDescent="0.3">
      <c r="K3466" s="31">
        <f>M3466/(L3466+M3466)</f>
        <v>0.89309448136376768</v>
      </c>
      <c r="L3466" s="52">
        <f>COUNTIF($N$6:N3466,FALSE)</f>
        <v>370</v>
      </c>
      <c r="M3466" s="52">
        <f>COUNTIF($N$6:N3466,TRUE)</f>
        <v>3091</v>
      </c>
      <c r="N3466" s="53" t="b">
        <f>O3466=P3466</f>
        <v>1</v>
      </c>
      <c r="O3466" s="53" t="str">
        <f>IF(R3466&gt;0,"+","-")</f>
        <v>-</v>
      </c>
      <c r="P3466" s="53" t="str">
        <f>IF(S3466&gt;0,"+","-")</f>
        <v>-</v>
      </c>
      <c r="R3466" s="23"/>
      <c r="S3466" s="23"/>
      <c r="T3466"/>
      <c r="U3466"/>
      <c r="V3466" s="71">
        <f t="shared" si="161"/>
        <v>1</v>
      </c>
      <c r="W3466" s="25" t="e">
        <f t="shared" si="160"/>
        <v>#DIV/0!</v>
      </c>
      <c r="X3466" s="64"/>
    </row>
    <row r="3467" spans="11:24" x14ac:dyDescent="0.3">
      <c r="K3467" s="31">
        <f>M3467/(L3467+M3467)</f>
        <v>0.89312536106296936</v>
      </c>
      <c r="L3467" s="52">
        <f>COUNTIF($N$6:N3467,FALSE)</f>
        <v>370</v>
      </c>
      <c r="M3467" s="52">
        <f>COUNTIF($N$6:N3467,TRUE)</f>
        <v>3092</v>
      </c>
      <c r="N3467" s="53" t="b">
        <f>O3467=P3467</f>
        <v>1</v>
      </c>
      <c r="O3467" s="53" t="str">
        <f>IF(R3467&gt;0,"+","-")</f>
        <v>-</v>
      </c>
      <c r="P3467" s="53" t="str">
        <f>IF(S3467&gt;0,"+","-")</f>
        <v>-</v>
      </c>
      <c r="Q3467" s="14"/>
      <c r="R3467" s="15"/>
      <c r="S3467" s="15"/>
      <c r="T3467"/>
      <c r="U3467"/>
      <c r="V3467" s="71">
        <f t="shared" si="161"/>
        <v>1</v>
      </c>
      <c r="W3467" s="25" t="e">
        <f t="shared" si="160"/>
        <v>#DIV/0!</v>
      </c>
      <c r="X3467" s="64"/>
    </row>
    <row r="3468" spans="11:24" x14ac:dyDescent="0.3">
      <c r="K3468" s="31">
        <f>M3468/(L3468+M3468)</f>
        <v>0.89315622292809704</v>
      </c>
      <c r="L3468" s="52">
        <f>COUNTIF($N$6:N3468,FALSE)</f>
        <v>370</v>
      </c>
      <c r="M3468" s="52">
        <f>COUNTIF($N$6:N3468,TRUE)</f>
        <v>3093</v>
      </c>
      <c r="N3468" s="53" t="b">
        <f>O3468=P3468</f>
        <v>1</v>
      </c>
      <c r="O3468" s="53" t="str">
        <f>IF(R3468&gt;0,"+","-")</f>
        <v>-</v>
      </c>
      <c r="P3468" s="53" t="str">
        <f>IF(S3468&gt;0,"+","-")</f>
        <v>-</v>
      </c>
      <c r="R3468" s="23"/>
      <c r="S3468" s="15"/>
      <c r="T3468"/>
      <c r="U3468"/>
      <c r="V3468" s="71">
        <f t="shared" si="161"/>
        <v>1</v>
      </c>
      <c r="W3468" s="25" t="e">
        <f t="shared" si="160"/>
        <v>#DIV/0!</v>
      </c>
      <c r="X3468" s="64"/>
    </row>
    <row r="3469" spans="11:24" x14ac:dyDescent="0.3">
      <c r="K3469" s="31">
        <f>M3469/(L3469+M3469)</f>
        <v>0.89318706697459582</v>
      </c>
      <c r="L3469" s="52">
        <f>COUNTIF($N$6:N3469,FALSE)</f>
        <v>370</v>
      </c>
      <c r="M3469" s="52">
        <f>COUNTIF($N$6:N3469,TRUE)</f>
        <v>3094</v>
      </c>
      <c r="N3469" s="53" t="b">
        <f>O3469=P3469</f>
        <v>1</v>
      </c>
      <c r="O3469" s="53" t="str">
        <f>IF(R3469&gt;0,"+","-")</f>
        <v>-</v>
      </c>
      <c r="P3469" s="53" t="str">
        <f>IF(S3469&gt;0,"+","-")</f>
        <v>-</v>
      </c>
      <c r="R3469" s="23"/>
      <c r="S3469" s="23"/>
      <c r="T3469"/>
      <c r="U3469"/>
      <c r="V3469" s="71">
        <f t="shared" si="161"/>
        <v>1</v>
      </c>
      <c r="W3469" s="25" t="e">
        <f t="shared" si="160"/>
        <v>#DIV/0!</v>
      </c>
      <c r="X3469" s="64"/>
    </row>
    <row r="3470" spans="11:24" x14ac:dyDescent="0.3">
      <c r="K3470" s="31">
        <f>M3470/(L3470+M3470)</f>
        <v>0.89321789321789324</v>
      </c>
      <c r="L3470" s="52">
        <f>COUNTIF($N$6:N3470,FALSE)</f>
        <v>370</v>
      </c>
      <c r="M3470" s="52">
        <f>COUNTIF($N$6:N3470,TRUE)</f>
        <v>3095</v>
      </c>
      <c r="N3470" s="53" t="b">
        <f>O3470=P3470</f>
        <v>1</v>
      </c>
      <c r="O3470" s="53" t="str">
        <f>IF(R3470&gt;0,"+","-")</f>
        <v>-</v>
      </c>
      <c r="P3470" s="53" t="str">
        <f>IF(S3470&gt;0,"+","-")</f>
        <v>-</v>
      </c>
      <c r="R3470" s="23"/>
      <c r="S3470" s="15"/>
      <c r="T3470"/>
      <c r="U3470"/>
      <c r="V3470" s="71">
        <f t="shared" si="161"/>
        <v>1</v>
      </c>
      <c r="W3470" s="25" t="e">
        <f t="shared" si="160"/>
        <v>#DIV/0!</v>
      </c>
      <c r="X3470" s="64"/>
    </row>
    <row r="3471" spans="11:24" x14ac:dyDescent="0.3">
      <c r="K3471" s="31">
        <f>M3471/(L3471+M3471)</f>
        <v>0.89324870167339876</v>
      </c>
      <c r="L3471" s="52">
        <f>COUNTIF($N$6:N3471,FALSE)</f>
        <v>370</v>
      </c>
      <c r="M3471" s="52">
        <f>COUNTIF($N$6:N3471,TRUE)</f>
        <v>3096</v>
      </c>
      <c r="N3471" s="53" t="b">
        <f>O3471=P3471</f>
        <v>1</v>
      </c>
      <c r="O3471" s="53" t="str">
        <f>IF(R3471&gt;0,"+","-")</f>
        <v>-</v>
      </c>
      <c r="P3471" s="53" t="str">
        <f>IF(S3471&gt;0,"+","-")</f>
        <v>-</v>
      </c>
      <c r="R3471" s="23"/>
      <c r="S3471" s="15"/>
      <c r="T3471"/>
      <c r="U3471"/>
      <c r="V3471" s="71">
        <f t="shared" si="161"/>
        <v>1</v>
      </c>
      <c r="W3471" s="25" t="e">
        <f t="shared" si="160"/>
        <v>#DIV/0!</v>
      </c>
      <c r="X3471" s="64"/>
    </row>
    <row r="3472" spans="11:24" x14ac:dyDescent="0.3">
      <c r="K3472" s="31">
        <f>M3472/(L3472+M3472)</f>
        <v>0.89327949235650417</v>
      </c>
      <c r="L3472" s="52">
        <f>COUNTIF($N$6:N3472,FALSE)</f>
        <v>370</v>
      </c>
      <c r="M3472" s="52">
        <f>COUNTIF($N$6:N3472,TRUE)</f>
        <v>3097</v>
      </c>
      <c r="N3472" s="53" t="b">
        <f>O3472=P3472</f>
        <v>1</v>
      </c>
      <c r="O3472" s="53" t="str">
        <f>IF(R3472&gt;0,"+","-")</f>
        <v>-</v>
      </c>
      <c r="P3472" s="53" t="str">
        <f>IF(S3472&gt;0,"+","-")</f>
        <v>-</v>
      </c>
      <c r="R3472" s="23"/>
      <c r="S3472" s="23"/>
      <c r="T3472"/>
      <c r="U3472"/>
      <c r="V3472" s="71">
        <f t="shared" si="161"/>
        <v>1</v>
      </c>
      <c r="W3472" s="25" t="e">
        <f t="shared" si="160"/>
        <v>#DIV/0!</v>
      </c>
      <c r="X3472" s="64"/>
    </row>
    <row r="3473" spans="11:24" x14ac:dyDescent="0.3">
      <c r="K3473" s="31">
        <f>M3473/(L3473+M3473)</f>
        <v>0.89331026528258362</v>
      </c>
      <c r="L3473" s="52">
        <f>COUNTIF($N$6:N3473,FALSE)</f>
        <v>370</v>
      </c>
      <c r="M3473" s="52">
        <f>COUNTIF($N$6:N3473,TRUE)</f>
        <v>3098</v>
      </c>
      <c r="N3473" s="53" t="b">
        <f>O3473=P3473</f>
        <v>1</v>
      </c>
      <c r="O3473" s="53" t="str">
        <f>IF(R3473&gt;0,"+","-")</f>
        <v>-</v>
      </c>
      <c r="P3473" s="53" t="str">
        <f>IF(S3473&gt;0,"+","-")</f>
        <v>-</v>
      </c>
      <c r="R3473" s="23"/>
      <c r="S3473" s="23"/>
      <c r="T3473"/>
      <c r="U3473"/>
      <c r="V3473" s="71">
        <f t="shared" si="161"/>
        <v>1</v>
      </c>
      <c r="W3473" s="25" t="e">
        <f t="shared" si="160"/>
        <v>#DIV/0!</v>
      </c>
      <c r="X3473" s="64"/>
    </row>
    <row r="3474" spans="11:24" x14ac:dyDescent="0.3">
      <c r="K3474" s="31">
        <f>M3474/(L3474+M3474)</f>
        <v>0.89334102046699337</v>
      </c>
      <c r="L3474" s="52">
        <f>COUNTIF($N$6:N3474,FALSE)</f>
        <v>370</v>
      </c>
      <c r="M3474" s="52">
        <f>COUNTIF($N$6:N3474,TRUE)</f>
        <v>3099</v>
      </c>
      <c r="N3474" s="53" t="b">
        <f>O3474=P3474</f>
        <v>1</v>
      </c>
      <c r="O3474" s="53" t="str">
        <f>IF(R3474&gt;0,"+","-")</f>
        <v>-</v>
      </c>
      <c r="P3474" s="53" t="str">
        <f>IF(S3474&gt;0,"+","-")</f>
        <v>-</v>
      </c>
      <c r="R3474" s="23"/>
      <c r="S3474" s="23"/>
      <c r="T3474"/>
      <c r="U3474"/>
      <c r="V3474" s="71">
        <f t="shared" si="161"/>
        <v>1</v>
      </c>
      <c r="W3474" s="25" t="e">
        <f t="shared" si="160"/>
        <v>#DIV/0!</v>
      </c>
      <c r="X3474" s="64"/>
    </row>
    <row r="3475" spans="11:24" x14ac:dyDescent="0.3">
      <c r="K3475" s="31">
        <f>M3475/(L3475+M3475)</f>
        <v>0.89337175792507206</v>
      </c>
      <c r="L3475" s="52">
        <f>COUNTIF($N$6:N3475,FALSE)</f>
        <v>370</v>
      </c>
      <c r="M3475" s="52">
        <f>COUNTIF($N$6:N3475,TRUE)</f>
        <v>3100</v>
      </c>
      <c r="N3475" s="53" t="b">
        <f>O3475=P3475</f>
        <v>1</v>
      </c>
      <c r="O3475" s="53" t="str">
        <f>IF(R3475&gt;0,"+","-")</f>
        <v>-</v>
      </c>
      <c r="P3475" s="53" t="str">
        <f>IF(S3475&gt;0,"+","-")</f>
        <v>-</v>
      </c>
      <c r="R3475" s="23"/>
      <c r="S3475" s="23"/>
      <c r="T3475"/>
      <c r="U3475"/>
      <c r="V3475" s="71">
        <f t="shared" si="161"/>
        <v>1</v>
      </c>
      <c r="W3475" s="25" t="e">
        <f t="shared" si="160"/>
        <v>#DIV/0!</v>
      </c>
      <c r="X3475" s="64"/>
    </row>
    <row r="3476" spans="11:24" x14ac:dyDescent="0.3">
      <c r="K3476" s="31">
        <f>M3476/(L3476+M3476)</f>
        <v>0.89340247767214054</v>
      </c>
      <c r="L3476" s="52">
        <f>COUNTIF($N$6:N3476,FALSE)</f>
        <v>370</v>
      </c>
      <c r="M3476" s="52">
        <f>COUNTIF($N$6:N3476,TRUE)</f>
        <v>3101</v>
      </c>
      <c r="N3476" s="53" t="b">
        <f>O3476=P3476</f>
        <v>1</v>
      </c>
      <c r="O3476" s="53" t="str">
        <f>IF(R3476&gt;0,"+","-")</f>
        <v>-</v>
      </c>
      <c r="P3476" s="53" t="str">
        <f>IF(S3476&gt;0,"+","-")</f>
        <v>-</v>
      </c>
      <c r="R3476" s="23"/>
      <c r="S3476" s="15"/>
      <c r="T3476"/>
      <c r="U3476"/>
      <c r="V3476" s="71">
        <f t="shared" si="161"/>
        <v>1</v>
      </c>
      <c r="W3476" s="25" t="e">
        <f t="shared" si="160"/>
        <v>#DIV/0!</v>
      </c>
      <c r="X3476" s="64"/>
    </row>
    <row r="3477" spans="11:24" x14ac:dyDescent="0.3">
      <c r="K3477" s="31">
        <f>M3477/(L3477+M3477)</f>
        <v>0.89343317972350234</v>
      </c>
      <c r="L3477" s="52">
        <f>COUNTIF($N$6:N3477,FALSE)</f>
        <v>370</v>
      </c>
      <c r="M3477" s="52">
        <f>COUNTIF($N$6:N3477,TRUE)</f>
        <v>3102</v>
      </c>
      <c r="N3477" s="53" t="b">
        <f>O3477=P3477</f>
        <v>1</v>
      </c>
      <c r="O3477" s="53" t="str">
        <f>IF(R3477&gt;0,"+","-")</f>
        <v>-</v>
      </c>
      <c r="P3477" s="53" t="str">
        <f>IF(S3477&gt;0,"+","-")</f>
        <v>-</v>
      </c>
      <c r="R3477" s="23"/>
      <c r="S3477" s="15"/>
      <c r="T3477"/>
      <c r="U3477"/>
      <c r="V3477" s="71">
        <f t="shared" si="161"/>
        <v>1</v>
      </c>
      <c r="W3477" s="25" t="e">
        <f t="shared" si="160"/>
        <v>#DIV/0!</v>
      </c>
      <c r="X3477" s="64"/>
    </row>
    <row r="3478" spans="11:24" x14ac:dyDescent="0.3">
      <c r="K3478" s="31">
        <f>M3478/(L3478+M3478)</f>
        <v>0.89346386409444289</v>
      </c>
      <c r="L3478" s="52">
        <f>COUNTIF($N$6:N3478,FALSE)</f>
        <v>370</v>
      </c>
      <c r="M3478" s="52">
        <f>COUNTIF($N$6:N3478,TRUE)</f>
        <v>3103</v>
      </c>
      <c r="N3478" s="53" t="b">
        <f>O3478=P3478</f>
        <v>1</v>
      </c>
      <c r="O3478" s="53" t="str">
        <f>IF(R3478&gt;0,"+","-")</f>
        <v>-</v>
      </c>
      <c r="P3478" s="53" t="str">
        <f>IF(S3478&gt;0,"+","-")</f>
        <v>-</v>
      </c>
      <c r="R3478" s="23"/>
      <c r="S3478" s="23"/>
      <c r="T3478"/>
      <c r="U3478"/>
      <c r="V3478" s="71">
        <f t="shared" si="161"/>
        <v>1</v>
      </c>
      <c r="W3478" s="25" t="e">
        <f t="shared" si="160"/>
        <v>#DIV/0!</v>
      </c>
      <c r="X3478" s="64"/>
    </row>
    <row r="3479" spans="11:24" x14ac:dyDescent="0.3">
      <c r="K3479" s="31">
        <f>M3479/(L3479+M3479)</f>
        <v>0.89349453080023034</v>
      </c>
      <c r="L3479" s="52">
        <f>COUNTIF($N$6:N3479,FALSE)</f>
        <v>370</v>
      </c>
      <c r="M3479" s="52">
        <f>COUNTIF($N$6:N3479,TRUE)</f>
        <v>3104</v>
      </c>
      <c r="N3479" s="53" t="b">
        <f>O3479=P3479</f>
        <v>1</v>
      </c>
      <c r="O3479" s="53" t="str">
        <f>IF(R3479&gt;0,"+","-")</f>
        <v>-</v>
      </c>
      <c r="P3479" s="53" t="str">
        <f>IF(S3479&gt;0,"+","-")</f>
        <v>-</v>
      </c>
      <c r="Q3479" s="14"/>
      <c r="R3479" s="15"/>
      <c r="S3479" s="15"/>
      <c r="T3479"/>
      <c r="U3479"/>
      <c r="V3479" s="71">
        <f t="shared" si="161"/>
        <v>1</v>
      </c>
      <c r="W3479" s="25" t="e">
        <f t="shared" si="160"/>
        <v>#DIV/0!</v>
      </c>
      <c r="X3479" s="64"/>
    </row>
    <row r="3480" spans="11:24" x14ac:dyDescent="0.3">
      <c r="K3480" s="31">
        <f>M3480/(L3480+M3480)</f>
        <v>0.89352517985611513</v>
      </c>
      <c r="L3480" s="52">
        <f>COUNTIF($N$6:N3480,FALSE)</f>
        <v>370</v>
      </c>
      <c r="M3480" s="52">
        <f>COUNTIF($N$6:N3480,TRUE)</f>
        <v>3105</v>
      </c>
      <c r="N3480" s="53" t="b">
        <f>O3480=P3480</f>
        <v>1</v>
      </c>
      <c r="O3480" s="53" t="str">
        <f>IF(R3480&gt;0,"+","-")</f>
        <v>-</v>
      </c>
      <c r="P3480" s="53" t="str">
        <f>IF(S3480&gt;0,"+","-")</f>
        <v>-</v>
      </c>
      <c r="Q3480" s="14"/>
      <c r="R3480" s="15"/>
      <c r="S3480" s="15"/>
      <c r="T3480"/>
      <c r="U3480"/>
      <c r="V3480" s="71">
        <f t="shared" si="161"/>
        <v>1</v>
      </c>
      <c r="W3480" s="25" t="e">
        <f t="shared" si="160"/>
        <v>#DIV/0!</v>
      </c>
      <c r="X3480" s="64"/>
    </row>
    <row r="3481" spans="11:24" x14ac:dyDescent="0.3">
      <c r="K3481" s="31">
        <f>M3481/(L3481+M3481)</f>
        <v>0.8935558112773303</v>
      </c>
      <c r="L3481" s="52">
        <f>COUNTIF($N$6:N3481,FALSE)</f>
        <v>370</v>
      </c>
      <c r="M3481" s="52">
        <f>COUNTIF($N$6:N3481,TRUE)</f>
        <v>3106</v>
      </c>
      <c r="N3481" s="53" t="b">
        <f>O3481=P3481</f>
        <v>1</v>
      </c>
      <c r="O3481" s="53" t="str">
        <f>IF(R3481&gt;0,"+","-")</f>
        <v>-</v>
      </c>
      <c r="P3481" s="53" t="str">
        <f>IF(S3481&gt;0,"+","-")</f>
        <v>-</v>
      </c>
      <c r="Q3481" s="14"/>
      <c r="R3481" s="15"/>
      <c r="S3481" s="15"/>
      <c r="T3481"/>
      <c r="U3481"/>
      <c r="V3481" s="71">
        <f t="shared" si="161"/>
        <v>1</v>
      </c>
      <c r="W3481" s="25" t="e">
        <f t="shared" si="160"/>
        <v>#DIV/0!</v>
      </c>
      <c r="X3481" s="64"/>
    </row>
    <row r="3482" spans="11:24" x14ac:dyDescent="0.3">
      <c r="K3482" s="31">
        <f>M3482/(L3482+M3482)</f>
        <v>0.89358642507909114</v>
      </c>
      <c r="L3482" s="52">
        <f>COUNTIF($N$6:N3482,FALSE)</f>
        <v>370</v>
      </c>
      <c r="M3482" s="52">
        <f>COUNTIF($N$6:N3482,TRUE)</f>
        <v>3107</v>
      </c>
      <c r="N3482" s="53" t="b">
        <f>O3482=P3482</f>
        <v>1</v>
      </c>
      <c r="O3482" s="53" t="str">
        <f>IF(R3482&gt;0,"+","-")</f>
        <v>-</v>
      </c>
      <c r="P3482" s="53" t="str">
        <f>IF(S3482&gt;0,"+","-")</f>
        <v>-</v>
      </c>
      <c r="R3482" s="23"/>
      <c r="S3482" s="23"/>
      <c r="T3482"/>
      <c r="U3482"/>
      <c r="V3482" s="71">
        <f t="shared" si="161"/>
        <v>1</v>
      </c>
      <c r="W3482" s="25" t="e">
        <f t="shared" si="160"/>
        <v>#DIV/0!</v>
      </c>
      <c r="X3482" s="64"/>
    </row>
    <row r="3483" spans="11:24" x14ac:dyDescent="0.3">
      <c r="K3483" s="31">
        <f>M3483/(L3483+M3483)</f>
        <v>0.8936170212765957</v>
      </c>
      <c r="L3483" s="52">
        <f>COUNTIF($N$6:N3483,FALSE)</f>
        <v>370</v>
      </c>
      <c r="M3483" s="52">
        <f>COUNTIF($N$6:N3483,TRUE)</f>
        <v>3108</v>
      </c>
      <c r="N3483" s="53" t="b">
        <f>O3483=P3483</f>
        <v>1</v>
      </c>
      <c r="O3483" s="53" t="str">
        <f>IF(R3483&gt;0,"+","-")</f>
        <v>-</v>
      </c>
      <c r="P3483" s="53" t="str">
        <f>IF(S3483&gt;0,"+","-")</f>
        <v>-</v>
      </c>
      <c r="Q3483" s="14"/>
      <c r="R3483" s="15"/>
      <c r="S3483" s="15"/>
      <c r="T3483"/>
      <c r="U3483"/>
      <c r="V3483" s="71">
        <f t="shared" si="161"/>
        <v>1</v>
      </c>
      <c r="W3483" s="25" t="e">
        <f t="shared" si="160"/>
        <v>#DIV/0!</v>
      </c>
      <c r="X3483" s="64"/>
    </row>
    <row r="3484" spans="11:24" x14ac:dyDescent="0.3">
      <c r="K3484" s="31">
        <f>M3484/(L3484+M3484)</f>
        <v>0.8936475998850244</v>
      </c>
      <c r="L3484" s="52">
        <f>COUNTIF($N$6:N3484,FALSE)</f>
        <v>370</v>
      </c>
      <c r="M3484" s="52">
        <f>COUNTIF($N$6:N3484,TRUE)</f>
        <v>3109</v>
      </c>
      <c r="N3484" s="53" t="b">
        <f>O3484=P3484</f>
        <v>1</v>
      </c>
      <c r="O3484" s="53" t="str">
        <f>IF(R3484&gt;0,"+","-")</f>
        <v>-</v>
      </c>
      <c r="P3484" s="53" t="str">
        <f>IF(S3484&gt;0,"+","-")</f>
        <v>-</v>
      </c>
      <c r="R3484" s="23"/>
      <c r="S3484" s="23"/>
      <c r="T3484"/>
      <c r="U3484"/>
      <c r="V3484" s="71">
        <f t="shared" si="161"/>
        <v>1</v>
      </c>
      <c r="W3484" s="25" t="e">
        <f t="shared" si="160"/>
        <v>#DIV/0!</v>
      </c>
      <c r="X3484" s="64"/>
    </row>
    <row r="3485" spans="11:24" x14ac:dyDescent="0.3">
      <c r="K3485" s="31">
        <f>M3485/(L3485+M3485)</f>
        <v>0.89367816091954022</v>
      </c>
      <c r="L3485" s="52">
        <f>COUNTIF($N$6:N3485,FALSE)</f>
        <v>370</v>
      </c>
      <c r="M3485" s="52">
        <f>COUNTIF($N$6:N3485,TRUE)</f>
        <v>3110</v>
      </c>
      <c r="N3485" s="53" t="b">
        <f>O3485=P3485</f>
        <v>1</v>
      </c>
      <c r="O3485" s="53" t="str">
        <f>IF(R3485&gt;0,"+","-")</f>
        <v>-</v>
      </c>
      <c r="P3485" s="53" t="str">
        <f>IF(S3485&gt;0,"+","-")</f>
        <v>-</v>
      </c>
      <c r="R3485" s="23"/>
      <c r="S3485" s="23"/>
      <c r="T3485"/>
      <c r="U3485"/>
      <c r="V3485" s="71">
        <f t="shared" si="161"/>
        <v>1</v>
      </c>
      <c r="W3485" s="25" t="e">
        <f t="shared" si="160"/>
        <v>#DIV/0!</v>
      </c>
      <c r="X3485" s="64"/>
    </row>
    <row r="3486" spans="11:24" x14ac:dyDescent="0.3">
      <c r="K3486" s="31">
        <f>M3486/(L3486+M3486)</f>
        <v>0.89370870439528871</v>
      </c>
      <c r="L3486" s="52">
        <f>COUNTIF($N$6:N3486,FALSE)</f>
        <v>370</v>
      </c>
      <c r="M3486" s="52">
        <f>COUNTIF($N$6:N3486,TRUE)</f>
        <v>3111</v>
      </c>
      <c r="N3486" s="53" t="b">
        <f>O3486=P3486</f>
        <v>1</v>
      </c>
      <c r="O3486" s="53" t="str">
        <f>IF(R3486&gt;0,"+","-")</f>
        <v>-</v>
      </c>
      <c r="P3486" s="53" t="str">
        <f>IF(S3486&gt;0,"+","-")</f>
        <v>-</v>
      </c>
      <c r="R3486" s="23"/>
      <c r="S3486" s="23"/>
      <c r="T3486"/>
      <c r="U3486"/>
      <c r="V3486" s="71">
        <f t="shared" si="161"/>
        <v>1</v>
      </c>
      <c r="W3486" s="25" t="e">
        <f t="shared" si="160"/>
        <v>#DIV/0!</v>
      </c>
      <c r="X3486" s="64"/>
    </row>
    <row r="3487" spans="11:24" x14ac:dyDescent="0.3">
      <c r="K3487" s="31">
        <f>M3487/(L3487+M3487)</f>
        <v>0.89373923032739799</v>
      </c>
      <c r="L3487" s="52">
        <f>COUNTIF($N$6:N3487,FALSE)</f>
        <v>370</v>
      </c>
      <c r="M3487" s="52">
        <f>COUNTIF($N$6:N3487,TRUE)</f>
        <v>3112</v>
      </c>
      <c r="N3487" s="53" t="b">
        <f>O3487=P3487</f>
        <v>1</v>
      </c>
      <c r="O3487" s="53" t="str">
        <f>IF(R3487&gt;0,"+","-")</f>
        <v>-</v>
      </c>
      <c r="P3487" s="53" t="str">
        <f>IF(S3487&gt;0,"+","-")</f>
        <v>-</v>
      </c>
      <c r="Q3487" s="14"/>
      <c r="R3487" s="15"/>
      <c r="S3487" s="15"/>
      <c r="T3487"/>
      <c r="U3487"/>
      <c r="V3487" s="71">
        <f t="shared" si="161"/>
        <v>1</v>
      </c>
      <c r="W3487" s="25" t="e">
        <f t="shared" si="160"/>
        <v>#DIV/0!</v>
      </c>
      <c r="X3487" s="64"/>
    </row>
    <row r="3488" spans="11:24" x14ac:dyDescent="0.3">
      <c r="K3488" s="31">
        <f>M3488/(L3488+M3488)</f>
        <v>0.89376973873097909</v>
      </c>
      <c r="L3488" s="52">
        <f>COUNTIF($N$6:N3488,FALSE)</f>
        <v>370</v>
      </c>
      <c r="M3488" s="52">
        <f>COUNTIF($N$6:N3488,TRUE)</f>
        <v>3113</v>
      </c>
      <c r="N3488" s="53" t="b">
        <f>O3488=P3488</f>
        <v>1</v>
      </c>
      <c r="O3488" s="53" t="str">
        <f>IF(R3488&gt;0,"+","-")</f>
        <v>-</v>
      </c>
      <c r="P3488" s="53" t="str">
        <f>IF(S3488&gt;0,"+","-")</f>
        <v>-</v>
      </c>
      <c r="R3488" s="23"/>
      <c r="S3488" s="23"/>
      <c r="T3488"/>
      <c r="U3488"/>
      <c r="V3488" s="71">
        <f t="shared" si="161"/>
        <v>1</v>
      </c>
      <c r="W3488" s="25" t="e">
        <f t="shared" si="160"/>
        <v>#DIV/0!</v>
      </c>
      <c r="X3488" s="64"/>
    </row>
    <row r="3489" spans="11:24" x14ac:dyDescent="0.3">
      <c r="K3489" s="31">
        <f>M3489/(L3489+M3489)</f>
        <v>0.89380022962112515</v>
      </c>
      <c r="L3489" s="52">
        <f>COUNTIF($N$6:N3489,FALSE)</f>
        <v>370</v>
      </c>
      <c r="M3489" s="52">
        <f>COUNTIF($N$6:N3489,TRUE)</f>
        <v>3114</v>
      </c>
      <c r="N3489" s="53" t="b">
        <f>O3489=P3489</f>
        <v>1</v>
      </c>
      <c r="O3489" s="53" t="str">
        <f>IF(R3489&gt;0,"+","-")</f>
        <v>-</v>
      </c>
      <c r="P3489" s="53" t="str">
        <f>IF(S3489&gt;0,"+","-")</f>
        <v>-</v>
      </c>
      <c r="R3489" s="23"/>
      <c r="S3489" s="23"/>
      <c r="T3489"/>
      <c r="U3489"/>
      <c r="V3489" s="71">
        <f t="shared" si="161"/>
        <v>1</v>
      </c>
      <c r="W3489" s="25" t="e">
        <f t="shared" si="160"/>
        <v>#DIV/0!</v>
      </c>
      <c r="X3489" s="64"/>
    </row>
    <row r="3490" spans="11:24" x14ac:dyDescent="0.3">
      <c r="K3490" s="31">
        <f>M3490/(L3490+M3490)</f>
        <v>0.89383070301291245</v>
      </c>
      <c r="L3490" s="52">
        <f>COUNTIF($N$6:N3490,FALSE)</f>
        <v>370</v>
      </c>
      <c r="M3490" s="52">
        <f>COUNTIF($N$6:N3490,TRUE)</f>
        <v>3115</v>
      </c>
      <c r="N3490" s="53" t="b">
        <f>O3490=P3490</f>
        <v>1</v>
      </c>
      <c r="O3490" s="53" t="str">
        <f>IF(R3490&gt;0,"+","-")</f>
        <v>-</v>
      </c>
      <c r="P3490" s="53" t="str">
        <f>IF(S3490&gt;0,"+","-")</f>
        <v>-</v>
      </c>
      <c r="R3490" s="23"/>
      <c r="S3490" s="23"/>
      <c r="T3490"/>
      <c r="U3490"/>
      <c r="V3490" s="71">
        <f t="shared" si="161"/>
        <v>1</v>
      </c>
      <c r="W3490" s="25" t="e">
        <f t="shared" si="160"/>
        <v>#DIV/0!</v>
      </c>
      <c r="X3490" s="64"/>
    </row>
    <row r="3491" spans="11:24" x14ac:dyDescent="0.3">
      <c r="K3491" s="31">
        <f>M3491/(L3491+M3491)</f>
        <v>0.89386115892139983</v>
      </c>
      <c r="L3491" s="52">
        <f>COUNTIF($N$6:N3491,FALSE)</f>
        <v>370</v>
      </c>
      <c r="M3491" s="52">
        <f>COUNTIF($N$6:N3491,TRUE)</f>
        <v>3116</v>
      </c>
      <c r="N3491" s="53" t="b">
        <f>O3491=P3491</f>
        <v>1</v>
      </c>
      <c r="O3491" s="53" t="str">
        <f>IF(R3491&gt;0,"+","-")</f>
        <v>-</v>
      </c>
      <c r="P3491" s="53" t="str">
        <f>IF(S3491&gt;0,"+","-")</f>
        <v>-</v>
      </c>
      <c r="R3491" s="23"/>
      <c r="S3491" s="15"/>
      <c r="T3491"/>
      <c r="U3491"/>
      <c r="V3491" s="71">
        <f t="shared" si="161"/>
        <v>1</v>
      </c>
      <c r="W3491" s="25" t="e">
        <f t="shared" si="160"/>
        <v>#DIV/0!</v>
      </c>
      <c r="X3491" s="64"/>
    </row>
    <row r="3492" spans="11:24" x14ac:dyDescent="0.3">
      <c r="K3492" s="31">
        <f>M3492/(L3492+M3492)</f>
        <v>0.89389159736162893</v>
      </c>
      <c r="L3492" s="52">
        <f>COUNTIF($N$6:N3492,FALSE)</f>
        <v>370</v>
      </c>
      <c r="M3492" s="52">
        <f>COUNTIF($N$6:N3492,TRUE)</f>
        <v>3117</v>
      </c>
      <c r="N3492" s="53" t="b">
        <f>O3492=P3492</f>
        <v>1</v>
      </c>
      <c r="O3492" s="53" t="str">
        <f>IF(R3492&gt;0,"+","-")</f>
        <v>-</v>
      </c>
      <c r="P3492" s="53" t="str">
        <f>IF(S3492&gt;0,"+","-")</f>
        <v>-</v>
      </c>
      <c r="Q3492" s="14"/>
      <c r="R3492" s="15"/>
      <c r="S3492" s="15"/>
      <c r="T3492"/>
      <c r="U3492"/>
      <c r="V3492" s="71">
        <f t="shared" si="161"/>
        <v>1</v>
      </c>
      <c r="W3492" s="25" t="e">
        <f t="shared" si="160"/>
        <v>#DIV/0!</v>
      </c>
      <c r="X3492" s="64"/>
    </row>
    <row r="3493" spans="11:24" x14ac:dyDescent="0.3">
      <c r="K3493" s="31">
        <f>M3493/(L3493+M3493)</f>
        <v>0.89392201834862384</v>
      </c>
      <c r="L3493" s="52">
        <f>COUNTIF($N$6:N3493,FALSE)</f>
        <v>370</v>
      </c>
      <c r="M3493" s="52">
        <f>COUNTIF($N$6:N3493,TRUE)</f>
        <v>3118</v>
      </c>
      <c r="N3493" s="53" t="b">
        <f>O3493=P3493</f>
        <v>1</v>
      </c>
      <c r="O3493" s="53" t="str">
        <f>IF(R3493&gt;0,"+","-")</f>
        <v>-</v>
      </c>
      <c r="P3493" s="53" t="str">
        <f>IF(S3493&gt;0,"+","-")</f>
        <v>-</v>
      </c>
      <c r="R3493" s="23"/>
      <c r="S3493" s="15"/>
      <c r="T3493"/>
      <c r="U3493"/>
      <c r="V3493" s="71">
        <f t="shared" si="161"/>
        <v>1</v>
      </c>
      <c r="W3493" s="25" t="e">
        <f t="shared" si="160"/>
        <v>#DIV/0!</v>
      </c>
      <c r="X3493" s="64"/>
    </row>
    <row r="3494" spans="11:24" x14ac:dyDescent="0.3">
      <c r="K3494" s="31">
        <f>M3494/(L3494+M3494)</f>
        <v>0.89395242189739177</v>
      </c>
      <c r="L3494" s="52">
        <f>COUNTIF($N$6:N3494,FALSE)</f>
        <v>370</v>
      </c>
      <c r="M3494" s="52">
        <f>COUNTIF($N$6:N3494,TRUE)</f>
        <v>3119</v>
      </c>
      <c r="N3494" s="53" t="b">
        <f>O3494=P3494</f>
        <v>1</v>
      </c>
      <c r="O3494" s="53" t="str">
        <f>IF(R3494&gt;0,"+","-")</f>
        <v>-</v>
      </c>
      <c r="P3494" s="53" t="str">
        <f>IF(S3494&gt;0,"+","-")</f>
        <v>-</v>
      </c>
      <c r="R3494" s="23"/>
      <c r="S3494" s="15"/>
      <c r="T3494"/>
      <c r="U3494"/>
      <c r="V3494" s="71">
        <f t="shared" si="161"/>
        <v>1</v>
      </c>
      <c r="W3494" s="25" t="e">
        <f t="shared" si="160"/>
        <v>#DIV/0!</v>
      </c>
      <c r="X3494" s="64"/>
    </row>
    <row r="3495" spans="11:24" x14ac:dyDescent="0.3">
      <c r="K3495" s="31">
        <f>M3495/(L3495+M3495)</f>
        <v>0.89398280802292263</v>
      </c>
      <c r="L3495" s="52">
        <f>COUNTIF($N$6:N3495,FALSE)</f>
        <v>370</v>
      </c>
      <c r="M3495" s="52">
        <f>COUNTIF($N$6:N3495,TRUE)</f>
        <v>3120</v>
      </c>
      <c r="N3495" s="53" t="b">
        <f>O3495=P3495</f>
        <v>1</v>
      </c>
      <c r="O3495" s="53" t="str">
        <f>IF(R3495&gt;0,"+","-")</f>
        <v>-</v>
      </c>
      <c r="P3495" s="53" t="str">
        <f>IF(S3495&gt;0,"+","-")</f>
        <v>-</v>
      </c>
      <c r="R3495" s="23"/>
      <c r="S3495" s="23"/>
      <c r="T3495"/>
      <c r="U3495"/>
      <c r="V3495" s="71">
        <f t="shared" si="161"/>
        <v>1</v>
      </c>
      <c r="W3495" s="25" t="e">
        <f t="shared" si="160"/>
        <v>#DIV/0!</v>
      </c>
      <c r="X3495" s="64"/>
    </row>
    <row r="3496" spans="11:24" x14ac:dyDescent="0.3">
      <c r="K3496" s="31">
        <f>M3496/(L3496+M3496)</f>
        <v>0.8940131767401891</v>
      </c>
      <c r="L3496" s="52">
        <f>COUNTIF($N$6:N3496,FALSE)</f>
        <v>370</v>
      </c>
      <c r="M3496" s="52">
        <f>COUNTIF($N$6:N3496,TRUE)</f>
        <v>3121</v>
      </c>
      <c r="N3496" s="53" t="b">
        <f>O3496=P3496</f>
        <v>1</v>
      </c>
      <c r="O3496" s="53" t="str">
        <f>IF(R3496&gt;0,"+","-")</f>
        <v>-</v>
      </c>
      <c r="P3496" s="53" t="str">
        <f>IF(S3496&gt;0,"+","-")</f>
        <v>-</v>
      </c>
      <c r="Q3496" s="14"/>
      <c r="R3496" s="15"/>
      <c r="S3496" s="15"/>
      <c r="T3496"/>
      <c r="U3496"/>
      <c r="V3496" s="71">
        <f t="shared" si="161"/>
        <v>1</v>
      </c>
      <c r="W3496" s="25" t="e">
        <f t="shared" si="160"/>
        <v>#DIV/0!</v>
      </c>
      <c r="X3496" s="64"/>
    </row>
    <row r="3497" spans="11:24" x14ac:dyDescent="0.3">
      <c r="K3497" s="31">
        <f>M3497/(L3497+M3497)</f>
        <v>0.89404352806414666</v>
      </c>
      <c r="L3497" s="52">
        <f>COUNTIF($N$6:N3497,FALSE)</f>
        <v>370</v>
      </c>
      <c r="M3497" s="52">
        <f>COUNTIF($N$6:N3497,TRUE)</f>
        <v>3122</v>
      </c>
      <c r="N3497" s="53" t="b">
        <f>O3497=P3497</f>
        <v>1</v>
      </c>
      <c r="O3497" s="53" t="str">
        <f>IF(R3497&gt;0,"+","-")</f>
        <v>-</v>
      </c>
      <c r="P3497" s="53" t="str">
        <f>IF(S3497&gt;0,"+","-")</f>
        <v>-</v>
      </c>
      <c r="Q3497" s="14"/>
      <c r="R3497" s="15"/>
      <c r="S3497" s="15"/>
      <c r="T3497"/>
      <c r="U3497"/>
      <c r="V3497" s="71">
        <f t="shared" si="161"/>
        <v>1</v>
      </c>
      <c r="W3497" s="25" t="e">
        <f t="shared" si="160"/>
        <v>#DIV/0!</v>
      </c>
      <c r="X3497" s="64"/>
    </row>
    <row r="3498" spans="11:24" x14ac:dyDescent="0.3">
      <c r="K3498" s="31">
        <f>M3498/(L3498+M3498)</f>
        <v>0.89407386200973371</v>
      </c>
      <c r="L3498" s="52">
        <f>COUNTIF($N$6:N3498,FALSE)</f>
        <v>370</v>
      </c>
      <c r="M3498" s="52">
        <f>COUNTIF($N$6:N3498,TRUE)</f>
        <v>3123</v>
      </c>
      <c r="N3498" s="53" t="b">
        <f>O3498=P3498</f>
        <v>1</v>
      </c>
      <c r="O3498" s="53" t="str">
        <f>IF(R3498&gt;0,"+","-")</f>
        <v>-</v>
      </c>
      <c r="P3498" s="53" t="str">
        <f>IF(S3498&gt;0,"+","-")</f>
        <v>-</v>
      </c>
      <c r="R3498" s="23"/>
      <c r="S3498" s="15"/>
      <c r="T3498"/>
      <c r="U3498"/>
      <c r="V3498" s="71">
        <f t="shared" si="161"/>
        <v>1</v>
      </c>
      <c r="W3498" s="25" t="e">
        <f t="shared" ref="W3498:W3561" si="162">AVERAGE(R3399:R3498)</f>
        <v>#DIV/0!</v>
      </c>
      <c r="X3498" s="64"/>
    </row>
    <row r="3499" spans="11:24" x14ac:dyDescent="0.3">
      <c r="K3499" s="31">
        <f>M3499/(L3499+M3499)</f>
        <v>0.89410417859187175</v>
      </c>
      <c r="L3499" s="52">
        <f>COUNTIF($N$6:N3499,FALSE)</f>
        <v>370</v>
      </c>
      <c r="M3499" s="52">
        <f>COUNTIF($N$6:N3499,TRUE)</f>
        <v>3124</v>
      </c>
      <c r="N3499" s="53" t="b">
        <f>O3499=P3499</f>
        <v>1</v>
      </c>
      <c r="O3499" s="53" t="str">
        <f>IF(R3499&gt;0,"+","-")</f>
        <v>-</v>
      </c>
      <c r="P3499" s="53" t="str">
        <f>IF(S3499&gt;0,"+","-")</f>
        <v>-</v>
      </c>
      <c r="Q3499" s="14"/>
      <c r="R3499" s="15"/>
      <c r="S3499" s="15"/>
      <c r="T3499"/>
      <c r="U3499"/>
      <c r="V3499" s="71">
        <f t="shared" si="161"/>
        <v>1</v>
      </c>
      <c r="W3499" s="25" t="e">
        <f t="shared" si="162"/>
        <v>#DIV/0!</v>
      </c>
      <c r="X3499" s="64"/>
    </row>
    <row r="3500" spans="11:24" x14ac:dyDescent="0.3">
      <c r="K3500" s="31">
        <f>M3500/(L3500+M3500)</f>
        <v>0.89413447782546496</v>
      </c>
      <c r="L3500" s="54">
        <f>COUNTIF($N$6:N3500,FALSE)</f>
        <v>370</v>
      </c>
      <c r="M3500" s="54">
        <f>COUNTIF($N$6:N3500,TRUE)</f>
        <v>3125</v>
      </c>
      <c r="N3500" s="4" t="b">
        <f>O3500=P3500</f>
        <v>1</v>
      </c>
      <c r="O3500" s="53" t="str">
        <f>IF(R3500&gt;0,"+","-")</f>
        <v>-</v>
      </c>
      <c r="P3500" s="53" t="str">
        <f>IF(S3500&gt;0,"+","-")</f>
        <v>-</v>
      </c>
      <c r="R3500" s="23"/>
      <c r="S3500" s="15"/>
      <c r="T3500"/>
      <c r="U3500"/>
      <c r="V3500" s="71">
        <f t="shared" si="161"/>
        <v>1</v>
      </c>
      <c r="W3500" s="25" t="e">
        <f t="shared" si="162"/>
        <v>#DIV/0!</v>
      </c>
      <c r="X3500" s="64"/>
    </row>
    <row r="3501" spans="11:24" x14ac:dyDescent="0.3">
      <c r="K3501" s="31">
        <f>M3501/(L3501+M3501)</f>
        <v>0.89416475972540044</v>
      </c>
      <c r="L3501" s="52">
        <f>COUNTIF($N$6:N3501,FALSE)</f>
        <v>370</v>
      </c>
      <c r="M3501" s="52">
        <f>COUNTIF($N$6:N3501,TRUE)</f>
        <v>3126</v>
      </c>
      <c r="N3501" s="53" t="b">
        <f>O3501=P3501</f>
        <v>1</v>
      </c>
      <c r="O3501" s="53" t="str">
        <f>IF(R3501&gt;0,"+","-")</f>
        <v>-</v>
      </c>
      <c r="P3501" s="53" t="str">
        <f>IF(S3501&gt;0,"+","-")</f>
        <v>-</v>
      </c>
      <c r="R3501" s="23"/>
      <c r="S3501" s="15"/>
      <c r="T3501"/>
      <c r="U3501"/>
      <c r="V3501" s="71">
        <f t="shared" si="161"/>
        <v>1</v>
      </c>
      <c r="W3501" s="25" t="e">
        <f t="shared" si="162"/>
        <v>#DIV/0!</v>
      </c>
      <c r="X3501" s="64"/>
    </row>
    <row r="3502" spans="11:24" x14ac:dyDescent="0.3">
      <c r="K3502" s="31">
        <f>M3502/(L3502+M3502)</f>
        <v>0.89419502430654851</v>
      </c>
      <c r="L3502" s="52">
        <f>COUNTIF($N$6:N3502,FALSE)</f>
        <v>370</v>
      </c>
      <c r="M3502" s="52">
        <f>COUNTIF($N$6:N3502,TRUE)</f>
        <v>3127</v>
      </c>
      <c r="N3502" s="53" t="b">
        <f>O3502=P3502</f>
        <v>1</v>
      </c>
      <c r="O3502" s="53" t="str">
        <f>IF(R3502&gt;0,"+","-")</f>
        <v>-</v>
      </c>
      <c r="P3502" s="53" t="str">
        <f>IF(S3502&gt;0,"+","-")</f>
        <v>-</v>
      </c>
      <c r="Q3502" s="14"/>
      <c r="R3502" s="15"/>
      <c r="S3502" s="15"/>
      <c r="T3502"/>
      <c r="U3502"/>
      <c r="V3502" s="71">
        <f t="shared" si="161"/>
        <v>1</v>
      </c>
      <c r="W3502" s="25" t="e">
        <f t="shared" si="162"/>
        <v>#DIV/0!</v>
      </c>
      <c r="X3502" s="64"/>
    </row>
    <row r="3503" spans="11:24" x14ac:dyDescent="0.3">
      <c r="K3503" s="31">
        <f>M3503/(L3503+M3503)</f>
        <v>0.89422527158376219</v>
      </c>
      <c r="L3503" s="52">
        <f>COUNTIF($N$6:N3503,FALSE)</f>
        <v>370</v>
      </c>
      <c r="M3503" s="52">
        <f>COUNTIF($N$6:N3503,TRUE)</f>
        <v>3128</v>
      </c>
      <c r="N3503" s="53" t="b">
        <f>O3503=P3503</f>
        <v>1</v>
      </c>
      <c r="O3503" s="53" t="str">
        <f>IF(R3503&gt;0,"+","-")</f>
        <v>-</v>
      </c>
      <c r="P3503" s="53" t="str">
        <f>IF(S3503&gt;0,"+","-")</f>
        <v>-</v>
      </c>
      <c r="Q3503" s="14"/>
      <c r="R3503" s="15"/>
      <c r="S3503" s="15"/>
      <c r="T3503"/>
      <c r="U3503"/>
      <c r="V3503" s="71">
        <f t="shared" si="161"/>
        <v>1</v>
      </c>
      <c r="W3503" s="25" t="e">
        <f t="shared" si="162"/>
        <v>#DIV/0!</v>
      </c>
      <c r="X3503" s="64"/>
    </row>
    <row r="3504" spans="11:24" x14ac:dyDescent="0.3">
      <c r="K3504" s="31">
        <f>M3504/(L3504+M3504)</f>
        <v>0.89425550157187772</v>
      </c>
      <c r="L3504" s="52">
        <f>COUNTIF($N$6:N3504,FALSE)</f>
        <v>370</v>
      </c>
      <c r="M3504" s="52">
        <f>COUNTIF($N$6:N3504,TRUE)</f>
        <v>3129</v>
      </c>
      <c r="N3504" s="53" t="b">
        <f>O3504=P3504</f>
        <v>1</v>
      </c>
      <c r="O3504" s="53" t="str">
        <f>IF(R3504&gt;0,"+","-")</f>
        <v>-</v>
      </c>
      <c r="P3504" s="53" t="str">
        <f>IF(S3504&gt;0,"+","-")</f>
        <v>-</v>
      </c>
      <c r="R3504" s="23"/>
      <c r="S3504" s="15"/>
      <c r="T3504"/>
      <c r="U3504"/>
      <c r="V3504" s="71">
        <f t="shared" si="161"/>
        <v>1</v>
      </c>
      <c r="W3504" s="25" t="e">
        <f t="shared" si="162"/>
        <v>#DIV/0!</v>
      </c>
      <c r="X3504" s="64"/>
    </row>
    <row r="3505" spans="11:24" x14ac:dyDescent="0.3">
      <c r="K3505" s="31">
        <f>M3505/(L3505+M3505)</f>
        <v>0.89428571428571424</v>
      </c>
      <c r="L3505" s="52">
        <f>COUNTIF($N$6:N3505,FALSE)</f>
        <v>370</v>
      </c>
      <c r="M3505" s="52">
        <f>COUNTIF($N$6:N3505,TRUE)</f>
        <v>3130</v>
      </c>
      <c r="N3505" s="53" t="b">
        <f>O3505=P3505</f>
        <v>1</v>
      </c>
      <c r="O3505" s="53" t="str">
        <f>IF(R3505&gt;0,"+","-")</f>
        <v>-</v>
      </c>
      <c r="P3505" s="53" t="str">
        <f>IF(S3505&gt;0,"+","-")</f>
        <v>-</v>
      </c>
      <c r="R3505" s="23"/>
      <c r="S3505" s="23"/>
      <c r="T3505"/>
      <c r="U3505"/>
      <c r="V3505" s="71">
        <f t="shared" si="161"/>
        <v>1</v>
      </c>
      <c r="W3505" s="25" t="e">
        <f t="shared" si="162"/>
        <v>#DIV/0!</v>
      </c>
      <c r="X3505" s="64"/>
    </row>
    <row r="3506" spans="11:24" x14ac:dyDescent="0.3">
      <c r="K3506" s="31">
        <f>M3506/(L3506+M3506)</f>
        <v>0.89431590974007424</v>
      </c>
      <c r="L3506" s="52">
        <f>COUNTIF($N$6:N3506,FALSE)</f>
        <v>370</v>
      </c>
      <c r="M3506" s="52">
        <f>COUNTIF($N$6:N3506,TRUE)</f>
        <v>3131</v>
      </c>
      <c r="N3506" s="53" t="b">
        <f>O3506=P3506</f>
        <v>1</v>
      </c>
      <c r="O3506" s="53" t="str">
        <f>IF(R3506&gt;0,"+","-")</f>
        <v>-</v>
      </c>
      <c r="P3506" s="53" t="str">
        <f>IF(S3506&gt;0,"+","-")</f>
        <v>-</v>
      </c>
      <c r="Q3506" s="14"/>
      <c r="R3506" s="15"/>
      <c r="S3506" s="15"/>
      <c r="T3506"/>
      <c r="U3506"/>
      <c r="V3506" s="71">
        <f t="shared" si="161"/>
        <v>1</v>
      </c>
      <c r="W3506" s="25" t="e">
        <f t="shared" si="162"/>
        <v>#DIV/0!</v>
      </c>
      <c r="X3506" s="64"/>
    </row>
    <row r="3507" spans="11:24" x14ac:dyDescent="0.3">
      <c r="K3507" s="31">
        <f>M3507/(L3507+M3507)</f>
        <v>0.89434608794974302</v>
      </c>
      <c r="L3507" s="52">
        <f>COUNTIF($N$6:N3507,FALSE)</f>
        <v>370</v>
      </c>
      <c r="M3507" s="52">
        <f>COUNTIF($N$6:N3507,TRUE)</f>
        <v>3132</v>
      </c>
      <c r="N3507" s="53" t="b">
        <f>O3507=P3507</f>
        <v>1</v>
      </c>
      <c r="O3507" s="53" t="str">
        <f>IF(R3507&gt;0,"+","-")</f>
        <v>-</v>
      </c>
      <c r="P3507" s="53" t="str">
        <f>IF(S3507&gt;0,"+","-")</f>
        <v>-</v>
      </c>
      <c r="R3507" s="23"/>
      <c r="S3507" s="23"/>
      <c r="T3507"/>
      <c r="U3507"/>
      <c r="V3507" s="71">
        <f t="shared" si="161"/>
        <v>1</v>
      </c>
      <c r="W3507" s="25" t="e">
        <f t="shared" si="162"/>
        <v>#DIV/0!</v>
      </c>
      <c r="X3507" s="64"/>
    </row>
    <row r="3508" spans="11:24" x14ac:dyDescent="0.3">
      <c r="K3508" s="31">
        <f>M3508/(L3508+M3508)</f>
        <v>0.89437624892948897</v>
      </c>
      <c r="L3508" s="52">
        <f>COUNTIF($N$6:N3508,FALSE)</f>
        <v>370</v>
      </c>
      <c r="M3508" s="52">
        <f>COUNTIF($N$6:N3508,TRUE)</f>
        <v>3133</v>
      </c>
      <c r="N3508" s="53" t="b">
        <f>O3508=P3508</f>
        <v>1</v>
      </c>
      <c r="O3508" s="53" t="str">
        <f>IF(R3508&gt;0,"+","-")</f>
        <v>-</v>
      </c>
      <c r="P3508" s="53" t="str">
        <f>IF(S3508&gt;0,"+","-")</f>
        <v>-</v>
      </c>
      <c r="R3508" s="23"/>
      <c r="S3508" s="15"/>
      <c r="T3508"/>
      <c r="U3508"/>
      <c r="V3508" s="71">
        <f t="shared" si="161"/>
        <v>1</v>
      </c>
      <c r="W3508" s="25" t="e">
        <f t="shared" si="162"/>
        <v>#DIV/0!</v>
      </c>
      <c r="X3508" s="64"/>
    </row>
    <row r="3509" spans="11:24" x14ac:dyDescent="0.3">
      <c r="K3509" s="31">
        <f>M3509/(L3509+M3509)</f>
        <v>0.89440639269406397</v>
      </c>
      <c r="L3509" s="52">
        <f>COUNTIF($N$6:N3509,FALSE)</f>
        <v>370</v>
      </c>
      <c r="M3509" s="52">
        <f>COUNTIF($N$6:N3509,TRUE)</f>
        <v>3134</v>
      </c>
      <c r="N3509" s="53" t="b">
        <f>O3509=P3509</f>
        <v>1</v>
      </c>
      <c r="O3509" s="53" t="str">
        <f>IF(R3509&gt;0,"+","-")</f>
        <v>-</v>
      </c>
      <c r="P3509" s="53" t="str">
        <f>IF(S3509&gt;0,"+","-")</f>
        <v>-</v>
      </c>
      <c r="R3509" s="23"/>
      <c r="S3509" s="23"/>
      <c r="T3509"/>
      <c r="U3509"/>
      <c r="V3509" s="71">
        <f t="shared" si="161"/>
        <v>1</v>
      </c>
      <c r="W3509" s="25" t="e">
        <f t="shared" si="162"/>
        <v>#DIV/0!</v>
      </c>
      <c r="X3509" s="64"/>
    </row>
    <row r="3510" spans="11:24" x14ac:dyDescent="0.3">
      <c r="K3510" s="31">
        <f>M3510/(L3510+M3510)</f>
        <v>0.89443651925820256</v>
      </c>
      <c r="L3510" s="52">
        <f>COUNTIF($N$6:N3510,FALSE)</f>
        <v>370</v>
      </c>
      <c r="M3510" s="52">
        <f>COUNTIF($N$6:N3510,TRUE)</f>
        <v>3135</v>
      </c>
      <c r="N3510" s="53" t="b">
        <f>O3510=P3510</f>
        <v>1</v>
      </c>
      <c r="O3510" s="53" t="str">
        <f>IF(R3510&gt;0,"+","-")</f>
        <v>-</v>
      </c>
      <c r="P3510" s="53" t="str">
        <f>IF(S3510&gt;0,"+","-")</f>
        <v>-</v>
      </c>
      <c r="Q3510" s="14"/>
      <c r="R3510" s="15"/>
      <c r="S3510" s="15"/>
      <c r="T3510"/>
      <c r="U3510"/>
      <c r="V3510" s="71">
        <f t="shared" si="161"/>
        <v>1</v>
      </c>
      <c r="W3510" s="25" t="e">
        <f t="shared" si="162"/>
        <v>#DIV/0!</v>
      </c>
      <c r="X3510" s="64"/>
    </row>
    <row r="3511" spans="11:24" x14ac:dyDescent="0.3">
      <c r="K3511" s="31">
        <f>M3511/(L3511+M3511)</f>
        <v>0.89446662863662296</v>
      </c>
      <c r="L3511" s="52">
        <f>COUNTIF($N$6:N3511,FALSE)</f>
        <v>370</v>
      </c>
      <c r="M3511" s="52">
        <f>COUNTIF($N$6:N3511,TRUE)</f>
        <v>3136</v>
      </c>
      <c r="N3511" s="53" t="b">
        <f>O3511=P3511</f>
        <v>1</v>
      </c>
      <c r="O3511" s="53" t="str">
        <f>IF(R3511&gt;0,"+","-")</f>
        <v>-</v>
      </c>
      <c r="P3511" s="53" t="str">
        <f>IF(S3511&gt;0,"+","-")</f>
        <v>-</v>
      </c>
      <c r="R3511" s="23"/>
      <c r="S3511" s="15"/>
      <c r="T3511"/>
      <c r="U3511"/>
      <c r="V3511" s="71">
        <f t="shared" si="161"/>
        <v>1</v>
      </c>
      <c r="W3511" s="25" t="e">
        <f t="shared" si="162"/>
        <v>#DIV/0!</v>
      </c>
      <c r="X3511" s="64"/>
    </row>
    <row r="3512" spans="11:24" x14ac:dyDescent="0.3">
      <c r="K3512" s="31">
        <f>M3512/(L3512+M3512)</f>
        <v>0.89449672084402621</v>
      </c>
      <c r="L3512" s="52">
        <f>COUNTIF($N$6:N3512,FALSE)</f>
        <v>370</v>
      </c>
      <c r="M3512" s="52">
        <f>COUNTIF($N$6:N3512,TRUE)</f>
        <v>3137</v>
      </c>
      <c r="N3512" s="53" t="b">
        <f>O3512=P3512</f>
        <v>1</v>
      </c>
      <c r="O3512" s="53" t="str">
        <f>IF(R3512&gt;0,"+","-")</f>
        <v>-</v>
      </c>
      <c r="P3512" s="53" t="str">
        <f>IF(S3512&gt;0,"+","-")</f>
        <v>-</v>
      </c>
      <c r="Q3512" s="14"/>
      <c r="R3512" s="15"/>
      <c r="S3512" s="15"/>
      <c r="T3512"/>
      <c r="U3512"/>
      <c r="V3512" s="71">
        <f t="shared" ref="V3512:V3575" si="163">COUNTIF(N3463:N3512,TRUE)/50</f>
        <v>1</v>
      </c>
      <c r="W3512" s="25" t="e">
        <f t="shared" si="162"/>
        <v>#DIV/0!</v>
      </c>
      <c r="X3512" s="64"/>
    </row>
    <row r="3513" spans="11:24" x14ac:dyDescent="0.3">
      <c r="K3513" s="31">
        <f>M3513/(L3513+M3513)</f>
        <v>0.89452679589509687</v>
      </c>
      <c r="L3513" s="52">
        <f>COUNTIF($N$6:N3513,FALSE)</f>
        <v>370</v>
      </c>
      <c r="M3513" s="52">
        <f>COUNTIF($N$6:N3513,TRUE)</f>
        <v>3138</v>
      </c>
      <c r="N3513" s="53" t="b">
        <f>O3513=P3513</f>
        <v>1</v>
      </c>
      <c r="O3513" s="53" t="str">
        <f>IF(R3513&gt;0,"+","-")</f>
        <v>-</v>
      </c>
      <c r="P3513" s="53" t="str">
        <f>IF(S3513&gt;0,"+","-")</f>
        <v>-</v>
      </c>
      <c r="R3513" s="23"/>
      <c r="S3513" s="15"/>
      <c r="T3513"/>
      <c r="U3513"/>
      <c r="V3513" s="71">
        <f t="shared" si="163"/>
        <v>1</v>
      </c>
      <c r="W3513" s="25" t="e">
        <f t="shared" si="162"/>
        <v>#DIV/0!</v>
      </c>
      <c r="X3513" s="64"/>
    </row>
    <row r="3514" spans="11:24" x14ac:dyDescent="0.3">
      <c r="K3514" s="31">
        <f>M3514/(L3514+M3514)</f>
        <v>0.89455685380450267</v>
      </c>
      <c r="L3514" s="52">
        <f>COUNTIF($N$6:N3514,FALSE)</f>
        <v>370</v>
      </c>
      <c r="M3514" s="52">
        <f>COUNTIF($N$6:N3514,TRUE)</f>
        <v>3139</v>
      </c>
      <c r="N3514" s="53" t="b">
        <f>O3514=P3514</f>
        <v>1</v>
      </c>
      <c r="O3514" s="53" t="str">
        <f>IF(R3514&gt;0,"+","-")</f>
        <v>-</v>
      </c>
      <c r="P3514" s="53" t="str">
        <f>IF(S3514&gt;0,"+","-")</f>
        <v>-</v>
      </c>
      <c r="Q3514" s="14"/>
      <c r="R3514" s="15"/>
      <c r="S3514" s="15"/>
      <c r="T3514"/>
      <c r="U3514"/>
      <c r="V3514" s="71">
        <f t="shared" si="163"/>
        <v>1</v>
      </c>
      <c r="W3514" s="25" t="e">
        <f t="shared" si="162"/>
        <v>#DIV/0!</v>
      </c>
      <c r="X3514" s="64"/>
    </row>
    <row r="3515" spans="11:24" x14ac:dyDescent="0.3">
      <c r="K3515" s="31">
        <f>M3515/(L3515+M3515)</f>
        <v>0.89458689458689455</v>
      </c>
      <c r="L3515" s="52">
        <f>COUNTIF($N$6:N3515,FALSE)</f>
        <v>370</v>
      </c>
      <c r="M3515" s="52">
        <f>COUNTIF($N$6:N3515,TRUE)</f>
        <v>3140</v>
      </c>
      <c r="N3515" s="53" t="b">
        <f>O3515=P3515</f>
        <v>1</v>
      </c>
      <c r="O3515" s="53" t="str">
        <f>IF(R3515&gt;0,"+","-")</f>
        <v>-</v>
      </c>
      <c r="P3515" s="53" t="str">
        <f>IF(S3515&gt;0,"+","-")</f>
        <v>-</v>
      </c>
      <c r="R3515" s="23"/>
      <c r="S3515" s="23"/>
      <c r="T3515"/>
      <c r="U3515"/>
      <c r="V3515" s="71">
        <f t="shared" si="163"/>
        <v>1</v>
      </c>
      <c r="W3515" s="25" t="e">
        <f t="shared" si="162"/>
        <v>#DIV/0!</v>
      </c>
      <c r="X3515" s="64"/>
    </row>
    <row r="3516" spans="11:24" x14ac:dyDescent="0.3">
      <c r="K3516" s="31">
        <f>M3516/(L3516+M3516)</f>
        <v>0.89461691825690681</v>
      </c>
      <c r="L3516" s="52">
        <f>COUNTIF($N$6:N3516,FALSE)</f>
        <v>370</v>
      </c>
      <c r="M3516" s="52">
        <f>COUNTIF($N$6:N3516,TRUE)</f>
        <v>3141</v>
      </c>
      <c r="N3516" s="53" t="b">
        <f>O3516=P3516</f>
        <v>1</v>
      </c>
      <c r="O3516" s="53" t="str">
        <f>IF(R3516&gt;0,"+","-")</f>
        <v>-</v>
      </c>
      <c r="P3516" s="53" t="str">
        <f>IF(S3516&gt;0,"+","-")</f>
        <v>-</v>
      </c>
      <c r="R3516" s="23"/>
      <c r="S3516" s="15"/>
      <c r="T3516"/>
      <c r="U3516"/>
      <c r="V3516" s="71">
        <f t="shared" si="163"/>
        <v>1</v>
      </c>
      <c r="W3516" s="25" t="e">
        <f t="shared" si="162"/>
        <v>#DIV/0!</v>
      </c>
      <c r="X3516" s="64"/>
    </row>
    <row r="3517" spans="11:24" x14ac:dyDescent="0.3">
      <c r="K3517" s="31">
        <f>M3517/(L3517+M3517)</f>
        <v>0.8946469248291572</v>
      </c>
      <c r="L3517" s="52">
        <f>COUNTIF($N$6:N3517,FALSE)</f>
        <v>370</v>
      </c>
      <c r="M3517" s="52">
        <f>COUNTIF($N$6:N3517,TRUE)</f>
        <v>3142</v>
      </c>
      <c r="N3517" s="53" t="b">
        <f>O3517=P3517</f>
        <v>1</v>
      </c>
      <c r="O3517" s="53" t="str">
        <f>IF(R3517&gt;0,"+","-")</f>
        <v>-</v>
      </c>
      <c r="P3517" s="53" t="str">
        <f>IF(S3517&gt;0,"+","-")</f>
        <v>-</v>
      </c>
      <c r="R3517" s="23"/>
      <c r="S3517" s="23"/>
      <c r="T3517"/>
      <c r="U3517"/>
      <c r="V3517" s="71">
        <f t="shared" si="163"/>
        <v>1</v>
      </c>
      <c r="W3517" s="25" t="e">
        <f t="shared" si="162"/>
        <v>#DIV/0!</v>
      </c>
      <c r="X3517" s="64"/>
    </row>
    <row r="3518" spans="11:24" x14ac:dyDescent="0.3">
      <c r="K3518" s="31">
        <f>M3518/(L3518+M3518)</f>
        <v>0.89467691431824647</v>
      </c>
      <c r="L3518" s="52">
        <f>COUNTIF($N$6:N3518,FALSE)</f>
        <v>370</v>
      </c>
      <c r="M3518" s="52">
        <f>COUNTIF($N$6:N3518,TRUE)</f>
        <v>3143</v>
      </c>
      <c r="N3518" s="53" t="b">
        <f>O3518=P3518</f>
        <v>1</v>
      </c>
      <c r="O3518" s="53" t="str">
        <f>IF(R3518&gt;0,"+","-")</f>
        <v>-</v>
      </c>
      <c r="P3518" s="53" t="str">
        <f>IF(S3518&gt;0,"+","-")</f>
        <v>-</v>
      </c>
      <c r="R3518" s="23"/>
      <c r="S3518" s="15"/>
      <c r="T3518"/>
      <c r="U3518"/>
      <c r="V3518" s="71">
        <f t="shared" si="163"/>
        <v>1</v>
      </c>
      <c r="W3518" s="25" t="e">
        <f t="shared" si="162"/>
        <v>#DIV/0!</v>
      </c>
      <c r="X3518" s="64"/>
    </row>
    <row r="3519" spans="11:24" x14ac:dyDescent="0.3">
      <c r="K3519" s="31">
        <f>M3519/(L3519+M3519)</f>
        <v>0.8947068867387592</v>
      </c>
      <c r="L3519" s="52">
        <f>COUNTIF($N$6:N3519,FALSE)</f>
        <v>370</v>
      </c>
      <c r="M3519" s="52">
        <f>COUNTIF($N$6:N3519,TRUE)</f>
        <v>3144</v>
      </c>
      <c r="N3519" s="53" t="b">
        <f>O3519=P3519</f>
        <v>1</v>
      </c>
      <c r="O3519" s="53" t="str">
        <f>IF(R3519&gt;0,"+","-")</f>
        <v>-</v>
      </c>
      <c r="P3519" s="53" t="str">
        <f>IF(S3519&gt;0,"+","-")</f>
        <v>-</v>
      </c>
      <c r="R3519" s="23"/>
      <c r="S3519" s="15"/>
      <c r="T3519"/>
      <c r="U3519"/>
      <c r="V3519" s="71">
        <f t="shared" si="163"/>
        <v>1</v>
      </c>
      <c r="W3519" s="25" t="e">
        <f t="shared" si="162"/>
        <v>#DIV/0!</v>
      </c>
      <c r="X3519" s="64"/>
    </row>
    <row r="3520" spans="11:24" x14ac:dyDescent="0.3">
      <c r="K3520" s="31">
        <f>M3520/(L3520+M3520)</f>
        <v>0.89473684210526316</v>
      </c>
      <c r="L3520" s="52">
        <f>COUNTIF($N$6:N3520,FALSE)</f>
        <v>370</v>
      </c>
      <c r="M3520" s="52">
        <f>COUNTIF($N$6:N3520,TRUE)</f>
        <v>3145</v>
      </c>
      <c r="N3520" s="53" t="b">
        <f>O3520=P3520</f>
        <v>1</v>
      </c>
      <c r="O3520" s="53" t="str">
        <f>IF(R3520&gt;0,"+","-")</f>
        <v>-</v>
      </c>
      <c r="P3520" s="53" t="str">
        <f>IF(S3520&gt;0,"+","-")</f>
        <v>-</v>
      </c>
      <c r="Q3520" s="14"/>
      <c r="R3520" s="15"/>
      <c r="S3520" s="15"/>
      <c r="T3520"/>
      <c r="U3520"/>
      <c r="V3520" s="71">
        <f t="shared" si="163"/>
        <v>1</v>
      </c>
      <c r="W3520" s="25" t="e">
        <f t="shared" si="162"/>
        <v>#DIV/0!</v>
      </c>
      <c r="X3520" s="64"/>
    </row>
    <row r="3521" spans="11:24" x14ac:dyDescent="0.3">
      <c r="K3521" s="31">
        <f>M3521/(L3521+M3521)</f>
        <v>0.89476678043230939</v>
      </c>
      <c r="L3521" s="52">
        <f>COUNTIF($N$6:N3521,FALSE)</f>
        <v>370</v>
      </c>
      <c r="M3521" s="52">
        <f>COUNTIF($N$6:N3521,TRUE)</f>
        <v>3146</v>
      </c>
      <c r="N3521" s="53" t="b">
        <f>O3521=P3521</f>
        <v>1</v>
      </c>
      <c r="O3521" s="53" t="str">
        <f>IF(R3521&gt;0,"+","-")</f>
        <v>-</v>
      </c>
      <c r="P3521" s="53" t="str">
        <f>IF(S3521&gt;0,"+","-")</f>
        <v>-</v>
      </c>
      <c r="Q3521" s="14"/>
      <c r="R3521" s="15"/>
      <c r="S3521" s="15"/>
      <c r="T3521"/>
      <c r="U3521"/>
      <c r="V3521" s="71">
        <f t="shared" si="163"/>
        <v>1</v>
      </c>
      <c r="W3521" s="25" t="e">
        <f t="shared" si="162"/>
        <v>#DIV/0!</v>
      </c>
      <c r="X3521" s="64"/>
    </row>
    <row r="3522" spans="11:24" x14ac:dyDescent="0.3">
      <c r="K3522" s="31">
        <f>M3522/(L3522+M3522)</f>
        <v>0.89479670173443271</v>
      </c>
      <c r="L3522" s="52">
        <f>COUNTIF($N$6:N3522,FALSE)</f>
        <v>370</v>
      </c>
      <c r="M3522" s="52">
        <f>COUNTIF($N$6:N3522,TRUE)</f>
        <v>3147</v>
      </c>
      <c r="N3522" s="53" t="b">
        <f>O3522=P3522</f>
        <v>1</v>
      </c>
      <c r="O3522" s="53" t="str">
        <f>IF(R3522&gt;0,"+","-")</f>
        <v>-</v>
      </c>
      <c r="P3522" s="53" t="str">
        <f>IF(S3522&gt;0,"+","-")</f>
        <v>-</v>
      </c>
      <c r="R3522" s="23"/>
      <c r="S3522" s="15"/>
      <c r="T3522"/>
      <c r="U3522"/>
      <c r="V3522" s="71">
        <f t="shared" si="163"/>
        <v>1</v>
      </c>
      <c r="W3522" s="25" t="e">
        <f t="shared" si="162"/>
        <v>#DIV/0!</v>
      </c>
      <c r="X3522" s="64"/>
    </row>
    <row r="3523" spans="11:24" x14ac:dyDescent="0.3">
      <c r="K3523" s="31">
        <f>M3523/(L3523+M3523)</f>
        <v>0.89482660602615127</v>
      </c>
      <c r="L3523" s="52">
        <f>COUNTIF($N$6:N3523,FALSE)</f>
        <v>370</v>
      </c>
      <c r="M3523" s="52">
        <f>COUNTIF($N$6:N3523,TRUE)</f>
        <v>3148</v>
      </c>
      <c r="N3523" s="53" t="b">
        <f>O3523=P3523</f>
        <v>1</v>
      </c>
      <c r="O3523" s="53" t="str">
        <f>IF(R3523&gt;0,"+","-")</f>
        <v>-</v>
      </c>
      <c r="P3523" s="53" t="str">
        <f>IF(S3523&gt;0,"+","-")</f>
        <v>-</v>
      </c>
      <c r="Q3523" s="14"/>
      <c r="R3523" s="15"/>
      <c r="S3523" s="15"/>
      <c r="T3523"/>
      <c r="U3523"/>
      <c r="V3523" s="71">
        <f t="shared" si="163"/>
        <v>1</v>
      </c>
      <c r="W3523" s="25" t="e">
        <f t="shared" si="162"/>
        <v>#DIV/0!</v>
      </c>
      <c r="X3523" s="64"/>
    </row>
    <row r="3524" spans="11:24" x14ac:dyDescent="0.3">
      <c r="K3524" s="31">
        <f>M3524/(L3524+M3524)</f>
        <v>0.89485649332196648</v>
      </c>
      <c r="L3524" s="52">
        <f>COUNTIF($N$6:N3524,FALSE)</f>
        <v>370</v>
      </c>
      <c r="M3524" s="52">
        <f>COUNTIF($N$6:N3524,TRUE)</f>
        <v>3149</v>
      </c>
      <c r="N3524" s="53" t="b">
        <f>O3524=P3524</f>
        <v>1</v>
      </c>
      <c r="O3524" s="53" t="str">
        <f>IF(R3524&gt;0,"+","-")</f>
        <v>-</v>
      </c>
      <c r="P3524" s="53" t="str">
        <f>IF(S3524&gt;0,"+","-")</f>
        <v>-</v>
      </c>
      <c r="R3524" s="23"/>
      <c r="S3524" s="15"/>
      <c r="T3524"/>
      <c r="U3524"/>
      <c r="V3524" s="71">
        <f t="shared" si="163"/>
        <v>1</v>
      </c>
      <c r="W3524" s="25" t="e">
        <f t="shared" si="162"/>
        <v>#DIV/0!</v>
      </c>
      <c r="X3524" s="64"/>
    </row>
    <row r="3525" spans="11:24" x14ac:dyDescent="0.3">
      <c r="K3525" s="31">
        <f>M3525/(L3525+M3525)</f>
        <v>0.89488636363636365</v>
      </c>
      <c r="L3525" s="52">
        <f>COUNTIF($N$6:N3525,FALSE)</f>
        <v>370</v>
      </c>
      <c r="M3525" s="52">
        <f>COUNTIF($N$6:N3525,TRUE)</f>
        <v>3150</v>
      </c>
      <c r="N3525" s="53" t="b">
        <f>O3525=P3525</f>
        <v>1</v>
      </c>
      <c r="O3525" s="53" t="str">
        <f>IF(R3525&gt;0,"+","-")</f>
        <v>-</v>
      </c>
      <c r="P3525" s="53" t="str">
        <f>IF(S3525&gt;0,"+","-")</f>
        <v>-</v>
      </c>
      <c r="R3525" s="23"/>
      <c r="S3525" s="23"/>
      <c r="T3525"/>
      <c r="U3525"/>
      <c r="V3525" s="71">
        <f t="shared" si="163"/>
        <v>1</v>
      </c>
      <c r="W3525" s="25" t="e">
        <f t="shared" si="162"/>
        <v>#DIV/0!</v>
      </c>
      <c r="X3525" s="64"/>
    </row>
    <row r="3526" spans="11:24" x14ac:dyDescent="0.3">
      <c r="K3526" s="31">
        <f>M3526/(L3526+M3526)</f>
        <v>0.89491621698381141</v>
      </c>
      <c r="L3526" s="52">
        <f>COUNTIF($N$6:N3526,FALSE)</f>
        <v>370</v>
      </c>
      <c r="M3526" s="52">
        <f>COUNTIF($N$6:N3526,TRUE)</f>
        <v>3151</v>
      </c>
      <c r="N3526" s="53" t="b">
        <f>O3526=P3526</f>
        <v>1</v>
      </c>
      <c r="O3526" s="53" t="str">
        <f>IF(R3526&gt;0,"+","-")</f>
        <v>-</v>
      </c>
      <c r="P3526" s="53" t="str">
        <f>IF(S3526&gt;0,"+","-")</f>
        <v>-</v>
      </c>
      <c r="R3526" s="23"/>
      <c r="S3526" s="23"/>
      <c r="T3526"/>
      <c r="U3526"/>
      <c r="V3526" s="71">
        <f t="shared" si="163"/>
        <v>1</v>
      </c>
      <c r="W3526" s="25" t="e">
        <f t="shared" si="162"/>
        <v>#DIV/0!</v>
      </c>
      <c r="X3526" s="64"/>
    </row>
    <row r="3527" spans="11:24" x14ac:dyDescent="0.3">
      <c r="K3527" s="31">
        <f>M3527/(L3527+M3527)</f>
        <v>0.8949460533787621</v>
      </c>
      <c r="L3527" s="52">
        <f>COUNTIF($N$6:N3527,FALSE)</f>
        <v>370</v>
      </c>
      <c r="M3527" s="52">
        <f>COUNTIF($N$6:N3527,TRUE)</f>
        <v>3152</v>
      </c>
      <c r="N3527" s="53" t="b">
        <f>O3527=P3527</f>
        <v>1</v>
      </c>
      <c r="O3527" s="53" t="str">
        <f>IF(R3527&gt;0,"+","-")</f>
        <v>-</v>
      </c>
      <c r="P3527" s="53" t="str">
        <f>IF(S3527&gt;0,"+","-")</f>
        <v>-</v>
      </c>
      <c r="R3527" s="23"/>
      <c r="S3527" s="15"/>
      <c r="T3527"/>
      <c r="U3527"/>
      <c r="V3527" s="71">
        <f t="shared" si="163"/>
        <v>1</v>
      </c>
      <c r="W3527" s="25" t="e">
        <f t="shared" si="162"/>
        <v>#DIV/0!</v>
      </c>
      <c r="X3527" s="64"/>
    </row>
    <row r="3528" spans="11:24" x14ac:dyDescent="0.3">
      <c r="K3528" s="31">
        <f>M3528/(L3528+M3528)</f>
        <v>0.89497587283565139</v>
      </c>
      <c r="L3528" s="52">
        <f>COUNTIF($N$6:N3528,FALSE)</f>
        <v>370</v>
      </c>
      <c r="M3528" s="52">
        <f>COUNTIF($N$6:N3528,TRUE)</f>
        <v>3153</v>
      </c>
      <c r="N3528" s="53" t="b">
        <f>O3528=P3528</f>
        <v>1</v>
      </c>
      <c r="O3528" s="53" t="str">
        <f>IF(R3528&gt;0,"+","-")</f>
        <v>-</v>
      </c>
      <c r="P3528" s="53" t="str">
        <f>IF(S3528&gt;0,"+","-")</f>
        <v>-</v>
      </c>
      <c r="R3528" s="23"/>
      <c r="S3528" s="15"/>
      <c r="T3528"/>
      <c r="U3528"/>
      <c r="V3528" s="71">
        <f t="shared" si="163"/>
        <v>1</v>
      </c>
      <c r="W3528" s="25" t="e">
        <f t="shared" si="162"/>
        <v>#DIV/0!</v>
      </c>
      <c r="X3528" s="64"/>
    </row>
    <row r="3529" spans="11:24" x14ac:dyDescent="0.3">
      <c r="K3529" s="31">
        <f>M3529/(L3529+M3529)</f>
        <v>0.89500567536889897</v>
      </c>
      <c r="L3529" s="52">
        <f>COUNTIF($N$6:N3529,FALSE)</f>
        <v>370</v>
      </c>
      <c r="M3529" s="52">
        <f>COUNTIF($N$6:N3529,TRUE)</f>
        <v>3154</v>
      </c>
      <c r="N3529" s="53" t="b">
        <f>O3529=P3529</f>
        <v>1</v>
      </c>
      <c r="O3529" s="53" t="str">
        <f>IF(R3529&gt;0,"+","-")</f>
        <v>-</v>
      </c>
      <c r="P3529" s="53" t="str">
        <f>IF(S3529&gt;0,"+","-")</f>
        <v>-</v>
      </c>
      <c r="Q3529" s="14"/>
      <c r="R3529" s="15"/>
      <c r="S3529" s="15"/>
      <c r="T3529"/>
      <c r="U3529"/>
      <c r="V3529" s="71">
        <f t="shared" si="163"/>
        <v>1</v>
      </c>
      <c r="W3529" s="25" t="e">
        <f t="shared" si="162"/>
        <v>#DIV/0!</v>
      </c>
      <c r="X3529" s="64"/>
    </row>
    <row r="3530" spans="11:24" x14ac:dyDescent="0.3">
      <c r="K3530" s="31">
        <f>M3530/(L3530+M3530)</f>
        <v>0.89503546099290776</v>
      </c>
      <c r="L3530" s="52">
        <f>COUNTIF($N$6:N3530,FALSE)</f>
        <v>370</v>
      </c>
      <c r="M3530" s="52">
        <f>COUNTIF($N$6:N3530,TRUE)</f>
        <v>3155</v>
      </c>
      <c r="N3530" s="53" t="b">
        <f>O3530=P3530</f>
        <v>1</v>
      </c>
      <c r="O3530" s="53" t="str">
        <f>IF(R3530&gt;0,"+","-")</f>
        <v>-</v>
      </c>
      <c r="P3530" s="53" t="str">
        <f>IF(S3530&gt;0,"+","-")</f>
        <v>-</v>
      </c>
      <c r="R3530" s="23"/>
      <c r="S3530" s="15"/>
      <c r="T3530"/>
      <c r="U3530"/>
      <c r="V3530" s="71">
        <f t="shared" si="163"/>
        <v>1</v>
      </c>
      <c r="W3530" s="25" t="e">
        <f t="shared" si="162"/>
        <v>#DIV/0!</v>
      </c>
      <c r="X3530" s="64"/>
    </row>
    <row r="3531" spans="11:24" x14ac:dyDescent="0.3">
      <c r="K3531" s="31">
        <f>M3531/(L3531+M3531)</f>
        <v>0.8950652297220647</v>
      </c>
      <c r="L3531" s="52">
        <f>COUNTIF($N$6:N3531,FALSE)</f>
        <v>370</v>
      </c>
      <c r="M3531" s="52">
        <f>COUNTIF($N$6:N3531,TRUE)</f>
        <v>3156</v>
      </c>
      <c r="N3531" s="53" t="b">
        <f>O3531=P3531</f>
        <v>1</v>
      </c>
      <c r="O3531" s="53" t="str">
        <f>IF(R3531&gt;0,"+","-")</f>
        <v>-</v>
      </c>
      <c r="P3531" s="53" t="str">
        <f>IF(S3531&gt;0,"+","-")</f>
        <v>-</v>
      </c>
      <c r="R3531" s="23"/>
      <c r="S3531" s="23"/>
      <c r="T3531"/>
      <c r="U3531"/>
      <c r="V3531" s="71">
        <f t="shared" si="163"/>
        <v>1</v>
      </c>
      <c r="W3531" s="25" t="e">
        <f t="shared" si="162"/>
        <v>#DIV/0!</v>
      </c>
      <c r="X3531" s="64"/>
    </row>
    <row r="3532" spans="11:24" x14ac:dyDescent="0.3">
      <c r="K3532" s="31">
        <f>M3532/(L3532+M3532)</f>
        <v>0.89509498157073997</v>
      </c>
      <c r="L3532" s="52">
        <f>COUNTIF($N$6:N3532,FALSE)</f>
        <v>370</v>
      </c>
      <c r="M3532" s="52">
        <f>COUNTIF($N$6:N3532,TRUE)</f>
        <v>3157</v>
      </c>
      <c r="N3532" s="53" t="b">
        <f>O3532=P3532</f>
        <v>1</v>
      </c>
      <c r="O3532" s="53" t="str">
        <f>IF(R3532&gt;0,"+","-")</f>
        <v>-</v>
      </c>
      <c r="P3532" s="53" t="str">
        <f>IF(S3532&gt;0,"+","-")</f>
        <v>-</v>
      </c>
      <c r="Q3532" s="14"/>
      <c r="R3532" s="15"/>
      <c r="S3532" s="15"/>
      <c r="T3532"/>
      <c r="U3532"/>
      <c r="V3532" s="71">
        <f t="shared" si="163"/>
        <v>1</v>
      </c>
      <c r="W3532" s="25" t="e">
        <f t="shared" si="162"/>
        <v>#DIV/0!</v>
      </c>
      <c r="X3532" s="64"/>
    </row>
    <row r="3533" spans="11:24" x14ac:dyDescent="0.3">
      <c r="K3533" s="31">
        <f>M3533/(L3533+M3533)</f>
        <v>0.89512471655328796</v>
      </c>
      <c r="L3533" s="52">
        <f>COUNTIF($N$6:N3533,FALSE)</f>
        <v>370</v>
      </c>
      <c r="M3533" s="52">
        <f>COUNTIF($N$6:N3533,TRUE)</f>
        <v>3158</v>
      </c>
      <c r="N3533" s="53" t="b">
        <f>O3533=P3533</f>
        <v>1</v>
      </c>
      <c r="O3533" s="53" t="str">
        <f>IF(R3533&gt;0,"+","-")</f>
        <v>-</v>
      </c>
      <c r="P3533" s="53" t="str">
        <f>IF(S3533&gt;0,"+","-")</f>
        <v>-</v>
      </c>
      <c r="R3533" s="23"/>
      <c r="S3533" s="15"/>
      <c r="T3533"/>
      <c r="U3533"/>
      <c r="V3533" s="71">
        <f t="shared" si="163"/>
        <v>1</v>
      </c>
      <c r="W3533" s="25" t="e">
        <f t="shared" si="162"/>
        <v>#DIV/0!</v>
      </c>
      <c r="X3533" s="64"/>
    </row>
    <row r="3534" spans="11:24" x14ac:dyDescent="0.3">
      <c r="K3534" s="31">
        <f>M3534/(L3534+M3534)</f>
        <v>0.89515443468404643</v>
      </c>
      <c r="L3534" s="52">
        <f>COUNTIF($N$6:N3534,FALSE)</f>
        <v>370</v>
      </c>
      <c r="M3534" s="52">
        <f>COUNTIF($N$6:N3534,TRUE)</f>
        <v>3159</v>
      </c>
      <c r="N3534" s="53" t="b">
        <f>O3534=P3534</f>
        <v>1</v>
      </c>
      <c r="O3534" s="53" t="str">
        <f>IF(R3534&gt;0,"+","-")</f>
        <v>-</v>
      </c>
      <c r="P3534" s="53" t="str">
        <f>IF(S3534&gt;0,"+","-")</f>
        <v>-</v>
      </c>
      <c r="R3534" s="23"/>
      <c r="S3534" s="15"/>
      <c r="T3534"/>
      <c r="U3534"/>
      <c r="V3534" s="71">
        <f t="shared" si="163"/>
        <v>1</v>
      </c>
      <c r="W3534" s="25" t="e">
        <f t="shared" si="162"/>
        <v>#DIV/0!</v>
      </c>
      <c r="X3534" s="64"/>
    </row>
    <row r="3535" spans="11:24" x14ac:dyDescent="0.3">
      <c r="K3535" s="31">
        <f>M3535/(L3535+M3535)</f>
        <v>0.89518413597733715</v>
      </c>
      <c r="L3535" s="52">
        <f>COUNTIF($N$6:N3535,FALSE)</f>
        <v>370</v>
      </c>
      <c r="M3535" s="52">
        <f>COUNTIF($N$6:N3535,TRUE)</f>
        <v>3160</v>
      </c>
      <c r="N3535" s="53" t="b">
        <f>O3535=P3535</f>
        <v>1</v>
      </c>
      <c r="O3535" s="53" t="str">
        <f>IF(R3535&gt;0,"+","-")</f>
        <v>-</v>
      </c>
      <c r="P3535" s="53" t="str">
        <f>IF(S3535&gt;0,"+","-")</f>
        <v>-</v>
      </c>
      <c r="Q3535" s="14"/>
      <c r="R3535" s="15"/>
      <c r="S3535" s="15"/>
      <c r="T3535"/>
      <c r="U3535"/>
      <c r="V3535" s="71">
        <f t="shared" si="163"/>
        <v>1</v>
      </c>
      <c r="W3535" s="25" t="e">
        <f t="shared" si="162"/>
        <v>#DIV/0!</v>
      </c>
      <c r="X3535" s="64"/>
    </row>
    <row r="3536" spans="11:24" x14ac:dyDescent="0.3">
      <c r="K3536" s="31">
        <f>M3536/(L3536+M3536)</f>
        <v>0.89521382044746534</v>
      </c>
      <c r="L3536" s="52">
        <f>COUNTIF($N$6:N3536,FALSE)</f>
        <v>370</v>
      </c>
      <c r="M3536" s="52">
        <f>COUNTIF($N$6:N3536,TRUE)</f>
        <v>3161</v>
      </c>
      <c r="N3536" s="53" t="b">
        <f>O3536=P3536</f>
        <v>1</v>
      </c>
      <c r="O3536" s="53" t="str">
        <f>IF(R3536&gt;0,"+","-")</f>
        <v>-</v>
      </c>
      <c r="P3536" s="53" t="str">
        <f>IF(S3536&gt;0,"+","-")</f>
        <v>-</v>
      </c>
      <c r="R3536" s="23"/>
      <c r="S3536" s="15"/>
      <c r="T3536"/>
      <c r="U3536"/>
      <c r="V3536" s="71">
        <f t="shared" si="163"/>
        <v>1</v>
      </c>
      <c r="W3536" s="25" t="e">
        <f t="shared" si="162"/>
        <v>#DIV/0!</v>
      </c>
      <c r="X3536" s="64"/>
    </row>
    <row r="3537" spans="11:24" x14ac:dyDescent="0.3">
      <c r="K3537" s="31">
        <f>M3537/(L3537+M3537)</f>
        <v>0.89524348810872023</v>
      </c>
      <c r="L3537" s="52">
        <f>COUNTIF($N$6:N3537,FALSE)</f>
        <v>370</v>
      </c>
      <c r="M3537" s="52">
        <f>COUNTIF($N$6:N3537,TRUE)</f>
        <v>3162</v>
      </c>
      <c r="N3537" s="53" t="b">
        <f>O3537=P3537</f>
        <v>1</v>
      </c>
      <c r="O3537" s="53" t="str">
        <f>IF(R3537&gt;0,"+","-")</f>
        <v>-</v>
      </c>
      <c r="P3537" s="53" t="str">
        <f>IF(S3537&gt;0,"+","-")</f>
        <v>-</v>
      </c>
      <c r="Q3537" s="14"/>
      <c r="R3537" s="15"/>
      <c r="S3537" s="15"/>
      <c r="T3537"/>
      <c r="U3537"/>
      <c r="V3537" s="71">
        <f t="shared" si="163"/>
        <v>1</v>
      </c>
      <c r="W3537" s="25" t="e">
        <f t="shared" si="162"/>
        <v>#DIV/0!</v>
      </c>
      <c r="X3537" s="64"/>
    </row>
    <row r="3538" spans="11:24" x14ac:dyDescent="0.3">
      <c r="K3538" s="31">
        <f>M3538/(L3538+M3538)</f>
        <v>0.89527313897537508</v>
      </c>
      <c r="L3538" s="52">
        <f>COUNTIF($N$6:N3538,FALSE)</f>
        <v>370</v>
      </c>
      <c r="M3538" s="52">
        <f>COUNTIF($N$6:N3538,TRUE)</f>
        <v>3163</v>
      </c>
      <c r="N3538" s="53" t="b">
        <f>O3538=P3538</f>
        <v>1</v>
      </c>
      <c r="O3538" s="53" t="str">
        <f>IF(R3538&gt;0,"+","-")</f>
        <v>-</v>
      </c>
      <c r="P3538" s="53" t="str">
        <f>IF(S3538&gt;0,"+","-")</f>
        <v>-</v>
      </c>
      <c r="Q3538" s="14"/>
      <c r="R3538" s="15"/>
      <c r="S3538" s="15"/>
      <c r="T3538"/>
      <c r="U3538"/>
      <c r="V3538" s="71">
        <f t="shared" si="163"/>
        <v>1</v>
      </c>
      <c r="W3538" s="25" t="e">
        <f t="shared" si="162"/>
        <v>#DIV/0!</v>
      </c>
      <c r="X3538" s="64"/>
    </row>
    <row r="3539" spans="11:24" x14ac:dyDescent="0.3">
      <c r="K3539" s="31">
        <f>M3539/(L3539+M3539)</f>
        <v>0.89530277306168649</v>
      </c>
      <c r="L3539" s="52">
        <f>COUNTIF($N$6:N3539,FALSE)</f>
        <v>370</v>
      </c>
      <c r="M3539" s="52">
        <f>COUNTIF($N$6:N3539,TRUE)</f>
        <v>3164</v>
      </c>
      <c r="N3539" s="53" t="b">
        <f>O3539=P3539</f>
        <v>1</v>
      </c>
      <c r="O3539" s="53" t="str">
        <f>IF(R3539&gt;0,"+","-")</f>
        <v>-</v>
      </c>
      <c r="P3539" s="53" t="str">
        <f>IF(S3539&gt;0,"+","-")</f>
        <v>-</v>
      </c>
      <c r="R3539" s="23"/>
      <c r="S3539" s="23"/>
      <c r="T3539"/>
      <c r="U3539"/>
      <c r="V3539" s="71">
        <f t="shared" si="163"/>
        <v>1</v>
      </c>
      <c r="W3539" s="25" t="e">
        <f t="shared" si="162"/>
        <v>#DIV/0!</v>
      </c>
      <c r="X3539" s="64"/>
    </row>
    <row r="3540" spans="11:24" x14ac:dyDescent="0.3">
      <c r="K3540" s="31">
        <f>M3540/(L3540+M3540)</f>
        <v>0.89533239038189538</v>
      </c>
      <c r="L3540" s="52">
        <f>COUNTIF($N$6:N3540,FALSE)</f>
        <v>370</v>
      </c>
      <c r="M3540" s="52">
        <f>COUNTIF($N$6:N3540,TRUE)</f>
        <v>3165</v>
      </c>
      <c r="N3540" s="53" t="b">
        <f>O3540=P3540</f>
        <v>1</v>
      </c>
      <c r="O3540" s="53" t="str">
        <f>IF(R3540&gt;0,"+","-")</f>
        <v>-</v>
      </c>
      <c r="P3540" s="53" t="str">
        <f>IF(S3540&gt;0,"+","-")</f>
        <v>-</v>
      </c>
      <c r="R3540" s="23"/>
      <c r="S3540" s="15"/>
      <c r="T3540"/>
      <c r="U3540"/>
      <c r="V3540" s="71">
        <f t="shared" si="163"/>
        <v>1</v>
      </c>
      <c r="W3540" s="25" t="e">
        <f t="shared" si="162"/>
        <v>#DIV/0!</v>
      </c>
      <c r="X3540" s="64"/>
    </row>
    <row r="3541" spans="11:24" x14ac:dyDescent="0.3">
      <c r="K3541" s="31">
        <f>M3541/(L3541+M3541)</f>
        <v>0.89536199095022628</v>
      </c>
      <c r="L3541" s="52">
        <f>COUNTIF($N$6:N3541,FALSE)</f>
        <v>370</v>
      </c>
      <c r="M3541" s="52">
        <f>COUNTIF($N$6:N3541,TRUE)</f>
        <v>3166</v>
      </c>
      <c r="N3541" s="53" t="b">
        <f>O3541=P3541</f>
        <v>1</v>
      </c>
      <c r="O3541" s="53" t="str">
        <f>IF(R3541&gt;0,"+","-")</f>
        <v>-</v>
      </c>
      <c r="P3541" s="53" t="str">
        <f>IF(S3541&gt;0,"+","-")</f>
        <v>-</v>
      </c>
      <c r="R3541" s="23"/>
      <c r="S3541" s="23"/>
      <c r="T3541"/>
      <c r="U3541"/>
      <c r="V3541" s="71">
        <f t="shared" si="163"/>
        <v>1</v>
      </c>
      <c r="W3541" s="25" t="e">
        <f t="shared" si="162"/>
        <v>#DIV/0!</v>
      </c>
      <c r="X3541" s="64"/>
    </row>
    <row r="3542" spans="11:24" x14ac:dyDescent="0.3">
      <c r="K3542" s="31">
        <f>M3542/(L3542+M3542)</f>
        <v>0.89539157478088771</v>
      </c>
      <c r="L3542" s="52">
        <f>COUNTIF($N$6:N3542,FALSE)</f>
        <v>370</v>
      </c>
      <c r="M3542" s="52">
        <f>COUNTIF($N$6:N3542,TRUE)</f>
        <v>3167</v>
      </c>
      <c r="N3542" s="53" t="b">
        <f>O3542=P3542</f>
        <v>1</v>
      </c>
      <c r="O3542" s="53" t="str">
        <f>IF(R3542&gt;0,"+","-")</f>
        <v>-</v>
      </c>
      <c r="P3542" s="53" t="str">
        <f>IF(S3542&gt;0,"+","-")</f>
        <v>-</v>
      </c>
      <c r="R3542" s="23"/>
      <c r="S3542" s="23"/>
      <c r="T3542"/>
      <c r="U3542"/>
      <c r="V3542" s="71">
        <f t="shared" si="163"/>
        <v>1</v>
      </c>
      <c r="W3542" s="25" t="e">
        <f t="shared" si="162"/>
        <v>#DIV/0!</v>
      </c>
      <c r="X3542" s="64"/>
    </row>
    <row r="3543" spans="11:24" x14ac:dyDescent="0.3">
      <c r="K3543" s="31">
        <f>M3543/(L3543+M3543)</f>
        <v>0.89542114188807231</v>
      </c>
      <c r="L3543" s="52">
        <f>COUNTIF($N$6:N3543,FALSE)</f>
        <v>370</v>
      </c>
      <c r="M3543" s="52">
        <f>COUNTIF($N$6:N3543,TRUE)</f>
        <v>3168</v>
      </c>
      <c r="N3543" s="53" t="b">
        <f>O3543=P3543</f>
        <v>1</v>
      </c>
      <c r="O3543" s="53" t="str">
        <f>IF(R3543&gt;0,"+","-")</f>
        <v>-</v>
      </c>
      <c r="P3543" s="53" t="str">
        <f>IF(S3543&gt;0,"+","-")</f>
        <v>-</v>
      </c>
      <c r="R3543" s="23"/>
      <c r="S3543" s="23"/>
      <c r="T3543"/>
      <c r="U3543"/>
      <c r="V3543" s="71">
        <f t="shared" si="163"/>
        <v>1</v>
      </c>
      <c r="W3543" s="25" t="e">
        <f t="shared" si="162"/>
        <v>#DIV/0!</v>
      </c>
      <c r="X3543" s="64"/>
    </row>
    <row r="3544" spans="11:24" x14ac:dyDescent="0.3">
      <c r="K3544" s="31">
        <f>M3544/(L3544+M3544)</f>
        <v>0.89545069228595653</v>
      </c>
      <c r="L3544" s="52">
        <f>COUNTIF($N$6:N3544,FALSE)</f>
        <v>370</v>
      </c>
      <c r="M3544" s="52">
        <f>COUNTIF($N$6:N3544,TRUE)</f>
        <v>3169</v>
      </c>
      <c r="N3544" s="53" t="b">
        <f>O3544=P3544</f>
        <v>1</v>
      </c>
      <c r="O3544" s="53" t="str">
        <f>IF(R3544&gt;0,"+","-")</f>
        <v>-</v>
      </c>
      <c r="P3544" s="53" t="str">
        <f>IF(S3544&gt;0,"+","-")</f>
        <v>-</v>
      </c>
      <c r="R3544" s="23"/>
      <c r="S3544" s="15"/>
      <c r="T3544"/>
      <c r="U3544"/>
      <c r="V3544" s="71">
        <f t="shared" si="163"/>
        <v>1</v>
      </c>
      <c r="W3544" s="25" t="e">
        <f t="shared" si="162"/>
        <v>#DIV/0!</v>
      </c>
      <c r="X3544" s="64"/>
    </row>
    <row r="3545" spans="11:24" x14ac:dyDescent="0.3">
      <c r="K3545" s="31">
        <f>M3545/(L3545+M3545)</f>
        <v>0.89548022598870058</v>
      </c>
      <c r="L3545" s="52">
        <f>COUNTIF($N$6:N3545,FALSE)</f>
        <v>370</v>
      </c>
      <c r="M3545" s="52">
        <f>COUNTIF($N$6:N3545,TRUE)</f>
        <v>3170</v>
      </c>
      <c r="N3545" s="53" t="b">
        <f>O3545=P3545</f>
        <v>1</v>
      </c>
      <c r="O3545" s="53" t="str">
        <f>IF(R3545&gt;0,"+","-")</f>
        <v>-</v>
      </c>
      <c r="P3545" s="53" t="str">
        <f>IF(S3545&gt;0,"+","-")</f>
        <v>-</v>
      </c>
      <c r="R3545" s="23"/>
      <c r="S3545" s="23"/>
      <c r="T3545"/>
      <c r="U3545"/>
      <c r="V3545" s="71">
        <f t="shared" si="163"/>
        <v>1</v>
      </c>
      <c r="W3545" s="25" t="e">
        <f t="shared" si="162"/>
        <v>#DIV/0!</v>
      </c>
      <c r="X3545" s="64"/>
    </row>
    <row r="3546" spans="11:24" x14ac:dyDescent="0.3">
      <c r="K3546" s="31">
        <f>M3546/(L3546+M3546)</f>
        <v>0.89550974301044906</v>
      </c>
      <c r="L3546" s="52">
        <f>COUNTIF($N$6:N3546,FALSE)</f>
        <v>370</v>
      </c>
      <c r="M3546" s="52">
        <f>COUNTIF($N$6:N3546,TRUE)</f>
        <v>3171</v>
      </c>
      <c r="N3546" s="53" t="b">
        <f>O3546=P3546</f>
        <v>1</v>
      </c>
      <c r="O3546" s="53" t="str">
        <f>IF(R3546&gt;0,"+","-")</f>
        <v>-</v>
      </c>
      <c r="P3546" s="53" t="str">
        <f>IF(S3546&gt;0,"+","-")</f>
        <v>-</v>
      </c>
      <c r="R3546" s="23"/>
      <c r="S3546" s="23"/>
      <c r="T3546"/>
      <c r="U3546"/>
      <c r="V3546" s="71">
        <f t="shared" si="163"/>
        <v>1</v>
      </c>
      <c r="W3546" s="25" t="e">
        <f t="shared" si="162"/>
        <v>#DIV/0!</v>
      </c>
      <c r="X3546" s="64"/>
    </row>
    <row r="3547" spans="11:24" x14ac:dyDescent="0.3">
      <c r="K3547" s="31">
        <f>M3547/(L3547+M3547)</f>
        <v>0.89553924336533031</v>
      </c>
      <c r="L3547" s="52">
        <f>COUNTIF($N$6:N3547,FALSE)</f>
        <v>370</v>
      </c>
      <c r="M3547" s="52">
        <f>COUNTIF($N$6:N3547,TRUE)</f>
        <v>3172</v>
      </c>
      <c r="N3547" s="53" t="b">
        <f>O3547=P3547</f>
        <v>1</v>
      </c>
      <c r="O3547" s="53" t="str">
        <f>IF(R3547&gt;0,"+","-")</f>
        <v>-</v>
      </c>
      <c r="P3547" s="53" t="str">
        <f>IF(S3547&gt;0,"+","-")</f>
        <v>-</v>
      </c>
      <c r="R3547" s="23"/>
      <c r="S3547" s="15"/>
      <c r="T3547"/>
      <c r="U3547"/>
      <c r="V3547" s="71">
        <f t="shared" si="163"/>
        <v>1</v>
      </c>
      <c r="W3547" s="25" t="e">
        <f t="shared" si="162"/>
        <v>#DIV/0!</v>
      </c>
      <c r="X3547" s="64"/>
    </row>
    <row r="3548" spans="11:24" x14ac:dyDescent="0.3">
      <c r="K3548" s="31">
        <f>M3548/(L3548+M3548)</f>
        <v>0.89556872706745694</v>
      </c>
      <c r="L3548" s="52">
        <f>COUNTIF($N$6:N3548,FALSE)</f>
        <v>370</v>
      </c>
      <c r="M3548" s="52">
        <f>COUNTIF($N$6:N3548,TRUE)</f>
        <v>3173</v>
      </c>
      <c r="N3548" s="53" t="b">
        <f>O3548=P3548</f>
        <v>1</v>
      </c>
      <c r="O3548" s="53" t="str">
        <f>IF(R3548&gt;0,"+","-")</f>
        <v>-</v>
      </c>
      <c r="P3548" s="53" t="str">
        <f>IF(S3548&gt;0,"+","-")</f>
        <v>-</v>
      </c>
      <c r="R3548" s="23"/>
      <c r="S3548" s="15"/>
      <c r="T3548"/>
      <c r="U3548"/>
      <c r="V3548" s="71">
        <f t="shared" si="163"/>
        <v>1</v>
      </c>
      <c r="W3548" s="25" t="e">
        <f t="shared" si="162"/>
        <v>#DIV/0!</v>
      </c>
      <c r="X3548" s="64"/>
    </row>
    <row r="3549" spans="11:24" x14ac:dyDescent="0.3">
      <c r="K3549" s="31">
        <f>M3549/(L3549+M3549)</f>
        <v>0.89559819413092556</v>
      </c>
      <c r="L3549" s="52">
        <f>COUNTIF($N$6:N3549,FALSE)</f>
        <v>370</v>
      </c>
      <c r="M3549" s="52">
        <f>COUNTIF($N$6:N3549,TRUE)</f>
        <v>3174</v>
      </c>
      <c r="N3549" s="53" t="b">
        <f>O3549=P3549</f>
        <v>1</v>
      </c>
      <c r="O3549" s="53" t="str">
        <f>IF(R3549&gt;0,"+","-")</f>
        <v>-</v>
      </c>
      <c r="P3549" s="53" t="str">
        <f>IF(S3549&gt;0,"+","-")</f>
        <v>-</v>
      </c>
      <c r="R3549" s="23"/>
      <c r="S3549" s="23"/>
      <c r="T3549"/>
      <c r="U3549"/>
      <c r="V3549" s="71">
        <f t="shared" si="163"/>
        <v>1</v>
      </c>
      <c r="W3549" s="25" t="e">
        <f t="shared" si="162"/>
        <v>#DIV/0!</v>
      </c>
      <c r="X3549" s="64"/>
    </row>
    <row r="3550" spans="11:24" x14ac:dyDescent="0.3">
      <c r="K3550" s="31">
        <f>M3550/(L3550+M3550)</f>
        <v>0.89562764456981669</v>
      </c>
      <c r="L3550" s="52">
        <f>COUNTIF($N$6:N3550,FALSE)</f>
        <v>370</v>
      </c>
      <c r="M3550" s="52">
        <f>COUNTIF($N$6:N3550,TRUE)</f>
        <v>3175</v>
      </c>
      <c r="N3550" s="53" t="b">
        <f>O3550=P3550</f>
        <v>1</v>
      </c>
      <c r="O3550" s="53" t="str">
        <f>IF(R3550&gt;0,"+","-")</f>
        <v>-</v>
      </c>
      <c r="P3550" s="53" t="str">
        <f>IF(S3550&gt;0,"+","-")</f>
        <v>-</v>
      </c>
      <c r="R3550" s="23"/>
      <c r="S3550" s="23"/>
      <c r="T3550"/>
      <c r="U3550"/>
      <c r="V3550" s="71">
        <f t="shared" si="163"/>
        <v>1</v>
      </c>
      <c r="W3550" s="25" t="e">
        <f t="shared" si="162"/>
        <v>#DIV/0!</v>
      </c>
      <c r="X3550" s="64"/>
    </row>
    <row r="3551" spans="11:24" x14ac:dyDescent="0.3">
      <c r="K3551" s="31">
        <f>M3551/(L3551+M3551)</f>
        <v>0.89565707839819519</v>
      </c>
      <c r="L3551" s="52">
        <f>COUNTIF($N$6:N3551,FALSE)</f>
        <v>370</v>
      </c>
      <c r="M3551" s="52">
        <f>COUNTIF($N$6:N3551,TRUE)</f>
        <v>3176</v>
      </c>
      <c r="N3551" s="53" t="b">
        <f>O3551=P3551</f>
        <v>1</v>
      </c>
      <c r="O3551" s="53" t="str">
        <f>IF(R3551&gt;0,"+","-")</f>
        <v>-</v>
      </c>
      <c r="P3551" s="53" t="str">
        <f>IF(S3551&gt;0,"+","-")</f>
        <v>-</v>
      </c>
      <c r="R3551" s="23"/>
      <c r="S3551" s="15"/>
      <c r="T3551"/>
      <c r="U3551"/>
      <c r="V3551" s="71">
        <f t="shared" si="163"/>
        <v>1</v>
      </c>
      <c r="W3551" s="25" t="e">
        <f t="shared" si="162"/>
        <v>#DIV/0!</v>
      </c>
      <c r="X3551" s="64"/>
    </row>
    <row r="3552" spans="11:24" x14ac:dyDescent="0.3">
      <c r="K3552" s="31">
        <f>M3552/(L3552+M3552)</f>
        <v>0.89568649563010994</v>
      </c>
      <c r="L3552" s="54">
        <f>COUNTIF($N$6:N3552,FALSE)</f>
        <v>370</v>
      </c>
      <c r="M3552" s="54">
        <f>COUNTIF($N$6:N3552,TRUE)</f>
        <v>3177</v>
      </c>
      <c r="N3552" s="4" t="b">
        <f>O3552=P3552</f>
        <v>1</v>
      </c>
      <c r="O3552" s="53" t="str">
        <f>IF(R3552&gt;0,"+","-")</f>
        <v>-</v>
      </c>
      <c r="P3552" s="53" t="str">
        <f>IF(S3552&gt;0,"+","-")</f>
        <v>-</v>
      </c>
      <c r="R3552" s="23"/>
      <c r="S3552" s="15"/>
      <c r="T3552"/>
      <c r="U3552"/>
      <c r="V3552" s="71">
        <f t="shared" si="163"/>
        <v>1</v>
      </c>
      <c r="W3552" s="25" t="e">
        <f t="shared" si="162"/>
        <v>#DIV/0!</v>
      </c>
      <c r="X3552" s="64"/>
    </row>
    <row r="3553" spans="11:24" x14ac:dyDescent="0.3">
      <c r="K3553" s="31">
        <f>M3553/(L3553+M3553)</f>
        <v>0.89571589627959414</v>
      </c>
      <c r="L3553" s="52">
        <f>COUNTIF($N$6:N3553,FALSE)</f>
        <v>370</v>
      </c>
      <c r="M3553" s="52">
        <f>COUNTIF($N$6:N3553,TRUE)</f>
        <v>3178</v>
      </c>
      <c r="N3553" s="53" t="b">
        <f>O3553=P3553</f>
        <v>1</v>
      </c>
      <c r="O3553" s="53" t="str">
        <f>IF(R3553&gt;0,"+","-")</f>
        <v>-</v>
      </c>
      <c r="P3553" s="53" t="str">
        <f>IF(S3553&gt;0,"+","-")</f>
        <v>-</v>
      </c>
      <c r="Q3553" s="14"/>
      <c r="R3553" s="15"/>
      <c r="S3553" s="15"/>
      <c r="T3553"/>
      <c r="U3553"/>
      <c r="V3553" s="71">
        <f t="shared" si="163"/>
        <v>1</v>
      </c>
      <c r="W3553" s="25" t="e">
        <f t="shared" si="162"/>
        <v>#DIV/0!</v>
      </c>
      <c r="X3553" s="64"/>
    </row>
    <row r="3554" spans="11:24" x14ac:dyDescent="0.3">
      <c r="K3554" s="31">
        <f>M3554/(L3554+M3554)</f>
        <v>0.89574528036066503</v>
      </c>
      <c r="L3554" s="52">
        <f>COUNTIF($N$6:N3554,FALSE)</f>
        <v>370</v>
      </c>
      <c r="M3554" s="52">
        <f>COUNTIF($N$6:N3554,TRUE)</f>
        <v>3179</v>
      </c>
      <c r="N3554" s="53" t="b">
        <f>O3554=P3554</f>
        <v>1</v>
      </c>
      <c r="O3554" s="53" t="str">
        <f>IF(R3554&gt;0,"+","-")</f>
        <v>-</v>
      </c>
      <c r="P3554" s="53" t="str">
        <f>IF(S3554&gt;0,"+","-")</f>
        <v>-</v>
      </c>
      <c r="R3554" s="23"/>
      <c r="S3554" s="15"/>
      <c r="T3554"/>
      <c r="U3554"/>
      <c r="V3554" s="71">
        <f t="shared" si="163"/>
        <v>1</v>
      </c>
      <c r="W3554" s="25" t="e">
        <f t="shared" si="162"/>
        <v>#DIV/0!</v>
      </c>
      <c r="X3554" s="64"/>
    </row>
    <row r="3555" spans="11:24" x14ac:dyDescent="0.3">
      <c r="K3555" s="31">
        <f>M3555/(L3555+M3555)</f>
        <v>0.89577464788732397</v>
      </c>
      <c r="L3555" s="52">
        <f>COUNTIF($N$6:N3555,FALSE)</f>
        <v>370</v>
      </c>
      <c r="M3555" s="52">
        <f>COUNTIF($N$6:N3555,TRUE)</f>
        <v>3180</v>
      </c>
      <c r="N3555" s="53" t="b">
        <f>O3555=P3555</f>
        <v>1</v>
      </c>
      <c r="O3555" s="53" t="str">
        <f>IF(R3555&gt;0,"+","-")</f>
        <v>-</v>
      </c>
      <c r="P3555" s="53" t="str">
        <f>IF(S3555&gt;0,"+","-")</f>
        <v>-</v>
      </c>
      <c r="R3555" s="23"/>
      <c r="S3555" s="15"/>
      <c r="T3555"/>
      <c r="U3555"/>
      <c r="V3555" s="71">
        <f t="shared" si="163"/>
        <v>1</v>
      </c>
      <c r="W3555" s="25" t="e">
        <f t="shared" si="162"/>
        <v>#DIV/0!</v>
      </c>
      <c r="X3555" s="64"/>
    </row>
    <row r="3556" spans="11:24" x14ac:dyDescent="0.3">
      <c r="K3556" s="31">
        <f>M3556/(L3556+M3556)</f>
        <v>0.89580399887355677</v>
      </c>
      <c r="L3556" s="52">
        <f>COUNTIF($N$6:N3556,FALSE)</f>
        <v>370</v>
      </c>
      <c r="M3556" s="52">
        <f>COUNTIF($N$6:N3556,TRUE)</f>
        <v>3181</v>
      </c>
      <c r="N3556" s="53" t="b">
        <f>O3556=P3556</f>
        <v>1</v>
      </c>
      <c r="O3556" s="53" t="str">
        <f>IF(R3556&gt;0,"+","-")</f>
        <v>-</v>
      </c>
      <c r="P3556" s="53" t="str">
        <f>IF(S3556&gt;0,"+","-")</f>
        <v>-</v>
      </c>
      <c r="Q3556" s="14"/>
      <c r="R3556" s="15"/>
      <c r="S3556" s="15"/>
      <c r="T3556"/>
      <c r="U3556"/>
      <c r="V3556" s="71">
        <f t="shared" si="163"/>
        <v>1</v>
      </c>
      <c r="W3556" s="25" t="e">
        <f t="shared" si="162"/>
        <v>#DIV/0!</v>
      </c>
      <c r="X3556" s="64"/>
    </row>
    <row r="3557" spans="11:24" x14ac:dyDescent="0.3">
      <c r="K3557" s="31">
        <f>M3557/(L3557+M3557)</f>
        <v>0.89583333333333337</v>
      </c>
      <c r="L3557" s="52">
        <f>COUNTIF($N$6:N3557,FALSE)</f>
        <v>370</v>
      </c>
      <c r="M3557" s="52">
        <f>COUNTIF($N$6:N3557,TRUE)</f>
        <v>3182</v>
      </c>
      <c r="N3557" s="53" t="b">
        <f>O3557=P3557</f>
        <v>1</v>
      </c>
      <c r="O3557" s="53" t="str">
        <f>IF(R3557&gt;0,"+","-")</f>
        <v>-</v>
      </c>
      <c r="P3557" s="53" t="str">
        <f>IF(S3557&gt;0,"+","-")</f>
        <v>-</v>
      </c>
      <c r="R3557" s="23"/>
      <c r="S3557" s="15"/>
      <c r="T3557"/>
      <c r="U3557"/>
      <c r="V3557" s="71">
        <f t="shared" si="163"/>
        <v>1</v>
      </c>
      <c r="W3557" s="25" t="e">
        <f t="shared" si="162"/>
        <v>#DIV/0!</v>
      </c>
      <c r="X3557" s="64"/>
    </row>
    <row r="3558" spans="11:24" x14ac:dyDescent="0.3">
      <c r="K3558" s="31">
        <f>M3558/(L3558+M3558)</f>
        <v>0.89586265128060794</v>
      </c>
      <c r="L3558" s="52">
        <f>COUNTIF($N$6:N3558,FALSE)</f>
        <v>370</v>
      </c>
      <c r="M3558" s="52">
        <f>COUNTIF($N$6:N3558,TRUE)</f>
        <v>3183</v>
      </c>
      <c r="N3558" s="53" t="b">
        <f>O3558=P3558</f>
        <v>1</v>
      </c>
      <c r="O3558" s="53" t="str">
        <f>IF(R3558&gt;0,"+","-")</f>
        <v>-</v>
      </c>
      <c r="P3558" s="53" t="str">
        <f>IF(S3558&gt;0,"+","-")</f>
        <v>-</v>
      </c>
      <c r="R3558" s="23"/>
      <c r="S3558" s="15"/>
      <c r="T3558"/>
      <c r="U3558"/>
      <c r="V3558" s="71">
        <f t="shared" si="163"/>
        <v>1</v>
      </c>
      <c r="W3558" s="25" t="e">
        <f t="shared" si="162"/>
        <v>#DIV/0!</v>
      </c>
      <c r="X3558" s="64"/>
    </row>
    <row r="3559" spans="11:24" x14ac:dyDescent="0.3">
      <c r="K3559" s="31">
        <f>M3559/(L3559+M3559)</f>
        <v>0.8958919527293191</v>
      </c>
      <c r="L3559" s="52">
        <f>COUNTIF($N$6:N3559,FALSE)</f>
        <v>370</v>
      </c>
      <c r="M3559" s="52">
        <f>COUNTIF($N$6:N3559,TRUE)</f>
        <v>3184</v>
      </c>
      <c r="N3559" s="53" t="b">
        <f>O3559=P3559</f>
        <v>1</v>
      </c>
      <c r="O3559" s="53" t="str">
        <f>IF(R3559&gt;0,"+","-")</f>
        <v>-</v>
      </c>
      <c r="P3559" s="53" t="str">
        <f>IF(S3559&gt;0,"+","-")</f>
        <v>-</v>
      </c>
      <c r="Q3559" s="14"/>
      <c r="R3559" s="15"/>
      <c r="S3559" s="15"/>
      <c r="T3559"/>
      <c r="U3559"/>
      <c r="V3559" s="71">
        <f t="shared" si="163"/>
        <v>1</v>
      </c>
      <c r="W3559" s="25" t="e">
        <f t="shared" si="162"/>
        <v>#DIV/0!</v>
      </c>
      <c r="X3559" s="64"/>
    </row>
    <row r="3560" spans="11:24" x14ac:dyDescent="0.3">
      <c r="K3560" s="31">
        <f>M3560/(L3560+M3560)</f>
        <v>0.8959212376933896</v>
      </c>
      <c r="L3560" s="52">
        <f>COUNTIF($N$6:N3560,FALSE)</f>
        <v>370</v>
      </c>
      <c r="M3560" s="52">
        <f>COUNTIF($N$6:N3560,TRUE)</f>
        <v>3185</v>
      </c>
      <c r="N3560" s="53" t="b">
        <f>O3560=P3560</f>
        <v>1</v>
      </c>
      <c r="O3560" s="53" t="str">
        <f>IF(R3560&gt;0,"+","-")</f>
        <v>-</v>
      </c>
      <c r="P3560" s="53" t="str">
        <f>IF(S3560&gt;0,"+","-")</f>
        <v>-</v>
      </c>
      <c r="R3560" s="23"/>
      <c r="S3560" s="15"/>
      <c r="T3560"/>
      <c r="U3560"/>
      <c r="V3560" s="71">
        <f t="shared" si="163"/>
        <v>1</v>
      </c>
      <c r="W3560" s="25" t="e">
        <f t="shared" si="162"/>
        <v>#DIV/0!</v>
      </c>
      <c r="X3560" s="64"/>
    </row>
    <row r="3561" spans="11:24" x14ac:dyDescent="0.3">
      <c r="K3561" s="31">
        <f>M3561/(L3561+M3561)</f>
        <v>0.89595050618672667</v>
      </c>
      <c r="L3561" s="52">
        <f>COUNTIF($N$6:N3561,FALSE)</f>
        <v>370</v>
      </c>
      <c r="M3561" s="52">
        <f>COUNTIF($N$6:N3561,TRUE)</f>
        <v>3186</v>
      </c>
      <c r="N3561" s="53" t="b">
        <f>O3561=P3561</f>
        <v>1</v>
      </c>
      <c r="O3561" s="53" t="str">
        <f>IF(R3561&gt;0,"+","-")</f>
        <v>-</v>
      </c>
      <c r="P3561" s="53" t="str">
        <f>IF(S3561&gt;0,"+","-")</f>
        <v>-</v>
      </c>
      <c r="Q3561" s="14"/>
      <c r="R3561" s="15"/>
      <c r="S3561" s="15"/>
      <c r="T3561"/>
      <c r="U3561"/>
      <c r="V3561" s="71">
        <f t="shared" si="163"/>
        <v>1</v>
      </c>
      <c r="W3561" s="25" t="e">
        <f t="shared" si="162"/>
        <v>#DIV/0!</v>
      </c>
      <c r="X3561" s="64"/>
    </row>
    <row r="3562" spans="11:24" x14ac:dyDescent="0.3">
      <c r="K3562" s="31">
        <f>M3562/(L3562+M3562)</f>
        <v>0.89597975822322184</v>
      </c>
      <c r="L3562" s="52">
        <f>COUNTIF($N$6:N3562,FALSE)</f>
        <v>370</v>
      </c>
      <c r="M3562" s="52">
        <f>COUNTIF($N$6:N3562,TRUE)</f>
        <v>3187</v>
      </c>
      <c r="N3562" s="53" t="b">
        <f>O3562=P3562</f>
        <v>1</v>
      </c>
      <c r="O3562" s="53" t="str">
        <f>IF(R3562&gt;0,"+","-")</f>
        <v>-</v>
      </c>
      <c r="P3562" s="53" t="str">
        <f>IF(S3562&gt;0,"+","-")</f>
        <v>-</v>
      </c>
      <c r="R3562" s="23"/>
      <c r="S3562" s="23"/>
      <c r="T3562"/>
      <c r="U3562"/>
      <c r="V3562" s="71">
        <f t="shared" si="163"/>
        <v>1</v>
      </c>
      <c r="W3562" s="25" t="e">
        <f t="shared" ref="W3562:W3625" si="164">AVERAGE(R3463:R3562)</f>
        <v>#DIV/0!</v>
      </c>
      <c r="X3562" s="64"/>
    </row>
    <row r="3563" spans="11:24" x14ac:dyDescent="0.3">
      <c r="K3563" s="31">
        <f>M3563/(L3563+M3563)</f>
        <v>0.89600899381675103</v>
      </c>
      <c r="L3563" s="52">
        <f>COUNTIF($N$6:N3563,FALSE)</f>
        <v>370</v>
      </c>
      <c r="M3563" s="52">
        <f>COUNTIF($N$6:N3563,TRUE)</f>
        <v>3188</v>
      </c>
      <c r="N3563" s="53" t="b">
        <f>O3563=P3563</f>
        <v>1</v>
      </c>
      <c r="O3563" s="53" t="str">
        <f>IF(R3563&gt;0,"+","-")</f>
        <v>-</v>
      </c>
      <c r="P3563" s="53" t="str">
        <f>IF(S3563&gt;0,"+","-")</f>
        <v>-</v>
      </c>
      <c r="R3563" s="23"/>
      <c r="S3563" s="23"/>
      <c r="T3563"/>
      <c r="U3563"/>
      <c r="V3563" s="71">
        <f t="shared" si="163"/>
        <v>1</v>
      </c>
      <c r="W3563" s="25" t="e">
        <f t="shared" si="164"/>
        <v>#DIV/0!</v>
      </c>
      <c r="X3563" s="64"/>
    </row>
    <row r="3564" spans="11:24" x14ac:dyDescent="0.3">
      <c r="K3564" s="31">
        <f>M3564/(L3564+M3564)</f>
        <v>0.89603821298117448</v>
      </c>
      <c r="L3564" s="52">
        <f>COUNTIF($N$6:N3564,FALSE)</f>
        <v>370</v>
      </c>
      <c r="M3564" s="52">
        <f>COUNTIF($N$6:N3564,TRUE)</f>
        <v>3189</v>
      </c>
      <c r="N3564" s="53" t="b">
        <f>O3564=P3564</f>
        <v>1</v>
      </c>
      <c r="O3564" s="53" t="str">
        <f>IF(R3564&gt;0,"+","-")</f>
        <v>-</v>
      </c>
      <c r="P3564" s="53" t="str">
        <f>IF(S3564&gt;0,"+","-")</f>
        <v>-</v>
      </c>
      <c r="R3564" s="23"/>
      <c r="S3564" s="23"/>
      <c r="T3564"/>
      <c r="U3564"/>
      <c r="V3564" s="71">
        <f t="shared" si="163"/>
        <v>1</v>
      </c>
      <c r="W3564" s="25" t="e">
        <f t="shared" si="164"/>
        <v>#DIV/0!</v>
      </c>
      <c r="X3564" s="64"/>
    </row>
    <row r="3565" spans="11:24" x14ac:dyDescent="0.3">
      <c r="K3565" s="31">
        <f>M3565/(L3565+M3565)</f>
        <v>0.8960674157303371</v>
      </c>
      <c r="L3565" s="52">
        <f>COUNTIF($N$6:N3565,FALSE)</f>
        <v>370</v>
      </c>
      <c r="M3565" s="52">
        <f>COUNTIF($N$6:N3565,TRUE)</f>
        <v>3190</v>
      </c>
      <c r="N3565" s="53" t="b">
        <f>O3565=P3565</f>
        <v>1</v>
      </c>
      <c r="O3565" s="53" t="str">
        <f>IF(R3565&gt;0,"+","-")</f>
        <v>-</v>
      </c>
      <c r="P3565" s="53" t="str">
        <f>IF(S3565&gt;0,"+","-")</f>
        <v>-</v>
      </c>
      <c r="R3565" s="23"/>
      <c r="S3565" s="15"/>
      <c r="T3565"/>
      <c r="U3565"/>
      <c r="V3565" s="71">
        <f t="shared" si="163"/>
        <v>1</v>
      </c>
      <c r="W3565" s="25" t="e">
        <f t="shared" si="164"/>
        <v>#DIV/0!</v>
      </c>
      <c r="X3565" s="64"/>
    </row>
    <row r="3566" spans="11:24" x14ac:dyDescent="0.3">
      <c r="K3566" s="31">
        <f>M3566/(L3566+M3566)</f>
        <v>0.89609660207806796</v>
      </c>
      <c r="L3566" s="52">
        <f>COUNTIF($N$6:N3566,FALSE)</f>
        <v>370</v>
      </c>
      <c r="M3566" s="52">
        <f>COUNTIF($N$6:N3566,TRUE)</f>
        <v>3191</v>
      </c>
      <c r="N3566" s="53" t="b">
        <f>O3566=P3566</f>
        <v>1</v>
      </c>
      <c r="O3566" s="53" t="str">
        <f>IF(R3566&gt;0,"+","-")</f>
        <v>-</v>
      </c>
      <c r="P3566" s="53" t="str">
        <f>IF(S3566&gt;0,"+","-")</f>
        <v>-</v>
      </c>
      <c r="R3566" s="23"/>
      <c r="S3566" s="15"/>
      <c r="T3566"/>
      <c r="U3566"/>
      <c r="V3566" s="71">
        <f t="shared" si="163"/>
        <v>1</v>
      </c>
      <c r="W3566" s="25" t="e">
        <f t="shared" si="164"/>
        <v>#DIV/0!</v>
      </c>
      <c r="X3566" s="64"/>
    </row>
    <row r="3567" spans="11:24" x14ac:dyDescent="0.3">
      <c r="K3567" s="31">
        <f>M3567/(L3567+M3567)</f>
        <v>0.89612577203818078</v>
      </c>
      <c r="L3567" s="52">
        <f>COUNTIF($N$6:N3567,FALSE)</f>
        <v>370</v>
      </c>
      <c r="M3567" s="52">
        <f>COUNTIF($N$6:N3567,TRUE)</f>
        <v>3192</v>
      </c>
      <c r="N3567" s="53" t="b">
        <f>O3567=P3567</f>
        <v>1</v>
      </c>
      <c r="O3567" s="53" t="str">
        <f>IF(R3567&gt;0,"+","-")</f>
        <v>-</v>
      </c>
      <c r="P3567" s="53" t="str">
        <f>IF(S3567&gt;0,"+","-")</f>
        <v>-</v>
      </c>
      <c r="R3567" s="23"/>
      <c r="S3567" s="15"/>
      <c r="T3567"/>
      <c r="U3567"/>
      <c r="V3567" s="71">
        <f t="shared" si="163"/>
        <v>1</v>
      </c>
      <c r="W3567" s="25" t="e">
        <f t="shared" si="164"/>
        <v>#DIV/0!</v>
      </c>
      <c r="X3567" s="64"/>
    </row>
    <row r="3568" spans="11:24" x14ac:dyDescent="0.3">
      <c r="K3568" s="31">
        <f>M3568/(L3568+M3568)</f>
        <v>0.89615492562447374</v>
      </c>
      <c r="L3568" s="52">
        <f>COUNTIF($N$6:N3568,FALSE)</f>
        <v>370</v>
      </c>
      <c r="M3568" s="52">
        <f>COUNTIF($N$6:N3568,TRUE)</f>
        <v>3193</v>
      </c>
      <c r="N3568" s="53" t="b">
        <f>O3568=P3568</f>
        <v>1</v>
      </c>
      <c r="O3568" s="53" t="str">
        <f>IF(R3568&gt;0,"+","-")</f>
        <v>-</v>
      </c>
      <c r="P3568" s="53" t="str">
        <f>IF(S3568&gt;0,"+","-")</f>
        <v>-</v>
      </c>
      <c r="R3568" s="23"/>
      <c r="S3568" s="23"/>
      <c r="T3568"/>
      <c r="U3568"/>
      <c r="V3568" s="71">
        <f t="shared" si="163"/>
        <v>1</v>
      </c>
      <c r="W3568" s="25" t="e">
        <f t="shared" si="164"/>
        <v>#DIV/0!</v>
      </c>
      <c r="X3568" s="64"/>
    </row>
    <row r="3569" spans="11:24" x14ac:dyDescent="0.3">
      <c r="K3569" s="31">
        <f>M3569/(L3569+M3569)</f>
        <v>0.89618406285072949</v>
      </c>
      <c r="L3569" s="52">
        <f>COUNTIF($N$6:N3569,FALSE)</f>
        <v>370</v>
      </c>
      <c r="M3569" s="52">
        <f>COUNTIF($N$6:N3569,TRUE)</f>
        <v>3194</v>
      </c>
      <c r="N3569" s="53" t="b">
        <f>O3569=P3569</f>
        <v>1</v>
      </c>
      <c r="O3569" s="53" t="str">
        <f>IF(R3569&gt;0,"+","-")</f>
        <v>-</v>
      </c>
      <c r="P3569" s="53" t="str">
        <f>IF(S3569&gt;0,"+","-")</f>
        <v>-</v>
      </c>
      <c r="R3569" s="23"/>
      <c r="S3569" s="23"/>
      <c r="T3569"/>
      <c r="U3569"/>
      <c r="V3569" s="71">
        <f t="shared" si="163"/>
        <v>1</v>
      </c>
      <c r="W3569" s="25" t="e">
        <f t="shared" si="164"/>
        <v>#DIV/0!</v>
      </c>
      <c r="X3569" s="64"/>
    </row>
    <row r="3570" spans="11:24" x14ac:dyDescent="0.3">
      <c r="K3570" s="31">
        <f>M3570/(L3570+M3570)</f>
        <v>0.89621318373071523</v>
      </c>
      <c r="L3570" s="52">
        <f>COUNTIF($N$6:N3570,FALSE)</f>
        <v>370</v>
      </c>
      <c r="M3570" s="52">
        <f>COUNTIF($N$6:N3570,TRUE)</f>
        <v>3195</v>
      </c>
      <c r="N3570" s="53" t="b">
        <f>O3570=P3570</f>
        <v>1</v>
      </c>
      <c r="O3570" s="53" t="str">
        <f>IF(R3570&gt;0,"+","-")</f>
        <v>-</v>
      </c>
      <c r="P3570" s="53" t="str">
        <f>IF(S3570&gt;0,"+","-")</f>
        <v>-</v>
      </c>
      <c r="R3570" s="23"/>
      <c r="S3570" s="15"/>
      <c r="T3570"/>
      <c r="U3570"/>
      <c r="V3570" s="71">
        <f t="shared" si="163"/>
        <v>1</v>
      </c>
      <c r="W3570" s="25" t="e">
        <f t="shared" si="164"/>
        <v>#DIV/0!</v>
      </c>
      <c r="X3570" s="64"/>
    </row>
    <row r="3571" spans="11:24" x14ac:dyDescent="0.3">
      <c r="K3571" s="31">
        <f>M3571/(L3571+M3571)</f>
        <v>0.89624228827818286</v>
      </c>
      <c r="L3571" s="52">
        <f>COUNTIF($N$6:N3571,FALSE)</f>
        <v>370</v>
      </c>
      <c r="M3571" s="52">
        <f>COUNTIF($N$6:N3571,TRUE)</f>
        <v>3196</v>
      </c>
      <c r="N3571" s="53" t="b">
        <f>O3571=P3571</f>
        <v>1</v>
      </c>
      <c r="O3571" s="53" t="str">
        <f>IF(R3571&gt;0,"+","-")</f>
        <v>-</v>
      </c>
      <c r="P3571" s="53" t="str">
        <f>IF(S3571&gt;0,"+","-")</f>
        <v>-</v>
      </c>
      <c r="R3571" s="23"/>
      <c r="S3571" s="23"/>
      <c r="T3571"/>
      <c r="U3571"/>
      <c r="V3571" s="71">
        <f t="shared" si="163"/>
        <v>1</v>
      </c>
      <c r="W3571" s="25" t="e">
        <f t="shared" si="164"/>
        <v>#DIV/0!</v>
      </c>
      <c r="X3571" s="64"/>
    </row>
    <row r="3572" spans="11:24" x14ac:dyDescent="0.3">
      <c r="K3572" s="31">
        <f>M3572/(L3572+M3572)</f>
        <v>0.8962713765068685</v>
      </c>
      <c r="L3572" s="52">
        <f>COUNTIF($N$6:N3572,FALSE)</f>
        <v>370</v>
      </c>
      <c r="M3572" s="52">
        <f>COUNTIF($N$6:N3572,TRUE)</f>
        <v>3197</v>
      </c>
      <c r="N3572" s="53" t="b">
        <f>O3572=P3572</f>
        <v>1</v>
      </c>
      <c r="O3572" s="53" t="str">
        <f>IF(R3572&gt;0,"+","-")</f>
        <v>-</v>
      </c>
      <c r="P3572" s="53" t="str">
        <f>IF(S3572&gt;0,"+","-")</f>
        <v>-</v>
      </c>
      <c r="R3572" s="23"/>
      <c r="S3572" s="23"/>
      <c r="T3572"/>
      <c r="U3572"/>
      <c r="V3572" s="71">
        <f t="shared" si="163"/>
        <v>1</v>
      </c>
      <c r="W3572" s="25" t="e">
        <f t="shared" si="164"/>
        <v>#DIV/0!</v>
      </c>
      <c r="X3572" s="64"/>
    </row>
    <row r="3573" spans="11:24" x14ac:dyDescent="0.3">
      <c r="K3573" s="31">
        <f>M3573/(L3573+M3573)</f>
        <v>0.89630044843049328</v>
      </c>
      <c r="L3573" s="52">
        <f>COUNTIF($N$6:N3573,FALSE)</f>
        <v>370</v>
      </c>
      <c r="M3573" s="52">
        <f>COUNTIF($N$6:N3573,TRUE)</f>
        <v>3198</v>
      </c>
      <c r="N3573" s="53" t="b">
        <f>O3573=P3573</f>
        <v>1</v>
      </c>
      <c r="O3573" s="53" t="str">
        <f>IF(R3573&gt;0,"+","-")</f>
        <v>-</v>
      </c>
      <c r="P3573" s="53" t="str">
        <f>IF(S3573&gt;0,"+","-")</f>
        <v>-</v>
      </c>
      <c r="R3573" s="23"/>
      <c r="S3573" s="15"/>
      <c r="T3573"/>
      <c r="U3573"/>
      <c r="V3573" s="71">
        <f t="shared" si="163"/>
        <v>1</v>
      </c>
      <c r="W3573" s="25" t="e">
        <f t="shared" si="164"/>
        <v>#DIV/0!</v>
      </c>
      <c r="X3573" s="64"/>
    </row>
    <row r="3574" spans="11:24" x14ac:dyDescent="0.3">
      <c r="K3574" s="31">
        <f>M3574/(L3574+M3574)</f>
        <v>0.89632950406276268</v>
      </c>
      <c r="L3574" s="52">
        <f>COUNTIF($N$6:N3574,FALSE)</f>
        <v>370</v>
      </c>
      <c r="M3574" s="52">
        <f>COUNTIF($N$6:N3574,TRUE)</f>
        <v>3199</v>
      </c>
      <c r="N3574" s="53" t="b">
        <f>O3574=P3574</f>
        <v>1</v>
      </c>
      <c r="O3574" s="53" t="str">
        <f>IF(R3574&gt;0,"+","-")</f>
        <v>-</v>
      </c>
      <c r="P3574" s="53" t="str">
        <f>IF(S3574&gt;0,"+","-")</f>
        <v>-</v>
      </c>
      <c r="Q3574" s="14"/>
      <c r="R3574" s="15"/>
      <c r="S3574" s="15"/>
      <c r="T3574"/>
      <c r="U3574"/>
      <c r="V3574" s="71">
        <f t="shared" si="163"/>
        <v>1</v>
      </c>
      <c r="W3574" s="25" t="e">
        <f t="shared" si="164"/>
        <v>#DIV/0!</v>
      </c>
      <c r="X3574" s="64"/>
    </row>
    <row r="3575" spans="11:24" x14ac:dyDescent="0.3">
      <c r="K3575" s="31">
        <f>M3575/(L3575+M3575)</f>
        <v>0.89635854341736698</v>
      </c>
      <c r="L3575" s="52">
        <f>COUNTIF($N$6:N3575,FALSE)</f>
        <v>370</v>
      </c>
      <c r="M3575" s="52">
        <f>COUNTIF($N$6:N3575,TRUE)</f>
        <v>3200</v>
      </c>
      <c r="N3575" s="53" t="b">
        <f>O3575=P3575</f>
        <v>1</v>
      </c>
      <c r="O3575" s="53" t="str">
        <f>IF(R3575&gt;0,"+","-")</f>
        <v>-</v>
      </c>
      <c r="P3575" s="53" t="str">
        <f>IF(S3575&gt;0,"+","-")</f>
        <v>-</v>
      </c>
      <c r="Q3575" s="14"/>
      <c r="R3575" s="15"/>
      <c r="S3575" s="15"/>
      <c r="T3575"/>
      <c r="U3575"/>
      <c r="V3575" s="71">
        <f t="shared" si="163"/>
        <v>1</v>
      </c>
      <c r="W3575" s="25" t="e">
        <f t="shared" si="164"/>
        <v>#DIV/0!</v>
      </c>
      <c r="X3575" s="64"/>
    </row>
    <row r="3576" spans="11:24" x14ac:dyDescent="0.3">
      <c r="K3576" s="31">
        <f>M3576/(L3576+M3576)</f>
        <v>0.8963875665079809</v>
      </c>
      <c r="L3576" s="52">
        <f>COUNTIF($N$6:N3576,FALSE)</f>
        <v>370</v>
      </c>
      <c r="M3576" s="52">
        <f>COUNTIF($N$6:N3576,TRUE)</f>
        <v>3201</v>
      </c>
      <c r="N3576" s="53" t="b">
        <f>O3576=P3576</f>
        <v>1</v>
      </c>
      <c r="O3576" s="53" t="str">
        <f>IF(R3576&gt;0,"+","-")</f>
        <v>-</v>
      </c>
      <c r="P3576" s="53" t="str">
        <f>IF(S3576&gt;0,"+","-")</f>
        <v>-</v>
      </c>
      <c r="Q3576" s="14"/>
      <c r="R3576" s="15"/>
      <c r="S3576" s="15"/>
      <c r="T3576"/>
      <c r="U3576"/>
      <c r="V3576" s="71">
        <f t="shared" ref="V3576:V3639" si="165">COUNTIF(N3527:N3576,TRUE)/50</f>
        <v>1</v>
      </c>
      <c r="W3576" s="25" t="e">
        <f t="shared" si="164"/>
        <v>#DIV/0!</v>
      </c>
      <c r="X3576" s="64"/>
    </row>
    <row r="3577" spans="11:24" x14ac:dyDescent="0.3">
      <c r="K3577" s="31">
        <f>M3577/(L3577+M3577)</f>
        <v>0.8964165733482643</v>
      </c>
      <c r="L3577" s="52">
        <f>COUNTIF($N$6:N3577,FALSE)</f>
        <v>370</v>
      </c>
      <c r="M3577" s="52">
        <f>COUNTIF($N$6:N3577,TRUE)</f>
        <v>3202</v>
      </c>
      <c r="N3577" s="53" t="b">
        <f>O3577=P3577</f>
        <v>1</v>
      </c>
      <c r="O3577" s="53" t="str">
        <f>IF(R3577&gt;0,"+","-")</f>
        <v>-</v>
      </c>
      <c r="P3577" s="53" t="str">
        <f>IF(S3577&gt;0,"+","-")</f>
        <v>-</v>
      </c>
      <c r="Q3577" s="14"/>
      <c r="R3577" s="15"/>
      <c r="S3577" s="15"/>
      <c r="T3577"/>
      <c r="U3577"/>
      <c r="V3577" s="71">
        <f t="shared" si="165"/>
        <v>1</v>
      </c>
      <c r="W3577" s="25" t="e">
        <f t="shared" si="164"/>
        <v>#DIV/0!</v>
      </c>
      <c r="X3577" s="64"/>
    </row>
    <row r="3578" spans="11:24" x14ac:dyDescent="0.3">
      <c r="K3578" s="31">
        <f>M3578/(L3578+M3578)</f>
        <v>0.89644556395186115</v>
      </c>
      <c r="L3578" s="52">
        <f>COUNTIF($N$6:N3578,FALSE)</f>
        <v>370</v>
      </c>
      <c r="M3578" s="52">
        <f>COUNTIF($N$6:N3578,TRUE)</f>
        <v>3203</v>
      </c>
      <c r="N3578" s="53" t="b">
        <f>O3578=P3578</f>
        <v>1</v>
      </c>
      <c r="O3578" s="53" t="str">
        <f>IF(R3578&gt;0,"+","-")</f>
        <v>-</v>
      </c>
      <c r="P3578" s="53" t="str">
        <f>IF(S3578&gt;0,"+","-")</f>
        <v>-</v>
      </c>
      <c r="R3578" s="23"/>
      <c r="S3578" s="23"/>
      <c r="T3578"/>
      <c r="U3578"/>
      <c r="V3578" s="71">
        <f t="shared" si="165"/>
        <v>1</v>
      </c>
      <c r="W3578" s="25" t="e">
        <f t="shared" si="164"/>
        <v>#DIV/0!</v>
      </c>
      <c r="X3578" s="64"/>
    </row>
    <row r="3579" spans="11:24" x14ac:dyDescent="0.3">
      <c r="K3579" s="31">
        <f>M3579/(L3579+M3579)</f>
        <v>0.89647453833240065</v>
      </c>
      <c r="L3579" s="52">
        <f>COUNTIF($N$6:N3579,FALSE)</f>
        <v>370</v>
      </c>
      <c r="M3579" s="52">
        <f>COUNTIF($N$6:N3579,TRUE)</f>
        <v>3204</v>
      </c>
      <c r="N3579" s="53" t="b">
        <f>O3579=P3579</f>
        <v>1</v>
      </c>
      <c r="O3579" s="53" t="str">
        <f>IF(R3579&gt;0,"+","-")</f>
        <v>-</v>
      </c>
      <c r="P3579" s="53" t="str">
        <f>IF(S3579&gt;0,"+","-")</f>
        <v>-</v>
      </c>
      <c r="R3579" s="23"/>
      <c r="S3579" s="15"/>
      <c r="T3579"/>
      <c r="U3579"/>
      <c r="V3579" s="71">
        <f t="shared" si="165"/>
        <v>1</v>
      </c>
      <c r="W3579" s="25" t="e">
        <f t="shared" si="164"/>
        <v>#DIV/0!</v>
      </c>
      <c r="X3579" s="64"/>
    </row>
    <row r="3580" spans="11:24" x14ac:dyDescent="0.3">
      <c r="K3580" s="31">
        <f>M3580/(L3580+M3580)</f>
        <v>0.89650349650349648</v>
      </c>
      <c r="L3580" s="52">
        <f>COUNTIF($N$6:N3580,FALSE)</f>
        <v>370</v>
      </c>
      <c r="M3580" s="52">
        <f>COUNTIF($N$6:N3580,TRUE)</f>
        <v>3205</v>
      </c>
      <c r="N3580" s="53" t="b">
        <f>O3580=P3580</f>
        <v>1</v>
      </c>
      <c r="O3580" s="53" t="str">
        <f>IF(R3580&gt;0,"+","-")</f>
        <v>-</v>
      </c>
      <c r="P3580" s="53" t="str">
        <f>IF(S3580&gt;0,"+","-")</f>
        <v>-</v>
      </c>
      <c r="Q3580" s="14"/>
      <c r="R3580" s="15"/>
      <c r="S3580" s="15"/>
      <c r="T3580"/>
      <c r="U3580"/>
      <c r="V3580" s="71">
        <f t="shared" si="165"/>
        <v>1</v>
      </c>
      <c r="W3580" s="25" t="e">
        <f t="shared" si="164"/>
        <v>#DIV/0!</v>
      </c>
      <c r="X3580" s="64"/>
    </row>
    <row r="3581" spans="11:24" x14ac:dyDescent="0.3">
      <c r="K3581" s="31">
        <f>M3581/(L3581+M3581)</f>
        <v>0.8965324384787472</v>
      </c>
      <c r="L3581" s="52">
        <f>COUNTIF($N$6:N3581,FALSE)</f>
        <v>370</v>
      </c>
      <c r="M3581" s="52">
        <f>COUNTIF($N$6:N3581,TRUE)</f>
        <v>3206</v>
      </c>
      <c r="N3581" s="53" t="b">
        <f>O3581=P3581</f>
        <v>1</v>
      </c>
      <c r="O3581" s="53" t="str">
        <f>IF(R3581&gt;0,"+","-")</f>
        <v>-</v>
      </c>
      <c r="P3581" s="53" t="str">
        <f>IF(S3581&gt;0,"+","-")</f>
        <v>-</v>
      </c>
      <c r="R3581" s="23"/>
      <c r="S3581" s="15"/>
      <c r="T3581"/>
      <c r="U3581"/>
      <c r="V3581" s="71">
        <f t="shared" si="165"/>
        <v>1</v>
      </c>
      <c r="W3581" s="25" t="e">
        <f t="shared" si="164"/>
        <v>#DIV/0!</v>
      </c>
      <c r="X3581" s="64"/>
    </row>
    <row r="3582" spans="11:24" x14ac:dyDescent="0.3">
      <c r="K3582" s="31">
        <f>M3582/(L3582+M3582)</f>
        <v>0.89656136427173605</v>
      </c>
      <c r="L3582" s="52">
        <f>COUNTIF($N$6:N3582,FALSE)</f>
        <v>370</v>
      </c>
      <c r="M3582" s="52">
        <f>COUNTIF($N$6:N3582,TRUE)</f>
        <v>3207</v>
      </c>
      <c r="N3582" s="53" t="b">
        <f>O3582=P3582</f>
        <v>1</v>
      </c>
      <c r="O3582" s="53" t="str">
        <f>IF(R3582&gt;0,"+","-")</f>
        <v>-</v>
      </c>
      <c r="P3582" s="53" t="str">
        <f>IF(S3582&gt;0,"+","-")</f>
        <v>-</v>
      </c>
      <c r="R3582" s="23"/>
      <c r="S3582" s="23"/>
      <c r="T3582"/>
      <c r="U3582"/>
      <c r="V3582" s="71">
        <f t="shared" si="165"/>
        <v>1</v>
      </c>
      <c r="W3582" s="25" t="e">
        <f t="shared" si="164"/>
        <v>#DIV/0!</v>
      </c>
      <c r="X3582" s="64"/>
    </row>
    <row r="3583" spans="11:24" x14ac:dyDescent="0.3">
      <c r="K3583" s="31">
        <f>M3583/(L3583+M3583)</f>
        <v>0.8965902738960313</v>
      </c>
      <c r="L3583" s="52">
        <f>COUNTIF($N$6:N3583,FALSE)</f>
        <v>370</v>
      </c>
      <c r="M3583" s="52">
        <f>COUNTIF($N$6:N3583,TRUE)</f>
        <v>3208</v>
      </c>
      <c r="N3583" s="53" t="b">
        <f>O3583=P3583</f>
        <v>1</v>
      </c>
      <c r="O3583" s="53" t="str">
        <f>IF(R3583&gt;0,"+","-")</f>
        <v>-</v>
      </c>
      <c r="P3583" s="53" t="str">
        <f>IF(S3583&gt;0,"+","-")</f>
        <v>-</v>
      </c>
      <c r="R3583" s="23"/>
      <c r="S3583" s="23"/>
      <c r="T3583"/>
      <c r="U3583"/>
      <c r="V3583" s="71">
        <f t="shared" si="165"/>
        <v>1</v>
      </c>
      <c r="W3583" s="25" t="e">
        <f t="shared" si="164"/>
        <v>#DIV/0!</v>
      </c>
      <c r="X3583" s="64"/>
    </row>
    <row r="3584" spans="11:24" x14ac:dyDescent="0.3">
      <c r="K3584" s="31">
        <f>M3584/(L3584+M3584)</f>
        <v>0.89661916736518577</v>
      </c>
      <c r="L3584" s="52">
        <f>COUNTIF($N$6:N3584,FALSE)</f>
        <v>370</v>
      </c>
      <c r="M3584" s="52">
        <f>COUNTIF($N$6:N3584,TRUE)</f>
        <v>3209</v>
      </c>
      <c r="N3584" s="53" t="b">
        <f>O3584=P3584</f>
        <v>1</v>
      </c>
      <c r="O3584" s="53" t="str">
        <f>IF(R3584&gt;0,"+","-")</f>
        <v>-</v>
      </c>
      <c r="P3584" s="53" t="str">
        <f>IF(S3584&gt;0,"+","-")</f>
        <v>-</v>
      </c>
      <c r="R3584" s="23"/>
      <c r="S3584" s="23"/>
      <c r="T3584"/>
      <c r="U3584"/>
      <c r="V3584" s="71">
        <f t="shared" si="165"/>
        <v>1</v>
      </c>
      <c r="W3584" s="25" t="e">
        <f t="shared" si="164"/>
        <v>#DIV/0!</v>
      </c>
      <c r="X3584" s="64"/>
    </row>
    <row r="3585" spans="11:24" x14ac:dyDescent="0.3">
      <c r="K3585" s="31">
        <f>M3585/(L3585+M3585)</f>
        <v>0.8966480446927374</v>
      </c>
      <c r="L3585" s="52">
        <f>COUNTIF($N$6:N3585,FALSE)</f>
        <v>370</v>
      </c>
      <c r="M3585" s="52">
        <f>COUNTIF($N$6:N3585,TRUE)</f>
        <v>3210</v>
      </c>
      <c r="N3585" s="53" t="b">
        <f>O3585=P3585</f>
        <v>1</v>
      </c>
      <c r="O3585" s="53" t="str">
        <f>IF(R3585&gt;0,"+","-")</f>
        <v>-</v>
      </c>
      <c r="P3585" s="53" t="str">
        <f>IF(S3585&gt;0,"+","-")</f>
        <v>-</v>
      </c>
      <c r="R3585" s="23"/>
      <c r="S3585" s="15"/>
      <c r="T3585"/>
      <c r="U3585"/>
      <c r="V3585" s="71">
        <f t="shared" si="165"/>
        <v>1</v>
      </c>
      <c r="W3585" s="25" t="e">
        <f t="shared" si="164"/>
        <v>#DIV/0!</v>
      </c>
      <c r="X3585" s="64"/>
    </row>
    <row r="3586" spans="11:24" x14ac:dyDescent="0.3">
      <c r="K3586" s="31">
        <f>M3586/(L3586+M3586)</f>
        <v>0.89667690589220883</v>
      </c>
      <c r="L3586" s="52">
        <f>COUNTIF($N$6:N3586,FALSE)</f>
        <v>370</v>
      </c>
      <c r="M3586" s="52">
        <f>COUNTIF($N$6:N3586,TRUE)</f>
        <v>3211</v>
      </c>
      <c r="N3586" s="53" t="b">
        <f>O3586=P3586</f>
        <v>1</v>
      </c>
      <c r="O3586" s="53" t="str">
        <f>IF(R3586&gt;0,"+","-")</f>
        <v>-</v>
      </c>
      <c r="P3586" s="53" t="str">
        <f>IF(S3586&gt;0,"+","-")</f>
        <v>-</v>
      </c>
      <c r="R3586" s="23"/>
      <c r="S3586" s="23"/>
      <c r="T3586"/>
      <c r="U3586"/>
      <c r="V3586" s="71">
        <f t="shared" si="165"/>
        <v>1</v>
      </c>
      <c r="W3586" s="25" t="e">
        <f t="shared" si="164"/>
        <v>#DIV/0!</v>
      </c>
      <c r="X3586" s="64"/>
    </row>
    <row r="3587" spans="11:24" x14ac:dyDescent="0.3">
      <c r="K3587" s="31">
        <f>M3587/(L3587+M3587)</f>
        <v>0.89670575097710781</v>
      </c>
      <c r="L3587" s="52">
        <f>COUNTIF($N$6:N3587,FALSE)</f>
        <v>370</v>
      </c>
      <c r="M3587" s="52">
        <f>COUNTIF($N$6:N3587,TRUE)</f>
        <v>3212</v>
      </c>
      <c r="N3587" s="53" t="b">
        <f>O3587=P3587</f>
        <v>1</v>
      </c>
      <c r="O3587" s="53" t="str">
        <f>IF(R3587&gt;0,"+","-")</f>
        <v>-</v>
      </c>
      <c r="P3587" s="53" t="str">
        <f>IF(S3587&gt;0,"+","-")</f>
        <v>-</v>
      </c>
      <c r="R3587" s="23"/>
      <c r="S3587" s="15"/>
      <c r="T3587"/>
      <c r="U3587"/>
      <c r="V3587" s="71">
        <f t="shared" si="165"/>
        <v>1</v>
      </c>
      <c r="W3587" s="25" t="e">
        <f t="shared" si="164"/>
        <v>#DIV/0!</v>
      </c>
      <c r="X3587" s="64"/>
    </row>
    <row r="3588" spans="11:24" x14ac:dyDescent="0.3">
      <c r="K3588" s="31">
        <f>M3588/(L3588+M3588)</f>
        <v>0.89673457996092665</v>
      </c>
      <c r="L3588" s="52">
        <f>COUNTIF($N$6:N3588,FALSE)</f>
        <v>370</v>
      </c>
      <c r="M3588" s="52">
        <f>COUNTIF($N$6:N3588,TRUE)</f>
        <v>3213</v>
      </c>
      <c r="N3588" s="53" t="b">
        <f>O3588=P3588</f>
        <v>1</v>
      </c>
      <c r="O3588" s="53" t="str">
        <f>IF(R3588&gt;0,"+","-")</f>
        <v>-</v>
      </c>
      <c r="P3588" s="53" t="str">
        <f>IF(S3588&gt;0,"+","-")</f>
        <v>-</v>
      </c>
      <c r="Q3588" s="14"/>
      <c r="R3588" s="15"/>
      <c r="S3588" s="15"/>
      <c r="T3588"/>
      <c r="U3588"/>
      <c r="V3588" s="71">
        <f t="shared" si="165"/>
        <v>1</v>
      </c>
      <c r="W3588" s="25" t="e">
        <f t="shared" si="164"/>
        <v>#DIV/0!</v>
      </c>
      <c r="X3588" s="64"/>
    </row>
    <row r="3589" spans="11:24" x14ac:dyDescent="0.3">
      <c r="K3589" s="31">
        <f>M3589/(L3589+M3589)</f>
        <v>0.8967633928571429</v>
      </c>
      <c r="L3589" s="52">
        <f>COUNTIF($N$6:N3589,FALSE)</f>
        <v>370</v>
      </c>
      <c r="M3589" s="52">
        <f>COUNTIF($N$6:N3589,TRUE)</f>
        <v>3214</v>
      </c>
      <c r="N3589" s="53" t="b">
        <f>O3589=P3589</f>
        <v>1</v>
      </c>
      <c r="O3589" s="53" t="str">
        <f>IF(R3589&gt;0,"+","-")</f>
        <v>-</v>
      </c>
      <c r="P3589" s="53" t="str">
        <f>IF(S3589&gt;0,"+","-")</f>
        <v>-</v>
      </c>
      <c r="R3589" s="23"/>
      <c r="S3589" s="23"/>
      <c r="T3589"/>
      <c r="U3589"/>
      <c r="V3589" s="71">
        <f t="shared" si="165"/>
        <v>1</v>
      </c>
      <c r="W3589" s="25" t="e">
        <f t="shared" si="164"/>
        <v>#DIV/0!</v>
      </c>
      <c r="X3589" s="64"/>
    </row>
    <row r="3590" spans="11:24" x14ac:dyDescent="0.3">
      <c r="K3590" s="31">
        <f>M3590/(L3590+M3590)</f>
        <v>0.89679218967921892</v>
      </c>
      <c r="L3590" s="52">
        <f>COUNTIF($N$6:N3590,FALSE)</f>
        <v>370</v>
      </c>
      <c r="M3590" s="52">
        <f>COUNTIF($N$6:N3590,TRUE)</f>
        <v>3215</v>
      </c>
      <c r="N3590" s="53" t="b">
        <f>O3590=P3590</f>
        <v>1</v>
      </c>
      <c r="O3590" s="53" t="str">
        <f>IF(R3590&gt;0,"+","-")</f>
        <v>-</v>
      </c>
      <c r="P3590" s="53" t="str">
        <f>IF(S3590&gt;0,"+","-")</f>
        <v>-</v>
      </c>
      <c r="R3590" s="23"/>
      <c r="S3590" s="23"/>
      <c r="T3590"/>
      <c r="U3590"/>
      <c r="V3590" s="71">
        <f t="shared" si="165"/>
        <v>1</v>
      </c>
      <c r="W3590" s="25" t="e">
        <f t="shared" si="164"/>
        <v>#DIV/0!</v>
      </c>
      <c r="X3590" s="64"/>
    </row>
    <row r="3591" spans="11:24" x14ac:dyDescent="0.3">
      <c r="K3591" s="31">
        <f>M3591/(L3591+M3591)</f>
        <v>0.89682097044060238</v>
      </c>
      <c r="L3591" s="52">
        <f>COUNTIF($N$6:N3591,FALSE)</f>
        <v>370</v>
      </c>
      <c r="M3591" s="52">
        <f>COUNTIF($N$6:N3591,TRUE)</f>
        <v>3216</v>
      </c>
      <c r="N3591" s="53" t="b">
        <f>O3591=P3591</f>
        <v>1</v>
      </c>
      <c r="O3591" s="53" t="str">
        <f>IF(R3591&gt;0,"+","-")</f>
        <v>-</v>
      </c>
      <c r="P3591" s="53" t="str">
        <f>IF(S3591&gt;0,"+","-")</f>
        <v>-</v>
      </c>
      <c r="R3591" s="23"/>
      <c r="S3591" s="15"/>
      <c r="T3591"/>
      <c r="U3591"/>
      <c r="V3591" s="71">
        <f t="shared" si="165"/>
        <v>1</v>
      </c>
      <c r="W3591" s="25" t="e">
        <f t="shared" si="164"/>
        <v>#DIV/0!</v>
      </c>
      <c r="X3591" s="64"/>
    </row>
    <row r="3592" spans="11:24" x14ac:dyDescent="0.3">
      <c r="K3592" s="31">
        <f>M3592/(L3592+M3592)</f>
        <v>0.89684973515472544</v>
      </c>
      <c r="L3592" s="52">
        <f>COUNTIF($N$6:N3592,FALSE)</f>
        <v>370</v>
      </c>
      <c r="M3592" s="52">
        <f>COUNTIF($N$6:N3592,TRUE)</f>
        <v>3217</v>
      </c>
      <c r="N3592" s="53" t="b">
        <f>O3592=P3592</f>
        <v>1</v>
      </c>
      <c r="O3592" s="53" t="str">
        <f>IF(R3592&gt;0,"+","-")</f>
        <v>-</v>
      </c>
      <c r="P3592" s="53" t="str">
        <f>IF(S3592&gt;0,"+","-")</f>
        <v>-</v>
      </c>
      <c r="Q3592" s="14"/>
      <c r="R3592" s="15"/>
      <c r="S3592" s="15"/>
      <c r="T3592"/>
      <c r="U3592"/>
      <c r="V3592" s="71">
        <f t="shared" si="165"/>
        <v>1</v>
      </c>
      <c r="W3592" s="25" t="e">
        <f t="shared" si="164"/>
        <v>#DIV/0!</v>
      </c>
      <c r="X3592" s="64"/>
    </row>
    <row r="3593" spans="11:24" x14ac:dyDescent="0.3">
      <c r="K3593" s="31">
        <f>M3593/(L3593+M3593)</f>
        <v>0.89687848383500557</v>
      </c>
      <c r="L3593" s="52">
        <f>COUNTIF($N$6:N3593,FALSE)</f>
        <v>370</v>
      </c>
      <c r="M3593" s="52">
        <f>COUNTIF($N$6:N3593,TRUE)</f>
        <v>3218</v>
      </c>
      <c r="N3593" s="53" t="b">
        <f>O3593=P3593</f>
        <v>1</v>
      </c>
      <c r="O3593" s="53" t="str">
        <f>IF(R3593&gt;0,"+","-")</f>
        <v>-</v>
      </c>
      <c r="P3593" s="53" t="str">
        <f>IF(S3593&gt;0,"+","-")</f>
        <v>-</v>
      </c>
      <c r="R3593" s="23"/>
      <c r="S3593" s="15"/>
      <c r="T3593"/>
      <c r="U3593"/>
      <c r="V3593" s="71">
        <f t="shared" si="165"/>
        <v>1</v>
      </c>
      <c r="W3593" s="25" t="e">
        <f t="shared" si="164"/>
        <v>#DIV/0!</v>
      </c>
      <c r="X3593" s="64"/>
    </row>
    <row r="3594" spans="11:24" x14ac:dyDescent="0.3">
      <c r="K3594" s="31">
        <f>M3594/(L3594+M3594)</f>
        <v>0.89690721649484539</v>
      </c>
      <c r="L3594" s="52">
        <f>COUNTIF($N$6:N3594,FALSE)</f>
        <v>370</v>
      </c>
      <c r="M3594" s="52">
        <f>COUNTIF($N$6:N3594,TRUE)</f>
        <v>3219</v>
      </c>
      <c r="N3594" s="53" t="b">
        <f>O3594=P3594</f>
        <v>1</v>
      </c>
      <c r="O3594" s="53" t="str">
        <f>IF(R3594&gt;0,"+","-")</f>
        <v>-</v>
      </c>
      <c r="P3594" s="53" t="str">
        <f>IF(S3594&gt;0,"+","-")</f>
        <v>-</v>
      </c>
      <c r="Q3594" s="14"/>
      <c r="R3594" s="15"/>
      <c r="S3594" s="15"/>
      <c r="T3594"/>
      <c r="U3594"/>
      <c r="V3594" s="71">
        <f t="shared" si="165"/>
        <v>1</v>
      </c>
      <c r="W3594" s="25" t="e">
        <f t="shared" si="164"/>
        <v>#DIV/0!</v>
      </c>
      <c r="X3594" s="64"/>
    </row>
    <row r="3595" spans="11:24" x14ac:dyDescent="0.3">
      <c r="K3595" s="31">
        <f>M3595/(L3595+M3595)</f>
        <v>0.89693593314763231</v>
      </c>
      <c r="L3595" s="52">
        <f>COUNTIF($N$6:N3595,FALSE)</f>
        <v>370</v>
      </c>
      <c r="M3595" s="52">
        <f>COUNTIF($N$6:N3595,TRUE)</f>
        <v>3220</v>
      </c>
      <c r="N3595" s="53" t="b">
        <f>O3595=P3595</f>
        <v>1</v>
      </c>
      <c r="O3595" s="53" t="str">
        <f>IF(R3595&gt;0,"+","-")</f>
        <v>-</v>
      </c>
      <c r="P3595" s="53" t="str">
        <f>IF(S3595&gt;0,"+","-")</f>
        <v>-</v>
      </c>
      <c r="Q3595" s="14"/>
      <c r="R3595" s="15"/>
      <c r="S3595" s="15"/>
      <c r="T3595"/>
      <c r="U3595"/>
      <c r="V3595" s="71">
        <f t="shared" si="165"/>
        <v>1</v>
      </c>
      <c r="W3595" s="25" t="e">
        <f t="shared" si="164"/>
        <v>#DIV/0!</v>
      </c>
      <c r="X3595" s="64"/>
    </row>
    <row r="3596" spans="11:24" x14ac:dyDescent="0.3">
      <c r="K3596" s="31">
        <f>M3596/(L3596+M3596)</f>
        <v>0.89696463380673908</v>
      </c>
      <c r="L3596" s="52">
        <f>COUNTIF($N$6:N3596,FALSE)</f>
        <v>370</v>
      </c>
      <c r="M3596" s="52">
        <f>COUNTIF($N$6:N3596,TRUE)</f>
        <v>3221</v>
      </c>
      <c r="N3596" s="53" t="b">
        <f>O3596=P3596</f>
        <v>1</v>
      </c>
      <c r="O3596" s="53" t="str">
        <f>IF(R3596&gt;0,"+","-")</f>
        <v>-</v>
      </c>
      <c r="P3596" s="53" t="str">
        <f>IF(S3596&gt;0,"+","-")</f>
        <v>-</v>
      </c>
      <c r="R3596" s="23"/>
      <c r="S3596" s="15"/>
      <c r="T3596"/>
      <c r="U3596"/>
      <c r="V3596" s="71">
        <f t="shared" si="165"/>
        <v>1</v>
      </c>
      <c r="W3596" s="25" t="e">
        <f t="shared" si="164"/>
        <v>#DIV/0!</v>
      </c>
      <c r="X3596" s="64"/>
    </row>
    <row r="3597" spans="11:24" x14ac:dyDescent="0.3">
      <c r="K3597" s="31">
        <f>M3597/(L3597+M3597)</f>
        <v>0.89699331848552344</v>
      </c>
      <c r="L3597" s="52">
        <f>COUNTIF($N$6:N3597,FALSE)</f>
        <v>370</v>
      </c>
      <c r="M3597" s="52">
        <f>COUNTIF($N$6:N3597,TRUE)</f>
        <v>3222</v>
      </c>
      <c r="N3597" s="53" t="b">
        <f>O3597=P3597</f>
        <v>1</v>
      </c>
      <c r="O3597" s="53" t="str">
        <f>IF(R3597&gt;0,"+","-")</f>
        <v>-</v>
      </c>
      <c r="P3597" s="53" t="str">
        <f>IF(S3597&gt;0,"+","-")</f>
        <v>-</v>
      </c>
      <c r="R3597" s="23"/>
      <c r="S3597" s="15"/>
      <c r="T3597"/>
      <c r="U3597"/>
      <c r="V3597" s="71">
        <f t="shared" si="165"/>
        <v>1</v>
      </c>
      <c r="W3597" s="25" t="e">
        <f t="shared" si="164"/>
        <v>#DIV/0!</v>
      </c>
      <c r="X3597" s="64"/>
    </row>
    <row r="3598" spans="11:24" x14ac:dyDescent="0.3">
      <c r="K3598" s="31">
        <f>M3598/(L3598+M3598)</f>
        <v>0.89702198719732817</v>
      </c>
      <c r="L3598" s="52">
        <f>COUNTIF($N$6:N3598,FALSE)</f>
        <v>370</v>
      </c>
      <c r="M3598" s="52">
        <f>COUNTIF($N$6:N3598,TRUE)</f>
        <v>3223</v>
      </c>
      <c r="N3598" s="53" t="b">
        <f>O3598=P3598</f>
        <v>1</v>
      </c>
      <c r="O3598" s="53" t="str">
        <f>IF(R3598&gt;0,"+","-")</f>
        <v>-</v>
      </c>
      <c r="P3598" s="53" t="str">
        <f>IF(S3598&gt;0,"+","-")</f>
        <v>-</v>
      </c>
      <c r="R3598" s="23"/>
      <c r="S3598" s="15"/>
      <c r="T3598"/>
      <c r="U3598"/>
      <c r="V3598" s="71">
        <f t="shared" si="165"/>
        <v>1</v>
      </c>
      <c r="W3598" s="25" t="e">
        <f t="shared" si="164"/>
        <v>#DIV/0!</v>
      </c>
      <c r="X3598" s="64"/>
    </row>
    <row r="3599" spans="11:24" x14ac:dyDescent="0.3">
      <c r="K3599" s="31">
        <f>M3599/(L3599+M3599)</f>
        <v>0.8970506399554814</v>
      </c>
      <c r="L3599" s="52">
        <f>COUNTIF($N$6:N3599,FALSE)</f>
        <v>370</v>
      </c>
      <c r="M3599" s="52">
        <f>COUNTIF($N$6:N3599,TRUE)</f>
        <v>3224</v>
      </c>
      <c r="N3599" s="53" t="b">
        <f>O3599=P3599</f>
        <v>1</v>
      </c>
      <c r="O3599" s="53" t="str">
        <f>IF(R3599&gt;0,"+","-")</f>
        <v>-</v>
      </c>
      <c r="P3599" s="53" t="str">
        <f>IF(S3599&gt;0,"+","-")</f>
        <v>-</v>
      </c>
      <c r="R3599" s="23"/>
      <c r="S3599" s="15"/>
      <c r="T3599"/>
      <c r="U3599"/>
      <c r="V3599" s="71">
        <f t="shared" si="165"/>
        <v>1</v>
      </c>
      <c r="W3599" s="25" t="e">
        <f t="shared" si="164"/>
        <v>#DIV/0!</v>
      </c>
      <c r="X3599" s="64"/>
    </row>
    <row r="3600" spans="11:24" x14ac:dyDescent="0.3">
      <c r="K3600" s="31">
        <f>M3600/(L3600+M3600)</f>
        <v>0.89707927677329624</v>
      </c>
      <c r="L3600" s="52">
        <f>COUNTIF($N$6:N3600,FALSE)</f>
        <v>370</v>
      </c>
      <c r="M3600" s="52">
        <f>COUNTIF($N$6:N3600,TRUE)</f>
        <v>3225</v>
      </c>
      <c r="N3600" s="53" t="b">
        <f>O3600=P3600</f>
        <v>1</v>
      </c>
      <c r="O3600" s="53" t="str">
        <f>IF(R3600&gt;0,"+","-")</f>
        <v>-</v>
      </c>
      <c r="P3600" s="53" t="str">
        <f>IF(S3600&gt;0,"+","-")</f>
        <v>-</v>
      </c>
      <c r="R3600" s="23"/>
      <c r="S3600" s="15"/>
      <c r="T3600"/>
      <c r="U3600"/>
      <c r="V3600" s="71">
        <f t="shared" si="165"/>
        <v>1</v>
      </c>
      <c r="W3600" s="25" t="e">
        <f t="shared" si="164"/>
        <v>#DIV/0!</v>
      </c>
      <c r="X3600" s="64"/>
    </row>
    <row r="3601" spans="11:24" x14ac:dyDescent="0.3">
      <c r="K3601" s="31">
        <f>M3601/(L3601+M3601)</f>
        <v>0.89710789766407117</v>
      </c>
      <c r="L3601" s="52">
        <f>COUNTIF($N$6:N3601,FALSE)</f>
        <v>370</v>
      </c>
      <c r="M3601" s="52">
        <f>COUNTIF($N$6:N3601,TRUE)</f>
        <v>3226</v>
      </c>
      <c r="N3601" s="53" t="b">
        <f>O3601=P3601</f>
        <v>1</v>
      </c>
      <c r="O3601" s="53" t="str">
        <f>IF(R3601&gt;0,"+","-")</f>
        <v>-</v>
      </c>
      <c r="P3601" s="53" t="str">
        <f>IF(S3601&gt;0,"+","-")</f>
        <v>-</v>
      </c>
      <c r="Q3601" s="14"/>
      <c r="R3601" s="15"/>
      <c r="S3601" s="15"/>
      <c r="T3601"/>
      <c r="U3601"/>
      <c r="V3601" s="71">
        <f t="shared" si="165"/>
        <v>1</v>
      </c>
      <c r="W3601" s="25" t="e">
        <f t="shared" si="164"/>
        <v>#DIV/0!</v>
      </c>
      <c r="X3601" s="64"/>
    </row>
    <row r="3602" spans="11:24" x14ac:dyDescent="0.3">
      <c r="K3602" s="31">
        <f>M3602/(L3602+M3602)</f>
        <v>0.89713650264108979</v>
      </c>
      <c r="L3602" s="52">
        <f>COUNTIF($N$6:N3602,FALSE)</f>
        <v>370</v>
      </c>
      <c r="M3602" s="52">
        <f>COUNTIF($N$6:N3602,TRUE)</f>
        <v>3227</v>
      </c>
      <c r="N3602" s="53" t="b">
        <f>O3602=P3602</f>
        <v>1</v>
      </c>
      <c r="O3602" s="53" t="str">
        <f>IF(R3602&gt;0,"+","-")</f>
        <v>-</v>
      </c>
      <c r="P3602" s="53" t="str">
        <f>IF(S3602&gt;0,"+","-")</f>
        <v>-</v>
      </c>
      <c r="R3602" s="23"/>
      <c r="S3602" s="15"/>
      <c r="T3602"/>
      <c r="U3602"/>
      <c r="V3602" s="71">
        <f t="shared" si="165"/>
        <v>1</v>
      </c>
      <c r="W3602" s="25" t="e">
        <f t="shared" si="164"/>
        <v>#DIV/0!</v>
      </c>
      <c r="X3602" s="64"/>
    </row>
    <row r="3603" spans="11:24" x14ac:dyDescent="0.3">
      <c r="K3603" s="31">
        <f>M3603/(L3603+M3603)</f>
        <v>0.89716509171762093</v>
      </c>
      <c r="L3603" s="52">
        <f>COUNTIF($N$6:N3603,FALSE)</f>
        <v>370</v>
      </c>
      <c r="M3603" s="52">
        <f>COUNTIF($N$6:N3603,TRUE)</f>
        <v>3228</v>
      </c>
      <c r="N3603" s="53" t="b">
        <f>O3603=P3603</f>
        <v>1</v>
      </c>
      <c r="O3603" s="53" t="str">
        <f>IF(R3603&gt;0,"+","-")</f>
        <v>-</v>
      </c>
      <c r="P3603" s="53" t="str">
        <f>IF(S3603&gt;0,"+","-")</f>
        <v>-</v>
      </c>
      <c r="R3603" s="23"/>
      <c r="S3603" s="23"/>
      <c r="T3603"/>
      <c r="U3603"/>
      <c r="V3603" s="71">
        <f t="shared" si="165"/>
        <v>1</v>
      </c>
      <c r="W3603" s="25" t="e">
        <f t="shared" si="164"/>
        <v>#DIV/0!</v>
      </c>
      <c r="X3603" s="64"/>
    </row>
    <row r="3604" spans="11:24" x14ac:dyDescent="0.3">
      <c r="K3604" s="31">
        <f>M3604/(L3604+M3604)</f>
        <v>0.89719366490691854</v>
      </c>
      <c r="L3604" s="52">
        <f>COUNTIF($N$6:N3604,FALSE)</f>
        <v>370</v>
      </c>
      <c r="M3604" s="52">
        <f>COUNTIF($N$6:N3604,TRUE)</f>
        <v>3229</v>
      </c>
      <c r="N3604" s="53" t="b">
        <f>O3604=P3604</f>
        <v>1</v>
      </c>
      <c r="O3604" s="53" t="str">
        <f>IF(R3604&gt;0,"+","-")</f>
        <v>-</v>
      </c>
      <c r="P3604" s="53" t="str">
        <f>IF(S3604&gt;0,"+","-")</f>
        <v>-</v>
      </c>
      <c r="R3604" s="23"/>
      <c r="S3604" s="23"/>
      <c r="T3604"/>
      <c r="U3604"/>
      <c r="V3604" s="71">
        <f t="shared" si="165"/>
        <v>1</v>
      </c>
      <c r="W3604" s="25" t="e">
        <f t="shared" si="164"/>
        <v>#DIV/0!</v>
      </c>
      <c r="X3604" s="64"/>
    </row>
    <row r="3605" spans="11:24" x14ac:dyDescent="0.3">
      <c r="K3605" s="31">
        <f>M3605/(L3605+M3605)</f>
        <v>0.89722222222222225</v>
      </c>
      <c r="L3605" s="52">
        <f>COUNTIF($N$6:N3605,FALSE)</f>
        <v>370</v>
      </c>
      <c r="M3605" s="52">
        <f>COUNTIF($N$6:N3605,TRUE)</f>
        <v>3230</v>
      </c>
      <c r="N3605" s="53" t="b">
        <f>O3605=P3605</f>
        <v>1</v>
      </c>
      <c r="O3605" s="53" t="str">
        <f>IF(R3605&gt;0,"+","-")</f>
        <v>-</v>
      </c>
      <c r="P3605" s="53" t="str">
        <f>IF(S3605&gt;0,"+","-")</f>
        <v>-</v>
      </c>
      <c r="R3605" s="23"/>
      <c r="S3605" s="15"/>
      <c r="T3605"/>
      <c r="U3605"/>
      <c r="V3605" s="71">
        <f t="shared" si="165"/>
        <v>1</v>
      </c>
      <c r="W3605" s="25" t="e">
        <f t="shared" si="164"/>
        <v>#DIV/0!</v>
      </c>
      <c r="X3605" s="64"/>
    </row>
    <row r="3606" spans="11:24" x14ac:dyDescent="0.3">
      <c r="K3606" s="31">
        <f>M3606/(L3606+M3606)</f>
        <v>0.89725076367675649</v>
      </c>
      <c r="L3606" s="52">
        <f>COUNTIF($N$6:N3606,FALSE)</f>
        <v>370</v>
      </c>
      <c r="M3606" s="52">
        <f>COUNTIF($N$6:N3606,TRUE)</f>
        <v>3231</v>
      </c>
      <c r="N3606" s="53" t="b">
        <f>O3606=P3606</f>
        <v>1</v>
      </c>
      <c r="O3606" s="53" t="str">
        <f>IF(R3606&gt;0,"+","-")</f>
        <v>-</v>
      </c>
      <c r="P3606" s="53" t="str">
        <f>IF(S3606&gt;0,"+","-")</f>
        <v>-</v>
      </c>
      <c r="R3606" s="23"/>
      <c r="S3606" s="15"/>
      <c r="T3606"/>
      <c r="U3606"/>
      <c r="V3606" s="71">
        <f t="shared" si="165"/>
        <v>1</v>
      </c>
      <c r="W3606" s="25" t="e">
        <f t="shared" si="164"/>
        <v>#DIV/0!</v>
      </c>
      <c r="X3606" s="64"/>
    </row>
    <row r="3607" spans="11:24" x14ac:dyDescent="0.3">
      <c r="K3607" s="31">
        <f>M3607/(L3607+M3607)</f>
        <v>0.89727928928373124</v>
      </c>
      <c r="L3607" s="52">
        <f>COUNTIF($N$6:N3607,FALSE)</f>
        <v>370</v>
      </c>
      <c r="M3607" s="52">
        <f>COUNTIF($N$6:N3607,TRUE)</f>
        <v>3232</v>
      </c>
      <c r="N3607" s="53" t="b">
        <f>O3607=P3607</f>
        <v>1</v>
      </c>
      <c r="O3607" s="53" t="str">
        <f>IF(R3607&gt;0,"+","-")</f>
        <v>-</v>
      </c>
      <c r="P3607" s="53" t="str">
        <f>IF(S3607&gt;0,"+","-")</f>
        <v>-</v>
      </c>
      <c r="R3607" s="23"/>
      <c r="S3607" s="15"/>
      <c r="T3607"/>
      <c r="U3607"/>
      <c r="V3607" s="71">
        <f t="shared" si="165"/>
        <v>1</v>
      </c>
      <c r="W3607" s="25" t="e">
        <f t="shared" si="164"/>
        <v>#DIV/0!</v>
      </c>
      <c r="X3607" s="64"/>
    </row>
    <row r="3608" spans="11:24" x14ac:dyDescent="0.3">
      <c r="K3608" s="31">
        <f>M3608/(L3608+M3608)</f>
        <v>0.89730779905634195</v>
      </c>
      <c r="L3608" s="52">
        <f>COUNTIF($N$6:N3608,FALSE)</f>
        <v>370</v>
      </c>
      <c r="M3608" s="52">
        <f>COUNTIF($N$6:N3608,TRUE)</f>
        <v>3233</v>
      </c>
      <c r="N3608" s="53" t="b">
        <f>O3608=P3608</f>
        <v>1</v>
      </c>
      <c r="O3608" s="53" t="str">
        <f>IF(R3608&gt;0,"+","-")</f>
        <v>-</v>
      </c>
      <c r="P3608" s="53" t="str">
        <f>IF(S3608&gt;0,"+","-")</f>
        <v>-</v>
      </c>
      <c r="R3608" s="23"/>
      <c r="S3608" s="23"/>
      <c r="T3608"/>
      <c r="U3608"/>
      <c r="V3608" s="71">
        <f t="shared" si="165"/>
        <v>1</v>
      </c>
      <c r="W3608" s="25" t="e">
        <f t="shared" si="164"/>
        <v>#DIV/0!</v>
      </c>
      <c r="X3608" s="64"/>
    </row>
    <row r="3609" spans="11:24" x14ac:dyDescent="0.3">
      <c r="K3609" s="31">
        <f>M3609/(L3609+M3609)</f>
        <v>0.89733629300776918</v>
      </c>
      <c r="L3609" s="52">
        <f>COUNTIF($N$6:N3609,FALSE)</f>
        <v>370</v>
      </c>
      <c r="M3609" s="52">
        <f>COUNTIF($N$6:N3609,TRUE)</f>
        <v>3234</v>
      </c>
      <c r="N3609" s="53" t="b">
        <f>O3609=P3609</f>
        <v>1</v>
      </c>
      <c r="O3609" s="53" t="str">
        <f>IF(R3609&gt;0,"+","-")</f>
        <v>-</v>
      </c>
      <c r="P3609" s="53" t="str">
        <f>IF(S3609&gt;0,"+","-")</f>
        <v>-</v>
      </c>
      <c r="R3609" s="23"/>
      <c r="S3609" s="23"/>
      <c r="T3609"/>
      <c r="U3609"/>
      <c r="V3609" s="71">
        <f t="shared" si="165"/>
        <v>1</v>
      </c>
      <c r="W3609" s="25" t="e">
        <f t="shared" si="164"/>
        <v>#DIV/0!</v>
      </c>
      <c r="X3609" s="64"/>
    </row>
    <row r="3610" spans="11:24" x14ac:dyDescent="0.3">
      <c r="K3610" s="31">
        <f>M3610/(L3610+M3610)</f>
        <v>0.89736477115117896</v>
      </c>
      <c r="L3610" s="52">
        <f>COUNTIF($N$6:N3610,FALSE)</f>
        <v>370</v>
      </c>
      <c r="M3610" s="52">
        <f>COUNTIF($N$6:N3610,TRUE)</f>
        <v>3235</v>
      </c>
      <c r="N3610" s="53" t="b">
        <f>O3610=P3610</f>
        <v>1</v>
      </c>
      <c r="O3610" s="53" t="str">
        <f>IF(R3610&gt;0,"+","-")</f>
        <v>-</v>
      </c>
      <c r="P3610" s="53" t="str">
        <f>IF(S3610&gt;0,"+","-")</f>
        <v>-</v>
      </c>
      <c r="R3610" s="23"/>
      <c r="S3610" s="15"/>
      <c r="T3610"/>
      <c r="U3610"/>
      <c r="V3610" s="71">
        <f t="shared" si="165"/>
        <v>1</v>
      </c>
      <c r="W3610" s="25" t="e">
        <f t="shared" si="164"/>
        <v>#DIV/0!</v>
      </c>
      <c r="X3610" s="64"/>
    </row>
    <row r="3611" spans="11:24" x14ac:dyDescent="0.3">
      <c r="K3611" s="31">
        <f>M3611/(L3611+M3611)</f>
        <v>0.89739323349972266</v>
      </c>
      <c r="L3611" s="54">
        <f>COUNTIF($N$6:N3611,FALSE)</f>
        <v>370</v>
      </c>
      <c r="M3611" s="54">
        <f>COUNTIF($N$6:N3611,TRUE)</f>
        <v>3236</v>
      </c>
      <c r="N3611" s="4" t="b">
        <f>O3611=P3611</f>
        <v>1</v>
      </c>
      <c r="O3611" s="53" t="str">
        <f>IF(R3611&gt;0,"+","-")</f>
        <v>-</v>
      </c>
      <c r="P3611" s="53" t="str">
        <f>IF(S3611&gt;0,"+","-")</f>
        <v>-</v>
      </c>
      <c r="R3611" s="23"/>
      <c r="S3611" s="15"/>
      <c r="T3611"/>
      <c r="U3611"/>
      <c r="V3611" s="71">
        <f t="shared" si="165"/>
        <v>1</v>
      </c>
      <c r="W3611" s="25" t="e">
        <f t="shared" si="164"/>
        <v>#DIV/0!</v>
      </c>
      <c r="X3611" s="64"/>
    </row>
    <row r="3612" spans="11:24" x14ac:dyDescent="0.3">
      <c r="K3612" s="31">
        <f>M3612/(L3612+M3612)</f>
        <v>0.89742168006653733</v>
      </c>
      <c r="L3612" s="52">
        <f>COUNTIF($N$6:N3612,FALSE)</f>
        <v>370</v>
      </c>
      <c r="M3612" s="52">
        <f>COUNTIF($N$6:N3612,TRUE)</f>
        <v>3237</v>
      </c>
      <c r="N3612" s="53" t="b">
        <f>O3612=P3612</f>
        <v>1</v>
      </c>
      <c r="O3612" s="53" t="str">
        <f>IF(R3612&gt;0,"+","-")</f>
        <v>-</v>
      </c>
      <c r="P3612" s="53" t="str">
        <f>IF(S3612&gt;0,"+","-")</f>
        <v>-</v>
      </c>
      <c r="R3612" s="23"/>
      <c r="S3612" s="23"/>
      <c r="T3612"/>
      <c r="U3612"/>
      <c r="V3612" s="71">
        <f t="shared" si="165"/>
        <v>1</v>
      </c>
      <c r="W3612" s="25" t="e">
        <f t="shared" si="164"/>
        <v>#DIV/0!</v>
      </c>
      <c r="X3612" s="64"/>
    </row>
    <row r="3613" spans="11:24" x14ac:dyDescent="0.3">
      <c r="K3613" s="31">
        <f>M3613/(L3613+M3613)</f>
        <v>0.89745011086474502</v>
      </c>
      <c r="L3613" s="52">
        <f>COUNTIF($N$6:N3613,FALSE)</f>
        <v>370</v>
      </c>
      <c r="M3613" s="52">
        <f>COUNTIF($N$6:N3613,TRUE)</f>
        <v>3238</v>
      </c>
      <c r="N3613" s="53" t="b">
        <f>O3613=P3613</f>
        <v>1</v>
      </c>
      <c r="O3613" s="53" t="str">
        <f>IF(R3613&gt;0,"+","-")</f>
        <v>-</v>
      </c>
      <c r="P3613" s="53" t="str">
        <f>IF(S3613&gt;0,"+","-")</f>
        <v>-</v>
      </c>
      <c r="R3613" s="23"/>
      <c r="S3613" s="15"/>
      <c r="T3613"/>
      <c r="U3613"/>
      <c r="V3613" s="71">
        <f t="shared" si="165"/>
        <v>1</v>
      </c>
      <c r="W3613" s="25" t="e">
        <f t="shared" si="164"/>
        <v>#DIV/0!</v>
      </c>
      <c r="X3613" s="64"/>
    </row>
    <row r="3614" spans="11:24" x14ac:dyDescent="0.3">
      <c r="K3614" s="31">
        <f>M3614/(L3614+M3614)</f>
        <v>0.89747852590745358</v>
      </c>
      <c r="L3614" s="52">
        <f>COUNTIF($N$6:N3614,FALSE)</f>
        <v>370</v>
      </c>
      <c r="M3614" s="52">
        <f>COUNTIF($N$6:N3614,TRUE)</f>
        <v>3239</v>
      </c>
      <c r="N3614" s="53" t="b">
        <f>O3614=P3614</f>
        <v>1</v>
      </c>
      <c r="O3614" s="53" t="str">
        <f>IF(R3614&gt;0,"+","-")</f>
        <v>-</v>
      </c>
      <c r="P3614" s="53" t="str">
        <f>IF(S3614&gt;0,"+","-")</f>
        <v>-</v>
      </c>
      <c r="R3614" s="23"/>
      <c r="S3614" s="23"/>
      <c r="T3614"/>
      <c r="U3614"/>
      <c r="V3614" s="71">
        <f t="shared" si="165"/>
        <v>1</v>
      </c>
      <c r="W3614" s="25" t="e">
        <f t="shared" si="164"/>
        <v>#DIV/0!</v>
      </c>
      <c r="X3614" s="64"/>
    </row>
    <row r="3615" spans="11:24" x14ac:dyDescent="0.3">
      <c r="K3615" s="31">
        <f>M3615/(L3615+M3615)</f>
        <v>0.89750692520775621</v>
      </c>
      <c r="L3615" s="52">
        <f>COUNTIF($N$6:N3615,FALSE)</f>
        <v>370</v>
      </c>
      <c r="M3615" s="52">
        <f>COUNTIF($N$6:N3615,TRUE)</f>
        <v>3240</v>
      </c>
      <c r="N3615" s="53" t="b">
        <f>O3615=P3615</f>
        <v>1</v>
      </c>
      <c r="O3615" s="53" t="str">
        <f>IF(R3615&gt;0,"+","-")</f>
        <v>-</v>
      </c>
      <c r="P3615" s="53" t="str">
        <f>IF(S3615&gt;0,"+","-")</f>
        <v>-</v>
      </c>
      <c r="Q3615" s="14"/>
      <c r="R3615" s="15"/>
      <c r="S3615" s="15"/>
      <c r="T3615"/>
      <c r="U3615"/>
      <c r="V3615" s="71">
        <f t="shared" si="165"/>
        <v>1</v>
      </c>
      <c r="W3615" s="25" t="e">
        <f t="shared" si="164"/>
        <v>#DIV/0!</v>
      </c>
      <c r="X3615" s="64"/>
    </row>
    <row r="3616" spans="11:24" x14ac:dyDescent="0.3">
      <c r="K3616" s="31">
        <f>M3616/(L3616+M3616)</f>
        <v>0.89753530877873167</v>
      </c>
      <c r="L3616" s="52">
        <f>COUNTIF($N$6:N3616,FALSE)</f>
        <v>370</v>
      </c>
      <c r="M3616" s="52">
        <f>COUNTIF($N$6:N3616,TRUE)</f>
        <v>3241</v>
      </c>
      <c r="N3616" s="53" t="b">
        <f>O3616=P3616</f>
        <v>1</v>
      </c>
      <c r="O3616" s="53" t="str">
        <f>IF(R3616&gt;0,"+","-")</f>
        <v>-</v>
      </c>
      <c r="P3616" s="53" t="str">
        <f>IF(S3616&gt;0,"+","-")</f>
        <v>-</v>
      </c>
      <c r="R3616" s="23"/>
      <c r="S3616" s="15"/>
      <c r="T3616"/>
      <c r="U3616"/>
      <c r="V3616" s="71">
        <f t="shared" si="165"/>
        <v>1</v>
      </c>
      <c r="W3616" s="25" t="e">
        <f t="shared" si="164"/>
        <v>#DIV/0!</v>
      </c>
      <c r="X3616" s="64"/>
    </row>
    <row r="3617" spans="11:24" x14ac:dyDescent="0.3">
      <c r="K3617" s="31">
        <f>M3617/(L3617+M3617)</f>
        <v>0.89756367663344405</v>
      </c>
      <c r="L3617" s="52">
        <f>COUNTIF($N$6:N3617,FALSE)</f>
        <v>370</v>
      </c>
      <c r="M3617" s="52">
        <f>COUNTIF($N$6:N3617,TRUE)</f>
        <v>3242</v>
      </c>
      <c r="N3617" s="53" t="b">
        <f>O3617=P3617</f>
        <v>1</v>
      </c>
      <c r="O3617" s="53" t="str">
        <f>IF(R3617&gt;0,"+","-")</f>
        <v>-</v>
      </c>
      <c r="P3617" s="53" t="str">
        <f>IF(S3617&gt;0,"+","-")</f>
        <v>-</v>
      </c>
      <c r="Q3617" s="14"/>
      <c r="R3617" s="15"/>
      <c r="S3617" s="15"/>
      <c r="T3617"/>
      <c r="U3617"/>
      <c r="V3617" s="71">
        <f t="shared" si="165"/>
        <v>1</v>
      </c>
      <c r="W3617" s="25" t="e">
        <f t="shared" si="164"/>
        <v>#DIV/0!</v>
      </c>
      <c r="X3617" s="64"/>
    </row>
    <row r="3618" spans="11:24" x14ac:dyDescent="0.3">
      <c r="K3618" s="31">
        <f>M3618/(L3618+M3618)</f>
        <v>0.89759202878494326</v>
      </c>
      <c r="L3618" s="52">
        <f>COUNTIF($N$6:N3618,FALSE)</f>
        <v>370</v>
      </c>
      <c r="M3618" s="52">
        <f>COUNTIF($N$6:N3618,TRUE)</f>
        <v>3243</v>
      </c>
      <c r="N3618" s="53" t="b">
        <f>O3618=P3618</f>
        <v>1</v>
      </c>
      <c r="O3618" s="53" t="str">
        <f>IF(R3618&gt;0,"+","-")</f>
        <v>-</v>
      </c>
      <c r="P3618" s="53" t="str">
        <f>IF(S3618&gt;0,"+","-")</f>
        <v>-</v>
      </c>
      <c r="R3618" s="23"/>
      <c r="S3618" s="15"/>
      <c r="T3618"/>
      <c r="U3618"/>
      <c r="V3618" s="71">
        <f t="shared" si="165"/>
        <v>1</v>
      </c>
      <c r="W3618" s="25" t="e">
        <f t="shared" si="164"/>
        <v>#DIV/0!</v>
      </c>
      <c r="X3618" s="64"/>
    </row>
    <row r="3619" spans="11:24" x14ac:dyDescent="0.3">
      <c r="K3619" s="31">
        <f>M3619/(L3619+M3619)</f>
        <v>0.89762036524626454</v>
      </c>
      <c r="L3619" s="52">
        <f>COUNTIF($N$6:N3619,FALSE)</f>
        <v>370</v>
      </c>
      <c r="M3619" s="52">
        <f>COUNTIF($N$6:N3619,TRUE)</f>
        <v>3244</v>
      </c>
      <c r="N3619" s="53" t="b">
        <f>O3619=P3619</f>
        <v>1</v>
      </c>
      <c r="O3619" s="53" t="str">
        <f>IF(R3619&gt;0,"+","-")</f>
        <v>-</v>
      </c>
      <c r="P3619" s="53" t="str">
        <f>IF(S3619&gt;0,"+","-")</f>
        <v>-</v>
      </c>
      <c r="R3619" s="23"/>
      <c r="S3619" s="15"/>
      <c r="T3619"/>
      <c r="U3619"/>
      <c r="V3619" s="71">
        <f t="shared" si="165"/>
        <v>1</v>
      </c>
      <c r="W3619" s="25" t="e">
        <f t="shared" si="164"/>
        <v>#DIV/0!</v>
      </c>
      <c r="X3619" s="64"/>
    </row>
    <row r="3620" spans="11:24" x14ac:dyDescent="0.3">
      <c r="K3620" s="31">
        <f>M3620/(L3620+M3620)</f>
        <v>0.8976486860304288</v>
      </c>
      <c r="L3620" s="52">
        <f>COUNTIF($N$6:N3620,FALSE)</f>
        <v>370</v>
      </c>
      <c r="M3620" s="52">
        <f>COUNTIF($N$6:N3620,TRUE)</f>
        <v>3245</v>
      </c>
      <c r="N3620" s="53" t="b">
        <f>O3620=P3620</f>
        <v>1</v>
      </c>
      <c r="O3620" s="53" t="str">
        <f>IF(R3620&gt;0,"+","-")</f>
        <v>-</v>
      </c>
      <c r="P3620" s="53" t="str">
        <f>IF(S3620&gt;0,"+","-")</f>
        <v>-</v>
      </c>
      <c r="Q3620" s="14"/>
      <c r="R3620" s="15"/>
      <c r="S3620" s="15"/>
      <c r="T3620"/>
      <c r="U3620"/>
      <c r="V3620" s="71">
        <f t="shared" si="165"/>
        <v>1</v>
      </c>
      <c r="W3620" s="25" t="e">
        <f t="shared" si="164"/>
        <v>#DIV/0!</v>
      </c>
      <c r="X3620" s="64"/>
    </row>
    <row r="3621" spans="11:24" x14ac:dyDescent="0.3">
      <c r="K3621" s="31">
        <f>M3621/(L3621+M3621)</f>
        <v>0.89767699115044253</v>
      </c>
      <c r="L3621" s="52">
        <f>COUNTIF($N$6:N3621,FALSE)</f>
        <v>370</v>
      </c>
      <c r="M3621" s="52">
        <f>COUNTIF($N$6:N3621,TRUE)</f>
        <v>3246</v>
      </c>
      <c r="N3621" s="53" t="b">
        <f>O3621=P3621</f>
        <v>1</v>
      </c>
      <c r="O3621" s="53" t="str">
        <f>IF(R3621&gt;0,"+","-")</f>
        <v>-</v>
      </c>
      <c r="P3621" s="53" t="str">
        <f>IF(S3621&gt;0,"+","-")</f>
        <v>-</v>
      </c>
      <c r="R3621" s="23"/>
      <c r="S3621" s="23"/>
      <c r="T3621"/>
      <c r="U3621"/>
      <c r="V3621" s="71">
        <f t="shared" si="165"/>
        <v>1</v>
      </c>
      <c r="W3621" s="25" t="e">
        <f t="shared" si="164"/>
        <v>#DIV/0!</v>
      </c>
      <c r="X3621" s="64"/>
    </row>
    <row r="3622" spans="11:24" x14ac:dyDescent="0.3">
      <c r="K3622" s="31">
        <f>M3622/(L3622+M3622)</f>
        <v>0.89770528061929777</v>
      </c>
      <c r="L3622" s="52">
        <f>COUNTIF($N$6:N3622,FALSE)</f>
        <v>370</v>
      </c>
      <c r="M3622" s="52">
        <f>COUNTIF($N$6:N3622,TRUE)</f>
        <v>3247</v>
      </c>
      <c r="N3622" s="53" t="b">
        <f>O3622=P3622</f>
        <v>1</v>
      </c>
      <c r="O3622" s="53" t="str">
        <f>IF(R3622&gt;0,"+","-")</f>
        <v>-</v>
      </c>
      <c r="P3622" s="53" t="str">
        <f>IF(S3622&gt;0,"+","-")</f>
        <v>-</v>
      </c>
      <c r="R3622" s="23"/>
      <c r="S3622" s="15"/>
      <c r="T3622"/>
      <c r="U3622"/>
      <c r="V3622" s="71">
        <f t="shared" si="165"/>
        <v>1</v>
      </c>
      <c r="W3622" s="25" t="e">
        <f t="shared" si="164"/>
        <v>#DIV/0!</v>
      </c>
      <c r="X3622" s="64"/>
    </row>
    <row r="3623" spans="11:24" x14ac:dyDescent="0.3">
      <c r="K3623" s="31">
        <f>M3623/(L3623+M3623)</f>
        <v>0.89773355444997238</v>
      </c>
      <c r="L3623" s="52">
        <f>COUNTIF($N$6:N3623,FALSE)</f>
        <v>370</v>
      </c>
      <c r="M3623" s="52">
        <f>COUNTIF($N$6:N3623,TRUE)</f>
        <v>3248</v>
      </c>
      <c r="N3623" s="53" t="b">
        <f>O3623=P3623</f>
        <v>1</v>
      </c>
      <c r="O3623" s="53" t="str">
        <f>IF(R3623&gt;0,"+","-")</f>
        <v>-</v>
      </c>
      <c r="P3623" s="53" t="str">
        <f>IF(S3623&gt;0,"+","-")</f>
        <v>-</v>
      </c>
      <c r="R3623" s="23"/>
      <c r="S3623" s="15"/>
      <c r="T3623"/>
      <c r="U3623"/>
      <c r="V3623" s="71">
        <f t="shared" si="165"/>
        <v>1</v>
      </c>
      <c r="W3623" s="25" t="e">
        <f t="shared" si="164"/>
        <v>#DIV/0!</v>
      </c>
      <c r="X3623" s="64"/>
    </row>
    <row r="3624" spans="11:24" x14ac:dyDescent="0.3">
      <c r="K3624" s="31">
        <f>M3624/(L3624+M3624)</f>
        <v>0.89776181265542965</v>
      </c>
      <c r="L3624" s="52">
        <f>COUNTIF($N$6:N3624,FALSE)</f>
        <v>370</v>
      </c>
      <c r="M3624" s="52">
        <f>COUNTIF($N$6:N3624,TRUE)</f>
        <v>3249</v>
      </c>
      <c r="N3624" s="53" t="b">
        <f>O3624=P3624</f>
        <v>1</v>
      </c>
      <c r="O3624" s="53" t="str">
        <f>IF(R3624&gt;0,"+","-")</f>
        <v>-</v>
      </c>
      <c r="P3624" s="53" t="str">
        <f>IF(S3624&gt;0,"+","-")</f>
        <v>-</v>
      </c>
      <c r="Q3624" s="14"/>
      <c r="R3624" s="15"/>
      <c r="S3624" s="15"/>
      <c r="T3624"/>
      <c r="U3624"/>
      <c r="V3624" s="71">
        <f t="shared" si="165"/>
        <v>1</v>
      </c>
      <c r="W3624" s="25" t="e">
        <f t="shared" si="164"/>
        <v>#DIV/0!</v>
      </c>
      <c r="X3624" s="64"/>
    </row>
    <row r="3625" spans="11:24" x14ac:dyDescent="0.3">
      <c r="K3625" s="31">
        <f>M3625/(L3625+M3625)</f>
        <v>0.89779005524861877</v>
      </c>
      <c r="L3625" s="52">
        <f>COUNTIF($N$6:N3625,FALSE)</f>
        <v>370</v>
      </c>
      <c r="M3625" s="52">
        <f>COUNTIF($N$6:N3625,TRUE)</f>
        <v>3250</v>
      </c>
      <c r="N3625" s="53" t="b">
        <f>O3625=P3625</f>
        <v>1</v>
      </c>
      <c r="O3625" s="53" t="str">
        <f>IF(R3625&gt;0,"+","-")</f>
        <v>-</v>
      </c>
      <c r="P3625" s="53" t="str">
        <f>IF(S3625&gt;0,"+","-")</f>
        <v>-</v>
      </c>
      <c r="R3625" s="23"/>
      <c r="S3625" s="15"/>
      <c r="T3625"/>
      <c r="U3625"/>
      <c r="V3625" s="71">
        <f t="shared" si="165"/>
        <v>1</v>
      </c>
      <c r="W3625" s="25" t="e">
        <f t="shared" si="164"/>
        <v>#DIV/0!</v>
      </c>
      <c r="X3625" s="64"/>
    </row>
    <row r="3626" spans="11:24" x14ac:dyDescent="0.3">
      <c r="K3626" s="31">
        <f>M3626/(L3626+M3626)</f>
        <v>0.89781828224247451</v>
      </c>
      <c r="L3626" s="52">
        <f>COUNTIF($N$6:N3626,FALSE)</f>
        <v>370</v>
      </c>
      <c r="M3626" s="52">
        <f>COUNTIF($N$6:N3626,TRUE)</f>
        <v>3251</v>
      </c>
      <c r="N3626" s="53" t="b">
        <f>O3626=P3626</f>
        <v>1</v>
      </c>
      <c r="O3626" s="53" t="str">
        <f>IF(R3626&gt;0,"+","-")</f>
        <v>-</v>
      </c>
      <c r="P3626" s="53" t="str">
        <f>IF(S3626&gt;0,"+","-")</f>
        <v>-</v>
      </c>
      <c r="R3626" s="23"/>
      <c r="S3626" s="23"/>
      <c r="T3626"/>
      <c r="U3626"/>
      <c r="V3626" s="71">
        <f t="shared" si="165"/>
        <v>1</v>
      </c>
      <c r="W3626" s="25" t="e">
        <f t="shared" ref="W3626:W3689" si="166">AVERAGE(R3527:R3626)</f>
        <v>#DIV/0!</v>
      </c>
      <c r="X3626" s="64"/>
    </row>
    <row r="3627" spans="11:24" x14ac:dyDescent="0.3">
      <c r="K3627" s="31">
        <f>M3627/(L3627+M3627)</f>
        <v>0.8978464936499172</v>
      </c>
      <c r="L3627" s="52">
        <f>COUNTIF($N$6:N3627,FALSE)</f>
        <v>370</v>
      </c>
      <c r="M3627" s="52">
        <f>COUNTIF($N$6:N3627,TRUE)</f>
        <v>3252</v>
      </c>
      <c r="N3627" s="53" t="b">
        <f>O3627=P3627</f>
        <v>1</v>
      </c>
      <c r="O3627" s="53" t="str">
        <f>IF(R3627&gt;0,"+","-")</f>
        <v>-</v>
      </c>
      <c r="P3627" s="53" t="str">
        <f>IF(S3627&gt;0,"+","-")</f>
        <v>-</v>
      </c>
      <c r="Q3627" s="14"/>
      <c r="R3627" s="15"/>
      <c r="S3627" s="15"/>
      <c r="T3627"/>
      <c r="U3627"/>
      <c r="V3627" s="71">
        <f t="shared" si="165"/>
        <v>1</v>
      </c>
      <c r="W3627" s="25" t="e">
        <f t="shared" si="166"/>
        <v>#DIV/0!</v>
      </c>
      <c r="X3627" s="64"/>
    </row>
    <row r="3628" spans="11:24" x14ac:dyDescent="0.3">
      <c r="K3628" s="31">
        <f>M3628/(L3628+M3628)</f>
        <v>0.89787468948385318</v>
      </c>
      <c r="L3628" s="52">
        <f>COUNTIF($N$6:N3628,FALSE)</f>
        <v>370</v>
      </c>
      <c r="M3628" s="52">
        <f>COUNTIF($N$6:N3628,TRUE)</f>
        <v>3253</v>
      </c>
      <c r="N3628" s="53" t="b">
        <f>O3628=P3628</f>
        <v>1</v>
      </c>
      <c r="O3628" s="53" t="str">
        <f>IF(R3628&gt;0,"+","-")</f>
        <v>-</v>
      </c>
      <c r="P3628" s="53" t="str">
        <f>IF(S3628&gt;0,"+","-")</f>
        <v>-</v>
      </c>
      <c r="R3628" s="23"/>
      <c r="S3628" s="15"/>
      <c r="T3628"/>
      <c r="U3628"/>
      <c r="V3628" s="71">
        <f t="shared" si="165"/>
        <v>1</v>
      </c>
      <c r="W3628" s="25" t="e">
        <f t="shared" si="166"/>
        <v>#DIV/0!</v>
      </c>
      <c r="X3628" s="64"/>
    </row>
    <row r="3629" spans="11:24" x14ac:dyDescent="0.3">
      <c r="K3629" s="31">
        <f>M3629/(L3629+M3629)</f>
        <v>0.89790286975717437</v>
      </c>
      <c r="L3629" s="52">
        <f>COUNTIF($N$6:N3629,FALSE)</f>
        <v>370</v>
      </c>
      <c r="M3629" s="52">
        <f>COUNTIF($N$6:N3629,TRUE)</f>
        <v>3254</v>
      </c>
      <c r="N3629" s="53" t="b">
        <f>O3629=P3629</f>
        <v>1</v>
      </c>
      <c r="O3629" s="53" t="str">
        <f>IF(R3629&gt;0,"+","-")</f>
        <v>-</v>
      </c>
      <c r="P3629" s="53" t="str">
        <f>IF(S3629&gt;0,"+","-")</f>
        <v>-</v>
      </c>
      <c r="R3629" s="23"/>
      <c r="S3629" s="15"/>
      <c r="T3629"/>
      <c r="U3629"/>
      <c r="V3629" s="71">
        <f t="shared" si="165"/>
        <v>1</v>
      </c>
      <c r="W3629" s="25" t="e">
        <f t="shared" si="166"/>
        <v>#DIV/0!</v>
      </c>
      <c r="X3629" s="64"/>
    </row>
    <row r="3630" spans="11:24" x14ac:dyDescent="0.3">
      <c r="K3630" s="31">
        <f>M3630/(L3630+M3630)</f>
        <v>0.89793103448275857</v>
      </c>
      <c r="L3630" s="52">
        <f>COUNTIF($N$6:N3630,FALSE)</f>
        <v>370</v>
      </c>
      <c r="M3630" s="52">
        <f>COUNTIF($N$6:N3630,TRUE)</f>
        <v>3255</v>
      </c>
      <c r="N3630" s="53" t="b">
        <f>O3630=P3630</f>
        <v>1</v>
      </c>
      <c r="O3630" s="53" t="str">
        <f>IF(R3630&gt;0,"+","-")</f>
        <v>-</v>
      </c>
      <c r="P3630" s="53" t="str">
        <f>IF(S3630&gt;0,"+","-")</f>
        <v>-</v>
      </c>
      <c r="R3630" s="23"/>
      <c r="S3630" s="15"/>
      <c r="T3630"/>
      <c r="U3630"/>
      <c r="V3630" s="71">
        <f t="shared" si="165"/>
        <v>1</v>
      </c>
      <c r="W3630" s="25" t="e">
        <f t="shared" si="166"/>
        <v>#DIV/0!</v>
      </c>
      <c r="X3630" s="64"/>
    </row>
    <row r="3631" spans="11:24" x14ac:dyDescent="0.3">
      <c r="K3631" s="31">
        <f>M3631/(L3631+M3631)</f>
        <v>0.89795918367346939</v>
      </c>
      <c r="L3631" s="52">
        <f>COUNTIF($N$6:N3631,FALSE)</f>
        <v>370</v>
      </c>
      <c r="M3631" s="52">
        <f>COUNTIF($N$6:N3631,TRUE)</f>
        <v>3256</v>
      </c>
      <c r="N3631" s="53" t="b">
        <f>O3631=P3631</f>
        <v>1</v>
      </c>
      <c r="O3631" s="53" t="str">
        <f>IF(R3631&gt;0,"+","-")</f>
        <v>-</v>
      </c>
      <c r="P3631" s="53" t="str">
        <f>IF(S3631&gt;0,"+","-")</f>
        <v>-</v>
      </c>
      <c r="R3631" s="23"/>
      <c r="S3631" s="23"/>
      <c r="T3631"/>
      <c r="U3631"/>
      <c r="V3631" s="71">
        <f t="shared" si="165"/>
        <v>1</v>
      </c>
      <c r="W3631" s="25" t="e">
        <f t="shared" si="166"/>
        <v>#DIV/0!</v>
      </c>
      <c r="X3631" s="64"/>
    </row>
    <row r="3632" spans="11:24" x14ac:dyDescent="0.3">
      <c r="K3632" s="31">
        <f>M3632/(L3632+M3632)</f>
        <v>0.89798731734215609</v>
      </c>
      <c r="L3632" s="52">
        <f>COUNTIF($N$6:N3632,FALSE)</f>
        <v>370</v>
      </c>
      <c r="M3632" s="52">
        <f>COUNTIF($N$6:N3632,TRUE)</f>
        <v>3257</v>
      </c>
      <c r="N3632" s="53" t="b">
        <f>O3632=P3632</f>
        <v>1</v>
      </c>
      <c r="O3632" s="53" t="str">
        <f>IF(R3632&gt;0,"+","-")</f>
        <v>-</v>
      </c>
      <c r="P3632" s="53" t="str">
        <f>IF(S3632&gt;0,"+","-")</f>
        <v>-</v>
      </c>
      <c r="R3632" s="23"/>
      <c r="S3632" s="15"/>
      <c r="T3632"/>
      <c r="U3632"/>
      <c r="V3632" s="71">
        <f t="shared" si="165"/>
        <v>1</v>
      </c>
      <c r="W3632" s="25" t="e">
        <f t="shared" si="166"/>
        <v>#DIV/0!</v>
      </c>
      <c r="X3632" s="64"/>
    </row>
    <row r="3633" spans="11:24" x14ac:dyDescent="0.3">
      <c r="K3633" s="31">
        <f>M3633/(L3633+M3633)</f>
        <v>0.89801543550165386</v>
      </c>
      <c r="L3633" s="52">
        <f>COUNTIF($N$6:N3633,FALSE)</f>
        <v>370</v>
      </c>
      <c r="M3633" s="52">
        <f>COUNTIF($N$6:N3633,TRUE)</f>
        <v>3258</v>
      </c>
      <c r="N3633" s="53" t="b">
        <f>O3633=P3633</f>
        <v>1</v>
      </c>
      <c r="O3633" s="53" t="str">
        <f>IF(R3633&gt;0,"+","-")</f>
        <v>-</v>
      </c>
      <c r="P3633" s="53" t="str">
        <f>IF(S3633&gt;0,"+","-")</f>
        <v>-</v>
      </c>
      <c r="R3633" s="23"/>
      <c r="S3633" s="23"/>
      <c r="T3633"/>
      <c r="U3633"/>
      <c r="V3633" s="71">
        <f t="shared" si="165"/>
        <v>1</v>
      </c>
      <c r="W3633" s="25" t="e">
        <f t="shared" si="166"/>
        <v>#DIV/0!</v>
      </c>
      <c r="X3633" s="64"/>
    </row>
    <row r="3634" spans="11:24" x14ac:dyDescent="0.3">
      <c r="K3634" s="31">
        <f>M3634/(L3634+M3634)</f>
        <v>0.89804353816478366</v>
      </c>
      <c r="L3634" s="52">
        <f>COUNTIF($N$6:N3634,FALSE)</f>
        <v>370</v>
      </c>
      <c r="M3634" s="52">
        <f>COUNTIF($N$6:N3634,TRUE)</f>
        <v>3259</v>
      </c>
      <c r="N3634" s="53" t="b">
        <f>O3634=P3634</f>
        <v>1</v>
      </c>
      <c r="O3634" s="53" t="str">
        <f>IF(R3634&gt;0,"+","-")</f>
        <v>-</v>
      </c>
      <c r="P3634" s="53" t="str">
        <f>IF(S3634&gt;0,"+","-")</f>
        <v>-</v>
      </c>
      <c r="Q3634" s="14"/>
      <c r="R3634" s="15"/>
      <c r="S3634" s="15"/>
      <c r="T3634"/>
      <c r="U3634"/>
      <c r="V3634" s="71">
        <f t="shared" si="165"/>
        <v>1</v>
      </c>
      <c r="W3634" s="25" t="e">
        <f t="shared" si="166"/>
        <v>#DIV/0!</v>
      </c>
      <c r="X3634" s="64"/>
    </row>
    <row r="3635" spans="11:24" x14ac:dyDescent="0.3">
      <c r="K3635" s="31">
        <f>M3635/(L3635+M3635)</f>
        <v>0.89807162534435259</v>
      </c>
      <c r="L3635" s="52">
        <f>COUNTIF($N$6:N3635,FALSE)</f>
        <v>370</v>
      </c>
      <c r="M3635" s="52">
        <f>COUNTIF($N$6:N3635,TRUE)</f>
        <v>3260</v>
      </c>
      <c r="N3635" s="53" t="b">
        <f>O3635=P3635</f>
        <v>1</v>
      </c>
      <c r="O3635" s="53" t="str">
        <f>IF(R3635&gt;0,"+","-")</f>
        <v>-</v>
      </c>
      <c r="P3635" s="53" t="str">
        <f>IF(S3635&gt;0,"+","-")</f>
        <v>-</v>
      </c>
      <c r="R3635" s="23"/>
      <c r="S3635" s="15"/>
      <c r="T3635"/>
      <c r="U3635"/>
      <c r="V3635" s="71">
        <f t="shared" si="165"/>
        <v>1</v>
      </c>
      <c r="W3635" s="25" t="e">
        <f t="shared" si="166"/>
        <v>#DIV/0!</v>
      </c>
      <c r="X3635" s="64"/>
    </row>
    <row r="3636" spans="11:24" x14ac:dyDescent="0.3">
      <c r="K3636" s="31">
        <f>M3636/(L3636+M3636)</f>
        <v>0.8980996970531534</v>
      </c>
      <c r="L3636" s="52">
        <f>COUNTIF($N$6:N3636,FALSE)</f>
        <v>370</v>
      </c>
      <c r="M3636" s="52">
        <f>COUNTIF($N$6:N3636,TRUE)</f>
        <v>3261</v>
      </c>
      <c r="N3636" s="53" t="b">
        <f>O3636=P3636</f>
        <v>1</v>
      </c>
      <c r="O3636" s="53" t="str">
        <f>IF(R3636&gt;0,"+","-")</f>
        <v>-</v>
      </c>
      <c r="P3636" s="53" t="str">
        <f>IF(S3636&gt;0,"+","-")</f>
        <v>-</v>
      </c>
      <c r="R3636" s="23"/>
      <c r="S3636" s="15"/>
      <c r="T3636"/>
      <c r="U3636"/>
      <c r="V3636" s="71">
        <f t="shared" si="165"/>
        <v>1</v>
      </c>
      <c r="W3636" s="25" t="e">
        <f t="shared" si="166"/>
        <v>#DIV/0!</v>
      </c>
      <c r="X3636" s="64"/>
    </row>
    <row r="3637" spans="11:24" x14ac:dyDescent="0.3">
      <c r="K3637" s="31">
        <f>M3637/(L3637+M3637)</f>
        <v>0.89812775330396477</v>
      </c>
      <c r="L3637" s="52">
        <f>COUNTIF($N$6:N3637,FALSE)</f>
        <v>370</v>
      </c>
      <c r="M3637" s="52">
        <f>COUNTIF($N$6:N3637,TRUE)</f>
        <v>3262</v>
      </c>
      <c r="N3637" s="53" t="b">
        <f>O3637=P3637</f>
        <v>1</v>
      </c>
      <c r="O3637" s="53" t="str">
        <f>IF(R3637&gt;0,"+","-")</f>
        <v>-</v>
      </c>
      <c r="P3637" s="53" t="str">
        <f>IF(S3637&gt;0,"+","-")</f>
        <v>-</v>
      </c>
      <c r="R3637" s="23"/>
      <c r="S3637" s="23"/>
      <c r="T3637"/>
      <c r="U3637"/>
      <c r="V3637" s="71">
        <f t="shared" si="165"/>
        <v>1</v>
      </c>
      <c r="W3637" s="25" t="e">
        <f t="shared" si="166"/>
        <v>#DIV/0!</v>
      </c>
      <c r="X3637" s="64"/>
    </row>
    <row r="3638" spans="11:24" x14ac:dyDescent="0.3">
      <c r="K3638" s="31">
        <f>M3638/(L3638+M3638)</f>
        <v>0.89815579410955138</v>
      </c>
      <c r="L3638" s="52">
        <f>COUNTIF($N$6:N3638,FALSE)</f>
        <v>370</v>
      </c>
      <c r="M3638" s="52">
        <f>COUNTIF($N$6:N3638,TRUE)</f>
        <v>3263</v>
      </c>
      <c r="N3638" s="53" t="b">
        <f>O3638=P3638</f>
        <v>1</v>
      </c>
      <c r="O3638" s="53" t="str">
        <f>IF(R3638&gt;0,"+","-")</f>
        <v>-</v>
      </c>
      <c r="P3638" s="53" t="str">
        <f>IF(S3638&gt;0,"+","-")</f>
        <v>-</v>
      </c>
      <c r="R3638" s="23"/>
      <c r="S3638" s="23"/>
      <c r="T3638"/>
      <c r="U3638"/>
      <c r="V3638" s="71">
        <f t="shared" si="165"/>
        <v>1</v>
      </c>
      <c r="W3638" s="25" t="e">
        <f t="shared" si="166"/>
        <v>#DIV/0!</v>
      </c>
      <c r="X3638" s="64"/>
    </row>
    <row r="3639" spans="11:24" x14ac:dyDescent="0.3">
      <c r="K3639" s="31">
        <f>M3639/(L3639+M3639)</f>
        <v>0.89818381948266368</v>
      </c>
      <c r="L3639" s="52">
        <f>COUNTIF($N$6:N3639,FALSE)</f>
        <v>370</v>
      </c>
      <c r="M3639" s="52">
        <f>COUNTIF($N$6:N3639,TRUE)</f>
        <v>3264</v>
      </c>
      <c r="N3639" s="53" t="b">
        <f>O3639=P3639</f>
        <v>1</v>
      </c>
      <c r="O3639" s="53" t="str">
        <f>IF(R3639&gt;0,"+","-")</f>
        <v>-</v>
      </c>
      <c r="P3639" s="53" t="str">
        <f>IF(S3639&gt;0,"+","-")</f>
        <v>-</v>
      </c>
      <c r="R3639" s="23"/>
      <c r="S3639" s="23"/>
      <c r="T3639"/>
      <c r="U3639"/>
      <c r="V3639" s="71">
        <f t="shared" si="165"/>
        <v>1</v>
      </c>
      <c r="W3639" s="25" t="e">
        <f t="shared" si="166"/>
        <v>#DIV/0!</v>
      </c>
      <c r="X3639" s="64"/>
    </row>
    <row r="3640" spans="11:24" x14ac:dyDescent="0.3">
      <c r="K3640" s="31">
        <f>M3640/(L3640+M3640)</f>
        <v>0.8982118294360385</v>
      </c>
      <c r="L3640" s="52">
        <f>COUNTIF($N$6:N3640,FALSE)</f>
        <v>370</v>
      </c>
      <c r="M3640" s="52">
        <f>COUNTIF($N$6:N3640,TRUE)</f>
        <v>3265</v>
      </c>
      <c r="N3640" s="53" t="b">
        <f>O3640=P3640</f>
        <v>1</v>
      </c>
      <c r="O3640" s="53" t="str">
        <f>IF(R3640&gt;0,"+","-")</f>
        <v>-</v>
      </c>
      <c r="P3640" s="53" t="str">
        <f>IF(S3640&gt;0,"+","-")</f>
        <v>-</v>
      </c>
      <c r="R3640" s="23"/>
      <c r="S3640" s="15"/>
      <c r="T3640"/>
      <c r="U3640"/>
      <c r="V3640" s="71">
        <f t="shared" ref="V3640:V3703" si="167">COUNTIF(N3591:N3640,TRUE)/50</f>
        <v>1</v>
      </c>
      <c r="W3640" s="25" t="e">
        <f t="shared" si="166"/>
        <v>#DIV/0!</v>
      </c>
      <c r="X3640" s="64"/>
    </row>
    <row r="3641" spans="11:24" x14ac:dyDescent="0.3">
      <c r="K3641" s="31">
        <f>M3641/(L3641+M3641)</f>
        <v>0.89823982398239821</v>
      </c>
      <c r="L3641" s="52">
        <f>COUNTIF($N$6:N3641,FALSE)</f>
        <v>370</v>
      </c>
      <c r="M3641" s="52">
        <f>COUNTIF($N$6:N3641,TRUE)</f>
        <v>3266</v>
      </c>
      <c r="N3641" s="53" t="b">
        <f>O3641=P3641</f>
        <v>1</v>
      </c>
      <c r="O3641" s="53" t="str">
        <f>IF(R3641&gt;0,"+","-")</f>
        <v>-</v>
      </c>
      <c r="P3641" s="53" t="str">
        <f>IF(S3641&gt;0,"+","-")</f>
        <v>-</v>
      </c>
      <c r="R3641" s="23"/>
      <c r="S3641" s="15"/>
      <c r="T3641"/>
      <c r="U3641"/>
      <c r="V3641" s="71">
        <f t="shared" si="167"/>
        <v>1</v>
      </c>
      <c r="W3641" s="25" t="e">
        <f t="shared" si="166"/>
        <v>#DIV/0!</v>
      </c>
      <c r="X3641" s="64"/>
    </row>
    <row r="3642" spans="11:24" x14ac:dyDescent="0.3">
      <c r="K3642" s="31">
        <f>M3642/(L3642+M3642)</f>
        <v>0.89826780313445143</v>
      </c>
      <c r="L3642" s="52">
        <f>COUNTIF($N$6:N3642,FALSE)</f>
        <v>370</v>
      </c>
      <c r="M3642" s="52">
        <f>COUNTIF($N$6:N3642,TRUE)</f>
        <v>3267</v>
      </c>
      <c r="N3642" s="53" t="b">
        <f>O3642=P3642</f>
        <v>1</v>
      </c>
      <c r="O3642" s="53" t="str">
        <f>IF(R3642&gt;0,"+","-")</f>
        <v>-</v>
      </c>
      <c r="P3642" s="53" t="str">
        <f>IF(S3642&gt;0,"+","-")</f>
        <v>-</v>
      </c>
      <c r="R3642" s="23"/>
      <c r="S3642" s="15"/>
      <c r="T3642"/>
      <c r="U3642"/>
      <c r="V3642" s="71">
        <f t="shared" si="167"/>
        <v>1</v>
      </c>
      <c r="W3642" s="25" t="e">
        <f t="shared" si="166"/>
        <v>#DIV/0!</v>
      </c>
      <c r="X3642" s="64"/>
    </row>
    <row r="3643" spans="11:24" x14ac:dyDescent="0.3">
      <c r="K3643" s="31">
        <f>M3643/(L3643+M3643)</f>
        <v>0.89829576690489277</v>
      </c>
      <c r="L3643" s="52">
        <f>COUNTIF($N$6:N3643,FALSE)</f>
        <v>370</v>
      </c>
      <c r="M3643" s="52">
        <f>COUNTIF($N$6:N3643,TRUE)</f>
        <v>3268</v>
      </c>
      <c r="N3643" s="53" t="b">
        <f>O3643=P3643</f>
        <v>1</v>
      </c>
      <c r="O3643" s="53" t="str">
        <f>IF(R3643&gt;0,"+","-")</f>
        <v>-</v>
      </c>
      <c r="P3643" s="53" t="str">
        <f>IF(S3643&gt;0,"+","-")</f>
        <v>-</v>
      </c>
      <c r="R3643" s="23"/>
      <c r="S3643" s="23"/>
      <c r="T3643"/>
      <c r="U3643"/>
      <c r="V3643" s="71">
        <f t="shared" si="167"/>
        <v>1</v>
      </c>
      <c r="W3643" s="25" t="e">
        <f t="shared" si="166"/>
        <v>#DIV/0!</v>
      </c>
      <c r="X3643" s="64"/>
    </row>
    <row r="3644" spans="11:24" x14ac:dyDescent="0.3">
      <c r="K3644" s="31">
        <f>M3644/(L3644+M3644)</f>
        <v>0.89832371530640287</v>
      </c>
      <c r="L3644" s="52">
        <f>COUNTIF($N$6:N3644,FALSE)</f>
        <v>370</v>
      </c>
      <c r="M3644" s="52">
        <f>COUNTIF($N$6:N3644,TRUE)</f>
        <v>3269</v>
      </c>
      <c r="N3644" s="53" t="b">
        <f>O3644=P3644</f>
        <v>1</v>
      </c>
      <c r="O3644" s="53" t="str">
        <f>IF(R3644&gt;0,"+","-")</f>
        <v>-</v>
      </c>
      <c r="P3644" s="53" t="str">
        <f>IF(S3644&gt;0,"+","-")</f>
        <v>-</v>
      </c>
      <c r="R3644" s="23"/>
      <c r="S3644" s="23"/>
      <c r="T3644"/>
      <c r="U3644"/>
      <c r="V3644" s="71">
        <f t="shared" si="167"/>
        <v>1</v>
      </c>
      <c r="W3644" s="25" t="e">
        <f t="shared" si="166"/>
        <v>#DIV/0!</v>
      </c>
      <c r="X3644" s="64"/>
    </row>
    <row r="3645" spans="11:24" x14ac:dyDescent="0.3">
      <c r="K3645" s="31">
        <f>M3645/(L3645+M3645)</f>
        <v>0.89835164835164838</v>
      </c>
      <c r="L3645" s="52">
        <f>COUNTIF($N$6:N3645,FALSE)</f>
        <v>370</v>
      </c>
      <c r="M3645" s="52">
        <f>COUNTIF($N$6:N3645,TRUE)</f>
        <v>3270</v>
      </c>
      <c r="N3645" s="53" t="b">
        <f>O3645=P3645</f>
        <v>1</v>
      </c>
      <c r="O3645" s="53" t="str">
        <f>IF(R3645&gt;0,"+","-")</f>
        <v>-</v>
      </c>
      <c r="P3645" s="53" t="str">
        <f>IF(S3645&gt;0,"+","-")</f>
        <v>-</v>
      </c>
      <c r="R3645" s="23"/>
      <c r="S3645" s="15"/>
      <c r="T3645"/>
      <c r="U3645"/>
      <c r="V3645" s="71">
        <f t="shared" si="167"/>
        <v>1</v>
      </c>
      <c r="W3645" s="25" t="e">
        <f t="shared" si="166"/>
        <v>#DIV/0!</v>
      </c>
      <c r="X3645" s="64"/>
    </row>
    <row r="3646" spans="11:24" x14ac:dyDescent="0.3">
      <c r="K3646" s="31">
        <f>M3646/(L3646+M3646)</f>
        <v>0.89837956605328206</v>
      </c>
      <c r="L3646" s="52">
        <f>COUNTIF($N$6:N3646,FALSE)</f>
        <v>370</v>
      </c>
      <c r="M3646" s="52">
        <f>COUNTIF($N$6:N3646,TRUE)</f>
        <v>3271</v>
      </c>
      <c r="N3646" s="53" t="b">
        <f>O3646=P3646</f>
        <v>1</v>
      </c>
      <c r="O3646" s="53" t="str">
        <f>IF(R3646&gt;0,"+","-")</f>
        <v>-</v>
      </c>
      <c r="P3646" s="53" t="str">
        <f>IF(S3646&gt;0,"+","-")</f>
        <v>-</v>
      </c>
      <c r="R3646" s="23"/>
      <c r="S3646" s="23"/>
      <c r="T3646"/>
      <c r="U3646"/>
      <c r="V3646" s="71">
        <f t="shared" si="167"/>
        <v>1</v>
      </c>
      <c r="W3646" s="25" t="e">
        <f t="shared" si="166"/>
        <v>#DIV/0!</v>
      </c>
      <c r="X3646" s="64"/>
    </row>
    <row r="3647" spans="11:24" x14ac:dyDescent="0.3">
      <c r="K3647" s="31">
        <f>M3647/(L3647+M3647)</f>
        <v>0.89840746842394292</v>
      </c>
      <c r="L3647" s="52">
        <f>COUNTIF($N$6:N3647,FALSE)</f>
        <v>370</v>
      </c>
      <c r="M3647" s="52">
        <f>COUNTIF($N$6:N3647,TRUE)</f>
        <v>3272</v>
      </c>
      <c r="N3647" s="53" t="b">
        <f>O3647=P3647</f>
        <v>1</v>
      </c>
      <c r="O3647" s="53" t="str">
        <f>IF(R3647&gt;0,"+","-")</f>
        <v>-</v>
      </c>
      <c r="P3647" s="53" t="str">
        <f>IF(S3647&gt;0,"+","-")</f>
        <v>-</v>
      </c>
      <c r="R3647" s="23"/>
      <c r="S3647" s="23"/>
      <c r="T3647"/>
      <c r="U3647"/>
      <c r="V3647" s="71">
        <f t="shared" si="167"/>
        <v>1</v>
      </c>
      <c r="W3647" s="25" t="e">
        <f t="shared" si="166"/>
        <v>#DIV/0!</v>
      </c>
      <c r="X3647" s="64"/>
    </row>
    <row r="3648" spans="11:24" x14ac:dyDescent="0.3">
      <c r="K3648" s="31">
        <f>M3648/(L3648+M3648)</f>
        <v>0.89843535547625586</v>
      </c>
      <c r="L3648" s="52">
        <f>COUNTIF($N$6:N3648,FALSE)</f>
        <v>370</v>
      </c>
      <c r="M3648" s="52">
        <f>COUNTIF($N$6:N3648,TRUE)</f>
        <v>3273</v>
      </c>
      <c r="N3648" s="53" t="b">
        <f>O3648=P3648</f>
        <v>1</v>
      </c>
      <c r="O3648" s="53" t="str">
        <f>IF(R3648&gt;0,"+","-")</f>
        <v>-</v>
      </c>
      <c r="P3648" s="53" t="str">
        <f>IF(S3648&gt;0,"+","-")</f>
        <v>-</v>
      </c>
      <c r="R3648" s="23"/>
      <c r="S3648" s="15"/>
      <c r="T3648"/>
      <c r="U3648"/>
      <c r="V3648" s="71">
        <f t="shared" si="167"/>
        <v>1</v>
      </c>
      <c r="W3648" s="25" t="e">
        <f t="shared" si="166"/>
        <v>#DIV/0!</v>
      </c>
      <c r="X3648" s="64"/>
    </row>
    <row r="3649" spans="11:24" x14ac:dyDescent="0.3">
      <c r="K3649" s="31">
        <f>M3649/(L3649+M3649)</f>
        <v>0.89846322722283201</v>
      </c>
      <c r="L3649" s="52">
        <f>COUNTIF($N$6:N3649,FALSE)</f>
        <v>370</v>
      </c>
      <c r="M3649" s="52">
        <f>COUNTIF($N$6:N3649,TRUE)</f>
        <v>3274</v>
      </c>
      <c r="N3649" s="53" t="b">
        <f>O3649=P3649</f>
        <v>1</v>
      </c>
      <c r="O3649" s="53" t="str">
        <f>IF(R3649&gt;0,"+","-")</f>
        <v>-</v>
      </c>
      <c r="P3649" s="53" t="str">
        <f>IF(S3649&gt;0,"+","-")</f>
        <v>-</v>
      </c>
      <c r="R3649" s="23"/>
      <c r="S3649" s="23"/>
      <c r="T3649"/>
      <c r="U3649"/>
      <c r="V3649" s="71">
        <f t="shared" si="167"/>
        <v>1</v>
      </c>
      <c r="W3649" s="25" t="e">
        <f t="shared" si="166"/>
        <v>#DIV/0!</v>
      </c>
      <c r="X3649" s="64"/>
    </row>
    <row r="3650" spans="11:24" x14ac:dyDescent="0.3">
      <c r="K3650" s="31">
        <f>M3650/(L3650+M3650)</f>
        <v>0.89849108367626884</v>
      </c>
      <c r="L3650" s="52">
        <f>COUNTIF($N$6:N3650,FALSE)</f>
        <v>370</v>
      </c>
      <c r="M3650" s="52">
        <f>COUNTIF($N$6:N3650,TRUE)</f>
        <v>3275</v>
      </c>
      <c r="N3650" s="53" t="b">
        <f>O3650=P3650</f>
        <v>1</v>
      </c>
      <c r="O3650" s="53" t="str">
        <f>IF(R3650&gt;0,"+","-")</f>
        <v>-</v>
      </c>
      <c r="P3650" s="53" t="str">
        <f>IF(S3650&gt;0,"+","-")</f>
        <v>-</v>
      </c>
      <c r="R3650" s="23"/>
      <c r="S3650" s="23"/>
      <c r="T3650"/>
      <c r="U3650"/>
      <c r="V3650" s="71">
        <f t="shared" si="167"/>
        <v>1</v>
      </c>
      <c r="W3650" s="25" t="e">
        <f t="shared" si="166"/>
        <v>#DIV/0!</v>
      </c>
      <c r="X3650" s="64"/>
    </row>
    <row r="3651" spans="11:24" x14ac:dyDescent="0.3">
      <c r="K3651" s="31">
        <f>M3651/(L3651+M3651)</f>
        <v>0.89851892484914975</v>
      </c>
      <c r="L3651" s="52">
        <f>COUNTIF($N$6:N3651,FALSE)</f>
        <v>370</v>
      </c>
      <c r="M3651" s="52">
        <f>COUNTIF($N$6:N3651,TRUE)</f>
        <v>3276</v>
      </c>
      <c r="N3651" s="53" t="b">
        <f>O3651=P3651</f>
        <v>1</v>
      </c>
      <c r="O3651" s="53" t="str">
        <f>IF(R3651&gt;0,"+","-")</f>
        <v>-</v>
      </c>
      <c r="P3651" s="53" t="str">
        <f>IF(S3651&gt;0,"+","-")</f>
        <v>-</v>
      </c>
      <c r="Q3651" s="14"/>
      <c r="R3651" s="15"/>
      <c r="S3651" s="15"/>
      <c r="T3651"/>
      <c r="U3651"/>
      <c r="V3651" s="71">
        <f t="shared" si="167"/>
        <v>1</v>
      </c>
      <c r="W3651" s="25" t="e">
        <f t="shared" si="166"/>
        <v>#DIV/0!</v>
      </c>
      <c r="X3651" s="64"/>
    </row>
    <row r="3652" spans="11:24" x14ac:dyDescent="0.3">
      <c r="K3652" s="31">
        <f>M3652/(L3652+M3652)</f>
        <v>0.89854675075404444</v>
      </c>
      <c r="L3652" s="52">
        <f>COUNTIF($N$6:N3652,FALSE)</f>
        <v>370</v>
      </c>
      <c r="M3652" s="52">
        <f>COUNTIF($N$6:N3652,TRUE)</f>
        <v>3277</v>
      </c>
      <c r="N3652" s="53" t="b">
        <f>O3652=P3652</f>
        <v>1</v>
      </c>
      <c r="O3652" s="53" t="str">
        <f>IF(R3652&gt;0,"+","-")</f>
        <v>-</v>
      </c>
      <c r="P3652" s="53" t="str">
        <f>IF(S3652&gt;0,"+","-")</f>
        <v>-</v>
      </c>
      <c r="Q3652" s="14"/>
      <c r="R3652" s="15"/>
      <c r="S3652" s="15"/>
      <c r="T3652"/>
      <c r="U3652"/>
      <c r="V3652" s="71">
        <f t="shared" si="167"/>
        <v>1</v>
      </c>
      <c r="W3652" s="25" t="e">
        <f t="shared" si="166"/>
        <v>#DIV/0!</v>
      </c>
      <c r="X3652" s="64"/>
    </row>
    <row r="3653" spans="11:24" x14ac:dyDescent="0.3">
      <c r="K3653" s="31">
        <f>M3653/(L3653+M3653)</f>
        <v>0.89857456140350878</v>
      </c>
      <c r="L3653" s="52">
        <f>COUNTIF($N$6:N3653,FALSE)</f>
        <v>370</v>
      </c>
      <c r="M3653" s="52">
        <f>COUNTIF($N$6:N3653,TRUE)</f>
        <v>3278</v>
      </c>
      <c r="N3653" s="53" t="b">
        <f>O3653=P3653</f>
        <v>1</v>
      </c>
      <c r="O3653" s="53" t="str">
        <f>IF(R3653&gt;0,"+","-")</f>
        <v>-</v>
      </c>
      <c r="P3653" s="53" t="str">
        <f>IF(S3653&gt;0,"+","-")</f>
        <v>-</v>
      </c>
      <c r="R3653" s="23"/>
      <c r="S3653" s="15"/>
      <c r="T3653"/>
      <c r="U3653"/>
      <c r="V3653" s="71">
        <f t="shared" si="167"/>
        <v>1</v>
      </c>
      <c r="W3653" s="25" t="e">
        <f t="shared" si="166"/>
        <v>#DIV/0!</v>
      </c>
      <c r="X3653" s="64"/>
    </row>
    <row r="3654" spans="11:24" x14ac:dyDescent="0.3">
      <c r="K3654" s="31">
        <f>M3654/(L3654+M3654)</f>
        <v>0.89860235681008493</v>
      </c>
      <c r="L3654" s="52">
        <f>COUNTIF($N$6:N3654,FALSE)</f>
        <v>370</v>
      </c>
      <c r="M3654" s="52">
        <f>COUNTIF($N$6:N3654,TRUE)</f>
        <v>3279</v>
      </c>
      <c r="N3654" s="53" t="b">
        <f>O3654=P3654</f>
        <v>1</v>
      </c>
      <c r="O3654" s="53" t="str">
        <f>IF(R3654&gt;0,"+","-")</f>
        <v>-</v>
      </c>
      <c r="P3654" s="53" t="str">
        <f>IF(S3654&gt;0,"+","-")</f>
        <v>-</v>
      </c>
      <c r="R3654" s="23"/>
      <c r="S3654" s="15"/>
      <c r="T3654"/>
      <c r="U3654"/>
      <c r="V3654" s="71">
        <f t="shared" si="167"/>
        <v>1</v>
      </c>
      <c r="W3654" s="25" t="e">
        <f t="shared" si="166"/>
        <v>#DIV/0!</v>
      </c>
      <c r="X3654" s="64"/>
    </row>
    <row r="3655" spans="11:24" x14ac:dyDescent="0.3">
      <c r="K3655" s="31">
        <f>M3655/(L3655+M3655)</f>
        <v>0.89863013698630134</v>
      </c>
      <c r="L3655" s="52">
        <f>COUNTIF($N$6:N3655,FALSE)</f>
        <v>370</v>
      </c>
      <c r="M3655" s="52">
        <f>COUNTIF($N$6:N3655,TRUE)</f>
        <v>3280</v>
      </c>
      <c r="N3655" s="53" t="b">
        <f>O3655=P3655</f>
        <v>1</v>
      </c>
      <c r="O3655" s="53" t="str">
        <f>IF(R3655&gt;0,"+","-")</f>
        <v>-</v>
      </c>
      <c r="P3655" s="53" t="str">
        <f>IF(S3655&gt;0,"+","-")</f>
        <v>-</v>
      </c>
      <c r="R3655" s="23"/>
      <c r="S3655" s="23"/>
      <c r="T3655"/>
      <c r="U3655"/>
      <c r="V3655" s="71">
        <f t="shared" si="167"/>
        <v>1</v>
      </c>
      <c r="W3655" s="25" t="e">
        <f t="shared" si="166"/>
        <v>#DIV/0!</v>
      </c>
      <c r="X3655" s="64"/>
    </row>
    <row r="3656" spans="11:24" x14ac:dyDescent="0.3">
      <c r="K3656" s="31">
        <f>M3656/(L3656+M3656)</f>
        <v>0.89865790194467265</v>
      </c>
      <c r="L3656" s="52">
        <f>COUNTIF($N$6:N3656,FALSE)</f>
        <v>370</v>
      </c>
      <c r="M3656" s="52">
        <f>COUNTIF($N$6:N3656,TRUE)</f>
        <v>3281</v>
      </c>
      <c r="N3656" s="53" t="b">
        <f>O3656=P3656</f>
        <v>1</v>
      </c>
      <c r="O3656" s="53" t="str">
        <f>IF(R3656&gt;0,"+","-")</f>
        <v>-</v>
      </c>
      <c r="P3656" s="53" t="str">
        <f>IF(S3656&gt;0,"+","-")</f>
        <v>-</v>
      </c>
      <c r="R3656" s="23"/>
      <c r="S3656" s="23"/>
      <c r="T3656"/>
      <c r="U3656"/>
      <c r="V3656" s="71">
        <f t="shared" si="167"/>
        <v>1</v>
      </c>
      <c r="W3656" s="25" t="e">
        <f t="shared" si="166"/>
        <v>#DIV/0!</v>
      </c>
      <c r="X3656" s="64"/>
    </row>
    <row r="3657" spans="11:24" x14ac:dyDescent="0.3">
      <c r="K3657" s="31">
        <f>M3657/(L3657+M3657)</f>
        <v>0.89868565169769987</v>
      </c>
      <c r="L3657" s="52">
        <f>COUNTIF($N$6:N3657,FALSE)</f>
        <v>370</v>
      </c>
      <c r="M3657" s="52">
        <f>COUNTIF($N$6:N3657,TRUE)</f>
        <v>3282</v>
      </c>
      <c r="N3657" s="53" t="b">
        <f>O3657=P3657</f>
        <v>1</v>
      </c>
      <c r="O3657" s="53" t="str">
        <f>IF(R3657&gt;0,"+","-")</f>
        <v>-</v>
      </c>
      <c r="P3657" s="53" t="str">
        <f>IF(S3657&gt;0,"+","-")</f>
        <v>-</v>
      </c>
      <c r="Q3657" s="14"/>
      <c r="R3657" s="15"/>
      <c r="S3657" s="15"/>
      <c r="T3657"/>
      <c r="U3657"/>
      <c r="V3657" s="71">
        <f t="shared" si="167"/>
        <v>1</v>
      </c>
      <c r="W3657" s="25" t="e">
        <f t="shared" si="166"/>
        <v>#DIV/0!</v>
      </c>
      <c r="X3657" s="64"/>
    </row>
    <row r="3658" spans="11:24" x14ac:dyDescent="0.3">
      <c r="K3658" s="31">
        <f>M3658/(L3658+M3658)</f>
        <v>0.89871338625787023</v>
      </c>
      <c r="L3658" s="52">
        <f>COUNTIF($N$6:N3658,FALSE)</f>
        <v>370</v>
      </c>
      <c r="M3658" s="52">
        <f>COUNTIF($N$6:N3658,TRUE)</f>
        <v>3283</v>
      </c>
      <c r="N3658" s="53" t="b">
        <f>O3658=P3658</f>
        <v>1</v>
      </c>
      <c r="O3658" s="53" t="str">
        <f>IF(R3658&gt;0,"+","-")</f>
        <v>-</v>
      </c>
      <c r="P3658" s="53" t="str">
        <f>IF(S3658&gt;0,"+","-")</f>
        <v>-</v>
      </c>
      <c r="Q3658" s="14"/>
      <c r="R3658" s="15"/>
      <c r="S3658" s="15"/>
      <c r="T3658"/>
      <c r="U3658"/>
      <c r="V3658" s="71">
        <f t="shared" si="167"/>
        <v>1</v>
      </c>
      <c r="W3658" s="25" t="e">
        <f t="shared" si="166"/>
        <v>#DIV/0!</v>
      </c>
      <c r="X3658" s="64"/>
    </row>
    <row r="3659" spans="11:24" x14ac:dyDescent="0.3">
      <c r="K3659" s="31">
        <f>M3659/(L3659+M3659)</f>
        <v>0.89874110563765741</v>
      </c>
      <c r="L3659" s="52">
        <f>COUNTIF($N$6:N3659,FALSE)</f>
        <v>370</v>
      </c>
      <c r="M3659" s="52">
        <f>COUNTIF($N$6:N3659,TRUE)</f>
        <v>3284</v>
      </c>
      <c r="N3659" s="53" t="b">
        <f>O3659=P3659</f>
        <v>1</v>
      </c>
      <c r="O3659" s="53" t="str">
        <f>IF(R3659&gt;0,"+","-")</f>
        <v>-</v>
      </c>
      <c r="P3659" s="53" t="str">
        <f>IF(S3659&gt;0,"+","-")</f>
        <v>-</v>
      </c>
      <c r="R3659" s="23"/>
      <c r="S3659" s="23"/>
      <c r="T3659"/>
      <c r="U3659"/>
      <c r="V3659" s="71">
        <f t="shared" si="167"/>
        <v>1</v>
      </c>
      <c r="W3659" s="25" t="e">
        <f t="shared" si="166"/>
        <v>#DIV/0!</v>
      </c>
      <c r="X3659" s="64"/>
    </row>
    <row r="3660" spans="11:24" x14ac:dyDescent="0.3">
      <c r="K3660" s="31">
        <f>M3660/(L3660+M3660)</f>
        <v>0.89876880984952123</v>
      </c>
      <c r="L3660" s="52">
        <f>COUNTIF($N$6:N3660,FALSE)</f>
        <v>370</v>
      </c>
      <c r="M3660" s="52">
        <f>COUNTIF($N$6:N3660,TRUE)</f>
        <v>3285</v>
      </c>
      <c r="N3660" s="53" t="b">
        <f>O3660=P3660</f>
        <v>1</v>
      </c>
      <c r="O3660" s="53" t="str">
        <f>IF(R3660&gt;0,"+","-")</f>
        <v>-</v>
      </c>
      <c r="P3660" s="53" t="str">
        <f>IF(S3660&gt;0,"+","-")</f>
        <v>-</v>
      </c>
      <c r="Q3660" s="14"/>
      <c r="R3660" s="15"/>
      <c r="S3660" s="15"/>
      <c r="T3660"/>
      <c r="U3660"/>
      <c r="V3660" s="71">
        <f t="shared" si="167"/>
        <v>1</v>
      </c>
      <c r="W3660" s="25" t="e">
        <f t="shared" si="166"/>
        <v>#DIV/0!</v>
      </c>
      <c r="X3660" s="64"/>
    </row>
    <row r="3661" spans="11:24" x14ac:dyDescent="0.3">
      <c r="K3661" s="31">
        <f>M3661/(L3661+M3661)</f>
        <v>0.89879649890590807</v>
      </c>
      <c r="L3661" s="52">
        <f>COUNTIF($N$6:N3661,FALSE)</f>
        <v>370</v>
      </c>
      <c r="M3661" s="52">
        <f>COUNTIF($N$6:N3661,TRUE)</f>
        <v>3286</v>
      </c>
      <c r="N3661" s="53" t="b">
        <f>O3661=P3661</f>
        <v>1</v>
      </c>
      <c r="O3661" s="53" t="str">
        <f>IF(R3661&gt;0,"+","-")</f>
        <v>-</v>
      </c>
      <c r="P3661" s="53" t="str">
        <f>IF(S3661&gt;0,"+","-")</f>
        <v>-</v>
      </c>
      <c r="Q3661" s="14"/>
      <c r="R3661" s="15"/>
      <c r="S3661" s="15"/>
      <c r="T3661"/>
      <c r="U3661"/>
      <c r="V3661" s="71">
        <f t="shared" si="167"/>
        <v>1</v>
      </c>
      <c r="W3661" s="25" t="e">
        <f t="shared" si="166"/>
        <v>#DIV/0!</v>
      </c>
      <c r="X3661" s="64"/>
    </row>
    <row r="3662" spans="11:24" x14ac:dyDescent="0.3">
      <c r="K3662" s="31">
        <f>M3662/(L3662+M3662)</f>
        <v>0.89882417281925076</v>
      </c>
      <c r="L3662" s="52">
        <f>COUNTIF($N$6:N3662,FALSE)</f>
        <v>370</v>
      </c>
      <c r="M3662" s="52">
        <f>COUNTIF($N$6:N3662,TRUE)</f>
        <v>3287</v>
      </c>
      <c r="N3662" s="53" t="b">
        <f>O3662=P3662</f>
        <v>1</v>
      </c>
      <c r="O3662" s="53" t="str">
        <f>IF(R3662&gt;0,"+","-")</f>
        <v>-</v>
      </c>
      <c r="P3662" s="53" t="str">
        <f>IF(S3662&gt;0,"+","-")</f>
        <v>-</v>
      </c>
      <c r="R3662" s="23"/>
      <c r="S3662" s="15"/>
      <c r="T3662"/>
      <c r="U3662"/>
      <c r="V3662" s="71">
        <f t="shared" si="167"/>
        <v>1</v>
      </c>
      <c r="W3662" s="25" t="e">
        <f t="shared" si="166"/>
        <v>#DIV/0!</v>
      </c>
      <c r="X3662" s="64"/>
    </row>
    <row r="3663" spans="11:24" x14ac:dyDescent="0.3">
      <c r="K3663" s="31">
        <f>M3663/(L3663+M3663)</f>
        <v>0.89885183160196824</v>
      </c>
      <c r="L3663" s="52">
        <f>COUNTIF($N$6:N3663,FALSE)</f>
        <v>370</v>
      </c>
      <c r="M3663" s="52">
        <f>COUNTIF($N$6:N3663,TRUE)</f>
        <v>3288</v>
      </c>
      <c r="N3663" s="53" t="b">
        <f>O3663=P3663</f>
        <v>1</v>
      </c>
      <c r="O3663" s="53" t="str">
        <f>IF(R3663&gt;0,"+","-")</f>
        <v>-</v>
      </c>
      <c r="P3663" s="53" t="str">
        <f>IF(S3663&gt;0,"+","-")</f>
        <v>-</v>
      </c>
      <c r="R3663" s="23"/>
      <c r="S3663" s="15"/>
      <c r="T3663"/>
      <c r="U3663"/>
      <c r="V3663" s="71">
        <f t="shared" si="167"/>
        <v>1</v>
      </c>
      <c r="W3663" s="25" t="e">
        <f t="shared" si="166"/>
        <v>#DIV/0!</v>
      </c>
      <c r="X3663" s="64"/>
    </row>
    <row r="3664" spans="11:24" x14ac:dyDescent="0.3">
      <c r="K3664" s="31">
        <f>M3664/(L3664+M3664)</f>
        <v>0.89887947526646628</v>
      </c>
      <c r="L3664" s="52">
        <f>COUNTIF($N$6:N3664,FALSE)</f>
        <v>370</v>
      </c>
      <c r="M3664" s="52">
        <f>COUNTIF($N$6:N3664,TRUE)</f>
        <v>3289</v>
      </c>
      <c r="N3664" s="53" t="b">
        <f>O3664=P3664</f>
        <v>1</v>
      </c>
      <c r="O3664" s="53" t="str">
        <f>IF(R3664&gt;0,"+","-")</f>
        <v>-</v>
      </c>
      <c r="P3664" s="53" t="str">
        <f>IF(S3664&gt;0,"+","-")</f>
        <v>-</v>
      </c>
      <c r="R3664" s="23"/>
      <c r="S3664" s="23"/>
      <c r="T3664"/>
      <c r="U3664"/>
      <c r="V3664" s="71">
        <f t="shared" si="167"/>
        <v>1</v>
      </c>
      <c r="W3664" s="25" t="e">
        <f t="shared" si="166"/>
        <v>#DIV/0!</v>
      </c>
      <c r="X3664" s="64"/>
    </row>
    <row r="3665" spans="11:24" x14ac:dyDescent="0.3">
      <c r="K3665" s="31">
        <f>M3665/(L3665+M3665)</f>
        <v>0.89890710382513661</v>
      </c>
      <c r="L3665" s="52">
        <f>COUNTIF($N$6:N3665,FALSE)</f>
        <v>370</v>
      </c>
      <c r="M3665" s="52">
        <f>COUNTIF($N$6:N3665,TRUE)</f>
        <v>3290</v>
      </c>
      <c r="N3665" s="53" t="b">
        <f>O3665=P3665</f>
        <v>1</v>
      </c>
      <c r="O3665" s="53" t="str">
        <f>IF(R3665&gt;0,"+","-")</f>
        <v>-</v>
      </c>
      <c r="P3665" s="53" t="str">
        <f>IF(S3665&gt;0,"+","-")</f>
        <v>-</v>
      </c>
      <c r="R3665" s="23"/>
      <c r="S3665" s="23"/>
      <c r="T3665"/>
      <c r="U3665"/>
      <c r="V3665" s="71">
        <f t="shared" si="167"/>
        <v>1</v>
      </c>
      <c r="W3665" s="25" t="e">
        <f t="shared" si="166"/>
        <v>#DIV/0!</v>
      </c>
      <c r="X3665" s="64"/>
    </row>
    <row r="3666" spans="11:24" x14ac:dyDescent="0.3">
      <c r="K3666" s="31">
        <f>M3666/(L3666+M3666)</f>
        <v>0.89893471729035779</v>
      </c>
      <c r="L3666" s="52">
        <f>COUNTIF($N$6:N3666,FALSE)</f>
        <v>370</v>
      </c>
      <c r="M3666" s="52">
        <f>COUNTIF($N$6:N3666,TRUE)</f>
        <v>3291</v>
      </c>
      <c r="N3666" s="53" t="b">
        <f>O3666=P3666</f>
        <v>1</v>
      </c>
      <c r="O3666" s="53" t="str">
        <f>IF(R3666&gt;0,"+","-")</f>
        <v>-</v>
      </c>
      <c r="P3666" s="53" t="str">
        <f>IF(S3666&gt;0,"+","-")</f>
        <v>-</v>
      </c>
      <c r="Q3666" s="14"/>
      <c r="R3666" s="15"/>
      <c r="S3666" s="15"/>
      <c r="T3666"/>
      <c r="U3666"/>
      <c r="V3666" s="71">
        <f t="shared" si="167"/>
        <v>1</v>
      </c>
      <c r="W3666" s="25" t="e">
        <f t="shared" si="166"/>
        <v>#DIV/0!</v>
      </c>
      <c r="X3666" s="64"/>
    </row>
    <row r="3667" spans="11:24" x14ac:dyDescent="0.3">
      <c r="K3667" s="31">
        <f>M3667/(L3667+M3667)</f>
        <v>0.89896231567449481</v>
      </c>
      <c r="L3667" s="52">
        <f>COUNTIF($N$6:N3667,FALSE)</f>
        <v>370</v>
      </c>
      <c r="M3667" s="52">
        <f>COUNTIF($N$6:N3667,TRUE)</f>
        <v>3292</v>
      </c>
      <c r="N3667" s="53" t="b">
        <f>O3667=P3667</f>
        <v>1</v>
      </c>
      <c r="O3667" s="53" t="str">
        <f>IF(R3667&gt;0,"+","-")</f>
        <v>-</v>
      </c>
      <c r="P3667" s="53" t="str">
        <f>IF(S3667&gt;0,"+","-")</f>
        <v>-</v>
      </c>
      <c r="R3667" s="23"/>
      <c r="S3667" s="15"/>
      <c r="T3667"/>
      <c r="U3667"/>
      <c r="V3667" s="71">
        <f t="shared" si="167"/>
        <v>1</v>
      </c>
      <c r="W3667" s="25" t="e">
        <f t="shared" si="166"/>
        <v>#DIV/0!</v>
      </c>
      <c r="X3667" s="64"/>
    </row>
    <row r="3668" spans="11:24" x14ac:dyDescent="0.3">
      <c r="K3668" s="31">
        <f>M3668/(L3668+M3668)</f>
        <v>0.89898989898989901</v>
      </c>
      <c r="L3668" s="52">
        <f>COUNTIF($N$6:N3668,FALSE)</f>
        <v>370</v>
      </c>
      <c r="M3668" s="52">
        <f>COUNTIF($N$6:N3668,TRUE)</f>
        <v>3293</v>
      </c>
      <c r="N3668" s="53" t="b">
        <f>O3668=P3668</f>
        <v>1</v>
      </c>
      <c r="O3668" s="53" t="str">
        <f>IF(R3668&gt;0,"+","-")</f>
        <v>-</v>
      </c>
      <c r="P3668" s="53" t="str">
        <f>IF(S3668&gt;0,"+","-")</f>
        <v>-</v>
      </c>
      <c r="R3668" s="23"/>
      <c r="S3668" s="23"/>
      <c r="T3668"/>
      <c r="U3668"/>
      <c r="V3668" s="71">
        <f t="shared" si="167"/>
        <v>1</v>
      </c>
      <c r="W3668" s="25" t="e">
        <f t="shared" si="166"/>
        <v>#DIV/0!</v>
      </c>
      <c r="X3668" s="64"/>
    </row>
    <row r="3669" spans="11:24" x14ac:dyDescent="0.3">
      <c r="K3669" s="31">
        <f>M3669/(L3669+M3669)</f>
        <v>0.8990174672489083</v>
      </c>
      <c r="L3669" s="52">
        <f>COUNTIF($N$6:N3669,FALSE)</f>
        <v>370</v>
      </c>
      <c r="M3669" s="52">
        <f>COUNTIF($N$6:N3669,TRUE)</f>
        <v>3294</v>
      </c>
      <c r="N3669" s="53" t="b">
        <f>O3669=P3669</f>
        <v>1</v>
      </c>
      <c r="O3669" s="53" t="str">
        <f>IF(R3669&gt;0,"+","-")</f>
        <v>-</v>
      </c>
      <c r="P3669" s="53" t="str">
        <f>IF(S3669&gt;0,"+","-")</f>
        <v>-</v>
      </c>
      <c r="Q3669" s="14"/>
      <c r="R3669" s="15"/>
      <c r="S3669" s="15"/>
      <c r="T3669"/>
      <c r="U3669"/>
      <c r="V3669" s="71">
        <f t="shared" si="167"/>
        <v>1</v>
      </c>
      <c r="W3669" s="25" t="e">
        <f t="shared" si="166"/>
        <v>#DIV/0!</v>
      </c>
      <c r="X3669" s="64"/>
    </row>
    <row r="3670" spans="11:24" x14ac:dyDescent="0.3">
      <c r="K3670" s="31">
        <f>M3670/(L3670+M3670)</f>
        <v>0.89904502046384716</v>
      </c>
      <c r="L3670" s="52">
        <f>COUNTIF($N$6:N3670,FALSE)</f>
        <v>370</v>
      </c>
      <c r="M3670" s="52">
        <f>COUNTIF($N$6:N3670,TRUE)</f>
        <v>3295</v>
      </c>
      <c r="N3670" s="53" t="b">
        <f>O3670=P3670</f>
        <v>1</v>
      </c>
      <c r="O3670" s="53" t="str">
        <f>IF(R3670&gt;0,"+","-")</f>
        <v>-</v>
      </c>
      <c r="P3670" s="53" t="str">
        <f>IF(S3670&gt;0,"+","-")</f>
        <v>-</v>
      </c>
      <c r="R3670" s="23"/>
      <c r="S3670" s="23"/>
      <c r="T3670"/>
      <c r="U3670"/>
      <c r="V3670" s="71">
        <f t="shared" si="167"/>
        <v>1</v>
      </c>
      <c r="W3670" s="25" t="e">
        <f t="shared" si="166"/>
        <v>#DIV/0!</v>
      </c>
      <c r="X3670" s="64"/>
    </row>
    <row r="3671" spans="11:24" x14ac:dyDescent="0.3">
      <c r="K3671" s="31">
        <f>M3671/(L3671+M3671)</f>
        <v>0.89907255864702673</v>
      </c>
      <c r="L3671" s="52">
        <f>COUNTIF($N$6:N3671,FALSE)</f>
        <v>370</v>
      </c>
      <c r="M3671" s="52">
        <f>COUNTIF($N$6:N3671,TRUE)</f>
        <v>3296</v>
      </c>
      <c r="N3671" s="53" t="b">
        <f>O3671=P3671</f>
        <v>1</v>
      </c>
      <c r="O3671" s="53" t="str">
        <f>IF(R3671&gt;0,"+","-")</f>
        <v>-</v>
      </c>
      <c r="P3671" s="53" t="str">
        <f>IF(S3671&gt;0,"+","-")</f>
        <v>-</v>
      </c>
      <c r="R3671" s="23"/>
      <c r="S3671" s="23"/>
      <c r="T3671"/>
      <c r="U3671"/>
      <c r="V3671" s="71">
        <f t="shared" si="167"/>
        <v>1</v>
      </c>
      <c r="W3671" s="25" t="e">
        <f t="shared" si="166"/>
        <v>#DIV/0!</v>
      </c>
      <c r="X3671" s="64"/>
    </row>
    <row r="3672" spans="11:24" x14ac:dyDescent="0.3">
      <c r="K3672" s="31">
        <f>M3672/(L3672+M3672)</f>
        <v>0.89910008181074452</v>
      </c>
      <c r="L3672" s="52">
        <f>COUNTIF($N$6:N3672,FALSE)</f>
        <v>370</v>
      </c>
      <c r="M3672" s="52">
        <f>COUNTIF($N$6:N3672,TRUE)</f>
        <v>3297</v>
      </c>
      <c r="N3672" s="53" t="b">
        <f>O3672=P3672</f>
        <v>1</v>
      </c>
      <c r="O3672" s="53" t="str">
        <f>IF(R3672&gt;0,"+","-")</f>
        <v>-</v>
      </c>
      <c r="P3672" s="53" t="str">
        <f>IF(S3672&gt;0,"+","-")</f>
        <v>-</v>
      </c>
      <c r="R3672" s="23"/>
      <c r="S3672" s="23"/>
      <c r="T3672"/>
      <c r="U3672"/>
      <c r="V3672" s="71">
        <f t="shared" si="167"/>
        <v>1</v>
      </c>
      <c r="W3672" s="25" t="e">
        <f t="shared" si="166"/>
        <v>#DIV/0!</v>
      </c>
      <c r="X3672" s="64"/>
    </row>
    <row r="3673" spans="11:24" x14ac:dyDescent="0.3">
      <c r="K3673" s="31">
        <f>M3673/(L3673+M3673)</f>
        <v>0.89912758996728459</v>
      </c>
      <c r="L3673" s="52">
        <f>COUNTIF($N$6:N3673,FALSE)</f>
        <v>370</v>
      </c>
      <c r="M3673" s="52">
        <f>COUNTIF($N$6:N3673,TRUE)</f>
        <v>3298</v>
      </c>
      <c r="N3673" s="53" t="b">
        <f>O3673=P3673</f>
        <v>1</v>
      </c>
      <c r="O3673" s="53" t="str">
        <f>IF(R3673&gt;0,"+","-")</f>
        <v>-</v>
      </c>
      <c r="P3673" s="53" t="str">
        <f>IF(S3673&gt;0,"+","-")</f>
        <v>-</v>
      </c>
      <c r="R3673" s="23"/>
      <c r="S3673" s="15"/>
      <c r="T3673"/>
      <c r="U3673"/>
      <c r="V3673" s="71">
        <f t="shared" si="167"/>
        <v>1</v>
      </c>
      <c r="W3673" s="25" t="e">
        <f t="shared" si="166"/>
        <v>#DIV/0!</v>
      </c>
      <c r="X3673" s="64"/>
    </row>
    <row r="3674" spans="11:24" x14ac:dyDescent="0.3">
      <c r="K3674" s="31">
        <f>M3674/(L3674+M3674)</f>
        <v>0.89915508312891801</v>
      </c>
      <c r="L3674" s="52">
        <f>COUNTIF($N$6:N3674,FALSE)</f>
        <v>370</v>
      </c>
      <c r="M3674" s="52">
        <f>COUNTIF($N$6:N3674,TRUE)</f>
        <v>3299</v>
      </c>
      <c r="N3674" s="53" t="b">
        <f>O3674=P3674</f>
        <v>1</v>
      </c>
      <c r="O3674" s="53" t="str">
        <f>IF(R3674&gt;0,"+","-")</f>
        <v>-</v>
      </c>
      <c r="P3674" s="53" t="str">
        <f>IF(S3674&gt;0,"+","-")</f>
        <v>-</v>
      </c>
      <c r="R3674" s="23"/>
      <c r="S3674" s="15"/>
      <c r="T3674"/>
      <c r="U3674"/>
      <c r="V3674" s="71">
        <f t="shared" si="167"/>
        <v>1</v>
      </c>
      <c r="W3674" s="25" t="e">
        <f t="shared" si="166"/>
        <v>#DIV/0!</v>
      </c>
      <c r="X3674" s="64"/>
    </row>
    <row r="3675" spans="11:24" x14ac:dyDescent="0.3">
      <c r="K3675" s="31">
        <f>M3675/(L3675+M3675)</f>
        <v>0.89918256130790186</v>
      </c>
      <c r="L3675" s="52">
        <f>COUNTIF($N$6:N3675,FALSE)</f>
        <v>370</v>
      </c>
      <c r="M3675" s="52">
        <f>COUNTIF($N$6:N3675,TRUE)</f>
        <v>3300</v>
      </c>
      <c r="N3675" s="53" t="b">
        <f>O3675=P3675</f>
        <v>1</v>
      </c>
      <c r="O3675" s="53" t="str">
        <f>IF(R3675&gt;0,"+","-")</f>
        <v>-</v>
      </c>
      <c r="P3675" s="53" t="str">
        <f>IF(S3675&gt;0,"+","-")</f>
        <v>-</v>
      </c>
      <c r="R3675" s="23"/>
      <c r="S3675" s="15"/>
      <c r="T3675"/>
      <c r="U3675"/>
      <c r="V3675" s="71">
        <f t="shared" si="167"/>
        <v>1</v>
      </c>
      <c r="W3675" s="25" t="e">
        <f t="shared" si="166"/>
        <v>#DIV/0!</v>
      </c>
      <c r="X3675" s="64"/>
    </row>
    <row r="3676" spans="11:24" x14ac:dyDescent="0.3">
      <c r="K3676" s="31">
        <f>M3676/(L3676+M3676)</f>
        <v>0.89921002451648058</v>
      </c>
      <c r="L3676" s="52">
        <f>COUNTIF($N$6:N3676,FALSE)</f>
        <v>370</v>
      </c>
      <c r="M3676" s="52">
        <f>COUNTIF($N$6:N3676,TRUE)</f>
        <v>3301</v>
      </c>
      <c r="N3676" s="53" t="b">
        <f>O3676=P3676</f>
        <v>1</v>
      </c>
      <c r="O3676" s="53" t="str">
        <f>IF(R3676&gt;0,"+","-")</f>
        <v>-</v>
      </c>
      <c r="P3676" s="53" t="str">
        <f>IF(S3676&gt;0,"+","-")</f>
        <v>-</v>
      </c>
      <c r="Q3676" s="14"/>
      <c r="R3676" s="15"/>
      <c r="S3676" s="15"/>
      <c r="T3676"/>
      <c r="U3676"/>
      <c r="V3676" s="71">
        <f t="shared" si="167"/>
        <v>1</v>
      </c>
      <c r="W3676" s="25" t="e">
        <f t="shared" si="166"/>
        <v>#DIV/0!</v>
      </c>
      <c r="X3676" s="64"/>
    </row>
    <row r="3677" spans="11:24" x14ac:dyDescent="0.3">
      <c r="K3677" s="31">
        <f>M3677/(L3677+M3677)</f>
        <v>0.89923747276688448</v>
      </c>
      <c r="L3677" s="54">
        <f>COUNTIF($N$6:N3677,FALSE)</f>
        <v>370</v>
      </c>
      <c r="M3677" s="54">
        <f>COUNTIF($N$6:N3677,TRUE)</f>
        <v>3302</v>
      </c>
      <c r="N3677" s="4" t="b">
        <f>O3677=P3677</f>
        <v>1</v>
      </c>
      <c r="O3677" s="53" t="str">
        <f>IF(R3677&gt;0,"+","-")</f>
        <v>-</v>
      </c>
      <c r="P3677" s="53" t="str">
        <f>IF(S3677&gt;0,"+","-")</f>
        <v>-</v>
      </c>
      <c r="R3677" s="23"/>
      <c r="S3677" s="15"/>
      <c r="T3677"/>
      <c r="U3677"/>
      <c r="V3677" s="71">
        <f t="shared" si="167"/>
        <v>1</v>
      </c>
      <c r="W3677" s="25" t="e">
        <f t="shared" si="166"/>
        <v>#DIV/0!</v>
      </c>
      <c r="X3677" s="64"/>
    </row>
    <row r="3678" spans="11:24" x14ac:dyDescent="0.3">
      <c r="K3678" s="31">
        <f>M3678/(L3678+M3678)</f>
        <v>0.89926490607133136</v>
      </c>
      <c r="L3678" s="52">
        <f>COUNTIF($N$6:N3678,FALSE)</f>
        <v>370</v>
      </c>
      <c r="M3678" s="52">
        <f>COUNTIF($N$6:N3678,TRUE)</f>
        <v>3303</v>
      </c>
      <c r="N3678" s="53" t="b">
        <f>O3678=P3678</f>
        <v>1</v>
      </c>
      <c r="O3678" s="53" t="str">
        <f>IF(R3678&gt;0,"+","-")</f>
        <v>-</v>
      </c>
      <c r="P3678" s="53" t="str">
        <f>IF(S3678&gt;0,"+","-")</f>
        <v>-</v>
      </c>
      <c r="R3678" s="23"/>
      <c r="S3678" s="15"/>
      <c r="T3678"/>
      <c r="U3678"/>
      <c r="V3678" s="71">
        <f t="shared" si="167"/>
        <v>1</v>
      </c>
      <c r="W3678" s="25" t="e">
        <f t="shared" si="166"/>
        <v>#DIV/0!</v>
      </c>
      <c r="X3678" s="64"/>
    </row>
    <row r="3679" spans="11:24" x14ac:dyDescent="0.3">
      <c r="K3679" s="31">
        <f>M3679/(L3679+M3679)</f>
        <v>0.899292324442025</v>
      </c>
      <c r="L3679" s="52">
        <f>COUNTIF($N$6:N3679,FALSE)</f>
        <v>370</v>
      </c>
      <c r="M3679" s="52">
        <f>COUNTIF($N$6:N3679,TRUE)</f>
        <v>3304</v>
      </c>
      <c r="N3679" s="53" t="b">
        <f>O3679=P3679</f>
        <v>1</v>
      </c>
      <c r="O3679" s="53" t="str">
        <f>IF(R3679&gt;0,"+","-")</f>
        <v>-</v>
      </c>
      <c r="P3679" s="53" t="str">
        <f>IF(S3679&gt;0,"+","-")</f>
        <v>-</v>
      </c>
      <c r="R3679" s="23"/>
      <c r="S3679" s="23"/>
      <c r="T3679"/>
      <c r="U3679"/>
      <c r="V3679" s="71">
        <f t="shared" si="167"/>
        <v>1</v>
      </c>
      <c r="W3679" s="25" t="e">
        <f t="shared" si="166"/>
        <v>#DIV/0!</v>
      </c>
      <c r="X3679" s="64"/>
    </row>
    <row r="3680" spans="11:24" x14ac:dyDescent="0.3">
      <c r="K3680" s="31">
        <f>M3680/(L3680+M3680)</f>
        <v>0.89931972789115644</v>
      </c>
      <c r="L3680" s="52">
        <f>COUNTIF($N$6:N3680,FALSE)</f>
        <v>370</v>
      </c>
      <c r="M3680" s="52">
        <f>COUNTIF($N$6:N3680,TRUE)</f>
        <v>3305</v>
      </c>
      <c r="N3680" s="53" t="b">
        <f>O3680=P3680</f>
        <v>1</v>
      </c>
      <c r="O3680" s="53" t="str">
        <f>IF(R3680&gt;0,"+","-")</f>
        <v>-</v>
      </c>
      <c r="P3680" s="53" t="str">
        <f>IF(S3680&gt;0,"+","-")</f>
        <v>-</v>
      </c>
      <c r="R3680" s="23"/>
      <c r="S3680" s="23"/>
      <c r="T3680"/>
      <c r="U3680"/>
      <c r="V3680" s="71">
        <f t="shared" si="167"/>
        <v>1</v>
      </c>
      <c r="W3680" s="25" t="e">
        <f t="shared" si="166"/>
        <v>#DIV/0!</v>
      </c>
      <c r="X3680" s="64"/>
    </row>
    <row r="3681" spans="11:24" x14ac:dyDescent="0.3">
      <c r="K3681" s="31">
        <f>M3681/(L3681+M3681)</f>
        <v>0.89934711643090315</v>
      </c>
      <c r="L3681" s="52">
        <f>COUNTIF($N$6:N3681,FALSE)</f>
        <v>370</v>
      </c>
      <c r="M3681" s="52">
        <f>COUNTIF($N$6:N3681,TRUE)</f>
        <v>3306</v>
      </c>
      <c r="N3681" s="53" t="b">
        <f>O3681=P3681</f>
        <v>1</v>
      </c>
      <c r="O3681" s="53" t="str">
        <f>IF(R3681&gt;0,"+","-")</f>
        <v>-</v>
      </c>
      <c r="P3681" s="53" t="str">
        <f>IF(S3681&gt;0,"+","-")</f>
        <v>-</v>
      </c>
      <c r="R3681" s="23"/>
      <c r="S3681" s="15"/>
      <c r="T3681"/>
      <c r="U3681"/>
      <c r="V3681" s="71">
        <f t="shared" si="167"/>
        <v>1</v>
      </c>
      <c r="W3681" s="25" t="e">
        <f t="shared" si="166"/>
        <v>#DIV/0!</v>
      </c>
      <c r="X3681" s="64"/>
    </row>
    <row r="3682" spans="11:24" x14ac:dyDescent="0.3">
      <c r="K3682" s="31">
        <f>M3682/(L3682+M3682)</f>
        <v>0.8993744900734294</v>
      </c>
      <c r="L3682" s="52">
        <f>COUNTIF($N$6:N3682,FALSE)</f>
        <v>370</v>
      </c>
      <c r="M3682" s="52">
        <f>COUNTIF($N$6:N3682,TRUE)</f>
        <v>3307</v>
      </c>
      <c r="N3682" s="53" t="b">
        <f>O3682=P3682</f>
        <v>1</v>
      </c>
      <c r="O3682" s="53" t="str">
        <f>IF(R3682&gt;0,"+","-")</f>
        <v>-</v>
      </c>
      <c r="P3682" s="53" t="str">
        <f>IF(S3682&gt;0,"+","-")</f>
        <v>-</v>
      </c>
      <c r="Q3682" s="14"/>
      <c r="R3682" s="15"/>
      <c r="S3682" s="15"/>
      <c r="T3682"/>
      <c r="U3682"/>
      <c r="V3682" s="71">
        <f t="shared" si="167"/>
        <v>1</v>
      </c>
      <c r="W3682" s="25" t="e">
        <f t="shared" si="166"/>
        <v>#DIV/0!</v>
      </c>
      <c r="X3682" s="64"/>
    </row>
    <row r="3683" spans="11:24" x14ac:dyDescent="0.3">
      <c r="K3683" s="31">
        <f>M3683/(L3683+M3683)</f>
        <v>0.89940184883088636</v>
      </c>
      <c r="L3683" s="52">
        <f>COUNTIF($N$6:N3683,FALSE)</f>
        <v>370</v>
      </c>
      <c r="M3683" s="52">
        <f>COUNTIF($N$6:N3683,TRUE)</f>
        <v>3308</v>
      </c>
      <c r="N3683" s="53" t="b">
        <f>O3683=P3683</f>
        <v>1</v>
      </c>
      <c r="O3683" s="53" t="str">
        <f>IF(R3683&gt;0,"+","-")</f>
        <v>-</v>
      </c>
      <c r="P3683" s="53" t="str">
        <f>IF(S3683&gt;0,"+","-")</f>
        <v>-</v>
      </c>
      <c r="Q3683" s="14"/>
      <c r="R3683" s="15"/>
      <c r="S3683" s="15"/>
      <c r="T3683"/>
      <c r="U3683"/>
      <c r="V3683" s="71">
        <f t="shared" si="167"/>
        <v>1</v>
      </c>
      <c r="W3683" s="25" t="e">
        <f t="shared" si="166"/>
        <v>#DIV/0!</v>
      </c>
      <c r="X3683" s="64"/>
    </row>
    <row r="3684" spans="11:24" x14ac:dyDescent="0.3">
      <c r="K3684" s="31">
        <f>M3684/(L3684+M3684)</f>
        <v>0.89942919271541177</v>
      </c>
      <c r="L3684" s="52">
        <f>COUNTIF($N$6:N3684,FALSE)</f>
        <v>370</v>
      </c>
      <c r="M3684" s="52">
        <f>COUNTIF($N$6:N3684,TRUE)</f>
        <v>3309</v>
      </c>
      <c r="N3684" s="53" t="b">
        <f>O3684=P3684</f>
        <v>1</v>
      </c>
      <c r="O3684" s="53" t="str">
        <f>IF(R3684&gt;0,"+","-")</f>
        <v>-</v>
      </c>
      <c r="P3684" s="53" t="str">
        <f>IF(S3684&gt;0,"+","-")</f>
        <v>-</v>
      </c>
      <c r="R3684" s="23"/>
      <c r="S3684" s="15"/>
      <c r="T3684"/>
      <c r="U3684"/>
      <c r="V3684" s="71">
        <f t="shared" si="167"/>
        <v>1</v>
      </c>
      <c r="W3684" s="25" t="e">
        <f t="shared" si="166"/>
        <v>#DIV/0!</v>
      </c>
      <c r="X3684" s="64"/>
    </row>
    <row r="3685" spans="11:24" x14ac:dyDescent="0.3">
      <c r="K3685" s="31">
        <f>M3685/(L3685+M3685)</f>
        <v>0.89945652173913049</v>
      </c>
      <c r="L3685" s="52">
        <f>COUNTIF($N$6:N3685,FALSE)</f>
        <v>370</v>
      </c>
      <c r="M3685" s="52">
        <f>COUNTIF($N$6:N3685,TRUE)</f>
        <v>3310</v>
      </c>
      <c r="N3685" s="53" t="b">
        <f>O3685=P3685</f>
        <v>1</v>
      </c>
      <c r="O3685" s="53" t="str">
        <f>IF(R3685&gt;0,"+","-")</f>
        <v>-</v>
      </c>
      <c r="P3685" s="53" t="str">
        <f>IF(S3685&gt;0,"+","-")</f>
        <v>-</v>
      </c>
      <c r="R3685" s="23"/>
      <c r="S3685" s="15"/>
      <c r="T3685"/>
      <c r="U3685"/>
      <c r="V3685" s="71">
        <f t="shared" si="167"/>
        <v>1</v>
      </c>
      <c r="W3685" s="25" t="e">
        <f t="shared" si="166"/>
        <v>#DIV/0!</v>
      </c>
      <c r="X3685" s="64"/>
    </row>
    <row r="3686" spans="11:24" x14ac:dyDescent="0.3">
      <c r="K3686" s="31">
        <f>M3686/(L3686+M3686)</f>
        <v>0.89948383591415382</v>
      </c>
      <c r="L3686" s="52">
        <f>COUNTIF($N$6:N3686,FALSE)</f>
        <v>370</v>
      </c>
      <c r="M3686" s="52">
        <f>COUNTIF($N$6:N3686,TRUE)</f>
        <v>3311</v>
      </c>
      <c r="N3686" s="53" t="b">
        <f>O3686=P3686</f>
        <v>1</v>
      </c>
      <c r="O3686" s="53" t="str">
        <f>IF(R3686&gt;0,"+","-")</f>
        <v>-</v>
      </c>
      <c r="P3686" s="53" t="str">
        <f>IF(S3686&gt;0,"+","-")</f>
        <v>-</v>
      </c>
      <c r="R3686" s="23"/>
      <c r="S3686" s="15"/>
      <c r="T3686"/>
      <c r="U3686"/>
      <c r="V3686" s="71">
        <f t="shared" si="167"/>
        <v>1</v>
      </c>
      <c r="W3686" s="25" t="e">
        <f t="shared" si="166"/>
        <v>#DIV/0!</v>
      </c>
      <c r="X3686" s="64"/>
    </row>
    <row r="3687" spans="11:24" x14ac:dyDescent="0.3">
      <c r="K3687" s="31">
        <f>M3687/(L3687+M3687)</f>
        <v>0.89951113525258009</v>
      </c>
      <c r="L3687" s="52">
        <f>COUNTIF($N$6:N3687,FALSE)</f>
        <v>370</v>
      </c>
      <c r="M3687" s="52">
        <f>COUNTIF($N$6:N3687,TRUE)</f>
        <v>3312</v>
      </c>
      <c r="N3687" s="53" t="b">
        <f>O3687=P3687</f>
        <v>1</v>
      </c>
      <c r="O3687" s="53" t="str">
        <f>IF(R3687&gt;0,"+","-")</f>
        <v>-</v>
      </c>
      <c r="P3687" s="53" t="str">
        <f>IF(S3687&gt;0,"+","-")</f>
        <v>-</v>
      </c>
      <c r="R3687" s="23"/>
      <c r="S3687" s="23"/>
      <c r="T3687"/>
      <c r="U3687"/>
      <c r="V3687" s="71">
        <f t="shared" si="167"/>
        <v>1</v>
      </c>
      <c r="W3687" s="25" t="e">
        <f t="shared" si="166"/>
        <v>#DIV/0!</v>
      </c>
      <c r="X3687" s="64"/>
    </row>
    <row r="3688" spans="11:24" x14ac:dyDescent="0.3">
      <c r="K3688" s="31">
        <f>M3688/(L3688+M3688)</f>
        <v>0.89953841976649473</v>
      </c>
      <c r="L3688" s="52">
        <f>COUNTIF($N$6:N3688,FALSE)</f>
        <v>370</v>
      </c>
      <c r="M3688" s="52">
        <f>COUNTIF($N$6:N3688,TRUE)</f>
        <v>3313</v>
      </c>
      <c r="N3688" s="53" t="b">
        <f>O3688=P3688</f>
        <v>1</v>
      </c>
      <c r="O3688" s="53" t="str">
        <f>IF(R3688&gt;0,"+","-")</f>
        <v>-</v>
      </c>
      <c r="P3688" s="53" t="str">
        <f>IF(S3688&gt;0,"+","-")</f>
        <v>-</v>
      </c>
      <c r="R3688" s="23"/>
      <c r="S3688" s="15"/>
      <c r="T3688"/>
      <c r="U3688"/>
      <c r="V3688" s="71">
        <f t="shared" si="167"/>
        <v>1</v>
      </c>
      <c r="W3688" s="25" t="e">
        <f t="shared" si="166"/>
        <v>#DIV/0!</v>
      </c>
      <c r="X3688" s="64"/>
    </row>
    <row r="3689" spans="11:24" x14ac:dyDescent="0.3">
      <c r="K3689" s="31">
        <f>M3689/(L3689+M3689)</f>
        <v>0.89956568946796955</v>
      </c>
      <c r="L3689" s="52">
        <f>COUNTIF($N$6:N3689,FALSE)</f>
        <v>370</v>
      </c>
      <c r="M3689" s="52">
        <f>COUNTIF($N$6:N3689,TRUE)</f>
        <v>3314</v>
      </c>
      <c r="N3689" s="53" t="b">
        <f>O3689=P3689</f>
        <v>1</v>
      </c>
      <c r="O3689" s="53" t="str">
        <f>IF(R3689&gt;0,"+","-")</f>
        <v>-</v>
      </c>
      <c r="P3689" s="53" t="str">
        <f>IF(S3689&gt;0,"+","-")</f>
        <v>-</v>
      </c>
      <c r="R3689" s="23"/>
      <c r="S3689" s="15"/>
      <c r="T3689"/>
      <c r="U3689"/>
      <c r="V3689" s="71">
        <f t="shared" si="167"/>
        <v>1</v>
      </c>
      <c r="W3689" s="25" t="e">
        <f t="shared" si="166"/>
        <v>#DIV/0!</v>
      </c>
      <c r="X3689" s="64"/>
    </row>
    <row r="3690" spans="11:24" x14ac:dyDescent="0.3">
      <c r="K3690" s="31">
        <f>M3690/(L3690+M3690)</f>
        <v>0.89959294436906379</v>
      </c>
      <c r="L3690" s="52">
        <f>COUNTIF($N$6:N3690,FALSE)</f>
        <v>370</v>
      </c>
      <c r="M3690" s="52">
        <f>COUNTIF($N$6:N3690,TRUE)</f>
        <v>3315</v>
      </c>
      <c r="N3690" s="53" t="b">
        <f>O3690=P3690</f>
        <v>1</v>
      </c>
      <c r="O3690" s="53" t="str">
        <f>IF(R3690&gt;0,"+","-")</f>
        <v>-</v>
      </c>
      <c r="P3690" s="53" t="str">
        <f>IF(S3690&gt;0,"+","-")</f>
        <v>-</v>
      </c>
      <c r="R3690" s="23"/>
      <c r="S3690" s="15"/>
      <c r="T3690"/>
      <c r="U3690"/>
      <c r="V3690" s="71">
        <f t="shared" si="167"/>
        <v>1</v>
      </c>
      <c r="W3690" s="25" t="e">
        <f t="shared" ref="W3690:W3753" si="168">AVERAGE(R3591:R3690)</f>
        <v>#DIV/0!</v>
      </c>
      <c r="X3690" s="64"/>
    </row>
    <row r="3691" spans="11:24" x14ac:dyDescent="0.3">
      <c r="K3691" s="31">
        <f>M3691/(L3691+M3691)</f>
        <v>0.89962018448182313</v>
      </c>
      <c r="L3691" s="52">
        <f>COUNTIF($N$6:N3691,FALSE)</f>
        <v>370</v>
      </c>
      <c r="M3691" s="52">
        <f>COUNTIF($N$6:N3691,TRUE)</f>
        <v>3316</v>
      </c>
      <c r="N3691" s="53" t="b">
        <f>O3691=P3691</f>
        <v>1</v>
      </c>
      <c r="O3691" s="53" t="str">
        <f>IF(R3691&gt;0,"+","-")</f>
        <v>-</v>
      </c>
      <c r="P3691" s="53" t="str">
        <f>IF(S3691&gt;0,"+","-")</f>
        <v>-</v>
      </c>
      <c r="R3691" s="23"/>
      <c r="S3691" s="15"/>
      <c r="T3691"/>
      <c r="U3691"/>
      <c r="V3691" s="71">
        <f t="shared" si="167"/>
        <v>1</v>
      </c>
      <c r="W3691" s="25" t="e">
        <f t="shared" si="168"/>
        <v>#DIV/0!</v>
      </c>
      <c r="X3691" s="64"/>
    </row>
    <row r="3692" spans="11:24" x14ac:dyDescent="0.3">
      <c r="K3692" s="31">
        <f>M3692/(L3692+M3692)</f>
        <v>0.8996474098182804</v>
      </c>
      <c r="L3692" s="52">
        <f>COUNTIF($N$6:N3692,FALSE)</f>
        <v>370</v>
      </c>
      <c r="M3692" s="52">
        <f>COUNTIF($N$6:N3692,TRUE)</f>
        <v>3317</v>
      </c>
      <c r="N3692" s="53" t="b">
        <f>O3692=P3692</f>
        <v>1</v>
      </c>
      <c r="O3692" s="53" t="str">
        <f>IF(R3692&gt;0,"+","-")</f>
        <v>-</v>
      </c>
      <c r="P3692" s="53" t="str">
        <f>IF(S3692&gt;0,"+","-")</f>
        <v>-</v>
      </c>
      <c r="R3692" s="23"/>
      <c r="S3692" s="23"/>
      <c r="T3692"/>
      <c r="U3692"/>
      <c r="V3692" s="71">
        <f t="shared" si="167"/>
        <v>1</v>
      </c>
      <c r="W3692" s="25" t="e">
        <f t="shared" si="168"/>
        <v>#DIV/0!</v>
      </c>
      <c r="X3692" s="64"/>
    </row>
    <row r="3693" spans="11:24" x14ac:dyDescent="0.3">
      <c r="K3693" s="31">
        <f>M3693/(L3693+M3693)</f>
        <v>0.89967462039045554</v>
      </c>
      <c r="L3693" s="52">
        <f>COUNTIF($N$6:N3693,FALSE)</f>
        <v>370</v>
      </c>
      <c r="M3693" s="52">
        <f>COUNTIF($N$6:N3693,TRUE)</f>
        <v>3318</v>
      </c>
      <c r="N3693" s="53" t="b">
        <f>O3693=P3693</f>
        <v>1</v>
      </c>
      <c r="O3693" s="53" t="str">
        <f>IF(R3693&gt;0,"+","-")</f>
        <v>-</v>
      </c>
      <c r="P3693" s="53" t="str">
        <f>IF(S3693&gt;0,"+","-")</f>
        <v>-</v>
      </c>
      <c r="Q3693" s="14"/>
      <c r="R3693" s="15"/>
      <c r="S3693" s="15"/>
      <c r="T3693"/>
      <c r="U3693"/>
      <c r="V3693" s="71">
        <f t="shared" si="167"/>
        <v>1</v>
      </c>
      <c r="W3693" s="25" t="e">
        <f t="shared" si="168"/>
        <v>#DIV/0!</v>
      </c>
      <c r="X3693" s="64"/>
    </row>
    <row r="3694" spans="11:24" x14ac:dyDescent="0.3">
      <c r="K3694" s="31">
        <f>M3694/(L3694+M3694)</f>
        <v>0.89970181621035517</v>
      </c>
      <c r="L3694" s="52">
        <f>COUNTIF($N$6:N3694,FALSE)</f>
        <v>370</v>
      </c>
      <c r="M3694" s="52">
        <f>COUNTIF($N$6:N3694,TRUE)</f>
        <v>3319</v>
      </c>
      <c r="N3694" s="53" t="b">
        <f>O3694=P3694</f>
        <v>1</v>
      </c>
      <c r="O3694" s="53" t="str">
        <f>IF(R3694&gt;0,"+","-")</f>
        <v>-</v>
      </c>
      <c r="P3694" s="53" t="str">
        <f>IF(S3694&gt;0,"+","-")</f>
        <v>-</v>
      </c>
      <c r="R3694" s="23"/>
      <c r="S3694" s="15"/>
      <c r="T3694"/>
      <c r="U3694"/>
      <c r="V3694" s="71">
        <f t="shared" si="167"/>
        <v>1</v>
      </c>
      <c r="W3694" s="25" t="e">
        <f t="shared" si="168"/>
        <v>#DIV/0!</v>
      </c>
      <c r="X3694" s="64"/>
    </row>
    <row r="3695" spans="11:24" x14ac:dyDescent="0.3">
      <c r="K3695" s="31">
        <f>M3695/(L3695+M3695)</f>
        <v>0.89972899728997291</v>
      </c>
      <c r="L3695" s="52">
        <f>COUNTIF($N$6:N3695,FALSE)</f>
        <v>370</v>
      </c>
      <c r="M3695" s="52">
        <f>COUNTIF($N$6:N3695,TRUE)</f>
        <v>3320</v>
      </c>
      <c r="N3695" s="53" t="b">
        <f>O3695=P3695</f>
        <v>1</v>
      </c>
      <c r="O3695" s="53" t="str">
        <f>IF(R3695&gt;0,"+","-")</f>
        <v>-</v>
      </c>
      <c r="P3695" s="53" t="str">
        <f>IF(S3695&gt;0,"+","-")</f>
        <v>-</v>
      </c>
      <c r="R3695" s="23"/>
      <c r="S3695" s="15"/>
      <c r="T3695"/>
      <c r="U3695"/>
      <c r="V3695" s="71">
        <f t="shared" si="167"/>
        <v>1</v>
      </c>
      <c r="W3695" s="25" t="e">
        <f t="shared" si="168"/>
        <v>#DIV/0!</v>
      </c>
      <c r="X3695" s="64"/>
    </row>
    <row r="3696" spans="11:24" x14ac:dyDescent="0.3">
      <c r="K3696" s="31">
        <f>M3696/(L3696+M3696)</f>
        <v>0.89975616364128963</v>
      </c>
      <c r="L3696" s="52">
        <f>COUNTIF($N$6:N3696,FALSE)</f>
        <v>370</v>
      </c>
      <c r="M3696" s="52">
        <f>COUNTIF($N$6:N3696,TRUE)</f>
        <v>3321</v>
      </c>
      <c r="N3696" s="53" t="b">
        <f>O3696=P3696</f>
        <v>1</v>
      </c>
      <c r="O3696" s="53" t="str">
        <f>IF(R3696&gt;0,"+","-")</f>
        <v>-</v>
      </c>
      <c r="P3696" s="53" t="str">
        <f>IF(S3696&gt;0,"+","-")</f>
        <v>-</v>
      </c>
      <c r="Q3696" s="14"/>
      <c r="R3696" s="15"/>
      <c r="S3696" s="15"/>
      <c r="T3696"/>
      <c r="U3696"/>
      <c r="V3696" s="71">
        <f t="shared" si="167"/>
        <v>1</v>
      </c>
      <c r="W3696" s="25" t="e">
        <f t="shared" si="168"/>
        <v>#DIV/0!</v>
      </c>
      <c r="X3696" s="64"/>
    </row>
    <row r="3697" spans="11:24" x14ac:dyDescent="0.3">
      <c r="K3697" s="31">
        <f>M3697/(L3697+M3697)</f>
        <v>0.89978331527627298</v>
      </c>
      <c r="L3697" s="52">
        <f>COUNTIF($N$6:N3697,FALSE)</f>
        <v>370</v>
      </c>
      <c r="M3697" s="52">
        <f>COUNTIF($N$6:N3697,TRUE)</f>
        <v>3322</v>
      </c>
      <c r="N3697" s="53" t="b">
        <f>O3697=P3697</f>
        <v>1</v>
      </c>
      <c r="O3697" s="53" t="str">
        <f>IF(R3697&gt;0,"+","-")</f>
        <v>-</v>
      </c>
      <c r="P3697" s="53" t="str">
        <f>IF(S3697&gt;0,"+","-")</f>
        <v>-</v>
      </c>
      <c r="Q3697" s="14"/>
      <c r="R3697" s="15"/>
      <c r="S3697" s="15"/>
      <c r="T3697"/>
      <c r="U3697"/>
      <c r="V3697" s="71">
        <f t="shared" si="167"/>
        <v>1</v>
      </c>
      <c r="W3697" s="25" t="e">
        <f t="shared" si="168"/>
        <v>#DIV/0!</v>
      </c>
      <c r="X3697" s="64"/>
    </row>
    <row r="3698" spans="11:24" x14ac:dyDescent="0.3">
      <c r="K3698" s="31">
        <f>M3698/(L3698+M3698)</f>
        <v>0.89981045220687783</v>
      </c>
      <c r="L3698" s="52">
        <f>COUNTIF($N$6:N3698,FALSE)</f>
        <v>370</v>
      </c>
      <c r="M3698" s="52">
        <f>COUNTIF($N$6:N3698,TRUE)</f>
        <v>3323</v>
      </c>
      <c r="N3698" s="53" t="b">
        <f>O3698=P3698</f>
        <v>1</v>
      </c>
      <c r="O3698" s="53" t="str">
        <f>IF(R3698&gt;0,"+","-")</f>
        <v>-</v>
      </c>
      <c r="P3698" s="53" t="str">
        <f>IF(S3698&gt;0,"+","-")</f>
        <v>-</v>
      </c>
      <c r="R3698" s="23"/>
      <c r="S3698" s="23"/>
      <c r="T3698"/>
      <c r="U3698"/>
      <c r="V3698" s="71">
        <f t="shared" si="167"/>
        <v>1</v>
      </c>
      <c r="W3698" s="25" t="e">
        <f t="shared" si="168"/>
        <v>#DIV/0!</v>
      </c>
      <c r="X3698" s="64"/>
    </row>
    <row r="3699" spans="11:24" x14ac:dyDescent="0.3">
      <c r="K3699" s="31">
        <f>M3699/(L3699+M3699)</f>
        <v>0.89983757444504597</v>
      </c>
      <c r="L3699" s="52">
        <f>COUNTIF($N$6:N3699,FALSE)</f>
        <v>370</v>
      </c>
      <c r="M3699" s="52">
        <f>COUNTIF($N$6:N3699,TRUE)</f>
        <v>3324</v>
      </c>
      <c r="N3699" s="53" t="b">
        <f>O3699=P3699</f>
        <v>1</v>
      </c>
      <c r="O3699" s="53" t="str">
        <f>IF(R3699&gt;0,"+","-")</f>
        <v>-</v>
      </c>
      <c r="P3699" s="53" t="str">
        <f>IF(S3699&gt;0,"+","-")</f>
        <v>-</v>
      </c>
      <c r="R3699" s="23"/>
      <c r="S3699" s="23"/>
      <c r="T3699"/>
      <c r="U3699"/>
      <c r="V3699" s="71">
        <f t="shared" si="167"/>
        <v>1</v>
      </c>
      <c r="W3699" s="25" t="e">
        <f t="shared" si="168"/>
        <v>#DIV/0!</v>
      </c>
      <c r="X3699" s="64"/>
    </row>
    <row r="3700" spans="11:24" x14ac:dyDescent="0.3">
      <c r="K3700" s="31">
        <f>M3700/(L3700+M3700)</f>
        <v>0.89986468200270631</v>
      </c>
      <c r="L3700" s="52">
        <f>COUNTIF($N$6:N3700,FALSE)</f>
        <v>370</v>
      </c>
      <c r="M3700" s="52">
        <f>COUNTIF($N$6:N3700,TRUE)</f>
        <v>3325</v>
      </c>
      <c r="N3700" s="53" t="b">
        <f>O3700=P3700</f>
        <v>1</v>
      </c>
      <c r="O3700" s="53" t="str">
        <f>IF(R3700&gt;0,"+","-")</f>
        <v>-</v>
      </c>
      <c r="P3700" s="53" t="str">
        <f>IF(S3700&gt;0,"+","-")</f>
        <v>-</v>
      </c>
      <c r="R3700" s="23"/>
      <c r="S3700" s="23"/>
      <c r="T3700"/>
      <c r="U3700"/>
      <c r="V3700" s="71">
        <f t="shared" si="167"/>
        <v>1</v>
      </c>
      <c r="W3700" s="25" t="e">
        <f t="shared" si="168"/>
        <v>#DIV/0!</v>
      </c>
      <c r="X3700" s="64"/>
    </row>
    <row r="3701" spans="11:24" x14ac:dyDescent="0.3">
      <c r="K3701" s="31">
        <f>M3701/(L3701+M3701)</f>
        <v>0.89989177489177485</v>
      </c>
      <c r="L3701" s="52">
        <f>COUNTIF($N$6:N3701,FALSE)</f>
        <v>370</v>
      </c>
      <c r="M3701" s="52">
        <f>COUNTIF($N$6:N3701,TRUE)</f>
        <v>3326</v>
      </c>
      <c r="N3701" s="53" t="b">
        <f>O3701=P3701</f>
        <v>1</v>
      </c>
      <c r="O3701" s="53" t="str">
        <f>IF(R3701&gt;0,"+","-")</f>
        <v>-</v>
      </c>
      <c r="P3701" s="53" t="str">
        <f>IF(S3701&gt;0,"+","-")</f>
        <v>-</v>
      </c>
      <c r="R3701" s="23"/>
      <c r="S3701" s="23"/>
      <c r="T3701"/>
      <c r="U3701"/>
      <c r="V3701" s="71">
        <f t="shared" si="167"/>
        <v>1</v>
      </c>
      <c r="W3701" s="25" t="e">
        <f t="shared" si="168"/>
        <v>#DIV/0!</v>
      </c>
      <c r="X3701" s="64"/>
    </row>
    <row r="3702" spans="11:24" x14ac:dyDescent="0.3">
      <c r="K3702" s="31">
        <f>M3702/(L3702+M3702)</f>
        <v>0.89991885312415476</v>
      </c>
      <c r="L3702" s="52">
        <f>COUNTIF($N$6:N3702,FALSE)</f>
        <v>370</v>
      </c>
      <c r="M3702" s="52">
        <f>COUNTIF($N$6:N3702,TRUE)</f>
        <v>3327</v>
      </c>
      <c r="N3702" s="53" t="b">
        <f>O3702=P3702</f>
        <v>1</v>
      </c>
      <c r="O3702" s="53" t="str">
        <f>IF(R3702&gt;0,"+","-")</f>
        <v>-</v>
      </c>
      <c r="P3702" s="53" t="str">
        <f>IF(S3702&gt;0,"+","-")</f>
        <v>-</v>
      </c>
      <c r="R3702" s="23"/>
      <c r="S3702" s="15"/>
      <c r="T3702"/>
      <c r="U3702"/>
      <c r="V3702" s="71">
        <f t="shared" si="167"/>
        <v>1</v>
      </c>
      <c r="W3702" s="25" t="e">
        <f t="shared" si="168"/>
        <v>#DIV/0!</v>
      </c>
      <c r="X3702" s="64"/>
    </row>
    <row r="3703" spans="11:24" x14ac:dyDescent="0.3">
      <c r="K3703" s="31">
        <f>M3703/(L3703+M3703)</f>
        <v>0.89994591671173607</v>
      </c>
      <c r="L3703" s="52">
        <f>COUNTIF($N$6:N3703,FALSE)</f>
        <v>370</v>
      </c>
      <c r="M3703" s="52">
        <f>COUNTIF($N$6:N3703,TRUE)</f>
        <v>3328</v>
      </c>
      <c r="N3703" s="53" t="b">
        <f>O3703=P3703</f>
        <v>1</v>
      </c>
      <c r="O3703" s="53" t="str">
        <f>IF(R3703&gt;0,"+","-")</f>
        <v>-</v>
      </c>
      <c r="P3703" s="53" t="str">
        <f>IF(S3703&gt;0,"+","-")</f>
        <v>-</v>
      </c>
      <c r="Q3703" s="14"/>
      <c r="R3703" s="15"/>
      <c r="S3703" s="15"/>
      <c r="T3703"/>
      <c r="U3703"/>
      <c r="V3703" s="71">
        <f t="shared" si="167"/>
        <v>1</v>
      </c>
      <c r="W3703" s="25" t="e">
        <f t="shared" si="168"/>
        <v>#DIV/0!</v>
      </c>
      <c r="X3703" s="64"/>
    </row>
    <row r="3704" spans="11:24" x14ac:dyDescent="0.3">
      <c r="K3704" s="31">
        <f>M3704/(L3704+M3704)</f>
        <v>0.89997296566639629</v>
      </c>
      <c r="L3704" s="52">
        <f>COUNTIF($N$6:N3704,FALSE)</f>
        <v>370</v>
      </c>
      <c r="M3704" s="52">
        <f>COUNTIF($N$6:N3704,TRUE)</f>
        <v>3329</v>
      </c>
      <c r="N3704" s="53" t="b">
        <f>O3704=P3704</f>
        <v>1</v>
      </c>
      <c r="O3704" s="53" t="str">
        <f>IF(R3704&gt;0,"+","-")</f>
        <v>-</v>
      </c>
      <c r="P3704" s="53" t="str">
        <f>IF(S3704&gt;0,"+","-")</f>
        <v>-</v>
      </c>
      <c r="R3704" s="23"/>
      <c r="S3704" s="15"/>
      <c r="T3704"/>
      <c r="U3704"/>
      <c r="V3704" s="71">
        <f t="shared" ref="V3704:V3767" si="169">COUNTIF(N3655:N3704,TRUE)/50</f>
        <v>1</v>
      </c>
      <c r="W3704" s="25" t="e">
        <f t="shared" si="168"/>
        <v>#DIV/0!</v>
      </c>
      <c r="X3704" s="64"/>
    </row>
    <row r="3705" spans="11:24" x14ac:dyDescent="0.3">
      <c r="K3705" s="31">
        <f>M3705/(L3705+M3705)</f>
        <v>0.9</v>
      </c>
      <c r="L3705" s="52">
        <f>COUNTIF($N$6:N3705,FALSE)</f>
        <v>370</v>
      </c>
      <c r="M3705" s="52">
        <f>COUNTIF($N$6:N3705,TRUE)</f>
        <v>3330</v>
      </c>
      <c r="N3705" s="53" t="b">
        <f>O3705=P3705</f>
        <v>1</v>
      </c>
      <c r="O3705" s="53" t="str">
        <f>IF(R3705&gt;0,"+","-")</f>
        <v>-</v>
      </c>
      <c r="P3705" s="53" t="str">
        <f>IF(S3705&gt;0,"+","-")</f>
        <v>-</v>
      </c>
      <c r="Q3705" s="14"/>
      <c r="R3705" s="15"/>
      <c r="S3705" s="15"/>
      <c r="T3705"/>
      <c r="U3705"/>
      <c r="V3705" s="71">
        <f t="shared" si="169"/>
        <v>1</v>
      </c>
      <c r="W3705" s="25" t="e">
        <f t="shared" si="168"/>
        <v>#DIV/0!</v>
      </c>
      <c r="X3705" s="64"/>
    </row>
    <row r="3706" spans="11:24" x14ac:dyDescent="0.3">
      <c r="K3706" s="31">
        <f>M3706/(L3706+M3706)</f>
        <v>0.9000270197243988</v>
      </c>
      <c r="L3706" s="52">
        <f>COUNTIF($N$6:N3706,FALSE)</f>
        <v>370</v>
      </c>
      <c r="M3706" s="52">
        <f>COUNTIF($N$6:N3706,TRUE)</f>
        <v>3331</v>
      </c>
      <c r="N3706" s="53" t="b">
        <f>O3706=P3706</f>
        <v>1</v>
      </c>
      <c r="O3706" s="53" t="str">
        <f>IF(R3706&gt;0,"+","-")</f>
        <v>-</v>
      </c>
      <c r="P3706" s="53" t="str">
        <f>IF(S3706&gt;0,"+","-")</f>
        <v>-</v>
      </c>
      <c r="Q3706" s="14"/>
      <c r="R3706" s="15"/>
      <c r="S3706" s="15"/>
      <c r="T3706"/>
      <c r="U3706"/>
      <c r="V3706" s="71">
        <f t="shared" si="169"/>
        <v>1</v>
      </c>
      <c r="W3706" s="25" t="e">
        <f t="shared" si="168"/>
        <v>#DIV/0!</v>
      </c>
      <c r="X3706" s="64"/>
    </row>
    <row r="3707" spans="11:24" x14ac:dyDescent="0.3">
      <c r="K3707" s="31">
        <f>M3707/(L3707+M3707)</f>
        <v>0.90005402485143171</v>
      </c>
      <c r="L3707" s="52">
        <f>COUNTIF($N$6:N3707,FALSE)</f>
        <v>370</v>
      </c>
      <c r="M3707" s="52">
        <f>COUNTIF($N$6:N3707,TRUE)</f>
        <v>3332</v>
      </c>
      <c r="N3707" s="53" t="b">
        <f>O3707=P3707</f>
        <v>1</v>
      </c>
      <c r="O3707" s="53" t="str">
        <f>IF(R3707&gt;0,"+","-")</f>
        <v>-</v>
      </c>
      <c r="P3707" s="53" t="str">
        <f>IF(S3707&gt;0,"+","-")</f>
        <v>-</v>
      </c>
      <c r="R3707" s="23"/>
      <c r="S3707" s="23"/>
      <c r="T3707"/>
      <c r="U3707"/>
      <c r="V3707" s="71">
        <f t="shared" si="169"/>
        <v>1</v>
      </c>
      <c r="W3707" s="25" t="e">
        <f t="shared" si="168"/>
        <v>#DIV/0!</v>
      </c>
      <c r="X3707" s="64"/>
    </row>
    <row r="3708" spans="11:24" x14ac:dyDescent="0.3">
      <c r="K3708" s="31">
        <f>M3708/(L3708+M3708)</f>
        <v>0.90008101539292462</v>
      </c>
      <c r="L3708" s="52">
        <f>COUNTIF($N$6:N3708,FALSE)</f>
        <v>370</v>
      </c>
      <c r="M3708" s="52">
        <f>COUNTIF($N$6:N3708,TRUE)</f>
        <v>3333</v>
      </c>
      <c r="N3708" s="53" t="b">
        <f>O3708=P3708</f>
        <v>1</v>
      </c>
      <c r="O3708" s="53" t="str">
        <f>IF(R3708&gt;0,"+","-")</f>
        <v>-</v>
      </c>
      <c r="P3708" s="53" t="str">
        <f>IF(S3708&gt;0,"+","-")</f>
        <v>-</v>
      </c>
      <c r="R3708" s="23"/>
      <c r="S3708" s="23"/>
      <c r="T3708"/>
      <c r="U3708"/>
      <c r="V3708" s="71">
        <f t="shared" si="169"/>
        <v>1</v>
      </c>
      <c r="W3708" s="25" t="e">
        <f t="shared" si="168"/>
        <v>#DIV/0!</v>
      </c>
      <c r="X3708" s="64"/>
    </row>
    <row r="3709" spans="11:24" x14ac:dyDescent="0.3">
      <c r="K3709" s="31">
        <f>M3709/(L3709+M3709)</f>
        <v>0.9001079913606912</v>
      </c>
      <c r="L3709" s="52">
        <f>COUNTIF($N$6:N3709,FALSE)</f>
        <v>370</v>
      </c>
      <c r="M3709" s="52">
        <f>COUNTIF($N$6:N3709,TRUE)</f>
        <v>3334</v>
      </c>
      <c r="N3709" s="53" t="b">
        <f>O3709=P3709</f>
        <v>1</v>
      </c>
      <c r="O3709" s="53" t="str">
        <f>IF(R3709&gt;0,"+","-")</f>
        <v>-</v>
      </c>
      <c r="P3709" s="53" t="str">
        <f>IF(S3709&gt;0,"+","-")</f>
        <v>-</v>
      </c>
      <c r="R3709" s="23"/>
      <c r="S3709" s="15"/>
      <c r="T3709"/>
      <c r="U3709"/>
      <c r="V3709" s="71">
        <f t="shared" si="169"/>
        <v>1</v>
      </c>
      <c r="W3709" s="25" t="e">
        <f t="shared" si="168"/>
        <v>#DIV/0!</v>
      </c>
      <c r="X3709" s="64"/>
    </row>
    <row r="3710" spans="11:24" x14ac:dyDescent="0.3">
      <c r="K3710" s="31">
        <f>M3710/(L3710+M3710)</f>
        <v>0.90013495276653166</v>
      </c>
      <c r="L3710" s="52">
        <f>COUNTIF($N$6:N3710,FALSE)</f>
        <v>370</v>
      </c>
      <c r="M3710" s="52">
        <f>COUNTIF($N$6:N3710,TRUE)</f>
        <v>3335</v>
      </c>
      <c r="N3710" s="53" t="b">
        <f>O3710=P3710</f>
        <v>1</v>
      </c>
      <c r="O3710" s="53" t="str">
        <f>IF(R3710&gt;0,"+","-")</f>
        <v>-</v>
      </c>
      <c r="P3710" s="53" t="str">
        <f>IF(S3710&gt;0,"+","-")</f>
        <v>-</v>
      </c>
      <c r="R3710" s="23"/>
      <c r="S3710" s="23"/>
      <c r="T3710"/>
      <c r="U3710"/>
      <c r="V3710" s="71">
        <f t="shared" si="169"/>
        <v>1</v>
      </c>
      <c r="W3710" s="25" t="e">
        <f t="shared" si="168"/>
        <v>#DIV/0!</v>
      </c>
      <c r="X3710" s="64"/>
    </row>
    <row r="3711" spans="11:24" x14ac:dyDescent="0.3">
      <c r="K3711" s="31">
        <f>M3711/(L3711+M3711)</f>
        <v>0.90016189962223425</v>
      </c>
      <c r="L3711" s="52">
        <f>COUNTIF($N$6:N3711,FALSE)</f>
        <v>370</v>
      </c>
      <c r="M3711" s="52">
        <f>COUNTIF($N$6:N3711,TRUE)</f>
        <v>3336</v>
      </c>
      <c r="N3711" s="53" t="b">
        <f>O3711=P3711</f>
        <v>1</v>
      </c>
      <c r="O3711" s="53" t="str">
        <f>IF(R3711&gt;0,"+","-")</f>
        <v>-</v>
      </c>
      <c r="P3711" s="53" t="str">
        <f>IF(S3711&gt;0,"+","-")</f>
        <v>-</v>
      </c>
      <c r="R3711" s="23"/>
      <c r="S3711" s="23"/>
      <c r="T3711"/>
      <c r="U3711"/>
      <c r="V3711" s="71">
        <f t="shared" si="169"/>
        <v>1</v>
      </c>
      <c r="W3711" s="25" t="e">
        <f t="shared" si="168"/>
        <v>#DIV/0!</v>
      </c>
      <c r="X3711" s="64"/>
    </row>
    <row r="3712" spans="11:24" x14ac:dyDescent="0.3">
      <c r="K3712" s="31">
        <f>M3712/(L3712+M3712)</f>
        <v>0.90018883193957377</v>
      </c>
      <c r="L3712" s="52">
        <f>COUNTIF($N$6:N3712,FALSE)</f>
        <v>370</v>
      </c>
      <c r="M3712" s="52">
        <f>COUNTIF($N$6:N3712,TRUE)</f>
        <v>3337</v>
      </c>
      <c r="N3712" s="53" t="b">
        <f>O3712=P3712</f>
        <v>1</v>
      </c>
      <c r="O3712" s="53" t="str">
        <f>IF(R3712&gt;0,"+","-")</f>
        <v>-</v>
      </c>
      <c r="P3712" s="53" t="str">
        <f>IF(S3712&gt;0,"+","-")</f>
        <v>-</v>
      </c>
      <c r="R3712" s="23"/>
      <c r="S3712" s="23"/>
      <c r="T3712"/>
      <c r="U3712"/>
      <c r="V3712" s="71">
        <f t="shared" si="169"/>
        <v>1</v>
      </c>
      <c r="W3712" s="25" t="e">
        <f t="shared" si="168"/>
        <v>#DIV/0!</v>
      </c>
      <c r="X3712" s="64"/>
    </row>
    <row r="3713" spans="11:24" x14ac:dyDescent="0.3">
      <c r="K3713" s="31">
        <f>M3713/(L3713+M3713)</f>
        <v>0.90021574973031282</v>
      </c>
      <c r="L3713" s="52">
        <f>COUNTIF($N$6:N3713,FALSE)</f>
        <v>370</v>
      </c>
      <c r="M3713" s="52">
        <f>COUNTIF($N$6:N3713,TRUE)</f>
        <v>3338</v>
      </c>
      <c r="N3713" s="53" t="b">
        <f>O3713=P3713</f>
        <v>1</v>
      </c>
      <c r="O3713" s="53" t="str">
        <f>IF(R3713&gt;0,"+","-")</f>
        <v>-</v>
      </c>
      <c r="P3713" s="53" t="str">
        <f>IF(S3713&gt;0,"+","-")</f>
        <v>-</v>
      </c>
      <c r="R3713" s="23"/>
      <c r="S3713" s="23"/>
      <c r="T3713"/>
      <c r="U3713"/>
      <c r="V3713" s="71">
        <f t="shared" si="169"/>
        <v>1</v>
      </c>
      <c r="W3713" s="25" t="e">
        <f t="shared" si="168"/>
        <v>#DIV/0!</v>
      </c>
      <c r="X3713" s="64"/>
    </row>
    <row r="3714" spans="11:24" x14ac:dyDescent="0.3">
      <c r="K3714" s="31">
        <f>M3714/(L3714+M3714)</f>
        <v>0.9002426530062011</v>
      </c>
      <c r="L3714" s="52">
        <f>COUNTIF($N$6:N3714,FALSE)</f>
        <v>370</v>
      </c>
      <c r="M3714" s="52">
        <f>COUNTIF($N$6:N3714,TRUE)</f>
        <v>3339</v>
      </c>
      <c r="N3714" s="53" t="b">
        <f>O3714=P3714</f>
        <v>1</v>
      </c>
      <c r="O3714" s="53" t="str">
        <f>IF(R3714&gt;0,"+","-")</f>
        <v>-</v>
      </c>
      <c r="P3714" s="53" t="str">
        <f>IF(S3714&gt;0,"+","-")</f>
        <v>-</v>
      </c>
      <c r="R3714" s="23"/>
      <c r="S3714" s="23"/>
      <c r="T3714"/>
      <c r="U3714"/>
      <c r="V3714" s="71">
        <f t="shared" si="169"/>
        <v>1</v>
      </c>
      <c r="W3714" s="25" t="e">
        <f t="shared" si="168"/>
        <v>#DIV/0!</v>
      </c>
      <c r="X3714" s="64"/>
    </row>
    <row r="3715" spans="11:24" x14ac:dyDescent="0.3">
      <c r="K3715" s="31">
        <f>M3715/(L3715+M3715)</f>
        <v>0.90026954177897578</v>
      </c>
      <c r="L3715" s="52">
        <f>COUNTIF($N$6:N3715,FALSE)</f>
        <v>370</v>
      </c>
      <c r="M3715" s="52">
        <f>COUNTIF($N$6:N3715,TRUE)</f>
        <v>3340</v>
      </c>
      <c r="N3715" s="53" t="b">
        <f>O3715=P3715</f>
        <v>1</v>
      </c>
      <c r="O3715" s="53" t="str">
        <f>IF(R3715&gt;0,"+","-")</f>
        <v>-</v>
      </c>
      <c r="P3715" s="53" t="str">
        <f>IF(S3715&gt;0,"+","-")</f>
        <v>-</v>
      </c>
      <c r="R3715" s="23"/>
      <c r="S3715" s="23"/>
      <c r="T3715"/>
      <c r="U3715"/>
      <c r="V3715" s="71">
        <f t="shared" si="169"/>
        <v>1</v>
      </c>
      <c r="W3715" s="25" t="e">
        <f t="shared" si="168"/>
        <v>#DIV/0!</v>
      </c>
      <c r="X3715" s="64"/>
    </row>
    <row r="3716" spans="11:24" x14ac:dyDescent="0.3">
      <c r="K3716" s="31">
        <f>M3716/(L3716+M3716)</f>
        <v>0.90029641606036104</v>
      </c>
      <c r="L3716" s="52">
        <f>COUNTIF($N$6:N3716,FALSE)</f>
        <v>370</v>
      </c>
      <c r="M3716" s="52">
        <f>COUNTIF($N$6:N3716,TRUE)</f>
        <v>3341</v>
      </c>
      <c r="N3716" s="53" t="b">
        <f>O3716=P3716</f>
        <v>1</v>
      </c>
      <c r="O3716" s="53" t="str">
        <f>IF(R3716&gt;0,"+","-")</f>
        <v>-</v>
      </c>
      <c r="P3716" s="53" t="str">
        <f>IF(S3716&gt;0,"+","-")</f>
        <v>-</v>
      </c>
      <c r="R3716" s="23"/>
      <c r="S3716" s="15"/>
      <c r="T3716"/>
      <c r="U3716"/>
      <c r="V3716" s="71">
        <f t="shared" si="169"/>
        <v>1</v>
      </c>
      <c r="W3716" s="25" t="e">
        <f t="shared" si="168"/>
        <v>#DIV/0!</v>
      </c>
      <c r="X3716" s="64"/>
    </row>
    <row r="3717" spans="11:24" x14ac:dyDescent="0.3">
      <c r="K3717" s="31">
        <f>M3717/(L3717+M3717)</f>
        <v>0.90032327586206895</v>
      </c>
      <c r="L3717" s="52">
        <f>COUNTIF($N$6:N3717,FALSE)</f>
        <v>370</v>
      </c>
      <c r="M3717" s="52">
        <f>COUNTIF($N$6:N3717,TRUE)</f>
        <v>3342</v>
      </c>
      <c r="N3717" s="53" t="b">
        <f>O3717=P3717</f>
        <v>1</v>
      </c>
      <c r="O3717" s="53" t="str">
        <f>IF(R3717&gt;0,"+","-")</f>
        <v>-</v>
      </c>
      <c r="P3717" s="53" t="str">
        <f>IF(S3717&gt;0,"+","-")</f>
        <v>-</v>
      </c>
      <c r="R3717" s="23"/>
      <c r="S3717" s="23"/>
      <c r="T3717"/>
      <c r="U3717"/>
      <c r="V3717" s="71">
        <f t="shared" si="169"/>
        <v>1</v>
      </c>
      <c r="W3717" s="25" t="e">
        <f t="shared" si="168"/>
        <v>#DIV/0!</v>
      </c>
      <c r="X3717" s="64"/>
    </row>
    <row r="3718" spans="11:24" x14ac:dyDescent="0.3">
      <c r="K3718" s="31">
        <f>M3718/(L3718+M3718)</f>
        <v>0.90035012119579849</v>
      </c>
      <c r="L3718" s="52">
        <f>COUNTIF($N$6:N3718,FALSE)</f>
        <v>370</v>
      </c>
      <c r="M3718" s="52">
        <f>COUNTIF($N$6:N3718,TRUE)</f>
        <v>3343</v>
      </c>
      <c r="N3718" s="53" t="b">
        <f>O3718=P3718</f>
        <v>1</v>
      </c>
      <c r="O3718" s="53" t="str">
        <f>IF(R3718&gt;0,"+","-")</f>
        <v>-</v>
      </c>
      <c r="P3718" s="53" t="str">
        <f>IF(S3718&gt;0,"+","-")</f>
        <v>-</v>
      </c>
      <c r="R3718" s="23"/>
      <c r="S3718" s="15"/>
      <c r="T3718"/>
      <c r="U3718"/>
      <c r="V3718" s="71">
        <f t="shared" si="169"/>
        <v>1</v>
      </c>
      <c r="W3718" s="25" t="e">
        <f t="shared" si="168"/>
        <v>#DIV/0!</v>
      </c>
      <c r="X3718" s="64"/>
    </row>
    <row r="3719" spans="11:24" x14ac:dyDescent="0.3">
      <c r="K3719" s="31">
        <f>M3719/(L3719+M3719)</f>
        <v>0.90037695207323643</v>
      </c>
      <c r="L3719" s="52">
        <f>COUNTIF($N$6:N3719,FALSE)</f>
        <v>370</v>
      </c>
      <c r="M3719" s="52">
        <f>COUNTIF($N$6:N3719,TRUE)</f>
        <v>3344</v>
      </c>
      <c r="N3719" s="53" t="b">
        <f>O3719=P3719</f>
        <v>1</v>
      </c>
      <c r="O3719" s="53" t="str">
        <f>IF(R3719&gt;0,"+","-")</f>
        <v>-</v>
      </c>
      <c r="P3719" s="53" t="str">
        <f>IF(S3719&gt;0,"+","-")</f>
        <v>-</v>
      </c>
      <c r="Q3719" s="14"/>
      <c r="R3719" s="15"/>
      <c r="S3719" s="15"/>
      <c r="T3719"/>
      <c r="U3719"/>
      <c r="V3719" s="71">
        <f t="shared" si="169"/>
        <v>1</v>
      </c>
      <c r="W3719" s="25" t="e">
        <f t="shared" si="168"/>
        <v>#DIV/0!</v>
      </c>
      <c r="X3719" s="64"/>
    </row>
    <row r="3720" spans="11:24" x14ac:dyDescent="0.3">
      <c r="K3720" s="31">
        <f>M3720/(L3720+M3720)</f>
        <v>0.90040376850605652</v>
      </c>
      <c r="L3720" s="52">
        <f>COUNTIF($N$6:N3720,FALSE)</f>
        <v>370</v>
      </c>
      <c r="M3720" s="52">
        <f>COUNTIF($N$6:N3720,TRUE)</f>
        <v>3345</v>
      </c>
      <c r="N3720" s="53" t="b">
        <f>O3720=P3720</f>
        <v>1</v>
      </c>
      <c r="O3720" s="53" t="str">
        <f>IF(R3720&gt;0,"+","-")</f>
        <v>-</v>
      </c>
      <c r="P3720" s="53" t="str">
        <f>IF(S3720&gt;0,"+","-")</f>
        <v>-</v>
      </c>
      <c r="R3720" s="23"/>
      <c r="S3720" s="23"/>
      <c r="T3720"/>
      <c r="U3720"/>
      <c r="V3720" s="71">
        <f t="shared" si="169"/>
        <v>1</v>
      </c>
      <c r="W3720" s="25" t="e">
        <f t="shared" si="168"/>
        <v>#DIV/0!</v>
      </c>
      <c r="X3720" s="64"/>
    </row>
    <row r="3721" spans="11:24" x14ac:dyDescent="0.3">
      <c r="K3721" s="31">
        <f>M3721/(L3721+M3721)</f>
        <v>0.90043057050592035</v>
      </c>
      <c r="L3721" s="52">
        <f>COUNTIF($N$6:N3721,FALSE)</f>
        <v>370</v>
      </c>
      <c r="M3721" s="52">
        <f>COUNTIF($N$6:N3721,TRUE)</f>
        <v>3346</v>
      </c>
      <c r="N3721" s="53" t="b">
        <f>O3721=P3721</f>
        <v>1</v>
      </c>
      <c r="O3721" s="53" t="str">
        <f>IF(R3721&gt;0,"+","-")</f>
        <v>-</v>
      </c>
      <c r="P3721" s="53" t="str">
        <f>IF(S3721&gt;0,"+","-")</f>
        <v>-</v>
      </c>
      <c r="Q3721" s="14"/>
      <c r="R3721" s="15"/>
      <c r="S3721" s="15"/>
      <c r="T3721"/>
      <c r="U3721"/>
      <c r="V3721" s="71">
        <f t="shared" si="169"/>
        <v>1</v>
      </c>
      <c r="W3721" s="25" t="e">
        <f t="shared" si="168"/>
        <v>#DIV/0!</v>
      </c>
      <c r="X3721" s="64"/>
    </row>
    <row r="3722" spans="11:24" x14ac:dyDescent="0.3">
      <c r="K3722" s="31">
        <f>M3722/(L3722+M3722)</f>
        <v>0.90045735808447669</v>
      </c>
      <c r="L3722" s="52">
        <f>COUNTIF($N$6:N3722,FALSE)</f>
        <v>370</v>
      </c>
      <c r="M3722" s="52">
        <f>COUNTIF($N$6:N3722,TRUE)</f>
        <v>3347</v>
      </c>
      <c r="N3722" s="53" t="b">
        <f>O3722=P3722</f>
        <v>1</v>
      </c>
      <c r="O3722" s="53" t="str">
        <f>IF(R3722&gt;0,"+","-")</f>
        <v>-</v>
      </c>
      <c r="P3722" s="53" t="str">
        <f>IF(S3722&gt;0,"+","-")</f>
        <v>-</v>
      </c>
      <c r="Q3722" s="14"/>
      <c r="R3722" s="15"/>
      <c r="S3722" s="15"/>
      <c r="T3722"/>
      <c r="U3722"/>
      <c r="V3722" s="71">
        <f t="shared" si="169"/>
        <v>1</v>
      </c>
      <c r="W3722" s="25" t="e">
        <f t="shared" si="168"/>
        <v>#DIV/0!</v>
      </c>
      <c r="X3722" s="64"/>
    </row>
    <row r="3723" spans="11:24" x14ac:dyDescent="0.3">
      <c r="K3723" s="31">
        <f>M3723/(L3723+M3723)</f>
        <v>0.90048413125336202</v>
      </c>
      <c r="L3723" s="52">
        <f>COUNTIF($N$6:N3723,FALSE)</f>
        <v>370</v>
      </c>
      <c r="M3723" s="52">
        <f>COUNTIF($N$6:N3723,TRUE)</f>
        <v>3348</v>
      </c>
      <c r="N3723" s="53" t="b">
        <f>O3723=P3723</f>
        <v>1</v>
      </c>
      <c r="O3723" s="53" t="str">
        <f>IF(R3723&gt;0,"+","-")</f>
        <v>-</v>
      </c>
      <c r="P3723" s="53" t="str">
        <f>IF(S3723&gt;0,"+","-")</f>
        <v>-</v>
      </c>
      <c r="R3723" s="23"/>
      <c r="S3723" s="15"/>
      <c r="T3723"/>
      <c r="U3723"/>
      <c r="V3723" s="71">
        <f t="shared" si="169"/>
        <v>1</v>
      </c>
      <c r="W3723" s="25" t="e">
        <f t="shared" si="168"/>
        <v>#DIV/0!</v>
      </c>
      <c r="X3723" s="64"/>
    </row>
    <row r="3724" spans="11:24" x14ac:dyDescent="0.3">
      <c r="K3724" s="31">
        <f>M3724/(L3724+M3724)</f>
        <v>0.90051089002420004</v>
      </c>
      <c r="L3724" s="52">
        <f>COUNTIF($N$6:N3724,FALSE)</f>
        <v>370</v>
      </c>
      <c r="M3724" s="52">
        <f>COUNTIF($N$6:N3724,TRUE)</f>
        <v>3349</v>
      </c>
      <c r="N3724" s="53" t="b">
        <f>O3724=P3724</f>
        <v>1</v>
      </c>
      <c r="O3724" s="53" t="str">
        <f>IF(R3724&gt;0,"+","-")</f>
        <v>-</v>
      </c>
      <c r="P3724" s="53" t="str">
        <f>IF(S3724&gt;0,"+","-")</f>
        <v>-</v>
      </c>
      <c r="R3724" s="23"/>
      <c r="S3724" s="23"/>
      <c r="T3724"/>
      <c r="U3724"/>
      <c r="V3724" s="71">
        <f t="shared" si="169"/>
        <v>1</v>
      </c>
      <c r="W3724" s="25" t="e">
        <f t="shared" si="168"/>
        <v>#DIV/0!</v>
      </c>
      <c r="X3724" s="64"/>
    </row>
    <row r="3725" spans="11:24" x14ac:dyDescent="0.3">
      <c r="K3725" s="31">
        <f>M3725/(L3725+M3725)</f>
        <v>0.90053763440860213</v>
      </c>
      <c r="L3725" s="52">
        <f>COUNTIF($N$6:N3725,FALSE)</f>
        <v>370</v>
      </c>
      <c r="M3725" s="52">
        <f>COUNTIF($N$6:N3725,TRUE)</f>
        <v>3350</v>
      </c>
      <c r="N3725" s="53" t="b">
        <f>O3725=P3725</f>
        <v>1</v>
      </c>
      <c r="O3725" s="53" t="str">
        <f>IF(R3725&gt;0,"+","-")</f>
        <v>-</v>
      </c>
      <c r="P3725" s="53" t="str">
        <f>IF(S3725&gt;0,"+","-")</f>
        <v>-</v>
      </c>
      <c r="Q3725" s="14"/>
      <c r="R3725" s="15"/>
      <c r="S3725" s="15"/>
      <c r="T3725"/>
      <c r="U3725"/>
      <c r="V3725" s="71">
        <f t="shared" si="169"/>
        <v>1</v>
      </c>
      <c r="W3725" s="25" t="e">
        <f t="shared" si="168"/>
        <v>#DIV/0!</v>
      </c>
      <c r="X3725" s="64"/>
    </row>
    <row r="3726" spans="11:24" x14ac:dyDescent="0.3">
      <c r="K3726" s="31">
        <f>M3726/(L3726+M3726)</f>
        <v>0.90056436441816712</v>
      </c>
      <c r="L3726" s="52">
        <f>COUNTIF($N$6:N3726,FALSE)</f>
        <v>370</v>
      </c>
      <c r="M3726" s="52">
        <f>COUNTIF($N$6:N3726,TRUE)</f>
        <v>3351</v>
      </c>
      <c r="N3726" s="53" t="b">
        <f>O3726=P3726</f>
        <v>1</v>
      </c>
      <c r="O3726" s="53" t="str">
        <f>IF(R3726&gt;0,"+","-")</f>
        <v>-</v>
      </c>
      <c r="P3726" s="53" t="str">
        <f>IF(S3726&gt;0,"+","-")</f>
        <v>-</v>
      </c>
      <c r="R3726" s="23"/>
      <c r="S3726" s="15"/>
      <c r="T3726"/>
      <c r="U3726"/>
      <c r="V3726" s="71">
        <f t="shared" si="169"/>
        <v>1</v>
      </c>
      <c r="W3726" s="25" t="e">
        <f t="shared" si="168"/>
        <v>#DIV/0!</v>
      </c>
      <c r="X3726" s="64"/>
    </row>
    <row r="3727" spans="11:24" x14ac:dyDescent="0.3">
      <c r="K3727" s="31">
        <f>M3727/(L3727+M3727)</f>
        <v>0.90059108006448141</v>
      </c>
      <c r="L3727" s="52">
        <f>COUNTIF($N$6:N3727,FALSE)</f>
        <v>370</v>
      </c>
      <c r="M3727" s="52">
        <f>COUNTIF($N$6:N3727,TRUE)</f>
        <v>3352</v>
      </c>
      <c r="N3727" s="53" t="b">
        <f>O3727=P3727</f>
        <v>1</v>
      </c>
      <c r="O3727" s="53" t="str">
        <f>IF(R3727&gt;0,"+","-")</f>
        <v>-</v>
      </c>
      <c r="P3727" s="53" t="str">
        <f>IF(S3727&gt;0,"+","-")</f>
        <v>-</v>
      </c>
      <c r="R3727" s="23"/>
      <c r="S3727" s="15"/>
      <c r="T3727"/>
      <c r="U3727"/>
      <c r="V3727" s="71">
        <f t="shared" si="169"/>
        <v>1</v>
      </c>
      <c r="W3727" s="25" t="e">
        <f t="shared" si="168"/>
        <v>#DIV/0!</v>
      </c>
      <c r="X3727" s="64"/>
    </row>
    <row r="3728" spans="11:24" x14ac:dyDescent="0.3">
      <c r="K3728" s="31">
        <f>M3728/(L3728+M3728)</f>
        <v>0.90061778135911896</v>
      </c>
      <c r="L3728" s="52">
        <f>COUNTIF($N$6:N3728,FALSE)</f>
        <v>370</v>
      </c>
      <c r="M3728" s="52">
        <f>COUNTIF($N$6:N3728,TRUE)</f>
        <v>3353</v>
      </c>
      <c r="N3728" s="53" t="b">
        <f>O3728=P3728</f>
        <v>1</v>
      </c>
      <c r="O3728" s="53" t="str">
        <f>IF(R3728&gt;0,"+","-")</f>
        <v>-</v>
      </c>
      <c r="P3728" s="53" t="str">
        <f>IF(S3728&gt;0,"+","-")</f>
        <v>-</v>
      </c>
      <c r="R3728" s="23"/>
      <c r="S3728" s="15"/>
      <c r="T3728"/>
      <c r="U3728"/>
      <c r="V3728" s="71">
        <f t="shared" si="169"/>
        <v>1</v>
      </c>
      <c r="W3728" s="25" t="e">
        <f t="shared" si="168"/>
        <v>#DIV/0!</v>
      </c>
      <c r="X3728" s="64"/>
    </row>
    <row r="3729" spans="11:24" x14ac:dyDescent="0.3">
      <c r="K3729" s="31">
        <f>M3729/(L3729+M3729)</f>
        <v>0.9006444683136412</v>
      </c>
      <c r="L3729" s="52">
        <f>COUNTIF($N$6:N3729,FALSE)</f>
        <v>370</v>
      </c>
      <c r="M3729" s="52">
        <f>COUNTIF($N$6:N3729,TRUE)</f>
        <v>3354</v>
      </c>
      <c r="N3729" s="53" t="b">
        <f>O3729=P3729</f>
        <v>1</v>
      </c>
      <c r="O3729" s="53" t="str">
        <f>IF(R3729&gt;0,"+","-")</f>
        <v>-</v>
      </c>
      <c r="P3729" s="53" t="str">
        <f>IF(S3729&gt;0,"+","-")</f>
        <v>-</v>
      </c>
      <c r="R3729" s="23"/>
      <c r="S3729" s="15"/>
      <c r="T3729"/>
      <c r="U3729"/>
      <c r="V3729" s="71">
        <f t="shared" si="169"/>
        <v>1</v>
      </c>
      <c r="W3729" s="25" t="e">
        <f t="shared" si="168"/>
        <v>#DIV/0!</v>
      </c>
      <c r="X3729" s="64"/>
    </row>
    <row r="3730" spans="11:24" x14ac:dyDescent="0.3">
      <c r="K3730" s="31">
        <f>M3730/(L3730+M3730)</f>
        <v>0.90067114093959733</v>
      </c>
      <c r="L3730" s="52">
        <f>COUNTIF($N$6:N3730,FALSE)</f>
        <v>370</v>
      </c>
      <c r="M3730" s="52">
        <f>COUNTIF($N$6:N3730,TRUE)</f>
        <v>3355</v>
      </c>
      <c r="N3730" s="53" t="b">
        <f>O3730=P3730</f>
        <v>1</v>
      </c>
      <c r="O3730" s="53" t="str">
        <f>IF(R3730&gt;0,"+","-")</f>
        <v>-</v>
      </c>
      <c r="P3730" s="53" t="str">
        <f>IF(S3730&gt;0,"+","-")</f>
        <v>-</v>
      </c>
      <c r="R3730" s="23"/>
      <c r="S3730" s="23"/>
      <c r="T3730"/>
      <c r="U3730"/>
      <c r="V3730" s="71">
        <f t="shared" si="169"/>
        <v>1</v>
      </c>
      <c r="W3730" s="25" t="e">
        <f t="shared" si="168"/>
        <v>#DIV/0!</v>
      </c>
      <c r="X3730" s="64"/>
    </row>
    <row r="3731" spans="11:24" x14ac:dyDescent="0.3">
      <c r="K3731" s="31">
        <f>M3731/(L3731+M3731)</f>
        <v>0.90069779924852389</v>
      </c>
      <c r="L3731" s="52">
        <f>COUNTIF($N$6:N3731,FALSE)</f>
        <v>370</v>
      </c>
      <c r="M3731" s="52">
        <f>COUNTIF($N$6:N3731,TRUE)</f>
        <v>3356</v>
      </c>
      <c r="N3731" s="53" t="b">
        <f>O3731=P3731</f>
        <v>1</v>
      </c>
      <c r="O3731" s="53" t="str">
        <f>IF(R3731&gt;0,"+","-")</f>
        <v>-</v>
      </c>
      <c r="P3731" s="53" t="str">
        <f>IF(S3731&gt;0,"+","-")</f>
        <v>-</v>
      </c>
      <c r="R3731" s="23"/>
      <c r="S3731" s="23"/>
      <c r="T3731"/>
      <c r="U3731"/>
      <c r="V3731" s="71">
        <f t="shared" si="169"/>
        <v>1</v>
      </c>
      <c r="W3731" s="25" t="e">
        <f t="shared" si="168"/>
        <v>#DIV/0!</v>
      </c>
      <c r="X3731" s="64"/>
    </row>
    <row r="3732" spans="11:24" x14ac:dyDescent="0.3">
      <c r="K3732" s="31">
        <f>M3732/(L3732+M3732)</f>
        <v>0.90072444325194523</v>
      </c>
      <c r="L3732" s="52">
        <f>COUNTIF($N$6:N3732,FALSE)</f>
        <v>370</v>
      </c>
      <c r="M3732" s="52">
        <f>COUNTIF($N$6:N3732,TRUE)</f>
        <v>3357</v>
      </c>
      <c r="N3732" s="53" t="b">
        <f>O3732=P3732</f>
        <v>1</v>
      </c>
      <c r="O3732" s="53" t="str">
        <f>IF(R3732&gt;0,"+","-")</f>
        <v>-</v>
      </c>
      <c r="P3732" s="53" t="str">
        <f>IF(S3732&gt;0,"+","-")</f>
        <v>-</v>
      </c>
      <c r="Q3732" s="14"/>
      <c r="R3732" s="15"/>
      <c r="S3732" s="15"/>
      <c r="T3732"/>
      <c r="U3732"/>
      <c r="V3732" s="71">
        <f t="shared" si="169"/>
        <v>1</v>
      </c>
      <c r="W3732" s="25" t="e">
        <f t="shared" si="168"/>
        <v>#DIV/0!</v>
      </c>
      <c r="X3732" s="64"/>
    </row>
    <row r="3733" spans="11:24" x14ac:dyDescent="0.3">
      <c r="K3733" s="31">
        <f>M3733/(L3733+M3733)</f>
        <v>0.90075107296137336</v>
      </c>
      <c r="L3733" s="52">
        <f>COUNTIF($N$6:N3733,FALSE)</f>
        <v>370</v>
      </c>
      <c r="M3733" s="52">
        <f>COUNTIF($N$6:N3733,TRUE)</f>
        <v>3358</v>
      </c>
      <c r="N3733" s="53" t="b">
        <f>O3733=P3733</f>
        <v>1</v>
      </c>
      <c r="O3733" s="53" t="str">
        <f>IF(R3733&gt;0,"+","-")</f>
        <v>-</v>
      </c>
      <c r="P3733" s="53" t="str">
        <f>IF(S3733&gt;0,"+","-")</f>
        <v>-</v>
      </c>
      <c r="R3733" s="23"/>
      <c r="S3733" s="15"/>
      <c r="T3733"/>
      <c r="U3733"/>
      <c r="V3733" s="71">
        <f t="shared" si="169"/>
        <v>1</v>
      </c>
      <c r="W3733" s="25" t="e">
        <f t="shared" si="168"/>
        <v>#DIV/0!</v>
      </c>
      <c r="X3733" s="64"/>
    </row>
    <row r="3734" spans="11:24" x14ac:dyDescent="0.3">
      <c r="K3734" s="31">
        <f>M3734/(L3734+M3734)</f>
        <v>0.90077768838830785</v>
      </c>
      <c r="L3734" s="52">
        <f>COUNTIF($N$6:N3734,FALSE)</f>
        <v>370</v>
      </c>
      <c r="M3734" s="52">
        <f>COUNTIF($N$6:N3734,TRUE)</f>
        <v>3359</v>
      </c>
      <c r="N3734" s="53" t="b">
        <f>O3734=P3734</f>
        <v>1</v>
      </c>
      <c r="O3734" s="53" t="str">
        <f>IF(R3734&gt;0,"+","-")</f>
        <v>-</v>
      </c>
      <c r="P3734" s="53" t="str">
        <f>IF(S3734&gt;0,"+","-")</f>
        <v>-</v>
      </c>
      <c r="R3734" s="23"/>
      <c r="S3734" s="23"/>
      <c r="T3734"/>
      <c r="U3734"/>
      <c r="V3734" s="71">
        <f t="shared" si="169"/>
        <v>1</v>
      </c>
      <c r="W3734" s="25" t="e">
        <f t="shared" si="168"/>
        <v>#DIV/0!</v>
      </c>
      <c r="X3734" s="64"/>
    </row>
    <row r="3735" spans="11:24" x14ac:dyDescent="0.3">
      <c r="K3735" s="31">
        <f>M3735/(L3735+M3735)</f>
        <v>0.90080428954423597</v>
      </c>
      <c r="L3735" s="52">
        <f>COUNTIF($N$6:N3735,FALSE)</f>
        <v>370</v>
      </c>
      <c r="M3735" s="52">
        <f>COUNTIF($N$6:N3735,TRUE)</f>
        <v>3360</v>
      </c>
      <c r="N3735" s="53" t="b">
        <f>O3735=P3735</f>
        <v>1</v>
      </c>
      <c r="O3735" s="53" t="str">
        <f>IF(R3735&gt;0,"+","-")</f>
        <v>-</v>
      </c>
      <c r="P3735" s="53" t="str">
        <f>IF(S3735&gt;0,"+","-")</f>
        <v>-</v>
      </c>
      <c r="R3735" s="23"/>
      <c r="S3735" s="23"/>
      <c r="T3735"/>
      <c r="U3735"/>
      <c r="V3735" s="71">
        <f t="shared" si="169"/>
        <v>1</v>
      </c>
      <c r="W3735" s="25" t="e">
        <f t="shared" si="168"/>
        <v>#DIV/0!</v>
      </c>
      <c r="X3735" s="64"/>
    </row>
    <row r="3736" spans="11:24" x14ac:dyDescent="0.3">
      <c r="K3736" s="31">
        <f>M3736/(L3736+M3736)</f>
        <v>0.90083087644063253</v>
      </c>
      <c r="L3736" s="52">
        <f>COUNTIF($N$6:N3736,FALSE)</f>
        <v>370</v>
      </c>
      <c r="M3736" s="52">
        <f>COUNTIF($N$6:N3736,TRUE)</f>
        <v>3361</v>
      </c>
      <c r="N3736" s="53" t="b">
        <f>O3736=P3736</f>
        <v>1</v>
      </c>
      <c r="O3736" s="53" t="str">
        <f>IF(R3736&gt;0,"+","-")</f>
        <v>-</v>
      </c>
      <c r="P3736" s="53" t="str">
        <f>IF(S3736&gt;0,"+","-")</f>
        <v>-</v>
      </c>
      <c r="R3736" s="23"/>
      <c r="S3736" s="15"/>
      <c r="T3736"/>
      <c r="U3736"/>
      <c r="V3736" s="71">
        <f t="shared" si="169"/>
        <v>1</v>
      </c>
      <c r="W3736" s="25" t="e">
        <f t="shared" si="168"/>
        <v>#DIV/0!</v>
      </c>
      <c r="X3736" s="64"/>
    </row>
    <row r="3737" spans="11:24" x14ac:dyDescent="0.3">
      <c r="K3737" s="31">
        <f>M3737/(L3737+M3737)</f>
        <v>0.90085744908896037</v>
      </c>
      <c r="L3737" s="52">
        <f>COUNTIF($N$6:N3737,FALSE)</f>
        <v>370</v>
      </c>
      <c r="M3737" s="52">
        <f>COUNTIF($N$6:N3737,TRUE)</f>
        <v>3362</v>
      </c>
      <c r="N3737" s="53" t="b">
        <f>O3737=P3737</f>
        <v>1</v>
      </c>
      <c r="O3737" s="53" t="str">
        <f>IF(R3737&gt;0,"+","-")</f>
        <v>-</v>
      </c>
      <c r="P3737" s="53" t="str">
        <f>IF(S3737&gt;0,"+","-")</f>
        <v>-</v>
      </c>
      <c r="R3737" s="23"/>
      <c r="S3737" s="15"/>
      <c r="T3737"/>
      <c r="U3737"/>
      <c r="V3737" s="71">
        <f t="shared" si="169"/>
        <v>1</v>
      </c>
      <c r="W3737" s="25" t="e">
        <f t="shared" si="168"/>
        <v>#DIV/0!</v>
      </c>
      <c r="X3737" s="64"/>
    </row>
    <row r="3738" spans="11:24" x14ac:dyDescent="0.3">
      <c r="K3738" s="31">
        <f>M3738/(L3738+M3738)</f>
        <v>0.90088400750066966</v>
      </c>
      <c r="L3738" s="52">
        <f>COUNTIF($N$6:N3738,FALSE)</f>
        <v>370</v>
      </c>
      <c r="M3738" s="52">
        <f>COUNTIF($N$6:N3738,TRUE)</f>
        <v>3363</v>
      </c>
      <c r="N3738" s="53" t="b">
        <f>O3738=P3738</f>
        <v>1</v>
      </c>
      <c r="O3738" s="53" t="str">
        <f>IF(R3738&gt;0,"+","-")</f>
        <v>-</v>
      </c>
      <c r="P3738" s="53" t="str">
        <f>IF(S3738&gt;0,"+","-")</f>
        <v>-</v>
      </c>
      <c r="R3738" s="23"/>
      <c r="S3738" s="15"/>
      <c r="T3738"/>
      <c r="U3738"/>
      <c r="V3738" s="71">
        <f t="shared" si="169"/>
        <v>1</v>
      </c>
      <c r="W3738" s="25" t="e">
        <f t="shared" si="168"/>
        <v>#DIV/0!</v>
      </c>
      <c r="X3738" s="64"/>
    </row>
    <row r="3739" spans="11:24" x14ac:dyDescent="0.3">
      <c r="K3739" s="31">
        <f>M3739/(L3739+M3739)</f>
        <v>0.90091055168719869</v>
      </c>
      <c r="L3739" s="52">
        <f>COUNTIF($N$6:N3739,FALSE)</f>
        <v>370</v>
      </c>
      <c r="M3739" s="52">
        <f>COUNTIF($N$6:N3739,TRUE)</f>
        <v>3364</v>
      </c>
      <c r="N3739" s="53" t="b">
        <f>O3739=P3739</f>
        <v>1</v>
      </c>
      <c r="O3739" s="53" t="str">
        <f>IF(R3739&gt;0,"+","-")</f>
        <v>-</v>
      </c>
      <c r="P3739" s="53" t="str">
        <f>IF(S3739&gt;0,"+","-")</f>
        <v>-</v>
      </c>
      <c r="R3739" s="23"/>
      <c r="S3739" s="23"/>
      <c r="T3739"/>
      <c r="U3739"/>
      <c r="V3739" s="71">
        <f t="shared" si="169"/>
        <v>1</v>
      </c>
      <c r="W3739" s="25" t="e">
        <f t="shared" si="168"/>
        <v>#DIV/0!</v>
      </c>
      <c r="X3739" s="64"/>
    </row>
    <row r="3740" spans="11:24" x14ac:dyDescent="0.3">
      <c r="K3740" s="31">
        <f>M3740/(L3740+M3740)</f>
        <v>0.90093708165997322</v>
      </c>
      <c r="L3740" s="52">
        <f>COUNTIF($N$6:N3740,FALSE)</f>
        <v>370</v>
      </c>
      <c r="M3740" s="52">
        <f>COUNTIF($N$6:N3740,TRUE)</f>
        <v>3365</v>
      </c>
      <c r="N3740" s="53" t="b">
        <f>O3740=P3740</f>
        <v>1</v>
      </c>
      <c r="O3740" s="53" t="str">
        <f>IF(R3740&gt;0,"+","-")</f>
        <v>-</v>
      </c>
      <c r="P3740" s="53" t="str">
        <f>IF(S3740&gt;0,"+","-")</f>
        <v>-</v>
      </c>
      <c r="R3740" s="23"/>
      <c r="S3740" s="23"/>
      <c r="T3740"/>
      <c r="U3740"/>
      <c r="V3740" s="71">
        <f t="shared" si="169"/>
        <v>1</v>
      </c>
      <c r="W3740" s="25" t="e">
        <f t="shared" si="168"/>
        <v>#DIV/0!</v>
      </c>
      <c r="X3740" s="64"/>
    </row>
    <row r="3741" spans="11:24" x14ac:dyDescent="0.3">
      <c r="K3741" s="31">
        <f>M3741/(L3741+M3741)</f>
        <v>0.90096359743040688</v>
      </c>
      <c r="L3741" s="52">
        <f>COUNTIF($N$6:N3741,FALSE)</f>
        <v>370</v>
      </c>
      <c r="M3741" s="52">
        <f>COUNTIF($N$6:N3741,TRUE)</f>
        <v>3366</v>
      </c>
      <c r="N3741" s="53" t="b">
        <f>O3741=P3741</f>
        <v>1</v>
      </c>
      <c r="O3741" s="53" t="str">
        <f>IF(R3741&gt;0,"+","-")</f>
        <v>-</v>
      </c>
      <c r="P3741" s="53" t="str">
        <f>IF(S3741&gt;0,"+","-")</f>
        <v>-</v>
      </c>
      <c r="R3741" s="23"/>
      <c r="S3741" s="15"/>
      <c r="T3741"/>
      <c r="U3741"/>
      <c r="V3741" s="71">
        <f t="shared" si="169"/>
        <v>1</v>
      </c>
      <c r="W3741" s="25" t="e">
        <f t="shared" si="168"/>
        <v>#DIV/0!</v>
      </c>
      <c r="X3741" s="64"/>
    </row>
    <row r="3742" spans="11:24" x14ac:dyDescent="0.3">
      <c r="K3742" s="31">
        <f>M3742/(L3742+M3742)</f>
        <v>0.90099009900990101</v>
      </c>
      <c r="L3742" s="52">
        <f>COUNTIF($N$6:N3742,FALSE)</f>
        <v>370</v>
      </c>
      <c r="M3742" s="52">
        <f>COUNTIF($N$6:N3742,TRUE)</f>
        <v>3367</v>
      </c>
      <c r="N3742" s="53" t="b">
        <f>O3742=P3742</f>
        <v>1</v>
      </c>
      <c r="O3742" s="53" t="str">
        <f>IF(R3742&gt;0,"+","-")</f>
        <v>-</v>
      </c>
      <c r="P3742" s="53" t="str">
        <f>IF(S3742&gt;0,"+","-")</f>
        <v>-</v>
      </c>
      <c r="R3742" s="23"/>
      <c r="S3742" s="15"/>
      <c r="T3742"/>
      <c r="U3742"/>
      <c r="V3742" s="71">
        <f t="shared" si="169"/>
        <v>1</v>
      </c>
      <c r="W3742" s="25" t="e">
        <f t="shared" si="168"/>
        <v>#DIV/0!</v>
      </c>
      <c r="X3742" s="64"/>
    </row>
    <row r="3743" spans="11:24" x14ac:dyDescent="0.3">
      <c r="K3743" s="31">
        <f>M3743/(L3743+M3743)</f>
        <v>0.90101658640984483</v>
      </c>
      <c r="L3743" s="52">
        <f>COUNTIF($N$6:N3743,FALSE)</f>
        <v>370</v>
      </c>
      <c r="M3743" s="52">
        <f>COUNTIF($N$6:N3743,TRUE)</f>
        <v>3368</v>
      </c>
      <c r="N3743" s="53" t="b">
        <f>O3743=P3743</f>
        <v>1</v>
      </c>
      <c r="O3743" s="53" t="str">
        <f>IF(R3743&gt;0,"+","-")</f>
        <v>-</v>
      </c>
      <c r="P3743" s="53" t="str">
        <f>IF(S3743&gt;0,"+","-")</f>
        <v>-</v>
      </c>
      <c r="R3743" s="23"/>
      <c r="S3743" s="15"/>
      <c r="T3743"/>
      <c r="U3743"/>
      <c r="V3743" s="71">
        <f t="shared" si="169"/>
        <v>1</v>
      </c>
      <c r="W3743" s="25" t="e">
        <f t="shared" si="168"/>
        <v>#DIV/0!</v>
      </c>
      <c r="X3743" s="64"/>
    </row>
    <row r="3744" spans="11:24" x14ac:dyDescent="0.3">
      <c r="K3744" s="31">
        <f>M3744/(L3744+M3744)</f>
        <v>0.90104305964161535</v>
      </c>
      <c r="L3744" s="52">
        <f>COUNTIF($N$6:N3744,FALSE)</f>
        <v>370</v>
      </c>
      <c r="M3744" s="52">
        <f>COUNTIF($N$6:N3744,TRUE)</f>
        <v>3369</v>
      </c>
      <c r="N3744" s="53" t="b">
        <f>O3744=P3744</f>
        <v>1</v>
      </c>
      <c r="O3744" s="53" t="str">
        <f>IF(R3744&gt;0,"+","-")</f>
        <v>-</v>
      </c>
      <c r="P3744" s="53" t="str">
        <f>IF(S3744&gt;0,"+","-")</f>
        <v>-</v>
      </c>
      <c r="R3744" s="23"/>
      <c r="S3744" s="15"/>
      <c r="T3744"/>
      <c r="U3744"/>
      <c r="V3744" s="71">
        <f t="shared" si="169"/>
        <v>1</v>
      </c>
      <c r="W3744" s="25" t="e">
        <f t="shared" si="168"/>
        <v>#DIV/0!</v>
      </c>
      <c r="X3744" s="64"/>
    </row>
    <row r="3745" spans="11:24" x14ac:dyDescent="0.3">
      <c r="K3745" s="31">
        <f>M3745/(L3745+M3745)</f>
        <v>0.90106951871657759</v>
      </c>
      <c r="L3745" s="52">
        <f>COUNTIF($N$6:N3745,FALSE)</f>
        <v>370</v>
      </c>
      <c r="M3745" s="52">
        <f>COUNTIF($N$6:N3745,TRUE)</f>
        <v>3370</v>
      </c>
      <c r="N3745" s="53" t="b">
        <f>O3745=P3745</f>
        <v>1</v>
      </c>
      <c r="O3745" s="53" t="str">
        <f>IF(R3745&gt;0,"+","-")</f>
        <v>-</v>
      </c>
      <c r="P3745" s="53" t="str">
        <f>IF(S3745&gt;0,"+","-")</f>
        <v>-</v>
      </c>
      <c r="R3745" s="23"/>
      <c r="S3745" s="15"/>
      <c r="T3745"/>
      <c r="U3745"/>
      <c r="V3745" s="71">
        <f t="shared" si="169"/>
        <v>1</v>
      </c>
      <c r="W3745" s="25" t="e">
        <f t="shared" si="168"/>
        <v>#DIV/0!</v>
      </c>
      <c r="X3745" s="64"/>
    </row>
    <row r="3746" spans="11:24" x14ac:dyDescent="0.3">
      <c r="K3746" s="31">
        <f>M3746/(L3746+M3746)</f>
        <v>0.90109596364608391</v>
      </c>
      <c r="L3746" s="52">
        <f>COUNTIF($N$6:N3746,FALSE)</f>
        <v>370</v>
      </c>
      <c r="M3746" s="52">
        <f>COUNTIF($N$6:N3746,TRUE)</f>
        <v>3371</v>
      </c>
      <c r="N3746" s="53" t="b">
        <f>O3746=P3746</f>
        <v>1</v>
      </c>
      <c r="O3746" s="53" t="str">
        <f>IF(R3746&gt;0,"+","-")</f>
        <v>-</v>
      </c>
      <c r="P3746" s="53" t="str">
        <f>IF(S3746&gt;0,"+","-")</f>
        <v>-</v>
      </c>
      <c r="R3746" s="23"/>
      <c r="S3746" s="23"/>
      <c r="T3746"/>
      <c r="U3746"/>
      <c r="V3746" s="71">
        <f t="shared" si="169"/>
        <v>1</v>
      </c>
      <c r="W3746" s="25" t="e">
        <f t="shared" si="168"/>
        <v>#DIV/0!</v>
      </c>
      <c r="X3746" s="64"/>
    </row>
    <row r="3747" spans="11:24" x14ac:dyDescent="0.3">
      <c r="K3747" s="31">
        <f>M3747/(L3747+M3747)</f>
        <v>0.90112239444147513</v>
      </c>
      <c r="L3747" s="52">
        <f>COUNTIF($N$6:N3747,FALSE)</f>
        <v>370</v>
      </c>
      <c r="M3747" s="52">
        <f>COUNTIF($N$6:N3747,TRUE)</f>
        <v>3372</v>
      </c>
      <c r="N3747" s="53" t="b">
        <f>O3747=P3747</f>
        <v>1</v>
      </c>
      <c r="O3747" s="53" t="str">
        <f>IF(R3747&gt;0,"+","-")</f>
        <v>-</v>
      </c>
      <c r="P3747" s="53" t="str">
        <f>IF(S3747&gt;0,"+","-")</f>
        <v>-</v>
      </c>
      <c r="R3747" s="23"/>
      <c r="S3747" s="23"/>
      <c r="T3747"/>
      <c r="U3747"/>
      <c r="V3747" s="71">
        <f t="shared" si="169"/>
        <v>1</v>
      </c>
      <c r="W3747" s="25" t="e">
        <f t="shared" si="168"/>
        <v>#DIV/0!</v>
      </c>
      <c r="X3747" s="64"/>
    </row>
    <row r="3748" spans="11:24" x14ac:dyDescent="0.3">
      <c r="K3748" s="31">
        <f>M3748/(L3748+M3748)</f>
        <v>0.90114881111407963</v>
      </c>
      <c r="L3748" s="52">
        <f>COUNTIF($N$6:N3748,FALSE)</f>
        <v>370</v>
      </c>
      <c r="M3748" s="52">
        <f>COUNTIF($N$6:N3748,TRUE)</f>
        <v>3373</v>
      </c>
      <c r="N3748" s="53" t="b">
        <f>O3748=P3748</f>
        <v>1</v>
      </c>
      <c r="O3748" s="53" t="str">
        <f>IF(R3748&gt;0,"+","-")</f>
        <v>-</v>
      </c>
      <c r="P3748" s="53" t="str">
        <f>IF(S3748&gt;0,"+","-")</f>
        <v>-</v>
      </c>
      <c r="Q3748" s="14"/>
      <c r="R3748" s="15"/>
      <c r="S3748" s="15"/>
      <c r="T3748"/>
      <c r="U3748"/>
      <c r="V3748" s="71">
        <f t="shared" si="169"/>
        <v>1</v>
      </c>
      <c r="W3748" s="25" t="e">
        <f t="shared" si="168"/>
        <v>#DIV/0!</v>
      </c>
      <c r="X3748" s="64"/>
    </row>
    <row r="3749" spans="11:24" x14ac:dyDescent="0.3">
      <c r="K3749" s="31">
        <f>M3749/(L3749+M3749)</f>
        <v>0.90117521367521369</v>
      </c>
      <c r="L3749" s="52">
        <f>COUNTIF($N$6:N3749,FALSE)</f>
        <v>370</v>
      </c>
      <c r="M3749" s="52">
        <f>COUNTIF($N$6:N3749,TRUE)</f>
        <v>3374</v>
      </c>
      <c r="N3749" s="53" t="b">
        <f>O3749=P3749</f>
        <v>1</v>
      </c>
      <c r="O3749" s="53" t="str">
        <f>IF(R3749&gt;0,"+","-")</f>
        <v>-</v>
      </c>
      <c r="P3749" s="53" t="str">
        <f>IF(S3749&gt;0,"+","-")</f>
        <v>-</v>
      </c>
      <c r="Q3749" s="14"/>
      <c r="R3749" s="15"/>
      <c r="S3749" s="15"/>
      <c r="T3749"/>
      <c r="U3749"/>
      <c r="V3749" s="71">
        <f t="shared" si="169"/>
        <v>1</v>
      </c>
      <c r="W3749" s="25" t="e">
        <f t="shared" si="168"/>
        <v>#DIV/0!</v>
      </c>
      <c r="X3749" s="64"/>
    </row>
    <row r="3750" spans="11:24" x14ac:dyDescent="0.3">
      <c r="K3750" s="31">
        <f>M3750/(L3750+M3750)</f>
        <v>0.90120160213618161</v>
      </c>
      <c r="L3750" s="52">
        <f>COUNTIF($N$6:N3750,FALSE)</f>
        <v>370</v>
      </c>
      <c r="M3750" s="52">
        <f>COUNTIF($N$6:N3750,TRUE)</f>
        <v>3375</v>
      </c>
      <c r="N3750" s="53" t="b">
        <f>O3750=P3750</f>
        <v>1</v>
      </c>
      <c r="O3750" s="53" t="str">
        <f>IF(R3750&gt;0,"+","-")</f>
        <v>-</v>
      </c>
      <c r="P3750" s="53" t="str">
        <f>IF(S3750&gt;0,"+","-")</f>
        <v>-</v>
      </c>
      <c r="R3750" s="23"/>
      <c r="S3750" s="23"/>
      <c r="T3750"/>
      <c r="U3750"/>
      <c r="V3750" s="71">
        <f t="shared" si="169"/>
        <v>1</v>
      </c>
      <c r="W3750" s="25" t="e">
        <f t="shared" si="168"/>
        <v>#DIV/0!</v>
      </c>
      <c r="X3750" s="64"/>
    </row>
    <row r="3751" spans="11:24" x14ac:dyDescent="0.3">
      <c r="K3751" s="31">
        <f>M3751/(L3751+M3751)</f>
        <v>0.90122797650827546</v>
      </c>
      <c r="L3751" s="52">
        <f>COUNTIF($N$6:N3751,FALSE)</f>
        <v>370</v>
      </c>
      <c r="M3751" s="52">
        <f>COUNTIF($N$6:N3751,TRUE)</f>
        <v>3376</v>
      </c>
      <c r="N3751" s="53" t="b">
        <f>O3751=P3751</f>
        <v>1</v>
      </c>
      <c r="O3751" s="53" t="str">
        <f>IF(R3751&gt;0,"+","-")</f>
        <v>-</v>
      </c>
      <c r="P3751" s="53" t="str">
        <f>IF(S3751&gt;0,"+","-")</f>
        <v>-</v>
      </c>
      <c r="R3751" s="23"/>
      <c r="S3751" s="15"/>
      <c r="T3751"/>
      <c r="U3751"/>
      <c r="V3751" s="71">
        <f t="shared" si="169"/>
        <v>1</v>
      </c>
      <c r="W3751" s="25" t="e">
        <f t="shared" si="168"/>
        <v>#DIV/0!</v>
      </c>
      <c r="X3751" s="64"/>
    </row>
    <row r="3752" spans="11:24" x14ac:dyDescent="0.3">
      <c r="K3752" s="31">
        <f>M3752/(L3752+M3752)</f>
        <v>0.90125433680277556</v>
      </c>
      <c r="L3752" s="52">
        <f>COUNTIF($N$6:N3752,FALSE)</f>
        <v>370</v>
      </c>
      <c r="M3752" s="52">
        <f>COUNTIF($N$6:N3752,TRUE)</f>
        <v>3377</v>
      </c>
      <c r="N3752" s="53" t="b">
        <f>O3752=P3752</f>
        <v>1</v>
      </c>
      <c r="O3752" s="53" t="str">
        <f>IF(R3752&gt;0,"+","-")</f>
        <v>-</v>
      </c>
      <c r="P3752" s="53" t="str">
        <f>IF(S3752&gt;0,"+","-")</f>
        <v>-</v>
      </c>
      <c r="Q3752" s="14"/>
      <c r="R3752" s="15"/>
      <c r="S3752" s="15"/>
      <c r="T3752"/>
      <c r="U3752"/>
      <c r="V3752" s="71">
        <f t="shared" si="169"/>
        <v>1</v>
      </c>
      <c r="W3752" s="25" t="e">
        <f t="shared" si="168"/>
        <v>#DIV/0!</v>
      </c>
      <c r="X3752" s="64"/>
    </row>
    <row r="3753" spans="11:24" x14ac:dyDescent="0.3">
      <c r="K3753" s="31">
        <f>M3753/(L3753+M3753)</f>
        <v>0.90128068303094988</v>
      </c>
      <c r="L3753" s="52">
        <f>COUNTIF($N$6:N3753,FALSE)</f>
        <v>370</v>
      </c>
      <c r="M3753" s="52">
        <f>COUNTIF($N$6:N3753,TRUE)</f>
        <v>3378</v>
      </c>
      <c r="N3753" s="53" t="b">
        <f>O3753=P3753</f>
        <v>1</v>
      </c>
      <c r="O3753" s="53" t="str">
        <f>IF(R3753&gt;0,"+","-")</f>
        <v>-</v>
      </c>
      <c r="P3753" s="53" t="str">
        <f>IF(S3753&gt;0,"+","-")</f>
        <v>-</v>
      </c>
      <c r="Q3753" s="14"/>
      <c r="R3753" s="15"/>
      <c r="S3753" s="15"/>
      <c r="T3753"/>
      <c r="U3753"/>
      <c r="V3753" s="71">
        <f t="shared" si="169"/>
        <v>1</v>
      </c>
      <c r="W3753" s="25" t="e">
        <f t="shared" si="168"/>
        <v>#DIV/0!</v>
      </c>
      <c r="X3753" s="64"/>
    </row>
    <row r="3754" spans="11:24" x14ac:dyDescent="0.3">
      <c r="K3754" s="31">
        <f>M3754/(L3754+M3754)</f>
        <v>0.90130701520405443</v>
      </c>
      <c r="L3754" s="52">
        <f>COUNTIF($N$6:N3754,FALSE)</f>
        <v>370</v>
      </c>
      <c r="M3754" s="52">
        <f>COUNTIF($N$6:N3754,TRUE)</f>
        <v>3379</v>
      </c>
      <c r="N3754" s="53" t="b">
        <f>O3754=P3754</f>
        <v>1</v>
      </c>
      <c r="O3754" s="53" t="str">
        <f>IF(R3754&gt;0,"+","-")</f>
        <v>-</v>
      </c>
      <c r="P3754" s="53" t="str">
        <f>IF(S3754&gt;0,"+","-")</f>
        <v>-</v>
      </c>
      <c r="Q3754" s="14"/>
      <c r="R3754" s="15"/>
      <c r="S3754" s="15"/>
      <c r="T3754"/>
      <c r="U3754"/>
      <c r="V3754" s="71">
        <f t="shared" si="169"/>
        <v>1</v>
      </c>
      <c r="W3754" s="25" t="e">
        <f t="shared" ref="W3754:W3817" si="170">AVERAGE(R3655:R3754)</f>
        <v>#DIV/0!</v>
      </c>
      <c r="X3754" s="64"/>
    </row>
    <row r="3755" spans="11:24" x14ac:dyDescent="0.3">
      <c r="K3755" s="31">
        <f>M3755/(L3755+M3755)</f>
        <v>0.90133333333333332</v>
      </c>
      <c r="L3755" s="52">
        <f>COUNTIF($N$6:N3755,FALSE)</f>
        <v>370</v>
      </c>
      <c r="M3755" s="52">
        <f>COUNTIF($N$6:N3755,TRUE)</f>
        <v>3380</v>
      </c>
      <c r="N3755" s="53" t="b">
        <f>O3755=P3755</f>
        <v>1</v>
      </c>
      <c r="O3755" s="53" t="str">
        <f>IF(R3755&gt;0,"+","-")</f>
        <v>-</v>
      </c>
      <c r="P3755" s="53" t="str">
        <f>IF(S3755&gt;0,"+","-")</f>
        <v>-</v>
      </c>
      <c r="R3755" s="23"/>
      <c r="S3755" s="23"/>
      <c r="T3755"/>
      <c r="U3755"/>
      <c r="V3755" s="71">
        <f t="shared" si="169"/>
        <v>1</v>
      </c>
      <c r="W3755" s="25" t="e">
        <f t="shared" si="170"/>
        <v>#DIV/0!</v>
      </c>
      <c r="X3755" s="64"/>
    </row>
    <row r="3756" spans="11:24" x14ac:dyDescent="0.3">
      <c r="K3756" s="31">
        <f>M3756/(L3756+M3756)</f>
        <v>0.90135963743001868</v>
      </c>
      <c r="L3756" s="52">
        <f>COUNTIF($N$6:N3756,FALSE)</f>
        <v>370</v>
      </c>
      <c r="M3756" s="52">
        <f>COUNTIF($N$6:N3756,TRUE)</f>
        <v>3381</v>
      </c>
      <c r="N3756" s="53" t="b">
        <f>O3756=P3756</f>
        <v>1</v>
      </c>
      <c r="O3756" s="53" t="str">
        <f>IF(R3756&gt;0,"+","-")</f>
        <v>-</v>
      </c>
      <c r="P3756" s="53" t="str">
        <f>IF(S3756&gt;0,"+","-")</f>
        <v>-</v>
      </c>
      <c r="R3756" s="23"/>
      <c r="S3756" s="15"/>
      <c r="T3756"/>
      <c r="U3756"/>
      <c r="V3756" s="71">
        <f t="shared" si="169"/>
        <v>1</v>
      </c>
      <c r="W3756" s="25" t="e">
        <f t="shared" si="170"/>
        <v>#DIV/0!</v>
      </c>
      <c r="X3756" s="64"/>
    </row>
    <row r="3757" spans="11:24" x14ac:dyDescent="0.3">
      <c r="K3757" s="31">
        <f>M3757/(L3757+M3757)</f>
        <v>0.90138592750533053</v>
      </c>
      <c r="L3757" s="54">
        <f>COUNTIF($N$6:N3757,FALSE)</f>
        <v>370</v>
      </c>
      <c r="M3757" s="54">
        <f>COUNTIF($N$6:N3757,TRUE)</f>
        <v>3382</v>
      </c>
      <c r="N3757" s="4" t="b">
        <f>O3757=P3757</f>
        <v>1</v>
      </c>
      <c r="O3757" s="53" t="str">
        <f>IF(R3757&gt;0,"+","-")</f>
        <v>-</v>
      </c>
      <c r="P3757" s="53" t="str">
        <f>IF(S3757&gt;0,"+","-")</f>
        <v>-</v>
      </c>
      <c r="R3757" s="23"/>
      <c r="S3757" s="15"/>
      <c r="T3757"/>
      <c r="U3757"/>
      <c r="V3757" s="71">
        <f t="shared" si="169"/>
        <v>1</v>
      </c>
      <c r="W3757" s="25" t="e">
        <f t="shared" si="170"/>
        <v>#DIV/0!</v>
      </c>
      <c r="X3757" s="64"/>
    </row>
    <row r="3758" spans="11:24" x14ac:dyDescent="0.3">
      <c r="K3758" s="31">
        <f>M3758/(L3758+M3758)</f>
        <v>0.90141220357047691</v>
      </c>
      <c r="L3758" s="52">
        <f>COUNTIF($N$6:N3758,FALSE)</f>
        <v>370</v>
      </c>
      <c r="M3758" s="52">
        <f>COUNTIF($N$6:N3758,TRUE)</f>
        <v>3383</v>
      </c>
      <c r="N3758" s="53" t="b">
        <f>O3758=P3758</f>
        <v>1</v>
      </c>
      <c r="O3758" s="53" t="str">
        <f>IF(R3758&gt;0,"+","-")</f>
        <v>-</v>
      </c>
      <c r="P3758" s="53" t="str">
        <f>IF(S3758&gt;0,"+","-")</f>
        <v>-</v>
      </c>
      <c r="R3758" s="23"/>
      <c r="S3758" s="15"/>
      <c r="T3758"/>
      <c r="U3758"/>
      <c r="V3758" s="71">
        <f t="shared" si="169"/>
        <v>1</v>
      </c>
      <c r="W3758" s="25" t="e">
        <f t="shared" si="170"/>
        <v>#DIV/0!</v>
      </c>
      <c r="X3758" s="64"/>
    </row>
    <row r="3759" spans="11:24" x14ac:dyDescent="0.3">
      <c r="K3759" s="31">
        <f>M3759/(L3759+M3759)</f>
        <v>0.9014384656366542</v>
      </c>
      <c r="L3759" s="52">
        <f>COUNTIF($N$6:N3759,FALSE)</f>
        <v>370</v>
      </c>
      <c r="M3759" s="52">
        <f>COUNTIF($N$6:N3759,TRUE)</f>
        <v>3384</v>
      </c>
      <c r="N3759" s="53" t="b">
        <f>O3759=P3759</f>
        <v>1</v>
      </c>
      <c r="O3759" s="53" t="str">
        <f>IF(R3759&gt;0,"+","-")</f>
        <v>-</v>
      </c>
      <c r="P3759" s="53" t="str">
        <f>IF(S3759&gt;0,"+","-")</f>
        <v>-</v>
      </c>
      <c r="R3759" s="23"/>
      <c r="S3759" s="15"/>
      <c r="T3759"/>
      <c r="U3759"/>
      <c r="V3759" s="71">
        <f t="shared" si="169"/>
        <v>1</v>
      </c>
      <c r="W3759" s="25" t="e">
        <f t="shared" si="170"/>
        <v>#DIV/0!</v>
      </c>
      <c r="X3759" s="64"/>
    </row>
    <row r="3760" spans="11:24" x14ac:dyDescent="0.3">
      <c r="K3760" s="31">
        <f>M3760/(L3760+M3760)</f>
        <v>0.90146471371504655</v>
      </c>
      <c r="L3760" s="52">
        <f>COUNTIF($N$6:N3760,FALSE)</f>
        <v>370</v>
      </c>
      <c r="M3760" s="52">
        <f>COUNTIF($N$6:N3760,TRUE)</f>
        <v>3385</v>
      </c>
      <c r="N3760" s="53" t="b">
        <f>O3760=P3760</f>
        <v>1</v>
      </c>
      <c r="O3760" s="53" t="str">
        <f>IF(R3760&gt;0,"+","-")</f>
        <v>-</v>
      </c>
      <c r="P3760" s="53" t="str">
        <f>IF(S3760&gt;0,"+","-")</f>
        <v>-</v>
      </c>
      <c r="Q3760" s="14"/>
      <c r="R3760" s="15"/>
      <c r="S3760" s="15"/>
      <c r="T3760"/>
      <c r="U3760"/>
      <c r="V3760" s="71">
        <f t="shared" si="169"/>
        <v>1</v>
      </c>
      <c r="W3760" s="25" t="e">
        <f t="shared" si="170"/>
        <v>#DIV/0!</v>
      </c>
      <c r="X3760" s="64"/>
    </row>
    <row r="3761" spans="11:24" x14ac:dyDescent="0.3">
      <c r="K3761" s="31">
        <f>M3761/(L3761+M3761)</f>
        <v>0.90149094781682637</v>
      </c>
      <c r="L3761" s="52">
        <f>COUNTIF($N$6:N3761,FALSE)</f>
        <v>370</v>
      </c>
      <c r="M3761" s="52">
        <f>COUNTIF($N$6:N3761,TRUE)</f>
        <v>3386</v>
      </c>
      <c r="N3761" s="53" t="b">
        <f>O3761=P3761</f>
        <v>1</v>
      </c>
      <c r="O3761" s="53" t="str">
        <f>IF(R3761&gt;0,"+","-")</f>
        <v>-</v>
      </c>
      <c r="P3761" s="53" t="str">
        <f>IF(S3761&gt;0,"+","-")</f>
        <v>-</v>
      </c>
      <c r="R3761" s="23"/>
      <c r="S3761" s="23"/>
      <c r="T3761"/>
      <c r="U3761"/>
      <c r="V3761" s="71">
        <f t="shared" si="169"/>
        <v>1</v>
      </c>
      <c r="W3761" s="25" t="e">
        <f t="shared" si="170"/>
        <v>#DIV/0!</v>
      </c>
      <c r="X3761" s="64"/>
    </row>
    <row r="3762" spans="11:24" x14ac:dyDescent="0.3">
      <c r="K3762" s="31">
        <f>M3762/(L3762+M3762)</f>
        <v>0.90151716795315406</v>
      </c>
      <c r="L3762" s="52">
        <f>COUNTIF($N$6:N3762,FALSE)</f>
        <v>370</v>
      </c>
      <c r="M3762" s="52">
        <f>COUNTIF($N$6:N3762,TRUE)</f>
        <v>3387</v>
      </c>
      <c r="N3762" s="53" t="b">
        <f>O3762=P3762</f>
        <v>1</v>
      </c>
      <c r="O3762" s="53" t="str">
        <f>IF(R3762&gt;0,"+","-")</f>
        <v>-</v>
      </c>
      <c r="P3762" s="53" t="str">
        <f>IF(S3762&gt;0,"+","-")</f>
        <v>-</v>
      </c>
      <c r="Q3762" s="14"/>
      <c r="R3762" s="15"/>
      <c r="S3762" s="15"/>
      <c r="T3762"/>
      <c r="U3762"/>
      <c r="V3762" s="71">
        <f t="shared" si="169"/>
        <v>1</v>
      </c>
      <c r="W3762" s="25" t="e">
        <f t="shared" si="170"/>
        <v>#DIV/0!</v>
      </c>
      <c r="X3762" s="64"/>
    </row>
    <row r="3763" spans="11:24" x14ac:dyDescent="0.3">
      <c r="K3763" s="31">
        <f>M3763/(L3763+M3763)</f>
        <v>0.90154337413517827</v>
      </c>
      <c r="L3763" s="52">
        <f>COUNTIF($N$6:N3763,FALSE)</f>
        <v>370</v>
      </c>
      <c r="M3763" s="52">
        <f>COUNTIF($N$6:N3763,TRUE)</f>
        <v>3388</v>
      </c>
      <c r="N3763" s="53" t="b">
        <f>O3763=P3763</f>
        <v>1</v>
      </c>
      <c r="O3763" s="53" t="str">
        <f>IF(R3763&gt;0,"+","-")</f>
        <v>-</v>
      </c>
      <c r="P3763" s="53" t="str">
        <f>IF(S3763&gt;0,"+","-")</f>
        <v>-</v>
      </c>
      <c r="R3763" s="23"/>
      <c r="S3763" s="23"/>
      <c r="T3763"/>
      <c r="U3763"/>
      <c r="V3763" s="71">
        <f t="shared" si="169"/>
        <v>1</v>
      </c>
      <c r="W3763" s="25" t="e">
        <f t="shared" si="170"/>
        <v>#DIV/0!</v>
      </c>
      <c r="X3763" s="64"/>
    </row>
    <row r="3764" spans="11:24" x14ac:dyDescent="0.3">
      <c r="K3764" s="31">
        <f>M3764/(L3764+M3764)</f>
        <v>0.90156956637403562</v>
      </c>
      <c r="L3764" s="52">
        <f>COUNTIF($N$6:N3764,FALSE)</f>
        <v>370</v>
      </c>
      <c r="M3764" s="52">
        <f>COUNTIF($N$6:N3764,TRUE)</f>
        <v>3389</v>
      </c>
      <c r="N3764" s="53" t="b">
        <f>O3764=P3764</f>
        <v>1</v>
      </c>
      <c r="O3764" s="53" t="str">
        <f>IF(R3764&gt;0,"+","-")</f>
        <v>-</v>
      </c>
      <c r="P3764" s="53" t="str">
        <f>IF(S3764&gt;0,"+","-")</f>
        <v>-</v>
      </c>
      <c r="Q3764" s="14"/>
      <c r="R3764" s="15"/>
      <c r="S3764" s="15"/>
      <c r="T3764"/>
      <c r="U3764"/>
      <c r="V3764" s="71">
        <f t="shared" si="169"/>
        <v>1</v>
      </c>
      <c r="W3764" s="25" t="e">
        <f t="shared" si="170"/>
        <v>#DIV/0!</v>
      </c>
      <c r="X3764" s="64"/>
    </row>
    <row r="3765" spans="11:24" x14ac:dyDescent="0.3">
      <c r="K3765" s="31">
        <f>M3765/(L3765+M3765)</f>
        <v>0.90159574468085102</v>
      </c>
      <c r="L3765" s="52">
        <f>COUNTIF($N$6:N3765,FALSE)</f>
        <v>370</v>
      </c>
      <c r="M3765" s="52">
        <f>COUNTIF($N$6:N3765,TRUE)</f>
        <v>3390</v>
      </c>
      <c r="N3765" s="53" t="b">
        <f>O3765=P3765</f>
        <v>1</v>
      </c>
      <c r="O3765" s="53" t="str">
        <f>IF(R3765&gt;0,"+","-")</f>
        <v>-</v>
      </c>
      <c r="P3765" s="53" t="str">
        <f>IF(S3765&gt;0,"+","-")</f>
        <v>-</v>
      </c>
      <c r="R3765" s="23"/>
      <c r="S3765" s="15"/>
      <c r="T3765"/>
      <c r="U3765"/>
      <c r="V3765" s="71">
        <f t="shared" si="169"/>
        <v>1</v>
      </c>
      <c r="W3765" s="25" t="e">
        <f t="shared" si="170"/>
        <v>#DIV/0!</v>
      </c>
      <c r="X3765" s="64"/>
    </row>
    <row r="3766" spans="11:24" x14ac:dyDescent="0.3">
      <c r="K3766" s="31">
        <f>M3766/(L3766+M3766)</f>
        <v>0.90162190906673756</v>
      </c>
      <c r="L3766" s="52">
        <f>COUNTIF($N$6:N3766,FALSE)</f>
        <v>370</v>
      </c>
      <c r="M3766" s="52">
        <f>COUNTIF($N$6:N3766,TRUE)</f>
        <v>3391</v>
      </c>
      <c r="N3766" s="53" t="b">
        <f>O3766=P3766</f>
        <v>1</v>
      </c>
      <c r="O3766" s="53" t="str">
        <f>IF(R3766&gt;0,"+","-")</f>
        <v>-</v>
      </c>
      <c r="P3766" s="53" t="str">
        <f>IF(S3766&gt;0,"+","-")</f>
        <v>-</v>
      </c>
      <c r="R3766" s="23"/>
      <c r="S3766" s="23"/>
      <c r="T3766"/>
      <c r="U3766"/>
      <c r="V3766" s="71">
        <f t="shared" si="169"/>
        <v>1</v>
      </c>
      <c r="W3766" s="25" t="e">
        <f t="shared" si="170"/>
        <v>#DIV/0!</v>
      </c>
      <c r="X3766" s="64"/>
    </row>
    <row r="3767" spans="11:24" x14ac:dyDescent="0.3">
      <c r="K3767" s="31">
        <f>M3767/(L3767+M3767)</f>
        <v>0.90164805954279637</v>
      </c>
      <c r="L3767" s="52">
        <f>COUNTIF($N$6:N3767,FALSE)</f>
        <v>370</v>
      </c>
      <c r="M3767" s="52">
        <f>COUNTIF($N$6:N3767,TRUE)</f>
        <v>3392</v>
      </c>
      <c r="N3767" s="53" t="b">
        <f>O3767=P3767</f>
        <v>1</v>
      </c>
      <c r="O3767" s="53" t="str">
        <f>IF(R3767&gt;0,"+","-")</f>
        <v>-</v>
      </c>
      <c r="P3767" s="53" t="str">
        <f>IF(S3767&gt;0,"+","-")</f>
        <v>-</v>
      </c>
      <c r="R3767" s="23"/>
      <c r="S3767" s="23"/>
      <c r="T3767"/>
      <c r="U3767"/>
      <c r="V3767" s="71">
        <f t="shared" si="169"/>
        <v>1</v>
      </c>
      <c r="W3767" s="25" t="e">
        <f t="shared" si="170"/>
        <v>#DIV/0!</v>
      </c>
      <c r="X3767" s="64"/>
    </row>
    <row r="3768" spans="11:24" x14ac:dyDescent="0.3">
      <c r="K3768" s="31">
        <f>M3768/(L3768+M3768)</f>
        <v>0.9016741961201169</v>
      </c>
      <c r="L3768" s="52">
        <f>COUNTIF($N$6:N3768,FALSE)</f>
        <v>370</v>
      </c>
      <c r="M3768" s="52">
        <f>COUNTIF($N$6:N3768,TRUE)</f>
        <v>3393</v>
      </c>
      <c r="N3768" s="53" t="b">
        <f>O3768=P3768</f>
        <v>1</v>
      </c>
      <c r="O3768" s="53" t="str">
        <f>IF(R3768&gt;0,"+","-")</f>
        <v>-</v>
      </c>
      <c r="P3768" s="53" t="str">
        <f>IF(S3768&gt;0,"+","-")</f>
        <v>-</v>
      </c>
      <c r="R3768" s="23"/>
      <c r="S3768" s="23"/>
      <c r="T3768"/>
      <c r="U3768"/>
      <c r="V3768" s="71">
        <f t="shared" ref="V3768:V3831" si="171">COUNTIF(N3719:N3768,TRUE)/50</f>
        <v>1</v>
      </c>
      <c r="W3768" s="25" t="e">
        <f t="shared" si="170"/>
        <v>#DIV/0!</v>
      </c>
      <c r="X3768" s="64"/>
    </row>
    <row r="3769" spans="11:24" x14ac:dyDescent="0.3">
      <c r="K3769" s="31">
        <f>M3769/(L3769+M3769)</f>
        <v>0.90170031880977686</v>
      </c>
      <c r="L3769" s="52">
        <f>COUNTIF($N$6:N3769,FALSE)</f>
        <v>370</v>
      </c>
      <c r="M3769" s="52">
        <f>COUNTIF($N$6:N3769,TRUE)</f>
        <v>3394</v>
      </c>
      <c r="N3769" s="53" t="b">
        <f>O3769=P3769</f>
        <v>1</v>
      </c>
      <c r="O3769" s="53" t="str">
        <f>IF(R3769&gt;0,"+","-")</f>
        <v>-</v>
      </c>
      <c r="P3769" s="53" t="str">
        <f>IF(S3769&gt;0,"+","-")</f>
        <v>-</v>
      </c>
      <c r="Q3769" s="14"/>
      <c r="R3769" s="15"/>
      <c r="S3769" s="15"/>
      <c r="T3769"/>
      <c r="U3769"/>
      <c r="V3769" s="71">
        <f t="shared" si="171"/>
        <v>1</v>
      </c>
      <c r="W3769" s="25" t="e">
        <f t="shared" si="170"/>
        <v>#DIV/0!</v>
      </c>
      <c r="X3769" s="64"/>
    </row>
    <row r="3770" spans="11:24" x14ac:dyDescent="0.3">
      <c r="K3770" s="31">
        <f>M3770/(L3770+M3770)</f>
        <v>0.90172642762284194</v>
      </c>
      <c r="L3770" s="52">
        <f>COUNTIF($N$6:N3770,FALSE)</f>
        <v>370</v>
      </c>
      <c r="M3770" s="52">
        <f>COUNTIF($N$6:N3770,TRUE)</f>
        <v>3395</v>
      </c>
      <c r="N3770" s="53" t="b">
        <f>O3770=P3770</f>
        <v>1</v>
      </c>
      <c r="O3770" s="53" t="str">
        <f>IF(R3770&gt;0,"+","-")</f>
        <v>-</v>
      </c>
      <c r="P3770" s="53" t="str">
        <f>IF(S3770&gt;0,"+","-")</f>
        <v>-</v>
      </c>
      <c r="R3770" s="23"/>
      <c r="S3770" s="23"/>
      <c r="T3770"/>
      <c r="U3770"/>
      <c r="V3770" s="71">
        <f t="shared" si="171"/>
        <v>1</v>
      </c>
      <c r="W3770" s="25" t="e">
        <f t="shared" si="170"/>
        <v>#DIV/0!</v>
      </c>
      <c r="X3770" s="64"/>
    </row>
    <row r="3771" spans="11:24" x14ac:dyDescent="0.3">
      <c r="K3771" s="31">
        <f>M3771/(L3771+M3771)</f>
        <v>0.90175252257036642</v>
      </c>
      <c r="L3771" s="52">
        <f>COUNTIF($N$6:N3771,FALSE)</f>
        <v>370</v>
      </c>
      <c r="M3771" s="52">
        <f>COUNTIF($N$6:N3771,TRUE)</f>
        <v>3396</v>
      </c>
      <c r="N3771" s="53" t="b">
        <f>O3771=P3771</f>
        <v>1</v>
      </c>
      <c r="O3771" s="53" t="str">
        <f>IF(R3771&gt;0,"+","-")</f>
        <v>-</v>
      </c>
      <c r="P3771" s="53" t="str">
        <f>IF(S3771&gt;0,"+","-")</f>
        <v>-</v>
      </c>
      <c r="R3771" s="23"/>
      <c r="S3771" s="23"/>
      <c r="T3771"/>
      <c r="U3771"/>
      <c r="V3771" s="71">
        <f t="shared" si="171"/>
        <v>1</v>
      </c>
      <c r="W3771" s="25" t="e">
        <f t="shared" si="170"/>
        <v>#DIV/0!</v>
      </c>
      <c r="X3771" s="64"/>
    </row>
    <row r="3772" spans="11:24" x14ac:dyDescent="0.3">
      <c r="K3772" s="31">
        <f>M3772/(L3772+M3772)</f>
        <v>0.90177860366339258</v>
      </c>
      <c r="L3772" s="52">
        <f>COUNTIF($N$6:N3772,FALSE)</f>
        <v>370</v>
      </c>
      <c r="M3772" s="52">
        <f>COUNTIF($N$6:N3772,TRUE)</f>
        <v>3397</v>
      </c>
      <c r="N3772" s="53" t="b">
        <f>O3772=P3772</f>
        <v>1</v>
      </c>
      <c r="O3772" s="53" t="str">
        <f>IF(R3772&gt;0,"+","-")</f>
        <v>-</v>
      </c>
      <c r="P3772" s="53" t="str">
        <f>IF(S3772&gt;0,"+","-")</f>
        <v>-</v>
      </c>
      <c r="R3772" s="23"/>
      <c r="S3772" s="23"/>
      <c r="T3772"/>
      <c r="U3772"/>
      <c r="V3772" s="71">
        <f t="shared" si="171"/>
        <v>1</v>
      </c>
      <c r="W3772" s="25" t="e">
        <f t="shared" si="170"/>
        <v>#DIV/0!</v>
      </c>
      <c r="X3772" s="64"/>
    </row>
    <row r="3773" spans="11:24" x14ac:dyDescent="0.3">
      <c r="K3773" s="31">
        <f>M3773/(L3773+M3773)</f>
        <v>0.90180467091295113</v>
      </c>
      <c r="L3773" s="52">
        <f>COUNTIF($N$6:N3773,FALSE)</f>
        <v>370</v>
      </c>
      <c r="M3773" s="52">
        <f>COUNTIF($N$6:N3773,TRUE)</f>
        <v>3398</v>
      </c>
      <c r="N3773" s="53" t="b">
        <f>O3773=P3773</f>
        <v>1</v>
      </c>
      <c r="O3773" s="53" t="str">
        <f>IF(R3773&gt;0,"+","-")</f>
        <v>-</v>
      </c>
      <c r="P3773" s="53" t="str">
        <f>IF(S3773&gt;0,"+","-")</f>
        <v>-</v>
      </c>
      <c r="R3773" s="23"/>
      <c r="S3773" s="15"/>
      <c r="T3773"/>
      <c r="U3773"/>
      <c r="V3773" s="71">
        <f t="shared" si="171"/>
        <v>1</v>
      </c>
      <c r="W3773" s="25" t="e">
        <f t="shared" si="170"/>
        <v>#DIV/0!</v>
      </c>
      <c r="X3773" s="64"/>
    </row>
    <row r="3774" spans="11:24" x14ac:dyDescent="0.3">
      <c r="K3774" s="31">
        <f>M3774/(L3774+M3774)</f>
        <v>0.90183072433006106</v>
      </c>
      <c r="L3774" s="52">
        <f>COUNTIF($N$6:N3774,FALSE)</f>
        <v>370</v>
      </c>
      <c r="M3774" s="52">
        <f>COUNTIF($N$6:N3774,TRUE)</f>
        <v>3399</v>
      </c>
      <c r="N3774" s="53" t="b">
        <f>O3774=P3774</f>
        <v>1</v>
      </c>
      <c r="O3774" s="53" t="str">
        <f>IF(R3774&gt;0,"+","-")</f>
        <v>-</v>
      </c>
      <c r="P3774" s="53" t="str">
        <f>IF(S3774&gt;0,"+","-")</f>
        <v>-</v>
      </c>
      <c r="Q3774" s="14"/>
      <c r="R3774" s="15"/>
      <c r="S3774" s="15"/>
      <c r="T3774"/>
      <c r="U3774"/>
      <c r="V3774" s="71">
        <f t="shared" si="171"/>
        <v>1</v>
      </c>
      <c r="W3774" s="25" t="e">
        <f t="shared" si="170"/>
        <v>#DIV/0!</v>
      </c>
      <c r="X3774" s="64"/>
    </row>
    <row r="3775" spans="11:24" x14ac:dyDescent="0.3">
      <c r="K3775" s="31">
        <f>M3775/(L3775+M3775)</f>
        <v>0.90185676392572944</v>
      </c>
      <c r="L3775" s="52">
        <f>COUNTIF($N$6:N3775,FALSE)</f>
        <v>370</v>
      </c>
      <c r="M3775" s="52">
        <f>COUNTIF($N$6:N3775,TRUE)</f>
        <v>3400</v>
      </c>
      <c r="N3775" s="53" t="b">
        <f>O3775=P3775</f>
        <v>1</v>
      </c>
      <c r="O3775" s="53" t="str">
        <f>IF(R3775&gt;0,"+","-")</f>
        <v>-</v>
      </c>
      <c r="P3775" s="53" t="str">
        <f>IF(S3775&gt;0,"+","-")</f>
        <v>-</v>
      </c>
      <c r="R3775" s="23"/>
      <c r="S3775" s="23"/>
      <c r="T3775"/>
      <c r="U3775"/>
      <c r="V3775" s="71">
        <f t="shared" si="171"/>
        <v>1</v>
      </c>
      <c r="W3775" s="25" t="e">
        <f t="shared" si="170"/>
        <v>#DIV/0!</v>
      </c>
      <c r="X3775" s="64"/>
    </row>
    <row r="3776" spans="11:24" x14ac:dyDescent="0.3">
      <c r="K3776" s="31">
        <f>M3776/(L3776+M3776)</f>
        <v>0.90188278971095204</v>
      </c>
      <c r="L3776" s="52">
        <f>COUNTIF($N$6:N3776,FALSE)</f>
        <v>370</v>
      </c>
      <c r="M3776" s="52">
        <f>COUNTIF($N$6:N3776,TRUE)</f>
        <v>3401</v>
      </c>
      <c r="N3776" s="53" t="b">
        <f>O3776=P3776</f>
        <v>1</v>
      </c>
      <c r="O3776" s="53" t="str">
        <f>IF(R3776&gt;0,"+","-")</f>
        <v>-</v>
      </c>
      <c r="P3776" s="53" t="str">
        <f>IF(S3776&gt;0,"+","-")</f>
        <v>-</v>
      </c>
      <c r="R3776" s="23"/>
      <c r="S3776" s="23"/>
      <c r="T3776"/>
      <c r="U3776"/>
      <c r="V3776" s="71">
        <f t="shared" si="171"/>
        <v>1</v>
      </c>
      <c r="W3776" s="25" t="e">
        <f t="shared" si="170"/>
        <v>#DIV/0!</v>
      </c>
      <c r="X3776" s="64"/>
    </row>
    <row r="3777" spans="11:24" x14ac:dyDescent="0.3">
      <c r="K3777" s="31">
        <f>M3777/(L3777+M3777)</f>
        <v>0.90190880169671261</v>
      </c>
      <c r="L3777" s="52">
        <f>COUNTIF($N$6:N3777,FALSE)</f>
        <v>370</v>
      </c>
      <c r="M3777" s="52">
        <f>COUNTIF($N$6:N3777,TRUE)</f>
        <v>3402</v>
      </c>
      <c r="N3777" s="53" t="b">
        <f>O3777=P3777</f>
        <v>1</v>
      </c>
      <c r="O3777" s="53" t="str">
        <f>IF(R3777&gt;0,"+","-")</f>
        <v>-</v>
      </c>
      <c r="P3777" s="53" t="str">
        <f>IF(S3777&gt;0,"+","-")</f>
        <v>-</v>
      </c>
      <c r="Q3777" s="14"/>
      <c r="R3777" s="15"/>
      <c r="S3777" s="15"/>
      <c r="T3777"/>
      <c r="U3777"/>
      <c r="V3777" s="71">
        <f t="shared" si="171"/>
        <v>1</v>
      </c>
      <c r="W3777" s="25" t="e">
        <f t="shared" si="170"/>
        <v>#DIV/0!</v>
      </c>
      <c r="X3777" s="64"/>
    </row>
    <row r="3778" spans="11:24" x14ac:dyDescent="0.3">
      <c r="K3778" s="31">
        <f>M3778/(L3778+M3778)</f>
        <v>0.90193479989398362</v>
      </c>
      <c r="L3778" s="52">
        <f>COUNTIF($N$6:N3778,FALSE)</f>
        <v>370</v>
      </c>
      <c r="M3778" s="52">
        <f>COUNTIF($N$6:N3778,TRUE)</f>
        <v>3403</v>
      </c>
      <c r="N3778" s="53" t="b">
        <f>O3778=P3778</f>
        <v>1</v>
      </c>
      <c r="O3778" s="53" t="str">
        <f>IF(R3778&gt;0,"+","-")</f>
        <v>-</v>
      </c>
      <c r="P3778" s="53" t="str">
        <f>IF(S3778&gt;0,"+","-")</f>
        <v>-</v>
      </c>
      <c r="R3778" s="23"/>
      <c r="S3778" s="23"/>
      <c r="T3778"/>
      <c r="U3778"/>
      <c r="V3778" s="71">
        <f t="shared" si="171"/>
        <v>1</v>
      </c>
      <c r="W3778" s="25" t="e">
        <f t="shared" si="170"/>
        <v>#DIV/0!</v>
      </c>
      <c r="X3778" s="64"/>
    </row>
    <row r="3779" spans="11:24" x14ac:dyDescent="0.3">
      <c r="K3779" s="31">
        <f>M3779/(L3779+M3779)</f>
        <v>0.90196078431372551</v>
      </c>
      <c r="L3779" s="52">
        <f>COUNTIF($N$6:N3779,FALSE)</f>
        <v>370</v>
      </c>
      <c r="M3779" s="52">
        <f>COUNTIF($N$6:N3779,TRUE)</f>
        <v>3404</v>
      </c>
      <c r="N3779" s="53" t="b">
        <f>O3779=P3779</f>
        <v>1</v>
      </c>
      <c r="O3779" s="53" t="str">
        <f>IF(R3779&gt;0,"+","-")</f>
        <v>-</v>
      </c>
      <c r="P3779" s="53" t="str">
        <f>IF(S3779&gt;0,"+","-")</f>
        <v>-</v>
      </c>
      <c r="R3779" s="23"/>
      <c r="S3779" s="15"/>
      <c r="T3779"/>
      <c r="U3779"/>
      <c r="V3779" s="71">
        <f t="shared" si="171"/>
        <v>1</v>
      </c>
      <c r="W3779" s="25" t="e">
        <f t="shared" si="170"/>
        <v>#DIV/0!</v>
      </c>
      <c r="X3779" s="64"/>
    </row>
    <row r="3780" spans="11:24" x14ac:dyDescent="0.3">
      <c r="K3780" s="31">
        <f>M3780/(L3780+M3780)</f>
        <v>0.90198675496688741</v>
      </c>
      <c r="L3780" s="52">
        <f>COUNTIF($N$6:N3780,FALSE)</f>
        <v>370</v>
      </c>
      <c r="M3780" s="52">
        <f>COUNTIF($N$6:N3780,TRUE)</f>
        <v>3405</v>
      </c>
      <c r="N3780" s="53" t="b">
        <f>O3780=P3780</f>
        <v>1</v>
      </c>
      <c r="O3780" s="53" t="str">
        <f>IF(R3780&gt;0,"+","-")</f>
        <v>-</v>
      </c>
      <c r="P3780" s="53" t="str">
        <f>IF(S3780&gt;0,"+","-")</f>
        <v>-</v>
      </c>
      <c r="R3780" s="23"/>
      <c r="S3780" s="23"/>
      <c r="T3780"/>
      <c r="U3780"/>
      <c r="V3780" s="71">
        <f t="shared" si="171"/>
        <v>1</v>
      </c>
      <c r="W3780" s="25" t="e">
        <f t="shared" si="170"/>
        <v>#DIV/0!</v>
      </c>
      <c r="X3780" s="64"/>
    </row>
    <row r="3781" spans="11:24" x14ac:dyDescent="0.3">
      <c r="K3781" s="31">
        <f>M3781/(L3781+M3781)</f>
        <v>0.90201271186440679</v>
      </c>
      <c r="L3781" s="52">
        <f>COUNTIF($N$6:N3781,FALSE)</f>
        <v>370</v>
      </c>
      <c r="M3781" s="52">
        <f>COUNTIF($N$6:N3781,TRUE)</f>
        <v>3406</v>
      </c>
      <c r="N3781" s="53" t="b">
        <f>O3781=P3781</f>
        <v>1</v>
      </c>
      <c r="O3781" s="53" t="str">
        <f>IF(R3781&gt;0,"+","-")</f>
        <v>-</v>
      </c>
      <c r="P3781" s="53" t="str">
        <f>IF(S3781&gt;0,"+","-")</f>
        <v>-</v>
      </c>
      <c r="R3781" s="23"/>
      <c r="S3781" s="23"/>
      <c r="T3781"/>
      <c r="U3781"/>
      <c r="V3781" s="71">
        <f t="shared" si="171"/>
        <v>1</v>
      </c>
      <c r="W3781" s="25" t="e">
        <f t="shared" si="170"/>
        <v>#DIV/0!</v>
      </c>
      <c r="X3781" s="64"/>
    </row>
    <row r="3782" spans="11:24" x14ac:dyDescent="0.3">
      <c r="K3782" s="31">
        <f>M3782/(L3782+M3782)</f>
        <v>0.90203865501720948</v>
      </c>
      <c r="L3782" s="52">
        <f>COUNTIF($N$6:N3782,FALSE)</f>
        <v>370</v>
      </c>
      <c r="M3782" s="52">
        <f>COUNTIF($N$6:N3782,TRUE)</f>
        <v>3407</v>
      </c>
      <c r="N3782" s="53" t="b">
        <f>O3782=P3782</f>
        <v>1</v>
      </c>
      <c r="O3782" s="53" t="str">
        <f>IF(R3782&gt;0,"+","-")</f>
        <v>-</v>
      </c>
      <c r="P3782" s="53" t="str">
        <f>IF(S3782&gt;0,"+","-")</f>
        <v>-</v>
      </c>
      <c r="Q3782" s="14"/>
      <c r="R3782" s="15"/>
      <c r="S3782" s="15"/>
      <c r="T3782"/>
      <c r="U3782"/>
      <c r="V3782" s="71">
        <f t="shared" si="171"/>
        <v>1</v>
      </c>
      <c r="W3782" s="25" t="e">
        <f t="shared" si="170"/>
        <v>#DIV/0!</v>
      </c>
      <c r="X3782" s="64"/>
    </row>
    <row r="3783" spans="11:24" x14ac:dyDescent="0.3">
      <c r="K3783" s="31">
        <f>M3783/(L3783+M3783)</f>
        <v>0.90206458443620963</v>
      </c>
      <c r="L3783" s="52">
        <f>COUNTIF($N$6:N3783,FALSE)</f>
        <v>370</v>
      </c>
      <c r="M3783" s="52">
        <f>COUNTIF($N$6:N3783,TRUE)</f>
        <v>3408</v>
      </c>
      <c r="N3783" s="53" t="b">
        <f>O3783=P3783</f>
        <v>1</v>
      </c>
      <c r="O3783" s="53" t="str">
        <f>IF(R3783&gt;0,"+","-")</f>
        <v>-</v>
      </c>
      <c r="P3783" s="53" t="str">
        <f>IF(S3783&gt;0,"+","-")</f>
        <v>-</v>
      </c>
      <c r="R3783" s="23"/>
      <c r="S3783" s="15"/>
      <c r="T3783"/>
      <c r="U3783"/>
      <c r="V3783" s="71">
        <f t="shared" si="171"/>
        <v>1</v>
      </c>
      <c r="W3783" s="25" t="e">
        <f t="shared" si="170"/>
        <v>#DIV/0!</v>
      </c>
      <c r="X3783" s="64"/>
    </row>
    <row r="3784" spans="11:24" x14ac:dyDescent="0.3">
      <c r="K3784" s="31">
        <f>M3784/(L3784+M3784)</f>
        <v>0.90209050013231018</v>
      </c>
      <c r="L3784" s="52">
        <f>COUNTIF($N$6:N3784,FALSE)</f>
        <v>370</v>
      </c>
      <c r="M3784" s="52">
        <f>COUNTIF($N$6:N3784,TRUE)</f>
        <v>3409</v>
      </c>
      <c r="N3784" s="53" t="b">
        <f>O3784=P3784</f>
        <v>1</v>
      </c>
      <c r="O3784" s="53" t="str">
        <f>IF(R3784&gt;0,"+","-")</f>
        <v>-</v>
      </c>
      <c r="P3784" s="53" t="str">
        <f>IF(S3784&gt;0,"+","-")</f>
        <v>-</v>
      </c>
      <c r="R3784" s="23"/>
      <c r="S3784" s="15"/>
      <c r="T3784"/>
      <c r="U3784"/>
      <c r="V3784" s="71">
        <f t="shared" si="171"/>
        <v>1</v>
      </c>
      <c r="W3784" s="25" t="e">
        <f t="shared" si="170"/>
        <v>#DIV/0!</v>
      </c>
      <c r="X3784" s="64"/>
    </row>
    <row r="3785" spans="11:24" x14ac:dyDescent="0.3">
      <c r="K3785" s="31">
        <f>M3785/(L3785+M3785)</f>
        <v>0.90211640211640209</v>
      </c>
      <c r="L3785" s="52">
        <f>COUNTIF($N$6:N3785,FALSE)</f>
        <v>370</v>
      </c>
      <c r="M3785" s="52">
        <f>COUNTIF($N$6:N3785,TRUE)</f>
        <v>3410</v>
      </c>
      <c r="N3785" s="53" t="b">
        <f>O3785=P3785</f>
        <v>1</v>
      </c>
      <c r="O3785" s="53" t="str">
        <f>IF(R3785&gt;0,"+","-")</f>
        <v>-</v>
      </c>
      <c r="P3785" s="53" t="str">
        <f>IF(S3785&gt;0,"+","-")</f>
        <v>-</v>
      </c>
      <c r="R3785" s="23"/>
      <c r="S3785" s="23"/>
      <c r="T3785"/>
      <c r="U3785"/>
      <c r="V3785" s="71">
        <f t="shared" si="171"/>
        <v>1</v>
      </c>
      <c r="W3785" s="25" t="e">
        <f t="shared" si="170"/>
        <v>#DIV/0!</v>
      </c>
      <c r="X3785" s="64"/>
    </row>
    <row r="3786" spans="11:24" x14ac:dyDescent="0.3">
      <c r="K3786" s="31">
        <f>M3786/(L3786+M3786)</f>
        <v>0.90214229039936522</v>
      </c>
      <c r="L3786" s="52">
        <f>COUNTIF($N$6:N3786,FALSE)</f>
        <v>370</v>
      </c>
      <c r="M3786" s="52">
        <f>COUNTIF($N$6:N3786,TRUE)</f>
        <v>3411</v>
      </c>
      <c r="N3786" s="53" t="b">
        <f>O3786=P3786</f>
        <v>1</v>
      </c>
      <c r="O3786" s="53" t="str">
        <f>IF(R3786&gt;0,"+","-")</f>
        <v>-</v>
      </c>
      <c r="P3786" s="53" t="str">
        <f>IF(S3786&gt;0,"+","-")</f>
        <v>-</v>
      </c>
      <c r="Q3786" s="14"/>
      <c r="R3786" s="15"/>
      <c r="S3786" s="15"/>
      <c r="T3786"/>
      <c r="U3786"/>
      <c r="V3786" s="71">
        <f t="shared" si="171"/>
        <v>1</v>
      </c>
      <c r="W3786" s="25" t="e">
        <f t="shared" si="170"/>
        <v>#DIV/0!</v>
      </c>
      <c r="X3786" s="64"/>
    </row>
    <row r="3787" spans="11:24" x14ac:dyDescent="0.3">
      <c r="K3787" s="31">
        <f>M3787/(L3787+M3787)</f>
        <v>0.90216816499206764</v>
      </c>
      <c r="L3787" s="52">
        <f>COUNTIF($N$6:N3787,FALSE)</f>
        <v>370</v>
      </c>
      <c r="M3787" s="52">
        <f>COUNTIF($N$6:N3787,TRUE)</f>
        <v>3412</v>
      </c>
      <c r="N3787" s="53" t="b">
        <f>O3787=P3787</f>
        <v>1</v>
      </c>
      <c r="O3787" s="53" t="str">
        <f>IF(R3787&gt;0,"+","-")</f>
        <v>-</v>
      </c>
      <c r="P3787" s="53" t="str">
        <f>IF(S3787&gt;0,"+","-")</f>
        <v>-</v>
      </c>
      <c r="R3787" s="23"/>
      <c r="S3787" s="23"/>
      <c r="T3787"/>
      <c r="U3787"/>
      <c r="V3787" s="71">
        <f t="shared" si="171"/>
        <v>1</v>
      </c>
      <c r="W3787" s="25" t="e">
        <f t="shared" si="170"/>
        <v>#DIV/0!</v>
      </c>
      <c r="X3787" s="64"/>
    </row>
    <row r="3788" spans="11:24" x14ac:dyDescent="0.3">
      <c r="K3788" s="31">
        <f>M3788/(L3788+M3788)</f>
        <v>0.90219402590536613</v>
      </c>
      <c r="L3788" s="52">
        <f>COUNTIF($N$6:N3788,FALSE)</f>
        <v>370</v>
      </c>
      <c r="M3788" s="52">
        <f>COUNTIF($N$6:N3788,TRUE)</f>
        <v>3413</v>
      </c>
      <c r="N3788" s="53" t="b">
        <f>O3788=P3788</f>
        <v>1</v>
      </c>
      <c r="O3788" s="53" t="str">
        <f>IF(R3788&gt;0,"+","-")</f>
        <v>-</v>
      </c>
      <c r="P3788" s="53" t="str">
        <f>IF(S3788&gt;0,"+","-")</f>
        <v>-</v>
      </c>
      <c r="R3788" s="23"/>
      <c r="S3788" s="15"/>
      <c r="T3788"/>
      <c r="U3788"/>
      <c r="V3788" s="71">
        <f t="shared" si="171"/>
        <v>1</v>
      </c>
      <c r="W3788" s="25" t="e">
        <f t="shared" si="170"/>
        <v>#DIV/0!</v>
      </c>
      <c r="X3788" s="64"/>
    </row>
    <row r="3789" spans="11:24" x14ac:dyDescent="0.3">
      <c r="K3789" s="31">
        <f>M3789/(L3789+M3789)</f>
        <v>0.90221987315010566</v>
      </c>
      <c r="L3789" s="52">
        <f>COUNTIF($N$6:N3789,FALSE)</f>
        <v>370</v>
      </c>
      <c r="M3789" s="52">
        <f>COUNTIF($N$6:N3789,TRUE)</f>
        <v>3414</v>
      </c>
      <c r="N3789" s="53" t="b">
        <f>O3789=P3789</f>
        <v>1</v>
      </c>
      <c r="O3789" s="53" t="str">
        <f>IF(R3789&gt;0,"+","-")</f>
        <v>-</v>
      </c>
      <c r="P3789" s="53" t="str">
        <f>IF(S3789&gt;0,"+","-")</f>
        <v>-</v>
      </c>
      <c r="R3789" s="23"/>
      <c r="S3789" s="15"/>
      <c r="T3789"/>
      <c r="U3789"/>
      <c r="V3789" s="71">
        <f t="shared" si="171"/>
        <v>1</v>
      </c>
      <c r="W3789" s="25" t="e">
        <f t="shared" si="170"/>
        <v>#DIV/0!</v>
      </c>
      <c r="X3789" s="64"/>
    </row>
    <row r="3790" spans="11:24" x14ac:dyDescent="0.3">
      <c r="K3790" s="31">
        <f>M3790/(L3790+M3790)</f>
        <v>0.90224570673712023</v>
      </c>
      <c r="L3790" s="52">
        <f>COUNTIF($N$6:N3790,FALSE)</f>
        <v>370</v>
      </c>
      <c r="M3790" s="52">
        <f>COUNTIF($N$6:N3790,TRUE)</f>
        <v>3415</v>
      </c>
      <c r="N3790" s="53" t="b">
        <f>O3790=P3790</f>
        <v>1</v>
      </c>
      <c r="O3790" s="53" t="str">
        <f>IF(R3790&gt;0,"+","-")</f>
        <v>-</v>
      </c>
      <c r="P3790" s="53" t="str">
        <f>IF(S3790&gt;0,"+","-")</f>
        <v>-</v>
      </c>
      <c r="Q3790" s="14"/>
      <c r="R3790" s="15"/>
      <c r="S3790" s="15"/>
      <c r="T3790"/>
      <c r="U3790"/>
      <c r="V3790" s="71">
        <f t="shared" si="171"/>
        <v>1</v>
      </c>
      <c r="W3790" s="25" t="e">
        <f t="shared" si="170"/>
        <v>#DIV/0!</v>
      </c>
      <c r="X3790" s="64"/>
    </row>
    <row r="3791" spans="11:24" x14ac:dyDescent="0.3">
      <c r="K3791" s="31">
        <f>M3791/(L3791+M3791)</f>
        <v>0.90227152667723187</v>
      </c>
      <c r="L3791" s="52">
        <f>COUNTIF($N$6:N3791,FALSE)</f>
        <v>370</v>
      </c>
      <c r="M3791" s="52">
        <f>COUNTIF($N$6:N3791,TRUE)</f>
        <v>3416</v>
      </c>
      <c r="N3791" s="53" t="b">
        <f>O3791=P3791</f>
        <v>1</v>
      </c>
      <c r="O3791" s="53" t="str">
        <f>IF(R3791&gt;0,"+","-")</f>
        <v>-</v>
      </c>
      <c r="P3791" s="53" t="str">
        <f>IF(S3791&gt;0,"+","-")</f>
        <v>-</v>
      </c>
      <c r="R3791" s="23"/>
      <c r="S3791" s="15"/>
      <c r="T3791"/>
      <c r="U3791"/>
      <c r="V3791" s="71">
        <f t="shared" si="171"/>
        <v>1</v>
      </c>
      <c r="W3791" s="25" t="e">
        <f t="shared" si="170"/>
        <v>#DIV/0!</v>
      </c>
      <c r="X3791" s="64"/>
    </row>
    <row r="3792" spans="11:24" x14ac:dyDescent="0.3">
      <c r="K3792" s="31">
        <f>M3792/(L3792+M3792)</f>
        <v>0.9022973329812517</v>
      </c>
      <c r="L3792" s="52">
        <f>COUNTIF($N$6:N3792,FALSE)</f>
        <v>370</v>
      </c>
      <c r="M3792" s="52">
        <f>COUNTIF($N$6:N3792,TRUE)</f>
        <v>3417</v>
      </c>
      <c r="N3792" s="53" t="b">
        <f>O3792=P3792</f>
        <v>1</v>
      </c>
      <c r="O3792" s="53" t="str">
        <f>IF(R3792&gt;0,"+","-")</f>
        <v>-</v>
      </c>
      <c r="P3792" s="53" t="str">
        <f>IF(S3792&gt;0,"+","-")</f>
        <v>-</v>
      </c>
      <c r="R3792" s="23"/>
      <c r="S3792" s="15"/>
      <c r="T3792"/>
      <c r="U3792"/>
      <c r="V3792" s="71">
        <f t="shared" si="171"/>
        <v>1</v>
      </c>
      <c r="W3792" s="25" t="e">
        <f t="shared" si="170"/>
        <v>#DIV/0!</v>
      </c>
      <c r="X3792" s="64"/>
    </row>
    <row r="3793" spans="11:24" x14ac:dyDescent="0.3">
      <c r="K3793" s="31">
        <f>M3793/(L3793+M3793)</f>
        <v>0.90232312565997885</v>
      </c>
      <c r="L3793" s="52">
        <f>COUNTIF($N$6:N3793,FALSE)</f>
        <v>370</v>
      </c>
      <c r="M3793" s="52">
        <f>COUNTIF($N$6:N3793,TRUE)</f>
        <v>3418</v>
      </c>
      <c r="N3793" s="53" t="b">
        <f>O3793=P3793</f>
        <v>1</v>
      </c>
      <c r="O3793" s="53" t="str">
        <f>IF(R3793&gt;0,"+","-")</f>
        <v>-</v>
      </c>
      <c r="P3793" s="53" t="str">
        <f>IF(S3793&gt;0,"+","-")</f>
        <v>-</v>
      </c>
      <c r="R3793" s="23"/>
      <c r="S3793" s="15"/>
      <c r="T3793"/>
      <c r="U3793"/>
      <c r="V3793" s="71">
        <f t="shared" si="171"/>
        <v>1</v>
      </c>
      <c r="W3793" s="25" t="e">
        <f t="shared" si="170"/>
        <v>#DIV/0!</v>
      </c>
      <c r="X3793" s="64"/>
    </row>
    <row r="3794" spans="11:24" x14ac:dyDescent="0.3">
      <c r="K3794" s="31">
        <f>M3794/(L3794+M3794)</f>
        <v>0.90234890472420159</v>
      </c>
      <c r="L3794" s="52">
        <f>COUNTIF($N$6:N3794,FALSE)</f>
        <v>370</v>
      </c>
      <c r="M3794" s="52">
        <f>COUNTIF($N$6:N3794,TRUE)</f>
        <v>3419</v>
      </c>
      <c r="N3794" s="53" t="b">
        <f>O3794=P3794</f>
        <v>1</v>
      </c>
      <c r="O3794" s="53" t="str">
        <f>IF(R3794&gt;0,"+","-")</f>
        <v>-</v>
      </c>
      <c r="P3794" s="53" t="str">
        <f>IF(S3794&gt;0,"+","-")</f>
        <v>-</v>
      </c>
      <c r="R3794" s="23"/>
      <c r="S3794" s="23"/>
      <c r="T3794"/>
      <c r="U3794"/>
      <c r="V3794" s="71">
        <f t="shared" si="171"/>
        <v>1</v>
      </c>
      <c r="W3794" s="25" t="e">
        <f t="shared" si="170"/>
        <v>#DIV/0!</v>
      </c>
      <c r="X3794" s="64"/>
    </row>
    <row r="3795" spans="11:24" x14ac:dyDescent="0.3">
      <c r="K3795" s="31">
        <f>M3795/(L3795+M3795)</f>
        <v>0.90237467018469653</v>
      </c>
      <c r="L3795" s="52">
        <f>COUNTIF($N$6:N3795,FALSE)</f>
        <v>370</v>
      </c>
      <c r="M3795" s="52">
        <f>COUNTIF($N$6:N3795,TRUE)</f>
        <v>3420</v>
      </c>
      <c r="N3795" s="53" t="b">
        <f>O3795=P3795</f>
        <v>1</v>
      </c>
      <c r="O3795" s="53" t="str">
        <f>IF(R3795&gt;0,"+","-")</f>
        <v>-</v>
      </c>
      <c r="P3795" s="53" t="str">
        <f>IF(S3795&gt;0,"+","-")</f>
        <v>-</v>
      </c>
      <c r="Q3795" s="14"/>
      <c r="R3795" s="15"/>
      <c r="S3795" s="15"/>
      <c r="T3795"/>
      <c r="U3795"/>
      <c r="V3795" s="71">
        <f t="shared" si="171"/>
        <v>1</v>
      </c>
      <c r="W3795" s="25" t="e">
        <f t="shared" si="170"/>
        <v>#DIV/0!</v>
      </c>
      <c r="X3795" s="64"/>
    </row>
    <row r="3796" spans="11:24" x14ac:dyDescent="0.3">
      <c r="K3796" s="31">
        <f>M3796/(L3796+M3796)</f>
        <v>0.90240042205222892</v>
      </c>
      <c r="L3796" s="52">
        <f>COUNTIF($N$6:N3796,FALSE)</f>
        <v>370</v>
      </c>
      <c r="M3796" s="52">
        <f>COUNTIF($N$6:N3796,TRUE)</f>
        <v>3421</v>
      </c>
      <c r="N3796" s="53" t="b">
        <f>O3796=P3796</f>
        <v>1</v>
      </c>
      <c r="O3796" s="53" t="str">
        <f>IF(R3796&gt;0,"+","-")</f>
        <v>-</v>
      </c>
      <c r="P3796" s="53" t="str">
        <f>IF(S3796&gt;0,"+","-")</f>
        <v>-</v>
      </c>
      <c r="Q3796" s="14"/>
      <c r="R3796" s="15"/>
      <c r="S3796" s="15"/>
      <c r="T3796"/>
      <c r="U3796"/>
      <c r="V3796" s="71">
        <f t="shared" si="171"/>
        <v>1</v>
      </c>
      <c r="W3796" s="25" t="e">
        <f t="shared" si="170"/>
        <v>#DIV/0!</v>
      </c>
      <c r="X3796" s="64"/>
    </row>
    <row r="3797" spans="11:24" x14ac:dyDescent="0.3">
      <c r="K3797" s="31">
        <f>M3797/(L3797+M3797)</f>
        <v>0.90242616033755274</v>
      </c>
      <c r="L3797" s="52">
        <f>COUNTIF($N$6:N3797,FALSE)</f>
        <v>370</v>
      </c>
      <c r="M3797" s="52">
        <f>COUNTIF($N$6:N3797,TRUE)</f>
        <v>3422</v>
      </c>
      <c r="N3797" s="53" t="b">
        <f>O3797=P3797</f>
        <v>1</v>
      </c>
      <c r="O3797" s="53" t="str">
        <f>IF(R3797&gt;0,"+","-")</f>
        <v>-</v>
      </c>
      <c r="P3797" s="53" t="str">
        <f>IF(S3797&gt;0,"+","-")</f>
        <v>-</v>
      </c>
      <c r="R3797" s="23"/>
      <c r="S3797" s="15"/>
      <c r="T3797"/>
      <c r="U3797"/>
      <c r="V3797" s="71">
        <f t="shared" si="171"/>
        <v>1</v>
      </c>
      <c r="W3797" s="25" t="e">
        <f t="shared" si="170"/>
        <v>#DIV/0!</v>
      </c>
      <c r="X3797" s="64"/>
    </row>
    <row r="3798" spans="11:24" x14ac:dyDescent="0.3">
      <c r="K3798" s="31">
        <f>M3798/(L3798+M3798)</f>
        <v>0.9024518850514105</v>
      </c>
      <c r="L3798" s="52">
        <f>COUNTIF($N$6:N3798,FALSE)</f>
        <v>370</v>
      </c>
      <c r="M3798" s="52">
        <f>COUNTIF($N$6:N3798,TRUE)</f>
        <v>3423</v>
      </c>
      <c r="N3798" s="53" t="b">
        <f>O3798=P3798</f>
        <v>1</v>
      </c>
      <c r="O3798" s="53" t="str">
        <f>IF(R3798&gt;0,"+","-")</f>
        <v>-</v>
      </c>
      <c r="P3798" s="53" t="str">
        <f>IF(S3798&gt;0,"+","-")</f>
        <v>-</v>
      </c>
      <c r="Q3798" s="14"/>
      <c r="R3798" s="15"/>
      <c r="S3798" s="15"/>
      <c r="T3798"/>
      <c r="U3798"/>
      <c r="V3798" s="71">
        <f t="shared" si="171"/>
        <v>1</v>
      </c>
      <c r="W3798" s="25" t="e">
        <f t="shared" si="170"/>
        <v>#DIV/0!</v>
      </c>
      <c r="X3798" s="64"/>
    </row>
    <row r="3799" spans="11:24" x14ac:dyDescent="0.3">
      <c r="K3799" s="31">
        <f>M3799/(L3799+M3799)</f>
        <v>0.90247759620453349</v>
      </c>
      <c r="L3799" s="52">
        <f>COUNTIF($N$6:N3799,FALSE)</f>
        <v>370</v>
      </c>
      <c r="M3799" s="52">
        <f>COUNTIF($N$6:N3799,TRUE)</f>
        <v>3424</v>
      </c>
      <c r="N3799" s="53" t="b">
        <f>O3799=P3799</f>
        <v>1</v>
      </c>
      <c r="O3799" s="53" t="str">
        <f>IF(R3799&gt;0,"+","-")</f>
        <v>-</v>
      </c>
      <c r="P3799" s="53" t="str">
        <f>IF(S3799&gt;0,"+","-")</f>
        <v>-</v>
      </c>
      <c r="Q3799" s="14"/>
      <c r="R3799" s="15"/>
      <c r="S3799" s="15"/>
      <c r="T3799"/>
      <c r="U3799"/>
      <c r="V3799" s="71">
        <f t="shared" si="171"/>
        <v>1</v>
      </c>
      <c r="W3799" s="25" t="e">
        <f t="shared" si="170"/>
        <v>#DIV/0!</v>
      </c>
      <c r="X3799" s="64"/>
    </row>
    <row r="3800" spans="11:24" x14ac:dyDescent="0.3">
      <c r="K3800" s="31">
        <f>M3800/(L3800+M3800)</f>
        <v>0.9025032938076416</v>
      </c>
      <c r="L3800" s="52">
        <f>COUNTIF($N$6:N3800,FALSE)</f>
        <v>370</v>
      </c>
      <c r="M3800" s="52">
        <f>COUNTIF($N$6:N3800,TRUE)</f>
        <v>3425</v>
      </c>
      <c r="N3800" s="53" t="b">
        <f>O3800=P3800</f>
        <v>1</v>
      </c>
      <c r="O3800" s="53" t="str">
        <f>IF(R3800&gt;0,"+","-")</f>
        <v>-</v>
      </c>
      <c r="P3800" s="53" t="str">
        <f>IF(S3800&gt;0,"+","-")</f>
        <v>-</v>
      </c>
      <c r="R3800" s="23"/>
      <c r="S3800" s="15"/>
      <c r="T3800"/>
      <c r="U3800"/>
      <c r="V3800" s="71">
        <f t="shared" si="171"/>
        <v>1</v>
      </c>
      <c r="W3800" s="25" t="e">
        <f t="shared" si="170"/>
        <v>#DIV/0!</v>
      </c>
      <c r="X3800" s="64"/>
    </row>
    <row r="3801" spans="11:24" x14ac:dyDescent="0.3">
      <c r="K3801" s="31">
        <f>M3801/(L3801+M3801)</f>
        <v>0.90252897787144359</v>
      </c>
      <c r="L3801" s="52">
        <f>COUNTIF($N$6:N3801,FALSE)</f>
        <v>370</v>
      </c>
      <c r="M3801" s="52">
        <f>COUNTIF($N$6:N3801,TRUE)</f>
        <v>3426</v>
      </c>
      <c r="N3801" s="53" t="b">
        <f>O3801=P3801</f>
        <v>1</v>
      </c>
      <c r="O3801" s="53" t="str">
        <f>IF(R3801&gt;0,"+","-")</f>
        <v>-</v>
      </c>
      <c r="P3801" s="53" t="str">
        <f>IF(S3801&gt;0,"+","-")</f>
        <v>-</v>
      </c>
      <c r="R3801" s="23"/>
      <c r="S3801" s="23"/>
      <c r="T3801"/>
      <c r="U3801"/>
      <c r="V3801" s="71">
        <f t="shared" si="171"/>
        <v>1</v>
      </c>
      <c r="W3801" s="25" t="e">
        <f t="shared" si="170"/>
        <v>#DIV/0!</v>
      </c>
      <c r="X3801" s="64"/>
    </row>
    <row r="3802" spans="11:24" x14ac:dyDescent="0.3">
      <c r="K3802" s="31">
        <f>M3802/(L3802+M3802)</f>
        <v>0.90255464840663679</v>
      </c>
      <c r="L3802" s="52">
        <f>COUNTIF($N$6:N3802,FALSE)</f>
        <v>370</v>
      </c>
      <c r="M3802" s="52">
        <f>COUNTIF($N$6:N3802,TRUE)</f>
        <v>3427</v>
      </c>
      <c r="N3802" s="53" t="b">
        <f>O3802=P3802</f>
        <v>1</v>
      </c>
      <c r="O3802" s="53" t="str">
        <f>IF(R3802&gt;0,"+","-")</f>
        <v>-</v>
      </c>
      <c r="P3802" s="53" t="str">
        <f>IF(S3802&gt;0,"+","-")</f>
        <v>-</v>
      </c>
      <c r="R3802" s="23"/>
      <c r="S3802" s="15"/>
      <c r="T3802"/>
      <c r="U3802"/>
      <c r="V3802" s="71">
        <f t="shared" si="171"/>
        <v>1</v>
      </c>
      <c r="W3802" s="25" t="e">
        <f t="shared" si="170"/>
        <v>#DIV/0!</v>
      </c>
      <c r="X3802" s="64"/>
    </row>
    <row r="3803" spans="11:24" x14ac:dyDescent="0.3">
      <c r="K3803" s="31">
        <f>M3803/(L3803+M3803)</f>
        <v>0.90258030542390733</v>
      </c>
      <c r="L3803" s="52">
        <f>COUNTIF($N$6:N3803,FALSE)</f>
        <v>370</v>
      </c>
      <c r="M3803" s="52">
        <f>COUNTIF($N$6:N3803,TRUE)</f>
        <v>3428</v>
      </c>
      <c r="N3803" s="53" t="b">
        <f>O3803=P3803</f>
        <v>1</v>
      </c>
      <c r="O3803" s="53" t="str">
        <f>IF(R3803&gt;0,"+","-")</f>
        <v>-</v>
      </c>
      <c r="P3803" s="53" t="str">
        <f>IF(S3803&gt;0,"+","-")</f>
        <v>-</v>
      </c>
      <c r="Q3803" s="14"/>
      <c r="R3803" s="15"/>
      <c r="S3803" s="15"/>
      <c r="T3803"/>
      <c r="U3803"/>
      <c r="V3803" s="71">
        <f t="shared" si="171"/>
        <v>1</v>
      </c>
      <c r="W3803" s="25" t="e">
        <f t="shared" si="170"/>
        <v>#DIV/0!</v>
      </c>
      <c r="X3803" s="64"/>
    </row>
    <row r="3804" spans="11:24" x14ac:dyDescent="0.3">
      <c r="K3804" s="31">
        <f>M3804/(L3804+M3804)</f>
        <v>0.90260594893392998</v>
      </c>
      <c r="L3804" s="52">
        <f>COUNTIF($N$6:N3804,FALSE)</f>
        <v>370</v>
      </c>
      <c r="M3804" s="52">
        <f>COUNTIF($N$6:N3804,TRUE)</f>
        <v>3429</v>
      </c>
      <c r="N3804" s="53" t="b">
        <f>O3804=P3804</f>
        <v>1</v>
      </c>
      <c r="O3804" s="53" t="str">
        <f>IF(R3804&gt;0,"+","-")</f>
        <v>-</v>
      </c>
      <c r="P3804" s="53" t="str">
        <f>IF(S3804&gt;0,"+","-")</f>
        <v>-</v>
      </c>
      <c r="R3804" s="23"/>
      <c r="S3804" s="15"/>
      <c r="T3804"/>
      <c r="U3804"/>
      <c r="V3804" s="71">
        <f t="shared" si="171"/>
        <v>1</v>
      </c>
      <c r="W3804" s="25" t="e">
        <f t="shared" si="170"/>
        <v>#DIV/0!</v>
      </c>
      <c r="X3804" s="64"/>
    </row>
    <row r="3805" spans="11:24" x14ac:dyDescent="0.3">
      <c r="K3805" s="31">
        <f>M3805/(L3805+M3805)</f>
        <v>0.90263157894736845</v>
      </c>
      <c r="L3805" s="52">
        <f>COUNTIF($N$6:N3805,FALSE)</f>
        <v>370</v>
      </c>
      <c r="M3805" s="52">
        <f>COUNTIF($N$6:N3805,TRUE)</f>
        <v>3430</v>
      </c>
      <c r="N3805" s="53" t="b">
        <f>O3805=P3805</f>
        <v>1</v>
      </c>
      <c r="O3805" s="53" t="str">
        <f>IF(R3805&gt;0,"+","-")</f>
        <v>-</v>
      </c>
      <c r="P3805" s="53" t="str">
        <f>IF(S3805&gt;0,"+","-")</f>
        <v>-</v>
      </c>
      <c r="R3805" s="23"/>
      <c r="S3805" s="23"/>
      <c r="T3805"/>
      <c r="U3805"/>
      <c r="V3805" s="71">
        <f t="shared" si="171"/>
        <v>1</v>
      </c>
      <c r="W3805" s="25" t="e">
        <f t="shared" si="170"/>
        <v>#DIV/0!</v>
      </c>
      <c r="X3805" s="64"/>
    </row>
    <row r="3806" spans="11:24" x14ac:dyDescent="0.3">
      <c r="K3806" s="31">
        <f>M3806/(L3806+M3806)</f>
        <v>0.902657195474875</v>
      </c>
      <c r="L3806" s="52">
        <f>COUNTIF($N$6:N3806,FALSE)</f>
        <v>370</v>
      </c>
      <c r="M3806" s="52">
        <f>COUNTIF($N$6:N3806,TRUE)</f>
        <v>3431</v>
      </c>
      <c r="N3806" s="53" t="b">
        <f>O3806=P3806</f>
        <v>1</v>
      </c>
      <c r="O3806" s="53" t="str">
        <f>IF(R3806&gt;0,"+","-")</f>
        <v>-</v>
      </c>
      <c r="P3806" s="53" t="str">
        <f>IF(S3806&gt;0,"+","-")</f>
        <v>-</v>
      </c>
      <c r="R3806" s="23"/>
      <c r="S3806" s="23"/>
      <c r="T3806"/>
      <c r="U3806"/>
      <c r="V3806" s="71">
        <f t="shared" si="171"/>
        <v>1</v>
      </c>
      <c r="W3806" s="25" t="e">
        <f t="shared" si="170"/>
        <v>#DIV/0!</v>
      </c>
      <c r="X3806" s="64"/>
    </row>
    <row r="3807" spans="11:24" x14ac:dyDescent="0.3">
      <c r="K3807" s="31">
        <f>M3807/(L3807+M3807)</f>
        <v>0.90268279852709099</v>
      </c>
      <c r="L3807" s="52">
        <f>COUNTIF($N$6:N3807,FALSE)</f>
        <v>370</v>
      </c>
      <c r="M3807" s="52">
        <f>COUNTIF($N$6:N3807,TRUE)</f>
        <v>3432</v>
      </c>
      <c r="N3807" s="53" t="b">
        <f>O3807=P3807</f>
        <v>1</v>
      </c>
      <c r="O3807" s="53" t="str">
        <f>IF(R3807&gt;0,"+","-")</f>
        <v>-</v>
      </c>
      <c r="P3807" s="53" t="str">
        <f>IF(S3807&gt;0,"+","-")</f>
        <v>-</v>
      </c>
      <c r="R3807" s="23"/>
      <c r="S3807" s="23"/>
      <c r="T3807"/>
      <c r="U3807"/>
      <c r="V3807" s="71">
        <f t="shared" si="171"/>
        <v>1</v>
      </c>
      <c r="W3807" s="25" t="e">
        <f t="shared" si="170"/>
        <v>#DIV/0!</v>
      </c>
      <c r="X3807" s="64"/>
    </row>
    <row r="3808" spans="11:24" x14ac:dyDescent="0.3">
      <c r="K3808" s="31">
        <f>M3808/(L3808+M3808)</f>
        <v>0.90270838811464638</v>
      </c>
      <c r="L3808" s="52">
        <f>COUNTIF($N$6:N3808,FALSE)</f>
        <v>370</v>
      </c>
      <c r="M3808" s="52">
        <f>COUNTIF($N$6:N3808,TRUE)</f>
        <v>3433</v>
      </c>
      <c r="N3808" s="53" t="b">
        <f>O3808=P3808</f>
        <v>1</v>
      </c>
      <c r="O3808" s="53" t="str">
        <f>IF(R3808&gt;0,"+","-")</f>
        <v>-</v>
      </c>
      <c r="P3808" s="53" t="str">
        <f>IF(S3808&gt;0,"+","-")</f>
        <v>-</v>
      </c>
      <c r="R3808" s="23"/>
      <c r="S3808" s="15"/>
      <c r="T3808"/>
      <c r="U3808"/>
      <c r="V3808" s="71">
        <f t="shared" si="171"/>
        <v>1</v>
      </c>
      <c r="W3808" s="25" t="e">
        <f t="shared" si="170"/>
        <v>#DIV/0!</v>
      </c>
      <c r="X3808" s="64"/>
    </row>
    <row r="3809" spans="11:24" x14ac:dyDescent="0.3">
      <c r="K3809" s="31">
        <f>M3809/(L3809+M3809)</f>
        <v>0.90273396424815988</v>
      </c>
      <c r="L3809" s="52">
        <f>COUNTIF($N$6:N3809,FALSE)</f>
        <v>370</v>
      </c>
      <c r="M3809" s="52">
        <f>COUNTIF($N$6:N3809,TRUE)</f>
        <v>3434</v>
      </c>
      <c r="N3809" s="53" t="b">
        <f>O3809=P3809</f>
        <v>1</v>
      </c>
      <c r="O3809" s="53" t="str">
        <f>IF(R3809&gt;0,"+","-")</f>
        <v>-</v>
      </c>
      <c r="P3809" s="53" t="str">
        <f>IF(S3809&gt;0,"+","-")</f>
        <v>-</v>
      </c>
      <c r="Q3809" s="14"/>
      <c r="R3809" s="15"/>
      <c r="S3809" s="15"/>
      <c r="T3809"/>
      <c r="U3809"/>
      <c r="V3809" s="71">
        <f t="shared" si="171"/>
        <v>1</v>
      </c>
      <c r="W3809" s="25" t="e">
        <f t="shared" si="170"/>
        <v>#DIV/0!</v>
      </c>
      <c r="X3809" s="64"/>
    </row>
    <row r="3810" spans="11:24" x14ac:dyDescent="0.3">
      <c r="K3810" s="31">
        <f>M3810/(L3810+M3810)</f>
        <v>0.90275952693823913</v>
      </c>
      <c r="L3810" s="52">
        <f>COUNTIF($N$6:N3810,FALSE)</f>
        <v>370</v>
      </c>
      <c r="M3810" s="52">
        <f>COUNTIF($N$6:N3810,TRUE)</f>
        <v>3435</v>
      </c>
      <c r="N3810" s="53" t="b">
        <f>O3810=P3810</f>
        <v>1</v>
      </c>
      <c r="O3810" s="53" t="str">
        <f>IF(R3810&gt;0,"+","-")</f>
        <v>-</v>
      </c>
      <c r="P3810" s="53" t="str">
        <f>IF(S3810&gt;0,"+","-")</f>
        <v>-</v>
      </c>
      <c r="R3810" s="23"/>
      <c r="S3810" s="15"/>
      <c r="T3810"/>
      <c r="U3810"/>
      <c r="V3810" s="71">
        <f t="shared" si="171"/>
        <v>1</v>
      </c>
      <c r="W3810" s="25" t="e">
        <f t="shared" si="170"/>
        <v>#DIV/0!</v>
      </c>
      <c r="X3810" s="64"/>
    </row>
    <row r="3811" spans="11:24" x14ac:dyDescent="0.3">
      <c r="K3811" s="31">
        <f>M3811/(L3811+M3811)</f>
        <v>0.90278507619548087</v>
      </c>
      <c r="L3811" s="52">
        <f>COUNTIF($N$6:N3811,FALSE)</f>
        <v>370</v>
      </c>
      <c r="M3811" s="52">
        <f>COUNTIF($N$6:N3811,TRUE)</f>
        <v>3436</v>
      </c>
      <c r="N3811" s="53" t="b">
        <f>O3811=P3811</f>
        <v>1</v>
      </c>
      <c r="O3811" s="53" t="str">
        <f>IF(R3811&gt;0,"+","-")</f>
        <v>-</v>
      </c>
      <c r="P3811" s="53" t="str">
        <f>IF(S3811&gt;0,"+","-")</f>
        <v>-</v>
      </c>
      <c r="Q3811" s="14"/>
      <c r="R3811" s="15"/>
      <c r="S3811" s="15"/>
      <c r="T3811"/>
      <c r="U3811"/>
      <c r="V3811" s="71">
        <f t="shared" si="171"/>
        <v>1</v>
      </c>
      <c r="W3811" s="25" t="e">
        <f t="shared" si="170"/>
        <v>#DIV/0!</v>
      </c>
      <c r="X3811" s="64"/>
    </row>
    <row r="3812" spans="11:24" x14ac:dyDescent="0.3">
      <c r="K3812" s="31">
        <f>M3812/(L3812+M3812)</f>
        <v>0.90281061203047019</v>
      </c>
      <c r="L3812" s="52">
        <f>COUNTIF($N$6:N3812,FALSE)</f>
        <v>370</v>
      </c>
      <c r="M3812" s="52">
        <f>COUNTIF($N$6:N3812,TRUE)</f>
        <v>3437</v>
      </c>
      <c r="N3812" s="53" t="b">
        <f>O3812=P3812</f>
        <v>1</v>
      </c>
      <c r="O3812" s="53" t="str">
        <f>IF(R3812&gt;0,"+","-")</f>
        <v>-</v>
      </c>
      <c r="P3812" s="53" t="str">
        <f>IF(S3812&gt;0,"+","-")</f>
        <v>-</v>
      </c>
      <c r="R3812" s="23"/>
      <c r="S3812" s="15"/>
      <c r="T3812"/>
      <c r="U3812"/>
      <c r="V3812" s="71">
        <f t="shared" si="171"/>
        <v>1</v>
      </c>
      <c r="W3812" s="25" t="e">
        <f t="shared" si="170"/>
        <v>#DIV/0!</v>
      </c>
      <c r="X3812" s="64"/>
    </row>
    <row r="3813" spans="11:24" x14ac:dyDescent="0.3">
      <c r="K3813" s="31">
        <f>M3813/(L3813+M3813)</f>
        <v>0.90283613445378152</v>
      </c>
      <c r="L3813" s="52">
        <f>COUNTIF($N$6:N3813,FALSE)</f>
        <v>370</v>
      </c>
      <c r="M3813" s="52">
        <f>COUNTIF($N$6:N3813,TRUE)</f>
        <v>3438</v>
      </c>
      <c r="N3813" s="53" t="b">
        <f>O3813=P3813</f>
        <v>1</v>
      </c>
      <c r="O3813" s="53" t="str">
        <f>IF(R3813&gt;0,"+","-")</f>
        <v>-</v>
      </c>
      <c r="P3813" s="53" t="str">
        <f>IF(S3813&gt;0,"+","-")</f>
        <v>-</v>
      </c>
      <c r="R3813" s="23"/>
      <c r="S3813" s="15"/>
      <c r="T3813"/>
      <c r="U3813"/>
      <c r="V3813" s="71">
        <f t="shared" si="171"/>
        <v>1</v>
      </c>
      <c r="W3813" s="25" t="e">
        <f t="shared" si="170"/>
        <v>#DIV/0!</v>
      </c>
      <c r="X3813" s="64"/>
    </row>
    <row r="3814" spans="11:24" x14ac:dyDescent="0.3">
      <c r="K3814" s="31">
        <f>M3814/(L3814+M3814)</f>
        <v>0.90286164347597797</v>
      </c>
      <c r="L3814" s="52">
        <f>COUNTIF($N$6:N3814,FALSE)</f>
        <v>370</v>
      </c>
      <c r="M3814" s="52">
        <f>COUNTIF($N$6:N3814,TRUE)</f>
        <v>3439</v>
      </c>
      <c r="N3814" s="53" t="b">
        <f>O3814=P3814</f>
        <v>1</v>
      </c>
      <c r="O3814" s="53" t="str">
        <f>IF(R3814&gt;0,"+","-")</f>
        <v>-</v>
      </c>
      <c r="P3814" s="53" t="str">
        <f>IF(S3814&gt;0,"+","-")</f>
        <v>-</v>
      </c>
      <c r="R3814" s="23"/>
      <c r="S3814" s="15"/>
      <c r="T3814"/>
      <c r="U3814"/>
      <c r="V3814" s="71">
        <f t="shared" si="171"/>
        <v>1</v>
      </c>
      <c r="W3814" s="25" t="e">
        <f t="shared" si="170"/>
        <v>#DIV/0!</v>
      </c>
      <c r="X3814" s="64"/>
    </row>
    <row r="3815" spans="11:24" x14ac:dyDescent="0.3">
      <c r="K3815" s="31">
        <f>M3815/(L3815+M3815)</f>
        <v>0.90288713910761154</v>
      </c>
      <c r="L3815" s="52">
        <f>COUNTIF($N$6:N3815,FALSE)</f>
        <v>370</v>
      </c>
      <c r="M3815" s="52">
        <f>COUNTIF($N$6:N3815,TRUE)</f>
        <v>3440</v>
      </c>
      <c r="N3815" s="53" t="b">
        <f>O3815=P3815</f>
        <v>1</v>
      </c>
      <c r="O3815" s="53" t="str">
        <f>IF(R3815&gt;0,"+","-")</f>
        <v>-</v>
      </c>
      <c r="P3815" s="53" t="str">
        <f>IF(S3815&gt;0,"+","-")</f>
        <v>-</v>
      </c>
      <c r="R3815" s="23"/>
      <c r="S3815" s="15"/>
      <c r="T3815"/>
      <c r="U3815"/>
      <c r="V3815" s="71">
        <f t="shared" si="171"/>
        <v>1</v>
      </c>
      <c r="W3815" s="25" t="e">
        <f t="shared" si="170"/>
        <v>#DIV/0!</v>
      </c>
      <c r="X3815" s="64"/>
    </row>
    <row r="3816" spans="11:24" x14ac:dyDescent="0.3">
      <c r="K3816" s="31">
        <f>M3816/(L3816+M3816)</f>
        <v>0.90291262135922334</v>
      </c>
      <c r="L3816" s="52">
        <f>COUNTIF($N$6:N3816,FALSE)</f>
        <v>370</v>
      </c>
      <c r="M3816" s="52">
        <f>COUNTIF($N$6:N3816,TRUE)</f>
        <v>3441</v>
      </c>
      <c r="N3816" s="53" t="b">
        <f>O3816=P3816</f>
        <v>1</v>
      </c>
      <c r="O3816" s="53" t="str">
        <f>IF(R3816&gt;0,"+","-")</f>
        <v>-</v>
      </c>
      <c r="P3816" s="53" t="str">
        <f>IF(S3816&gt;0,"+","-")</f>
        <v>-</v>
      </c>
      <c r="Q3816" s="14"/>
      <c r="R3816" s="15"/>
      <c r="S3816" s="15"/>
      <c r="T3816"/>
      <c r="U3816"/>
      <c r="V3816" s="71">
        <f t="shared" si="171"/>
        <v>1</v>
      </c>
      <c r="W3816" s="25" t="e">
        <f t="shared" si="170"/>
        <v>#DIV/0!</v>
      </c>
      <c r="X3816" s="64"/>
    </row>
    <row r="3817" spans="11:24" x14ac:dyDescent="0.3">
      <c r="K3817" s="31">
        <f>M3817/(L3817+M3817)</f>
        <v>0.90293809024134308</v>
      </c>
      <c r="L3817" s="52">
        <f>COUNTIF($N$6:N3817,FALSE)</f>
        <v>370</v>
      </c>
      <c r="M3817" s="52">
        <f>COUNTIF($N$6:N3817,TRUE)</f>
        <v>3442</v>
      </c>
      <c r="N3817" s="53" t="b">
        <f>O3817=P3817</f>
        <v>1</v>
      </c>
      <c r="O3817" s="53" t="str">
        <f>IF(R3817&gt;0,"+","-")</f>
        <v>-</v>
      </c>
      <c r="P3817" s="53" t="str">
        <f>IF(S3817&gt;0,"+","-")</f>
        <v>-</v>
      </c>
      <c r="R3817" s="23"/>
      <c r="S3817" s="23"/>
      <c r="T3817"/>
      <c r="U3817"/>
      <c r="V3817" s="71">
        <f t="shared" si="171"/>
        <v>1</v>
      </c>
      <c r="W3817" s="25" t="e">
        <f t="shared" si="170"/>
        <v>#DIV/0!</v>
      </c>
      <c r="X3817" s="64"/>
    </row>
    <row r="3818" spans="11:24" x14ac:dyDescent="0.3">
      <c r="K3818" s="31">
        <f>M3818/(L3818+M3818)</f>
        <v>0.90296354576448989</v>
      </c>
      <c r="L3818" s="52">
        <f>COUNTIF($N$6:N3818,FALSE)</f>
        <v>370</v>
      </c>
      <c r="M3818" s="52">
        <f>COUNTIF($N$6:N3818,TRUE)</f>
        <v>3443</v>
      </c>
      <c r="N3818" s="53" t="b">
        <f>O3818=P3818</f>
        <v>1</v>
      </c>
      <c r="O3818" s="53" t="str">
        <f>IF(R3818&gt;0,"+","-")</f>
        <v>-</v>
      </c>
      <c r="P3818" s="53" t="str">
        <f>IF(S3818&gt;0,"+","-")</f>
        <v>-</v>
      </c>
      <c r="R3818" s="23"/>
      <c r="S3818" s="15"/>
      <c r="T3818"/>
      <c r="U3818"/>
      <c r="V3818" s="71">
        <f t="shared" si="171"/>
        <v>1</v>
      </c>
      <c r="W3818" s="25" t="e">
        <f t="shared" ref="W3818:W3881" si="172">AVERAGE(R3719:R3818)</f>
        <v>#DIV/0!</v>
      </c>
      <c r="X3818" s="64"/>
    </row>
    <row r="3819" spans="11:24" x14ac:dyDescent="0.3">
      <c r="K3819" s="31">
        <f>M3819/(L3819+M3819)</f>
        <v>0.90298898793917148</v>
      </c>
      <c r="L3819" s="52">
        <f>COUNTIF($N$6:N3819,FALSE)</f>
        <v>370</v>
      </c>
      <c r="M3819" s="52">
        <f>COUNTIF($N$6:N3819,TRUE)</f>
        <v>3444</v>
      </c>
      <c r="N3819" s="53" t="b">
        <f>O3819=P3819</f>
        <v>1</v>
      </c>
      <c r="O3819" s="53" t="str">
        <f>IF(R3819&gt;0,"+","-")</f>
        <v>-</v>
      </c>
      <c r="P3819" s="53" t="str">
        <f>IF(S3819&gt;0,"+","-")</f>
        <v>-</v>
      </c>
      <c r="Q3819" s="14"/>
      <c r="R3819" s="15"/>
      <c r="S3819" s="15"/>
      <c r="T3819"/>
      <c r="U3819"/>
      <c r="V3819" s="71">
        <f t="shared" si="171"/>
        <v>1</v>
      </c>
      <c r="W3819" s="25" t="e">
        <f t="shared" si="172"/>
        <v>#DIV/0!</v>
      </c>
      <c r="X3819" s="64"/>
    </row>
    <row r="3820" spans="11:24" x14ac:dyDescent="0.3">
      <c r="K3820" s="31">
        <f>M3820/(L3820+M3820)</f>
        <v>0.90301441677588468</v>
      </c>
      <c r="L3820" s="52">
        <f>COUNTIF($N$6:N3820,FALSE)</f>
        <v>370</v>
      </c>
      <c r="M3820" s="52">
        <f>COUNTIF($N$6:N3820,TRUE)</f>
        <v>3445</v>
      </c>
      <c r="N3820" s="53" t="b">
        <f>O3820=P3820</f>
        <v>1</v>
      </c>
      <c r="O3820" s="53" t="str">
        <f>IF(R3820&gt;0,"+","-")</f>
        <v>-</v>
      </c>
      <c r="P3820" s="53" t="str">
        <f>IF(S3820&gt;0,"+","-")</f>
        <v>-</v>
      </c>
      <c r="Q3820" s="14"/>
      <c r="R3820" s="15"/>
      <c r="S3820" s="15"/>
      <c r="T3820"/>
      <c r="U3820"/>
      <c r="V3820" s="71">
        <f t="shared" si="171"/>
        <v>1</v>
      </c>
      <c r="W3820" s="25" t="e">
        <f t="shared" si="172"/>
        <v>#DIV/0!</v>
      </c>
      <c r="X3820" s="64"/>
    </row>
    <row r="3821" spans="11:24" x14ac:dyDescent="0.3">
      <c r="K3821" s="31">
        <f>M3821/(L3821+M3821)</f>
        <v>0.90303983228511531</v>
      </c>
      <c r="L3821" s="52">
        <f>COUNTIF($N$6:N3821,FALSE)</f>
        <v>370</v>
      </c>
      <c r="M3821" s="52">
        <f>COUNTIF($N$6:N3821,TRUE)</f>
        <v>3446</v>
      </c>
      <c r="N3821" s="53" t="b">
        <f>O3821=P3821</f>
        <v>1</v>
      </c>
      <c r="O3821" s="53" t="str">
        <f>IF(R3821&gt;0,"+","-")</f>
        <v>-</v>
      </c>
      <c r="P3821" s="53" t="str">
        <f>IF(S3821&gt;0,"+","-")</f>
        <v>-</v>
      </c>
      <c r="R3821" s="23"/>
      <c r="S3821" s="15"/>
      <c r="T3821"/>
      <c r="U3821"/>
      <c r="V3821" s="71">
        <f t="shared" si="171"/>
        <v>1</v>
      </c>
      <c r="W3821" s="25" t="e">
        <f t="shared" si="172"/>
        <v>#DIV/0!</v>
      </c>
      <c r="X3821" s="64"/>
    </row>
    <row r="3822" spans="11:24" x14ac:dyDescent="0.3">
      <c r="K3822" s="31">
        <f>M3822/(L3822+M3822)</f>
        <v>0.90306523447733822</v>
      </c>
      <c r="L3822" s="52">
        <f>COUNTIF($N$6:N3822,FALSE)</f>
        <v>370</v>
      </c>
      <c r="M3822" s="52">
        <f>COUNTIF($N$6:N3822,TRUE)</f>
        <v>3447</v>
      </c>
      <c r="N3822" s="53" t="b">
        <f>O3822=P3822</f>
        <v>1</v>
      </c>
      <c r="O3822" s="53" t="str">
        <f>IF(R3822&gt;0,"+","-")</f>
        <v>-</v>
      </c>
      <c r="P3822" s="53" t="str">
        <f>IF(S3822&gt;0,"+","-")</f>
        <v>-</v>
      </c>
      <c r="R3822" s="23"/>
      <c r="S3822" s="15"/>
      <c r="T3822"/>
      <c r="U3822"/>
      <c r="V3822" s="71">
        <f t="shared" si="171"/>
        <v>1</v>
      </c>
      <c r="W3822" s="25" t="e">
        <f t="shared" si="172"/>
        <v>#DIV/0!</v>
      </c>
      <c r="X3822" s="64"/>
    </row>
    <row r="3823" spans="11:24" x14ac:dyDescent="0.3">
      <c r="K3823" s="31">
        <f>M3823/(L3823+M3823)</f>
        <v>0.90309062336301726</v>
      </c>
      <c r="L3823" s="52">
        <f>COUNTIF($N$6:N3823,FALSE)</f>
        <v>370</v>
      </c>
      <c r="M3823" s="52">
        <f>COUNTIF($N$6:N3823,TRUE)</f>
        <v>3448</v>
      </c>
      <c r="N3823" s="53" t="b">
        <f>O3823=P3823</f>
        <v>1</v>
      </c>
      <c r="O3823" s="53" t="str">
        <f>IF(R3823&gt;0,"+","-")</f>
        <v>-</v>
      </c>
      <c r="P3823" s="53" t="str">
        <f>IF(S3823&gt;0,"+","-")</f>
        <v>-</v>
      </c>
      <c r="Q3823" s="14"/>
      <c r="R3823" s="15"/>
      <c r="S3823" s="15"/>
      <c r="T3823"/>
      <c r="U3823"/>
      <c r="V3823" s="71">
        <f t="shared" si="171"/>
        <v>1</v>
      </c>
      <c r="W3823" s="25" t="e">
        <f t="shared" si="172"/>
        <v>#DIV/0!</v>
      </c>
      <c r="X3823" s="64"/>
    </row>
    <row r="3824" spans="11:24" x14ac:dyDescent="0.3">
      <c r="K3824" s="31">
        <f>M3824/(L3824+M3824)</f>
        <v>0.90311599895260541</v>
      </c>
      <c r="L3824" s="52">
        <f>COUNTIF($N$6:N3824,FALSE)</f>
        <v>370</v>
      </c>
      <c r="M3824" s="52">
        <f>COUNTIF($N$6:N3824,TRUE)</f>
        <v>3449</v>
      </c>
      <c r="N3824" s="53" t="b">
        <f>O3824=P3824</f>
        <v>1</v>
      </c>
      <c r="O3824" s="53" t="str">
        <f>IF(R3824&gt;0,"+","-")</f>
        <v>-</v>
      </c>
      <c r="P3824" s="53" t="str">
        <f>IF(S3824&gt;0,"+","-")</f>
        <v>-</v>
      </c>
      <c r="R3824" s="23"/>
      <c r="S3824" s="23"/>
      <c r="T3824"/>
      <c r="U3824"/>
      <c r="V3824" s="71">
        <f t="shared" si="171"/>
        <v>1</v>
      </c>
      <c r="W3824" s="25" t="e">
        <f t="shared" si="172"/>
        <v>#DIV/0!</v>
      </c>
      <c r="X3824" s="64"/>
    </row>
    <row r="3825" spans="11:24" x14ac:dyDescent="0.3">
      <c r="K3825" s="31">
        <f>M3825/(L3825+M3825)</f>
        <v>0.90314136125654454</v>
      </c>
      <c r="L3825" s="52">
        <f>COUNTIF($N$6:N3825,FALSE)</f>
        <v>370</v>
      </c>
      <c r="M3825" s="52">
        <f>COUNTIF($N$6:N3825,TRUE)</f>
        <v>3450</v>
      </c>
      <c r="N3825" s="53" t="b">
        <f>O3825=P3825</f>
        <v>1</v>
      </c>
      <c r="O3825" s="53" t="str">
        <f>IF(R3825&gt;0,"+","-")</f>
        <v>-</v>
      </c>
      <c r="P3825" s="53" t="str">
        <f>IF(S3825&gt;0,"+","-")</f>
        <v>-</v>
      </c>
      <c r="Q3825" s="14"/>
      <c r="R3825" s="15"/>
      <c r="S3825" s="15"/>
      <c r="T3825"/>
      <c r="U3825"/>
      <c r="V3825" s="71">
        <f t="shared" si="171"/>
        <v>1</v>
      </c>
      <c r="W3825" s="25" t="e">
        <f t="shared" si="172"/>
        <v>#DIV/0!</v>
      </c>
      <c r="X3825" s="64"/>
    </row>
    <row r="3826" spans="11:24" x14ac:dyDescent="0.3">
      <c r="K3826" s="31">
        <f>M3826/(L3826+M3826)</f>
        <v>0.90316671028526563</v>
      </c>
      <c r="L3826" s="52">
        <f>COUNTIF($N$6:N3826,FALSE)</f>
        <v>370</v>
      </c>
      <c r="M3826" s="52">
        <f>COUNTIF($N$6:N3826,TRUE)</f>
        <v>3451</v>
      </c>
      <c r="N3826" s="53" t="b">
        <f>O3826=P3826</f>
        <v>1</v>
      </c>
      <c r="O3826" s="53" t="str">
        <f>IF(R3826&gt;0,"+","-")</f>
        <v>-</v>
      </c>
      <c r="P3826" s="53" t="str">
        <f>IF(S3826&gt;0,"+","-")</f>
        <v>-</v>
      </c>
      <c r="R3826" s="23"/>
      <c r="S3826" s="23"/>
      <c r="T3826"/>
      <c r="U3826"/>
      <c r="V3826" s="71">
        <f t="shared" si="171"/>
        <v>1</v>
      </c>
      <c r="W3826" s="25" t="e">
        <f t="shared" si="172"/>
        <v>#DIV/0!</v>
      </c>
      <c r="X3826" s="64"/>
    </row>
    <row r="3827" spans="11:24" x14ac:dyDescent="0.3">
      <c r="K3827" s="31">
        <f>M3827/(L3827+M3827)</f>
        <v>0.9031920460491889</v>
      </c>
      <c r="L3827" s="52">
        <f>COUNTIF($N$6:N3827,FALSE)</f>
        <v>370</v>
      </c>
      <c r="M3827" s="52">
        <f>COUNTIF($N$6:N3827,TRUE)</f>
        <v>3452</v>
      </c>
      <c r="N3827" s="53" t="b">
        <f>O3827=P3827</f>
        <v>1</v>
      </c>
      <c r="O3827" s="53" t="str">
        <f>IF(R3827&gt;0,"+","-")</f>
        <v>-</v>
      </c>
      <c r="P3827" s="53" t="str">
        <f>IF(S3827&gt;0,"+","-")</f>
        <v>-</v>
      </c>
      <c r="Q3827" s="14"/>
      <c r="R3827" s="15"/>
      <c r="S3827" s="15"/>
      <c r="T3827"/>
      <c r="U3827"/>
      <c r="V3827" s="71">
        <f t="shared" si="171"/>
        <v>1</v>
      </c>
      <c r="W3827" s="25" t="e">
        <f t="shared" si="172"/>
        <v>#DIV/0!</v>
      </c>
      <c r="X3827" s="64"/>
    </row>
    <row r="3828" spans="11:24" x14ac:dyDescent="0.3">
      <c r="K3828" s="31">
        <f>M3828/(L3828+M3828)</f>
        <v>0.90321736855872348</v>
      </c>
      <c r="L3828" s="52">
        <f>COUNTIF($N$6:N3828,FALSE)</f>
        <v>370</v>
      </c>
      <c r="M3828" s="52">
        <f>COUNTIF($N$6:N3828,TRUE)</f>
        <v>3453</v>
      </c>
      <c r="N3828" s="53" t="b">
        <f>O3828=P3828</f>
        <v>1</v>
      </c>
      <c r="O3828" s="53" t="str">
        <f>IF(R3828&gt;0,"+","-")</f>
        <v>-</v>
      </c>
      <c r="P3828" s="53" t="str">
        <f>IF(S3828&gt;0,"+","-")</f>
        <v>-</v>
      </c>
      <c r="R3828" s="23"/>
      <c r="S3828" s="15"/>
      <c r="T3828"/>
      <c r="U3828"/>
      <c r="V3828" s="71">
        <f t="shared" si="171"/>
        <v>1</v>
      </c>
      <c r="W3828" s="25" t="e">
        <f t="shared" si="172"/>
        <v>#DIV/0!</v>
      </c>
      <c r="X3828" s="64"/>
    </row>
    <row r="3829" spans="11:24" x14ac:dyDescent="0.3">
      <c r="K3829" s="31">
        <f>M3829/(L3829+M3829)</f>
        <v>0.90324267782426781</v>
      </c>
      <c r="L3829" s="52">
        <f>COUNTIF($N$6:N3829,FALSE)</f>
        <v>370</v>
      </c>
      <c r="M3829" s="52">
        <f>COUNTIF($N$6:N3829,TRUE)</f>
        <v>3454</v>
      </c>
      <c r="N3829" s="53" t="b">
        <f>O3829=P3829</f>
        <v>1</v>
      </c>
      <c r="O3829" s="53" t="str">
        <f>IF(R3829&gt;0,"+","-")</f>
        <v>-</v>
      </c>
      <c r="P3829" s="53" t="str">
        <f>IF(S3829&gt;0,"+","-")</f>
        <v>-</v>
      </c>
      <c r="R3829" s="23"/>
      <c r="S3829" s="23"/>
      <c r="T3829"/>
      <c r="U3829"/>
      <c r="V3829" s="71">
        <f t="shared" si="171"/>
        <v>1</v>
      </c>
      <c r="W3829" s="25" t="e">
        <f t="shared" si="172"/>
        <v>#DIV/0!</v>
      </c>
      <c r="X3829" s="64"/>
    </row>
    <row r="3830" spans="11:24" x14ac:dyDescent="0.3">
      <c r="K3830" s="31">
        <f>M3830/(L3830+M3830)</f>
        <v>0.90326797385620916</v>
      </c>
      <c r="L3830" s="52">
        <f>COUNTIF($N$6:N3830,FALSE)</f>
        <v>370</v>
      </c>
      <c r="M3830" s="52">
        <f>COUNTIF($N$6:N3830,TRUE)</f>
        <v>3455</v>
      </c>
      <c r="N3830" s="53" t="b">
        <f>O3830=P3830</f>
        <v>1</v>
      </c>
      <c r="O3830" s="53" t="str">
        <f>IF(R3830&gt;0,"+","-")</f>
        <v>-</v>
      </c>
      <c r="P3830" s="53" t="str">
        <f>IF(S3830&gt;0,"+","-")</f>
        <v>-</v>
      </c>
      <c r="R3830" s="23"/>
      <c r="S3830" s="23"/>
      <c r="T3830"/>
      <c r="U3830"/>
      <c r="V3830" s="71">
        <f t="shared" si="171"/>
        <v>1</v>
      </c>
      <c r="W3830" s="25" t="e">
        <f t="shared" si="172"/>
        <v>#DIV/0!</v>
      </c>
      <c r="X3830" s="64"/>
    </row>
    <row r="3831" spans="11:24" x14ac:dyDescent="0.3">
      <c r="K3831" s="31">
        <f>M3831/(L3831+M3831)</f>
        <v>0.90329325666492422</v>
      </c>
      <c r="L3831" s="52">
        <f>COUNTIF($N$6:N3831,FALSE)</f>
        <v>370</v>
      </c>
      <c r="M3831" s="52">
        <f>COUNTIF($N$6:N3831,TRUE)</f>
        <v>3456</v>
      </c>
      <c r="N3831" s="53" t="b">
        <f>O3831=P3831</f>
        <v>1</v>
      </c>
      <c r="O3831" s="53" t="str">
        <f>IF(R3831&gt;0,"+","-")</f>
        <v>-</v>
      </c>
      <c r="P3831" s="53" t="str">
        <f>IF(S3831&gt;0,"+","-")</f>
        <v>-</v>
      </c>
      <c r="Q3831" s="14"/>
      <c r="R3831" s="15"/>
      <c r="S3831" s="15"/>
      <c r="T3831"/>
      <c r="U3831"/>
      <c r="V3831" s="71">
        <f t="shared" si="171"/>
        <v>1</v>
      </c>
      <c r="W3831" s="25" t="e">
        <f t="shared" si="172"/>
        <v>#DIV/0!</v>
      </c>
      <c r="X3831" s="64"/>
    </row>
    <row r="3832" spans="11:24" x14ac:dyDescent="0.3">
      <c r="K3832" s="31">
        <f>M3832/(L3832+M3832)</f>
        <v>0.90331852626077869</v>
      </c>
      <c r="L3832" s="54">
        <f>COUNTIF($N$6:N3832,FALSE)</f>
        <v>370</v>
      </c>
      <c r="M3832" s="54">
        <f>COUNTIF($N$6:N3832,TRUE)</f>
        <v>3457</v>
      </c>
      <c r="N3832" s="4" t="b">
        <f>O3832=P3832</f>
        <v>1</v>
      </c>
      <c r="O3832" s="53" t="str">
        <f>IF(R3832&gt;0,"+","-")</f>
        <v>-</v>
      </c>
      <c r="P3832" s="53" t="str">
        <f>IF(S3832&gt;0,"+","-")</f>
        <v>-</v>
      </c>
      <c r="R3832" s="23"/>
      <c r="S3832" s="15"/>
      <c r="T3832"/>
      <c r="U3832"/>
      <c r="V3832" s="71">
        <f t="shared" ref="V3832:V3895" si="173">COUNTIF(N3783:N3832,TRUE)/50</f>
        <v>1</v>
      </c>
      <c r="W3832" s="25" t="e">
        <f t="shared" si="172"/>
        <v>#DIV/0!</v>
      </c>
      <c r="X3832" s="64"/>
    </row>
    <row r="3833" spans="11:24" x14ac:dyDescent="0.3">
      <c r="K3833" s="31">
        <f>M3833/(L3833+M3833)</f>
        <v>0.90334378265412751</v>
      </c>
      <c r="L3833" s="52">
        <f>COUNTIF($N$6:N3833,FALSE)</f>
        <v>370</v>
      </c>
      <c r="M3833" s="52">
        <f>COUNTIF($N$6:N3833,TRUE)</f>
        <v>3458</v>
      </c>
      <c r="N3833" s="53" t="b">
        <f>O3833=P3833</f>
        <v>1</v>
      </c>
      <c r="O3833" s="53" t="str">
        <f>IF(R3833&gt;0,"+","-")</f>
        <v>-</v>
      </c>
      <c r="P3833" s="53" t="str">
        <f>IF(S3833&gt;0,"+","-")</f>
        <v>-</v>
      </c>
      <c r="R3833" s="23"/>
      <c r="S3833" s="23"/>
      <c r="T3833"/>
      <c r="U3833"/>
      <c r="V3833" s="71">
        <f t="shared" si="173"/>
        <v>1</v>
      </c>
      <c r="W3833" s="25" t="e">
        <f t="shared" si="172"/>
        <v>#DIV/0!</v>
      </c>
      <c r="X3833" s="64"/>
    </row>
    <row r="3834" spans="11:24" x14ac:dyDescent="0.3">
      <c r="K3834" s="31">
        <f>M3834/(L3834+M3834)</f>
        <v>0.90336902585531476</v>
      </c>
      <c r="L3834" s="52">
        <f>COUNTIF($N$6:N3834,FALSE)</f>
        <v>370</v>
      </c>
      <c r="M3834" s="52">
        <f>COUNTIF($N$6:N3834,TRUE)</f>
        <v>3459</v>
      </c>
      <c r="N3834" s="53" t="b">
        <f>O3834=P3834</f>
        <v>1</v>
      </c>
      <c r="O3834" s="53" t="str">
        <f>IF(R3834&gt;0,"+","-")</f>
        <v>-</v>
      </c>
      <c r="P3834" s="53" t="str">
        <f>IF(S3834&gt;0,"+","-")</f>
        <v>-</v>
      </c>
      <c r="R3834" s="23"/>
      <c r="S3834" s="23"/>
      <c r="T3834"/>
      <c r="U3834"/>
      <c r="V3834" s="71">
        <f t="shared" si="173"/>
        <v>1</v>
      </c>
      <c r="W3834" s="25" t="e">
        <f t="shared" si="172"/>
        <v>#DIV/0!</v>
      </c>
      <c r="X3834" s="64"/>
    </row>
    <row r="3835" spans="11:24" x14ac:dyDescent="0.3">
      <c r="K3835" s="31">
        <f>M3835/(L3835+M3835)</f>
        <v>0.90339425587467359</v>
      </c>
      <c r="L3835" s="52">
        <f>COUNTIF($N$6:N3835,FALSE)</f>
        <v>370</v>
      </c>
      <c r="M3835" s="52">
        <f>COUNTIF($N$6:N3835,TRUE)</f>
        <v>3460</v>
      </c>
      <c r="N3835" s="53" t="b">
        <f>O3835=P3835</f>
        <v>1</v>
      </c>
      <c r="O3835" s="53" t="str">
        <f>IF(R3835&gt;0,"+","-")</f>
        <v>-</v>
      </c>
      <c r="P3835" s="53" t="str">
        <f>IF(S3835&gt;0,"+","-")</f>
        <v>-</v>
      </c>
      <c r="R3835" s="23"/>
      <c r="S3835" s="15"/>
      <c r="T3835"/>
      <c r="U3835"/>
      <c r="V3835" s="71">
        <f t="shared" si="173"/>
        <v>1</v>
      </c>
      <c r="W3835" s="25" t="e">
        <f t="shared" si="172"/>
        <v>#DIV/0!</v>
      </c>
      <c r="X3835" s="64"/>
    </row>
    <row r="3836" spans="11:24" x14ac:dyDescent="0.3">
      <c r="K3836" s="31">
        <f>M3836/(L3836+M3836)</f>
        <v>0.90341947272252676</v>
      </c>
      <c r="L3836" s="52">
        <f>COUNTIF($N$6:N3836,FALSE)</f>
        <v>370</v>
      </c>
      <c r="M3836" s="52">
        <f>COUNTIF($N$6:N3836,TRUE)</f>
        <v>3461</v>
      </c>
      <c r="N3836" s="53" t="b">
        <f>O3836=P3836</f>
        <v>1</v>
      </c>
      <c r="O3836" s="53" t="str">
        <f>IF(R3836&gt;0,"+","-")</f>
        <v>-</v>
      </c>
      <c r="P3836" s="53" t="str">
        <f>IF(S3836&gt;0,"+","-")</f>
        <v>-</v>
      </c>
      <c r="R3836" s="23"/>
      <c r="S3836" s="23"/>
      <c r="T3836"/>
      <c r="U3836"/>
      <c r="V3836" s="71">
        <f t="shared" si="173"/>
        <v>1</v>
      </c>
      <c r="W3836" s="25" t="e">
        <f t="shared" si="172"/>
        <v>#DIV/0!</v>
      </c>
      <c r="X3836" s="64"/>
    </row>
    <row r="3837" spans="11:24" x14ac:dyDescent="0.3">
      <c r="K3837" s="31">
        <f>M3837/(L3837+M3837)</f>
        <v>0.9034446764091858</v>
      </c>
      <c r="L3837" s="52">
        <f>COUNTIF($N$6:N3837,FALSE)</f>
        <v>370</v>
      </c>
      <c r="M3837" s="52">
        <f>COUNTIF($N$6:N3837,TRUE)</f>
        <v>3462</v>
      </c>
      <c r="N3837" s="53" t="b">
        <f>O3837=P3837</f>
        <v>1</v>
      </c>
      <c r="O3837" s="53" t="str">
        <f>IF(R3837&gt;0,"+","-")</f>
        <v>-</v>
      </c>
      <c r="P3837" s="53" t="str">
        <f>IF(S3837&gt;0,"+","-")</f>
        <v>-</v>
      </c>
      <c r="R3837" s="23"/>
      <c r="S3837" s="23"/>
      <c r="T3837"/>
      <c r="U3837"/>
      <c r="V3837" s="71">
        <f t="shared" si="173"/>
        <v>1</v>
      </c>
      <c r="W3837" s="25" t="e">
        <f t="shared" si="172"/>
        <v>#DIV/0!</v>
      </c>
      <c r="X3837" s="64"/>
    </row>
    <row r="3838" spans="11:24" x14ac:dyDescent="0.3">
      <c r="K3838" s="31">
        <f>M3838/(L3838+M3838)</f>
        <v>0.90346986694495168</v>
      </c>
      <c r="L3838" s="52">
        <f>COUNTIF($N$6:N3838,FALSE)</f>
        <v>370</v>
      </c>
      <c r="M3838" s="52">
        <f>COUNTIF($N$6:N3838,TRUE)</f>
        <v>3463</v>
      </c>
      <c r="N3838" s="53" t="b">
        <f>O3838=P3838</f>
        <v>1</v>
      </c>
      <c r="O3838" s="53" t="str">
        <f>IF(R3838&gt;0,"+","-")</f>
        <v>-</v>
      </c>
      <c r="P3838" s="53" t="str">
        <f>IF(S3838&gt;0,"+","-")</f>
        <v>-</v>
      </c>
      <c r="R3838" s="23"/>
      <c r="S3838" s="15"/>
      <c r="T3838"/>
      <c r="U3838"/>
      <c r="V3838" s="71">
        <f t="shared" si="173"/>
        <v>1</v>
      </c>
      <c r="W3838" s="25" t="e">
        <f t="shared" si="172"/>
        <v>#DIV/0!</v>
      </c>
      <c r="X3838" s="64"/>
    </row>
    <row r="3839" spans="11:24" x14ac:dyDescent="0.3">
      <c r="K3839" s="31">
        <f>M3839/(L3839+M3839)</f>
        <v>0.90349504434011474</v>
      </c>
      <c r="L3839" s="52">
        <f>COUNTIF($N$6:N3839,FALSE)</f>
        <v>370</v>
      </c>
      <c r="M3839" s="52">
        <f>COUNTIF($N$6:N3839,TRUE)</f>
        <v>3464</v>
      </c>
      <c r="N3839" s="53" t="b">
        <f>O3839=P3839</f>
        <v>1</v>
      </c>
      <c r="O3839" s="53" t="str">
        <f>IF(R3839&gt;0,"+","-")</f>
        <v>-</v>
      </c>
      <c r="P3839" s="53" t="str">
        <f>IF(S3839&gt;0,"+","-")</f>
        <v>-</v>
      </c>
      <c r="R3839" s="23"/>
      <c r="S3839" s="15"/>
      <c r="T3839"/>
      <c r="U3839"/>
      <c r="V3839" s="71">
        <f t="shared" si="173"/>
        <v>1</v>
      </c>
      <c r="W3839" s="25" t="e">
        <f t="shared" si="172"/>
        <v>#DIV/0!</v>
      </c>
      <c r="X3839" s="64"/>
    </row>
    <row r="3840" spans="11:24" x14ac:dyDescent="0.3">
      <c r="K3840" s="31">
        <f>M3840/(L3840+M3840)</f>
        <v>0.90352020860495441</v>
      </c>
      <c r="L3840" s="52">
        <f>COUNTIF($N$6:N3840,FALSE)</f>
        <v>370</v>
      </c>
      <c r="M3840" s="52">
        <f>COUNTIF($N$6:N3840,TRUE)</f>
        <v>3465</v>
      </c>
      <c r="N3840" s="53" t="b">
        <f>O3840=P3840</f>
        <v>1</v>
      </c>
      <c r="O3840" s="53" t="str">
        <f>IF(R3840&gt;0,"+","-")</f>
        <v>-</v>
      </c>
      <c r="P3840" s="53" t="str">
        <f>IF(S3840&gt;0,"+","-")</f>
        <v>-</v>
      </c>
      <c r="R3840" s="23"/>
      <c r="S3840" s="15"/>
      <c r="T3840"/>
      <c r="U3840"/>
      <c r="V3840" s="71">
        <f t="shared" si="173"/>
        <v>1</v>
      </c>
      <c r="W3840" s="25" t="e">
        <f t="shared" si="172"/>
        <v>#DIV/0!</v>
      </c>
      <c r="X3840" s="64"/>
    </row>
    <row r="3841" spans="11:24" x14ac:dyDescent="0.3">
      <c r="K3841" s="31">
        <f>M3841/(L3841+M3841)</f>
        <v>0.90354535974973926</v>
      </c>
      <c r="L3841" s="52">
        <f>COUNTIF($N$6:N3841,FALSE)</f>
        <v>370</v>
      </c>
      <c r="M3841" s="52">
        <f>COUNTIF($N$6:N3841,TRUE)</f>
        <v>3466</v>
      </c>
      <c r="N3841" s="53" t="b">
        <f>O3841=P3841</f>
        <v>1</v>
      </c>
      <c r="O3841" s="53" t="str">
        <f>IF(R3841&gt;0,"+","-")</f>
        <v>-</v>
      </c>
      <c r="P3841" s="53" t="str">
        <f>IF(S3841&gt;0,"+","-")</f>
        <v>-</v>
      </c>
      <c r="R3841" s="23"/>
      <c r="S3841" s="15"/>
      <c r="T3841"/>
      <c r="U3841"/>
      <c r="V3841" s="71">
        <f t="shared" si="173"/>
        <v>1</v>
      </c>
      <c r="W3841" s="25" t="e">
        <f t="shared" si="172"/>
        <v>#DIV/0!</v>
      </c>
      <c r="X3841" s="64"/>
    </row>
    <row r="3842" spans="11:24" x14ac:dyDescent="0.3">
      <c r="K3842" s="31">
        <f>M3842/(L3842+M3842)</f>
        <v>0.90357049778472764</v>
      </c>
      <c r="L3842" s="52">
        <f>COUNTIF($N$6:N3842,FALSE)</f>
        <v>370</v>
      </c>
      <c r="M3842" s="52">
        <f>COUNTIF($N$6:N3842,TRUE)</f>
        <v>3467</v>
      </c>
      <c r="N3842" s="53" t="b">
        <f>O3842=P3842</f>
        <v>1</v>
      </c>
      <c r="O3842" s="53" t="str">
        <f>IF(R3842&gt;0,"+","-")</f>
        <v>-</v>
      </c>
      <c r="P3842" s="53" t="str">
        <f>IF(S3842&gt;0,"+","-")</f>
        <v>-</v>
      </c>
      <c r="Q3842" s="14"/>
      <c r="R3842" s="15"/>
      <c r="S3842" s="15"/>
      <c r="T3842"/>
      <c r="U3842"/>
      <c r="V3842" s="71">
        <f t="shared" si="173"/>
        <v>1</v>
      </c>
      <c r="W3842" s="25" t="e">
        <f t="shared" si="172"/>
        <v>#DIV/0!</v>
      </c>
      <c r="X3842" s="64"/>
    </row>
    <row r="3843" spans="11:24" x14ac:dyDescent="0.3">
      <c r="K3843" s="31">
        <f>M3843/(L3843+M3843)</f>
        <v>0.9035956227201668</v>
      </c>
      <c r="L3843" s="52">
        <f>COUNTIF($N$6:N3843,FALSE)</f>
        <v>370</v>
      </c>
      <c r="M3843" s="52">
        <f>COUNTIF($N$6:N3843,TRUE)</f>
        <v>3468</v>
      </c>
      <c r="N3843" s="53" t="b">
        <f>O3843=P3843</f>
        <v>1</v>
      </c>
      <c r="O3843" s="53" t="str">
        <f>IF(R3843&gt;0,"+","-")</f>
        <v>-</v>
      </c>
      <c r="P3843" s="53" t="str">
        <f>IF(S3843&gt;0,"+","-")</f>
        <v>-</v>
      </c>
      <c r="R3843" s="23"/>
      <c r="S3843" s="23"/>
      <c r="T3843"/>
      <c r="U3843"/>
      <c r="V3843" s="71">
        <f t="shared" si="173"/>
        <v>1</v>
      </c>
      <c r="W3843" s="25" t="e">
        <f t="shared" si="172"/>
        <v>#DIV/0!</v>
      </c>
      <c r="X3843" s="64"/>
    </row>
    <row r="3844" spans="11:24" x14ac:dyDescent="0.3">
      <c r="K3844" s="31">
        <f>M3844/(L3844+M3844)</f>
        <v>0.90362073456629333</v>
      </c>
      <c r="L3844" s="52">
        <f>COUNTIF($N$6:N3844,FALSE)</f>
        <v>370</v>
      </c>
      <c r="M3844" s="52">
        <f>COUNTIF($N$6:N3844,TRUE)</f>
        <v>3469</v>
      </c>
      <c r="N3844" s="53" t="b">
        <f>O3844=P3844</f>
        <v>1</v>
      </c>
      <c r="O3844" s="53" t="str">
        <f>IF(R3844&gt;0,"+","-")</f>
        <v>-</v>
      </c>
      <c r="P3844" s="53" t="str">
        <f>IF(S3844&gt;0,"+","-")</f>
        <v>-</v>
      </c>
      <c r="R3844" s="23"/>
      <c r="S3844" s="15"/>
      <c r="T3844"/>
      <c r="U3844"/>
      <c r="V3844" s="71">
        <f t="shared" si="173"/>
        <v>1</v>
      </c>
      <c r="W3844" s="25" t="e">
        <f t="shared" si="172"/>
        <v>#DIV/0!</v>
      </c>
      <c r="X3844" s="64"/>
    </row>
    <row r="3845" spans="11:24" x14ac:dyDescent="0.3">
      <c r="K3845" s="31">
        <f>M3845/(L3845+M3845)</f>
        <v>0.90364583333333337</v>
      </c>
      <c r="L3845" s="52">
        <f>COUNTIF($N$6:N3845,FALSE)</f>
        <v>370</v>
      </c>
      <c r="M3845" s="52">
        <f>COUNTIF($N$6:N3845,TRUE)</f>
        <v>3470</v>
      </c>
      <c r="N3845" s="53" t="b">
        <f>O3845=P3845</f>
        <v>1</v>
      </c>
      <c r="O3845" s="53" t="str">
        <f>IF(R3845&gt;0,"+","-")</f>
        <v>-</v>
      </c>
      <c r="P3845" s="53" t="str">
        <f>IF(S3845&gt;0,"+","-")</f>
        <v>-</v>
      </c>
      <c r="R3845" s="23"/>
      <c r="S3845" s="15"/>
      <c r="T3845"/>
      <c r="U3845"/>
      <c r="V3845" s="71">
        <f t="shared" si="173"/>
        <v>1</v>
      </c>
      <c r="W3845" s="25" t="e">
        <f t="shared" si="172"/>
        <v>#DIV/0!</v>
      </c>
      <c r="X3845" s="64"/>
    </row>
    <row r="3846" spans="11:24" x14ac:dyDescent="0.3">
      <c r="K3846" s="31">
        <f>M3846/(L3846+M3846)</f>
        <v>0.90367091903150221</v>
      </c>
      <c r="L3846" s="52">
        <f>COUNTIF($N$6:N3846,FALSE)</f>
        <v>370</v>
      </c>
      <c r="M3846" s="52">
        <f>COUNTIF($N$6:N3846,TRUE)</f>
        <v>3471</v>
      </c>
      <c r="N3846" s="53" t="b">
        <f>O3846=P3846</f>
        <v>1</v>
      </c>
      <c r="O3846" s="53" t="str">
        <f>IF(R3846&gt;0,"+","-")</f>
        <v>-</v>
      </c>
      <c r="P3846" s="53" t="str">
        <f>IF(S3846&gt;0,"+","-")</f>
        <v>-</v>
      </c>
      <c r="R3846" s="23"/>
      <c r="S3846" s="15"/>
      <c r="T3846"/>
      <c r="U3846"/>
      <c r="V3846" s="71">
        <f t="shared" si="173"/>
        <v>1</v>
      </c>
      <c r="W3846" s="25" t="e">
        <f t="shared" si="172"/>
        <v>#DIV/0!</v>
      </c>
      <c r="X3846" s="64"/>
    </row>
    <row r="3847" spans="11:24" x14ac:dyDescent="0.3">
      <c r="K3847" s="31">
        <f>M3847/(L3847+M3847)</f>
        <v>0.90369599167100467</v>
      </c>
      <c r="L3847" s="52">
        <f>COUNTIF($N$6:N3847,FALSE)</f>
        <v>370</v>
      </c>
      <c r="M3847" s="52">
        <f>COUNTIF($N$6:N3847,TRUE)</f>
        <v>3472</v>
      </c>
      <c r="N3847" s="53" t="b">
        <f>O3847=P3847</f>
        <v>1</v>
      </c>
      <c r="O3847" s="53" t="str">
        <f>IF(R3847&gt;0,"+","-")</f>
        <v>-</v>
      </c>
      <c r="P3847" s="53" t="str">
        <f>IF(S3847&gt;0,"+","-")</f>
        <v>-</v>
      </c>
      <c r="R3847" s="23"/>
      <c r="S3847" s="15"/>
      <c r="T3847"/>
      <c r="U3847"/>
      <c r="V3847" s="71">
        <f t="shared" si="173"/>
        <v>1</v>
      </c>
      <c r="W3847" s="25" t="e">
        <f t="shared" si="172"/>
        <v>#DIV/0!</v>
      </c>
      <c r="X3847" s="64"/>
    </row>
    <row r="3848" spans="11:24" x14ac:dyDescent="0.3">
      <c r="K3848" s="31">
        <f>M3848/(L3848+M3848)</f>
        <v>0.90372105126203484</v>
      </c>
      <c r="L3848" s="52">
        <f>COUNTIF($N$6:N3848,FALSE)</f>
        <v>370</v>
      </c>
      <c r="M3848" s="52">
        <f>COUNTIF($N$6:N3848,TRUE)</f>
        <v>3473</v>
      </c>
      <c r="N3848" s="53" t="b">
        <f>O3848=P3848</f>
        <v>1</v>
      </c>
      <c r="O3848" s="53" t="str">
        <f>IF(R3848&gt;0,"+","-")</f>
        <v>-</v>
      </c>
      <c r="P3848" s="53" t="str">
        <f>IF(S3848&gt;0,"+","-")</f>
        <v>-</v>
      </c>
      <c r="R3848" s="23"/>
      <c r="S3848" s="23"/>
      <c r="T3848"/>
      <c r="U3848"/>
      <c r="V3848" s="71">
        <f t="shared" si="173"/>
        <v>1</v>
      </c>
      <c r="W3848" s="25" t="e">
        <f t="shared" si="172"/>
        <v>#DIV/0!</v>
      </c>
      <c r="X3848" s="64"/>
    </row>
    <row r="3849" spans="11:24" x14ac:dyDescent="0.3">
      <c r="K3849" s="31">
        <f>M3849/(L3849+M3849)</f>
        <v>0.90374609781477633</v>
      </c>
      <c r="L3849" s="52">
        <f>COUNTIF($N$6:N3849,FALSE)</f>
        <v>370</v>
      </c>
      <c r="M3849" s="52">
        <f>COUNTIF($N$6:N3849,TRUE)</f>
        <v>3474</v>
      </c>
      <c r="N3849" s="53" t="b">
        <f>O3849=P3849</f>
        <v>1</v>
      </c>
      <c r="O3849" s="53" t="str">
        <f>IF(R3849&gt;0,"+","-")</f>
        <v>-</v>
      </c>
      <c r="P3849" s="53" t="str">
        <f>IF(S3849&gt;0,"+","-")</f>
        <v>-</v>
      </c>
      <c r="Q3849" s="14"/>
      <c r="R3849" s="15"/>
      <c r="S3849" s="15"/>
      <c r="T3849"/>
      <c r="U3849"/>
      <c r="V3849" s="71">
        <f t="shared" si="173"/>
        <v>1</v>
      </c>
      <c r="W3849" s="25" t="e">
        <f t="shared" si="172"/>
        <v>#DIV/0!</v>
      </c>
      <c r="X3849" s="64"/>
    </row>
    <row r="3850" spans="11:24" x14ac:dyDescent="0.3">
      <c r="K3850" s="31">
        <f>M3850/(L3850+M3850)</f>
        <v>0.90377113133940179</v>
      </c>
      <c r="L3850" s="52">
        <f>COUNTIF($N$6:N3850,FALSE)</f>
        <v>370</v>
      </c>
      <c r="M3850" s="52">
        <f>COUNTIF($N$6:N3850,TRUE)</f>
        <v>3475</v>
      </c>
      <c r="N3850" s="53" t="b">
        <f>O3850=P3850</f>
        <v>1</v>
      </c>
      <c r="O3850" s="53" t="str">
        <f>IF(R3850&gt;0,"+","-")</f>
        <v>-</v>
      </c>
      <c r="P3850" s="53" t="str">
        <f>IF(S3850&gt;0,"+","-")</f>
        <v>-</v>
      </c>
      <c r="R3850" s="23"/>
      <c r="S3850" s="15"/>
      <c r="T3850"/>
      <c r="U3850"/>
      <c r="V3850" s="71">
        <f t="shared" si="173"/>
        <v>1</v>
      </c>
      <c r="W3850" s="25" t="e">
        <f t="shared" si="172"/>
        <v>#DIV/0!</v>
      </c>
      <c r="X3850" s="64"/>
    </row>
    <row r="3851" spans="11:24" x14ac:dyDescent="0.3">
      <c r="K3851" s="31">
        <f>M3851/(L3851+M3851)</f>
        <v>0.90379615184607387</v>
      </c>
      <c r="L3851" s="52">
        <f>COUNTIF($N$6:N3851,FALSE)</f>
        <v>370</v>
      </c>
      <c r="M3851" s="52">
        <f>COUNTIF($N$6:N3851,TRUE)</f>
        <v>3476</v>
      </c>
      <c r="N3851" s="53" t="b">
        <f>O3851=P3851</f>
        <v>1</v>
      </c>
      <c r="O3851" s="53" t="str">
        <f>IF(R3851&gt;0,"+","-")</f>
        <v>-</v>
      </c>
      <c r="P3851" s="53" t="str">
        <f>IF(S3851&gt;0,"+","-")</f>
        <v>-</v>
      </c>
      <c r="R3851" s="23"/>
      <c r="S3851" s="23"/>
      <c r="T3851"/>
      <c r="U3851"/>
      <c r="V3851" s="71">
        <f t="shared" si="173"/>
        <v>1</v>
      </c>
      <c r="W3851" s="25" t="e">
        <f t="shared" si="172"/>
        <v>#DIV/0!</v>
      </c>
      <c r="X3851" s="64"/>
    </row>
    <row r="3852" spans="11:24" x14ac:dyDescent="0.3">
      <c r="K3852" s="31">
        <f>M3852/(L3852+M3852)</f>
        <v>0.90382115934494411</v>
      </c>
      <c r="L3852" s="52">
        <f>COUNTIF($N$6:N3852,FALSE)</f>
        <v>370</v>
      </c>
      <c r="M3852" s="52">
        <f>COUNTIF($N$6:N3852,TRUE)</f>
        <v>3477</v>
      </c>
      <c r="N3852" s="53" t="b">
        <f>O3852=P3852</f>
        <v>1</v>
      </c>
      <c r="O3852" s="53" t="str">
        <f>IF(R3852&gt;0,"+","-")</f>
        <v>-</v>
      </c>
      <c r="P3852" s="53" t="str">
        <f>IF(S3852&gt;0,"+","-")</f>
        <v>-</v>
      </c>
      <c r="R3852" s="23"/>
      <c r="S3852" s="23"/>
      <c r="T3852"/>
      <c r="U3852"/>
      <c r="V3852" s="71">
        <f t="shared" si="173"/>
        <v>1</v>
      </c>
      <c r="W3852" s="25" t="e">
        <f t="shared" si="172"/>
        <v>#DIV/0!</v>
      </c>
      <c r="X3852" s="64"/>
    </row>
    <row r="3853" spans="11:24" x14ac:dyDescent="0.3">
      <c r="K3853" s="31">
        <f>M3853/(L3853+M3853)</f>
        <v>0.90384615384615385</v>
      </c>
      <c r="L3853" s="52">
        <f>COUNTIF($N$6:N3853,FALSE)</f>
        <v>370</v>
      </c>
      <c r="M3853" s="52">
        <f>COUNTIF($N$6:N3853,TRUE)</f>
        <v>3478</v>
      </c>
      <c r="N3853" s="53" t="b">
        <f>O3853=P3853</f>
        <v>1</v>
      </c>
      <c r="O3853" s="53" t="str">
        <f>IF(R3853&gt;0,"+","-")</f>
        <v>-</v>
      </c>
      <c r="P3853" s="53" t="str">
        <f>IF(S3853&gt;0,"+","-")</f>
        <v>-</v>
      </c>
      <c r="R3853" s="23"/>
      <c r="S3853" s="15"/>
      <c r="T3853"/>
      <c r="U3853"/>
      <c r="V3853" s="71">
        <f t="shared" si="173"/>
        <v>1</v>
      </c>
      <c r="W3853" s="25" t="e">
        <f t="shared" si="172"/>
        <v>#DIV/0!</v>
      </c>
      <c r="X3853" s="64"/>
    </row>
    <row r="3854" spans="11:24" x14ac:dyDescent="0.3">
      <c r="K3854" s="31">
        <f>M3854/(L3854+M3854)</f>
        <v>0.90387113535983377</v>
      </c>
      <c r="L3854" s="52">
        <f>COUNTIF($N$6:N3854,FALSE)</f>
        <v>370</v>
      </c>
      <c r="M3854" s="52">
        <f>COUNTIF($N$6:N3854,TRUE)</f>
        <v>3479</v>
      </c>
      <c r="N3854" s="53" t="b">
        <f>O3854=P3854</f>
        <v>1</v>
      </c>
      <c r="O3854" s="53" t="str">
        <f>IF(R3854&gt;0,"+","-")</f>
        <v>-</v>
      </c>
      <c r="P3854" s="53" t="str">
        <f>IF(S3854&gt;0,"+","-")</f>
        <v>-</v>
      </c>
      <c r="Q3854" s="14"/>
      <c r="R3854" s="15"/>
      <c r="S3854" s="15"/>
      <c r="T3854"/>
      <c r="U3854"/>
      <c r="V3854" s="71">
        <f t="shared" si="173"/>
        <v>1</v>
      </c>
      <c r="W3854" s="25" t="e">
        <f t="shared" si="172"/>
        <v>#DIV/0!</v>
      </c>
      <c r="X3854" s="64"/>
    </row>
    <row r="3855" spans="11:24" x14ac:dyDescent="0.3">
      <c r="K3855" s="31">
        <f>M3855/(L3855+M3855)</f>
        <v>0.90389610389610386</v>
      </c>
      <c r="L3855" s="52">
        <f>COUNTIF($N$6:N3855,FALSE)</f>
        <v>370</v>
      </c>
      <c r="M3855" s="52">
        <f>COUNTIF($N$6:N3855,TRUE)</f>
        <v>3480</v>
      </c>
      <c r="N3855" s="53" t="b">
        <f>O3855=P3855</f>
        <v>1</v>
      </c>
      <c r="O3855" s="53" t="str">
        <f>IF(R3855&gt;0,"+","-")</f>
        <v>-</v>
      </c>
      <c r="P3855" s="53" t="str">
        <f>IF(S3855&gt;0,"+","-")</f>
        <v>-</v>
      </c>
      <c r="Q3855" s="14"/>
      <c r="R3855" s="15"/>
      <c r="S3855" s="15"/>
      <c r="T3855"/>
      <c r="U3855"/>
      <c r="V3855" s="71">
        <f t="shared" si="173"/>
        <v>1</v>
      </c>
      <c r="W3855" s="25" t="e">
        <f t="shared" si="172"/>
        <v>#DIV/0!</v>
      </c>
      <c r="X3855" s="64"/>
    </row>
    <row r="3856" spans="11:24" x14ac:dyDescent="0.3">
      <c r="K3856" s="31">
        <f>M3856/(L3856+M3856)</f>
        <v>0.90392105946507406</v>
      </c>
      <c r="L3856" s="52">
        <f>COUNTIF($N$6:N3856,FALSE)</f>
        <v>370</v>
      </c>
      <c r="M3856" s="52">
        <f>COUNTIF($N$6:N3856,TRUE)</f>
        <v>3481</v>
      </c>
      <c r="N3856" s="53" t="b">
        <f>O3856=P3856</f>
        <v>1</v>
      </c>
      <c r="O3856" s="53" t="str">
        <f>IF(R3856&gt;0,"+","-")</f>
        <v>-</v>
      </c>
      <c r="P3856" s="53" t="str">
        <f>IF(S3856&gt;0,"+","-")</f>
        <v>-</v>
      </c>
      <c r="R3856" s="23"/>
      <c r="S3856" s="23"/>
      <c r="T3856"/>
      <c r="U3856"/>
      <c r="V3856" s="71">
        <f t="shared" si="173"/>
        <v>1</v>
      </c>
      <c r="W3856" s="25" t="e">
        <f t="shared" si="172"/>
        <v>#DIV/0!</v>
      </c>
      <c r="X3856" s="64"/>
    </row>
    <row r="3857" spans="11:24" x14ac:dyDescent="0.3">
      <c r="K3857" s="31">
        <f>M3857/(L3857+M3857)</f>
        <v>0.90394600207684317</v>
      </c>
      <c r="L3857" s="52">
        <f>COUNTIF($N$6:N3857,FALSE)</f>
        <v>370</v>
      </c>
      <c r="M3857" s="52">
        <f>COUNTIF($N$6:N3857,TRUE)</f>
        <v>3482</v>
      </c>
      <c r="N3857" s="53" t="b">
        <f>O3857=P3857</f>
        <v>1</v>
      </c>
      <c r="O3857" s="53" t="str">
        <f>IF(R3857&gt;0,"+","-")</f>
        <v>-</v>
      </c>
      <c r="P3857" s="53" t="str">
        <f>IF(S3857&gt;0,"+","-")</f>
        <v>-</v>
      </c>
      <c r="Q3857" s="14"/>
      <c r="R3857" s="15"/>
      <c r="S3857" s="15"/>
      <c r="T3857"/>
      <c r="U3857"/>
      <c r="V3857" s="71">
        <f t="shared" si="173"/>
        <v>1</v>
      </c>
      <c r="W3857" s="25" t="e">
        <f t="shared" si="172"/>
        <v>#DIV/0!</v>
      </c>
      <c r="X3857" s="64"/>
    </row>
    <row r="3858" spans="11:24" x14ac:dyDescent="0.3">
      <c r="K3858" s="31">
        <f>M3858/(L3858+M3858)</f>
        <v>0.90397093174150012</v>
      </c>
      <c r="L3858" s="52">
        <f>COUNTIF($N$6:N3858,FALSE)</f>
        <v>370</v>
      </c>
      <c r="M3858" s="52">
        <f>COUNTIF($N$6:N3858,TRUE)</f>
        <v>3483</v>
      </c>
      <c r="N3858" s="53" t="b">
        <f>O3858=P3858</f>
        <v>1</v>
      </c>
      <c r="O3858" s="53" t="str">
        <f>IF(R3858&gt;0,"+","-")</f>
        <v>-</v>
      </c>
      <c r="P3858" s="53" t="str">
        <f>IF(S3858&gt;0,"+","-")</f>
        <v>-</v>
      </c>
      <c r="R3858" s="23"/>
      <c r="S3858" s="23"/>
      <c r="T3858"/>
      <c r="U3858"/>
      <c r="V3858" s="71">
        <f t="shared" si="173"/>
        <v>1</v>
      </c>
      <c r="W3858" s="25" t="e">
        <f t="shared" si="172"/>
        <v>#DIV/0!</v>
      </c>
      <c r="X3858" s="64"/>
    </row>
    <row r="3859" spans="11:24" x14ac:dyDescent="0.3">
      <c r="K3859" s="31">
        <f>M3859/(L3859+M3859)</f>
        <v>0.90399584846912295</v>
      </c>
      <c r="L3859" s="52">
        <f>COUNTIF($N$6:N3859,FALSE)</f>
        <v>370</v>
      </c>
      <c r="M3859" s="52">
        <f>COUNTIF($N$6:N3859,TRUE)</f>
        <v>3484</v>
      </c>
      <c r="N3859" s="53" t="b">
        <f>O3859=P3859</f>
        <v>1</v>
      </c>
      <c r="O3859" s="53" t="str">
        <f>IF(R3859&gt;0,"+","-")</f>
        <v>-</v>
      </c>
      <c r="P3859" s="53" t="str">
        <f>IF(S3859&gt;0,"+","-")</f>
        <v>-</v>
      </c>
      <c r="R3859" s="23"/>
      <c r="S3859" s="15"/>
      <c r="T3859"/>
      <c r="U3859"/>
      <c r="V3859" s="71">
        <f t="shared" si="173"/>
        <v>1</v>
      </c>
      <c r="W3859" s="25" t="e">
        <f t="shared" si="172"/>
        <v>#DIV/0!</v>
      </c>
      <c r="X3859" s="64"/>
    </row>
    <row r="3860" spans="11:24" x14ac:dyDescent="0.3">
      <c r="K3860" s="31">
        <f>M3860/(L3860+M3860)</f>
        <v>0.90402075226977952</v>
      </c>
      <c r="L3860" s="52">
        <f>COUNTIF($N$6:N3860,FALSE)</f>
        <v>370</v>
      </c>
      <c r="M3860" s="52">
        <f>COUNTIF($N$6:N3860,TRUE)</f>
        <v>3485</v>
      </c>
      <c r="N3860" s="53" t="b">
        <f>O3860=P3860</f>
        <v>1</v>
      </c>
      <c r="O3860" s="53" t="str">
        <f>IF(R3860&gt;0,"+","-")</f>
        <v>-</v>
      </c>
      <c r="P3860" s="53" t="str">
        <f>IF(S3860&gt;0,"+","-")</f>
        <v>-</v>
      </c>
      <c r="R3860" s="23"/>
      <c r="S3860" s="15"/>
      <c r="T3860"/>
      <c r="U3860"/>
      <c r="V3860" s="71">
        <f t="shared" si="173"/>
        <v>1</v>
      </c>
      <c r="W3860" s="25" t="e">
        <f t="shared" si="172"/>
        <v>#DIV/0!</v>
      </c>
      <c r="X3860" s="64"/>
    </row>
    <row r="3861" spans="11:24" x14ac:dyDescent="0.3">
      <c r="K3861" s="31">
        <f>M3861/(L3861+M3861)</f>
        <v>0.90404564315352698</v>
      </c>
      <c r="L3861" s="52">
        <f>COUNTIF($N$6:N3861,FALSE)</f>
        <v>370</v>
      </c>
      <c r="M3861" s="52">
        <f>COUNTIF($N$6:N3861,TRUE)</f>
        <v>3486</v>
      </c>
      <c r="N3861" s="53" t="b">
        <f>O3861=P3861</f>
        <v>1</v>
      </c>
      <c r="O3861" s="53" t="str">
        <f>IF(R3861&gt;0,"+","-")</f>
        <v>-</v>
      </c>
      <c r="P3861" s="53" t="str">
        <f>IF(S3861&gt;0,"+","-")</f>
        <v>-</v>
      </c>
      <c r="R3861" s="23"/>
      <c r="S3861" s="23"/>
      <c r="T3861"/>
      <c r="U3861"/>
      <c r="V3861" s="71">
        <f t="shared" si="173"/>
        <v>1</v>
      </c>
      <c r="W3861" s="25" t="e">
        <f t="shared" si="172"/>
        <v>#DIV/0!</v>
      </c>
      <c r="X3861" s="64"/>
    </row>
    <row r="3862" spans="11:24" x14ac:dyDescent="0.3">
      <c r="K3862" s="31">
        <f>M3862/(L3862+M3862)</f>
        <v>0.9040705211304122</v>
      </c>
      <c r="L3862" s="52">
        <f>COUNTIF($N$6:N3862,FALSE)</f>
        <v>370</v>
      </c>
      <c r="M3862" s="52">
        <f>COUNTIF($N$6:N3862,TRUE)</f>
        <v>3487</v>
      </c>
      <c r="N3862" s="53" t="b">
        <f>O3862=P3862</f>
        <v>1</v>
      </c>
      <c r="O3862" s="53" t="str">
        <f>IF(R3862&gt;0,"+","-")</f>
        <v>-</v>
      </c>
      <c r="P3862" s="53" t="str">
        <f>IF(S3862&gt;0,"+","-")</f>
        <v>-</v>
      </c>
      <c r="Q3862" s="14"/>
      <c r="R3862" s="15"/>
      <c r="S3862" s="15"/>
      <c r="T3862"/>
      <c r="U3862"/>
      <c r="V3862" s="71">
        <f t="shared" si="173"/>
        <v>1</v>
      </c>
      <c r="W3862" s="25" t="e">
        <f t="shared" si="172"/>
        <v>#DIV/0!</v>
      </c>
      <c r="X3862" s="64"/>
    </row>
    <row r="3863" spans="11:24" x14ac:dyDescent="0.3">
      <c r="K3863" s="31">
        <f>M3863/(L3863+M3863)</f>
        <v>0.9040953862104717</v>
      </c>
      <c r="L3863" s="52">
        <f>COUNTIF($N$6:N3863,FALSE)</f>
        <v>370</v>
      </c>
      <c r="M3863" s="52">
        <f>COUNTIF($N$6:N3863,TRUE)</f>
        <v>3488</v>
      </c>
      <c r="N3863" s="53" t="b">
        <f>O3863=P3863</f>
        <v>1</v>
      </c>
      <c r="O3863" s="53" t="str">
        <f>IF(R3863&gt;0,"+","-")</f>
        <v>-</v>
      </c>
      <c r="P3863" s="53" t="str">
        <f>IF(S3863&gt;0,"+","-")</f>
        <v>-</v>
      </c>
      <c r="R3863" s="23"/>
      <c r="S3863" s="23"/>
      <c r="T3863"/>
      <c r="U3863"/>
      <c r="V3863" s="71">
        <f t="shared" si="173"/>
        <v>1</v>
      </c>
      <c r="W3863" s="25" t="e">
        <f t="shared" si="172"/>
        <v>#DIV/0!</v>
      </c>
      <c r="X3863" s="64"/>
    </row>
    <row r="3864" spans="11:24" x14ac:dyDescent="0.3">
      <c r="K3864" s="31">
        <f>M3864/(L3864+M3864)</f>
        <v>0.90412023840373157</v>
      </c>
      <c r="L3864" s="52">
        <f>COUNTIF($N$6:N3864,FALSE)</f>
        <v>370</v>
      </c>
      <c r="M3864" s="52">
        <f>COUNTIF($N$6:N3864,TRUE)</f>
        <v>3489</v>
      </c>
      <c r="N3864" s="53" t="b">
        <f>O3864=P3864</f>
        <v>1</v>
      </c>
      <c r="O3864" s="53" t="str">
        <f>IF(R3864&gt;0,"+","-")</f>
        <v>-</v>
      </c>
      <c r="P3864" s="53" t="str">
        <f>IF(S3864&gt;0,"+","-")</f>
        <v>-</v>
      </c>
      <c r="R3864" s="23"/>
      <c r="S3864" s="23"/>
      <c r="T3864"/>
      <c r="U3864"/>
      <c r="V3864" s="71">
        <f t="shared" si="173"/>
        <v>1</v>
      </c>
      <c r="W3864" s="25" t="e">
        <f t="shared" si="172"/>
        <v>#DIV/0!</v>
      </c>
      <c r="X3864" s="64"/>
    </row>
    <row r="3865" spans="11:24" x14ac:dyDescent="0.3">
      <c r="K3865" s="31">
        <f>M3865/(L3865+M3865)</f>
        <v>0.90414507772020725</v>
      </c>
      <c r="L3865" s="52">
        <f>COUNTIF($N$6:N3865,FALSE)</f>
        <v>370</v>
      </c>
      <c r="M3865" s="52">
        <f>COUNTIF($N$6:N3865,TRUE)</f>
        <v>3490</v>
      </c>
      <c r="N3865" s="53" t="b">
        <f>O3865=P3865</f>
        <v>1</v>
      </c>
      <c r="O3865" s="53" t="str">
        <f>IF(R3865&gt;0,"+","-")</f>
        <v>-</v>
      </c>
      <c r="P3865" s="53" t="str">
        <f>IF(S3865&gt;0,"+","-")</f>
        <v>-</v>
      </c>
      <c r="R3865" s="23"/>
      <c r="S3865" s="23"/>
      <c r="T3865"/>
      <c r="U3865"/>
      <c r="V3865" s="71">
        <f t="shared" si="173"/>
        <v>1</v>
      </c>
      <c r="W3865" s="25" t="e">
        <f t="shared" si="172"/>
        <v>#DIV/0!</v>
      </c>
      <c r="X3865" s="64"/>
    </row>
    <row r="3866" spans="11:24" x14ac:dyDescent="0.3">
      <c r="K3866" s="31">
        <f>M3866/(L3866+M3866)</f>
        <v>0.90416990416990417</v>
      </c>
      <c r="L3866" s="52">
        <f>COUNTIF($N$6:N3866,FALSE)</f>
        <v>370</v>
      </c>
      <c r="M3866" s="52">
        <f>COUNTIF($N$6:N3866,TRUE)</f>
        <v>3491</v>
      </c>
      <c r="N3866" s="53" t="b">
        <f>O3866=P3866</f>
        <v>1</v>
      </c>
      <c r="O3866" s="53" t="str">
        <f>IF(R3866&gt;0,"+","-")</f>
        <v>-</v>
      </c>
      <c r="P3866" s="53" t="str">
        <f>IF(S3866&gt;0,"+","-")</f>
        <v>-</v>
      </c>
      <c r="Q3866" s="14"/>
      <c r="R3866" s="15"/>
      <c r="S3866" s="15"/>
      <c r="T3866"/>
      <c r="U3866"/>
      <c r="V3866" s="71">
        <f t="shared" si="173"/>
        <v>1</v>
      </c>
      <c r="W3866" s="25" t="e">
        <f t="shared" si="172"/>
        <v>#DIV/0!</v>
      </c>
      <c r="X3866" s="64"/>
    </row>
    <row r="3867" spans="11:24" x14ac:dyDescent="0.3">
      <c r="K3867" s="31">
        <f>M3867/(L3867+M3867)</f>
        <v>0.90419471776281723</v>
      </c>
      <c r="L3867" s="52">
        <f>COUNTIF($N$6:N3867,FALSE)</f>
        <v>370</v>
      </c>
      <c r="M3867" s="52">
        <f>COUNTIF($N$6:N3867,TRUE)</f>
        <v>3492</v>
      </c>
      <c r="N3867" s="53" t="b">
        <f>O3867=P3867</f>
        <v>1</v>
      </c>
      <c r="O3867" s="53" t="str">
        <f>IF(R3867&gt;0,"+","-")</f>
        <v>-</v>
      </c>
      <c r="P3867" s="53" t="str">
        <f>IF(S3867&gt;0,"+","-")</f>
        <v>-</v>
      </c>
      <c r="R3867" s="23"/>
      <c r="S3867" s="15"/>
      <c r="T3867"/>
      <c r="U3867"/>
      <c r="V3867" s="71">
        <f t="shared" si="173"/>
        <v>1</v>
      </c>
      <c r="W3867" s="25" t="e">
        <f t="shared" si="172"/>
        <v>#DIV/0!</v>
      </c>
      <c r="X3867" s="64"/>
    </row>
    <row r="3868" spans="11:24" x14ac:dyDescent="0.3">
      <c r="K3868" s="31">
        <f>M3868/(L3868+M3868)</f>
        <v>0.9042195185089309</v>
      </c>
      <c r="L3868" s="54">
        <f>COUNTIF($N$6:N3868,FALSE)</f>
        <v>370</v>
      </c>
      <c r="M3868" s="54">
        <f>COUNTIF($N$6:N3868,TRUE)</f>
        <v>3493</v>
      </c>
      <c r="N3868" s="4" t="b">
        <f>O3868=P3868</f>
        <v>1</v>
      </c>
      <c r="O3868" s="53" t="str">
        <f>IF(R3868&gt;0,"+","-")</f>
        <v>-</v>
      </c>
      <c r="P3868" s="53" t="str">
        <f>IF(S3868&gt;0,"+","-")</f>
        <v>-</v>
      </c>
      <c r="R3868" s="23"/>
      <c r="S3868" s="15"/>
      <c r="T3868"/>
      <c r="U3868"/>
      <c r="V3868" s="71">
        <f t="shared" si="173"/>
        <v>1</v>
      </c>
      <c r="W3868" s="25" t="e">
        <f t="shared" si="172"/>
        <v>#DIV/0!</v>
      </c>
      <c r="X3868" s="64"/>
    </row>
    <row r="3869" spans="11:24" x14ac:dyDescent="0.3">
      <c r="K3869" s="31">
        <f>M3869/(L3869+M3869)</f>
        <v>0.90424430641821951</v>
      </c>
      <c r="L3869" s="52">
        <f>COUNTIF($N$6:N3869,FALSE)</f>
        <v>370</v>
      </c>
      <c r="M3869" s="52">
        <f>COUNTIF($N$6:N3869,TRUE)</f>
        <v>3494</v>
      </c>
      <c r="N3869" s="53" t="b">
        <f>O3869=P3869</f>
        <v>1</v>
      </c>
      <c r="O3869" s="53" t="str">
        <f>IF(R3869&gt;0,"+","-")</f>
        <v>-</v>
      </c>
      <c r="P3869" s="53" t="str">
        <f>IF(S3869&gt;0,"+","-")</f>
        <v>-</v>
      </c>
      <c r="R3869" s="23"/>
      <c r="S3869" s="23"/>
      <c r="T3869"/>
      <c r="U3869"/>
      <c r="V3869" s="71">
        <f t="shared" si="173"/>
        <v>1</v>
      </c>
      <c r="W3869" s="25" t="e">
        <f t="shared" si="172"/>
        <v>#DIV/0!</v>
      </c>
      <c r="X3869" s="64"/>
    </row>
    <row r="3870" spans="11:24" x14ac:dyDescent="0.3">
      <c r="K3870" s="31">
        <f>M3870/(L3870+M3870)</f>
        <v>0.90426908150064678</v>
      </c>
      <c r="L3870" s="52">
        <f>COUNTIF($N$6:N3870,FALSE)</f>
        <v>370</v>
      </c>
      <c r="M3870" s="52">
        <f>COUNTIF($N$6:N3870,TRUE)</f>
        <v>3495</v>
      </c>
      <c r="N3870" s="53" t="b">
        <f>O3870=P3870</f>
        <v>1</v>
      </c>
      <c r="O3870" s="53" t="str">
        <f>IF(R3870&gt;0,"+","-")</f>
        <v>-</v>
      </c>
      <c r="P3870" s="53" t="str">
        <f>IF(S3870&gt;0,"+","-")</f>
        <v>-</v>
      </c>
      <c r="R3870" s="23"/>
      <c r="S3870" s="15"/>
      <c r="T3870"/>
      <c r="U3870"/>
      <c r="V3870" s="71">
        <f t="shared" si="173"/>
        <v>1</v>
      </c>
      <c r="W3870" s="25" t="e">
        <f t="shared" si="172"/>
        <v>#DIV/0!</v>
      </c>
      <c r="X3870" s="64"/>
    </row>
    <row r="3871" spans="11:24" x14ac:dyDescent="0.3">
      <c r="K3871" s="31">
        <f>M3871/(L3871+M3871)</f>
        <v>0.90429384376616662</v>
      </c>
      <c r="L3871" s="52">
        <f>COUNTIF($N$6:N3871,FALSE)</f>
        <v>370</v>
      </c>
      <c r="M3871" s="52">
        <f>COUNTIF($N$6:N3871,TRUE)</f>
        <v>3496</v>
      </c>
      <c r="N3871" s="53" t="b">
        <f>O3871=P3871</f>
        <v>1</v>
      </c>
      <c r="O3871" s="53" t="str">
        <f>IF(R3871&gt;0,"+","-")</f>
        <v>-</v>
      </c>
      <c r="P3871" s="53" t="str">
        <f>IF(S3871&gt;0,"+","-")</f>
        <v>-</v>
      </c>
      <c r="R3871" s="23"/>
      <c r="S3871" s="23"/>
      <c r="T3871"/>
      <c r="U3871"/>
      <c r="V3871" s="71">
        <f t="shared" si="173"/>
        <v>1</v>
      </c>
      <c r="W3871" s="25" t="e">
        <f t="shared" si="172"/>
        <v>#DIV/0!</v>
      </c>
      <c r="X3871" s="64"/>
    </row>
    <row r="3872" spans="11:24" x14ac:dyDescent="0.3">
      <c r="K3872" s="31">
        <f>M3872/(L3872+M3872)</f>
        <v>0.90431859322472197</v>
      </c>
      <c r="L3872" s="52">
        <f>COUNTIF($N$6:N3872,FALSE)</f>
        <v>370</v>
      </c>
      <c r="M3872" s="52">
        <f>COUNTIF($N$6:N3872,TRUE)</f>
        <v>3497</v>
      </c>
      <c r="N3872" s="53" t="b">
        <f>O3872=P3872</f>
        <v>1</v>
      </c>
      <c r="O3872" s="53" t="str">
        <f>IF(R3872&gt;0,"+","-")</f>
        <v>-</v>
      </c>
      <c r="P3872" s="53" t="str">
        <f>IF(S3872&gt;0,"+","-")</f>
        <v>-</v>
      </c>
      <c r="R3872" s="23"/>
      <c r="S3872" s="15"/>
      <c r="T3872"/>
      <c r="U3872"/>
      <c r="V3872" s="71">
        <f t="shared" si="173"/>
        <v>1</v>
      </c>
      <c r="W3872" s="25" t="e">
        <f t="shared" si="172"/>
        <v>#DIV/0!</v>
      </c>
      <c r="X3872" s="64"/>
    </row>
    <row r="3873" spans="11:24" x14ac:dyDescent="0.3">
      <c r="K3873" s="31">
        <f>M3873/(L3873+M3873)</f>
        <v>0.90434332988624611</v>
      </c>
      <c r="L3873" s="52">
        <f>COUNTIF($N$6:N3873,FALSE)</f>
        <v>370</v>
      </c>
      <c r="M3873" s="52">
        <f>COUNTIF($N$6:N3873,TRUE)</f>
        <v>3498</v>
      </c>
      <c r="N3873" s="53" t="b">
        <f>O3873=P3873</f>
        <v>1</v>
      </c>
      <c r="O3873" s="53" t="str">
        <f>IF(R3873&gt;0,"+","-")</f>
        <v>-</v>
      </c>
      <c r="P3873" s="53" t="str">
        <f>IF(S3873&gt;0,"+","-")</f>
        <v>-</v>
      </c>
      <c r="Q3873" s="14"/>
      <c r="R3873" s="15"/>
      <c r="S3873" s="15"/>
      <c r="T3873"/>
      <c r="U3873"/>
      <c r="V3873" s="71">
        <f t="shared" si="173"/>
        <v>1</v>
      </c>
      <c r="W3873" s="25" t="e">
        <f t="shared" si="172"/>
        <v>#DIV/0!</v>
      </c>
      <c r="X3873" s="64"/>
    </row>
    <row r="3874" spans="11:24" x14ac:dyDescent="0.3">
      <c r="K3874" s="31">
        <f>M3874/(L3874+M3874)</f>
        <v>0.90436805376066165</v>
      </c>
      <c r="L3874" s="52">
        <f>COUNTIF($N$6:N3874,FALSE)</f>
        <v>370</v>
      </c>
      <c r="M3874" s="52">
        <f>COUNTIF($N$6:N3874,TRUE)</f>
        <v>3499</v>
      </c>
      <c r="N3874" s="53" t="b">
        <f>O3874=P3874</f>
        <v>1</v>
      </c>
      <c r="O3874" s="53" t="str">
        <f>IF(R3874&gt;0,"+","-")</f>
        <v>-</v>
      </c>
      <c r="P3874" s="53" t="str">
        <f>IF(S3874&gt;0,"+","-")</f>
        <v>-</v>
      </c>
      <c r="R3874" s="23"/>
      <c r="S3874" s="15"/>
      <c r="T3874"/>
      <c r="U3874"/>
      <c r="V3874" s="71">
        <f t="shared" si="173"/>
        <v>1</v>
      </c>
      <c r="W3874" s="25" t="e">
        <f t="shared" si="172"/>
        <v>#DIV/0!</v>
      </c>
      <c r="X3874" s="64"/>
    </row>
    <row r="3875" spans="11:24" x14ac:dyDescent="0.3">
      <c r="K3875" s="31">
        <f>M3875/(L3875+M3875)</f>
        <v>0.90439276485788112</v>
      </c>
      <c r="L3875" s="52">
        <f>COUNTIF($N$6:N3875,FALSE)</f>
        <v>370</v>
      </c>
      <c r="M3875" s="52">
        <f>COUNTIF($N$6:N3875,TRUE)</f>
        <v>3500</v>
      </c>
      <c r="N3875" s="53" t="b">
        <f>O3875=P3875</f>
        <v>1</v>
      </c>
      <c r="O3875" s="53" t="str">
        <f>IF(R3875&gt;0,"+","-")</f>
        <v>-</v>
      </c>
      <c r="P3875" s="53" t="str">
        <f>IF(S3875&gt;0,"+","-")</f>
        <v>-</v>
      </c>
      <c r="R3875" s="23"/>
      <c r="S3875" s="15"/>
      <c r="T3875"/>
      <c r="U3875"/>
      <c r="V3875" s="71">
        <f t="shared" si="173"/>
        <v>1</v>
      </c>
      <c r="W3875" s="25" t="e">
        <f t="shared" si="172"/>
        <v>#DIV/0!</v>
      </c>
      <c r="X3875" s="64"/>
    </row>
    <row r="3876" spans="11:24" x14ac:dyDescent="0.3">
      <c r="K3876" s="31">
        <f>M3876/(L3876+M3876)</f>
        <v>0.9044174631878068</v>
      </c>
      <c r="L3876" s="52">
        <f>COUNTIF($N$6:N3876,FALSE)</f>
        <v>370</v>
      </c>
      <c r="M3876" s="52">
        <f>COUNTIF($N$6:N3876,TRUE)</f>
        <v>3501</v>
      </c>
      <c r="N3876" s="53" t="b">
        <f>O3876=P3876</f>
        <v>1</v>
      </c>
      <c r="O3876" s="53" t="str">
        <f>IF(R3876&gt;0,"+","-")</f>
        <v>-</v>
      </c>
      <c r="P3876" s="53" t="str">
        <f>IF(S3876&gt;0,"+","-")</f>
        <v>-</v>
      </c>
      <c r="R3876" s="23"/>
      <c r="S3876" s="15"/>
      <c r="T3876"/>
      <c r="U3876"/>
      <c r="V3876" s="71">
        <f t="shared" si="173"/>
        <v>1</v>
      </c>
      <c r="W3876" s="25" t="e">
        <f t="shared" si="172"/>
        <v>#DIV/0!</v>
      </c>
      <c r="X3876" s="64"/>
    </row>
    <row r="3877" spans="11:24" x14ac:dyDescent="0.3">
      <c r="K3877" s="31">
        <f>M3877/(L3877+M3877)</f>
        <v>0.90444214876033058</v>
      </c>
      <c r="L3877" s="52">
        <f>COUNTIF($N$6:N3877,FALSE)</f>
        <v>370</v>
      </c>
      <c r="M3877" s="52">
        <f>COUNTIF($N$6:N3877,TRUE)</f>
        <v>3502</v>
      </c>
      <c r="N3877" s="53" t="b">
        <f>O3877=P3877</f>
        <v>1</v>
      </c>
      <c r="O3877" s="53" t="str">
        <f>IF(R3877&gt;0,"+","-")</f>
        <v>-</v>
      </c>
      <c r="P3877" s="53" t="str">
        <f>IF(S3877&gt;0,"+","-")</f>
        <v>-</v>
      </c>
      <c r="R3877" s="23"/>
      <c r="S3877" s="15"/>
      <c r="T3877"/>
      <c r="U3877"/>
      <c r="V3877" s="71">
        <f t="shared" si="173"/>
        <v>1</v>
      </c>
      <c r="W3877" s="25" t="e">
        <f t="shared" si="172"/>
        <v>#DIV/0!</v>
      </c>
      <c r="X3877" s="64"/>
    </row>
    <row r="3878" spans="11:24" x14ac:dyDescent="0.3">
      <c r="K3878" s="31">
        <f>M3878/(L3878+M3878)</f>
        <v>0.90446682158533431</v>
      </c>
      <c r="L3878" s="52">
        <f>COUNTIF($N$6:N3878,FALSE)</f>
        <v>370</v>
      </c>
      <c r="M3878" s="52">
        <f>COUNTIF($N$6:N3878,TRUE)</f>
        <v>3503</v>
      </c>
      <c r="N3878" s="53" t="b">
        <f>O3878=P3878</f>
        <v>1</v>
      </c>
      <c r="O3878" s="53" t="str">
        <f>IF(R3878&gt;0,"+","-")</f>
        <v>-</v>
      </c>
      <c r="P3878" s="53" t="str">
        <f>IF(S3878&gt;0,"+","-")</f>
        <v>-</v>
      </c>
      <c r="R3878" s="23"/>
      <c r="S3878" s="15"/>
      <c r="T3878"/>
      <c r="U3878"/>
      <c r="V3878" s="71">
        <f t="shared" si="173"/>
        <v>1</v>
      </c>
      <c r="W3878" s="25" t="e">
        <f t="shared" si="172"/>
        <v>#DIV/0!</v>
      </c>
      <c r="X3878" s="64"/>
    </row>
    <row r="3879" spans="11:24" x14ac:dyDescent="0.3">
      <c r="K3879" s="31">
        <f>M3879/(L3879+M3879)</f>
        <v>0.90449148167268978</v>
      </c>
      <c r="L3879" s="52">
        <f>COUNTIF($N$6:N3879,FALSE)</f>
        <v>370</v>
      </c>
      <c r="M3879" s="52">
        <f>COUNTIF($N$6:N3879,TRUE)</f>
        <v>3504</v>
      </c>
      <c r="N3879" s="53" t="b">
        <f>O3879=P3879</f>
        <v>1</v>
      </c>
      <c r="O3879" s="53" t="str">
        <f>IF(R3879&gt;0,"+","-")</f>
        <v>-</v>
      </c>
      <c r="P3879" s="53" t="str">
        <f>IF(S3879&gt;0,"+","-")</f>
        <v>-</v>
      </c>
      <c r="R3879" s="23"/>
      <c r="S3879" s="15"/>
      <c r="T3879"/>
      <c r="U3879"/>
      <c r="V3879" s="71">
        <f t="shared" si="173"/>
        <v>1</v>
      </c>
      <c r="W3879" s="25" t="e">
        <f t="shared" si="172"/>
        <v>#DIV/0!</v>
      </c>
      <c r="X3879" s="64"/>
    </row>
    <row r="3880" spans="11:24" x14ac:dyDescent="0.3">
      <c r="K3880" s="31">
        <f>M3880/(L3880+M3880)</f>
        <v>0.90451612903225809</v>
      </c>
      <c r="L3880" s="52">
        <f>COUNTIF($N$6:N3880,FALSE)</f>
        <v>370</v>
      </c>
      <c r="M3880" s="52">
        <f>COUNTIF($N$6:N3880,TRUE)</f>
        <v>3505</v>
      </c>
      <c r="N3880" s="53" t="b">
        <f>O3880=P3880</f>
        <v>1</v>
      </c>
      <c r="O3880" s="53" t="str">
        <f>IF(R3880&gt;0,"+","-")</f>
        <v>-</v>
      </c>
      <c r="P3880" s="53" t="str">
        <f>IF(S3880&gt;0,"+","-")</f>
        <v>-</v>
      </c>
      <c r="R3880" s="23"/>
      <c r="S3880" s="23"/>
      <c r="T3880"/>
      <c r="U3880"/>
      <c r="V3880" s="71">
        <f t="shared" si="173"/>
        <v>1</v>
      </c>
      <c r="W3880" s="25" t="e">
        <f t="shared" si="172"/>
        <v>#DIV/0!</v>
      </c>
      <c r="X3880" s="64"/>
    </row>
    <row r="3881" spans="11:24" x14ac:dyDescent="0.3">
      <c r="K3881" s="31">
        <f>M3881/(L3881+M3881)</f>
        <v>0.90454076367389058</v>
      </c>
      <c r="L3881" s="52">
        <f>COUNTIF($N$6:N3881,FALSE)</f>
        <v>370</v>
      </c>
      <c r="M3881" s="52">
        <f>COUNTIF($N$6:N3881,TRUE)</f>
        <v>3506</v>
      </c>
      <c r="N3881" s="53" t="b">
        <f>O3881=P3881</f>
        <v>1</v>
      </c>
      <c r="O3881" s="53" t="str">
        <f>IF(R3881&gt;0,"+","-")</f>
        <v>-</v>
      </c>
      <c r="P3881" s="53" t="str">
        <f>IF(S3881&gt;0,"+","-")</f>
        <v>-</v>
      </c>
      <c r="R3881" s="23"/>
      <c r="S3881" s="23"/>
      <c r="T3881"/>
      <c r="U3881"/>
      <c r="V3881" s="71">
        <f t="shared" si="173"/>
        <v>1</v>
      </c>
      <c r="W3881" s="25" t="e">
        <f t="shared" si="172"/>
        <v>#DIV/0!</v>
      </c>
      <c r="X3881" s="64"/>
    </row>
    <row r="3882" spans="11:24" x14ac:dyDescent="0.3">
      <c r="K3882" s="31">
        <f>M3882/(L3882+M3882)</f>
        <v>0.90456538560742838</v>
      </c>
      <c r="L3882" s="52">
        <f>COUNTIF($N$6:N3882,FALSE)</f>
        <v>370</v>
      </c>
      <c r="M3882" s="52">
        <f>COUNTIF($N$6:N3882,TRUE)</f>
        <v>3507</v>
      </c>
      <c r="N3882" s="53" t="b">
        <f>O3882=P3882</f>
        <v>1</v>
      </c>
      <c r="O3882" s="53" t="str">
        <f>IF(R3882&gt;0,"+","-")</f>
        <v>-</v>
      </c>
      <c r="P3882" s="53" t="str">
        <f>IF(S3882&gt;0,"+","-")</f>
        <v>-</v>
      </c>
      <c r="R3882" s="23"/>
      <c r="S3882" s="15"/>
      <c r="T3882"/>
      <c r="U3882"/>
      <c r="V3882" s="71">
        <f t="shared" si="173"/>
        <v>1</v>
      </c>
      <c r="W3882" s="25" t="e">
        <f t="shared" ref="W3882:W3945" si="174">AVERAGE(R3783:R3882)</f>
        <v>#DIV/0!</v>
      </c>
      <c r="X3882" s="64"/>
    </row>
    <row r="3883" spans="11:24" x14ac:dyDescent="0.3">
      <c r="K3883" s="31">
        <f>M3883/(L3883+M3883)</f>
        <v>0.90458999484270242</v>
      </c>
      <c r="L3883" s="52">
        <f>COUNTIF($N$6:N3883,FALSE)</f>
        <v>370</v>
      </c>
      <c r="M3883" s="52">
        <f>COUNTIF($N$6:N3883,TRUE)</f>
        <v>3508</v>
      </c>
      <c r="N3883" s="53" t="b">
        <f>O3883=P3883</f>
        <v>1</v>
      </c>
      <c r="O3883" s="53" t="str">
        <f>IF(R3883&gt;0,"+","-")</f>
        <v>-</v>
      </c>
      <c r="P3883" s="53" t="str">
        <f>IF(S3883&gt;0,"+","-")</f>
        <v>-</v>
      </c>
      <c r="Q3883" s="14"/>
      <c r="R3883" s="15"/>
      <c r="S3883" s="15"/>
      <c r="T3883"/>
      <c r="U3883"/>
      <c r="V3883" s="71">
        <f t="shared" si="173"/>
        <v>1</v>
      </c>
      <c r="W3883" s="25" t="e">
        <f t="shared" si="174"/>
        <v>#DIV/0!</v>
      </c>
      <c r="X3883" s="64"/>
    </row>
    <row r="3884" spans="11:24" x14ac:dyDescent="0.3">
      <c r="K3884" s="31">
        <f>M3884/(L3884+M3884)</f>
        <v>0.90461459138953337</v>
      </c>
      <c r="L3884" s="52">
        <f>COUNTIF($N$6:N3884,FALSE)</f>
        <v>370</v>
      </c>
      <c r="M3884" s="52">
        <f>COUNTIF($N$6:N3884,TRUE)</f>
        <v>3509</v>
      </c>
      <c r="N3884" s="53" t="b">
        <f>O3884=P3884</f>
        <v>1</v>
      </c>
      <c r="O3884" s="53" t="str">
        <f>IF(R3884&gt;0,"+","-")</f>
        <v>-</v>
      </c>
      <c r="P3884" s="53" t="str">
        <f>IF(S3884&gt;0,"+","-")</f>
        <v>-</v>
      </c>
      <c r="R3884" s="23"/>
      <c r="S3884" s="15"/>
      <c r="T3884"/>
      <c r="U3884"/>
      <c r="V3884" s="71">
        <f t="shared" si="173"/>
        <v>1</v>
      </c>
      <c r="W3884" s="25" t="e">
        <f t="shared" si="174"/>
        <v>#DIV/0!</v>
      </c>
      <c r="X3884" s="64"/>
    </row>
    <row r="3885" spans="11:24" x14ac:dyDescent="0.3">
      <c r="K3885" s="31">
        <f>M3885/(L3885+M3885)</f>
        <v>0.90463917525773196</v>
      </c>
      <c r="L3885" s="52">
        <f>COUNTIF($N$6:N3885,FALSE)</f>
        <v>370</v>
      </c>
      <c r="M3885" s="52">
        <f>COUNTIF($N$6:N3885,TRUE)</f>
        <v>3510</v>
      </c>
      <c r="N3885" s="53" t="b">
        <f>O3885=P3885</f>
        <v>1</v>
      </c>
      <c r="O3885" s="53" t="str">
        <f>IF(R3885&gt;0,"+","-")</f>
        <v>-</v>
      </c>
      <c r="P3885" s="53" t="str">
        <f>IF(S3885&gt;0,"+","-")</f>
        <v>-</v>
      </c>
      <c r="R3885" s="23"/>
      <c r="S3885" s="23"/>
      <c r="T3885"/>
      <c r="U3885"/>
      <c r="V3885" s="71">
        <f t="shared" si="173"/>
        <v>1</v>
      </c>
      <c r="W3885" s="25" t="e">
        <f t="shared" si="174"/>
        <v>#DIV/0!</v>
      </c>
      <c r="X3885" s="64"/>
    </row>
    <row r="3886" spans="11:24" x14ac:dyDescent="0.3">
      <c r="K3886" s="31">
        <f>M3886/(L3886+M3886)</f>
        <v>0.90466374645709868</v>
      </c>
      <c r="L3886" s="52">
        <f>COUNTIF($N$6:N3886,FALSE)</f>
        <v>370</v>
      </c>
      <c r="M3886" s="52">
        <f>COUNTIF($N$6:N3886,TRUE)</f>
        <v>3511</v>
      </c>
      <c r="N3886" s="53" t="b">
        <f>O3886=P3886</f>
        <v>1</v>
      </c>
      <c r="O3886" s="53" t="str">
        <f>IF(R3886&gt;0,"+","-")</f>
        <v>-</v>
      </c>
      <c r="P3886" s="53" t="str">
        <f>IF(S3886&gt;0,"+","-")</f>
        <v>-</v>
      </c>
      <c r="R3886" s="23"/>
      <c r="S3886" s="23"/>
      <c r="T3886"/>
      <c r="U3886"/>
      <c r="V3886" s="71">
        <f t="shared" si="173"/>
        <v>1</v>
      </c>
      <c r="W3886" s="25" t="e">
        <f t="shared" si="174"/>
        <v>#DIV/0!</v>
      </c>
      <c r="X3886" s="64"/>
    </row>
    <row r="3887" spans="11:24" x14ac:dyDescent="0.3">
      <c r="K3887" s="31">
        <f>M3887/(L3887+M3887)</f>
        <v>0.90468830499742403</v>
      </c>
      <c r="L3887" s="52">
        <f>COUNTIF($N$6:N3887,FALSE)</f>
        <v>370</v>
      </c>
      <c r="M3887" s="52">
        <f>COUNTIF($N$6:N3887,TRUE)</f>
        <v>3512</v>
      </c>
      <c r="N3887" s="53" t="b">
        <f>O3887=P3887</f>
        <v>1</v>
      </c>
      <c r="O3887" s="53" t="str">
        <f>IF(R3887&gt;0,"+","-")</f>
        <v>-</v>
      </c>
      <c r="P3887" s="53" t="str">
        <f>IF(S3887&gt;0,"+","-")</f>
        <v>-</v>
      </c>
      <c r="R3887" s="23"/>
      <c r="S3887" s="15"/>
      <c r="T3887"/>
      <c r="U3887"/>
      <c r="V3887" s="71">
        <f t="shared" si="173"/>
        <v>1</v>
      </c>
      <c r="W3887" s="25" t="e">
        <f t="shared" si="174"/>
        <v>#DIV/0!</v>
      </c>
      <c r="X3887" s="64"/>
    </row>
    <row r="3888" spans="11:24" x14ac:dyDescent="0.3">
      <c r="K3888" s="31">
        <f>M3888/(L3888+M3888)</f>
        <v>0.9047128508884883</v>
      </c>
      <c r="L3888" s="52">
        <f>COUNTIF($N$6:N3888,FALSE)</f>
        <v>370</v>
      </c>
      <c r="M3888" s="52">
        <f>COUNTIF($N$6:N3888,TRUE)</f>
        <v>3513</v>
      </c>
      <c r="N3888" s="53" t="b">
        <f>O3888=P3888</f>
        <v>1</v>
      </c>
      <c r="O3888" s="53" t="str">
        <f>IF(R3888&gt;0,"+","-")</f>
        <v>-</v>
      </c>
      <c r="P3888" s="53" t="str">
        <f>IF(S3888&gt;0,"+","-")</f>
        <v>-</v>
      </c>
      <c r="R3888" s="23"/>
      <c r="S3888" s="15"/>
      <c r="T3888"/>
      <c r="U3888"/>
      <c r="V3888" s="71">
        <f t="shared" si="173"/>
        <v>1</v>
      </c>
      <c r="W3888" s="25" t="e">
        <f t="shared" si="174"/>
        <v>#DIV/0!</v>
      </c>
      <c r="X3888" s="64"/>
    </row>
    <row r="3889" spans="11:24" x14ac:dyDescent="0.3">
      <c r="K3889" s="31">
        <f>M3889/(L3889+M3889)</f>
        <v>0.90473738414006177</v>
      </c>
      <c r="L3889" s="52">
        <f>COUNTIF($N$6:N3889,FALSE)</f>
        <v>370</v>
      </c>
      <c r="M3889" s="52">
        <f>COUNTIF($N$6:N3889,TRUE)</f>
        <v>3514</v>
      </c>
      <c r="N3889" s="53" t="b">
        <f>O3889=P3889</f>
        <v>1</v>
      </c>
      <c r="O3889" s="53" t="str">
        <f>IF(R3889&gt;0,"+","-")</f>
        <v>-</v>
      </c>
      <c r="P3889" s="53" t="str">
        <f>IF(S3889&gt;0,"+","-")</f>
        <v>-</v>
      </c>
      <c r="R3889" s="23"/>
      <c r="S3889" s="23"/>
      <c r="T3889"/>
      <c r="U3889"/>
      <c r="V3889" s="71">
        <f t="shared" si="173"/>
        <v>1</v>
      </c>
      <c r="W3889" s="25" t="e">
        <f t="shared" si="174"/>
        <v>#DIV/0!</v>
      </c>
      <c r="X3889" s="64"/>
    </row>
    <row r="3890" spans="11:24" x14ac:dyDescent="0.3">
      <c r="K3890" s="31">
        <f>M3890/(L3890+M3890)</f>
        <v>0.90476190476190477</v>
      </c>
      <c r="L3890" s="52">
        <f>COUNTIF($N$6:N3890,FALSE)</f>
        <v>370</v>
      </c>
      <c r="M3890" s="52">
        <f>COUNTIF($N$6:N3890,TRUE)</f>
        <v>3515</v>
      </c>
      <c r="N3890" s="53" t="b">
        <f>O3890=P3890</f>
        <v>1</v>
      </c>
      <c r="O3890" s="53" t="str">
        <f>IF(R3890&gt;0,"+","-")</f>
        <v>-</v>
      </c>
      <c r="P3890" s="53" t="str">
        <f>IF(S3890&gt;0,"+","-")</f>
        <v>-</v>
      </c>
      <c r="Q3890" s="14"/>
      <c r="R3890" s="15"/>
      <c r="S3890" s="15"/>
      <c r="T3890"/>
      <c r="U3890"/>
      <c r="V3890" s="71">
        <f t="shared" si="173"/>
        <v>1</v>
      </c>
      <c r="W3890" s="25" t="e">
        <f t="shared" si="174"/>
        <v>#DIV/0!</v>
      </c>
      <c r="X3890" s="64"/>
    </row>
    <row r="3891" spans="11:24" x14ac:dyDescent="0.3">
      <c r="K3891" s="31">
        <f>M3891/(L3891+M3891)</f>
        <v>0.90478641276376737</v>
      </c>
      <c r="L3891" s="52">
        <f>COUNTIF($N$6:N3891,FALSE)</f>
        <v>370</v>
      </c>
      <c r="M3891" s="52">
        <f>COUNTIF($N$6:N3891,TRUE)</f>
        <v>3516</v>
      </c>
      <c r="N3891" s="53" t="b">
        <f>O3891=P3891</f>
        <v>1</v>
      </c>
      <c r="O3891" s="53" t="str">
        <f>IF(R3891&gt;0,"+","-")</f>
        <v>-</v>
      </c>
      <c r="P3891" s="53" t="str">
        <f>IF(S3891&gt;0,"+","-")</f>
        <v>-</v>
      </c>
      <c r="R3891" s="23"/>
      <c r="S3891" s="15"/>
      <c r="T3891"/>
      <c r="U3891"/>
      <c r="V3891" s="71">
        <f t="shared" si="173"/>
        <v>1</v>
      </c>
      <c r="W3891" s="25" t="e">
        <f t="shared" si="174"/>
        <v>#DIV/0!</v>
      </c>
      <c r="X3891" s="64"/>
    </row>
    <row r="3892" spans="11:24" x14ac:dyDescent="0.3">
      <c r="K3892" s="31">
        <f>M3892/(L3892+M3892)</f>
        <v>0.90481090815538978</v>
      </c>
      <c r="L3892" s="52">
        <f>COUNTIF($N$6:N3892,FALSE)</f>
        <v>370</v>
      </c>
      <c r="M3892" s="52">
        <f>COUNTIF($N$6:N3892,TRUE)</f>
        <v>3517</v>
      </c>
      <c r="N3892" s="53" t="b">
        <f>O3892=P3892</f>
        <v>1</v>
      </c>
      <c r="O3892" s="53" t="str">
        <f>IF(R3892&gt;0,"+","-")</f>
        <v>-</v>
      </c>
      <c r="P3892" s="53" t="str">
        <f>IF(S3892&gt;0,"+","-")</f>
        <v>-</v>
      </c>
      <c r="R3892" s="23"/>
      <c r="S3892" s="15"/>
      <c r="T3892"/>
      <c r="U3892"/>
      <c r="V3892" s="71">
        <f t="shared" si="173"/>
        <v>1</v>
      </c>
      <c r="W3892" s="25" t="e">
        <f t="shared" si="174"/>
        <v>#DIV/0!</v>
      </c>
      <c r="X3892" s="64"/>
    </row>
    <row r="3893" spans="11:24" x14ac:dyDescent="0.3">
      <c r="K3893" s="31">
        <f>M3893/(L3893+M3893)</f>
        <v>0.90483539094650201</v>
      </c>
      <c r="L3893" s="52">
        <f>COUNTIF($N$6:N3893,FALSE)</f>
        <v>370</v>
      </c>
      <c r="M3893" s="52">
        <f>COUNTIF($N$6:N3893,TRUE)</f>
        <v>3518</v>
      </c>
      <c r="N3893" s="53" t="b">
        <f>O3893=P3893</f>
        <v>1</v>
      </c>
      <c r="O3893" s="53" t="str">
        <f>IF(R3893&gt;0,"+","-")</f>
        <v>-</v>
      </c>
      <c r="P3893" s="53" t="str">
        <f>IF(S3893&gt;0,"+","-")</f>
        <v>-</v>
      </c>
      <c r="R3893" s="23"/>
      <c r="S3893" s="15"/>
      <c r="T3893"/>
      <c r="U3893"/>
      <c r="V3893" s="71">
        <f t="shared" si="173"/>
        <v>1</v>
      </c>
      <c r="W3893" s="25" t="e">
        <f t="shared" si="174"/>
        <v>#DIV/0!</v>
      </c>
      <c r="X3893" s="64"/>
    </row>
    <row r="3894" spans="11:24" x14ac:dyDescent="0.3">
      <c r="K3894" s="31">
        <f>M3894/(L3894+M3894)</f>
        <v>0.90485986114682437</v>
      </c>
      <c r="L3894" s="52">
        <f>COUNTIF($N$6:N3894,FALSE)</f>
        <v>370</v>
      </c>
      <c r="M3894" s="52">
        <f>COUNTIF($N$6:N3894,TRUE)</f>
        <v>3519</v>
      </c>
      <c r="N3894" s="53" t="b">
        <f>O3894=P3894</f>
        <v>1</v>
      </c>
      <c r="O3894" s="53" t="str">
        <f>IF(R3894&gt;0,"+","-")</f>
        <v>-</v>
      </c>
      <c r="P3894" s="53" t="str">
        <f>IF(S3894&gt;0,"+","-")</f>
        <v>-</v>
      </c>
      <c r="R3894" s="23"/>
      <c r="S3894" s="15"/>
      <c r="T3894"/>
      <c r="U3894"/>
      <c r="V3894" s="71">
        <f t="shared" si="173"/>
        <v>1</v>
      </c>
      <c r="W3894" s="25" t="e">
        <f t="shared" si="174"/>
        <v>#DIV/0!</v>
      </c>
      <c r="X3894" s="64"/>
    </row>
    <row r="3895" spans="11:24" x14ac:dyDescent="0.3">
      <c r="K3895" s="31">
        <f>M3895/(L3895+M3895)</f>
        <v>0.90488431876606679</v>
      </c>
      <c r="L3895" s="52">
        <f>COUNTIF($N$6:N3895,FALSE)</f>
        <v>370</v>
      </c>
      <c r="M3895" s="52">
        <f>COUNTIF($N$6:N3895,TRUE)</f>
        <v>3520</v>
      </c>
      <c r="N3895" s="53" t="b">
        <f>O3895=P3895</f>
        <v>1</v>
      </c>
      <c r="O3895" s="53" t="str">
        <f>IF(R3895&gt;0,"+","-")</f>
        <v>-</v>
      </c>
      <c r="P3895" s="53" t="str">
        <f>IF(S3895&gt;0,"+","-")</f>
        <v>-</v>
      </c>
      <c r="R3895" s="23"/>
      <c r="S3895" s="15"/>
      <c r="T3895"/>
      <c r="U3895"/>
      <c r="V3895" s="71">
        <f t="shared" si="173"/>
        <v>1</v>
      </c>
      <c r="W3895" s="25" t="e">
        <f t="shared" si="174"/>
        <v>#DIV/0!</v>
      </c>
      <c r="X3895" s="64"/>
    </row>
    <row r="3896" spans="11:24" x14ac:dyDescent="0.3">
      <c r="K3896" s="31">
        <f>M3896/(L3896+M3896)</f>
        <v>0.9049087638139296</v>
      </c>
      <c r="L3896" s="52">
        <f>COUNTIF($N$6:N3896,FALSE)</f>
        <v>370</v>
      </c>
      <c r="M3896" s="52">
        <f>COUNTIF($N$6:N3896,TRUE)</f>
        <v>3521</v>
      </c>
      <c r="N3896" s="53" t="b">
        <f>O3896=P3896</f>
        <v>1</v>
      </c>
      <c r="O3896" s="53" t="str">
        <f>IF(R3896&gt;0,"+","-")</f>
        <v>-</v>
      </c>
      <c r="P3896" s="53" t="str">
        <f>IF(S3896&gt;0,"+","-")</f>
        <v>-</v>
      </c>
      <c r="R3896" s="23"/>
      <c r="S3896" s="23"/>
      <c r="T3896"/>
      <c r="U3896"/>
      <c r="V3896" s="71">
        <f t="shared" ref="V3896:V3959" si="175">COUNTIF(N3847:N3896,TRUE)/50</f>
        <v>1</v>
      </c>
      <c r="W3896" s="25" t="e">
        <f t="shared" si="174"/>
        <v>#DIV/0!</v>
      </c>
      <c r="X3896" s="64"/>
    </row>
    <row r="3897" spans="11:24" x14ac:dyDescent="0.3">
      <c r="K3897" s="31">
        <f>M3897/(L3897+M3897)</f>
        <v>0.90493319630010283</v>
      </c>
      <c r="L3897" s="52">
        <f>COUNTIF($N$6:N3897,FALSE)</f>
        <v>370</v>
      </c>
      <c r="M3897" s="52">
        <f>COUNTIF($N$6:N3897,TRUE)</f>
        <v>3522</v>
      </c>
      <c r="N3897" s="53" t="b">
        <f>O3897=P3897</f>
        <v>1</v>
      </c>
      <c r="O3897" s="53" t="str">
        <f>IF(R3897&gt;0,"+","-")</f>
        <v>-</v>
      </c>
      <c r="P3897" s="53" t="str">
        <f>IF(S3897&gt;0,"+","-")</f>
        <v>-</v>
      </c>
      <c r="Q3897" s="14"/>
      <c r="R3897" s="15"/>
      <c r="S3897" s="15"/>
      <c r="T3897"/>
      <c r="U3897"/>
      <c r="V3897" s="71">
        <f t="shared" si="175"/>
        <v>1</v>
      </c>
      <c r="W3897" s="25" t="e">
        <f t="shared" si="174"/>
        <v>#DIV/0!</v>
      </c>
      <c r="X3897" s="64"/>
    </row>
    <row r="3898" spans="11:24" x14ac:dyDescent="0.3">
      <c r="K3898" s="31">
        <f>M3898/(L3898+M3898)</f>
        <v>0.90495761623426663</v>
      </c>
      <c r="L3898" s="52">
        <f>COUNTIF($N$6:N3898,FALSE)</f>
        <v>370</v>
      </c>
      <c r="M3898" s="52">
        <f>COUNTIF($N$6:N3898,TRUE)</f>
        <v>3523</v>
      </c>
      <c r="N3898" s="53" t="b">
        <f>O3898=P3898</f>
        <v>1</v>
      </c>
      <c r="O3898" s="53" t="str">
        <f>IF(R3898&gt;0,"+","-")</f>
        <v>-</v>
      </c>
      <c r="P3898" s="53" t="str">
        <f>IF(S3898&gt;0,"+","-")</f>
        <v>-</v>
      </c>
      <c r="R3898" s="23"/>
      <c r="S3898" s="23"/>
      <c r="T3898"/>
      <c r="U3898"/>
      <c r="V3898" s="71">
        <f t="shared" si="175"/>
        <v>1</v>
      </c>
      <c r="W3898" s="25" t="e">
        <f t="shared" si="174"/>
        <v>#DIV/0!</v>
      </c>
      <c r="X3898" s="64"/>
    </row>
    <row r="3899" spans="11:24" x14ac:dyDescent="0.3">
      <c r="K3899" s="31">
        <f>M3899/(L3899+M3899)</f>
        <v>0.90498202362609137</v>
      </c>
      <c r="L3899" s="52">
        <f>COUNTIF($N$6:N3899,FALSE)</f>
        <v>370</v>
      </c>
      <c r="M3899" s="52">
        <f>COUNTIF($N$6:N3899,TRUE)</f>
        <v>3524</v>
      </c>
      <c r="N3899" s="53" t="b">
        <f>O3899=P3899</f>
        <v>1</v>
      </c>
      <c r="O3899" s="53" t="str">
        <f>IF(R3899&gt;0,"+","-")</f>
        <v>-</v>
      </c>
      <c r="P3899" s="53" t="str">
        <f>IF(S3899&gt;0,"+","-")</f>
        <v>-</v>
      </c>
      <c r="Q3899" s="14"/>
      <c r="R3899" s="15"/>
      <c r="S3899" s="15"/>
      <c r="T3899"/>
      <c r="U3899"/>
      <c r="V3899" s="71">
        <f t="shared" si="175"/>
        <v>1</v>
      </c>
      <c r="W3899" s="25" t="e">
        <f t="shared" si="174"/>
        <v>#DIV/0!</v>
      </c>
      <c r="X3899" s="64"/>
    </row>
    <row r="3900" spans="11:24" x14ac:dyDescent="0.3">
      <c r="K3900" s="31">
        <f>M3900/(L3900+M3900)</f>
        <v>0.90500641848523744</v>
      </c>
      <c r="L3900" s="52">
        <f>COUNTIF($N$6:N3900,FALSE)</f>
        <v>370</v>
      </c>
      <c r="M3900" s="52">
        <f>COUNTIF($N$6:N3900,TRUE)</f>
        <v>3525</v>
      </c>
      <c r="N3900" s="53" t="b">
        <f>O3900=P3900</f>
        <v>1</v>
      </c>
      <c r="O3900" s="53" t="str">
        <f>IF(R3900&gt;0,"+","-")</f>
        <v>-</v>
      </c>
      <c r="P3900" s="53" t="str">
        <f>IF(S3900&gt;0,"+","-")</f>
        <v>-</v>
      </c>
      <c r="R3900" s="23"/>
      <c r="S3900" s="15"/>
      <c r="T3900"/>
      <c r="U3900"/>
      <c r="V3900" s="71">
        <f t="shared" si="175"/>
        <v>1</v>
      </c>
      <c r="W3900" s="25" t="e">
        <f t="shared" si="174"/>
        <v>#DIV/0!</v>
      </c>
      <c r="X3900" s="64"/>
    </row>
    <row r="3901" spans="11:24" x14ac:dyDescent="0.3">
      <c r="K3901" s="31">
        <f>M3901/(L3901+M3901)</f>
        <v>0.90503080082135523</v>
      </c>
      <c r="L3901" s="52">
        <f>COUNTIF($N$6:N3901,FALSE)</f>
        <v>370</v>
      </c>
      <c r="M3901" s="52">
        <f>COUNTIF($N$6:N3901,TRUE)</f>
        <v>3526</v>
      </c>
      <c r="N3901" s="53" t="b">
        <f>O3901=P3901</f>
        <v>1</v>
      </c>
      <c r="O3901" s="53" t="str">
        <f>IF(R3901&gt;0,"+","-")</f>
        <v>-</v>
      </c>
      <c r="P3901" s="53" t="str">
        <f>IF(S3901&gt;0,"+","-")</f>
        <v>-</v>
      </c>
      <c r="Q3901" s="14"/>
      <c r="R3901" s="15"/>
      <c r="S3901" s="15"/>
      <c r="T3901"/>
      <c r="U3901"/>
      <c r="V3901" s="71">
        <f t="shared" si="175"/>
        <v>1</v>
      </c>
      <c r="W3901" s="25" t="e">
        <f t="shared" si="174"/>
        <v>#DIV/0!</v>
      </c>
      <c r="X3901" s="64"/>
    </row>
    <row r="3902" spans="11:24" x14ac:dyDescent="0.3">
      <c r="K3902" s="31">
        <f>M3902/(L3902+M3902)</f>
        <v>0.90505517064408514</v>
      </c>
      <c r="L3902" s="52">
        <f>COUNTIF($N$6:N3902,FALSE)</f>
        <v>370</v>
      </c>
      <c r="M3902" s="52">
        <f>COUNTIF($N$6:N3902,TRUE)</f>
        <v>3527</v>
      </c>
      <c r="N3902" s="53" t="b">
        <f>O3902=P3902</f>
        <v>1</v>
      </c>
      <c r="O3902" s="53" t="str">
        <f>IF(R3902&gt;0,"+","-")</f>
        <v>-</v>
      </c>
      <c r="P3902" s="53" t="str">
        <f>IF(S3902&gt;0,"+","-")</f>
        <v>-</v>
      </c>
      <c r="R3902" s="23"/>
      <c r="S3902" s="23"/>
      <c r="T3902"/>
      <c r="U3902"/>
      <c r="V3902" s="71">
        <f t="shared" si="175"/>
        <v>1</v>
      </c>
      <c r="W3902" s="25" t="e">
        <f t="shared" si="174"/>
        <v>#DIV/0!</v>
      </c>
      <c r="X3902" s="64"/>
    </row>
    <row r="3903" spans="11:24" x14ac:dyDescent="0.3">
      <c r="K3903" s="31">
        <f>M3903/(L3903+M3903)</f>
        <v>0.90507952796305802</v>
      </c>
      <c r="L3903" s="52">
        <f>COUNTIF($N$6:N3903,FALSE)</f>
        <v>370</v>
      </c>
      <c r="M3903" s="52">
        <f>COUNTIF($N$6:N3903,TRUE)</f>
        <v>3528</v>
      </c>
      <c r="N3903" s="53" t="b">
        <f>O3903=P3903</f>
        <v>1</v>
      </c>
      <c r="O3903" s="53" t="str">
        <f>IF(R3903&gt;0,"+","-")</f>
        <v>-</v>
      </c>
      <c r="P3903" s="53" t="str">
        <f>IF(S3903&gt;0,"+","-")</f>
        <v>-</v>
      </c>
      <c r="R3903" s="23"/>
      <c r="S3903" s="23"/>
      <c r="T3903"/>
      <c r="U3903"/>
      <c r="V3903" s="71">
        <f t="shared" si="175"/>
        <v>1</v>
      </c>
      <c r="W3903" s="25" t="e">
        <f t="shared" si="174"/>
        <v>#DIV/0!</v>
      </c>
      <c r="X3903" s="64"/>
    </row>
    <row r="3904" spans="11:24" x14ac:dyDescent="0.3">
      <c r="K3904" s="31">
        <f>M3904/(L3904+M3904)</f>
        <v>0.90510387278789428</v>
      </c>
      <c r="L3904" s="52">
        <f>COUNTIF($N$6:N3904,FALSE)</f>
        <v>370</v>
      </c>
      <c r="M3904" s="52">
        <f>COUNTIF($N$6:N3904,TRUE)</f>
        <v>3529</v>
      </c>
      <c r="N3904" s="53" t="b">
        <f>O3904=P3904</f>
        <v>1</v>
      </c>
      <c r="O3904" s="53" t="str">
        <f>IF(R3904&gt;0,"+","-")</f>
        <v>-</v>
      </c>
      <c r="P3904" s="53" t="str">
        <f>IF(S3904&gt;0,"+","-")</f>
        <v>-</v>
      </c>
      <c r="R3904" s="23"/>
      <c r="S3904" s="15"/>
      <c r="T3904"/>
      <c r="U3904"/>
      <c r="V3904" s="71">
        <f t="shared" si="175"/>
        <v>1</v>
      </c>
      <c r="W3904" s="25" t="e">
        <f t="shared" si="174"/>
        <v>#DIV/0!</v>
      </c>
      <c r="X3904" s="64"/>
    </row>
    <row r="3905" spans="11:24" x14ac:dyDescent="0.3">
      <c r="K3905" s="31">
        <f>M3905/(L3905+M3905)</f>
        <v>0.90512820512820513</v>
      </c>
      <c r="L3905" s="52">
        <f>COUNTIF($N$6:N3905,FALSE)</f>
        <v>370</v>
      </c>
      <c r="M3905" s="52">
        <f>COUNTIF($N$6:N3905,TRUE)</f>
        <v>3530</v>
      </c>
      <c r="N3905" s="53" t="b">
        <f>O3905=P3905</f>
        <v>1</v>
      </c>
      <c r="O3905" s="53" t="str">
        <f>IF(R3905&gt;0,"+","-")</f>
        <v>-</v>
      </c>
      <c r="P3905" s="53" t="str">
        <f>IF(S3905&gt;0,"+","-")</f>
        <v>-</v>
      </c>
      <c r="R3905" s="23"/>
      <c r="S3905" s="15"/>
      <c r="T3905"/>
      <c r="U3905"/>
      <c r="V3905" s="71">
        <f t="shared" si="175"/>
        <v>1</v>
      </c>
      <c r="W3905" s="25" t="e">
        <f t="shared" si="174"/>
        <v>#DIV/0!</v>
      </c>
      <c r="X3905" s="64"/>
    </row>
    <row r="3906" spans="11:24" x14ac:dyDescent="0.3">
      <c r="K3906" s="31">
        <f>M3906/(L3906+M3906)</f>
        <v>0.90515252499359133</v>
      </c>
      <c r="L3906" s="52">
        <f>COUNTIF($N$6:N3906,FALSE)</f>
        <v>370</v>
      </c>
      <c r="M3906" s="52">
        <f>COUNTIF($N$6:N3906,TRUE)</f>
        <v>3531</v>
      </c>
      <c r="N3906" s="53" t="b">
        <f>O3906=P3906</f>
        <v>1</v>
      </c>
      <c r="O3906" s="53" t="str">
        <f>IF(R3906&gt;0,"+","-")</f>
        <v>-</v>
      </c>
      <c r="P3906" s="53" t="str">
        <f>IF(S3906&gt;0,"+","-")</f>
        <v>-</v>
      </c>
      <c r="R3906" s="23"/>
      <c r="S3906" s="15"/>
      <c r="T3906"/>
      <c r="U3906"/>
      <c r="V3906" s="71">
        <f t="shared" si="175"/>
        <v>1</v>
      </c>
      <c r="W3906" s="25" t="e">
        <f t="shared" si="174"/>
        <v>#DIV/0!</v>
      </c>
      <c r="X3906" s="64"/>
    </row>
    <row r="3907" spans="11:24" x14ac:dyDescent="0.3">
      <c r="K3907" s="31">
        <f>M3907/(L3907+M3907)</f>
        <v>0.90517683239364433</v>
      </c>
      <c r="L3907" s="52">
        <f>COUNTIF($N$6:N3907,FALSE)</f>
        <v>370</v>
      </c>
      <c r="M3907" s="52">
        <f>COUNTIF($N$6:N3907,TRUE)</f>
        <v>3532</v>
      </c>
      <c r="N3907" s="53" t="b">
        <f>O3907=P3907</f>
        <v>1</v>
      </c>
      <c r="O3907" s="53" t="str">
        <f>IF(R3907&gt;0,"+","-")</f>
        <v>-</v>
      </c>
      <c r="P3907" s="53" t="str">
        <f>IF(S3907&gt;0,"+","-")</f>
        <v>-</v>
      </c>
      <c r="R3907" s="23"/>
      <c r="S3907" s="23"/>
      <c r="T3907"/>
      <c r="U3907"/>
      <c r="V3907" s="71">
        <f t="shared" si="175"/>
        <v>1</v>
      </c>
      <c r="W3907" s="25" t="e">
        <f t="shared" si="174"/>
        <v>#DIV/0!</v>
      </c>
      <c r="X3907" s="64"/>
    </row>
    <row r="3908" spans="11:24" x14ac:dyDescent="0.3">
      <c r="K3908" s="31">
        <f>M3908/(L3908+M3908)</f>
        <v>0.90520112733794522</v>
      </c>
      <c r="L3908" s="52">
        <f>COUNTIF($N$6:N3908,FALSE)</f>
        <v>370</v>
      </c>
      <c r="M3908" s="52">
        <f>COUNTIF($N$6:N3908,TRUE)</f>
        <v>3533</v>
      </c>
      <c r="N3908" s="53" t="b">
        <f>O3908=P3908</f>
        <v>1</v>
      </c>
      <c r="O3908" s="53" t="str">
        <f>IF(R3908&gt;0,"+","-")</f>
        <v>-</v>
      </c>
      <c r="P3908" s="53" t="str">
        <f>IF(S3908&gt;0,"+","-")</f>
        <v>-</v>
      </c>
      <c r="Q3908" s="14"/>
      <c r="R3908" s="15"/>
      <c r="S3908" s="15"/>
      <c r="T3908"/>
      <c r="U3908"/>
      <c r="V3908" s="71">
        <f t="shared" si="175"/>
        <v>1</v>
      </c>
      <c r="W3908" s="25" t="e">
        <f t="shared" si="174"/>
        <v>#DIV/0!</v>
      </c>
      <c r="X3908" s="64"/>
    </row>
    <row r="3909" spans="11:24" x14ac:dyDescent="0.3">
      <c r="K3909" s="31">
        <f>M3909/(L3909+M3909)</f>
        <v>0.90522540983606559</v>
      </c>
      <c r="L3909" s="52">
        <f>COUNTIF($N$6:N3909,FALSE)</f>
        <v>370</v>
      </c>
      <c r="M3909" s="52">
        <f>COUNTIF($N$6:N3909,TRUE)</f>
        <v>3534</v>
      </c>
      <c r="N3909" s="53" t="b">
        <f>O3909=P3909</f>
        <v>1</v>
      </c>
      <c r="O3909" s="53" t="str">
        <f>IF(R3909&gt;0,"+","-")</f>
        <v>-</v>
      </c>
      <c r="P3909" s="53" t="str">
        <f>IF(S3909&gt;0,"+","-")</f>
        <v>-</v>
      </c>
      <c r="R3909" s="23"/>
      <c r="S3909" s="23"/>
      <c r="T3909"/>
      <c r="U3909"/>
      <c r="V3909" s="71">
        <f t="shared" si="175"/>
        <v>1</v>
      </c>
      <c r="W3909" s="25" t="e">
        <f t="shared" si="174"/>
        <v>#DIV/0!</v>
      </c>
      <c r="X3909" s="64"/>
    </row>
    <row r="3910" spans="11:24" x14ac:dyDescent="0.3">
      <c r="K3910" s="31">
        <f>M3910/(L3910+M3910)</f>
        <v>0.90524967989756722</v>
      </c>
      <c r="L3910" s="52">
        <f>COUNTIF($N$6:N3910,FALSE)</f>
        <v>370</v>
      </c>
      <c r="M3910" s="52">
        <f>COUNTIF($N$6:N3910,TRUE)</f>
        <v>3535</v>
      </c>
      <c r="N3910" s="53" t="b">
        <f>O3910=P3910</f>
        <v>1</v>
      </c>
      <c r="O3910" s="53" t="str">
        <f>IF(R3910&gt;0,"+","-")</f>
        <v>-</v>
      </c>
      <c r="P3910" s="53" t="str">
        <f>IF(S3910&gt;0,"+","-")</f>
        <v>-</v>
      </c>
      <c r="Q3910" s="14"/>
      <c r="R3910" s="15"/>
      <c r="S3910" s="15"/>
      <c r="T3910"/>
      <c r="U3910"/>
      <c r="V3910" s="71">
        <f t="shared" si="175"/>
        <v>1</v>
      </c>
      <c r="W3910" s="25" t="e">
        <f t="shared" si="174"/>
        <v>#DIV/0!</v>
      </c>
      <c r="X3910" s="64"/>
    </row>
    <row r="3911" spans="11:24" x14ac:dyDescent="0.3">
      <c r="K3911" s="31">
        <f>M3911/(L3911+M3911)</f>
        <v>0.90527393753200203</v>
      </c>
      <c r="L3911" s="52">
        <f>COUNTIF($N$6:N3911,FALSE)</f>
        <v>370</v>
      </c>
      <c r="M3911" s="52">
        <f>COUNTIF($N$6:N3911,TRUE)</f>
        <v>3536</v>
      </c>
      <c r="N3911" s="53" t="b">
        <f>O3911=P3911</f>
        <v>1</v>
      </c>
      <c r="O3911" s="53" t="str">
        <f>IF(R3911&gt;0,"+","-")</f>
        <v>-</v>
      </c>
      <c r="P3911" s="53" t="str">
        <f>IF(S3911&gt;0,"+","-")</f>
        <v>-</v>
      </c>
      <c r="R3911" s="23"/>
      <c r="S3911" s="23"/>
      <c r="T3911"/>
      <c r="U3911"/>
      <c r="V3911" s="71">
        <f t="shared" si="175"/>
        <v>1</v>
      </c>
      <c r="W3911" s="25" t="e">
        <f t="shared" si="174"/>
        <v>#DIV/0!</v>
      </c>
      <c r="X3911" s="64"/>
    </row>
    <row r="3912" spans="11:24" x14ac:dyDescent="0.3">
      <c r="K3912" s="31">
        <f>M3912/(L3912+M3912)</f>
        <v>0.90529818274891216</v>
      </c>
      <c r="L3912" s="52">
        <f>COUNTIF($N$6:N3912,FALSE)</f>
        <v>370</v>
      </c>
      <c r="M3912" s="52">
        <f>COUNTIF($N$6:N3912,TRUE)</f>
        <v>3537</v>
      </c>
      <c r="N3912" s="53" t="b">
        <f>O3912=P3912</f>
        <v>1</v>
      </c>
      <c r="O3912" s="53" t="str">
        <f>IF(R3912&gt;0,"+","-")</f>
        <v>-</v>
      </c>
      <c r="P3912" s="53" t="str">
        <f>IF(S3912&gt;0,"+","-")</f>
        <v>-</v>
      </c>
      <c r="R3912" s="23"/>
      <c r="S3912" s="23"/>
      <c r="T3912"/>
      <c r="U3912"/>
      <c r="V3912" s="71">
        <f t="shared" si="175"/>
        <v>1</v>
      </c>
      <c r="W3912" s="25" t="e">
        <f t="shared" si="174"/>
        <v>#DIV/0!</v>
      </c>
      <c r="X3912" s="64"/>
    </row>
    <row r="3913" spans="11:24" x14ac:dyDescent="0.3">
      <c r="K3913" s="31">
        <f>M3913/(L3913+M3913)</f>
        <v>0.90532241555783011</v>
      </c>
      <c r="L3913" s="52">
        <f>COUNTIF($N$6:N3913,FALSE)</f>
        <v>370</v>
      </c>
      <c r="M3913" s="52">
        <f>COUNTIF($N$6:N3913,TRUE)</f>
        <v>3538</v>
      </c>
      <c r="N3913" s="53" t="b">
        <f>O3913=P3913</f>
        <v>1</v>
      </c>
      <c r="O3913" s="53" t="str">
        <f>IF(R3913&gt;0,"+","-")</f>
        <v>-</v>
      </c>
      <c r="P3913" s="53" t="str">
        <f>IF(S3913&gt;0,"+","-")</f>
        <v>-</v>
      </c>
      <c r="R3913" s="23"/>
      <c r="S3913" s="23"/>
      <c r="T3913"/>
      <c r="U3913"/>
      <c r="V3913" s="71">
        <f t="shared" si="175"/>
        <v>1</v>
      </c>
      <c r="W3913" s="25" t="e">
        <f t="shared" si="174"/>
        <v>#DIV/0!</v>
      </c>
      <c r="X3913" s="64"/>
    </row>
    <row r="3914" spans="11:24" x14ac:dyDescent="0.3">
      <c r="K3914" s="31">
        <f>M3914/(L3914+M3914)</f>
        <v>0.90534663596827836</v>
      </c>
      <c r="L3914" s="52">
        <f>COUNTIF($N$6:N3914,FALSE)</f>
        <v>370</v>
      </c>
      <c r="M3914" s="52">
        <f>COUNTIF($N$6:N3914,TRUE)</f>
        <v>3539</v>
      </c>
      <c r="N3914" s="53" t="b">
        <f>O3914=P3914</f>
        <v>1</v>
      </c>
      <c r="O3914" s="53" t="str">
        <f>IF(R3914&gt;0,"+","-")</f>
        <v>-</v>
      </c>
      <c r="P3914" s="53" t="str">
        <f>IF(S3914&gt;0,"+","-")</f>
        <v>-</v>
      </c>
      <c r="R3914" s="23"/>
      <c r="S3914" s="15"/>
      <c r="T3914"/>
      <c r="U3914"/>
      <c r="V3914" s="71">
        <f t="shared" si="175"/>
        <v>1</v>
      </c>
      <c r="W3914" s="25" t="e">
        <f t="shared" si="174"/>
        <v>#DIV/0!</v>
      </c>
      <c r="X3914" s="64"/>
    </row>
    <row r="3915" spans="11:24" x14ac:dyDescent="0.3">
      <c r="K3915" s="31">
        <f>M3915/(L3915+M3915)</f>
        <v>0.90537084398976986</v>
      </c>
      <c r="L3915" s="52">
        <f>COUNTIF($N$6:N3915,FALSE)</f>
        <v>370</v>
      </c>
      <c r="M3915" s="52">
        <f>COUNTIF($N$6:N3915,TRUE)</f>
        <v>3540</v>
      </c>
      <c r="N3915" s="53" t="b">
        <f>O3915=P3915</f>
        <v>1</v>
      </c>
      <c r="O3915" s="53" t="str">
        <f>IF(R3915&gt;0,"+","-")</f>
        <v>-</v>
      </c>
      <c r="P3915" s="53" t="str">
        <f>IF(S3915&gt;0,"+","-")</f>
        <v>-</v>
      </c>
      <c r="R3915" s="23"/>
      <c r="S3915" s="15"/>
      <c r="T3915"/>
      <c r="U3915"/>
      <c r="V3915" s="71">
        <f t="shared" si="175"/>
        <v>1</v>
      </c>
      <c r="W3915" s="25" t="e">
        <f t="shared" si="174"/>
        <v>#DIV/0!</v>
      </c>
      <c r="X3915" s="64"/>
    </row>
    <row r="3916" spans="11:24" x14ac:dyDescent="0.3">
      <c r="K3916" s="31">
        <f>M3916/(L3916+M3916)</f>
        <v>0.90539503963180767</v>
      </c>
      <c r="L3916" s="52">
        <f>COUNTIF($N$6:N3916,FALSE)</f>
        <v>370</v>
      </c>
      <c r="M3916" s="52">
        <f>COUNTIF($N$6:N3916,TRUE)</f>
        <v>3541</v>
      </c>
      <c r="N3916" s="53" t="b">
        <f>O3916=P3916</f>
        <v>1</v>
      </c>
      <c r="O3916" s="53" t="str">
        <f>IF(R3916&gt;0,"+","-")</f>
        <v>-</v>
      </c>
      <c r="P3916" s="53" t="str">
        <f>IF(S3916&gt;0,"+","-")</f>
        <v>-</v>
      </c>
      <c r="R3916" s="23"/>
      <c r="S3916" s="15"/>
      <c r="T3916"/>
      <c r="U3916"/>
      <c r="V3916" s="71">
        <f t="shared" si="175"/>
        <v>1</v>
      </c>
      <c r="W3916" s="25" t="e">
        <f t="shared" si="174"/>
        <v>#DIV/0!</v>
      </c>
      <c r="X3916" s="64"/>
    </row>
    <row r="3917" spans="11:24" x14ac:dyDescent="0.3">
      <c r="K3917" s="31">
        <f>M3917/(L3917+M3917)</f>
        <v>0.90541922290388543</v>
      </c>
      <c r="L3917" s="52">
        <f>COUNTIF($N$6:N3917,FALSE)</f>
        <v>370</v>
      </c>
      <c r="M3917" s="52">
        <f>COUNTIF($N$6:N3917,TRUE)</f>
        <v>3542</v>
      </c>
      <c r="N3917" s="53" t="b">
        <f>O3917=P3917</f>
        <v>1</v>
      </c>
      <c r="O3917" s="53" t="str">
        <f>IF(R3917&gt;0,"+","-")</f>
        <v>-</v>
      </c>
      <c r="P3917" s="53" t="str">
        <f>IF(S3917&gt;0,"+","-")</f>
        <v>-</v>
      </c>
      <c r="R3917" s="23"/>
      <c r="S3917" s="23"/>
      <c r="T3917"/>
      <c r="U3917"/>
      <c r="V3917" s="71">
        <f t="shared" si="175"/>
        <v>1</v>
      </c>
      <c r="W3917" s="25" t="e">
        <f t="shared" si="174"/>
        <v>#DIV/0!</v>
      </c>
      <c r="X3917" s="64"/>
    </row>
    <row r="3918" spans="11:24" x14ac:dyDescent="0.3">
      <c r="K3918" s="31">
        <f>M3918/(L3918+M3918)</f>
        <v>0.90544339381548689</v>
      </c>
      <c r="L3918" s="52">
        <f>COUNTIF($N$6:N3918,FALSE)</f>
        <v>370</v>
      </c>
      <c r="M3918" s="52">
        <f>COUNTIF($N$6:N3918,TRUE)</f>
        <v>3543</v>
      </c>
      <c r="N3918" s="53" t="b">
        <f>O3918=P3918</f>
        <v>1</v>
      </c>
      <c r="O3918" s="53" t="str">
        <f>IF(R3918&gt;0,"+","-")</f>
        <v>-</v>
      </c>
      <c r="P3918" s="53" t="str">
        <f>IF(S3918&gt;0,"+","-")</f>
        <v>-</v>
      </c>
      <c r="R3918" s="23"/>
      <c r="S3918" s="15"/>
      <c r="T3918"/>
      <c r="U3918"/>
      <c r="V3918" s="71">
        <f t="shared" si="175"/>
        <v>1</v>
      </c>
      <c r="W3918" s="25" t="e">
        <f t="shared" si="174"/>
        <v>#DIV/0!</v>
      </c>
      <c r="X3918" s="64"/>
    </row>
    <row r="3919" spans="11:24" x14ac:dyDescent="0.3">
      <c r="K3919" s="31">
        <f>M3919/(L3919+M3919)</f>
        <v>0.90546755237608589</v>
      </c>
      <c r="L3919" s="52">
        <f>COUNTIF($N$6:N3919,FALSE)</f>
        <v>370</v>
      </c>
      <c r="M3919" s="52">
        <f>COUNTIF($N$6:N3919,TRUE)</f>
        <v>3544</v>
      </c>
      <c r="N3919" s="53" t="b">
        <f>O3919=P3919</f>
        <v>1</v>
      </c>
      <c r="O3919" s="53" t="str">
        <f>IF(R3919&gt;0,"+","-")</f>
        <v>-</v>
      </c>
      <c r="P3919" s="53" t="str">
        <f>IF(S3919&gt;0,"+","-")</f>
        <v>-</v>
      </c>
      <c r="R3919" s="23"/>
      <c r="S3919" s="23"/>
      <c r="T3919"/>
      <c r="U3919"/>
      <c r="V3919" s="71">
        <f t="shared" si="175"/>
        <v>1</v>
      </c>
      <c r="W3919" s="25" t="e">
        <f t="shared" si="174"/>
        <v>#DIV/0!</v>
      </c>
      <c r="X3919" s="64"/>
    </row>
    <row r="3920" spans="11:24" x14ac:dyDescent="0.3">
      <c r="K3920" s="31">
        <f>M3920/(L3920+M3920)</f>
        <v>0.90549169859514689</v>
      </c>
      <c r="L3920" s="52">
        <f>COUNTIF($N$6:N3920,FALSE)</f>
        <v>370</v>
      </c>
      <c r="M3920" s="52">
        <f>COUNTIF($N$6:N3920,TRUE)</f>
        <v>3545</v>
      </c>
      <c r="N3920" s="53" t="b">
        <f>O3920=P3920</f>
        <v>1</v>
      </c>
      <c r="O3920" s="53" t="str">
        <f>IF(R3920&gt;0,"+","-")</f>
        <v>-</v>
      </c>
      <c r="P3920" s="53" t="str">
        <f>IF(S3920&gt;0,"+","-")</f>
        <v>-</v>
      </c>
      <c r="Q3920" s="14"/>
      <c r="R3920" s="15"/>
      <c r="S3920" s="15"/>
      <c r="T3920"/>
      <c r="U3920"/>
      <c r="V3920" s="71">
        <f t="shared" si="175"/>
        <v>1</v>
      </c>
      <c r="W3920" s="25" t="e">
        <f t="shared" si="174"/>
        <v>#DIV/0!</v>
      </c>
      <c r="X3920" s="64"/>
    </row>
    <row r="3921" spans="11:24" x14ac:dyDescent="0.3">
      <c r="K3921" s="31">
        <f>M3921/(L3921+M3921)</f>
        <v>0.90551583248212464</v>
      </c>
      <c r="L3921" s="52">
        <f>COUNTIF($N$6:N3921,FALSE)</f>
        <v>370</v>
      </c>
      <c r="M3921" s="52">
        <f>COUNTIF($N$6:N3921,TRUE)</f>
        <v>3546</v>
      </c>
      <c r="N3921" s="53" t="b">
        <f>O3921=P3921</f>
        <v>1</v>
      </c>
      <c r="O3921" s="53" t="str">
        <f>IF(R3921&gt;0,"+","-")</f>
        <v>-</v>
      </c>
      <c r="P3921" s="53" t="str">
        <f>IF(S3921&gt;0,"+","-")</f>
        <v>-</v>
      </c>
      <c r="R3921" s="23"/>
      <c r="S3921" s="15"/>
      <c r="T3921"/>
      <c r="U3921"/>
      <c r="V3921" s="71">
        <f t="shared" si="175"/>
        <v>1</v>
      </c>
      <c r="W3921" s="25" t="e">
        <f t="shared" si="174"/>
        <v>#DIV/0!</v>
      </c>
      <c r="X3921" s="64"/>
    </row>
    <row r="3922" spans="11:24" x14ac:dyDescent="0.3">
      <c r="K3922" s="31">
        <f>M3922/(L3922+M3922)</f>
        <v>0.90553995404646415</v>
      </c>
      <c r="L3922" s="52">
        <f>COUNTIF($N$6:N3922,FALSE)</f>
        <v>370</v>
      </c>
      <c r="M3922" s="52">
        <f>COUNTIF($N$6:N3922,TRUE)</f>
        <v>3547</v>
      </c>
      <c r="N3922" s="53" t="b">
        <f>O3922=P3922</f>
        <v>1</v>
      </c>
      <c r="O3922" s="53" t="str">
        <f>IF(R3922&gt;0,"+","-")</f>
        <v>-</v>
      </c>
      <c r="P3922" s="53" t="str">
        <f>IF(S3922&gt;0,"+","-")</f>
        <v>-</v>
      </c>
      <c r="R3922" s="23"/>
      <c r="S3922" s="23"/>
      <c r="T3922"/>
      <c r="U3922"/>
      <c r="V3922" s="71">
        <f t="shared" si="175"/>
        <v>1</v>
      </c>
      <c r="W3922" s="25" t="e">
        <f t="shared" si="174"/>
        <v>#DIV/0!</v>
      </c>
      <c r="X3922" s="64"/>
    </row>
    <row r="3923" spans="11:24" x14ac:dyDescent="0.3">
      <c r="K3923" s="31">
        <f>M3923/(L3923+M3923)</f>
        <v>0.90556406329760086</v>
      </c>
      <c r="L3923" s="52">
        <f>COUNTIF($N$6:N3923,FALSE)</f>
        <v>370</v>
      </c>
      <c r="M3923" s="52">
        <f>COUNTIF($N$6:N3923,TRUE)</f>
        <v>3548</v>
      </c>
      <c r="N3923" s="53" t="b">
        <f>O3923=P3923</f>
        <v>1</v>
      </c>
      <c r="O3923" s="53" t="str">
        <f>IF(R3923&gt;0,"+","-")</f>
        <v>-</v>
      </c>
      <c r="P3923" s="53" t="str">
        <f>IF(S3923&gt;0,"+","-")</f>
        <v>-</v>
      </c>
      <c r="R3923" s="23"/>
      <c r="S3923" s="23"/>
      <c r="T3923"/>
      <c r="U3923"/>
      <c r="V3923" s="71">
        <f t="shared" si="175"/>
        <v>1</v>
      </c>
      <c r="W3923" s="25" t="e">
        <f t="shared" si="174"/>
        <v>#DIV/0!</v>
      </c>
      <c r="X3923" s="64"/>
    </row>
    <row r="3924" spans="11:24" x14ac:dyDescent="0.3">
      <c r="K3924" s="31">
        <f>M3924/(L3924+M3924)</f>
        <v>0.90558816024496047</v>
      </c>
      <c r="L3924" s="52">
        <f>COUNTIF($N$6:N3924,FALSE)</f>
        <v>370</v>
      </c>
      <c r="M3924" s="52">
        <f>COUNTIF($N$6:N3924,TRUE)</f>
        <v>3549</v>
      </c>
      <c r="N3924" s="53" t="b">
        <f>O3924=P3924</f>
        <v>1</v>
      </c>
      <c r="O3924" s="53" t="str">
        <f>IF(R3924&gt;0,"+","-")</f>
        <v>-</v>
      </c>
      <c r="P3924" s="53" t="str">
        <f>IF(S3924&gt;0,"+","-")</f>
        <v>-</v>
      </c>
      <c r="R3924" s="23"/>
      <c r="S3924" s="23"/>
      <c r="T3924"/>
      <c r="U3924"/>
      <c r="V3924" s="71">
        <f t="shared" si="175"/>
        <v>1</v>
      </c>
      <c r="W3924" s="25" t="e">
        <f t="shared" si="174"/>
        <v>#DIV/0!</v>
      </c>
      <c r="X3924" s="64"/>
    </row>
    <row r="3925" spans="11:24" x14ac:dyDescent="0.3">
      <c r="K3925" s="31">
        <f>M3925/(L3925+M3925)</f>
        <v>0.90561224489795922</v>
      </c>
      <c r="L3925" s="52">
        <f>COUNTIF($N$6:N3925,FALSE)</f>
        <v>370</v>
      </c>
      <c r="M3925" s="52">
        <f>COUNTIF($N$6:N3925,TRUE)</f>
        <v>3550</v>
      </c>
      <c r="N3925" s="53" t="b">
        <f>O3925=P3925</f>
        <v>1</v>
      </c>
      <c r="O3925" s="53" t="str">
        <f>IF(R3925&gt;0,"+","-")</f>
        <v>-</v>
      </c>
      <c r="P3925" s="53" t="str">
        <f>IF(S3925&gt;0,"+","-")</f>
        <v>-</v>
      </c>
      <c r="R3925" s="23"/>
      <c r="S3925" s="15"/>
      <c r="T3925"/>
      <c r="U3925"/>
      <c r="V3925" s="71">
        <f t="shared" si="175"/>
        <v>1</v>
      </c>
      <c r="W3925" s="25" t="e">
        <f t="shared" si="174"/>
        <v>#DIV/0!</v>
      </c>
      <c r="X3925" s="64"/>
    </row>
    <row r="3926" spans="11:24" x14ac:dyDescent="0.3">
      <c r="K3926" s="31">
        <f>M3926/(L3926+M3926)</f>
        <v>0.90563631726600358</v>
      </c>
      <c r="L3926" s="52">
        <f>COUNTIF($N$6:N3926,FALSE)</f>
        <v>370</v>
      </c>
      <c r="M3926" s="52">
        <f>COUNTIF($N$6:N3926,TRUE)</f>
        <v>3551</v>
      </c>
      <c r="N3926" s="53" t="b">
        <f>O3926=P3926</f>
        <v>1</v>
      </c>
      <c r="O3926" s="53" t="str">
        <f>IF(R3926&gt;0,"+","-")</f>
        <v>-</v>
      </c>
      <c r="P3926" s="53" t="str">
        <f>IF(S3926&gt;0,"+","-")</f>
        <v>-</v>
      </c>
      <c r="R3926" s="23"/>
      <c r="S3926" s="15"/>
      <c r="T3926"/>
      <c r="U3926"/>
      <c r="V3926" s="71">
        <f t="shared" si="175"/>
        <v>1</v>
      </c>
      <c r="W3926" s="25" t="e">
        <f t="shared" si="174"/>
        <v>#DIV/0!</v>
      </c>
      <c r="X3926" s="64"/>
    </row>
    <row r="3927" spans="11:24" x14ac:dyDescent="0.3">
      <c r="K3927" s="31">
        <f>M3927/(L3927+M3927)</f>
        <v>0.90566037735849059</v>
      </c>
      <c r="L3927" s="52">
        <f>COUNTIF($N$6:N3927,FALSE)</f>
        <v>370</v>
      </c>
      <c r="M3927" s="52">
        <f>COUNTIF($N$6:N3927,TRUE)</f>
        <v>3552</v>
      </c>
      <c r="N3927" s="53" t="b">
        <f>O3927=P3927</f>
        <v>1</v>
      </c>
      <c r="O3927" s="53" t="str">
        <f>IF(R3927&gt;0,"+","-")</f>
        <v>-</v>
      </c>
      <c r="P3927" s="53" t="str">
        <f>IF(S3927&gt;0,"+","-")</f>
        <v>-</v>
      </c>
      <c r="R3927" s="23"/>
      <c r="S3927" s="15"/>
      <c r="T3927"/>
      <c r="U3927"/>
      <c r="V3927" s="71">
        <f t="shared" si="175"/>
        <v>1</v>
      </c>
      <c r="W3927" s="25" t="e">
        <f t="shared" si="174"/>
        <v>#DIV/0!</v>
      </c>
      <c r="X3927" s="64"/>
    </row>
    <row r="3928" spans="11:24" x14ac:dyDescent="0.3">
      <c r="K3928" s="31">
        <f>M3928/(L3928+M3928)</f>
        <v>0.90568442518480752</v>
      </c>
      <c r="L3928" s="52">
        <f>COUNTIF($N$6:N3928,FALSE)</f>
        <v>370</v>
      </c>
      <c r="M3928" s="52">
        <f>COUNTIF($N$6:N3928,TRUE)</f>
        <v>3553</v>
      </c>
      <c r="N3928" s="53" t="b">
        <f>O3928=P3928</f>
        <v>1</v>
      </c>
      <c r="O3928" s="53" t="str">
        <f>IF(R3928&gt;0,"+","-")</f>
        <v>-</v>
      </c>
      <c r="P3928" s="53" t="str">
        <f>IF(S3928&gt;0,"+","-")</f>
        <v>-</v>
      </c>
      <c r="Q3928" s="14"/>
      <c r="R3928" s="15"/>
      <c r="S3928" s="15"/>
      <c r="T3928"/>
      <c r="U3928"/>
      <c r="V3928" s="71">
        <f t="shared" si="175"/>
        <v>1</v>
      </c>
      <c r="W3928" s="25" t="e">
        <f t="shared" si="174"/>
        <v>#DIV/0!</v>
      </c>
      <c r="X3928" s="64"/>
    </row>
    <row r="3929" spans="11:24" x14ac:dyDescent="0.3">
      <c r="K3929" s="31">
        <f>M3929/(L3929+M3929)</f>
        <v>0.90570846075433231</v>
      </c>
      <c r="L3929" s="52">
        <f>COUNTIF($N$6:N3929,FALSE)</f>
        <v>370</v>
      </c>
      <c r="M3929" s="52">
        <f>COUNTIF($N$6:N3929,TRUE)</f>
        <v>3554</v>
      </c>
      <c r="N3929" s="53" t="b">
        <f>O3929=P3929</f>
        <v>1</v>
      </c>
      <c r="O3929" s="53" t="str">
        <f>IF(R3929&gt;0,"+","-")</f>
        <v>-</v>
      </c>
      <c r="P3929" s="53" t="str">
        <f>IF(S3929&gt;0,"+","-")</f>
        <v>-</v>
      </c>
      <c r="R3929" s="23"/>
      <c r="S3929" s="23"/>
      <c r="T3929"/>
      <c r="U3929"/>
      <c r="V3929" s="71">
        <f t="shared" si="175"/>
        <v>1</v>
      </c>
      <c r="W3929" s="25" t="e">
        <f t="shared" si="174"/>
        <v>#DIV/0!</v>
      </c>
      <c r="X3929" s="64"/>
    </row>
    <row r="3930" spans="11:24" x14ac:dyDescent="0.3">
      <c r="K3930" s="31">
        <f>M3930/(L3930+M3930)</f>
        <v>0.90573248407643314</v>
      </c>
      <c r="L3930" s="52">
        <f>COUNTIF($N$6:N3930,FALSE)</f>
        <v>370</v>
      </c>
      <c r="M3930" s="52">
        <f>COUNTIF($N$6:N3930,TRUE)</f>
        <v>3555</v>
      </c>
      <c r="N3930" s="53" t="b">
        <f>O3930=P3930</f>
        <v>1</v>
      </c>
      <c r="O3930" s="53" t="str">
        <f>IF(R3930&gt;0,"+","-")</f>
        <v>-</v>
      </c>
      <c r="P3930" s="53" t="str">
        <f>IF(S3930&gt;0,"+","-")</f>
        <v>-</v>
      </c>
      <c r="Q3930" s="14"/>
      <c r="R3930" s="15"/>
      <c r="S3930" s="15"/>
      <c r="T3930"/>
      <c r="U3930"/>
      <c r="V3930" s="71">
        <f t="shared" si="175"/>
        <v>1</v>
      </c>
      <c r="W3930" s="25" t="e">
        <f t="shared" si="174"/>
        <v>#DIV/0!</v>
      </c>
      <c r="X3930" s="64"/>
    </row>
    <row r="3931" spans="11:24" x14ac:dyDescent="0.3">
      <c r="K3931" s="31">
        <f>M3931/(L3931+M3931)</f>
        <v>0.90575649516046863</v>
      </c>
      <c r="L3931" s="52">
        <f>COUNTIF($N$6:N3931,FALSE)</f>
        <v>370</v>
      </c>
      <c r="M3931" s="52">
        <f>COUNTIF($N$6:N3931,TRUE)</f>
        <v>3556</v>
      </c>
      <c r="N3931" s="53" t="b">
        <f>O3931=P3931</f>
        <v>1</v>
      </c>
      <c r="O3931" s="53" t="str">
        <f>IF(R3931&gt;0,"+","-")</f>
        <v>-</v>
      </c>
      <c r="P3931" s="53" t="str">
        <f>IF(S3931&gt;0,"+","-")</f>
        <v>-</v>
      </c>
      <c r="R3931" s="23"/>
      <c r="S3931" s="23"/>
      <c r="T3931"/>
      <c r="U3931"/>
      <c r="V3931" s="71">
        <f t="shared" si="175"/>
        <v>1</v>
      </c>
      <c r="W3931" s="25" t="e">
        <f t="shared" si="174"/>
        <v>#DIV/0!</v>
      </c>
      <c r="X3931" s="64"/>
    </row>
    <row r="3932" spans="11:24" x14ac:dyDescent="0.3">
      <c r="K3932" s="31">
        <f>M3932/(L3932+M3932)</f>
        <v>0.90578049401578808</v>
      </c>
      <c r="L3932" s="52">
        <f>COUNTIF($N$6:N3932,FALSE)</f>
        <v>370</v>
      </c>
      <c r="M3932" s="52">
        <f>COUNTIF($N$6:N3932,TRUE)</f>
        <v>3557</v>
      </c>
      <c r="N3932" s="53" t="b">
        <f>O3932=P3932</f>
        <v>1</v>
      </c>
      <c r="O3932" s="53" t="str">
        <f>IF(R3932&gt;0,"+","-")</f>
        <v>-</v>
      </c>
      <c r="P3932" s="53" t="str">
        <f>IF(S3932&gt;0,"+","-")</f>
        <v>-</v>
      </c>
      <c r="R3932" s="23"/>
      <c r="S3932" s="15"/>
      <c r="T3932"/>
      <c r="U3932"/>
      <c r="V3932" s="71">
        <f t="shared" si="175"/>
        <v>1</v>
      </c>
      <c r="W3932" s="25" t="e">
        <f t="shared" si="174"/>
        <v>#DIV/0!</v>
      </c>
      <c r="X3932" s="64"/>
    </row>
    <row r="3933" spans="11:24" x14ac:dyDescent="0.3">
      <c r="K3933" s="31">
        <f>M3933/(L3933+M3933)</f>
        <v>0.90580448065173114</v>
      </c>
      <c r="L3933" s="52">
        <f>COUNTIF($N$6:N3933,FALSE)</f>
        <v>370</v>
      </c>
      <c r="M3933" s="52">
        <f>COUNTIF($N$6:N3933,TRUE)</f>
        <v>3558</v>
      </c>
      <c r="N3933" s="53" t="b">
        <f>O3933=P3933</f>
        <v>1</v>
      </c>
      <c r="O3933" s="53" t="str">
        <f>IF(R3933&gt;0,"+","-")</f>
        <v>-</v>
      </c>
      <c r="P3933" s="53" t="str">
        <f>IF(S3933&gt;0,"+","-")</f>
        <v>-</v>
      </c>
      <c r="Q3933" s="14"/>
      <c r="R3933" s="15"/>
      <c r="S3933" s="15"/>
      <c r="T3933"/>
      <c r="U3933"/>
      <c r="V3933" s="71">
        <f t="shared" si="175"/>
        <v>1</v>
      </c>
      <c r="W3933" s="25" t="e">
        <f t="shared" si="174"/>
        <v>#DIV/0!</v>
      </c>
      <c r="X3933" s="64"/>
    </row>
    <row r="3934" spans="11:24" x14ac:dyDescent="0.3">
      <c r="K3934" s="31">
        <f>M3934/(L3934+M3934)</f>
        <v>0.90582845507762788</v>
      </c>
      <c r="L3934" s="52">
        <f>COUNTIF($N$6:N3934,FALSE)</f>
        <v>370</v>
      </c>
      <c r="M3934" s="52">
        <f>COUNTIF($N$6:N3934,TRUE)</f>
        <v>3559</v>
      </c>
      <c r="N3934" s="53" t="b">
        <f>O3934=P3934</f>
        <v>1</v>
      </c>
      <c r="O3934" s="53" t="str">
        <f>IF(R3934&gt;0,"+","-")</f>
        <v>-</v>
      </c>
      <c r="P3934" s="53" t="str">
        <f>IF(S3934&gt;0,"+","-")</f>
        <v>-</v>
      </c>
      <c r="R3934" s="23"/>
      <c r="S3934" s="23"/>
      <c r="T3934"/>
      <c r="U3934"/>
      <c r="V3934" s="71">
        <f t="shared" si="175"/>
        <v>1</v>
      </c>
      <c r="W3934" s="25" t="e">
        <f t="shared" si="174"/>
        <v>#DIV/0!</v>
      </c>
      <c r="X3934" s="64"/>
    </row>
    <row r="3935" spans="11:24" x14ac:dyDescent="0.3">
      <c r="K3935" s="31">
        <f>M3935/(L3935+M3935)</f>
        <v>0.90585241730279897</v>
      </c>
      <c r="L3935" s="52">
        <f>COUNTIF($N$6:N3935,FALSE)</f>
        <v>370</v>
      </c>
      <c r="M3935" s="52">
        <f>COUNTIF($N$6:N3935,TRUE)</f>
        <v>3560</v>
      </c>
      <c r="N3935" s="53" t="b">
        <f>O3935=P3935</f>
        <v>1</v>
      </c>
      <c r="O3935" s="53" t="str">
        <f>IF(R3935&gt;0,"+","-")</f>
        <v>-</v>
      </c>
      <c r="P3935" s="53" t="str">
        <f>IF(S3935&gt;0,"+","-")</f>
        <v>-</v>
      </c>
      <c r="R3935" s="23"/>
      <c r="S3935" s="15"/>
      <c r="T3935"/>
      <c r="U3935"/>
      <c r="V3935" s="71">
        <f t="shared" si="175"/>
        <v>1</v>
      </c>
      <c r="W3935" s="25" t="e">
        <f t="shared" si="174"/>
        <v>#DIV/0!</v>
      </c>
      <c r="X3935" s="64"/>
    </row>
    <row r="3936" spans="11:24" x14ac:dyDescent="0.3">
      <c r="K3936" s="31">
        <f>M3936/(L3936+M3936)</f>
        <v>0.90587636733655563</v>
      </c>
      <c r="L3936" s="52">
        <f>COUNTIF($N$6:N3936,FALSE)</f>
        <v>370</v>
      </c>
      <c r="M3936" s="52">
        <f>COUNTIF($N$6:N3936,TRUE)</f>
        <v>3561</v>
      </c>
      <c r="N3936" s="53" t="b">
        <f>O3936=P3936</f>
        <v>1</v>
      </c>
      <c r="O3936" s="53" t="str">
        <f>IF(R3936&gt;0,"+","-")</f>
        <v>-</v>
      </c>
      <c r="P3936" s="53" t="str">
        <f>IF(S3936&gt;0,"+","-")</f>
        <v>-</v>
      </c>
      <c r="Q3936" s="14"/>
      <c r="R3936" s="15"/>
      <c r="S3936" s="15"/>
      <c r="T3936"/>
      <c r="U3936"/>
      <c r="V3936" s="71">
        <f t="shared" si="175"/>
        <v>1</v>
      </c>
      <c r="W3936" s="25" t="e">
        <f t="shared" si="174"/>
        <v>#DIV/0!</v>
      </c>
      <c r="X3936" s="64"/>
    </row>
    <row r="3937" spans="11:24" x14ac:dyDescent="0.3">
      <c r="K3937" s="31">
        <f>M3937/(L3937+M3937)</f>
        <v>0.90590030518819942</v>
      </c>
      <c r="L3937" s="52">
        <f>COUNTIF($N$6:N3937,FALSE)</f>
        <v>370</v>
      </c>
      <c r="M3937" s="52">
        <f>COUNTIF($N$6:N3937,TRUE)</f>
        <v>3562</v>
      </c>
      <c r="N3937" s="53" t="b">
        <f>O3937=P3937</f>
        <v>1</v>
      </c>
      <c r="O3937" s="53" t="str">
        <f>IF(R3937&gt;0,"+","-")</f>
        <v>-</v>
      </c>
      <c r="P3937" s="53" t="str">
        <f>IF(S3937&gt;0,"+","-")</f>
        <v>-</v>
      </c>
      <c r="Q3937" s="14"/>
      <c r="R3937" s="15"/>
      <c r="S3937" s="15"/>
      <c r="T3937"/>
      <c r="U3937"/>
      <c r="V3937" s="71">
        <f t="shared" si="175"/>
        <v>1</v>
      </c>
      <c r="W3937" s="25" t="e">
        <f t="shared" si="174"/>
        <v>#DIV/0!</v>
      </c>
      <c r="X3937" s="64"/>
    </row>
    <row r="3938" spans="11:24" x14ac:dyDescent="0.3">
      <c r="K3938" s="31">
        <f>M3938/(L3938+M3938)</f>
        <v>0.90592423086702267</v>
      </c>
      <c r="L3938" s="52">
        <f>COUNTIF($N$6:N3938,FALSE)</f>
        <v>370</v>
      </c>
      <c r="M3938" s="52">
        <f>COUNTIF($N$6:N3938,TRUE)</f>
        <v>3563</v>
      </c>
      <c r="N3938" s="53" t="b">
        <f>O3938=P3938</f>
        <v>1</v>
      </c>
      <c r="O3938" s="53" t="str">
        <f>IF(R3938&gt;0,"+","-")</f>
        <v>-</v>
      </c>
      <c r="P3938" s="53" t="str">
        <f>IF(S3938&gt;0,"+","-")</f>
        <v>-</v>
      </c>
      <c r="R3938" s="23"/>
      <c r="S3938" s="23"/>
      <c r="T3938"/>
      <c r="U3938"/>
      <c r="V3938" s="71">
        <f t="shared" si="175"/>
        <v>1</v>
      </c>
      <c r="W3938" s="25" t="e">
        <f t="shared" si="174"/>
        <v>#DIV/0!</v>
      </c>
      <c r="X3938" s="64"/>
    </row>
    <row r="3939" spans="11:24" x14ac:dyDescent="0.3">
      <c r="K3939" s="31">
        <f>M3939/(L3939+M3939)</f>
        <v>0.90594814438230808</v>
      </c>
      <c r="L3939" s="52">
        <f>COUNTIF($N$6:N3939,FALSE)</f>
        <v>370</v>
      </c>
      <c r="M3939" s="52">
        <f>COUNTIF($N$6:N3939,TRUE)</f>
        <v>3564</v>
      </c>
      <c r="N3939" s="53" t="b">
        <f>O3939=P3939</f>
        <v>1</v>
      </c>
      <c r="O3939" s="53" t="str">
        <f>IF(R3939&gt;0,"+","-")</f>
        <v>-</v>
      </c>
      <c r="P3939" s="53" t="str">
        <f>IF(S3939&gt;0,"+","-")</f>
        <v>-</v>
      </c>
      <c r="Q3939" s="14"/>
      <c r="R3939" s="15"/>
      <c r="S3939" s="15"/>
      <c r="T3939"/>
      <c r="U3939"/>
      <c r="V3939" s="71">
        <f t="shared" si="175"/>
        <v>1</v>
      </c>
      <c r="W3939" s="25" t="e">
        <f t="shared" si="174"/>
        <v>#DIV/0!</v>
      </c>
      <c r="X3939" s="64"/>
    </row>
    <row r="3940" spans="11:24" x14ac:dyDescent="0.3">
      <c r="K3940" s="31">
        <f>M3940/(L3940+M3940)</f>
        <v>0.90597204574332912</v>
      </c>
      <c r="L3940" s="52">
        <f>COUNTIF($N$6:N3940,FALSE)</f>
        <v>370</v>
      </c>
      <c r="M3940" s="52">
        <f>COUNTIF($N$6:N3940,TRUE)</f>
        <v>3565</v>
      </c>
      <c r="N3940" s="53" t="b">
        <f>O3940=P3940</f>
        <v>1</v>
      </c>
      <c r="O3940" s="53" t="str">
        <f>IF(R3940&gt;0,"+","-")</f>
        <v>-</v>
      </c>
      <c r="P3940" s="53" t="str">
        <f>IF(S3940&gt;0,"+","-")</f>
        <v>-</v>
      </c>
      <c r="R3940" s="23"/>
      <c r="S3940" s="23"/>
      <c r="T3940"/>
      <c r="U3940"/>
      <c r="V3940" s="71">
        <f t="shared" si="175"/>
        <v>1</v>
      </c>
      <c r="W3940" s="25" t="e">
        <f t="shared" si="174"/>
        <v>#DIV/0!</v>
      </c>
      <c r="X3940" s="64"/>
    </row>
    <row r="3941" spans="11:24" x14ac:dyDescent="0.3">
      <c r="K3941" s="31">
        <f>M3941/(L3941+M3941)</f>
        <v>0.9059959349593496</v>
      </c>
      <c r="L3941" s="52">
        <f>COUNTIF($N$6:N3941,FALSE)</f>
        <v>370</v>
      </c>
      <c r="M3941" s="52">
        <f>COUNTIF($N$6:N3941,TRUE)</f>
        <v>3566</v>
      </c>
      <c r="N3941" s="53" t="b">
        <f>O3941=P3941</f>
        <v>1</v>
      </c>
      <c r="O3941" s="53" t="str">
        <f>IF(R3941&gt;0,"+","-")</f>
        <v>-</v>
      </c>
      <c r="P3941" s="53" t="str">
        <f>IF(S3941&gt;0,"+","-")</f>
        <v>-</v>
      </c>
      <c r="R3941" s="23"/>
      <c r="S3941" s="23"/>
      <c r="T3941"/>
      <c r="U3941"/>
      <c r="V3941" s="71">
        <f t="shared" si="175"/>
        <v>1</v>
      </c>
      <c r="W3941" s="25" t="e">
        <f t="shared" si="174"/>
        <v>#DIV/0!</v>
      </c>
      <c r="X3941" s="64"/>
    </row>
    <row r="3942" spans="11:24" x14ac:dyDescent="0.3">
      <c r="K3942" s="31">
        <f>M3942/(L3942+M3942)</f>
        <v>0.90601981203962412</v>
      </c>
      <c r="L3942" s="52">
        <f>COUNTIF($N$6:N3942,FALSE)</f>
        <v>370</v>
      </c>
      <c r="M3942" s="52">
        <f>COUNTIF($N$6:N3942,TRUE)</f>
        <v>3567</v>
      </c>
      <c r="N3942" s="53" t="b">
        <f>O3942=P3942</f>
        <v>1</v>
      </c>
      <c r="O3942" s="53" t="str">
        <f>IF(R3942&gt;0,"+","-")</f>
        <v>-</v>
      </c>
      <c r="P3942" s="53" t="str">
        <f>IF(S3942&gt;0,"+","-")</f>
        <v>-</v>
      </c>
      <c r="R3942" s="23"/>
      <c r="S3942" s="15"/>
      <c r="T3942"/>
      <c r="U3942"/>
      <c r="V3942" s="71">
        <f t="shared" si="175"/>
        <v>1</v>
      </c>
      <c r="W3942" s="25" t="e">
        <f t="shared" si="174"/>
        <v>#DIV/0!</v>
      </c>
      <c r="X3942" s="64"/>
    </row>
    <row r="3943" spans="11:24" x14ac:dyDescent="0.3">
      <c r="K3943" s="31">
        <f>M3943/(L3943+M3943)</f>
        <v>0.90604367699339772</v>
      </c>
      <c r="L3943" s="52">
        <f>COUNTIF($N$6:N3943,FALSE)</f>
        <v>370</v>
      </c>
      <c r="M3943" s="52">
        <f>COUNTIF($N$6:N3943,TRUE)</f>
        <v>3568</v>
      </c>
      <c r="N3943" s="53" t="b">
        <f>O3943=P3943</f>
        <v>1</v>
      </c>
      <c r="O3943" s="53" t="str">
        <f>IF(R3943&gt;0,"+","-")</f>
        <v>-</v>
      </c>
      <c r="P3943" s="53" t="str">
        <f>IF(S3943&gt;0,"+","-")</f>
        <v>-</v>
      </c>
      <c r="R3943" s="23"/>
      <c r="S3943" s="15"/>
      <c r="T3943"/>
      <c r="U3943"/>
      <c r="V3943" s="71">
        <f t="shared" si="175"/>
        <v>1</v>
      </c>
      <c r="W3943" s="25" t="e">
        <f t="shared" si="174"/>
        <v>#DIV/0!</v>
      </c>
      <c r="X3943" s="64"/>
    </row>
    <row r="3944" spans="11:24" x14ac:dyDescent="0.3">
      <c r="K3944" s="31">
        <f>M3944/(L3944+M3944)</f>
        <v>0.90606752982990602</v>
      </c>
      <c r="L3944" s="52">
        <f>COUNTIF($N$6:N3944,FALSE)</f>
        <v>370</v>
      </c>
      <c r="M3944" s="52">
        <f>COUNTIF($N$6:N3944,TRUE)</f>
        <v>3569</v>
      </c>
      <c r="N3944" s="53" t="b">
        <f>O3944=P3944</f>
        <v>1</v>
      </c>
      <c r="O3944" s="53" t="str">
        <f>IF(R3944&gt;0,"+","-")</f>
        <v>-</v>
      </c>
      <c r="P3944" s="53" t="str">
        <f>IF(S3944&gt;0,"+","-")</f>
        <v>-</v>
      </c>
      <c r="R3944" s="23"/>
      <c r="S3944" s="15"/>
      <c r="T3944"/>
      <c r="U3944"/>
      <c r="V3944" s="71">
        <f t="shared" si="175"/>
        <v>1</v>
      </c>
      <c r="W3944" s="25" t="e">
        <f t="shared" si="174"/>
        <v>#DIV/0!</v>
      </c>
      <c r="X3944" s="64"/>
    </row>
    <row r="3945" spans="11:24" x14ac:dyDescent="0.3">
      <c r="K3945" s="31">
        <f>M3945/(L3945+M3945)</f>
        <v>0.90609137055837563</v>
      </c>
      <c r="L3945" s="52">
        <f>COUNTIF($N$6:N3945,FALSE)</f>
        <v>370</v>
      </c>
      <c r="M3945" s="52">
        <f>COUNTIF($N$6:N3945,TRUE)</f>
        <v>3570</v>
      </c>
      <c r="N3945" s="53" t="b">
        <f>O3945=P3945</f>
        <v>1</v>
      </c>
      <c r="O3945" s="53" t="str">
        <f>IF(R3945&gt;0,"+","-")</f>
        <v>-</v>
      </c>
      <c r="P3945" s="53" t="str">
        <f>IF(S3945&gt;0,"+","-")</f>
        <v>-</v>
      </c>
      <c r="R3945" s="23"/>
      <c r="S3945" s="15"/>
      <c r="T3945"/>
      <c r="U3945"/>
      <c r="V3945" s="71">
        <f t="shared" si="175"/>
        <v>1</v>
      </c>
      <c r="W3945" s="25" t="e">
        <f t="shared" si="174"/>
        <v>#DIV/0!</v>
      </c>
      <c r="X3945" s="64"/>
    </row>
    <row r="3946" spans="11:24" x14ac:dyDescent="0.3">
      <c r="K3946" s="31">
        <f>M3946/(L3946+M3946)</f>
        <v>0.9061151991880233</v>
      </c>
      <c r="L3946" s="52">
        <f>COUNTIF($N$6:N3946,FALSE)</f>
        <v>370</v>
      </c>
      <c r="M3946" s="52">
        <f>COUNTIF($N$6:N3946,TRUE)</f>
        <v>3571</v>
      </c>
      <c r="N3946" s="53" t="b">
        <f>O3946=P3946</f>
        <v>1</v>
      </c>
      <c r="O3946" s="53" t="str">
        <f>IF(R3946&gt;0,"+","-")</f>
        <v>-</v>
      </c>
      <c r="P3946" s="53" t="str">
        <f>IF(S3946&gt;0,"+","-")</f>
        <v>-</v>
      </c>
      <c r="R3946" s="23"/>
      <c r="S3946" s="15"/>
      <c r="T3946"/>
      <c r="U3946"/>
      <c r="V3946" s="71">
        <f t="shared" si="175"/>
        <v>1</v>
      </c>
      <c r="W3946" s="25" t="e">
        <f t="shared" ref="W3946:W4009" si="176">AVERAGE(R3847:R3946)</f>
        <v>#DIV/0!</v>
      </c>
      <c r="X3946" s="64"/>
    </row>
    <row r="3947" spans="11:24" x14ac:dyDescent="0.3">
      <c r="K3947" s="31">
        <f>M3947/(L3947+M3947)</f>
        <v>0.90613901572805677</v>
      </c>
      <c r="L3947" s="52">
        <f>COUNTIF($N$6:N3947,FALSE)</f>
        <v>370</v>
      </c>
      <c r="M3947" s="52">
        <f>COUNTIF($N$6:N3947,TRUE)</f>
        <v>3572</v>
      </c>
      <c r="N3947" s="53" t="b">
        <f>O3947=P3947</f>
        <v>1</v>
      </c>
      <c r="O3947" s="53" t="str">
        <f>IF(R3947&gt;0,"+","-")</f>
        <v>-</v>
      </c>
      <c r="P3947" s="53" t="str">
        <f>IF(S3947&gt;0,"+","-")</f>
        <v>-</v>
      </c>
      <c r="Q3947" s="14"/>
      <c r="R3947" s="15"/>
      <c r="S3947" s="15"/>
      <c r="T3947"/>
      <c r="U3947"/>
      <c r="V3947" s="71">
        <f t="shared" si="175"/>
        <v>1</v>
      </c>
      <c r="W3947" s="25" t="e">
        <f t="shared" si="176"/>
        <v>#DIV/0!</v>
      </c>
      <c r="X3947" s="64"/>
    </row>
    <row r="3948" spans="11:24" x14ac:dyDescent="0.3">
      <c r="K3948" s="31">
        <f>M3948/(L3948+M3948)</f>
        <v>0.90616282018767436</v>
      </c>
      <c r="L3948" s="52">
        <f>COUNTIF($N$6:N3948,FALSE)</f>
        <v>370</v>
      </c>
      <c r="M3948" s="52">
        <f>COUNTIF($N$6:N3948,TRUE)</f>
        <v>3573</v>
      </c>
      <c r="N3948" s="53" t="b">
        <f>O3948=P3948</f>
        <v>1</v>
      </c>
      <c r="O3948" s="53" t="str">
        <f>IF(R3948&gt;0,"+","-")</f>
        <v>-</v>
      </c>
      <c r="P3948" s="53" t="str">
        <f>IF(S3948&gt;0,"+","-")</f>
        <v>-</v>
      </c>
      <c r="R3948" s="23"/>
      <c r="S3948" s="15"/>
      <c r="T3948"/>
      <c r="U3948"/>
      <c r="V3948" s="71">
        <f t="shared" si="175"/>
        <v>1</v>
      </c>
      <c r="W3948" s="25" t="e">
        <f t="shared" si="176"/>
        <v>#DIV/0!</v>
      </c>
      <c r="X3948" s="64"/>
    </row>
    <row r="3949" spans="11:24" x14ac:dyDescent="0.3">
      <c r="K3949" s="31">
        <f>M3949/(L3949+M3949)</f>
        <v>0.90618661257606492</v>
      </c>
      <c r="L3949" s="52">
        <f>COUNTIF($N$6:N3949,FALSE)</f>
        <v>370</v>
      </c>
      <c r="M3949" s="52">
        <f>COUNTIF($N$6:N3949,TRUE)</f>
        <v>3574</v>
      </c>
      <c r="N3949" s="53" t="b">
        <f>O3949=P3949</f>
        <v>1</v>
      </c>
      <c r="O3949" s="53" t="str">
        <f>IF(R3949&gt;0,"+","-")</f>
        <v>-</v>
      </c>
      <c r="P3949" s="53" t="str">
        <f>IF(S3949&gt;0,"+","-")</f>
        <v>-</v>
      </c>
      <c r="Q3949" s="14"/>
      <c r="R3949" s="15"/>
      <c r="S3949" s="15"/>
      <c r="T3949"/>
      <c r="U3949"/>
      <c r="V3949" s="71">
        <f t="shared" si="175"/>
        <v>1</v>
      </c>
      <c r="W3949" s="25" t="e">
        <f t="shared" si="176"/>
        <v>#DIV/0!</v>
      </c>
      <c r="X3949" s="64"/>
    </row>
    <row r="3950" spans="11:24" x14ac:dyDescent="0.3">
      <c r="K3950" s="31">
        <f>M3950/(L3950+M3950)</f>
        <v>0.90621039290240812</v>
      </c>
      <c r="L3950" s="52">
        <f>COUNTIF($N$6:N3950,FALSE)</f>
        <v>370</v>
      </c>
      <c r="M3950" s="52">
        <f>COUNTIF($N$6:N3950,TRUE)</f>
        <v>3575</v>
      </c>
      <c r="N3950" s="53" t="b">
        <f>O3950=P3950</f>
        <v>1</v>
      </c>
      <c r="O3950" s="53" t="str">
        <f>IF(R3950&gt;0,"+","-")</f>
        <v>-</v>
      </c>
      <c r="P3950" s="53" t="str">
        <f>IF(S3950&gt;0,"+","-")</f>
        <v>-</v>
      </c>
      <c r="R3950" s="23"/>
      <c r="S3950" s="23"/>
      <c r="T3950"/>
      <c r="U3950"/>
      <c r="V3950" s="71">
        <f t="shared" si="175"/>
        <v>1</v>
      </c>
      <c r="W3950" s="25" t="e">
        <f t="shared" si="176"/>
        <v>#DIV/0!</v>
      </c>
      <c r="X3950" s="64"/>
    </row>
    <row r="3951" spans="11:24" x14ac:dyDescent="0.3">
      <c r="K3951" s="31">
        <f>M3951/(L3951+M3951)</f>
        <v>0.9062341611758743</v>
      </c>
      <c r="L3951" s="52">
        <f>COUNTIF($N$6:N3951,FALSE)</f>
        <v>370</v>
      </c>
      <c r="M3951" s="52">
        <f>COUNTIF($N$6:N3951,TRUE)</f>
        <v>3576</v>
      </c>
      <c r="N3951" s="53" t="b">
        <f>O3951=P3951</f>
        <v>1</v>
      </c>
      <c r="O3951" s="53" t="str">
        <f>IF(R3951&gt;0,"+","-")</f>
        <v>-</v>
      </c>
      <c r="P3951" s="53" t="str">
        <f>IF(S3951&gt;0,"+","-")</f>
        <v>-</v>
      </c>
      <c r="R3951" s="23"/>
      <c r="S3951" s="15"/>
      <c r="T3951"/>
      <c r="U3951"/>
      <c r="V3951" s="71">
        <f t="shared" si="175"/>
        <v>1</v>
      </c>
      <c r="W3951" s="25" t="e">
        <f t="shared" si="176"/>
        <v>#DIV/0!</v>
      </c>
      <c r="X3951" s="64"/>
    </row>
    <row r="3952" spans="11:24" x14ac:dyDescent="0.3">
      <c r="K3952" s="31">
        <f>M3952/(L3952+M3952)</f>
        <v>0.90625791740562456</v>
      </c>
      <c r="L3952" s="52">
        <f>COUNTIF($N$6:N3952,FALSE)</f>
        <v>370</v>
      </c>
      <c r="M3952" s="52">
        <f>COUNTIF($N$6:N3952,TRUE)</f>
        <v>3577</v>
      </c>
      <c r="N3952" s="53" t="b">
        <f>O3952=P3952</f>
        <v>1</v>
      </c>
      <c r="O3952" s="53" t="str">
        <f>IF(R3952&gt;0,"+","-")</f>
        <v>-</v>
      </c>
      <c r="P3952" s="53" t="str">
        <f>IF(S3952&gt;0,"+","-")</f>
        <v>-</v>
      </c>
      <c r="R3952" s="23"/>
      <c r="S3952" s="23"/>
      <c r="T3952"/>
      <c r="U3952"/>
      <c r="V3952" s="71">
        <f t="shared" si="175"/>
        <v>1</v>
      </c>
      <c r="W3952" s="25" t="e">
        <f t="shared" si="176"/>
        <v>#DIV/0!</v>
      </c>
      <c r="X3952" s="64"/>
    </row>
    <row r="3953" spans="11:24" x14ac:dyDescent="0.3">
      <c r="K3953" s="31">
        <f>M3953/(L3953+M3953)</f>
        <v>0.90628166160081058</v>
      </c>
      <c r="L3953" s="52">
        <f>COUNTIF($N$6:N3953,FALSE)</f>
        <v>370</v>
      </c>
      <c r="M3953" s="52">
        <f>COUNTIF($N$6:N3953,TRUE)</f>
        <v>3578</v>
      </c>
      <c r="N3953" s="53" t="b">
        <f>O3953=P3953</f>
        <v>1</v>
      </c>
      <c r="O3953" s="53" t="str">
        <f>IF(R3953&gt;0,"+","-")</f>
        <v>-</v>
      </c>
      <c r="P3953" s="53" t="str">
        <f>IF(S3953&gt;0,"+","-")</f>
        <v>-</v>
      </c>
      <c r="R3953" s="23"/>
      <c r="S3953" s="23"/>
      <c r="T3953"/>
      <c r="U3953"/>
      <c r="V3953" s="71">
        <f t="shared" si="175"/>
        <v>1</v>
      </c>
      <c r="W3953" s="25" t="e">
        <f t="shared" si="176"/>
        <v>#DIV/0!</v>
      </c>
      <c r="X3953" s="64"/>
    </row>
    <row r="3954" spans="11:24" x14ac:dyDescent="0.3">
      <c r="K3954" s="31">
        <f>M3954/(L3954+M3954)</f>
        <v>0.90630539377057484</v>
      </c>
      <c r="L3954" s="52">
        <f>COUNTIF($N$6:N3954,FALSE)</f>
        <v>370</v>
      </c>
      <c r="M3954" s="52">
        <f>COUNTIF($N$6:N3954,TRUE)</f>
        <v>3579</v>
      </c>
      <c r="N3954" s="53" t="b">
        <f>O3954=P3954</f>
        <v>1</v>
      </c>
      <c r="O3954" s="53" t="str">
        <f>IF(R3954&gt;0,"+","-")</f>
        <v>-</v>
      </c>
      <c r="P3954" s="53" t="str">
        <f>IF(S3954&gt;0,"+","-")</f>
        <v>-</v>
      </c>
      <c r="Q3954" s="14"/>
      <c r="R3954" s="15"/>
      <c r="S3954" s="15"/>
      <c r="T3954"/>
      <c r="U3954"/>
      <c r="V3954" s="71">
        <f t="shared" si="175"/>
        <v>1</v>
      </c>
      <c r="W3954" s="25" t="e">
        <f t="shared" si="176"/>
        <v>#DIV/0!</v>
      </c>
      <c r="X3954" s="64"/>
    </row>
    <row r="3955" spans="11:24" x14ac:dyDescent="0.3">
      <c r="K3955" s="31">
        <f>M3955/(L3955+M3955)</f>
        <v>0.90632911392405058</v>
      </c>
      <c r="L3955" s="52">
        <f>COUNTIF($N$6:N3955,FALSE)</f>
        <v>370</v>
      </c>
      <c r="M3955" s="52">
        <f>COUNTIF($N$6:N3955,TRUE)</f>
        <v>3580</v>
      </c>
      <c r="N3955" s="53" t="b">
        <f>O3955=P3955</f>
        <v>1</v>
      </c>
      <c r="O3955" s="53" t="str">
        <f>IF(R3955&gt;0,"+","-")</f>
        <v>-</v>
      </c>
      <c r="P3955" s="53" t="str">
        <f>IF(S3955&gt;0,"+","-")</f>
        <v>-</v>
      </c>
      <c r="R3955" s="23"/>
      <c r="S3955" s="23"/>
      <c r="T3955"/>
      <c r="U3955"/>
      <c r="V3955" s="71">
        <f t="shared" si="175"/>
        <v>1</v>
      </c>
      <c r="W3955" s="25" t="e">
        <f t="shared" si="176"/>
        <v>#DIV/0!</v>
      </c>
      <c r="X3955" s="64"/>
    </row>
    <row r="3956" spans="11:24" x14ac:dyDescent="0.3">
      <c r="K3956" s="31">
        <f>M3956/(L3956+M3956)</f>
        <v>0.90635282207036194</v>
      </c>
      <c r="L3956" s="52">
        <f>COUNTIF($N$6:N3956,FALSE)</f>
        <v>370</v>
      </c>
      <c r="M3956" s="52">
        <f>COUNTIF($N$6:N3956,TRUE)</f>
        <v>3581</v>
      </c>
      <c r="N3956" s="53" t="b">
        <f>O3956=P3956</f>
        <v>1</v>
      </c>
      <c r="O3956" s="53" t="str">
        <f>IF(R3956&gt;0,"+","-")</f>
        <v>-</v>
      </c>
      <c r="P3956" s="53" t="str">
        <f>IF(S3956&gt;0,"+","-")</f>
        <v>-</v>
      </c>
      <c r="R3956" s="23"/>
      <c r="S3956" s="23"/>
      <c r="T3956"/>
      <c r="U3956"/>
      <c r="V3956" s="71">
        <f t="shared" si="175"/>
        <v>1</v>
      </c>
      <c r="W3956" s="25" t="e">
        <f t="shared" si="176"/>
        <v>#DIV/0!</v>
      </c>
      <c r="X3956" s="64"/>
    </row>
    <row r="3957" spans="11:24" x14ac:dyDescent="0.3">
      <c r="K3957" s="31">
        <f>M3957/(L3957+M3957)</f>
        <v>0.90637651821862353</v>
      </c>
      <c r="L3957" s="52">
        <f>COUNTIF($N$6:N3957,FALSE)</f>
        <v>370</v>
      </c>
      <c r="M3957" s="52">
        <f>COUNTIF($N$6:N3957,TRUE)</f>
        <v>3582</v>
      </c>
      <c r="N3957" s="53" t="b">
        <f>O3957=P3957</f>
        <v>1</v>
      </c>
      <c r="O3957" s="53" t="str">
        <f>IF(R3957&gt;0,"+","-")</f>
        <v>-</v>
      </c>
      <c r="P3957" s="53" t="str">
        <f>IF(S3957&gt;0,"+","-")</f>
        <v>-</v>
      </c>
      <c r="Q3957" s="14"/>
      <c r="R3957" s="15"/>
      <c r="S3957" s="15"/>
      <c r="T3957"/>
      <c r="U3957"/>
      <c r="V3957" s="71">
        <f t="shared" si="175"/>
        <v>1</v>
      </c>
      <c r="W3957" s="25" t="e">
        <f t="shared" si="176"/>
        <v>#DIV/0!</v>
      </c>
      <c r="X3957" s="64"/>
    </row>
    <row r="3958" spans="11:24" x14ac:dyDescent="0.3">
      <c r="K3958" s="31">
        <f>M3958/(L3958+M3958)</f>
        <v>0.90640020237794083</v>
      </c>
      <c r="L3958" s="52">
        <f>COUNTIF($N$6:N3958,FALSE)</f>
        <v>370</v>
      </c>
      <c r="M3958" s="52">
        <f>COUNTIF($N$6:N3958,TRUE)</f>
        <v>3583</v>
      </c>
      <c r="N3958" s="53" t="b">
        <f>O3958=P3958</f>
        <v>1</v>
      </c>
      <c r="O3958" s="53" t="str">
        <f>IF(R3958&gt;0,"+","-")</f>
        <v>-</v>
      </c>
      <c r="P3958" s="53" t="str">
        <f>IF(S3958&gt;0,"+","-")</f>
        <v>-</v>
      </c>
      <c r="R3958" s="23"/>
      <c r="S3958" s="15"/>
      <c r="T3958"/>
      <c r="U3958"/>
      <c r="V3958" s="71">
        <f t="shared" si="175"/>
        <v>1</v>
      </c>
      <c r="W3958" s="25" t="e">
        <f t="shared" si="176"/>
        <v>#DIV/0!</v>
      </c>
      <c r="X3958" s="64"/>
    </row>
    <row r="3959" spans="11:24" x14ac:dyDescent="0.3">
      <c r="K3959" s="31">
        <f>M3959/(L3959+M3959)</f>
        <v>0.90642387455741025</v>
      </c>
      <c r="L3959" s="52">
        <f>COUNTIF($N$6:N3959,FALSE)</f>
        <v>370</v>
      </c>
      <c r="M3959" s="52">
        <f>COUNTIF($N$6:N3959,TRUE)</f>
        <v>3584</v>
      </c>
      <c r="N3959" s="53" t="b">
        <f>O3959=P3959</f>
        <v>1</v>
      </c>
      <c r="O3959" s="53" t="str">
        <f>IF(R3959&gt;0,"+","-")</f>
        <v>-</v>
      </c>
      <c r="P3959" s="53" t="str">
        <f>IF(S3959&gt;0,"+","-")</f>
        <v>-</v>
      </c>
      <c r="R3959" s="23"/>
      <c r="S3959" s="15"/>
      <c r="T3959"/>
      <c r="U3959"/>
      <c r="V3959" s="71">
        <f t="shared" si="175"/>
        <v>1</v>
      </c>
      <c r="W3959" s="25" t="e">
        <f t="shared" si="176"/>
        <v>#DIV/0!</v>
      </c>
      <c r="X3959" s="64"/>
    </row>
    <row r="3960" spans="11:24" x14ac:dyDescent="0.3">
      <c r="K3960" s="31">
        <f>M3960/(L3960+M3960)</f>
        <v>0.90644753476611883</v>
      </c>
      <c r="L3960" s="52">
        <f>COUNTIF($N$6:N3960,FALSE)</f>
        <v>370</v>
      </c>
      <c r="M3960" s="52">
        <f>COUNTIF($N$6:N3960,TRUE)</f>
        <v>3585</v>
      </c>
      <c r="N3960" s="53" t="b">
        <f>O3960=P3960</f>
        <v>1</v>
      </c>
      <c r="O3960" s="53" t="str">
        <f>IF(R3960&gt;0,"+","-")</f>
        <v>-</v>
      </c>
      <c r="P3960" s="53" t="str">
        <f>IF(S3960&gt;0,"+","-")</f>
        <v>-</v>
      </c>
      <c r="Q3960" s="14"/>
      <c r="R3960" s="15"/>
      <c r="S3960" s="15"/>
      <c r="T3960"/>
      <c r="U3960"/>
      <c r="V3960" s="71">
        <f t="shared" ref="V3960:V4023" si="177">COUNTIF(N3911:N3960,TRUE)/50</f>
        <v>1</v>
      </c>
      <c r="W3960" s="25" t="e">
        <f t="shared" si="176"/>
        <v>#DIV/0!</v>
      </c>
      <c r="X3960" s="64"/>
    </row>
    <row r="3961" spans="11:24" x14ac:dyDescent="0.3">
      <c r="K3961" s="31">
        <f>M3961/(L3961+M3961)</f>
        <v>0.90647118301314455</v>
      </c>
      <c r="L3961" s="52">
        <f>COUNTIF($N$6:N3961,FALSE)</f>
        <v>370</v>
      </c>
      <c r="M3961" s="52">
        <f>COUNTIF($N$6:N3961,TRUE)</f>
        <v>3586</v>
      </c>
      <c r="N3961" s="53" t="b">
        <f>O3961=P3961</f>
        <v>1</v>
      </c>
      <c r="O3961" s="53" t="str">
        <f>IF(R3961&gt;0,"+","-")</f>
        <v>-</v>
      </c>
      <c r="P3961" s="53" t="str">
        <f>IF(S3961&gt;0,"+","-")</f>
        <v>-</v>
      </c>
      <c r="R3961" s="23"/>
      <c r="S3961" s="15"/>
      <c r="T3961"/>
      <c r="U3961"/>
      <c r="V3961" s="71">
        <f t="shared" si="177"/>
        <v>1</v>
      </c>
      <c r="W3961" s="25" t="e">
        <f t="shared" si="176"/>
        <v>#DIV/0!</v>
      </c>
      <c r="X3961" s="64"/>
    </row>
    <row r="3962" spans="11:24" x14ac:dyDescent="0.3">
      <c r="K3962" s="31">
        <f>M3962/(L3962+M3962)</f>
        <v>0.90649481930755627</v>
      </c>
      <c r="L3962" s="52">
        <f>COUNTIF($N$6:N3962,FALSE)</f>
        <v>370</v>
      </c>
      <c r="M3962" s="52">
        <f>COUNTIF($N$6:N3962,TRUE)</f>
        <v>3587</v>
      </c>
      <c r="N3962" s="53" t="b">
        <f>O3962=P3962</f>
        <v>1</v>
      </c>
      <c r="O3962" s="53" t="str">
        <f>IF(R3962&gt;0,"+","-")</f>
        <v>-</v>
      </c>
      <c r="P3962" s="53" t="str">
        <f>IF(S3962&gt;0,"+","-")</f>
        <v>-</v>
      </c>
      <c r="R3962" s="23"/>
      <c r="S3962" s="23"/>
      <c r="T3962"/>
      <c r="U3962"/>
      <c r="V3962" s="71">
        <f t="shared" si="177"/>
        <v>1</v>
      </c>
      <c r="W3962" s="25" t="e">
        <f t="shared" si="176"/>
        <v>#DIV/0!</v>
      </c>
      <c r="X3962" s="64"/>
    </row>
    <row r="3963" spans="11:24" x14ac:dyDescent="0.3">
      <c r="K3963" s="31">
        <f>M3963/(L3963+M3963)</f>
        <v>0.90651844365841339</v>
      </c>
      <c r="L3963" s="52">
        <f>COUNTIF($N$6:N3963,FALSE)</f>
        <v>370</v>
      </c>
      <c r="M3963" s="52">
        <f>COUNTIF($N$6:N3963,TRUE)</f>
        <v>3588</v>
      </c>
      <c r="N3963" s="53" t="b">
        <f>O3963=P3963</f>
        <v>1</v>
      </c>
      <c r="O3963" s="53" t="str">
        <f>IF(R3963&gt;0,"+","-")</f>
        <v>-</v>
      </c>
      <c r="P3963" s="53" t="str">
        <f>IF(S3963&gt;0,"+","-")</f>
        <v>-</v>
      </c>
      <c r="R3963" s="23"/>
      <c r="S3963" s="15"/>
      <c r="T3963"/>
      <c r="U3963"/>
      <c r="V3963" s="71">
        <f t="shared" si="177"/>
        <v>1</v>
      </c>
      <c r="W3963" s="25" t="e">
        <f t="shared" si="176"/>
        <v>#DIV/0!</v>
      </c>
      <c r="X3963" s="64"/>
    </row>
    <row r="3964" spans="11:24" x14ac:dyDescent="0.3">
      <c r="K3964" s="31">
        <f>M3964/(L3964+M3964)</f>
        <v>0.90654205607476634</v>
      </c>
      <c r="L3964" s="52">
        <f>COUNTIF($N$6:N3964,FALSE)</f>
        <v>370</v>
      </c>
      <c r="M3964" s="52">
        <f>COUNTIF($N$6:N3964,TRUE)</f>
        <v>3589</v>
      </c>
      <c r="N3964" s="53" t="b">
        <f>O3964=P3964</f>
        <v>1</v>
      </c>
      <c r="O3964" s="53" t="str">
        <f>IF(R3964&gt;0,"+","-")</f>
        <v>-</v>
      </c>
      <c r="P3964" s="53" t="str">
        <f>IF(S3964&gt;0,"+","-")</f>
        <v>-</v>
      </c>
      <c r="R3964" s="23"/>
      <c r="S3964" s="15"/>
      <c r="T3964"/>
      <c r="U3964"/>
      <c r="V3964" s="71">
        <f t="shared" si="177"/>
        <v>1</v>
      </c>
      <c r="W3964" s="25" t="e">
        <f t="shared" si="176"/>
        <v>#DIV/0!</v>
      </c>
      <c r="X3964" s="64"/>
    </row>
    <row r="3965" spans="11:24" x14ac:dyDescent="0.3">
      <c r="K3965" s="31">
        <f>M3965/(L3965+M3965)</f>
        <v>0.90656565656565657</v>
      </c>
      <c r="L3965" s="52">
        <f>COUNTIF($N$6:N3965,FALSE)</f>
        <v>370</v>
      </c>
      <c r="M3965" s="52">
        <f>COUNTIF($N$6:N3965,TRUE)</f>
        <v>3590</v>
      </c>
      <c r="N3965" s="53" t="b">
        <f>O3965=P3965</f>
        <v>1</v>
      </c>
      <c r="O3965" s="53" t="str">
        <f>IF(R3965&gt;0,"+","-")</f>
        <v>-</v>
      </c>
      <c r="P3965" s="53" t="str">
        <f>IF(S3965&gt;0,"+","-")</f>
        <v>-</v>
      </c>
      <c r="R3965" s="23"/>
      <c r="S3965" s="15"/>
      <c r="T3965"/>
      <c r="U3965"/>
      <c r="V3965" s="71">
        <f t="shared" si="177"/>
        <v>1</v>
      </c>
      <c r="W3965" s="25" t="e">
        <f t="shared" si="176"/>
        <v>#DIV/0!</v>
      </c>
      <c r="X3965" s="64"/>
    </row>
    <row r="3966" spans="11:24" x14ac:dyDescent="0.3">
      <c r="K3966" s="31">
        <f>M3966/(L3966+M3966)</f>
        <v>0.90658924514011618</v>
      </c>
      <c r="L3966" s="52">
        <f>COUNTIF($N$6:N3966,FALSE)</f>
        <v>370</v>
      </c>
      <c r="M3966" s="52">
        <f>COUNTIF($N$6:N3966,TRUE)</f>
        <v>3591</v>
      </c>
      <c r="N3966" s="53" t="b">
        <f>O3966=P3966</f>
        <v>1</v>
      </c>
      <c r="O3966" s="53" t="str">
        <f>IF(R3966&gt;0,"+","-")</f>
        <v>-</v>
      </c>
      <c r="P3966" s="53" t="str">
        <f>IF(S3966&gt;0,"+","-")</f>
        <v>-</v>
      </c>
      <c r="Q3966" s="14"/>
      <c r="R3966" s="15"/>
      <c r="S3966" s="15"/>
      <c r="T3966"/>
      <c r="U3966"/>
      <c r="V3966" s="71">
        <f t="shared" si="177"/>
        <v>1</v>
      </c>
      <c r="W3966" s="25" t="e">
        <f t="shared" si="176"/>
        <v>#DIV/0!</v>
      </c>
      <c r="X3966" s="64"/>
    </row>
    <row r="3967" spans="11:24" x14ac:dyDescent="0.3">
      <c r="K3967" s="31">
        <f>M3967/(L3967+M3967)</f>
        <v>0.90661282180716807</v>
      </c>
      <c r="L3967" s="52">
        <f>COUNTIF($N$6:N3967,FALSE)</f>
        <v>370</v>
      </c>
      <c r="M3967" s="52">
        <f>COUNTIF($N$6:N3967,TRUE)</f>
        <v>3592</v>
      </c>
      <c r="N3967" s="53" t="b">
        <f>O3967=P3967</f>
        <v>1</v>
      </c>
      <c r="O3967" s="53" t="str">
        <f>IF(R3967&gt;0,"+","-")</f>
        <v>-</v>
      </c>
      <c r="P3967" s="53" t="str">
        <f>IF(S3967&gt;0,"+","-")</f>
        <v>-</v>
      </c>
      <c r="R3967" s="23"/>
      <c r="S3967" s="15"/>
      <c r="T3967"/>
      <c r="U3967"/>
      <c r="V3967" s="71">
        <f t="shared" si="177"/>
        <v>1</v>
      </c>
      <c r="W3967" s="25" t="e">
        <f t="shared" si="176"/>
        <v>#DIV/0!</v>
      </c>
      <c r="X3967" s="64"/>
    </row>
    <row r="3968" spans="11:24" x14ac:dyDescent="0.3">
      <c r="K3968" s="31">
        <f>M3968/(L3968+M3968)</f>
        <v>0.90663638657582635</v>
      </c>
      <c r="L3968" s="52">
        <f>COUNTIF($N$6:N3968,FALSE)</f>
        <v>370</v>
      </c>
      <c r="M3968" s="52">
        <f>COUNTIF($N$6:N3968,TRUE)</f>
        <v>3593</v>
      </c>
      <c r="N3968" s="53" t="b">
        <f>O3968=P3968</f>
        <v>1</v>
      </c>
      <c r="O3968" s="53" t="str">
        <f>IF(R3968&gt;0,"+","-")</f>
        <v>-</v>
      </c>
      <c r="P3968" s="53" t="str">
        <f>IF(S3968&gt;0,"+","-")</f>
        <v>-</v>
      </c>
      <c r="R3968" s="23"/>
      <c r="S3968" s="23"/>
      <c r="T3968"/>
      <c r="U3968"/>
      <c r="V3968" s="71">
        <f t="shared" si="177"/>
        <v>1</v>
      </c>
      <c r="W3968" s="25" t="e">
        <f t="shared" si="176"/>
        <v>#DIV/0!</v>
      </c>
      <c r="X3968" s="64"/>
    </row>
    <row r="3969" spans="11:24" x14ac:dyDescent="0.3">
      <c r="K3969" s="31">
        <f>M3969/(L3969+M3969)</f>
        <v>0.90665993945509582</v>
      </c>
      <c r="L3969" s="52">
        <f>COUNTIF($N$6:N3969,FALSE)</f>
        <v>370</v>
      </c>
      <c r="M3969" s="52">
        <f>COUNTIF($N$6:N3969,TRUE)</f>
        <v>3594</v>
      </c>
      <c r="N3969" s="53" t="b">
        <f>O3969=P3969</f>
        <v>1</v>
      </c>
      <c r="O3969" s="53" t="str">
        <f>IF(R3969&gt;0,"+","-")</f>
        <v>-</v>
      </c>
      <c r="P3969" s="53" t="str">
        <f>IF(S3969&gt;0,"+","-")</f>
        <v>-</v>
      </c>
      <c r="R3969" s="23"/>
      <c r="S3969" s="15"/>
      <c r="T3969"/>
      <c r="U3969"/>
      <c r="V3969" s="71">
        <f t="shared" si="177"/>
        <v>1</v>
      </c>
      <c r="W3969" s="25" t="e">
        <f t="shared" si="176"/>
        <v>#DIV/0!</v>
      </c>
      <c r="X3969" s="64"/>
    </row>
    <row r="3970" spans="11:24" x14ac:dyDescent="0.3">
      <c r="K3970" s="31">
        <f>M3970/(L3970+M3970)</f>
        <v>0.90668348045397229</v>
      </c>
      <c r="L3970" s="52">
        <f>COUNTIF($N$6:N3970,FALSE)</f>
        <v>370</v>
      </c>
      <c r="M3970" s="52">
        <f>COUNTIF($N$6:N3970,TRUE)</f>
        <v>3595</v>
      </c>
      <c r="N3970" s="53" t="b">
        <f>O3970=P3970</f>
        <v>1</v>
      </c>
      <c r="O3970" s="53" t="str">
        <f>IF(R3970&gt;0,"+","-")</f>
        <v>-</v>
      </c>
      <c r="P3970" s="53" t="str">
        <f>IF(S3970&gt;0,"+","-")</f>
        <v>-</v>
      </c>
      <c r="R3970" s="23"/>
      <c r="S3970" s="23"/>
      <c r="T3970"/>
      <c r="U3970"/>
      <c r="V3970" s="71">
        <f t="shared" si="177"/>
        <v>1</v>
      </c>
      <c r="W3970" s="25" t="e">
        <f t="shared" si="176"/>
        <v>#DIV/0!</v>
      </c>
      <c r="X3970" s="64"/>
    </row>
    <row r="3971" spans="11:24" x14ac:dyDescent="0.3">
      <c r="K3971" s="31">
        <f>M3971/(L3971+M3971)</f>
        <v>0.90670700958144224</v>
      </c>
      <c r="L3971" s="52">
        <f>COUNTIF($N$6:N3971,FALSE)</f>
        <v>370</v>
      </c>
      <c r="M3971" s="52">
        <f>COUNTIF($N$6:N3971,TRUE)</f>
        <v>3596</v>
      </c>
      <c r="N3971" s="53" t="b">
        <f>O3971=P3971</f>
        <v>1</v>
      </c>
      <c r="O3971" s="53" t="str">
        <f>IF(R3971&gt;0,"+","-")</f>
        <v>-</v>
      </c>
      <c r="P3971" s="53" t="str">
        <f>IF(S3971&gt;0,"+","-")</f>
        <v>-</v>
      </c>
      <c r="R3971" s="23"/>
      <c r="S3971" s="15"/>
      <c r="T3971"/>
      <c r="U3971"/>
      <c r="V3971" s="71">
        <f t="shared" si="177"/>
        <v>1</v>
      </c>
      <c r="W3971" s="25" t="e">
        <f t="shared" si="176"/>
        <v>#DIV/0!</v>
      </c>
      <c r="X3971" s="64"/>
    </row>
    <row r="3972" spans="11:24" x14ac:dyDescent="0.3">
      <c r="K3972" s="31">
        <f>M3972/(L3972+M3972)</f>
        <v>0.90673052684648348</v>
      </c>
      <c r="L3972" s="52">
        <f>COUNTIF($N$6:N3972,FALSE)</f>
        <v>370</v>
      </c>
      <c r="M3972" s="52">
        <f>COUNTIF($N$6:N3972,TRUE)</f>
        <v>3597</v>
      </c>
      <c r="N3972" s="53" t="b">
        <f>O3972=P3972</f>
        <v>1</v>
      </c>
      <c r="O3972" s="53" t="str">
        <f>IF(R3972&gt;0,"+","-")</f>
        <v>-</v>
      </c>
      <c r="P3972" s="53" t="str">
        <f>IF(S3972&gt;0,"+","-")</f>
        <v>-</v>
      </c>
      <c r="R3972" s="23"/>
      <c r="S3972" s="15"/>
      <c r="T3972"/>
      <c r="U3972"/>
      <c r="V3972" s="71">
        <f t="shared" si="177"/>
        <v>1</v>
      </c>
      <c r="W3972" s="25" t="e">
        <f t="shared" si="176"/>
        <v>#DIV/0!</v>
      </c>
      <c r="X3972" s="64"/>
    </row>
    <row r="3973" spans="11:24" x14ac:dyDescent="0.3">
      <c r="K3973" s="31">
        <f>M3973/(L3973+M3973)</f>
        <v>0.9067540322580645</v>
      </c>
      <c r="L3973" s="52">
        <f>COUNTIF($N$6:N3973,FALSE)</f>
        <v>370</v>
      </c>
      <c r="M3973" s="52">
        <f>COUNTIF($N$6:N3973,TRUE)</f>
        <v>3598</v>
      </c>
      <c r="N3973" s="53" t="b">
        <f>O3973=P3973</f>
        <v>1</v>
      </c>
      <c r="O3973" s="53" t="str">
        <f>IF(R3973&gt;0,"+","-")</f>
        <v>-</v>
      </c>
      <c r="P3973" s="53" t="str">
        <f>IF(S3973&gt;0,"+","-")</f>
        <v>-</v>
      </c>
      <c r="R3973" s="23"/>
      <c r="S3973" s="15"/>
      <c r="T3973"/>
      <c r="U3973"/>
      <c r="V3973" s="71">
        <f t="shared" si="177"/>
        <v>1</v>
      </c>
      <c r="W3973" s="25" t="e">
        <f t="shared" si="176"/>
        <v>#DIV/0!</v>
      </c>
      <c r="X3973" s="64"/>
    </row>
    <row r="3974" spans="11:24" x14ac:dyDescent="0.3">
      <c r="K3974" s="31">
        <f>M3974/(L3974+M3974)</f>
        <v>0.90677752582514493</v>
      </c>
      <c r="L3974" s="52">
        <f>COUNTIF($N$6:N3974,FALSE)</f>
        <v>370</v>
      </c>
      <c r="M3974" s="52">
        <f>COUNTIF($N$6:N3974,TRUE)</f>
        <v>3599</v>
      </c>
      <c r="N3974" s="53" t="b">
        <f>O3974=P3974</f>
        <v>1</v>
      </c>
      <c r="O3974" s="53" t="str">
        <f>IF(R3974&gt;0,"+","-")</f>
        <v>-</v>
      </c>
      <c r="P3974" s="53" t="str">
        <f>IF(S3974&gt;0,"+","-")</f>
        <v>-</v>
      </c>
      <c r="R3974" s="23"/>
      <c r="S3974" s="23"/>
      <c r="T3974"/>
      <c r="U3974"/>
      <c r="V3974" s="71">
        <f t="shared" si="177"/>
        <v>1</v>
      </c>
      <c r="W3974" s="25" t="e">
        <f t="shared" si="176"/>
        <v>#DIV/0!</v>
      </c>
      <c r="X3974" s="64"/>
    </row>
    <row r="3975" spans="11:24" x14ac:dyDescent="0.3">
      <c r="K3975" s="31">
        <f>M3975/(L3975+M3975)</f>
        <v>0.90680100755667503</v>
      </c>
      <c r="L3975" s="52">
        <f>COUNTIF($N$6:N3975,FALSE)</f>
        <v>370</v>
      </c>
      <c r="M3975" s="52">
        <f>COUNTIF($N$6:N3975,TRUE)</f>
        <v>3600</v>
      </c>
      <c r="N3975" s="53" t="b">
        <f>O3975=P3975</f>
        <v>1</v>
      </c>
      <c r="O3975" s="53" t="str">
        <f>IF(R3975&gt;0,"+","-")</f>
        <v>-</v>
      </c>
      <c r="P3975" s="53" t="str">
        <f>IF(S3975&gt;0,"+","-")</f>
        <v>-</v>
      </c>
      <c r="R3975" s="23"/>
      <c r="S3975" s="15"/>
      <c r="T3975"/>
      <c r="U3975"/>
      <c r="V3975" s="71">
        <f t="shared" si="177"/>
        <v>1</v>
      </c>
      <c r="W3975" s="25" t="e">
        <f t="shared" si="176"/>
        <v>#DIV/0!</v>
      </c>
      <c r="X3975" s="64"/>
    </row>
    <row r="3976" spans="11:24" x14ac:dyDescent="0.3">
      <c r="K3976" s="31">
        <f>M3976/(L3976+M3976)</f>
        <v>0.90682447746159656</v>
      </c>
      <c r="L3976" s="52">
        <f>COUNTIF($N$6:N3976,FALSE)</f>
        <v>370</v>
      </c>
      <c r="M3976" s="52">
        <f>COUNTIF($N$6:N3976,TRUE)</f>
        <v>3601</v>
      </c>
      <c r="N3976" s="53" t="b">
        <f>O3976=P3976</f>
        <v>1</v>
      </c>
      <c r="O3976" s="53" t="str">
        <f>IF(R3976&gt;0,"+","-")</f>
        <v>-</v>
      </c>
      <c r="P3976" s="53" t="str">
        <f>IF(S3976&gt;0,"+","-")</f>
        <v>-</v>
      </c>
      <c r="Q3976" s="14"/>
      <c r="R3976" s="15"/>
      <c r="S3976" s="15"/>
      <c r="T3976"/>
      <c r="U3976"/>
      <c r="V3976" s="71">
        <f t="shared" si="177"/>
        <v>1</v>
      </c>
      <c r="W3976" s="25" t="e">
        <f t="shared" si="176"/>
        <v>#DIV/0!</v>
      </c>
      <c r="X3976" s="64"/>
    </row>
    <row r="3977" spans="11:24" x14ac:dyDescent="0.3">
      <c r="K3977" s="31">
        <f>M3977/(L3977+M3977)</f>
        <v>0.90684793554884191</v>
      </c>
      <c r="L3977" s="52">
        <f>COUNTIF($N$6:N3977,FALSE)</f>
        <v>370</v>
      </c>
      <c r="M3977" s="52">
        <f>COUNTIF($N$6:N3977,TRUE)</f>
        <v>3602</v>
      </c>
      <c r="N3977" s="53" t="b">
        <f>O3977=P3977</f>
        <v>1</v>
      </c>
      <c r="O3977" s="53" t="str">
        <f>IF(R3977&gt;0,"+","-")</f>
        <v>-</v>
      </c>
      <c r="P3977" s="53" t="str">
        <f>IF(S3977&gt;0,"+","-")</f>
        <v>-</v>
      </c>
      <c r="R3977" s="23"/>
      <c r="S3977" s="15"/>
      <c r="T3977"/>
      <c r="U3977"/>
      <c r="V3977" s="71">
        <f t="shared" si="177"/>
        <v>1</v>
      </c>
      <c r="W3977" s="25" t="e">
        <f t="shared" si="176"/>
        <v>#DIV/0!</v>
      </c>
      <c r="X3977" s="64"/>
    </row>
    <row r="3978" spans="11:24" x14ac:dyDescent="0.3">
      <c r="K3978" s="31">
        <f>M3978/(L3978+M3978)</f>
        <v>0.90687138182733451</v>
      </c>
      <c r="L3978" s="52">
        <f>COUNTIF($N$6:N3978,FALSE)</f>
        <v>370</v>
      </c>
      <c r="M3978" s="52">
        <f>COUNTIF($N$6:N3978,TRUE)</f>
        <v>3603</v>
      </c>
      <c r="N3978" s="53" t="b">
        <f>O3978=P3978</f>
        <v>1</v>
      </c>
      <c r="O3978" s="53" t="str">
        <f>IF(R3978&gt;0,"+","-")</f>
        <v>-</v>
      </c>
      <c r="P3978" s="53" t="str">
        <f>IF(S3978&gt;0,"+","-")</f>
        <v>-</v>
      </c>
      <c r="R3978" s="23"/>
      <c r="S3978" s="15"/>
      <c r="T3978"/>
      <c r="U3978"/>
      <c r="V3978" s="71">
        <f t="shared" si="177"/>
        <v>1</v>
      </c>
      <c r="W3978" s="25" t="e">
        <f t="shared" si="176"/>
        <v>#DIV/0!</v>
      </c>
      <c r="X3978" s="64"/>
    </row>
    <row r="3979" spans="11:24" x14ac:dyDescent="0.3">
      <c r="K3979" s="31">
        <f>M3979/(L3979+M3979)</f>
        <v>0.90689481630598889</v>
      </c>
      <c r="L3979" s="52">
        <f>COUNTIF($N$6:N3979,FALSE)</f>
        <v>370</v>
      </c>
      <c r="M3979" s="52">
        <f>COUNTIF($N$6:N3979,TRUE)</f>
        <v>3604</v>
      </c>
      <c r="N3979" s="53" t="b">
        <f>O3979=P3979</f>
        <v>1</v>
      </c>
      <c r="O3979" s="53" t="str">
        <f>IF(R3979&gt;0,"+","-")</f>
        <v>-</v>
      </c>
      <c r="P3979" s="53" t="str">
        <f>IF(S3979&gt;0,"+","-")</f>
        <v>-</v>
      </c>
      <c r="Q3979" s="14"/>
      <c r="R3979" s="15"/>
      <c r="S3979" s="15"/>
      <c r="T3979"/>
      <c r="U3979"/>
      <c r="V3979" s="71">
        <f t="shared" si="177"/>
        <v>1</v>
      </c>
      <c r="W3979" s="25" t="e">
        <f t="shared" si="176"/>
        <v>#DIV/0!</v>
      </c>
      <c r="X3979" s="64"/>
    </row>
    <row r="3980" spans="11:24" x14ac:dyDescent="0.3">
      <c r="K3980" s="31">
        <f>M3980/(L3980+M3980)</f>
        <v>0.90691823899371071</v>
      </c>
      <c r="L3980" s="52">
        <f>COUNTIF($N$6:N3980,FALSE)</f>
        <v>370</v>
      </c>
      <c r="M3980" s="52">
        <f>COUNTIF($N$6:N3980,TRUE)</f>
        <v>3605</v>
      </c>
      <c r="N3980" s="53" t="b">
        <f>O3980=P3980</f>
        <v>1</v>
      </c>
      <c r="O3980" s="53" t="str">
        <f>IF(R3980&gt;0,"+","-")</f>
        <v>-</v>
      </c>
      <c r="P3980" s="53" t="str">
        <f>IF(S3980&gt;0,"+","-")</f>
        <v>-</v>
      </c>
      <c r="R3980" s="23"/>
      <c r="S3980" s="15"/>
      <c r="T3980"/>
      <c r="U3980"/>
      <c r="V3980" s="71">
        <f t="shared" si="177"/>
        <v>1</v>
      </c>
      <c r="W3980" s="25" t="e">
        <f t="shared" si="176"/>
        <v>#DIV/0!</v>
      </c>
      <c r="X3980" s="64"/>
    </row>
    <row r="3981" spans="11:24" x14ac:dyDescent="0.3">
      <c r="K3981" s="31">
        <f>M3981/(L3981+M3981)</f>
        <v>0.90694164989939641</v>
      </c>
      <c r="L3981" s="52">
        <f>COUNTIF($N$6:N3981,FALSE)</f>
        <v>370</v>
      </c>
      <c r="M3981" s="52">
        <f>COUNTIF($N$6:N3981,TRUE)</f>
        <v>3606</v>
      </c>
      <c r="N3981" s="53" t="b">
        <f>O3981=P3981</f>
        <v>1</v>
      </c>
      <c r="O3981" s="53" t="str">
        <f>IF(R3981&gt;0,"+","-")</f>
        <v>-</v>
      </c>
      <c r="P3981" s="53" t="str">
        <f>IF(S3981&gt;0,"+","-")</f>
        <v>-</v>
      </c>
      <c r="R3981" s="23"/>
      <c r="S3981" s="15"/>
      <c r="T3981"/>
      <c r="U3981"/>
      <c r="V3981" s="71">
        <f t="shared" si="177"/>
        <v>1</v>
      </c>
      <c r="W3981" s="25" t="e">
        <f t="shared" si="176"/>
        <v>#DIV/0!</v>
      </c>
      <c r="X3981" s="64"/>
    </row>
    <row r="3982" spans="11:24" x14ac:dyDescent="0.3">
      <c r="K3982" s="31">
        <f>M3982/(L3982+M3982)</f>
        <v>0.90696504903193365</v>
      </c>
      <c r="L3982" s="52">
        <f>COUNTIF($N$6:N3982,FALSE)</f>
        <v>370</v>
      </c>
      <c r="M3982" s="52">
        <f>COUNTIF($N$6:N3982,TRUE)</f>
        <v>3607</v>
      </c>
      <c r="N3982" s="53" t="b">
        <f>O3982=P3982</f>
        <v>1</v>
      </c>
      <c r="O3982" s="53" t="str">
        <f>IF(R3982&gt;0,"+","-")</f>
        <v>-</v>
      </c>
      <c r="P3982" s="53" t="str">
        <f>IF(S3982&gt;0,"+","-")</f>
        <v>-</v>
      </c>
      <c r="R3982" s="23"/>
      <c r="S3982" s="23"/>
      <c r="T3982"/>
      <c r="U3982"/>
      <c r="V3982" s="71">
        <f t="shared" si="177"/>
        <v>1</v>
      </c>
      <c r="W3982" s="25" t="e">
        <f t="shared" si="176"/>
        <v>#DIV/0!</v>
      </c>
      <c r="X3982" s="64"/>
    </row>
    <row r="3983" spans="11:24" x14ac:dyDescent="0.3">
      <c r="K3983" s="31">
        <f>M3983/(L3983+M3983)</f>
        <v>0.9069884364002011</v>
      </c>
      <c r="L3983" s="52">
        <f>COUNTIF($N$6:N3983,FALSE)</f>
        <v>370</v>
      </c>
      <c r="M3983" s="52">
        <f>COUNTIF($N$6:N3983,TRUE)</f>
        <v>3608</v>
      </c>
      <c r="N3983" s="53" t="b">
        <f>O3983=P3983</f>
        <v>1</v>
      </c>
      <c r="O3983" s="53" t="str">
        <f>IF(R3983&gt;0,"+","-")</f>
        <v>-</v>
      </c>
      <c r="P3983" s="53" t="str">
        <f>IF(S3983&gt;0,"+","-")</f>
        <v>-</v>
      </c>
      <c r="R3983" s="23"/>
      <c r="S3983" s="23"/>
      <c r="T3983"/>
      <c r="U3983"/>
      <c r="V3983" s="71">
        <f t="shared" si="177"/>
        <v>1</v>
      </c>
      <c r="W3983" s="25" t="e">
        <f t="shared" si="176"/>
        <v>#DIV/0!</v>
      </c>
      <c r="X3983" s="64"/>
    </row>
    <row r="3984" spans="11:24" x14ac:dyDescent="0.3">
      <c r="K3984" s="31">
        <f>M3984/(L3984+M3984)</f>
        <v>0.90701181201306857</v>
      </c>
      <c r="L3984" s="52">
        <f>COUNTIF($N$6:N3984,FALSE)</f>
        <v>370</v>
      </c>
      <c r="M3984" s="52">
        <f>COUNTIF($N$6:N3984,TRUE)</f>
        <v>3609</v>
      </c>
      <c r="N3984" s="53" t="b">
        <f>O3984=P3984</f>
        <v>1</v>
      </c>
      <c r="O3984" s="53" t="str">
        <f>IF(R3984&gt;0,"+","-")</f>
        <v>-</v>
      </c>
      <c r="P3984" s="53" t="str">
        <f>IF(S3984&gt;0,"+","-")</f>
        <v>-</v>
      </c>
      <c r="R3984" s="23"/>
      <c r="S3984" s="23"/>
      <c r="T3984"/>
      <c r="U3984"/>
      <c r="V3984" s="71">
        <f t="shared" si="177"/>
        <v>1</v>
      </c>
      <c r="W3984" s="25" t="e">
        <f t="shared" si="176"/>
        <v>#DIV/0!</v>
      </c>
      <c r="X3984" s="64"/>
    </row>
    <row r="3985" spans="11:24" x14ac:dyDescent="0.3">
      <c r="K3985" s="31">
        <f>M3985/(L3985+M3985)</f>
        <v>0.90703517587939697</v>
      </c>
      <c r="L3985" s="52">
        <f>COUNTIF($N$6:N3985,FALSE)</f>
        <v>370</v>
      </c>
      <c r="M3985" s="52">
        <f>COUNTIF($N$6:N3985,TRUE)</f>
        <v>3610</v>
      </c>
      <c r="N3985" s="53" t="b">
        <f>O3985=P3985</f>
        <v>1</v>
      </c>
      <c r="O3985" s="53" t="str">
        <f>IF(R3985&gt;0,"+","-")</f>
        <v>-</v>
      </c>
      <c r="P3985" s="53" t="str">
        <f>IF(S3985&gt;0,"+","-")</f>
        <v>-</v>
      </c>
      <c r="Q3985" s="14"/>
      <c r="R3985" s="15"/>
      <c r="S3985" s="15"/>
      <c r="T3985"/>
      <c r="U3985"/>
      <c r="V3985" s="71">
        <f t="shared" si="177"/>
        <v>1</v>
      </c>
      <c r="W3985" s="25" t="e">
        <f t="shared" si="176"/>
        <v>#DIV/0!</v>
      </c>
      <c r="X3985" s="64"/>
    </row>
    <row r="3986" spans="11:24" x14ac:dyDescent="0.3">
      <c r="K3986" s="31">
        <f>M3986/(L3986+M3986)</f>
        <v>0.90705852800803821</v>
      </c>
      <c r="L3986" s="52">
        <f>COUNTIF($N$6:N3986,FALSE)</f>
        <v>370</v>
      </c>
      <c r="M3986" s="52">
        <f>COUNTIF($N$6:N3986,TRUE)</f>
        <v>3611</v>
      </c>
      <c r="N3986" s="53" t="b">
        <f>O3986=P3986</f>
        <v>1</v>
      </c>
      <c r="O3986" s="53" t="str">
        <f>IF(R3986&gt;0,"+","-")</f>
        <v>-</v>
      </c>
      <c r="P3986" s="53" t="str">
        <f>IF(S3986&gt;0,"+","-")</f>
        <v>-</v>
      </c>
      <c r="Q3986" s="14"/>
      <c r="R3986" s="15"/>
      <c r="S3986" s="15"/>
      <c r="T3986"/>
      <c r="U3986"/>
      <c r="V3986" s="71">
        <f t="shared" si="177"/>
        <v>1</v>
      </c>
      <c r="W3986" s="25" t="e">
        <f t="shared" si="176"/>
        <v>#DIV/0!</v>
      </c>
      <c r="X3986" s="64"/>
    </row>
    <row r="3987" spans="11:24" x14ac:dyDescent="0.3">
      <c r="K3987" s="31">
        <f>M3987/(L3987+M3987)</f>
        <v>0.90708186840783522</v>
      </c>
      <c r="L3987" s="52">
        <f>COUNTIF($N$6:N3987,FALSE)</f>
        <v>370</v>
      </c>
      <c r="M3987" s="52">
        <f>COUNTIF($N$6:N3987,TRUE)</f>
        <v>3612</v>
      </c>
      <c r="N3987" s="53" t="b">
        <f>O3987=P3987</f>
        <v>1</v>
      </c>
      <c r="O3987" s="53" t="str">
        <f>IF(R3987&gt;0,"+","-")</f>
        <v>-</v>
      </c>
      <c r="P3987" s="53" t="str">
        <f>IF(S3987&gt;0,"+","-")</f>
        <v>-</v>
      </c>
      <c r="R3987" s="23"/>
      <c r="S3987" s="23"/>
      <c r="T3987"/>
      <c r="U3987"/>
      <c r="V3987" s="71">
        <f t="shared" si="177"/>
        <v>1</v>
      </c>
      <c r="W3987" s="25" t="e">
        <f t="shared" si="176"/>
        <v>#DIV/0!</v>
      </c>
      <c r="X3987" s="64"/>
    </row>
    <row r="3988" spans="11:24" x14ac:dyDescent="0.3">
      <c r="K3988" s="31">
        <f>M3988/(L3988+M3988)</f>
        <v>0.90710519708762238</v>
      </c>
      <c r="L3988" s="52">
        <f>COUNTIF($N$6:N3988,FALSE)</f>
        <v>370</v>
      </c>
      <c r="M3988" s="52">
        <f>COUNTIF($N$6:N3988,TRUE)</f>
        <v>3613</v>
      </c>
      <c r="N3988" s="53" t="b">
        <f>O3988=P3988</f>
        <v>1</v>
      </c>
      <c r="O3988" s="53" t="str">
        <f>IF(R3988&gt;0,"+","-")</f>
        <v>-</v>
      </c>
      <c r="P3988" s="53" t="str">
        <f>IF(S3988&gt;0,"+","-")</f>
        <v>-</v>
      </c>
      <c r="R3988" s="23"/>
      <c r="S3988" s="23"/>
      <c r="T3988"/>
      <c r="U3988"/>
      <c r="V3988" s="71">
        <f t="shared" si="177"/>
        <v>1</v>
      </c>
      <c r="W3988" s="25" t="e">
        <f t="shared" si="176"/>
        <v>#DIV/0!</v>
      </c>
      <c r="X3988" s="64"/>
    </row>
    <row r="3989" spans="11:24" x14ac:dyDescent="0.3">
      <c r="K3989" s="31">
        <f>M3989/(L3989+M3989)</f>
        <v>0.90712851405622486</v>
      </c>
      <c r="L3989" s="52">
        <f>COUNTIF($N$6:N3989,FALSE)</f>
        <v>370</v>
      </c>
      <c r="M3989" s="52">
        <f>COUNTIF($N$6:N3989,TRUE)</f>
        <v>3614</v>
      </c>
      <c r="N3989" s="53" t="b">
        <f>O3989=P3989</f>
        <v>1</v>
      </c>
      <c r="O3989" s="53" t="str">
        <f>IF(R3989&gt;0,"+","-")</f>
        <v>-</v>
      </c>
      <c r="P3989" s="53" t="str">
        <f>IF(S3989&gt;0,"+","-")</f>
        <v>-</v>
      </c>
      <c r="R3989" s="23"/>
      <c r="S3989" s="15"/>
      <c r="T3989"/>
      <c r="U3989"/>
      <c r="V3989" s="71">
        <f t="shared" si="177"/>
        <v>1</v>
      </c>
      <c r="W3989" s="25" t="e">
        <f t="shared" si="176"/>
        <v>#DIV/0!</v>
      </c>
      <c r="X3989" s="64"/>
    </row>
    <row r="3990" spans="11:24" x14ac:dyDescent="0.3">
      <c r="K3990" s="31">
        <f>M3990/(L3990+M3990)</f>
        <v>0.90715181932245925</v>
      </c>
      <c r="L3990" s="52">
        <f>COUNTIF($N$6:N3990,FALSE)</f>
        <v>370</v>
      </c>
      <c r="M3990" s="52">
        <f>COUNTIF($N$6:N3990,TRUE)</f>
        <v>3615</v>
      </c>
      <c r="N3990" s="53" t="b">
        <f>O3990=P3990</f>
        <v>1</v>
      </c>
      <c r="O3990" s="53" t="str">
        <f>IF(R3990&gt;0,"+","-")</f>
        <v>-</v>
      </c>
      <c r="P3990" s="53" t="str">
        <f>IF(S3990&gt;0,"+","-")</f>
        <v>-</v>
      </c>
      <c r="R3990" s="23"/>
      <c r="S3990" s="23"/>
      <c r="T3990"/>
      <c r="U3990"/>
      <c r="V3990" s="71">
        <f t="shared" si="177"/>
        <v>1</v>
      </c>
      <c r="W3990" s="25" t="e">
        <f t="shared" si="176"/>
        <v>#DIV/0!</v>
      </c>
      <c r="X3990" s="64"/>
    </row>
    <row r="3991" spans="11:24" x14ac:dyDescent="0.3">
      <c r="K3991" s="31">
        <f>M3991/(L3991+M3991)</f>
        <v>0.90717511289513297</v>
      </c>
      <c r="L3991" s="52">
        <f>COUNTIF($N$6:N3991,FALSE)</f>
        <v>370</v>
      </c>
      <c r="M3991" s="52">
        <f>COUNTIF($N$6:N3991,TRUE)</f>
        <v>3616</v>
      </c>
      <c r="N3991" s="53" t="b">
        <f>O3991=P3991</f>
        <v>1</v>
      </c>
      <c r="O3991" s="53" t="str">
        <f>IF(R3991&gt;0,"+","-")</f>
        <v>-</v>
      </c>
      <c r="P3991" s="53" t="str">
        <f>IF(S3991&gt;0,"+","-")</f>
        <v>-</v>
      </c>
      <c r="Q3991" s="14"/>
      <c r="R3991" s="15"/>
      <c r="S3991" s="15"/>
      <c r="T3991"/>
      <c r="U3991"/>
      <c r="V3991" s="71">
        <f t="shared" si="177"/>
        <v>1</v>
      </c>
      <c r="W3991" s="25" t="e">
        <f t="shared" si="176"/>
        <v>#DIV/0!</v>
      </c>
      <c r="X3991" s="64"/>
    </row>
    <row r="3992" spans="11:24" x14ac:dyDescent="0.3">
      <c r="K3992" s="31">
        <f>M3992/(L3992+M3992)</f>
        <v>0.90719839478304487</v>
      </c>
      <c r="L3992" s="52">
        <f>COUNTIF($N$6:N3992,FALSE)</f>
        <v>370</v>
      </c>
      <c r="M3992" s="52">
        <f>COUNTIF($N$6:N3992,TRUE)</f>
        <v>3617</v>
      </c>
      <c r="N3992" s="53" t="b">
        <f>O3992=P3992</f>
        <v>1</v>
      </c>
      <c r="O3992" s="53" t="str">
        <f>IF(R3992&gt;0,"+","-")</f>
        <v>-</v>
      </c>
      <c r="P3992" s="53" t="str">
        <f>IF(S3992&gt;0,"+","-")</f>
        <v>-</v>
      </c>
      <c r="R3992" s="23"/>
      <c r="S3992" s="15"/>
      <c r="T3992"/>
      <c r="U3992"/>
      <c r="V3992" s="71">
        <f t="shared" si="177"/>
        <v>1</v>
      </c>
      <c r="W3992" s="25" t="e">
        <f t="shared" si="176"/>
        <v>#DIV/0!</v>
      </c>
      <c r="X3992" s="64"/>
    </row>
    <row r="3993" spans="11:24" x14ac:dyDescent="0.3">
      <c r="K3993" s="31">
        <f>M3993/(L3993+M3993)</f>
        <v>0.90722166499498491</v>
      </c>
      <c r="L3993" s="52">
        <f>COUNTIF($N$6:N3993,FALSE)</f>
        <v>370</v>
      </c>
      <c r="M3993" s="52">
        <f>COUNTIF($N$6:N3993,TRUE)</f>
        <v>3618</v>
      </c>
      <c r="N3993" s="53" t="b">
        <f>O3993=P3993</f>
        <v>1</v>
      </c>
      <c r="O3993" s="53" t="str">
        <f>IF(R3993&gt;0,"+","-")</f>
        <v>-</v>
      </c>
      <c r="P3993" s="53" t="str">
        <f>IF(S3993&gt;0,"+","-")</f>
        <v>-</v>
      </c>
      <c r="R3993" s="23"/>
      <c r="S3993" s="15"/>
      <c r="T3993"/>
      <c r="U3993"/>
      <c r="V3993" s="71">
        <f t="shared" si="177"/>
        <v>1</v>
      </c>
      <c r="W3993" s="25" t="e">
        <f t="shared" si="176"/>
        <v>#DIV/0!</v>
      </c>
      <c r="X3993" s="64"/>
    </row>
    <row r="3994" spans="11:24" x14ac:dyDescent="0.3">
      <c r="K3994" s="31">
        <f>M3994/(L3994+M3994)</f>
        <v>0.90724492353973429</v>
      </c>
      <c r="L3994" s="52">
        <f>COUNTIF($N$6:N3994,FALSE)</f>
        <v>370</v>
      </c>
      <c r="M3994" s="52">
        <f>COUNTIF($N$6:N3994,TRUE)</f>
        <v>3619</v>
      </c>
      <c r="N3994" s="53" t="b">
        <f>O3994=P3994</f>
        <v>1</v>
      </c>
      <c r="O3994" s="53" t="str">
        <f>IF(R3994&gt;0,"+","-")</f>
        <v>-</v>
      </c>
      <c r="P3994" s="53" t="str">
        <f>IF(S3994&gt;0,"+","-")</f>
        <v>-</v>
      </c>
      <c r="R3994" s="23"/>
      <c r="S3994" s="15"/>
      <c r="T3994"/>
      <c r="U3994"/>
      <c r="V3994" s="71">
        <f t="shared" si="177"/>
        <v>1</v>
      </c>
      <c r="W3994" s="25" t="e">
        <f t="shared" si="176"/>
        <v>#DIV/0!</v>
      </c>
      <c r="X3994" s="64"/>
    </row>
    <row r="3995" spans="11:24" x14ac:dyDescent="0.3">
      <c r="K3995" s="31">
        <f>M3995/(L3995+M3995)</f>
        <v>0.90726817042606511</v>
      </c>
      <c r="L3995" s="52">
        <f>COUNTIF($N$6:N3995,FALSE)</f>
        <v>370</v>
      </c>
      <c r="M3995" s="52">
        <f>COUNTIF($N$6:N3995,TRUE)</f>
        <v>3620</v>
      </c>
      <c r="N3995" s="53" t="b">
        <f>O3995=P3995</f>
        <v>1</v>
      </c>
      <c r="O3995" s="53" t="str">
        <f>IF(R3995&gt;0,"+","-")</f>
        <v>-</v>
      </c>
      <c r="P3995" s="53" t="str">
        <f>IF(S3995&gt;0,"+","-")</f>
        <v>-</v>
      </c>
      <c r="R3995" s="23"/>
      <c r="S3995" s="15"/>
      <c r="T3995"/>
      <c r="U3995"/>
      <c r="V3995" s="71">
        <f t="shared" si="177"/>
        <v>1</v>
      </c>
      <c r="W3995" s="25" t="e">
        <f t="shared" si="176"/>
        <v>#DIV/0!</v>
      </c>
      <c r="X3995" s="64"/>
    </row>
    <row r="3996" spans="11:24" x14ac:dyDescent="0.3">
      <c r="K3996" s="31">
        <f>M3996/(L3996+M3996)</f>
        <v>0.90729140566274113</v>
      </c>
      <c r="L3996" s="52">
        <f>COUNTIF($N$6:N3996,FALSE)</f>
        <v>370</v>
      </c>
      <c r="M3996" s="52">
        <f>COUNTIF($N$6:N3996,TRUE)</f>
        <v>3621</v>
      </c>
      <c r="N3996" s="53" t="b">
        <f>O3996=P3996</f>
        <v>1</v>
      </c>
      <c r="O3996" s="53" t="str">
        <f>IF(R3996&gt;0,"+","-")</f>
        <v>-</v>
      </c>
      <c r="P3996" s="53" t="str">
        <f>IF(S3996&gt;0,"+","-")</f>
        <v>-</v>
      </c>
      <c r="R3996" s="23"/>
      <c r="S3996" s="23"/>
      <c r="T3996"/>
      <c r="U3996"/>
      <c r="V3996" s="71">
        <f t="shared" si="177"/>
        <v>1</v>
      </c>
      <c r="W3996" s="25" t="e">
        <f t="shared" si="176"/>
        <v>#DIV/0!</v>
      </c>
      <c r="X3996" s="64"/>
    </row>
    <row r="3997" spans="11:24" x14ac:dyDescent="0.3">
      <c r="K3997" s="31">
        <f>M3997/(L3997+M3997)</f>
        <v>0.90731462925851702</v>
      </c>
      <c r="L3997" s="52">
        <f>COUNTIF($N$6:N3997,FALSE)</f>
        <v>370</v>
      </c>
      <c r="M3997" s="52">
        <f>COUNTIF($N$6:N3997,TRUE)</f>
        <v>3622</v>
      </c>
      <c r="N3997" s="53" t="b">
        <f>O3997=P3997</f>
        <v>1</v>
      </c>
      <c r="O3997" s="53" t="str">
        <f>IF(R3997&gt;0,"+","-")</f>
        <v>-</v>
      </c>
      <c r="P3997" s="53" t="str">
        <f>IF(S3997&gt;0,"+","-")</f>
        <v>-</v>
      </c>
      <c r="R3997" s="23"/>
      <c r="S3997" s="15"/>
      <c r="T3997"/>
      <c r="U3997"/>
      <c r="V3997" s="71">
        <f t="shared" si="177"/>
        <v>1</v>
      </c>
      <c r="W3997" s="25" t="e">
        <f t="shared" si="176"/>
        <v>#DIV/0!</v>
      </c>
      <c r="X3997" s="64"/>
    </row>
    <row r="3998" spans="11:24" x14ac:dyDescent="0.3">
      <c r="K3998" s="31">
        <f>M3998/(L3998+M3998)</f>
        <v>0.90733784122213879</v>
      </c>
      <c r="L3998" s="52">
        <f>COUNTIF($N$6:N3998,FALSE)</f>
        <v>370</v>
      </c>
      <c r="M3998" s="52">
        <f>COUNTIF($N$6:N3998,TRUE)</f>
        <v>3623</v>
      </c>
      <c r="N3998" s="53" t="b">
        <f>O3998=P3998</f>
        <v>1</v>
      </c>
      <c r="O3998" s="53" t="str">
        <f>IF(R3998&gt;0,"+","-")</f>
        <v>-</v>
      </c>
      <c r="P3998" s="53" t="str">
        <f>IF(S3998&gt;0,"+","-")</f>
        <v>-</v>
      </c>
      <c r="R3998" s="23"/>
      <c r="S3998" s="23"/>
      <c r="T3998"/>
      <c r="U3998"/>
      <c r="V3998" s="71">
        <f t="shared" si="177"/>
        <v>1</v>
      </c>
      <c r="W3998" s="25" t="e">
        <f t="shared" si="176"/>
        <v>#DIV/0!</v>
      </c>
      <c r="X3998" s="64"/>
    </row>
    <row r="3999" spans="11:24" x14ac:dyDescent="0.3">
      <c r="K3999" s="31">
        <f>M3999/(L3999+M3999)</f>
        <v>0.90736104156234354</v>
      </c>
      <c r="L3999" s="52">
        <f>COUNTIF($N$6:N3999,FALSE)</f>
        <v>370</v>
      </c>
      <c r="M3999" s="52">
        <f>COUNTIF($N$6:N3999,TRUE)</f>
        <v>3624</v>
      </c>
      <c r="N3999" s="53" t="b">
        <f>O3999=P3999</f>
        <v>1</v>
      </c>
      <c r="O3999" s="53" t="str">
        <f>IF(R3999&gt;0,"+","-")</f>
        <v>-</v>
      </c>
      <c r="P3999" s="53" t="str">
        <f>IF(S3999&gt;0,"+","-")</f>
        <v>-</v>
      </c>
      <c r="R3999" s="23"/>
      <c r="S3999" s="15"/>
      <c r="T3999"/>
      <c r="U3999"/>
      <c r="V3999" s="71">
        <f t="shared" si="177"/>
        <v>1</v>
      </c>
      <c r="W3999" s="25" t="e">
        <f t="shared" si="176"/>
        <v>#DIV/0!</v>
      </c>
      <c r="X3999" s="64"/>
    </row>
    <row r="4000" spans="11:24" x14ac:dyDescent="0.3">
      <c r="K4000" s="31">
        <f>M4000/(L4000+M4000)</f>
        <v>0.90738423028785986</v>
      </c>
      <c r="L4000" s="52">
        <f>COUNTIF($N$6:N4000,FALSE)</f>
        <v>370</v>
      </c>
      <c r="M4000" s="52">
        <f>COUNTIF($N$6:N4000,TRUE)</f>
        <v>3625</v>
      </c>
      <c r="N4000" s="53" t="b">
        <f>O4000=P4000</f>
        <v>1</v>
      </c>
      <c r="O4000" s="53" t="str">
        <f>IF(R4000&gt;0,"+","-")</f>
        <v>-</v>
      </c>
      <c r="P4000" s="53" t="str">
        <f>IF(S4000&gt;0,"+","-")</f>
        <v>-</v>
      </c>
      <c r="R4000" s="23"/>
      <c r="S4000" s="15"/>
      <c r="T4000"/>
      <c r="U4000"/>
      <c r="V4000" s="71">
        <f t="shared" si="177"/>
        <v>1</v>
      </c>
      <c r="W4000" s="25" t="e">
        <f t="shared" si="176"/>
        <v>#DIV/0!</v>
      </c>
      <c r="X4000" s="64"/>
    </row>
    <row r="4001" spans="11:24" x14ac:dyDescent="0.3">
      <c r="K4001" s="31">
        <f>M4001/(L4001+M4001)</f>
        <v>0.90740740740740744</v>
      </c>
      <c r="L4001" s="52">
        <f>COUNTIF($N$6:N4001,FALSE)</f>
        <v>370</v>
      </c>
      <c r="M4001" s="52">
        <f>COUNTIF($N$6:N4001,TRUE)</f>
        <v>3626</v>
      </c>
      <c r="N4001" s="53" t="b">
        <f>O4001=P4001</f>
        <v>1</v>
      </c>
      <c r="O4001" s="53" t="str">
        <f>IF(R4001&gt;0,"+","-")</f>
        <v>-</v>
      </c>
      <c r="P4001" s="53" t="str">
        <f>IF(S4001&gt;0,"+","-")</f>
        <v>-</v>
      </c>
      <c r="R4001" s="23"/>
      <c r="S4001" s="23"/>
      <c r="T4001"/>
      <c r="U4001"/>
      <c r="V4001" s="71">
        <f t="shared" si="177"/>
        <v>1</v>
      </c>
      <c r="W4001" s="25" t="e">
        <f t="shared" si="176"/>
        <v>#DIV/0!</v>
      </c>
      <c r="X4001" s="64"/>
    </row>
    <row r="4002" spans="11:24" x14ac:dyDescent="0.3">
      <c r="K4002" s="31">
        <f>M4002/(L4002+M4002)</f>
        <v>0.90743057292969731</v>
      </c>
      <c r="L4002" s="52">
        <f>COUNTIF($N$6:N4002,FALSE)</f>
        <v>370</v>
      </c>
      <c r="M4002" s="52">
        <f>COUNTIF($N$6:N4002,TRUE)</f>
        <v>3627</v>
      </c>
      <c r="N4002" s="53" t="b">
        <f>O4002=P4002</f>
        <v>1</v>
      </c>
      <c r="O4002" s="53" t="str">
        <f>IF(R4002&gt;0,"+","-")</f>
        <v>-</v>
      </c>
      <c r="P4002" s="53" t="str">
        <f>IF(S4002&gt;0,"+","-")</f>
        <v>-</v>
      </c>
      <c r="R4002" s="23"/>
      <c r="S4002" s="15"/>
      <c r="T4002"/>
      <c r="U4002"/>
      <c r="V4002" s="71">
        <f t="shared" si="177"/>
        <v>1</v>
      </c>
      <c r="W4002" s="25" t="e">
        <f t="shared" si="176"/>
        <v>#DIV/0!</v>
      </c>
      <c r="X4002" s="64"/>
    </row>
    <row r="4003" spans="11:24" x14ac:dyDescent="0.3">
      <c r="K4003" s="31">
        <f>M4003/(L4003+M4003)</f>
        <v>0.90745372686343173</v>
      </c>
      <c r="L4003" s="52">
        <f>COUNTIF($N$6:N4003,FALSE)</f>
        <v>370</v>
      </c>
      <c r="M4003" s="52">
        <f>COUNTIF($N$6:N4003,TRUE)</f>
        <v>3628</v>
      </c>
      <c r="N4003" s="53" t="b">
        <f>O4003=P4003</f>
        <v>1</v>
      </c>
      <c r="O4003" s="53" t="str">
        <f>IF(R4003&gt;0,"+","-")</f>
        <v>-</v>
      </c>
      <c r="P4003" s="53" t="str">
        <f>IF(S4003&gt;0,"+","-")</f>
        <v>-</v>
      </c>
      <c r="R4003" s="23"/>
      <c r="S4003" s="23"/>
      <c r="T4003"/>
      <c r="U4003"/>
      <c r="V4003" s="71">
        <f t="shared" si="177"/>
        <v>1</v>
      </c>
      <c r="W4003" s="25" t="e">
        <f t="shared" si="176"/>
        <v>#DIV/0!</v>
      </c>
      <c r="X4003" s="64"/>
    </row>
    <row r="4004" spans="11:24" x14ac:dyDescent="0.3">
      <c r="K4004" s="31">
        <f>M4004/(L4004+M4004)</f>
        <v>0.9074768692173043</v>
      </c>
      <c r="L4004" s="52">
        <f>COUNTIF($N$6:N4004,FALSE)</f>
        <v>370</v>
      </c>
      <c r="M4004" s="52">
        <f>COUNTIF($N$6:N4004,TRUE)</f>
        <v>3629</v>
      </c>
      <c r="N4004" s="53" t="b">
        <f>O4004=P4004</f>
        <v>1</v>
      </c>
      <c r="O4004" s="53" t="str">
        <f>IF(R4004&gt;0,"+","-")</f>
        <v>-</v>
      </c>
      <c r="P4004" s="53" t="str">
        <f>IF(S4004&gt;0,"+","-")</f>
        <v>-</v>
      </c>
      <c r="Q4004" s="14"/>
      <c r="R4004" s="15"/>
      <c r="S4004" s="15"/>
      <c r="T4004"/>
      <c r="U4004"/>
      <c r="V4004" s="71">
        <f t="shared" si="177"/>
        <v>1</v>
      </c>
      <c r="W4004" s="25" t="e">
        <f t="shared" si="176"/>
        <v>#DIV/0!</v>
      </c>
      <c r="X4004" s="64"/>
    </row>
    <row r="4005" spans="11:24" x14ac:dyDescent="0.3">
      <c r="K4005" s="31">
        <f>M4005/(L4005+M4005)</f>
        <v>0.90749999999999997</v>
      </c>
      <c r="L4005" s="52">
        <f>COUNTIF($N$6:N4005,FALSE)</f>
        <v>370</v>
      </c>
      <c r="M4005" s="52">
        <f>COUNTIF($N$6:N4005,TRUE)</f>
        <v>3630</v>
      </c>
      <c r="N4005" s="53" t="b">
        <f>O4005=P4005</f>
        <v>1</v>
      </c>
      <c r="O4005" s="53" t="str">
        <f>IF(R4005&gt;0,"+","-")</f>
        <v>-</v>
      </c>
      <c r="P4005" s="53" t="str">
        <f>IF(S4005&gt;0,"+","-")</f>
        <v>-</v>
      </c>
      <c r="Q4005" s="14"/>
      <c r="R4005" s="15"/>
      <c r="S4005" s="15"/>
      <c r="T4005"/>
      <c r="U4005"/>
      <c r="V4005" s="71">
        <f t="shared" si="177"/>
        <v>1</v>
      </c>
      <c r="W4005" s="25" t="e">
        <f t="shared" si="176"/>
        <v>#DIV/0!</v>
      </c>
      <c r="X4005" s="64"/>
    </row>
    <row r="4006" spans="11:24" x14ac:dyDescent="0.3">
      <c r="K4006" s="31">
        <f>M4006/(L4006+M4006)</f>
        <v>0.90752311922019491</v>
      </c>
      <c r="L4006" s="52">
        <f>COUNTIF($N$6:N4006,FALSE)</f>
        <v>370</v>
      </c>
      <c r="M4006" s="52">
        <f>COUNTIF($N$6:N4006,TRUE)</f>
        <v>3631</v>
      </c>
      <c r="N4006" s="53" t="b">
        <f>O4006=P4006</f>
        <v>1</v>
      </c>
      <c r="O4006" s="53" t="str">
        <f>IF(R4006&gt;0,"+","-")</f>
        <v>-</v>
      </c>
      <c r="P4006" s="53" t="str">
        <f>IF(S4006&gt;0,"+","-")</f>
        <v>-</v>
      </c>
      <c r="R4006" s="23"/>
      <c r="S4006" s="23"/>
      <c r="T4006"/>
      <c r="U4006"/>
      <c r="V4006" s="71">
        <f t="shared" si="177"/>
        <v>1</v>
      </c>
      <c r="W4006" s="25" t="e">
        <f t="shared" si="176"/>
        <v>#DIV/0!</v>
      </c>
      <c r="X4006" s="64"/>
    </row>
    <row r="4007" spans="11:24" x14ac:dyDescent="0.3">
      <c r="K4007" s="31">
        <f>M4007/(L4007+M4007)</f>
        <v>0.90754622688655673</v>
      </c>
      <c r="L4007" s="52">
        <f>COUNTIF($N$6:N4007,FALSE)</f>
        <v>370</v>
      </c>
      <c r="M4007" s="52">
        <f>COUNTIF($N$6:N4007,TRUE)</f>
        <v>3632</v>
      </c>
      <c r="N4007" s="53" t="b">
        <f>O4007=P4007</f>
        <v>1</v>
      </c>
      <c r="O4007" s="53" t="str">
        <f>IF(R4007&gt;0,"+","-")</f>
        <v>-</v>
      </c>
      <c r="P4007" s="53" t="str">
        <f>IF(S4007&gt;0,"+","-")</f>
        <v>-</v>
      </c>
      <c r="R4007" s="23"/>
      <c r="S4007" s="23"/>
      <c r="T4007"/>
      <c r="U4007"/>
      <c r="V4007" s="71">
        <f t="shared" si="177"/>
        <v>1</v>
      </c>
      <c r="W4007" s="25" t="e">
        <f t="shared" si="176"/>
        <v>#DIV/0!</v>
      </c>
      <c r="X4007" s="64"/>
    </row>
    <row r="4008" spans="11:24" x14ac:dyDescent="0.3">
      <c r="K4008" s="31">
        <f>M4008/(L4008+M4008)</f>
        <v>0.90756932300774418</v>
      </c>
      <c r="L4008" s="52">
        <f>COUNTIF($N$6:N4008,FALSE)</f>
        <v>370</v>
      </c>
      <c r="M4008" s="52">
        <f>COUNTIF($N$6:N4008,TRUE)</f>
        <v>3633</v>
      </c>
      <c r="N4008" s="53" t="b">
        <f>O4008=P4008</f>
        <v>1</v>
      </c>
      <c r="O4008" s="53" t="str">
        <f>IF(R4008&gt;0,"+","-")</f>
        <v>-</v>
      </c>
      <c r="P4008" s="53" t="str">
        <f>IF(S4008&gt;0,"+","-")</f>
        <v>-</v>
      </c>
      <c r="R4008" s="23"/>
      <c r="S4008" s="23"/>
      <c r="T4008"/>
      <c r="U4008"/>
      <c r="V4008" s="71">
        <f t="shared" si="177"/>
        <v>1</v>
      </c>
      <c r="W4008" s="25" t="e">
        <f t="shared" si="176"/>
        <v>#DIV/0!</v>
      </c>
      <c r="X4008" s="64"/>
    </row>
    <row r="4009" spans="11:24" x14ac:dyDescent="0.3">
      <c r="K4009" s="31">
        <f>M4009/(L4009+M4009)</f>
        <v>0.90759240759240756</v>
      </c>
      <c r="L4009" s="52">
        <f>COUNTIF($N$6:N4009,FALSE)</f>
        <v>370</v>
      </c>
      <c r="M4009" s="52">
        <f>COUNTIF($N$6:N4009,TRUE)</f>
        <v>3634</v>
      </c>
      <c r="N4009" s="53" t="b">
        <f>O4009=P4009</f>
        <v>1</v>
      </c>
      <c r="O4009" s="53" t="str">
        <f>IF(R4009&gt;0,"+","-")</f>
        <v>-</v>
      </c>
      <c r="P4009" s="53" t="str">
        <f>IF(S4009&gt;0,"+","-")</f>
        <v>-</v>
      </c>
      <c r="R4009" s="23"/>
      <c r="S4009" s="15"/>
      <c r="T4009"/>
      <c r="U4009"/>
      <c r="V4009" s="71">
        <f t="shared" si="177"/>
        <v>1</v>
      </c>
      <c r="W4009" s="25" t="e">
        <f t="shared" si="176"/>
        <v>#DIV/0!</v>
      </c>
      <c r="X4009" s="64"/>
    </row>
    <row r="4010" spans="11:24" x14ac:dyDescent="0.3">
      <c r="K4010" s="31">
        <f>M4010/(L4010+M4010)</f>
        <v>0.90761548064918851</v>
      </c>
      <c r="L4010" s="52">
        <f>COUNTIF($N$6:N4010,FALSE)</f>
        <v>370</v>
      </c>
      <c r="M4010" s="52">
        <f>COUNTIF($N$6:N4010,TRUE)</f>
        <v>3635</v>
      </c>
      <c r="N4010" s="53" t="b">
        <f>O4010=P4010</f>
        <v>1</v>
      </c>
      <c r="O4010" s="53" t="str">
        <f>IF(R4010&gt;0,"+","-")</f>
        <v>-</v>
      </c>
      <c r="P4010" s="53" t="str">
        <f>IF(S4010&gt;0,"+","-")</f>
        <v>-</v>
      </c>
      <c r="Q4010" s="14"/>
      <c r="R4010" s="15"/>
      <c r="S4010" s="15"/>
      <c r="T4010"/>
      <c r="U4010"/>
      <c r="V4010" s="71">
        <f t="shared" si="177"/>
        <v>1</v>
      </c>
      <c r="W4010" s="25" t="e">
        <f t="shared" ref="W4010:W4073" si="178">AVERAGE(R3911:R4010)</f>
        <v>#DIV/0!</v>
      </c>
      <c r="X4010" s="64"/>
    </row>
    <row r="4011" spans="11:24" x14ac:dyDescent="0.3">
      <c r="K4011" s="31">
        <f>M4011/(L4011+M4011)</f>
        <v>0.90763854218671991</v>
      </c>
      <c r="L4011" s="52">
        <f>COUNTIF($N$6:N4011,FALSE)</f>
        <v>370</v>
      </c>
      <c r="M4011" s="52">
        <f>COUNTIF($N$6:N4011,TRUE)</f>
        <v>3636</v>
      </c>
      <c r="N4011" s="53" t="b">
        <f>O4011=P4011</f>
        <v>1</v>
      </c>
      <c r="O4011" s="53" t="str">
        <f>IF(R4011&gt;0,"+","-")</f>
        <v>-</v>
      </c>
      <c r="P4011" s="53" t="str">
        <f>IF(S4011&gt;0,"+","-")</f>
        <v>-</v>
      </c>
      <c r="R4011" s="23"/>
      <c r="S4011" s="15"/>
      <c r="T4011"/>
      <c r="U4011"/>
      <c r="V4011" s="71">
        <f t="shared" si="177"/>
        <v>1</v>
      </c>
      <c r="W4011" s="25" t="e">
        <f t="shared" si="178"/>
        <v>#DIV/0!</v>
      </c>
      <c r="X4011" s="64"/>
    </row>
    <row r="4012" spans="11:24" x14ac:dyDescent="0.3">
      <c r="K4012" s="31">
        <f>M4012/(L4012+M4012)</f>
        <v>0.90766159221362619</v>
      </c>
      <c r="L4012" s="52">
        <f>COUNTIF($N$6:N4012,FALSE)</f>
        <v>370</v>
      </c>
      <c r="M4012" s="52">
        <f>COUNTIF($N$6:N4012,TRUE)</f>
        <v>3637</v>
      </c>
      <c r="N4012" s="53" t="b">
        <f>O4012=P4012</f>
        <v>1</v>
      </c>
      <c r="O4012" s="53" t="str">
        <f>IF(R4012&gt;0,"+","-")</f>
        <v>-</v>
      </c>
      <c r="P4012" s="53" t="str">
        <f>IF(S4012&gt;0,"+","-")</f>
        <v>-</v>
      </c>
      <c r="R4012" s="23"/>
      <c r="S4012" s="15"/>
      <c r="T4012"/>
      <c r="U4012"/>
      <c r="V4012" s="71">
        <f t="shared" si="177"/>
        <v>1</v>
      </c>
      <c r="W4012" s="25" t="e">
        <f t="shared" si="178"/>
        <v>#DIV/0!</v>
      </c>
      <c r="X4012" s="64"/>
    </row>
    <row r="4013" spans="11:24" x14ac:dyDescent="0.3">
      <c r="K4013" s="31">
        <f>M4013/(L4013+M4013)</f>
        <v>0.9076846307385229</v>
      </c>
      <c r="L4013" s="52">
        <f>COUNTIF($N$6:N4013,FALSE)</f>
        <v>370</v>
      </c>
      <c r="M4013" s="52">
        <f>COUNTIF($N$6:N4013,TRUE)</f>
        <v>3638</v>
      </c>
      <c r="N4013" s="53" t="b">
        <f>O4013=P4013</f>
        <v>1</v>
      </c>
      <c r="O4013" s="53" t="str">
        <f>IF(R4013&gt;0,"+","-")</f>
        <v>-</v>
      </c>
      <c r="P4013" s="53" t="str">
        <f>IF(S4013&gt;0,"+","-")</f>
        <v>-</v>
      </c>
      <c r="R4013" s="23"/>
      <c r="S4013" s="15"/>
      <c r="T4013"/>
      <c r="U4013"/>
      <c r="V4013" s="71">
        <f t="shared" si="177"/>
        <v>1</v>
      </c>
      <c r="W4013" s="25" t="e">
        <f t="shared" si="178"/>
        <v>#DIV/0!</v>
      </c>
      <c r="X4013" s="64"/>
    </row>
    <row r="4014" spans="11:24" x14ac:dyDescent="0.3">
      <c r="K4014" s="31">
        <f>M4014/(L4014+M4014)</f>
        <v>0.9077076577700175</v>
      </c>
      <c r="L4014" s="52">
        <f>COUNTIF($N$6:N4014,FALSE)</f>
        <v>370</v>
      </c>
      <c r="M4014" s="52">
        <f>COUNTIF($N$6:N4014,TRUE)</f>
        <v>3639</v>
      </c>
      <c r="N4014" s="53" t="b">
        <f>O4014=P4014</f>
        <v>1</v>
      </c>
      <c r="O4014" s="53" t="str">
        <f>IF(R4014&gt;0,"+","-")</f>
        <v>-</v>
      </c>
      <c r="P4014" s="53" t="str">
        <f>IF(S4014&gt;0,"+","-")</f>
        <v>-</v>
      </c>
      <c r="R4014" s="23"/>
      <c r="S4014" s="23"/>
      <c r="T4014"/>
      <c r="U4014"/>
      <c r="V4014" s="71">
        <f t="shared" si="177"/>
        <v>1</v>
      </c>
      <c r="W4014" s="25" t="e">
        <f t="shared" si="178"/>
        <v>#DIV/0!</v>
      </c>
      <c r="X4014" s="64"/>
    </row>
    <row r="4015" spans="11:24" x14ac:dyDescent="0.3">
      <c r="K4015" s="31">
        <f>M4015/(L4015+M4015)</f>
        <v>0.9077306733167082</v>
      </c>
      <c r="L4015" s="52">
        <f>COUNTIF($N$6:N4015,FALSE)</f>
        <v>370</v>
      </c>
      <c r="M4015" s="52">
        <f>COUNTIF($N$6:N4015,TRUE)</f>
        <v>3640</v>
      </c>
      <c r="N4015" s="53" t="b">
        <f>O4015=P4015</f>
        <v>1</v>
      </c>
      <c r="O4015" s="53" t="str">
        <f>IF(R4015&gt;0,"+","-")</f>
        <v>-</v>
      </c>
      <c r="P4015" s="53" t="str">
        <f>IF(S4015&gt;0,"+","-")</f>
        <v>-</v>
      </c>
      <c r="R4015" s="23"/>
      <c r="S4015" s="23"/>
      <c r="T4015"/>
      <c r="U4015"/>
      <c r="V4015" s="71">
        <f t="shared" si="177"/>
        <v>1</v>
      </c>
      <c r="W4015" s="25" t="e">
        <f t="shared" si="178"/>
        <v>#DIV/0!</v>
      </c>
      <c r="X4015" s="64"/>
    </row>
    <row r="4016" spans="11:24" x14ac:dyDescent="0.3">
      <c r="K4016" s="31">
        <f>M4016/(L4016+M4016)</f>
        <v>0.90775367738718526</v>
      </c>
      <c r="L4016" s="52">
        <f>COUNTIF($N$6:N4016,FALSE)</f>
        <v>370</v>
      </c>
      <c r="M4016" s="52">
        <f>COUNTIF($N$6:N4016,TRUE)</f>
        <v>3641</v>
      </c>
      <c r="N4016" s="53" t="b">
        <f>O4016=P4016</f>
        <v>1</v>
      </c>
      <c r="O4016" s="53" t="str">
        <f>IF(R4016&gt;0,"+","-")</f>
        <v>-</v>
      </c>
      <c r="P4016" s="53" t="str">
        <f>IF(S4016&gt;0,"+","-")</f>
        <v>-</v>
      </c>
      <c r="R4016" s="23"/>
      <c r="S4016" s="15"/>
      <c r="T4016"/>
      <c r="U4016"/>
      <c r="V4016" s="71">
        <f t="shared" si="177"/>
        <v>1</v>
      </c>
      <c r="W4016" s="25" t="e">
        <f t="shared" si="178"/>
        <v>#DIV/0!</v>
      </c>
      <c r="X4016" s="64"/>
    </row>
    <row r="4017" spans="11:24" x14ac:dyDescent="0.3">
      <c r="K4017" s="31">
        <f>M4017/(L4017+M4017)</f>
        <v>0.90777666999002993</v>
      </c>
      <c r="L4017" s="52">
        <f>COUNTIF($N$6:N4017,FALSE)</f>
        <v>370</v>
      </c>
      <c r="M4017" s="52">
        <f>COUNTIF($N$6:N4017,TRUE)</f>
        <v>3642</v>
      </c>
      <c r="N4017" s="53" t="b">
        <f>O4017=P4017</f>
        <v>1</v>
      </c>
      <c r="O4017" s="53" t="str">
        <f>IF(R4017&gt;0,"+","-")</f>
        <v>-</v>
      </c>
      <c r="P4017" s="53" t="str">
        <f>IF(S4017&gt;0,"+","-")</f>
        <v>-</v>
      </c>
      <c r="R4017" s="23"/>
      <c r="S4017" s="23"/>
      <c r="T4017"/>
      <c r="U4017"/>
      <c r="V4017" s="71">
        <f t="shared" si="177"/>
        <v>1</v>
      </c>
      <c r="W4017" s="25" t="e">
        <f t="shared" si="178"/>
        <v>#DIV/0!</v>
      </c>
      <c r="X4017" s="64"/>
    </row>
    <row r="4018" spans="11:24" x14ac:dyDescent="0.3">
      <c r="K4018" s="31">
        <f>M4018/(L4018+M4018)</f>
        <v>0.90779965113381511</v>
      </c>
      <c r="L4018" s="52">
        <f>COUNTIF($N$6:N4018,FALSE)</f>
        <v>370</v>
      </c>
      <c r="M4018" s="52">
        <f>COUNTIF($N$6:N4018,TRUE)</f>
        <v>3643</v>
      </c>
      <c r="N4018" s="53" t="b">
        <f>O4018=P4018</f>
        <v>1</v>
      </c>
      <c r="O4018" s="53" t="str">
        <f>IF(R4018&gt;0,"+","-")</f>
        <v>-</v>
      </c>
      <c r="P4018" s="53" t="str">
        <f>IF(S4018&gt;0,"+","-")</f>
        <v>-</v>
      </c>
      <c r="Q4018" s="14"/>
      <c r="R4018" s="15"/>
      <c r="S4018" s="15"/>
      <c r="T4018"/>
      <c r="U4018"/>
      <c r="V4018" s="71">
        <f t="shared" si="177"/>
        <v>1</v>
      </c>
      <c r="W4018" s="25" t="e">
        <f t="shared" si="178"/>
        <v>#DIV/0!</v>
      </c>
      <c r="X4018" s="64"/>
    </row>
    <row r="4019" spans="11:24" x14ac:dyDescent="0.3">
      <c r="K4019" s="31">
        <f>M4019/(L4019+M4019)</f>
        <v>0.90782262082710519</v>
      </c>
      <c r="L4019" s="52">
        <f>COUNTIF($N$6:N4019,FALSE)</f>
        <v>370</v>
      </c>
      <c r="M4019" s="52">
        <f>COUNTIF($N$6:N4019,TRUE)</f>
        <v>3644</v>
      </c>
      <c r="N4019" s="53" t="b">
        <f>O4019=P4019</f>
        <v>1</v>
      </c>
      <c r="O4019" s="53" t="str">
        <f>IF(R4019&gt;0,"+","-")</f>
        <v>-</v>
      </c>
      <c r="P4019" s="53" t="str">
        <f>IF(S4019&gt;0,"+","-")</f>
        <v>-</v>
      </c>
      <c r="R4019" s="23"/>
      <c r="S4019" s="23"/>
      <c r="T4019"/>
      <c r="U4019"/>
      <c r="V4019" s="71">
        <f t="shared" si="177"/>
        <v>1</v>
      </c>
      <c r="W4019" s="25" t="e">
        <f t="shared" si="178"/>
        <v>#DIV/0!</v>
      </c>
      <c r="X4019" s="64"/>
    </row>
    <row r="4020" spans="11:24" x14ac:dyDescent="0.3">
      <c r="K4020" s="31">
        <f>M4020/(L4020+M4020)</f>
        <v>0.90784557907845576</v>
      </c>
      <c r="L4020" s="52">
        <f>COUNTIF($N$6:N4020,FALSE)</f>
        <v>370</v>
      </c>
      <c r="M4020" s="52">
        <f>COUNTIF($N$6:N4020,TRUE)</f>
        <v>3645</v>
      </c>
      <c r="N4020" s="53" t="b">
        <f>O4020=P4020</f>
        <v>1</v>
      </c>
      <c r="O4020" s="53" t="str">
        <f>IF(R4020&gt;0,"+","-")</f>
        <v>-</v>
      </c>
      <c r="P4020" s="53" t="str">
        <f>IF(S4020&gt;0,"+","-")</f>
        <v>-</v>
      </c>
      <c r="R4020" s="23"/>
      <c r="S4020" s="15"/>
      <c r="T4020"/>
      <c r="U4020"/>
      <c r="V4020" s="71">
        <f t="shared" si="177"/>
        <v>1</v>
      </c>
      <c r="W4020" s="25" t="e">
        <f t="shared" si="178"/>
        <v>#DIV/0!</v>
      </c>
      <c r="X4020" s="64"/>
    </row>
    <row r="4021" spans="11:24" x14ac:dyDescent="0.3">
      <c r="K4021" s="31">
        <f>M4021/(L4021+M4021)</f>
        <v>0.90786852589641431</v>
      </c>
      <c r="L4021" s="52">
        <f>COUNTIF($N$6:N4021,FALSE)</f>
        <v>370</v>
      </c>
      <c r="M4021" s="52">
        <f>COUNTIF($N$6:N4021,TRUE)</f>
        <v>3646</v>
      </c>
      <c r="N4021" s="53" t="b">
        <f>O4021=P4021</f>
        <v>1</v>
      </c>
      <c r="O4021" s="53" t="str">
        <f>IF(R4021&gt;0,"+","-")</f>
        <v>-</v>
      </c>
      <c r="P4021" s="53" t="str">
        <f>IF(S4021&gt;0,"+","-")</f>
        <v>-</v>
      </c>
      <c r="R4021" s="23"/>
      <c r="S4021" s="15"/>
      <c r="T4021"/>
      <c r="U4021"/>
      <c r="V4021" s="71">
        <f t="shared" si="177"/>
        <v>1</v>
      </c>
      <c r="W4021" s="25" t="e">
        <f t="shared" si="178"/>
        <v>#DIV/0!</v>
      </c>
      <c r="X4021" s="64"/>
    </row>
    <row r="4022" spans="11:24" x14ac:dyDescent="0.3">
      <c r="K4022" s="31">
        <f>M4022/(L4022+M4022)</f>
        <v>0.90789146128951959</v>
      </c>
      <c r="L4022" s="52">
        <f>COUNTIF($N$6:N4022,FALSE)</f>
        <v>370</v>
      </c>
      <c r="M4022" s="52">
        <f>COUNTIF($N$6:N4022,TRUE)</f>
        <v>3647</v>
      </c>
      <c r="N4022" s="53" t="b">
        <f>O4022=P4022</f>
        <v>1</v>
      </c>
      <c r="O4022" s="53" t="str">
        <f>IF(R4022&gt;0,"+","-")</f>
        <v>-</v>
      </c>
      <c r="P4022" s="53" t="str">
        <f>IF(S4022&gt;0,"+","-")</f>
        <v>-</v>
      </c>
      <c r="R4022" s="23"/>
      <c r="S4022" s="15"/>
      <c r="T4022"/>
      <c r="U4022"/>
      <c r="V4022" s="71">
        <f t="shared" si="177"/>
        <v>1</v>
      </c>
      <c r="W4022" s="25" t="e">
        <f t="shared" si="178"/>
        <v>#DIV/0!</v>
      </c>
      <c r="X4022" s="64"/>
    </row>
    <row r="4023" spans="11:24" x14ac:dyDescent="0.3">
      <c r="K4023" s="31">
        <f>M4023/(L4023+M4023)</f>
        <v>0.90791438526630164</v>
      </c>
      <c r="L4023" s="52">
        <f>COUNTIF($N$6:N4023,FALSE)</f>
        <v>370</v>
      </c>
      <c r="M4023" s="52">
        <f>COUNTIF($N$6:N4023,TRUE)</f>
        <v>3648</v>
      </c>
      <c r="N4023" s="53" t="b">
        <f>O4023=P4023</f>
        <v>1</v>
      </c>
      <c r="O4023" s="53" t="str">
        <f>IF(R4023&gt;0,"+","-")</f>
        <v>-</v>
      </c>
      <c r="P4023" s="53" t="str">
        <f>IF(S4023&gt;0,"+","-")</f>
        <v>-</v>
      </c>
      <c r="Q4023" s="14"/>
      <c r="R4023" s="15"/>
      <c r="S4023" s="15"/>
      <c r="T4023"/>
      <c r="U4023"/>
      <c r="V4023" s="71">
        <f t="shared" si="177"/>
        <v>1</v>
      </c>
      <c r="W4023" s="25" t="e">
        <f t="shared" si="178"/>
        <v>#DIV/0!</v>
      </c>
      <c r="X4023" s="64"/>
    </row>
    <row r="4024" spans="11:24" x14ac:dyDescent="0.3">
      <c r="K4024" s="31">
        <f>M4024/(L4024+M4024)</f>
        <v>0.90793729783528243</v>
      </c>
      <c r="L4024" s="52">
        <f>COUNTIF($N$6:N4024,FALSE)</f>
        <v>370</v>
      </c>
      <c r="M4024" s="52">
        <f>COUNTIF($N$6:N4024,TRUE)</f>
        <v>3649</v>
      </c>
      <c r="N4024" s="53" t="b">
        <f>O4024=P4024</f>
        <v>1</v>
      </c>
      <c r="O4024" s="53" t="str">
        <f>IF(R4024&gt;0,"+","-")</f>
        <v>-</v>
      </c>
      <c r="P4024" s="53" t="str">
        <f>IF(S4024&gt;0,"+","-")</f>
        <v>-</v>
      </c>
      <c r="Q4024" s="14"/>
      <c r="R4024" s="15"/>
      <c r="S4024" s="15"/>
      <c r="T4024"/>
      <c r="U4024"/>
      <c r="V4024" s="71">
        <f t="shared" ref="V4024:V4087" si="179">COUNTIF(N3975:N4024,TRUE)/50</f>
        <v>1</v>
      </c>
      <c r="W4024" s="25" t="e">
        <f t="shared" si="178"/>
        <v>#DIV/0!</v>
      </c>
      <c r="X4024" s="64"/>
    </row>
    <row r="4025" spans="11:24" x14ac:dyDescent="0.3">
      <c r="K4025" s="31">
        <f>M4025/(L4025+M4025)</f>
        <v>0.90796019900497515</v>
      </c>
      <c r="L4025" s="52">
        <f>COUNTIF($N$6:N4025,FALSE)</f>
        <v>370</v>
      </c>
      <c r="M4025" s="52">
        <f>COUNTIF($N$6:N4025,TRUE)</f>
        <v>3650</v>
      </c>
      <c r="N4025" s="53" t="b">
        <f>O4025=P4025</f>
        <v>1</v>
      </c>
      <c r="O4025" s="53" t="str">
        <f>IF(R4025&gt;0,"+","-")</f>
        <v>-</v>
      </c>
      <c r="P4025" s="53" t="str">
        <f>IF(S4025&gt;0,"+","-")</f>
        <v>-</v>
      </c>
      <c r="R4025" s="23"/>
      <c r="S4025" s="23"/>
      <c r="T4025"/>
      <c r="U4025"/>
      <c r="V4025" s="71">
        <f t="shared" si="179"/>
        <v>1</v>
      </c>
      <c r="W4025" s="25" t="e">
        <f t="shared" si="178"/>
        <v>#DIV/0!</v>
      </c>
      <c r="X4025" s="64"/>
    </row>
    <row r="4026" spans="11:24" x14ac:dyDescent="0.3">
      <c r="K4026" s="31">
        <f>M4026/(L4026+M4026)</f>
        <v>0.90798308878388456</v>
      </c>
      <c r="L4026" s="52">
        <f>COUNTIF($N$6:N4026,FALSE)</f>
        <v>370</v>
      </c>
      <c r="M4026" s="52">
        <f>COUNTIF($N$6:N4026,TRUE)</f>
        <v>3651</v>
      </c>
      <c r="N4026" s="53" t="b">
        <f>O4026=P4026</f>
        <v>1</v>
      </c>
      <c r="O4026" s="53" t="str">
        <f>IF(R4026&gt;0,"+","-")</f>
        <v>-</v>
      </c>
      <c r="P4026" s="53" t="str">
        <f>IF(S4026&gt;0,"+","-")</f>
        <v>-</v>
      </c>
      <c r="Q4026" s="14"/>
      <c r="R4026" s="15"/>
      <c r="S4026" s="15"/>
      <c r="T4026"/>
      <c r="U4026"/>
      <c r="V4026" s="71">
        <f t="shared" si="179"/>
        <v>1</v>
      </c>
      <c r="W4026" s="25" t="e">
        <f t="shared" si="178"/>
        <v>#DIV/0!</v>
      </c>
      <c r="X4026" s="64"/>
    </row>
    <row r="4027" spans="11:24" x14ac:dyDescent="0.3">
      <c r="K4027" s="31">
        <f>M4027/(L4027+M4027)</f>
        <v>0.90800596718050719</v>
      </c>
      <c r="L4027" s="52">
        <f>COUNTIF($N$6:N4027,FALSE)</f>
        <v>370</v>
      </c>
      <c r="M4027" s="52">
        <f>COUNTIF($N$6:N4027,TRUE)</f>
        <v>3652</v>
      </c>
      <c r="N4027" s="53" t="b">
        <f>O4027=P4027</f>
        <v>1</v>
      </c>
      <c r="O4027" s="53" t="str">
        <f>IF(R4027&gt;0,"+","-")</f>
        <v>-</v>
      </c>
      <c r="P4027" s="53" t="str">
        <f>IF(S4027&gt;0,"+","-")</f>
        <v>-</v>
      </c>
      <c r="R4027" s="23"/>
      <c r="S4027" s="15"/>
      <c r="T4027"/>
      <c r="U4027"/>
      <c r="V4027" s="71">
        <f t="shared" si="179"/>
        <v>1</v>
      </c>
      <c r="W4027" s="25" t="e">
        <f t="shared" si="178"/>
        <v>#DIV/0!</v>
      </c>
      <c r="X4027" s="64"/>
    </row>
    <row r="4028" spans="11:24" x14ac:dyDescent="0.3">
      <c r="K4028" s="31">
        <f>M4028/(L4028+M4028)</f>
        <v>0.9080288342033308</v>
      </c>
      <c r="L4028" s="52">
        <f>COUNTIF($N$6:N4028,FALSE)</f>
        <v>370</v>
      </c>
      <c r="M4028" s="52">
        <f>COUNTIF($N$6:N4028,TRUE)</f>
        <v>3653</v>
      </c>
      <c r="N4028" s="53" t="b">
        <f>O4028=P4028</f>
        <v>1</v>
      </c>
      <c r="O4028" s="53" t="str">
        <f>IF(R4028&gt;0,"+","-")</f>
        <v>-</v>
      </c>
      <c r="P4028" s="53" t="str">
        <f>IF(S4028&gt;0,"+","-")</f>
        <v>-</v>
      </c>
      <c r="Q4028" s="14"/>
      <c r="R4028" s="15"/>
      <c r="S4028" s="15"/>
      <c r="T4028"/>
      <c r="U4028"/>
      <c r="V4028" s="71">
        <f t="shared" si="179"/>
        <v>1</v>
      </c>
      <c r="W4028" s="25" t="e">
        <f t="shared" si="178"/>
        <v>#DIV/0!</v>
      </c>
      <c r="X4028" s="64"/>
    </row>
    <row r="4029" spans="11:24" x14ac:dyDescent="0.3">
      <c r="K4029" s="31">
        <f>M4029/(L4029+M4029)</f>
        <v>0.90805168986083495</v>
      </c>
      <c r="L4029" s="52">
        <f>COUNTIF($N$6:N4029,FALSE)</f>
        <v>370</v>
      </c>
      <c r="M4029" s="52">
        <f>COUNTIF($N$6:N4029,TRUE)</f>
        <v>3654</v>
      </c>
      <c r="N4029" s="53" t="b">
        <f>O4029=P4029</f>
        <v>1</v>
      </c>
      <c r="O4029" s="53" t="str">
        <f>IF(R4029&gt;0,"+","-")</f>
        <v>-</v>
      </c>
      <c r="P4029" s="53" t="str">
        <f>IF(S4029&gt;0,"+","-")</f>
        <v>-</v>
      </c>
      <c r="R4029" s="23"/>
      <c r="S4029" s="15"/>
      <c r="T4029"/>
      <c r="U4029"/>
      <c r="V4029" s="71">
        <f t="shared" si="179"/>
        <v>1</v>
      </c>
      <c r="W4029" s="25" t="e">
        <f t="shared" si="178"/>
        <v>#DIV/0!</v>
      </c>
      <c r="X4029" s="64"/>
    </row>
    <row r="4030" spans="11:24" x14ac:dyDescent="0.3">
      <c r="K4030" s="31">
        <f>M4030/(L4030+M4030)</f>
        <v>0.90807453416149064</v>
      </c>
      <c r="L4030" s="52">
        <f>COUNTIF($N$6:N4030,FALSE)</f>
        <v>370</v>
      </c>
      <c r="M4030" s="52">
        <f>COUNTIF($N$6:N4030,TRUE)</f>
        <v>3655</v>
      </c>
      <c r="N4030" s="53" t="b">
        <f>O4030=P4030</f>
        <v>1</v>
      </c>
      <c r="O4030" s="53" t="str">
        <f>IF(R4030&gt;0,"+","-")</f>
        <v>-</v>
      </c>
      <c r="P4030" s="53" t="str">
        <f>IF(S4030&gt;0,"+","-")</f>
        <v>-</v>
      </c>
      <c r="Q4030" s="14"/>
      <c r="R4030" s="15"/>
      <c r="S4030" s="15"/>
      <c r="T4030"/>
      <c r="U4030"/>
      <c r="V4030" s="71">
        <f t="shared" si="179"/>
        <v>1</v>
      </c>
      <c r="W4030" s="25" t="e">
        <f t="shared" si="178"/>
        <v>#DIV/0!</v>
      </c>
      <c r="X4030" s="64"/>
    </row>
    <row r="4031" spans="11:24" x14ac:dyDescent="0.3">
      <c r="K4031" s="31">
        <f>M4031/(L4031+M4031)</f>
        <v>0.90809736711376055</v>
      </c>
      <c r="L4031" s="52">
        <f>COUNTIF($N$6:N4031,FALSE)</f>
        <v>370</v>
      </c>
      <c r="M4031" s="52">
        <f>COUNTIF($N$6:N4031,TRUE)</f>
        <v>3656</v>
      </c>
      <c r="N4031" s="53" t="b">
        <f>O4031=P4031</f>
        <v>1</v>
      </c>
      <c r="O4031" s="53" t="str">
        <f>IF(R4031&gt;0,"+","-")</f>
        <v>-</v>
      </c>
      <c r="P4031" s="53" t="str">
        <f>IF(S4031&gt;0,"+","-")</f>
        <v>-</v>
      </c>
      <c r="Q4031" s="14"/>
      <c r="R4031" s="15"/>
      <c r="S4031" s="15"/>
      <c r="T4031"/>
      <c r="U4031"/>
      <c r="V4031" s="71">
        <f t="shared" si="179"/>
        <v>1</v>
      </c>
      <c r="W4031" s="25" t="e">
        <f t="shared" si="178"/>
        <v>#DIV/0!</v>
      </c>
      <c r="X4031" s="64"/>
    </row>
    <row r="4032" spans="11:24" x14ac:dyDescent="0.3">
      <c r="K4032" s="31">
        <f>M4032/(L4032+M4032)</f>
        <v>0.90812018872609879</v>
      </c>
      <c r="L4032" s="52">
        <f>COUNTIF($N$6:N4032,FALSE)</f>
        <v>370</v>
      </c>
      <c r="M4032" s="52">
        <f>COUNTIF($N$6:N4032,TRUE)</f>
        <v>3657</v>
      </c>
      <c r="N4032" s="53" t="b">
        <f>O4032=P4032</f>
        <v>1</v>
      </c>
      <c r="O4032" s="53" t="str">
        <f>IF(R4032&gt;0,"+","-")</f>
        <v>-</v>
      </c>
      <c r="P4032" s="53" t="str">
        <f>IF(S4032&gt;0,"+","-")</f>
        <v>-</v>
      </c>
      <c r="Q4032" s="14"/>
      <c r="R4032" s="15"/>
      <c r="S4032" s="15"/>
      <c r="T4032"/>
      <c r="U4032"/>
      <c r="V4032" s="71">
        <f t="shared" si="179"/>
        <v>1</v>
      </c>
      <c r="W4032" s="25" t="e">
        <f t="shared" si="178"/>
        <v>#DIV/0!</v>
      </c>
      <c r="X4032" s="64"/>
    </row>
    <row r="4033" spans="11:24" x14ac:dyDescent="0.3">
      <c r="K4033" s="31">
        <f>M4033/(L4033+M4033)</f>
        <v>0.90814299900695139</v>
      </c>
      <c r="L4033" s="52">
        <f>COUNTIF($N$6:N4033,FALSE)</f>
        <v>370</v>
      </c>
      <c r="M4033" s="52">
        <f>COUNTIF($N$6:N4033,TRUE)</f>
        <v>3658</v>
      </c>
      <c r="N4033" s="53" t="b">
        <f>O4033=P4033</f>
        <v>1</v>
      </c>
      <c r="O4033" s="53" t="str">
        <f>IF(R4033&gt;0,"+","-")</f>
        <v>-</v>
      </c>
      <c r="P4033" s="53" t="str">
        <f>IF(S4033&gt;0,"+","-")</f>
        <v>-</v>
      </c>
      <c r="Q4033" s="14"/>
      <c r="R4033" s="15"/>
      <c r="S4033" s="15"/>
      <c r="T4033"/>
      <c r="U4033"/>
      <c r="V4033" s="71">
        <f t="shared" si="179"/>
        <v>1</v>
      </c>
      <c r="W4033" s="25" t="e">
        <f t="shared" si="178"/>
        <v>#DIV/0!</v>
      </c>
      <c r="X4033" s="64"/>
    </row>
    <row r="4034" spans="11:24" x14ac:dyDescent="0.3">
      <c r="K4034" s="31">
        <f>M4034/(L4034+M4034)</f>
        <v>0.90816579796475549</v>
      </c>
      <c r="L4034" s="52">
        <f>COUNTIF($N$6:N4034,FALSE)</f>
        <v>370</v>
      </c>
      <c r="M4034" s="52">
        <f>COUNTIF($N$6:N4034,TRUE)</f>
        <v>3659</v>
      </c>
      <c r="N4034" s="53" t="b">
        <f>O4034=P4034</f>
        <v>1</v>
      </c>
      <c r="O4034" s="53" t="str">
        <f>IF(R4034&gt;0,"+","-")</f>
        <v>-</v>
      </c>
      <c r="P4034" s="53" t="str">
        <f>IF(S4034&gt;0,"+","-")</f>
        <v>-</v>
      </c>
      <c r="R4034" s="23"/>
      <c r="S4034" s="15"/>
      <c r="T4034"/>
      <c r="U4034"/>
      <c r="V4034" s="71">
        <f t="shared" si="179"/>
        <v>1</v>
      </c>
      <c r="W4034" s="25" t="e">
        <f t="shared" si="178"/>
        <v>#DIV/0!</v>
      </c>
      <c r="X4034" s="64"/>
    </row>
    <row r="4035" spans="11:24" x14ac:dyDescent="0.3">
      <c r="K4035" s="31">
        <f>M4035/(L4035+M4035)</f>
        <v>0.90818858560794047</v>
      </c>
      <c r="L4035" s="52">
        <f>COUNTIF($N$6:N4035,FALSE)</f>
        <v>370</v>
      </c>
      <c r="M4035" s="52">
        <f>COUNTIF($N$6:N4035,TRUE)</f>
        <v>3660</v>
      </c>
      <c r="N4035" s="53" t="b">
        <f>O4035=P4035</f>
        <v>1</v>
      </c>
      <c r="O4035" s="53" t="str">
        <f>IF(R4035&gt;0,"+","-")</f>
        <v>-</v>
      </c>
      <c r="P4035" s="53" t="str">
        <f>IF(S4035&gt;0,"+","-")</f>
        <v>-</v>
      </c>
      <c r="R4035" s="23"/>
      <c r="S4035" s="15"/>
      <c r="T4035"/>
      <c r="U4035"/>
      <c r="V4035" s="71">
        <f t="shared" si="179"/>
        <v>1</v>
      </c>
      <c r="W4035" s="25" t="e">
        <f t="shared" si="178"/>
        <v>#DIV/0!</v>
      </c>
      <c r="X4035" s="64"/>
    </row>
    <row r="4036" spans="11:24" x14ac:dyDescent="0.3">
      <c r="K4036" s="31">
        <f>M4036/(L4036+M4036)</f>
        <v>0.9082113619449268</v>
      </c>
      <c r="L4036" s="52">
        <f>COUNTIF($N$6:N4036,FALSE)</f>
        <v>370</v>
      </c>
      <c r="M4036" s="52">
        <f>COUNTIF($N$6:N4036,TRUE)</f>
        <v>3661</v>
      </c>
      <c r="N4036" s="53" t="b">
        <f>O4036=P4036</f>
        <v>1</v>
      </c>
      <c r="O4036" s="53" t="str">
        <f>IF(R4036&gt;0,"+","-")</f>
        <v>-</v>
      </c>
      <c r="P4036" s="53" t="str">
        <f>IF(S4036&gt;0,"+","-")</f>
        <v>-</v>
      </c>
      <c r="R4036" s="23"/>
      <c r="S4036" s="15"/>
      <c r="T4036"/>
      <c r="U4036"/>
      <c r="V4036" s="71">
        <f t="shared" si="179"/>
        <v>1</v>
      </c>
      <c r="W4036" s="25" t="e">
        <f t="shared" si="178"/>
        <v>#DIV/0!</v>
      </c>
      <c r="X4036" s="64"/>
    </row>
    <row r="4037" spans="11:24" x14ac:dyDescent="0.3">
      <c r="K4037" s="31">
        <f>M4037/(L4037+M4037)</f>
        <v>0.90823412698412698</v>
      </c>
      <c r="L4037" s="54">
        <f>COUNTIF($N$6:N4037,FALSE)</f>
        <v>370</v>
      </c>
      <c r="M4037" s="54">
        <f>COUNTIF($N$6:N4037,TRUE)</f>
        <v>3662</v>
      </c>
      <c r="N4037" s="4" t="b">
        <f>O4037=P4037</f>
        <v>1</v>
      </c>
      <c r="O4037" s="53" t="str">
        <f>IF(R4037&gt;0,"+","-")</f>
        <v>-</v>
      </c>
      <c r="P4037" s="53" t="str">
        <f>IF(S4037&gt;0,"+","-")</f>
        <v>-</v>
      </c>
      <c r="R4037" s="23"/>
      <c r="S4037" s="15"/>
      <c r="T4037"/>
      <c r="U4037"/>
      <c r="V4037" s="71">
        <f t="shared" si="179"/>
        <v>1</v>
      </c>
      <c r="W4037" s="25" t="e">
        <f t="shared" si="178"/>
        <v>#DIV/0!</v>
      </c>
      <c r="X4037" s="64"/>
    </row>
    <row r="4038" spans="11:24" x14ac:dyDescent="0.3">
      <c r="K4038" s="31">
        <f>M4038/(L4038+M4038)</f>
        <v>0.90825688073394495</v>
      </c>
      <c r="L4038" s="54">
        <f>COUNTIF($N$6:N4038,FALSE)</f>
        <v>370</v>
      </c>
      <c r="M4038" s="54">
        <f>COUNTIF($N$6:N4038,TRUE)</f>
        <v>3663</v>
      </c>
      <c r="N4038" s="4" t="b">
        <f>O4038=P4038</f>
        <v>1</v>
      </c>
      <c r="O4038" s="53" t="str">
        <f>IF(R4038&gt;0,"+","-")</f>
        <v>-</v>
      </c>
      <c r="P4038" s="53" t="str">
        <f>IF(S4038&gt;0,"+","-")</f>
        <v>-</v>
      </c>
      <c r="R4038" s="23"/>
      <c r="S4038" s="15"/>
      <c r="T4038"/>
      <c r="U4038"/>
      <c r="V4038" s="71">
        <f t="shared" si="179"/>
        <v>1</v>
      </c>
      <c r="W4038" s="25" t="e">
        <f t="shared" si="178"/>
        <v>#DIV/0!</v>
      </c>
      <c r="X4038" s="64"/>
    </row>
    <row r="4039" spans="11:24" x14ac:dyDescent="0.3">
      <c r="K4039" s="31">
        <f>M4039/(L4039+M4039)</f>
        <v>0.90827962320277644</v>
      </c>
      <c r="L4039" s="52">
        <f>COUNTIF($N$6:N4039,FALSE)</f>
        <v>370</v>
      </c>
      <c r="M4039" s="52">
        <f>COUNTIF($N$6:N4039,TRUE)</f>
        <v>3664</v>
      </c>
      <c r="N4039" s="53" t="b">
        <f>O4039=P4039</f>
        <v>1</v>
      </c>
      <c r="O4039" s="53" t="str">
        <f>IF(R4039&gt;0,"+","-")</f>
        <v>-</v>
      </c>
      <c r="P4039" s="53" t="str">
        <f>IF(S4039&gt;0,"+","-")</f>
        <v>-</v>
      </c>
      <c r="R4039" s="23"/>
      <c r="S4039" s="23"/>
      <c r="T4039"/>
      <c r="U4039"/>
      <c r="V4039" s="71">
        <f t="shared" si="179"/>
        <v>1</v>
      </c>
      <c r="W4039" s="25" t="e">
        <f t="shared" si="178"/>
        <v>#DIV/0!</v>
      </c>
      <c r="X4039" s="64"/>
    </row>
    <row r="4040" spans="11:24" x14ac:dyDescent="0.3">
      <c r="K4040" s="31">
        <f>M4040/(L4040+M4040)</f>
        <v>0.90830235439900864</v>
      </c>
      <c r="L4040" s="52">
        <f>COUNTIF($N$6:N4040,FALSE)</f>
        <v>370</v>
      </c>
      <c r="M4040" s="52">
        <f>COUNTIF($N$6:N4040,TRUE)</f>
        <v>3665</v>
      </c>
      <c r="N4040" s="53" t="b">
        <f>O4040=P4040</f>
        <v>1</v>
      </c>
      <c r="O4040" s="53" t="str">
        <f>IF(R4040&gt;0,"+","-")</f>
        <v>-</v>
      </c>
      <c r="P4040" s="53" t="str">
        <f>IF(S4040&gt;0,"+","-")</f>
        <v>-</v>
      </c>
      <c r="R4040" s="23"/>
      <c r="S4040" s="23"/>
      <c r="T4040"/>
      <c r="U4040"/>
      <c r="V4040" s="71">
        <f t="shared" si="179"/>
        <v>1</v>
      </c>
      <c r="W4040" s="25" t="e">
        <f t="shared" si="178"/>
        <v>#DIV/0!</v>
      </c>
      <c r="X4040" s="64"/>
    </row>
    <row r="4041" spans="11:24" x14ac:dyDescent="0.3">
      <c r="K4041" s="31">
        <f>M4041/(L4041+M4041)</f>
        <v>0.90832507433102083</v>
      </c>
      <c r="L4041" s="52">
        <f>COUNTIF($N$6:N4041,FALSE)</f>
        <v>370</v>
      </c>
      <c r="M4041" s="52">
        <f>COUNTIF($N$6:N4041,TRUE)</f>
        <v>3666</v>
      </c>
      <c r="N4041" s="53" t="b">
        <f>O4041=P4041</f>
        <v>1</v>
      </c>
      <c r="O4041" s="53" t="str">
        <f>IF(R4041&gt;0,"+","-")</f>
        <v>-</v>
      </c>
      <c r="P4041" s="53" t="str">
        <f>IF(S4041&gt;0,"+","-")</f>
        <v>-</v>
      </c>
      <c r="Q4041" s="14"/>
      <c r="R4041" s="15"/>
      <c r="S4041" s="15"/>
      <c r="T4041"/>
      <c r="U4041"/>
      <c r="V4041" s="71">
        <f t="shared" si="179"/>
        <v>1</v>
      </c>
      <c r="W4041" s="25" t="e">
        <f t="shared" si="178"/>
        <v>#DIV/0!</v>
      </c>
      <c r="X4041" s="64"/>
    </row>
    <row r="4042" spans="11:24" x14ac:dyDescent="0.3">
      <c r="K4042" s="31">
        <f>M4042/(L4042+M4042)</f>
        <v>0.90834778300718355</v>
      </c>
      <c r="L4042" s="52">
        <f>COUNTIF($N$6:N4042,FALSE)</f>
        <v>370</v>
      </c>
      <c r="M4042" s="52">
        <f>COUNTIF($N$6:N4042,TRUE)</f>
        <v>3667</v>
      </c>
      <c r="N4042" s="53" t="b">
        <f>O4042=P4042</f>
        <v>1</v>
      </c>
      <c r="O4042" s="53" t="str">
        <f>IF(R4042&gt;0,"+","-")</f>
        <v>-</v>
      </c>
      <c r="P4042" s="53" t="str">
        <f>IF(S4042&gt;0,"+","-")</f>
        <v>-</v>
      </c>
      <c r="R4042" s="23"/>
      <c r="S4042" s="15"/>
      <c r="T4042"/>
      <c r="U4042"/>
      <c r="V4042" s="71">
        <f t="shared" si="179"/>
        <v>1</v>
      </c>
      <c r="W4042" s="25" t="e">
        <f t="shared" si="178"/>
        <v>#DIV/0!</v>
      </c>
      <c r="X4042" s="64"/>
    </row>
    <row r="4043" spans="11:24" x14ac:dyDescent="0.3">
      <c r="K4043" s="31">
        <f>M4043/(L4043+M4043)</f>
        <v>0.90837048043585933</v>
      </c>
      <c r="L4043" s="52">
        <f>COUNTIF($N$6:N4043,FALSE)</f>
        <v>370</v>
      </c>
      <c r="M4043" s="52">
        <f>COUNTIF($N$6:N4043,TRUE)</f>
        <v>3668</v>
      </c>
      <c r="N4043" s="53" t="b">
        <f>O4043=P4043</f>
        <v>1</v>
      </c>
      <c r="O4043" s="53" t="str">
        <f>IF(R4043&gt;0,"+","-")</f>
        <v>-</v>
      </c>
      <c r="P4043" s="53" t="str">
        <f>IF(S4043&gt;0,"+","-")</f>
        <v>-</v>
      </c>
      <c r="Q4043" s="14"/>
      <c r="R4043" s="15"/>
      <c r="S4043" s="15"/>
      <c r="T4043"/>
      <c r="U4043"/>
      <c r="V4043" s="71">
        <f t="shared" si="179"/>
        <v>1</v>
      </c>
      <c r="W4043" s="25" t="e">
        <f t="shared" si="178"/>
        <v>#DIV/0!</v>
      </c>
      <c r="X4043" s="64"/>
    </row>
    <row r="4044" spans="11:24" x14ac:dyDescent="0.3">
      <c r="K4044" s="31">
        <f>M4044/(L4044+M4044)</f>
        <v>0.90839316662540237</v>
      </c>
      <c r="L4044" s="52">
        <f>COUNTIF($N$6:N4044,FALSE)</f>
        <v>370</v>
      </c>
      <c r="M4044" s="52">
        <f>COUNTIF($N$6:N4044,TRUE)</f>
        <v>3669</v>
      </c>
      <c r="N4044" s="53" t="b">
        <f>O4044=P4044</f>
        <v>1</v>
      </c>
      <c r="O4044" s="53" t="str">
        <f>IF(R4044&gt;0,"+","-")</f>
        <v>-</v>
      </c>
      <c r="P4044" s="53" t="str">
        <f>IF(S4044&gt;0,"+","-")</f>
        <v>-</v>
      </c>
      <c r="Q4044" s="14"/>
      <c r="R4044" s="15"/>
      <c r="S4044" s="15"/>
      <c r="T4044"/>
      <c r="U4044"/>
      <c r="V4044" s="71">
        <f t="shared" si="179"/>
        <v>1</v>
      </c>
      <c r="W4044" s="25" t="e">
        <f t="shared" si="178"/>
        <v>#DIV/0!</v>
      </c>
      <c r="X4044" s="64"/>
    </row>
    <row r="4045" spans="11:24" x14ac:dyDescent="0.3">
      <c r="K4045" s="31">
        <f>M4045/(L4045+M4045)</f>
        <v>0.90841584158415845</v>
      </c>
      <c r="L4045" s="52">
        <f>COUNTIF($N$6:N4045,FALSE)</f>
        <v>370</v>
      </c>
      <c r="M4045" s="52">
        <f>COUNTIF($N$6:N4045,TRUE)</f>
        <v>3670</v>
      </c>
      <c r="N4045" s="53" t="b">
        <f>O4045=P4045</f>
        <v>1</v>
      </c>
      <c r="O4045" s="53" t="str">
        <f>IF(R4045&gt;0,"+","-")</f>
        <v>-</v>
      </c>
      <c r="P4045" s="53" t="str">
        <f>IF(S4045&gt;0,"+","-")</f>
        <v>-</v>
      </c>
      <c r="Q4045" s="14"/>
      <c r="R4045" s="15"/>
      <c r="S4045" s="15"/>
      <c r="T4045"/>
      <c r="U4045"/>
      <c r="V4045" s="71">
        <f t="shared" si="179"/>
        <v>1</v>
      </c>
      <c r="W4045" s="25" t="e">
        <f t="shared" si="178"/>
        <v>#DIV/0!</v>
      </c>
      <c r="X4045" s="64"/>
    </row>
    <row r="4046" spans="11:24" x14ac:dyDescent="0.3">
      <c r="K4046" s="31">
        <f>M4046/(L4046+M4046)</f>
        <v>0.90843850532046522</v>
      </c>
      <c r="L4046" s="52">
        <f>COUNTIF($N$6:N4046,FALSE)</f>
        <v>370</v>
      </c>
      <c r="M4046" s="52">
        <f>COUNTIF($N$6:N4046,TRUE)</f>
        <v>3671</v>
      </c>
      <c r="N4046" s="53" t="b">
        <f>O4046=P4046</f>
        <v>1</v>
      </c>
      <c r="O4046" s="53" t="str">
        <f>IF(R4046&gt;0,"+","-")</f>
        <v>-</v>
      </c>
      <c r="P4046" s="53" t="str">
        <f>IF(S4046&gt;0,"+","-")</f>
        <v>-</v>
      </c>
      <c r="R4046" s="23"/>
      <c r="S4046" s="15"/>
      <c r="T4046"/>
      <c r="U4046"/>
      <c r="V4046" s="71">
        <f t="shared" si="179"/>
        <v>1</v>
      </c>
      <c r="W4046" s="25" t="e">
        <f t="shared" si="178"/>
        <v>#DIV/0!</v>
      </c>
      <c r="X4046" s="64"/>
    </row>
    <row r="4047" spans="11:24" x14ac:dyDescent="0.3">
      <c r="K4047" s="31">
        <f>M4047/(L4047+M4047)</f>
        <v>0.90846115784265213</v>
      </c>
      <c r="L4047" s="52">
        <f>COUNTIF($N$6:N4047,FALSE)</f>
        <v>370</v>
      </c>
      <c r="M4047" s="52">
        <f>COUNTIF($N$6:N4047,TRUE)</f>
        <v>3672</v>
      </c>
      <c r="N4047" s="53" t="b">
        <f>O4047=P4047</f>
        <v>1</v>
      </c>
      <c r="O4047" s="53" t="str">
        <f>IF(R4047&gt;0,"+","-")</f>
        <v>-</v>
      </c>
      <c r="P4047" s="53" t="str">
        <f>IF(S4047&gt;0,"+","-")</f>
        <v>-</v>
      </c>
      <c r="Q4047" s="14"/>
      <c r="R4047" s="15"/>
      <c r="S4047" s="15"/>
      <c r="T4047"/>
      <c r="U4047"/>
      <c r="V4047" s="71">
        <f t="shared" si="179"/>
        <v>1</v>
      </c>
      <c r="W4047" s="25" t="e">
        <f t="shared" si="178"/>
        <v>#DIV/0!</v>
      </c>
      <c r="X4047" s="64"/>
    </row>
    <row r="4048" spans="11:24" x14ac:dyDescent="0.3">
      <c r="K4048" s="31">
        <f>M4048/(L4048+M4048)</f>
        <v>0.90848379915904032</v>
      </c>
      <c r="L4048" s="52">
        <f>COUNTIF($N$6:N4048,FALSE)</f>
        <v>370</v>
      </c>
      <c r="M4048" s="52">
        <f>COUNTIF($N$6:N4048,TRUE)</f>
        <v>3673</v>
      </c>
      <c r="N4048" s="53" t="b">
        <f>O4048=P4048</f>
        <v>1</v>
      </c>
      <c r="O4048" s="53" t="str">
        <f>IF(R4048&gt;0,"+","-")</f>
        <v>-</v>
      </c>
      <c r="P4048" s="53" t="str">
        <f>IF(S4048&gt;0,"+","-")</f>
        <v>-</v>
      </c>
      <c r="R4048" s="23"/>
      <c r="S4048" s="15"/>
      <c r="T4048"/>
      <c r="U4048"/>
      <c r="V4048" s="71">
        <f t="shared" si="179"/>
        <v>1</v>
      </c>
      <c r="W4048" s="25" t="e">
        <f t="shared" si="178"/>
        <v>#DIV/0!</v>
      </c>
      <c r="X4048" s="64"/>
    </row>
    <row r="4049" spans="11:24" x14ac:dyDescent="0.3">
      <c r="K4049" s="31">
        <f>M4049/(L4049+M4049)</f>
        <v>0.90850642927794267</v>
      </c>
      <c r="L4049" s="52">
        <f>COUNTIF($N$6:N4049,FALSE)</f>
        <v>370</v>
      </c>
      <c r="M4049" s="52">
        <f>COUNTIF($N$6:N4049,TRUE)</f>
        <v>3674</v>
      </c>
      <c r="N4049" s="53" t="b">
        <f>O4049=P4049</f>
        <v>1</v>
      </c>
      <c r="O4049" s="53" t="str">
        <f>IF(R4049&gt;0,"+","-")</f>
        <v>-</v>
      </c>
      <c r="P4049" s="53" t="str">
        <f>IF(S4049&gt;0,"+","-")</f>
        <v>-</v>
      </c>
      <c r="Q4049" s="14"/>
      <c r="R4049" s="15"/>
      <c r="S4049" s="15"/>
      <c r="T4049"/>
      <c r="U4049"/>
      <c r="V4049" s="71">
        <f t="shared" si="179"/>
        <v>1</v>
      </c>
      <c r="W4049" s="25" t="e">
        <f t="shared" si="178"/>
        <v>#DIV/0!</v>
      </c>
      <c r="X4049" s="64"/>
    </row>
    <row r="4050" spans="11:24" x14ac:dyDescent="0.3">
      <c r="K4050" s="31">
        <f>M4050/(L4050+M4050)</f>
        <v>0.90852904820766378</v>
      </c>
      <c r="L4050" s="52">
        <f>COUNTIF($N$6:N4050,FALSE)</f>
        <v>370</v>
      </c>
      <c r="M4050" s="52">
        <f>COUNTIF($N$6:N4050,TRUE)</f>
        <v>3675</v>
      </c>
      <c r="N4050" s="53" t="b">
        <f>O4050=P4050</f>
        <v>1</v>
      </c>
      <c r="O4050" s="53" t="str">
        <f>IF(R4050&gt;0,"+","-")</f>
        <v>-</v>
      </c>
      <c r="P4050" s="53" t="str">
        <f>IF(S4050&gt;0,"+","-")</f>
        <v>-</v>
      </c>
      <c r="R4050" s="23"/>
      <c r="S4050" s="15"/>
      <c r="T4050"/>
      <c r="U4050"/>
      <c r="V4050" s="71">
        <f t="shared" si="179"/>
        <v>1</v>
      </c>
      <c r="W4050" s="25" t="e">
        <f t="shared" si="178"/>
        <v>#DIV/0!</v>
      </c>
      <c r="X4050" s="64"/>
    </row>
    <row r="4051" spans="11:24" x14ac:dyDescent="0.3">
      <c r="K4051" s="31">
        <f>M4051/(L4051+M4051)</f>
        <v>0.90855165595650023</v>
      </c>
      <c r="L4051" s="52">
        <f>COUNTIF($N$6:N4051,FALSE)</f>
        <v>370</v>
      </c>
      <c r="M4051" s="52">
        <f>COUNTIF($N$6:N4051,TRUE)</f>
        <v>3676</v>
      </c>
      <c r="N4051" s="53" t="b">
        <f>O4051=P4051</f>
        <v>1</v>
      </c>
      <c r="O4051" s="53" t="str">
        <f>IF(R4051&gt;0,"+","-")</f>
        <v>-</v>
      </c>
      <c r="P4051" s="53" t="str">
        <f>IF(S4051&gt;0,"+","-")</f>
        <v>-</v>
      </c>
      <c r="Q4051" s="14"/>
      <c r="R4051" s="15"/>
      <c r="S4051" s="15"/>
      <c r="T4051"/>
      <c r="U4051"/>
      <c r="V4051" s="71">
        <f t="shared" si="179"/>
        <v>1</v>
      </c>
      <c r="W4051" s="25" t="e">
        <f t="shared" si="178"/>
        <v>#DIV/0!</v>
      </c>
      <c r="X4051" s="64"/>
    </row>
    <row r="4052" spans="11:24" x14ac:dyDescent="0.3">
      <c r="K4052" s="31">
        <f>M4052/(L4052+M4052)</f>
        <v>0.90857425253274027</v>
      </c>
      <c r="L4052" s="52">
        <f>COUNTIF($N$6:N4052,FALSE)</f>
        <v>370</v>
      </c>
      <c r="M4052" s="52">
        <f>COUNTIF($N$6:N4052,TRUE)</f>
        <v>3677</v>
      </c>
      <c r="N4052" s="53" t="b">
        <f>O4052=P4052</f>
        <v>1</v>
      </c>
      <c r="O4052" s="53" t="str">
        <f>IF(R4052&gt;0,"+","-")</f>
        <v>-</v>
      </c>
      <c r="P4052" s="53" t="str">
        <f>IF(S4052&gt;0,"+","-")</f>
        <v>-</v>
      </c>
      <c r="R4052" s="23"/>
      <c r="S4052" s="15"/>
      <c r="T4052"/>
      <c r="U4052"/>
      <c r="V4052" s="71">
        <f t="shared" si="179"/>
        <v>1</v>
      </c>
      <c r="W4052" s="25" t="e">
        <f t="shared" si="178"/>
        <v>#DIV/0!</v>
      </c>
      <c r="X4052" s="64"/>
    </row>
    <row r="4053" spans="11:24" x14ac:dyDescent="0.3">
      <c r="K4053" s="31">
        <f>M4053/(L4053+M4053)</f>
        <v>0.90859683794466406</v>
      </c>
      <c r="L4053" s="52">
        <f>COUNTIF($N$6:N4053,FALSE)</f>
        <v>370</v>
      </c>
      <c r="M4053" s="52">
        <f>COUNTIF($N$6:N4053,TRUE)</f>
        <v>3678</v>
      </c>
      <c r="N4053" s="53" t="b">
        <f>O4053=P4053</f>
        <v>1</v>
      </c>
      <c r="O4053" s="53" t="str">
        <f>IF(R4053&gt;0,"+","-")</f>
        <v>-</v>
      </c>
      <c r="P4053" s="53" t="str">
        <f>IF(S4053&gt;0,"+","-")</f>
        <v>-</v>
      </c>
      <c r="Q4053" s="14"/>
      <c r="R4053" s="15"/>
      <c r="S4053" s="15"/>
      <c r="T4053"/>
      <c r="U4053"/>
      <c r="V4053" s="71">
        <f t="shared" si="179"/>
        <v>1</v>
      </c>
      <c r="W4053" s="25" t="e">
        <f t="shared" si="178"/>
        <v>#DIV/0!</v>
      </c>
      <c r="X4053" s="64"/>
    </row>
    <row r="4054" spans="11:24" x14ac:dyDescent="0.3">
      <c r="K4054" s="31">
        <f>M4054/(L4054+M4054)</f>
        <v>0.90861941220054332</v>
      </c>
      <c r="L4054" s="52">
        <f>COUNTIF($N$6:N4054,FALSE)</f>
        <v>370</v>
      </c>
      <c r="M4054" s="52">
        <f>COUNTIF($N$6:N4054,TRUE)</f>
        <v>3679</v>
      </c>
      <c r="N4054" s="53" t="b">
        <f>O4054=P4054</f>
        <v>1</v>
      </c>
      <c r="O4054" s="53" t="str">
        <f>IF(R4054&gt;0,"+","-")</f>
        <v>-</v>
      </c>
      <c r="P4054" s="53" t="str">
        <f>IF(S4054&gt;0,"+","-")</f>
        <v>-</v>
      </c>
      <c r="R4054" s="23"/>
      <c r="S4054" s="23"/>
      <c r="T4054"/>
      <c r="U4054"/>
      <c r="V4054" s="71">
        <f t="shared" si="179"/>
        <v>1</v>
      </c>
      <c r="W4054" s="25" t="e">
        <f t="shared" si="178"/>
        <v>#DIV/0!</v>
      </c>
      <c r="X4054" s="64"/>
    </row>
    <row r="4055" spans="11:24" x14ac:dyDescent="0.3">
      <c r="K4055" s="31">
        <f>M4055/(L4055+M4055)</f>
        <v>0.90864197530864199</v>
      </c>
      <c r="L4055" s="52">
        <f>COUNTIF($N$6:N4055,FALSE)</f>
        <v>370</v>
      </c>
      <c r="M4055" s="52">
        <f>COUNTIF($N$6:N4055,TRUE)</f>
        <v>3680</v>
      </c>
      <c r="N4055" s="53" t="b">
        <f>O4055=P4055</f>
        <v>1</v>
      </c>
      <c r="O4055" s="53" t="str">
        <f>IF(R4055&gt;0,"+","-")</f>
        <v>-</v>
      </c>
      <c r="P4055" s="53" t="str">
        <f>IF(S4055&gt;0,"+","-")</f>
        <v>-</v>
      </c>
      <c r="R4055" s="23"/>
      <c r="S4055" s="15"/>
      <c r="T4055"/>
      <c r="U4055"/>
      <c r="V4055" s="71">
        <f t="shared" si="179"/>
        <v>1</v>
      </c>
      <c r="W4055" s="25" t="e">
        <f t="shared" si="178"/>
        <v>#DIV/0!</v>
      </c>
      <c r="X4055" s="64"/>
    </row>
    <row r="4056" spans="11:24" x14ac:dyDescent="0.3">
      <c r="K4056" s="31">
        <f>M4056/(L4056+M4056)</f>
        <v>0.90866452727721547</v>
      </c>
      <c r="L4056" s="52">
        <f>COUNTIF($N$6:N4056,FALSE)</f>
        <v>370</v>
      </c>
      <c r="M4056" s="52">
        <f>COUNTIF($N$6:N4056,TRUE)</f>
        <v>3681</v>
      </c>
      <c r="N4056" s="53" t="b">
        <f>O4056=P4056</f>
        <v>1</v>
      </c>
      <c r="O4056" s="53" t="str">
        <f>IF(R4056&gt;0,"+","-")</f>
        <v>-</v>
      </c>
      <c r="P4056" s="53" t="str">
        <f>IF(S4056&gt;0,"+","-")</f>
        <v>-</v>
      </c>
      <c r="R4056" s="23"/>
      <c r="S4056" s="15"/>
      <c r="T4056"/>
      <c r="U4056"/>
      <c r="V4056" s="71">
        <f t="shared" si="179"/>
        <v>1</v>
      </c>
      <c r="W4056" s="25" t="e">
        <f t="shared" si="178"/>
        <v>#DIV/0!</v>
      </c>
      <c r="X4056" s="64"/>
    </row>
    <row r="4057" spans="11:24" x14ac:dyDescent="0.3">
      <c r="K4057" s="31">
        <f>M4057/(L4057+M4057)</f>
        <v>0.90868706811451139</v>
      </c>
      <c r="L4057" s="52">
        <f>COUNTIF($N$6:N4057,FALSE)</f>
        <v>370</v>
      </c>
      <c r="M4057" s="52">
        <f>COUNTIF($N$6:N4057,TRUE)</f>
        <v>3682</v>
      </c>
      <c r="N4057" s="53" t="b">
        <f>O4057=P4057</f>
        <v>1</v>
      </c>
      <c r="O4057" s="53" t="str">
        <f>IF(R4057&gt;0,"+","-")</f>
        <v>-</v>
      </c>
      <c r="P4057" s="53" t="str">
        <f>IF(S4057&gt;0,"+","-")</f>
        <v>-</v>
      </c>
      <c r="R4057" s="23"/>
      <c r="S4057" s="15"/>
      <c r="T4057"/>
      <c r="U4057"/>
      <c r="V4057" s="71">
        <f t="shared" si="179"/>
        <v>1</v>
      </c>
      <c r="W4057" s="25" t="e">
        <f t="shared" si="178"/>
        <v>#DIV/0!</v>
      </c>
      <c r="X4057" s="64"/>
    </row>
    <row r="4058" spans="11:24" x14ac:dyDescent="0.3">
      <c r="K4058" s="31">
        <f>M4058/(L4058+M4058)</f>
        <v>0.90870959782876881</v>
      </c>
      <c r="L4058" s="52">
        <f>COUNTIF($N$6:N4058,FALSE)</f>
        <v>370</v>
      </c>
      <c r="M4058" s="52">
        <f>COUNTIF($N$6:N4058,TRUE)</f>
        <v>3683</v>
      </c>
      <c r="N4058" s="53" t="b">
        <f>O4058=P4058</f>
        <v>1</v>
      </c>
      <c r="O4058" s="53" t="str">
        <f>IF(R4058&gt;0,"+","-")</f>
        <v>-</v>
      </c>
      <c r="P4058" s="53" t="str">
        <f>IF(S4058&gt;0,"+","-")</f>
        <v>-</v>
      </c>
      <c r="R4058" s="23"/>
      <c r="S4058" s="15"/>
      <c r="T4058"/>
      <c r="U4058"/>
      <c r="V4058" s="71">
        <f t="shared" si="179"/>
        <v>1</v>
      </c>
      <c r="W4058" s="25" t="e">
        <f t="shared" si="178"/>
        <v>#DIV/0!</v>
      </c>
      <c r="X4058" s="64"/>
    </row>
    <row r="4059" spans="11:24" x14ac:dyDescent="0.3">
      <c r="K4059" s="31">
        <f>M4059/(L4059+M4059)</f>
        <v>0.90873211642821905</v>
      </c>
      <c r="L4059" s="52">
        <f>COUNTIF($N$6:N4059,FALSE)</f>
        <v>370</v>
      </c>
      <c r="M4059" s="52">
        <f>COUNTIF($N$6:N4059,TRUE)</f>
        <v>3684</v>
      </c>
      <c r="N4059" s="53" t="b">
        <f>O4059=P4059</f>
        <v>1</v>
      </c>
      <c r="O4059" s="53" t="str">
        <f>IF(R4059&gt;0,"+","-")</f>
        <v>-</v>
      </c>
      <c r="P4059" s="53" t="str">
        <f>IF(S4059&gt;0,"+","-")</f>
        <v>-</v>
      </c>
      <c r="Q4059" s="14"/>
      <c r="R4059" s="15"/>
      <c r="S4059" s="15"/>
      <c r="T4059"/>
      <c r="U4059"/>
      <c r="V4059" s="71">
        <f t="shared" si="179"/>
        <v>1</v>
      </c>
      <c r="W4059" s="25" t="e">
        <f t="shared" si="178"/>
        <v>#DIV/0!</v>
      </c>
      <c r="X4059" s="64"/>
    </row>
    <row r="4060" spans="11:24" x14ac:dyDescent="0.3">
      <c r="K4060" s="31">
        <f>M4060/(L4060+M4060)</f>
        <v>0.90875462392108508</v>
      </c>
      <c r="L4060" s="52">
        <f>COUNTIF($N$6:N4060,FALSE)</f>
        <v>370</v>
      </c>
      <c r="M4060" s="52">
        <f>COUNTIF($N$6:N4060,TRUE)</f>
        <v>3685</v>
      </c>
      <c r="N4060" s="53" t="b">
        <f>O4060=P4060</f>
        <v>1</v>
      </c>
      <c r="O4060" s="53" t="str">
        <f>IF(R4060&gt;0,"+","-")</f>
        <v>-</v>
      </c>
      <c r="P4060" s="53" t="str">
        <f>IF(S4060&gt;0,"+","-")</f>
        <v>-</v>
      </c>
      <c r="R4060" s="23"/>
      <c r="S4060" s="15"/>
      <c r="T4060"/>
      <c r="U4060"/>
      <c r="V4060" s="71">
        <f t="shared" si="179"/>
        <v>1</v>
      </c>
      <c r="W4060" s="25" t="e">
        <f t="shared" si="178"/>
        <v>#DIV/0!</v>
      </c>
      <c r="X4060" s="64"/>
    </row>
    <row r="4061" spans="11:24" x14ac:dyDescent="0.3">
      <c r="K4061" s="31">
        <f>M4061/(L4061+M4061)</f>
        <v>0.90877712031558189</v>
      </c>
      <c r="L4061" s="52">
        <f>COUNTIF($N$6:N4061,FALSE)</f>
        <v>370</v>
      </c>
      <c r="M4061" s="52">
        <f>COUNTIF($N$6:N4061,TRUE)</f>
        <v>3686</v>
      </c>
      <c r="N4061" s="53" t="b">
        <f>O4061=P4061</f>
        <v>1</v>
      </c>
      <c r="O4061" s="53" t="str">
        <f>IF(R4061&gt;0,"+","-")</f>
        <v>-</v>
      </c>
      <c r="P4061" s="53" t="str">
        <f>IF(S4061&gt;0,"+","-")</f>
        <v>-</v>
      </c>
      <c r="R4061" s="23"/>
      <c r="S4061" s="15"/>
      <c r="T4061"/>
      <c r="U4061"/>
      <c r="V4061" s="71">
        <f t="shared" si="179"/>
        <v>1</v>
      </c>
      <c r="W4061" s="25" t="e">
        <f t="shared" si="178"/>
        <v>#DIV/0!</v>
      </c>
      <c r="X4061" s="64"/>
    </row>
    <row r="4062" spans="11:24" x14ac:dyDescent="0.3">
      <c r="K4062" s="31">
        <f>M4062/(L4062+M4062)</f>
        <v>0.90879960561991624</v>
      </c>
      <c r="L4062" s="52">
        <f>COUNTIF($N$6:N4062,FALSE)</f>
        <v>370</v>
      </c>
      <c r="M4062" s="52">
        <f>COUNTIF($N$6:N4062,TRUE)</f>
        <v>3687</v>
      </c>
      <c r="N4062" s="53" t="b">
        <f>O4062=P4062</f>
        <v>1</v>
      </c>
      <c r="O4062" s="53" t="str">
        <f>IF(R4062&gt;0,"+","-")</f>
        <v>-</v>
      </c>
      <c r="P4062" s="53" t="str">
        <f>IF(S4062&gt;0,"+","-")</f>
        <v>-</v>
      </c>
      <c r="R4062" s="23"/>
      <c r="S4062" s="23"/>
      <c r="T4062"/>
      <c r="U4062"/>
      <c r="V4062" s="71">
        <f t="shared" si="179"/>
        <v>1</v>
      </c>
      <c r="W4062" s="25" t="e">
        <f t="shared" si="178"/>
        <v>#DIV/0!</v>
      </c>
      <c r="X4062" s="64"/>
    </row>
    <row r="4063" spans="11:24" x14ac:dyDescent="0.3">
      <c r="K4063" s="31">
        <f>M4063/(L4063+M4063)</f>
        <v>0.9088220798422868</v>
      </c>
      <c r="L4063" s="52">
        <f>COUNTIF($N$6:N4063,FALSE)</f>
        <v>370</v>
      </c>
      <c r="M4063" s="52">
        <f>COUNTIF($N$6:N4063,TRUE)</f>
        <v>3688</v>
      </c>
      <c r="N4063" s="53" t="b">
        <f>O4063=P4063</f>
        <v>1</v>
      </c>
      <c r="O4063" s="53" t="str">
        <f>IF(R4063&gt;0,"+","-")</f>
        <v>-</v>
      </c>
      <c r="P4063" s="53" t="str">
        <f>IF(S4063&gt;0,"+","-")</f>
        <v>-</v>
      </c>
      <c r="R4063" s="23"/>
      <c r="S4063" s="23"/>
      <c r="T4063"/>
      <c r="U4063"/>
      <c r="V4063" s="71">
        <f t="shared" si="179"/>
        <v>1</v>
      </c>
      <c r="W4063" s="25" t="e">
        <f t="shared" si="178"/>
        <v>#DIV/0!</v>
      </c>
      <c r="X4063" s="64"/>
    </row>
    <row r="4064" spans="11:24" x14ac:dyDescent="0.3">
      <c r="K4064" s="31">
        <f>M4064/(L4064+M4064)</f>
        <v>0.90884454299088446</v>
      </c>
      <c r="L4064" s="52">
        <f>COUNTIF($N$6:N4064,FALSE)</f>
        <v>370</v>
      </c>
      <c r="M4064" s="52">
        <f>COUNTIF($N$6:N4064,TRUE)</f>
        <v>3689</v>
      </c>
      <c r="N4064" s="53" t="b">
        <f>O4064=P4064</f>
        <v>1</v>
      </c>
      <c r="O4064" s="53" t="str">
        <f>IF(R4064&gt;0,"+","-")</f>
        <v>-</v>
      </c>
      <c r="P4064" s="53" t="str">
        <f>IF(S4064&gt;0,"+","-")</f>
        <v>-</v>
      </c>
      <c r="Q4064" s="14"/>
      <c r="R4064" s="15"/>
      <c r="S4064" s="15"/>
      <c r="T4064"/>
      <c r="U4064"/>
      <c r="V4064" s="71">
        <f t="shared" si="179"/>
        <v>1</v>
      </c>
      <c r="W4064" s="25" t="e">
        <f t="shared" si="178"/>
        <v>#DIV/0!</v>
      </c>
      <c r="X4064" s="64"/>
    </row>
    <row r="4065" spans="11:24" x14ac:dyDescent="0.3">
      <c r="K4065" s="31">
        <f>M4065/(L4065+M4065)</f>
        <v>0.90886699507389157</v>
      </c>
      <c r="L4065" s="52">
        <f>COUNTIF($N$6:N4065,FALSE)</f>
        <v>370</v>
      </c>
      <c r="M4065" s="52">
        <f>COUNTIF($N$6:N4065,TRUE)</f>
        <v>3690</v>
      </c>
      <c r="N4065" s="53" t="b">
        <f>O4065=P4065</f>
        <v>1</v>
      </c>
      <c r="O4065" s="53" t="str">
        <f>IF(R4065&gt;0,"+","-")</f>
        <v>-</v>
      </c>
      <c r="P4065" s="53" t="str">
        <f>IF(S4065&gt;0,"+","-")</f>
        <v>-</v>
      </c>
      <c r="R4065" s="23"/>
      <c r="S4065" s="23"/>
      <c r="T4065"/>
      <c r="U4065"/>
      <c r="V4065" s="71">
        <f t="shared" si="179"/>
        <v>1</v>
      </c>
      <c r="W4065" s="25" t="e">
        <f t="shared" si="178"/>
        <v>#DIV/0!</v>
      </c>
      <c r="X4065" s="64"/>
    </row>
    <row r="4066" spans="11:24" x14ac:dyDescent="0.3">
      <c r="K4066" s="31">
        <f>M4066/(L4066+M4066)</f>
        <v>0.90888943609948292</v>
      </c>
      <c r="L4066" s="52">
        <f>COUNTIF($N$6:N4066,FALSE)</f>
        <v>370</v>
      </c>
      <c r="M4066" s="52">
        <f>COUNTIF($N$6:N4066,TRUE)</f>
        <v>3691</v>
      </c>
      <c r="N4066" s="53" t="b">
        <f>O4066=P4066</f>
        <v>1</v>
      </c>
      <c r="O4066" s="53" t="str">
        <f>IF(R4066&gt;0,"+","-")</f>
        <v>-</v>
      </c>
      <c r="P4066" s="53" t="str">
        <f>IF(S4066&gt;0,"+","-")</f>
        <v>-</v>
      </c>
      <c r="R4066" s="23"/>
      <c r="S4066" s="23"/>
      <c r="T4066"/>
      <c r="U4066"/>
      <c r="V4066" s="71">
        <f t="shared" si="179"/>
        <v>1</v>
      </c>
      <c r="W4066" s="25" t="e">
        <f t="shared" si="178"/>
        <v>#DIV/0!</v>
      </c>
      <c r="X4066" s="64"/>
    </row>
    <row r="4067" spans="11:24" x14ac:dyDescent="0.3">
      <c r="K4067" s="31">
        <f>M4067/(L4067+M4067)</f>
        <v>0.90891186607582475</v>
      </c>
      <c r="L4067" s="52">
        <f>COUNTIF($N$6:N4067,FALSE)</f>
        <v>370</v>
      </c>
      <c r="M4067" s="52">
        <f>COUNTIF($N$6:N4067,TRUE)</f>
        <v>3692</v>
      </c>
      <c r="N4067" s="53" t="b">
        <f>O4067=P4067</f>
        <v>1</v>
      </c>
      <c r="O4067" s="53" t="str">
        <f>IF(R4067&gt;0,"+","-")</f>
        <v>-</v>
      </c>
      <c r="P4067" s="53" t="str">
        <f>IF(S4067&gt;0,"+","-")</f>
        <v>-</v>
      </c>
      <c r="R4067" s="23"/>
      <c r="S4067" s="15"/>
      <c r="T4067"/>
      <c r="U4067"/>
      <c r="V4067" s="71">
        <f t="shared" si="179"/>
        <v>1</v>
      </c>
      <c r="W4067" s="25" t="e">
        <f t="shared" si="178"/>
        <v>#DIV/0!</v>
      </c>
      <c r="X4067" s="64"/>
    </row>
    <row r="4068" spans="11:24" x14ac:dyDescent="0.3">
      <c r="K4068" s="31">
        <f>M4068/(L4068+M4068)</f>
        <v>0.90893428501107554</v>
      </c>
      <c r="L4068" s="52">
        <f>COUNTIF($N$6:N4068,FALSE)</f>
        <v>370</v>
      </c>
      <c r="M4068" s="52">
        <f>COUNTIF($N$6:N4068,TRUE)</f>
        <v>3693</v>
      </c>
      <c r="N4068" s="53" t="b">
        <f>O4068=P4068</f>
        <v>1</v>
      </c>
      <c r="O4068" s="53" t="str">
        <f>IF(R4068&gt;0,"+","-")</f>
        <v>-</v>
      </c>
      <c r="P4068" s="53" t="str">
        <f>IF(S4068&gt;0,"+","-")</f>
        <v>-</v>
      </c>
      <c r="Q4068" s="14"/>
      <c r="R4068" s="15"/>
      <c r="S4068" s="15"/>
      <c r="T4068"/>
      <c r="U4068"/>
      <c r="V4068" s="71">
        <f t="shared" si="179"/>
        <v>1</v>
      </c>
      <c r="W4068" s="25" t="e">
        <f t="shared" si="178"/>
        <v>#DIV/0!</v>
      </c>
      <c r="X4068" s="64"/>
    </row>
    <row r="4069" spans="11:24" x14ac:dyDescent="0.3">
      <c r="K4069" s="31">
        <f>M4069/(L4069+M4069)</f>
        <v>0.90895669291338588</v>
      </c>
      <c r="L4069" s="52">
        <f>COUNTIF($N$6:N4069,FALSE)</f>
        <v>370</v>
      </c>
      <c r="M4069" s="52">
        <f>COUNTIF($N$6:N4069,TRUE)</f>
        <v>3694</v>
      </c>
      <c r="N4069" s="53" t="b">
        <f>O4069=P4069</f>
        <v>1</v>
      </c>
      <c r="O4069" s="53" t="str">
        <f>IF(R4069&gt;0,"+","-")</f>
        <v>-</v>
      </c>
      <c r="P4069" s="53" t="str">
        <f>IF(S4069&gt;0,"+","-")</f>
        <v>-</v>
      </c>
      <c r="R4069" s="23"/>
      <c r="S4069" s="15"/>
      <c r="T4069"/>
      <c r="U4069"/>
      <c r="V4069" s="71">
        <f t="shared" si="179"/>
        <v>1</v>
      </c>
      <c r="W4069" s="25" t="e">
        <f t="shared" si="178"/>
        <v>#DIV/0!</v>
      </c>
      <c r="X4069" s="64"/>
    </row>
    <row r="4070" spans="11:24" x14ac:dyDescent="0.3">
      <c r="K4070" s="31">
        <f>M4070/(L4070+M4070)</f>
        <v>0.90897908979089792</v>
      </c>
      <c r="L4070" s="52">
        <f>COUNTIF($N$6:N4070,FALSE)</f>
        <v>370</v>
      </c>
      <c r="M4070" s="52">
        <f>COUNTIF($N$6:N4070,TRUE)</f>
        <v>3695</v>
      </c>
      <c r="N4070" s="53" t="b">
        <f>O4070=P4070</f>
        <v>1</v>
      </c>
      <c r="O4070" s="53" t="str">
        <f>IF(R4070&gt;0,"+","-")</f>
        <v>-</v>
      </c>
      <c r="P4070" s="53" t="str">
        <f>IF(S4070&gt;0,"+","-")</f>
        <v>-</v>
      </c>
      <c r="Q4070" s="14"/>
      <c r="R4070" s="15"/>
      <c r="S4070" s="15"/>
      <c r="T4070"/>
      <c r="U4070"/>
      <c r="V4070" s="71">
        <f t="shared" si="179"/>
        <v>1</v>
      </c>
      <c r="W4070" s="25" t="e">
        <f t="shared" si="178"/>
        <v>#DIV/0!</v>
      </c>
      <c r="X4070" s="64"/>
    </row>
    <row r="4071" spans="11:24" x14ac:dyDescent="0.3">
      <c r="K4071" s="31">
        <f>M4071/(L4071+M4071)</f>
        <v>0.90900147565174616</v>
      </c>
      <c r="L4071" s="52">
        <f>COUNTIF($N$6:N4071,FALSE)</f>
        <v>370</v>
      </c>
      <c r="M4071" s="52">
        <f>COUNTIF($N$6:N4071,TRUE)</f>
        <v>3696</v>
      </c>
      <c r="N4071" s="53" t="b">
        <f>O4071=P4071</f>
        <v>1</v>
      </c>
      <c r="O4071" s="53" t="str">
        <f>IF(R4071&gt;0,"+","-")</f>
        <v>-</v>
      </c>
      <c r="P4071" s="53" t="str">
        <f>IF(S4071&gt;0,"+","-")</f>
        <v>-</v>
      </c>
      <c r="R4071" s="23"/>
      <c r="S4071" s="23"/>
      <c r="T4071"/>
      <c r="U4071"/>
      <c r="V4071" s="71">
        <f t="shared" si="179"/>
        <v>1</v>
      </c>
      <c r="W4071" s="25" t="e">
        <f t="shared" si="178"/>
        <v>#DIV/0!</v>
      </c>
      <c r="X4071" s="64"/>
    </row>
    <row r="4072" spans="11:24" x14ac:dyDescent="0.3">
      <c r="K4072" s="31">
        <f>M4072/(L4072+M4072)</f>
        <v>0.9090238505040571</v>
      </c>
      <c r="L4072" s="52">
        <f>COUNTIF($N$6:N4072,FALSE)</f>
        <v>370</v>
      </c>
      <c r="M4072" s="52">
        <f>COUNTIF($N$6:N4072,TRUE)</f>
        <v>3697</v>
      </c>
      <c r="N4072" s="53" t="b">
        <f>O4072=P4072</f>
        <v>1</v>
      </c>
      <c r="O4072" s="53" t="str">
        <f>IF(R4072&gt;0,"+","-")</f>
        <v>-</v>
      </c>
      <c r="P4072" s="53" t="str">
        <f>IF(S4072&gt;0,"+","-")</f>
        <v>-</v>
      </c>
      <c r="Q4072" s="14"/>
      <c r="R4072" s="15"/>
      <c r="S4072" s="15"/>
      <c r="T4072"/>
      <c r="U4072"/>
      <c r="V4072" s="71">
        <f t="shared" si="179"/>
        <v>1</v>
      </c>
      <c r="W4072" s="25" t="e">
        <f t="shared" si="178"/>
        <v>#DIV/0!</v>
      </c>
      <c r="X4072" s="64"/>
    </row>
    <row r="4073" spans="11:24" x14ac:dyDescent="0.3">
      <c r="K4073" s="31">
        <f>M4073/(L4073+M4073)</f>
        <v>0.9090462143559489</v>
      </c>
      <c r="L4073" s="52">
        <f>COUNTIF($N$6:N4073,FALSE)</f>
        <v>370</v>
      </c>
      <c r="M4073" s="52">
        <f>COUNTIF($N$6:N4073,TRUE)</f>
        <v>3698</v>
      </c>
      <c r="N4073" s="53" t="b">
        <f>O4073=P4073</f>
        <v>1</v>
      </c>
      <c r="O4073" s="53" t="str">
        <f>IF(R4073&gt;0,"+","-")</f>
        <v>-</v>
      </c>
      <c r="P4073" s="53" t="str">
        <f>IF(S4073&gt;0,"+","-")</f>
        <v>-</v>
      </c>
      <c r="R4073" s="23"/>
      <c r="S4073" s="23"/>
      <c r="T4073"/>
      <c r="U4073"/>
      <c r="V4073" s="71">
        <f t="shared" si="179"/>
        <v>1</v>
      </c>
      <c r="W4073" s="25" t="e">
        <f t="shared" si="178"/>
        <v>#DIV/0!</v>
      </c>
      <c r="X4073" s="64"/>
    </row>
    <row r="4074" spans="11:24" x14ac:dyDescent="0.3">
      <c r="K4074" s="31">
        <f>M4074/(L4074+M4074)</f>
        <v>0.90906856721553209</v>
      </c>
      <c r="L4074" s="52">
        <f>COUNTIF($N$6:N4074,FALSE)</f>
        <v>370</v>
      </c>
      <c r="M4074" s="52">
        <f>COUNTIF($N$6:N4074,TRUE)</f>
        <v>3699</v>
      </c>
      <c r="N4074" s="53" t="b">
        <f>O4074=P4074</f>
        <v>1</v>
      </c>
      <c r="O4074" s="53" t="str">
        <f>IF(R4074&gt;0,"+","-")</f>
        <v>-</v>
      </c>
      <c r="P4074" s="53" t="str">
        <f>IF(S4074&gt;0,"+","-")</f>
        <v>-</v>
      </c>
      <c r="R4074" s="23"/>
      <c r="S4074" s="23"/>
      <c r="T4074"/>
      <c r="U4074"/>
      <c r="V4074" s="71">
        <f t="shared" si="179"/>
        <v>1</v>
      </c>
      <c r="W4074" s="25" t="e">
        <f t="shared" ref="W4074:W4137" si="180">AVERAGE(R3975:R4074)</f>
        <v>#DIV/0!</v>
      </c>
      <c r="X4074" s="64"/>
    </row>
    <row r="4075" spans="11:24" x14ac:dyDescent="0.3">
      <c r="K4075" s="31">
        <f>M4075/(L4075+M4075)</f>
        <v>0.90909090909090906</v>
      </c>
      <c r="L4075" s="52">
        <f>COUNTIF($N$6:N4075,FALSE)</f>
        <v>370</v>
      </c>
      <c r="M4075" s="52">
        <f>COUNTIF($N$6:N4075,TRUE)</f>
        <v>3700</v>
      </c>
      <c r="N4075" s="53" t="b">
        <f>O4075=P4075</f>
        <v>1</v>
      </c>
      <c r="O4075" s="53" t="str">
        <f>IF(R4075&gt;0,"+","-")</f>
        <v>-</v>
      </c>
      <c r="P4075" s="53" t="str">
        <f>IF(S4075&gt;0,"+","-")</f>
        <v>-</v>
      </c>
      <c r="R4075" s="23"/>
      <c r="S4075" s="23"/>
      <c r="T4075"/>
      <c r="U4075"/>
      <c r="V4075" s="71">
        <f t="shared" si="179"/>
        <v>1</v>
      </c>
      <c r="W4075" s="25" t="e">
        <f t="shared" si="180"/>
        <v>#DIV/0!</v>
      </c>
      <c r="X4075" s="64"/>
    </row>
    <row r="4076" spans="11:24" x14ac:dyDescent="0.3">
      <c r="K4076" s="31">
        <f>M4076/(L4076+M4076)</f>
        <v>0.90911323999017435</v>
      </c>
      <c r="L4076" s="52">
        <f>COUNTIF($N$6:N4076,FALSE)</f>
        <v>370</v>
      </c>
      <c r="M4076" s="52">
        <f>COUNTIF($N$6:N4076,TRUE)</f>
        <v>3701</v>
      </c>
      <c r="N4076" s="53" t="b">
        <f>O4076=P4076</f>
        <v>1</v>
      </c>
      <c r="O4076" s="53" t="str">
        <f>IF(R4076&gt;0,"+","-")</f>
        <v>-</v>
      </c>
      <c r="P4076" s="53" t="str">
        <f>IF(S4076&gt;0,"+","-")</f>
        <v>-</v>
      </c>
      <c r="R4076" s="23"/>
      <c r="S4076" s="23"/>
      <c r="T4076"/>
      <c r="U4076"/>
      <c r="V4076" s="71">
        <f t="shared" si="179"/>
        <v>1</v>
      </c>
      <c r="W4076" s="25" t="e">
        <f t="shared" si="180"/>
        <v>#DIV/0!</v>
      </c>
      <c r="X4076" s="64"/>
    </row>
    <row r="4077" spans="11:24" x14ac:dyDescent="0.3">
      <c r="K4077" s="31">
        <f>M4077/(L4077+M4077)</f>
        <v>0.90913555992141459</v>
      </c>
      <c r="L4077" s="52">
        <f>COUNTIF($N$6:N4077,FALSE)</f>
        <v>370</v>
      </c>
      <c r="M4077" s="52">
        <f>COUNTIF($N$6:N4077,TRUE)</f>
        <v>3702</v>
      </c>
      <c r="N4077" s="53" t="b">
        <f>O4077=P4077</f>
        <v>1</v>
      </c>
      <c r="O4077" s="53" t="str">
        <f>IF(R4077&gt;0,"+","-")</f>
        <v>-</v>
      </c>
      <c r="P4077" s="53" t="str">
        <f>IF(S4077&gt;0,"+","-")</f>
        <v>-</v>
      </c>
      <c r="R4077" s="23"/>
      <c r="S4077" s="23"/>
      <c r="T4077"/>
      <c r="U4077"/>
      <c r="V4077" s="71">
        <f t="shared" si="179"/>
        <v>1</v>
      </c>
      <c r="W4077" s="25" t="e">
        <f t="shared" si="180"/>
        <v>#DIV/0!</v>
      </c>
      <c r="X4077" s="64"/>
    </row>
    <row r="4078" spans="11:24" x14ac:dyDescent="0.3">
      <c r="K4078" s="31">
        <f>M4078/(L4078+M4078)</f>
        <v>0.90915786889270811</v>
      </c>
      <c r="L4078" s="52">
        <f>COUNTIF($N$6:N4078,FALSE)</f>
        <v>370</v>
      </c>
      <c r="M4078" s="52">
        <f>COUNTIF($N$6:N4078,TRUE)</f>
        <v>3703</v>
      </c>
      <c r="N4078" s="53" t="b">
        <f>O4078=P4078</f>
        <v>1</v>
      </c>
      <c r="O4078" s="53" t="str">
        <f>IF(R4078&gt;0,"+","-")</f>
        <v>-</v>
      </c>
      <c r="P4078" s="53" t="str">
        <f>IF(S4078&gt;0,"+","-")</f>
        <v>-</v>
      </c>
      <c r="R4078" s="23"/>
      <c r="S4078" s="23"/>
      <c r="T4078"/>
      <c r="U4078"/>
      <c r="V4078" s="71">
        <f t="shared" si="179"/>
        <v>1</v>
      </c>
      <c r="W4078" s="25" t="e">
        <f t="shared" si="180"/>
        <v>#DIV/0!</v>
      </c>
      <c r="X4078" s="64"/>
    </row>
    <row r="4079" spans="11:24" x14ac:dyDescent="0.3">
      <c r="K4079" s="31">
        <f>M4079/(L4079+M4079)</f>
        <v>0.90918016691212566</v>
      </c>
      <c r="L4079" s="52">
        <f>COUNTIF($N$6:N4079,FALSE)</f>
        <v>370</v>
      </c>
      <c r="M4079" s="52">
        <f>COUNTIF($N$6:N4079,TRUE)</f>
        <v>3704</v>
      </c>
      <c r="N4079" s="53" t="b">
        <f>O4079=P4079</f>
        <v>1</v>
      </c>
      <c r="O4079" s="53" t="str">
        <f>IF(R4079&gt;0,"+","-")</f>
        <v>-</v>
      </c>
      <c r="P4079" s="53" t="str">
        <f>IF(S4079&gt;0,"+","-")</f>
        <v>-</v>
      </c>
      <c r="Q4079" s="14"/>
      <c r="R4079" s="15"/>
      <c r="S4079" s="15"/>
      <c r="T4079"/>
      <c r="U4079"/>
      <c r="V4079" s="71">
        <f t="shared" si="179"/>
        <v>1</v>
      </c>
      <c r="W4079" s="25" t="e">
        <f t="shared" si="180"/>
        <v>#DIV/0!</v>
      </c>
      <c r="X4079" s="64"/>
    </row>
    <row r="4080" spans="11:24" x14ac:dyDescent="0.3">
      <c r="K4080" s="31">
        <f>M4080/(L4080+M4080)</f>
        <v>0.90920245398773003</v>
      </c>
      <c r="L4080" s="52">
        <f>COUNTIF($N$6:N4080,FALSE)</f>
        <v>370</v>
      </c>
      <c r="M4080" s="52">
        <f>COUNTIF($N$6:N4080,TRUE)</f>
        <v>3705</v>
      </c>
      <c r="N4080" s="53" t="b">
        <f>O4080=P4080</f>
        <v>1</v>
      </c>
      <c r="O4080" s="53" t="str">
        <f>IF(R4080&gt;0,"+","-")</f>
        <v>-</v>
      </c>
      <c r="P4080" s="53" t="str">
        <f>IF(S4080&gt;0,"+","-")</f>
        <v>-</v>
      </c>
      <c r="R4080" s="23"/>
      <c r="S4080" s="23"/>
      <c r="T4080"/>
      <c r="U4080"/>
      <c r="V4080" s="71">
        <f t="shared" si="179"/>
        <v>1</v>
      </c>
      <c r="W4080" s="25" t="e">
        <f t="shared" si="180"/>
        <v>#DIV/0!</v>
      </c>
      <c r="X4080" s="64"/>
    </row>
    <row r="4081" spans="11:24" x14ac:dyDescent="0.3">
      <c r="K4081" s="31">
        <f>M4081/(L4081+M4081)</f>
        <v>0.9092247301275761</v>
      </c>
      <c r="L4081" s="52">
        <f>COUNTIF($N$6:N4081,FALSE)</f>
        <v>370</v>
      </c>
      <c r="M4081" s="52">
        <f>COUNTIF($N$6:N4081,TRUE)</f>
        <v>3706</v>
      </c>
      <c r="N4081" s="53" t="b">
        <f>O4081=P4081</f>
        <v>1</v>
      </c>
      <c r="O4081" s="53" t="str">
        <f>IF(R4081&gt;0,"+","-")</f>
        <v>-</v>
      </c>
      <c r="P4081" s="53" t="str">
        <f>IF(S4081&gt;0,"+","-")</f>
        <v>-</v>
      </c>
      <c r="Q4081" s="14"/>
      <c r="R4081" s="15"/>
      <c r="S4081" s="15"/>
      <c r="T4081"/>
      <c r="U4081"/>
      <c r="V4081" s="71">
        <f t="shared" si="179"/>
        <v>1</v>
      </c>
      <c r="W4081" s="25" t="e">
        <f t="shared" si="180"/>
        <v>#DIV/0!</v>
      </c>
      <c r="X4081" s="64"/>
    </row>
    <row r="4082" spans="11:24" x14ac:dyDescent="0.3">
      <c r="K4082" s="31">
        <f>M4082/(L4082+M4082)</f>
        <v>0.90924699533971054</v>
      </c>
      <c r="L4082" s="52">
        <f>COUNTIF($N$6:N4082,FALSE)</f>
        <v>370</v>
      </c>
      <c r="M4082" s="52">
        <f>COUNTIF($N$6:N4082,TRUE)</f>
        <v>3707</v>
      </c>
      <c r="N4082" s="53" t="b">
        <f>O4082=P4082</f>
        <v>1</v>
      </c>
      <c r="O4082" s="53" t="str">
        <f>IF(R4082&gt;0,"+","-")</f>
        <v>-</v>
      </c>
      <c r="P4082" s="53" t="str">
        <f>IF(S4082&gt;0,"+","-")</f>
        <v>-</v>
      </c>
      <c r="Q4082" s="14"/>
      <c r="R4082" s="15"/>
      <c r="S4082" s="15"/>
      <c r="T4082"/>
      <c r="U4082"/>
      <c r="V4082" s="71">
        <f t="shared" si="179"/>
        <v>1</v>
      </c>
      <c r="W4082" s="25" t="e">
        <f t="shared" si="180"/>
        <v>#DIV/0!</v>
      </c>
      <c r="X4082" s="64"/>
    </row>
    <row r="4083" spans="11:24" x14ac:dyDescent="0.3">
      <c r="K4083" s="31">
        <f>M4083/(L4083+M4083)</f>
        <v>0.90926924963217259</v>
      </c>
      <c r="L4083" s="52">
        <f>COUNTIF($N$6:N4083,FALSE)</f>
        <v>370</v>
      </c>
      <c r="M4083" s="52">
        <f>COUNTIF($N$6:N4083,TRUE)</f>
        <v>3708</v>
      </c>
      <c r="N4083" s="53" t="b">
        <f>O4083=P4083</f>
        <v>1</v>
      </c>
      <c r="O4083" s="53" t="str">
        <f>IF(R4083&gt;0,"+","-")</f>
        <v>-</v>
      </c>
      <c r="P4083" s="53" t="str">
        <f>IF(S4083&gt;0,"+","-")</f>
        <v>-</v>
      </c>
      <c r="R4083" s="23"/>
      <c r="S4083" s="23"/>
      <c r="T4083"/>
      <c r="U4083"/>
      <c r="V4083" s="71">
        <f t="shared" si="179"/>
        <v>1</v>
      </c>
      <c r="W4083" s="25" t="e">
        <f t="shared" si="180"/>
        <v>#DIV/0!</v>
      </c>
      <c r="X4083" s="64"/>
    </row>
    <row r="4084" spans="11:24" x14ac:dyDescent="0.3">
      <c r="K4084" s="31">
        <f>M4084/(L4084+M4084)</f>
        <v>0.90929149301299339</v>
      </c>
      <c r="L4084" s="52">
        <f>COUNTIF($N$6:N4084,FALSE)</f>
        <v>370</v>
      </c>
      <c r="M4084" s="52">
        <f>COUNTIF($N$6:N4084,TRUE)</f>
        <v>3709</v>
      </c>
      <c r="N4084" s="53" t="b">
        <f>O4084=P4084</f>
        <v>1</v>
      </c>
      <c r="O4084" s="53" t="str">
        <f>IF(R4084&gt;0,"+","-")</f>
        <v>-</v>
      </c>
      <c r="P4084" s="53" t="str">
        <f>IF(S4084&gt;0,"+","-")</f>
        <v>-</v>
      </c>
      <c r="R4084" s="23"/>
      <c r="S4084" s="15"/>
      <c r="T4084"/>
      <c r="U4084"/>
      <c r="V4084" s="71">
        <f t="shared" si="179"/>
        <v>1</v>
      </c>
      <c r="W4084" s="25" t="e">
        <f t="shared" si="180"/>
        <v>#DIV/0!</v>
      </c>
      <c r="X4084" s="64"/>
    </row>
    <row r="4085" spans="11:24" x14ac:dyDescent="0.3">
      <c r="K4085" s="31">
        <f>M4085/(L4085+M4085)</f>
        <v>0.90931372549019607</v>
      </c>
      <c r="L4085" s="52">
        <f>COUNTIF($N$6:N4085,FALSE)</f>
        <v>370</v>
      </c>
      <c r="M4085" s="52">
        <f>COUNTIF($N$6:N4085,TRUE)</f>
        <v>3710</v>
      </c>
      <c r="N4085" s="53" t="b">
        <f>O4085=P4085</f>
        <v>1</v>
      </c>
      <c r="O4085" s="53" t="str">
        <f>IF(R4085&gt;0,"+","-")</f>
        <v>-</v>
      </c>
      <c r="P4085" s="53" t="str">
        <f>IF(S4085&gt;0,"+","-")</f>
        <v>-</v>
      </c>
      <c r="R4085" s="23"/>
      <c r="S4085" s="15"/>
      <c r="T4085"/>
      <c r="U4085"/>
      <c r="V4085" s="71">
        <f t="shared" si="179"/>
        <v>1</v>
      </c>
      <c r="W4085" s="25" t="e">
        <f t="shared" si="180"/>
        <v>#DIV/0!</v>
      </c>
      <c r="X4085" s="64"/>
    </row>
    <row r="4086" spans="11:24" x14ac:dyDescent="0.3">
      <c r="K4086" s="31">
        <f>M4086/(L4086+M4086)</f>
        <v>0.9093359470717961</v>
      </c>
      <c r="L4086" s="52">
        <f>COUNTIF($N$6:N4086,FALSE)</f>
        <v>370</v>
      </c>
      <c r="M4086" s="52">
        <f>COUNTIF($N$6:N4086,TRUE)</f>
        <v>3711</v>
      </c>
      <c r="N4086" s="53" t="b">
        <f>O4086=P4086</f>
        <v>1</v>
      </c>
      <c r="O4086" s="53" t="str">
        <f>IF(R4086&gt;0,"+","-")</f>
        <v>-</v>
      </c>
      <c r="P4086" s="53" t="str">
        <f>IF(S4086&gt;0,"+","-")</f>
        <v>-</v>
      </c>
      <c r="R4086" s="23"/>
      <c r="S4086" s="23"/>
      <c r="T4086"/>
      <c r="U4086"/>
      <c r="V4086" s="71">
        <f t="shared" si="179"/>
        <v>1</v>
      </c>
      <c r="W4086" s="25" t="e">
        <f t="shared" si="180"/>
        <v>#DIV/0!</v>
      </c>
      <c r="X4086" s="64"/>
    </row>
    <row r="4087" spans="11:24" x14ac:dyDescent="0.3">
      <c r="K4087" s="31">
        <f>M4087/(L4087+M4087)</f>
        <v>0.90935815776580109</v>
      </c>
      <c r="L4087" s="52">
        <f>COUNTIF($N$6:N4087,FALSE)</f>
        <v>370</v>
      </c>
      <c r="M4087" s="52">
        <f>COUNTIF($N$6:N4087,TRUE)</f>
        <v>3712</v>
      </c>
      <c r="N4087" s="53" t="b">
        <f>O4087=P4087</f>
        <v>1</v>
      </c>
      <c r="O4087" s="53" t="str">
        <f>IF(R4087&gt;0,"+","-")</f>
        <v>-</v>
      </c>
      <c r="P4087" s="53" t="str">
        <f>IF(S4087&gt;0,"+","-")</f>
        <v>-</v>
      </c>
      <c r="R4087" s="23"/>
      <c r="S4087" s="15"/>
      <c r="T4087"/>
      <c r="U4087"/>
      <c r="V4087" s="71">
        <f t="shared" si="179"/>
        <v>1</v>
      </c>
      <c r="W4087" s="25" t="e">
        <f t="shared" si="180"/>
        <v>#DIV/0!</v>
      </c>
      <c r="X4087" s="64"/>
    </row>
    <row r="4088" spans="11:24" x14ac:dyDescent="0.3">
      <c r="K4088" s="31">
        <f>M4088/(L4088+M4088)</f>
        <v>0.90938035758021063</v>
      </c>
      <c r="L4088" s="52">
        <f>COUNTIF($N$6:N4088,FALSE)</f>
        <v>370</v>
      </c>
      <c r="M4088" s="52">
        <f>COUNTIF($N$6:N4088,TRUE)</f>
        <v>3713</v>
      </c>
      <c r="N4088" s="53" t="b">
        <f>O4088=P4088</f>
        <v>1</v>
      </c>
      <c r="O4088" s="53" t="str">
        <f>IF(R4088&gt;0,"+","-")</f>
        <v>-</v>
      </c>
      <c r="P4088" s="53" t="str">
        <f>IF(S4088&gt;0,"+","-")</f>
        <v>-</v>
      </c>
      <c r="R4088" s="23"/>
      <c r="S4088" s="23"/>
      <c r="T4088"/>
      <c r="U4088"/>
      <c r="V4088" s="71">
        <f t="shared" ref="V4088:V4151" si="181">COUNTIF(N4039:N4088,TRUE)/50</f>
        <v>1</v>
      </c>
      <c r="W4088" s="25" t="e">
        <f t="shared" si="180"/>
        <v>#DIV/0!</v>
      </c>
      <c r="X4088" s="64"/>
    </row>
    <row r="4089" spans="11:24" x14ac:dyDescent="0.3">
      <c r="K4089" s="31">
        <f>M4089/(L4089+M4089)</f>
        <v>0.90940254652301666</v>
      </c>
      <c r="L4089" s="52">
        <f>COUNTIF($N$6:N4089,FALSE)</f>
        <v>370</v>
      </c>
      <c r="M4089" s="52">
        <f>COUNTIF($N$6:N4089,TRUE)</f>
        <v>3714</v>
      </c>
      <c r="N4089" s="53" t="b">
        <f>O4089=P4089</f>
        <v>1</v>
      </c>
      <c r="O4089" s="53" t="str">
        <f>IF(R4089&gt;0,"+","-")</f>
        <v>-</v>
      </c>
      <c r="P4089" s="53" t="str">
        <f>IF(S4089&gt;0,"+","-")</f>
        <v>-</v>
      </c>
      <c r="Q4089" s="14"/>
      <c r="R4089" s="15"/>
      <c r="S4089" s="15"/>
      <c r="T4089"/>
      <c r="U4089"/>
      <c r="V4089" s="71">
        <f t="shared" si="181"/>
        <v>1</v>
      </c>
      <c r="W4089" s="25" t="e">
        <f t="shared" si="180"/>
        <v>#DIV/0!</v>
      </c>
      <c r="X4089" s="64"/>
    </row>
    <row r="4090" spans="11:24" x14ac:dyDescent="0.3">
      <c r="K4090" s="31">
        <f>M4090/(L4090+M4090)</f>
        <v>0.90942472460220314</v>
      </c>
      <c r="L4090" s="52">
        <f>COUNTIF($N$6:N4090,FALSE)</f>
        <v>370</v>
      </c>
      <c r="M4090" s="52">
        <f>COUNTIF($N$6:N4090,TRUE)</f>
        <v>3715</v>
      </c>
      <c r="N4090" s="53" t="b">
        <f>O4090=P4090</f>
        <v>1</v>
      </c>
      <c r="O4090" s="53" t="str">
        <f>IF(R4090&gt;0,"+","-")</f>
        <v>-</v>
      </c>
      <c r="P4090" s="53" t="str">
        <f>IF(S4090&gt;0,"+","-")</f>
        <v>-</v>
      </c>
      <c r="R4090" s="23"/>
      <c r="S4090" s="15"/>
      <c r="T4090"/>
      <c r="U4090"/>
      <c r="V4090" s="71">
        <f t="shared" si="181"/>
        <v>1</v>
      </c>
      <c r="W4090" s="25" t="e">
        <f t="shared" si="180"/>
        <v>#DIV/0!</v>
      </c>
      <c r="X4090" s="64"/>
    </row>
    <row r="4091" spans="11:24" x14ac:dyDescent="0.3">
      <c r="K4091" s="31">
        <f>M4091/(L4091+M4091)</f>
        <v>0.90944689182574645</v>
      </c>
      <c r="L4091" s="52">
        <f>COUNTIF($N$6:N4091,FALSE)</f>
        <v>370</v>
      </c>
      <c r="M4091" s="52">
        <f>COUNTIF($N$6:N4091,TRUE)</f>
        <v>3716</v>
      </c>
      <c r="N4091" s="53" t="b">
        <f>O4091=P4091</f>
        <v>1</v>
      </c>
      <c r="O4091" s="53" t="str">
        <f>IF(R4091&gt;0,"+","-")</f>
        <v>-</v>
      </c>
      <c r="P4091" s="53" t="str">
        <f>IF(S4091&gt;0,"+","-")</f>
        <v>-</v>
      </c>
      <c r="R4091" s="23"/>
      <c r="S4091" s="15"/>
      <c r="T4091"/>
      <c r="U4091"/>
      <c r="V4091" s="71">
        <f t="shared" si="181"/>
        <v>1</v>
      </c>
      <c r="W4091" s="25" t="e">
        <f t="shared" si="180"/>
        <v>#DIV/0!</v>
      </c>
      <c r="X4091" s="64"/>
    </row>
    <row r="4092" spans="11:24" x14ac:dyDescent="0.3">
      <c r="K4092" s="31">
        <f>M4092/(L4092+M4092)</f>
        <v>0.90946904820161489</v>
      </c>
      <c r="L4092" s="52">
        <f>COUNTIF($N$6:N4092,FALSE)</f>
        <v>370</v>
      </c>
      <c r="M4092" s="52">
        <f>COUNTIF($N$6:N4092,TRUE)</f>
        <v>3717</v>
      </c>
      <c r="N4092" s="53" t="b">
        <f>O4092=P4092</f>
        <v>1</v>
      </c>
      <c r="O4092" s="53" t="str">
        <f>IF(R4092&gt;0,"+","-")</f>
        <v>-</v>
      </c>
      <c r="P4092" s="53" t="str">
        <f>IF(S4092&gt;0,"+","-")</f>
        <v>-</v>
      </c>
      <c r="Q4092" s="14"/>
      <c r="R4092" s="15"/>
      <c r="S4092" s="15"/>
      <c r="T4092"/>
      <c r="U4092"/>
      <c r="V4092" s="71">
        <f t="shared" si="181"/>
        <v>1</v>
      </c>
      <c r="W4092" s="25" t="e">
        <f t="shared" si="180"/>
        <v>#DIV/0!</v>
      </c>
      <c r="X4092" s="64"/>
    </row>
    <row r="4093" spans="11:24" x14ac:dyDescent="0.3">
      <c r="K4093" s="31">
        <f>M4093/(L4093+M4093)</f>
        <v>0.9094911937377691</v>
      </c>
      <c r="L4093" s="52">
        <f>COUNTIF($N$6:N4093,FALSE)</f>
        <v>370</v>
      </c>
      <c r="M4093" s="52">
        <f>COUNTIF($N$6:N4093,TRUE)</f>
        <v>3718</v>
      </c>
      <c r="N4093" s="53" t="b">
        <f>O4093=P4093</f>
        <v>1</v>
      </c>
      <c r="O4093" s="53" t="str">
        <f>IF(R4093&gt;0,"+","-")</f>
        <v>-</v>
      </c>
      <c r="P4093" s="53" t="str">
        <f>IF(S4093&gt;0,"+","-")</f>
        <v>-</v>
      </c>
      <c r="R4093" s="23"/>
      <c r="S4093" s="23"/>
      <c r="T4093"/>
      <c r="U4093"/>
      <c r="V4093" s="71">
        <f t="shared" si="181"/>
        <v>1</v>
      </c>
      <c r="W4093" s="25" t="e">
        <f t="shared" si="180"/>
        <v>#DIV/0!</v>
      </c>
      <c r="X4093" s="64"/>
    </row>
    <row r="4094" spans="11:24" x14ac:dyDescent="0.3">
      <c r="K4094" s="31">
        <f>M4094/(L4094+M4094)</f>
        <v>0.90951332844216193</v>
      </c>
      <c r="L4094" s="52">
        <f>COUNTIF($N$6:N4094,FALSE)</f>
        <v>370</v>
      </c>
      <c r="M4094" s="52">
        <f>COUNTIF($N$6:N4094,TRUE)</f>
        <v>3719</v>
      </c>
      <c r="N4094" s="53" t="b">
        <f>O4094=P4094</f>
        <v>1</v>
      </c>
      <c r="O4094" s="53" t="str">
        <f>IF(R4094&gt;0,"+","-")</f>
        <v>-</v>
      </c>
      <c r="P4094" s="53" t="str">
        <f>IF(S4094&gt;0,"+","-")</f>
        <v>-</v>
      </c>
      <c r="R4094" s="23"/>
      <c r="S4094" s="23"/>
      <c r="T4094"/>
      <c r="U4094"/>
      <c r="V4094" s="71">
        <f t="shared" si="181"/>
        <v>1</v>
      </c>
      <c r="W4094" s="25" t="e">
        <f t="shared" si="180"/>
        <v>#DIV/0!</v>
      </c>
      <c r="X4094" s="64"/>
    </row>
    <row r="4095" spans="11:24" x14ac:dyDescent="0.3">
      <c r="K4095" s="31">
        <f>M4095/(L4095+M4095)</f>
        <v>0.90953545232273836</v>
      </c>
      <c r="L4095" s="52">
        <f>COUNTIF($N$6:N4095,FALSE)</f>
        <v>370</v>
      </c>
      <c r="M4095" s="52">
        <f>COUNTIF($N$6:N4095,TRUE)</f>
        <v>3720</v>
      </c>
      <c r="N4095" s="53" t="b">
        <f>O4095=P4095</f>
        <v>1</v>
      </c>
      <c r="O4095" s="53" t="str">
        <f>IF(R4095&gt;0,"+","-")</f>
        <v>-</v>
      </c>
      <c r="P4095" s="53" t="str">
        <f>IF(S4095&gt;0,"+","-")</f>
        <v>-</v>
      </c>
      <c r="R4095" s="23"/>
      <c r="S4095" s="23"/>
      <c r="T4095"/>
      <c r="U4095"/>
      <c r="V4095" s="71">
        <f t="shared" si="181"/>
        <v>1</v>
      </c>
      <c r="W4095" s="25" t="e">
        <f t="shared" si="180"/>
        <v>#DIV/0!</v>
      </c>
      <c r="X4095" s="64"/>
    </row>
    <row r="4096" spans="11:24" x14ac:dyDescent="0.3">
      <c r="K4096" s="31">
        <f>M4096/(L4096+M4096)</f>
        <v>0.90955756538743582</v>
      </c>
      <c r="L4096" s="52">
        <f>COUNTIF($N$6:N4096,FALSE)</f>
        <v>370</v>
      </c>
      <c r="M4096" s="52">
        <f>COUNTIF($N$6:N4096,TRUE)</f>
        <v>3721</v>
      </c>
      <c r="N4096" s="53" t="b">
        <f>O4096=P4096</f>
        <v>1</v>
      </c>
      <c r="O4096" s="53" t="str">
        <f>IF(R4096&gt;0,"+","-")</f>
        <v>-</v>
      </c>
      <c r="P4096" s="53" t="str">
        <f>IF(S4096&gt;0,"+","-")</f>
        <v>-</v>
      </c>
      <c r="R4096" s="23"/>
      <c r="S4096" s="15"/>
      <c r="T4096"/>
      <c r="U4096"/>
      <c r="V4096" s="71">
        <f t="shared" si="181"/>
        <v>1</v>
      </c>
      <c r="W4096" s="25" t="e">
        <f t="shared" si="180"/>
        <v>#DIV/0!</v>
      </c>
      <c r="X4096" s="64"/>
    </row>
    <row r="4097" spans="11:24" x14ac:dyDescent="0.3">
      <c r="K4097" s="31">
        <f>M4097/(L4097+M4097)</f>
        <v>0.90957966764418374</v>
      </c>
      <c r="L4097" s="52">
        <f>COUNTIF($N$6:N4097,FALSE)</f>
        <v>370</v>
      </c>
      <c r="M4097" s="52">
        <f>COUNTIF($N$6:N4097,TRUE)</f>
        <v>3722</v>
      </c>
      <c r="N4097" s="53" t="b">
        <f>O4097=P4097</f>
        <v>1</v>
      </c>
      <c r="O4097" s="53" t="str">
        <f>IF(R4097&gt;0,"+","-")</f>
        <v>-</v>
      </c>
      <c r="P4097" s="53" t="str">
        <f>IF(S4097&gt;0,"+","-")</f>
        <v>-</v>
      </c>
      <c r="R4097" s="23"/>
      <c r="S4097" s="23"/>
      <c r="T4097"/>
      <c r="U4097"/>
      <c r="V4097" s="71">
        <f t="shared" si="181"/>
        <v>1</v>
      </c>
      <c r="W4097" s="25" t="e">
        <f t="shared" si="180"/>
        <v>#DIV/0!</v>
      </c>
      <c r="X4097" s="64"/>
    </row>
    <row r="4098" spans="11:24" x14ac:dyDescent="0.3">
      <c r="K4098" s="31">
        <f>M4098/(L4098+M4098)</f>
        <v>0.90960175910090402</v>
      </c>
      <c r="L4098" s="52">
        <f>COUNTIF($N$6:N4098,FALSE)</f>
        <v>370</v>
      </c>
      <c r="M4098" s="52">
        <f>COUNTIF($N$6:N4098,TRUE)</f>
        <v>3723</v>
      </c>
      <c r="N4098" s="53" t="b">
        <f>O4098=P4098</f>
        <v>1</v>
      </c>
      <c r="O4098" s="53" t="str">
        <f>IF(R4098&gt;0,"+","-")</f>
        <v>-</v>
      </c>
      <c r="P4098" s="53" t="str">
        <f>IF(S4098&gt;0,"+","-")</f>
        <v>-</v>
      </c>
      <c r="R4098" s="23"/>
      <c r="S4098" s="23"/>
      <c r="T4098"/>
      <c r="U4098"/>
      <c r="V4098" s="71">
        <f t="shared" si="181"/>
        <v>1</v>
      </c>
      <c r="W4098" s="25" t="e">
        <f t="shared" si="180"/>
        <v>#DIV/0!</v>
      </c>
      <c r="X4098" s="64"/>
    </row>
    <row r="4099" spans="11:24" x14ac:dyDescent="0.3">
      <c r="K4099" s="31">
        <f>M4099/(L4099+M4099)</f>
        <v>0.90962383976551053</v>
      </c>
      <c r="L4099" s="52">
        <f>COUNTIF($N$6:N4099,FALSE)</f>
        <v>370</v>
      </c>
      <c r="M4099" s="52">
        <f>COUNTIF($N$6:N4099,TRUE)</f>
        <v>3724</v>
      </c>
      <c r="N4099" s="53" t="b">
        <f>O4099=P4099</f>
        <v>1</v>
      </c>
      <c r="O4099" s="53" t="str">
        <f>IF(R4099&gt;0,"+","-")</f>
        <v>-</v>
      </c>
      <c r="P4099" s="53" t="str">
        <f>IF(S4099&gt;0,"+","-")</f>
        <v>-</v>
      </c>
      <c r="R4099" s="23"/>
      <c r="S4099" s="15"/>
      <c r="T4099"/>
      <c r="U4099"/>
      <c r="V4099" s="71">
        <f t="shared" si="181"/>
        <v>1</v>
      </c>
      <c r="W4099" s="25" t="e">
        <f t="shared" si="180"/>
        <v>#DIV/0!</v>
      </c>
      <c r="X4099" s="64"/>
    </row>
    <row r="4100" spans="11:24" x14ac:dyDescent="0.3">
      <c r="K4100" s="31">
        <f>M4100/(L4100+M4100)</f>
        <v>0.90964590964590963</v>
      </c>
      <c r="L4100" s="52">
        <f>COUNTIF($N$6:N4100,FALSE)</f>
        <v>370</v>
      </c>
      <c r="M4100" s="52">
        <f>COUNTIF($N$6:N4100,TRUE)</f>
        <v>3725</v>
      </c>
      <c r="N4100" s="53" t="b">
        <f>O4100=P4100</f>
        <v>1</v>
      </c>
      <c r="O4100" s="53" t="str">
        <f>IF(R4100&gt;0,"+","-")</f>
        <v>-</v>
      </c>
      <c r="P4100" s="53" t="str">
        <f>IF(S4100&gt;0,"+","-")</f>
        <v>-</v>
      </c>
      <c r="R4100" s="23"/>
      <c r="S4100" s="23"/>
      <c r="T4100"/>
      <c r="U4100"/>
      <c r="V4100" s="71">
        <f t="shared" si="181"/>
        <v>1</v>
      </c>
      <c r="W4100" s="25" t="e">
        <f t="shared" si="180"/>
        <v>#DIV/0!</v>
      </c>
      <c r="X4100" s="64"/>
    </row>
    <row r="4101" spans="11:24" x14ac:dyDescent="0.3">
      <c r="K4101" s="31">
        <f>M4101/(L4101+M4101)</f>
        <v>0.90966796875</v>
      </c>
      <c r="L4101" s="52">
        <f>COUNTIF($N$6:N4101,FALSE)</f>
        <v>370</v>
      </c>
      <c r="M4101" s="52">
        <f>COUNTIF($N$6:N4101,TRUE)</f>
        <v>3726</v>
      </c>
      <c r="N4101" s="53" t="b">
        <f>O4101=P4101</f>
        <v>1</v>
      </c>
      <c r="O4101" s="53" t="str">
        <f>IF(R4101&gt;0,"+","-")</f>
        <v>-</v>
      </c>
      <c r="P4101" s="53" t="str">
        <f>IF(S4101&gt;0,"+","-")</f>
        <v>-</v>
      </c>
      <c r="R4101" s="23"/>
      <c r="S4101" s="23"/>
      <c r="T4101"/>
      <c r="U4101"/>
      <c r="V4101" s="71">
        <f t="shared" si="181"/>
        <v>1</v>
      </c>
      <c r="W4101" s="25" t="e">
        <f t="shared" si="180"/>
        <v>#DIV/0!</v>
      </c>
      <c r="X4101" s="64"/>
    </row>
    <row r="4102" spans="11:24" x14ac:dyDescent="0.3">
      <c r="K4102" s="31">
        <f>M4102/(L4102+M4102)</f>
        <v>0.90969001708567243</v>
      </c>
      <c r="L4102" s="52">
        <f>COUNTIF($N$6:N4102,FALSE)</f>
        <v>370</v>
      </c>
      <c r="M4102" s="52">
        <f>COUNTIF($N$6:N4102,TRUE)</f>
        <v>3727</v>
      </c>
      <c r="N4102" s="53" t="b">
        <f>O4102=P4102</f>
        <v>1</v>
      </c>
      <c r="O4102" s="53" t="str">
        <f>IF(R4102&gt;0,"+","-")</f>
        <v>-</v>
      </c>
      <c r="P4102" s="53" t="str">
        <f>IF(S4102&gt;0,"+","-")</f>
        <v>-</v>
      </c>
      <c r="R4102" s="23"/>
      <c r="S4102" s="15"/>
      <c r="T4102"/>
      <c r="U4102"/>
      <c r="V4102" s="71">
        <f t="shared" si="181"/>
        <v>1</v>
      </c>
      <c r="W4102" s="25" t="e">
        <f t="shared" si="180"/>
        <v>#DIV/0!</v>
      </c>
      <c r="X4102" s="64"/>
    </row>
    <row r="4103" spans="11:24" x14ac:dyDescent="0.3">
      <c r="K4103" s="31">
        <f>M4103/(L4103+M4103)</f>
        <v>0.90971205466081018</v>
      </c>
      <c r="L4103" s="52">
        <f>COUNTIF($N$6:N4103,FALSE)</f>
        <v>370</v>
      </c>
      <c r="M4103" s="52">
        <f>COUNTIF($N$6:N4103,TRUE)</f>
        <v>3728</v>
      </c>
      <c r="N4103" s="53" t="b">
        <f>O4103=P4103</f>
        <v>1</v>
      </c>
      <c r="O4103" s="53" t="str">
        <f>IF(R4103&gt;0,"+","-")</f>
        <v>-</v>
      </c>
      <c r="P4103" s="53" t="str">
        <f>IF(S4103&gt;0,"+","-")</f>
        <v>-</v>
      </c>
      <c r="Q4103" s="14"/>
      <c r="R4103" s="15"/>
      <c r="S4103" s="15"/>
      <c r="T4103"/>
      <c r="U4103"/>
      <c r="V4103" s="71">
        <f t="shared" si="181"/>
        <v>1</v>
      </c>
      <c r="W4103" s="25" t="e">
        <f t="shared" si="180"/>
        <v>#DIV/0!</v>
      </c>
      <c r="X4103" s="64"/>
    </row>
    <row r="4104" spans="11:24" x14ac:dyDescent="0.3">
      <c r="K4104" s="31">
        <f>M4104/(L4104+M4104)</f>
        <v>0.9097340814832886</v>
      </c>
      <c r="L4104" s="52">
        <f>COUNTIF($N$6:N4104,FALSE)</f>
        <v>370</v>
      </c>
      <c r="M4104" s="52">
        <f>COUNTIF($N$6:N4104,TRUE)</f>
        <v>3729</v>
      </c>
      <c r="N4104" s="53" t="b">
        <f>O4104=P4104</f>
        <v>1</v>
      </c>
      <c r="O4104" s="53" t="str">
        <f>IF(R4104&gt;0,"+","-")</f>
        <v>-</v>
      </c>
      <c r="P4104" s="53" t="str">
        <f>IF(S4104&gt;0,"+","-")</f>
        <v>-</v>
      </c>
      <c r="R4104" s="23"/>
      <c r="S4104" s="23"/>
      <c r="T4104"/>
      <c r="U4104"/>
      <c r="V4104" s="71">
        <f t="shared" si="181"/>
        <v>1</v>
      </c>
      <c r="W4104" s="25" t="e">
        <f t="shared" si="180"/>
        <v>#DIV/0!</v>
      </c>
      <c r="X4104" s="64"/>
    </row>
    <row r="4105" spans="11:24" x14ac:dyDescent="0.3">
      <c r="K4105" s="31">
        <f>M4105/(L4105+M4105)</f>
        <v>0.90975609756097564</v>
      </c>
      <c r="L4105" s="52">
        <f>COUNTIF($N$6:N4105,FALSE)</f>
        <v>370</v>
      </c>
      <c r="M4105" s="52">
        <f>COUNTIF($N$6:N4105,TRUE)</f>
        <v>3730</v>
      </c>
      <c r="N4105" s="53" t="b">
        <f>O4105=P4105</f>
        <v>1</v>
      </c>
      <c r="O4105" s="53" t="str">
        <f>IF(R4105&gt;0,"+","-")</f>
        <v>-</v>
      </c>
      <c r="P4105" s="53" t="str">
        <f>IF(S4105&gt;0,"+","-")</f>
        <v>-</v>
      </c>
      <c r="R4105" s="23"/>
      <c r="S4105" s="15"/>
      <c r="T4105"/>
      <c r="U4105"/>
      <c r="V4105" s="71">
        <f t="shared" si="181"/>
        <v>1</v>
      </c>
      <c r="W4105" s="25" t="e">
        <f t="shared" si="180"/>
        <v>#DIV/0!</v>
      </c>
      <c r="X4105" s="64"/>
    </row>
    <row r="4106" spans="11:24" x14ac:dyDescent="0.3">
      <c r="K4106" s="31">
        <f>M4106/(L4106+M4106)</f>
        <v>0.90977810290173133</v>
      </c>
      <c r="L4106" s="52">
        <f>COUNTIF($N$6:N4106,FALSE)</f>
        <v>370</v>
      </c>
      <c r="M4106" s="52">
        <f>COUNTIF($N$6:N4106,TRUE)</f>
        <v>3731</v>
      </c>
      <c r="N4106" s="53" t="b">
        <f>O4106=P4106</f>
        <v>1</v>
      </c>
      <c r="O4106" s="53" t="str">
        <f>IF(R4106&gt;0,"+","-")</f>
        <v>-</v>
      </c>
      <c r="P4106" s="53" t="str">
        <f>IF(S4106&gt;0,"+","-")</f>
        <v>-</v>
      </c>
      <c r="Q4106" s="14"/>
      <c r="R4106" s="15"/>
      <c r="S4106" s="15"/>
      <c r="T4106"/>
      <c r="U4106"/>
      <c r="V4106" s="71">
        <f t="shared" si="181"/>
        <v>1</v>
      </c>
      <c r="W4106" s="25" t="e">
        <f t="shared" si="180"/>
        <v>#DIV/0!</v>
      </c>
      <c r="X4106" s="64"/>
    </row>
    <row r="4107" spans="11:24" x14ac:dyDescent="0.3">
      <c r="K4107" s="31">
        <f>M4107/(L4107+M4107)</f>
        <v>0.90980009751340807</v>
      </c>
      <c r="L4107" s="52">
        <f>COUNTIF($N$6:N4107,FALSE)</f>
        <v>370</v>
      </c>
      <c r="M4107" s="52">
        <f>COUNTIF($N$6:N4107,TRUE)</f>
        <v>3732</v>
      </c>
      <c r="N4107" s="53" t="b">
        <f>O4107=P4107</f>
        <v>1</v>
      </c>
      <c r="O4107" s="53" t="str">
        <f>IF(R4107&gt;0,"+","-")</f>
        <v>-</v>
      </c>
      <c r="P4107" s="53" t="str">
        <f>IF(S4107&gt;0,"+","-")</f>
        <v>-</v>
      </c>
      <c r="Q4107" s="14"/>
      <c r="R4107" s="15"/>
      <c r="S4107" s="15"/>
      <c r="T4107"/>
      <c r="U4107"/>
      <c r="V4107" s="71">
        <f t="shared" si="181"/>
        <v>1</v>
      </c>
      <c r="W4107" s="25" t="e">
        <f t="shared" si="180"/>
        <v>#DIV/0!</v>
      </c>
      <c r="X4107" s="64"/>
    </row>
    <row r="4108" spans="11:24" x14ac:dyDescent="0.3">
      <c r="K4108" s="31">
        <f>M4108/(L4108+M4108)</f>
        <v>0.90982208140385079</v>
      </c>
      <c r="L4108" s="52">
        <f>COUNTIF($N$6:N4108,FALSE)</f>
        <v>370</v>
      </c>
      <c r="M4108" s="52">
        <f>COUNTIF($N$6:N4108,TRUE)</f>
        <v>3733</v>
      </c>
      <c r="N4108" s="53" t="b">
        <f>O4108=P4108</f>
        <v>1</v>
      </c>
      <c r="O4108" s="53" t="str">
        <f>IF(R4108&gt;0,"+","-")</f>
        <v>-</v>
      </c>
      <c r="P4108" s="53" t="str">
        <f>IF(S4108&gt;0,"+","-")</f>
        <v>-</v>
      </c>
      <c r="R4108" s="23"/>
      <c r="S4108" s="23"/>
      <c r="T4108"/>
      <c r="U4108"/>
      <c r="V4108" s="71">
        <f t="shared" si="181"/>
        <v>1</v>
      </c>
      <c r="W4108" s="25" t="e">
        <f t="shared" si="180"/>
        <v>#DIV/0!</v>
      </c>
      <c r="X4108" s="64"/>
    </row>
    <row r="4109" spans="11:24" x14ac:dyDescent="0.3">
      <c r="K4109" s="31">
        <f>M4109/(L4109+M4109)</f>
        <v>0.90984405458089668</v>
      </c>
      <c r="L4109" s="52">
        <f>COUNTIF($N$6:N4109,FALSE)</f>
        <v>370</v>
      </c>
      <c r="M4109" s="52">
        <f>COUNTIF($N$6:N4109,TRUE)</f>
        <v>3734</v>
      </c>
      <c r="N4109" s="53" t="b">
        <f>O4109=P4109</f>
        <v>1</v>
      </c>
      <c r="O4109" s="53" t="str">
        <f>IF(R4109&gt;0,"+","-")</f>
        <v>-</v>
      </c>
      <c r="P4109" s="53" t="str">
        <f>IF(S4109&gt;0,"+","-")</f>
        <v>-</v>
      </c>
      <c r="R4109" s="23"/>
      <c r="S4109" s="15"/>
      <c r="T4109"/>
      <c r="U4109"/>
      <c r="V4109" s="71">
        <f t="shared" si="181"/>
        <v>1</v>
      </c>
      <c r="W4109" s="25" t="e">
        <f t="shared" si="180"/>
        <v>#DIV/0!</v>
      </c>
      <c r="X4109" s="64"/>
    </row>
    <row r="4110" spans="11:24" x14ac:dyDescent="0.3">
      <c r="K4110" s="31">
        <f>M4110/(L4110+M4110)</f>
        <v>0.90986601705237513</v>
      </c>
      <c r="L4110" s="52">
        <f>COUNTIF($N$6:N4110,FALSE)</f>
        <v>370</v>
      </c>
      <c r="M4110" s="52">
        <f>COUNTIF($N$6:N4110,TRUE)</f>
        <v>3735</v>
      </c>
      <c r="N4110" s="53" t="b">
        <f>O4110=P4110</f>
        <v>1</v>
      </c>
      <c r="O4110" s="53" t="str">
        <f>IF(R4110&gt;0,"+","-")</f>
        <v>-</v>
      </c>
      <c r="P4110" s="53" t="str">
        <f>IF(S4110&gt;0,"+","-")</f>
        <v>-</v>
      </c>
      <c r="R4110" s="23"/>
      <c r="S4110" s="15"/>
      <c r="T4110"/>
      <c r="U4110"/>
      <c r="V4110" s="71">
        <f t="shared" si="181"/>
        <v>1</v>
      </c>
      <c r="W4110" s="25" t="e">
        <f t="shared" si="180"/>
        <v>#DIV/0!</v>
      </c>
      <c r="X4110" s="64"/>
    </row>
    <row r="4111" spans="11:24" x14ac:dyDescent="0.3">
      <c r="K4111" s="31">
        <f>M4111/(L4111+M4111)</f>
        <v>0.90988796882610812</v>
      </c>
      <c r="L4111" s="52">
        <f>COUNTIF($N$6:N4111,FALSE)</f>
        <v>370</v>
      </c>
      <c r="M4111" s="52">
        <f>COUNTIF($N$6:N4111,TRUE)</f>
        <v>3736</v>
      </c>
      <c r="N4111" s="53" t="b">
        <f>O4111=P4111</f>
        <v>1</v>
      </c>
      <c r="O4111" s="53" t="str">
        <f>IF(R4111&gt;0,"+","-")</f>
        <v>-</v>
      </c>
      <c r="P4111" s="53" t="str">
        <f>IF(S4111&gt;0,"+","-")</f>
        <v>-</v>
      </c>
      <c r="Q4111" s="14"/>
      <c r="R4111" s="15"/>
      <c r="S4111" s="15"/>
      <c r="T4111"/>
      <c r="U4111"/>
      <c r="V4111" s="71">
        <f t="shared" si="181"/>
        <v>1</v>
      </c>
      <c r="W4111" s="25" t="e">
        <f t="shared" si="180"/>
        <v>#DIV/0!</v>
      </c>
      <c r="X4111" s="64"/>
    </row>
    <row r="4112" spans="11:24" x14ac:dyDescent="0.3">
      <c r="K4112" s="31">
        <f>M4112/(L4112+M4112)</f>
        <v>0.90990990990990994</v>
      </c>
      <c r="L4112" s="52">
        <f>COUNTIF($N$6:N4112,FALSE)</f>
        <v>370</v>
      </c>
      <c r="M4112" s="52">
        <f>COUNTIF($N$6:N4112,TRUE)</f>
        <v>3737</v>
      </c>
      <c r="N4112" s="53" t="b">
        <f>O4112=P4112</f>
        <v>1</v>
      </c>
      <c r="O4112" s="53" t="str">
        <f>IF(R4112&gt;0,"+","-")</f>
        <v>-</v>
      </c>
      <c r="P4112" s="53" t="str">
        <f>IF(S4112&gt;0,"+","-")</f>
        <v>-</v>
      </c>
      <c r="Q4112" s="14"/>
      <c r="R4112" s="15"/>
      <c r="S4112" s="15"/>
      <c r="T4112"/>
      <c r="U4112"/>
      <c r="V4112" s="71">
        <f t="shared" si="181"/>
        <v>1</v>
      </c>
      <c r="W4112" s="25" t="e">
        <f t="shared" si="180"/>
        <v>#DIV/0!</v>
      </c>
      <c r="X4112" s="64"/>
    </row>
    <row r="4113" spans="11:24" x14ac:dyDescent="0.3">
      <c r="K4113" s="31">
        <f>M4113/(L4113+M4113)</f>
        <v>0.90993184031158714</v>
      </c>
      <c r="L4113" s="52">
        <f>COUNTIF($N$6:N4113,FALSE)</f>
        <v>370</v>
      </c>
      <c r="M4113" s="52">
        <f>COUNTIF($N$6:N4113,TRUE)</f>
        <v>3738</v>
      </c>
      <c r="N4113" s="53" t="b">
        <f>O4113=P4113</f>
        <v>1</v>
      </c>
      <c r="O4113" s="53" t="str">
        <f>IF(R4113&gt;0,"+","-")</f>
        <v>-</v>
      </c>
      <c r="P4113" s="53" t="str">
        <f>IF(S4113&gt;0,"+","-")</f>
        <v>-</v>
      </c>
      <c r="R4113" s="23"/>
      <c r="S4113" s="23"/>
      <c r="T4113"/>
      <c r="U4113"/>
      <c r="V4113" s="71">
        <f t="shared" si="181"/>
        <v>1</v>
      </c>
      <c r="W4113" s="25" t="e">
        <f t="shared" si="180"/>
        <v>#DIV/0!</v>
      </c>
      <c r="X4113" s="64"/>
    </row>
    <row r="4114" spans="11:24" x14ac:dyDescent="0.3">
      <c r="K4114" s="31">
        <f>M4114/(L4114+M4114)</f>
        <v>0.90995376003893891</v>
      </c>
      <c r="L4114" s="52">
        <f>COUNTIF($N$6:N4114,FALSE)</f>
        <v>370</v>
      </c>
      <c r="M4114" s="52">
        <f>COUNTIF($N$6:N4114,TRUE)</f>
        <v>3739</v>
      </c>
      <c r="N4114" s="53" t="b">
        <f>O4114=P4114</f>
        <v>1</v>
      </c>
      <c r="O4114" s="53" t="str">
        <f>IF(R4114&gt;0,"+","-")</f>
        <v>-</v>
      </c>
      <c r="P4114" s="53" t="str">
        <f>IF(S4114&gt;0,"+","-")</f>
        <v>-</v>
      </c>
      <c r="R4114" s="23"/>
      <c r="S4114" s="15"/>
      <c r="T4114"/>
      <c r="U4114"/>
      <c r="V4114" s="71">
        <f t="shared" si="181"/>
        <v>1</v>
      </c>
      <c r="W4114" s="25" t="e">
        <f t="shared" si="180"/>
        <v>#DIV/0!</v>
      </c>
      <c r="X4114" s="64"/>
    </row>
    <row r="4115" spans="11:24" x14ac:dyDescent="0.3">
      <c r="K4115" s="31">
        <f>M4115/(L4115+M4115)</f>
        <v>0.90997566909975669</v>
      </c>
      <c r="L4115" s="52">
        <f>COUNTIF($N$6:N4115,FALSE)</f>
        <v>370</v>
      </c>
      <c r="M4115" s="52">
        <f>COUNTIF($N$6:N4115,TRUE)</f>
        <v>3740</v>
      </c>
      <c r="N4115" s="53" t="b">
        <f>O4115=P4115</f>
        <v>1</v>
      </c>
      <c r="O4115" s="53" t="str">
        <f>IF(R4115&gt;0,"+","-")</f>
        <v>-</v>
      </c>
      <c r="P4115" s="53" t="str">
        <f>IF(S4115&gt;0,"+","-")</f>
        <v>-</v>
      </c>
      <c r="Q4115" s="14"/>
      <c r="R4115" s="15"/>
      <c r="S4115" s="15"/>
      <c r="T4115"/>
      <c r="U4115"/>
      <c r="V4115" s="71">
        <f t="shared" si="181"/>
        <v>1</v>
      </c>
      <c r="W4115" s="25" t="e">
        <f t="shared" si="180"/>
        <v>#DIV/0!</v>
      </c>
      <c r="X4115" s="64"/>
    </row>
    <row r="4116" spans="11:24" x14ac:dyDescent="0.3">
      <c r="K4116" s="31">
        <f>M4116/(L4116+M4116)</f>
        <v>0.90999756750182437</v>
      </c>
      <c r="L4116" s="52">
        <f>COUNTIF($N$6:N4116,FALSE)</f>
        <v>370</v>
      </c>
      <c r="M4116" s="52">
        <f>COUNTIF($N$6:N4116,TRUE)</f>
        <v>3741</v>
      </c>
      <c r="N4116" s="53" t="b">
        <f>O4116=P4116</f>
        <v>1</v>
      </c>
      <c r="O4116" s="53" t="str">
        <f>IF(R4116&gt;0,"+","-")</f>
        <v>-</v>
      </c>
      <c r="P4116" s="53" t="str">
        <f>IF(S4116&gt;0,"+","-")</f>
        <v>-</v>
      </c>
      <c r="R4116" s="23"/>
      <c r="S4116" s="23"/>
      <c r="T4116"/>
      <c r="U4116"/>
      <c r="V4116" s="71">
        <f t="shared" si="181"/>
        <v>1</v>
      </c>
      <c r="W4116" s="25" t="e">
        <f t="shared" si="180"/>
        <v>#DIV/0!</v>
      </c>
      <c r="X4116" s="64"/>
    </row>
    <row r="4117" spans="11:24" x14ac:dyDescent="0.3">
      <c r="K4117" s="31">
        <f>M4117/(L4117+M4117)</f>
        <v>0.91001945525291827</v>
      </c>
      <c r="L4117" s="52">
        <f>COUNTIF($N$6:N4117,FALSE)</f>
        <v>370</v>
      </c>
      <c r="M4117" s="52">
        <f>COUNTIF($N$6:N4117,TRUE)</f>
        <v>3742</v>
      </c>
      <c r="N4117" s="53" t="b">
        <f>O4117=P4117</f>
        <v>1</v>
      </c>
      <c r="O4117" s="53" t="str">
        <f>IF(R4117&gt;0,"+","-")</f>
        <v>-</v>
      </c>
      <c r="P4117" s="53" t="str">
        <f>IF(S4117&gt;0,"+","-")</f>
        <v>-</v>
      </c>
      <c r="R4117" s="23"/>
      <c r="S4117" s="23"/>
      <c r="T4117"/>
      <c r="U4117"/>
      <c r="V4117" s="71">
        <f t="shared" si="181"/>
        <v>1</v>
      </c>
      <c r="W4117" s="25" t="e">
        <f t="shared" si="180"/>
        <v>#DIV/0!</v>
      </c>
      <c r="X4117" s="64"/>
    </row>
    <row r="4118" spans="11:24" x14ac:dyDescent="0.3">
      <c r="K4118" s="31">
        <f>M4118/(L4118+M4118)</f>
        <v>0.9100413323608072</v>
      </c>
      <c r="L4118" s="52">
        <f>COUNTIF($N$6:N4118,FALSE)</f>
        <v>370</v>
      </c>
      <c r="M4118" s="52">
        <f>COUNTIF($N$6:N4118,TRUE)</f>
        <v>3743</v>
      </c>
      <c r="N4118" s="53" t="b">
        <f>O4118=P4118</f>
        <v>1</v>
      </c>
      <c r="O4118" s="53" t="str">
        <f>IF(R4118&gt;0,"+","-")</f>
        <v>-</v>
      </c>
      <c r="P4118" s="53" t="str">
        <f>IF(S4118&gt;0,"+","-")</f>
        <v>-</v>
      </c>
      <c r="R4118" s="23"/>
      <c r="S4118" s="15"/>
      <c r="T4118"/>
      <c r="U4118"/>
      <c r="V4118" s="71">
        <f t="shared" si="181"/>
        <v>1</v>
      </c>
      <c r="W4118" s="25" t="e">
        <f t="shared" si="180"/>
        <v>#DIV/0!</v>
      </c>
      <c r="X4118" s="64"/>
    </row>
    <row r="4119" spans="11:24" x14ac:dyDescent="0.3">
      <c r="K4119" s="31">
        <f>M4119/(L4119+M4119)</f>
        <v>0.91006319883325226</v>
      </c>
      <c r="L4119" s="52">
        <f>COUNTIF($N$6:N4119,FALSE)</f>
        <v>370</v>
      </c>
      <c r="M4119" s="52">
        <f>COUNTIF($N$6:N4119,TRUE)</f>
        <v>3744</v>
      </c>
      <c r="N4119" s="53" t="b">
        <f>O4119=P4119</f>
        <v>1</v>
      </c>
      <c r="O4119" s="53" t="str">
        <f>IF(R4119&gt;0,"+","-")</f>
        <v>-</v>
      </c>
      <c r="P4119" s="53" t="str">
        <f>IF(S4119&gt;0,"+","-")</f>
        <v>-</v>
      </c>
      <c r="R4119" s="23"/>
      <c r="S4119" s="15"/>
      <c r="T4119"/>
      <c r="U4119"/>
      <c r="V4119" s="71">
        <f t="shared" si="181"/>
        <v>1</v>
      </c>
      <c r="W4119" s="25" t="e">
        <f t="shared" si="180"/>
        <v>#DIV/0!</v>
      </c>
      <c r="X4119" s="64"/>
    </row>
    <row r="4120" spans="11:24" x14ac:dyDescent="0.3">
      <c r="K4120" s="31">
        <f>M4120/(L4120+M4120)</f>
        <v>0.91008505467800727</v>
      </c>
      <c r="L4120" s="52">
        <f>COUNTIF($N$6:N4120,FALSE)</f>
        <v>370</v>
      </c>
      <c r="M4120" s="52">
        <f>COUNTIF($N$6:N4120,TRUE)</f>
        <v>3745</v>
      </c>
      <c r="N4120" s="53" t="b">
        <f>O4120=P4120</f>
        <v>1</v>
      </c>
      <c r="O4120" s="53" t="str">
        <f>IF(R4120&gt;0,"+","-")</f>
        <v>-</v>
      </c>
      <c r="P4120" s="53" t="str">
        <f>IF(S4120&gt;0,"+","-")</f>
        <v>-</v>
      </c>
      <c r="Q4120" s="14"/>
      <c r="R4120" s="15"/>
      <c r="S4120" s="15"/>
      <c r="T4120"/>
      <c r="U4120"/>
      <c r="V4120" s="71">
        <f t="shared" si="181"/>
        <v>1</v>
      </c>
      <c r="W4120" s="25" t="e">
        <f t="shared" si="180"/>
        <v>#DIV/0!</v>
      </c>
      <c r="X4120" s="64"/>
    </row>
    <row r="4121" spans="11:24" x14ac:dyDescent="0.3">
      <c r="K4121" s="31">
        <f>M4121/(L4121+M4121)</f>
        <v>0.91010689990281823</v>
      </c>
      <c r="L4121" s="54">
        <f>COUNTIF($N$6:N4121,FALSE)</f>
        <v>370</v>
      </c>
      <c r="M4121" s="54">
        <f>COUNTIF($N$6:N4121,TRUE)</f>
        <v>3746</v>
      </c>
      <c r="N4121" s="4" t="b">
        <f>O4121=P4121</f>
        <v>1</v>
      </c>
      <c r="O4121" s="53" t="str">
        <f>IF(R4121&gt;0,"+","-")</f>
        <v>-</v>
      </c>
      <c r="P4121" s="53" t="str">
        <f>IF(S4121&gt;0,"+","-")</f>
        <v>-</v>
      </c>
      <c r="R4121" s="23"/>
      <c r="S4121" s="15"/>
      <c r="T4121"/>
      <c r="U4121"/>
      <c r="V4121" s="71">
        <f t="shared" si="181"/>
        <v>1</v>
      </c>
      <c r="W4121" s="25" t="e">
        <f t="shared" si="180"/>
        <v>#DIV/0!</v>
      </c>
      <c r="X4121" s="64"/>
    </row>
    <row r="4122" spans="11:24" x14ac:dyDescent="0.3">
      <c r="K4122" s="31">
        <f>M4122/(L4122+M4122)</f>
        <v>0.91012873451542387</v>
      </c>
      <c r="L4122" s="52">
        <f>COUNTIF($N$6:N4122,FALSE)</f>
        <v>370</v>
      </c>
      <c r="M4122" s="52">
        <f>COUNTIF($N$6:N4122,TRUE)</f>
        <v>3747</v>
      </c>
      <c r="N4122" s="53" t="b">
        <f>O4122=P4122</f>
        <v>1</v>
      </c>
      <c r="O4122" s="53" t="str">
        <f>IF(R4122&gt;0,"+","-")</f>
        <v>-</v>
      </c>
      <c r="P4122" s="53" t="str">
        <f>IF(S4122&gt;0,"+","-")</f>
        <v>-</v>
      </c>
      <c r="R4122" s="23"/>
      <c r="S4122" s="23"/>
      <c r="T4122"/>
      <c r="U4122"/>
      <c r="V4122" s="71">
        <f t="shared" si="181"/>
        <v>1</v>
      </c>
      <c r="W4122" s="25" t="e">
        <f t="shared" si="180"/>
        <v>#DIV/0!</v>
      </c>
      <c r="X4122" s="64"/>
    </row>
    <row r="4123" spans="11:24" x14ac:dyDescent="0.3">
      <c r="K4123" s="31">
        <f>M4123/(L4123+M4123)</f>
        <v>0.91015055852355509</v>
      </c>
      <c r="L4123" s="52">
        <f>COUNTIF($N$6:N4123,FALSE)</f>
        <v>370</v>
      </c>
      <c r="M4123" s="52">
        <f>COUNTIF($N$6:N4123,TRUE)</f>
        <v>3748</v>
      </c>
      <c r="N4123" s="53" t="b">
        <f>O4123=P4123</f>
        <v>1</v>
      </c>
      <c r="O4123" s="53" t="str">
        <f>IF(R4123&gt;0,"+","-")</f>
        <v>-</v>
      </c>
      <c r="P4123" s="53" t="str">
        <f>IF(S4123&gt;0,"+","-")</f>
        <v>-</v>
      </c>
      <c r="R4123" s="23"/>
      <c r="S4123" s="15"/>
      <c r="T4123"/>
      <c r="U4123"/>
      <c r="V4123" s="71">
        <f t="shared" si="181"/>
        <v>1</v>
      </c>
      <c r="W4123" s="25" t="e">
        <f t="shared" si="180"/>
        <v>#DIV/0!</v>
      </c>
      <c r="X4123" s="64"/>
    </row>
    <row r="4124" spans="11:24" x14ac:dyDescent="0.3">
      <c r="K4124" s="31">
        <f>M4124/(L4124+M4124)</f>
        <v>0.91017237193493561</v>
      </c>
      <c r="L4124" s="52">
        <f>COUNTIF($N$6:N4124,FALSE)</f>
        <v>370</v>
      </c>
      <c r="M4124" s="52">
        <f>COUNTIF($N$6:N4124,TRUE)</f>
        <v>3749</v>
      </c>
      <c r="N4124" s="53" t="b">
        <f>O4124=P4124</f>
        <v>1</v>
      </c>
      <c r="O4124" s="53" t="str">
        <f>IF(R4124&gt;0,"+","-")</f>
        <v>-</v>
      </c>
      <c r="P4124" s="53" t="str">
        <f>IF(S4124&gt;0,"+","-")</f>
        <v>-</v>
      </c>
      <c r="R4124" s="23"/>
      <c r="S4124" s="23"/>
      <c r="T4124"/>
      <c r="U4124"/>
      <c r="V4124" s="71">
        <f t="shared" si="181"/>
        <v>1</v>
      </c>
      <c r="W4124" s="25" t="e">
        <f t="shared" si="180"/>
        <v>#DIV/0!</v>
      </c>
      <c r="X4124" s="64"/>
    </row>
    <row r="4125" spans="11:24" x14ac:dyDescent="0.3">
      <c r="K4125" s="31">
        <f>M4125/(L4125+M4125)</f>
        <v>0.91019417475728159</v>
      </c>
      <c r="L4125" s="52">
        <f>COUNTIF($N$6:N4125,FALSE)</f>
        <v>370</v>
      </c>
      <c r="M4125" s="52">
        <f>COUNTIF($N$6:N4125,TRUE)</f>
        <v>3750</v>
      </c>
      <c r="N4125" s="53" t="b">
        <f>O4125=P4125</f>
        <v>1</v>
      </c>
      <c r="O4125" s="53" t="str">
        <f>IF(R4125&gt;0,"+","-")</f>
        <v>-</v>
      </c>
      <c r="P4125" s="53" t="str">
        <f>IF(S4125&gt;0,"+","-")</f>
        <v>-</v>
      </c>
      <c r="R4125" s="23"/>
      <c r="S4125" s="15"/>
      <c r="T4125"/>
      <c r="U4125"/>
      <c r="V4125" s="71">
        <f t="shared" si="181"/>
        <v>1</v>
      </c>
      <c r="W4125" s="25" t="e">
        <f t="shared" si="180"/>
        <v>#DIV/0!</v>
      </c>
      <c r="X4125" s="64"/>
    </row>
    <row r="4126" spans="11:24" x14ac:dyDescent="0.3">
      <c r="K4126" s="31">
        <f>M4126/(L4126+M4126)</f>
        <v>0.91021596699830143</v>
      </c>
      <c r="L4126" s="52">
        <f>COUNTIF($N$6:N4126,FALSE)</f>
        <v>370</v>
      </c>
      <c r="M4126" s="52">
        <f>COUNTIF($N$6:N4126,TRUE)</f>
        <v>3751</v>
      </c>
      <c r="N4126" s="53" t="b">
        <f>O4126=P4126</f>
        <v>1</v>
      </c>
      <c r="O4126" s="53" t="str">
        <f>IF(R4126&gt;0,"+","-")</f>
        <v>-</v>
      </c>
      <c r="P4126" s="53" t="str">
        <f>IF(S4126&gt;0,"+","-")</f>
        <v>-</v>
      </c>
      <c r="Q4126" s="14"/>
      <c r="R4126" s="15"/>
      <c r="S4126" s="15"/>
      <c r="T4126"/>
      <c r="U4126"/>
      <c r="V4126" s="71">
        <f t="shared" si="181"/>
        <v>1</v>
      </c>
      <c r="W4126" s="25" t="e">
        <f t="shared" si="180"/>
        <v>#DIV/0!</v>
      </c>
      <c r="X4126" s="64"/>
    </row>
    <row r="4127" spans="11:24" x14ac:dyDescent="0.3">
      <c r="K4127" s="31">
        <f>M4127/(L4127+M4127)</f>
        <v>0.91023774866569629</v>
      </c>
      <c r="L4127" s="52">
        <f>COUNTIF($N$6:N4127,FALSE)</f>
        <v>370</v>
      </c>
      <c r="M4127" s="52">
        <f>COUNTIF($N$6:N4127,TRUE)</f>
        <v>3752</v>
      </c>
      <c r="N4127" s="53" t="b">
        <f>O4127=P4127</f>
        <v>1</v>
      </c>
      <c r="O4127" s="53" t="str">
        <f>IF(R4127&gt;0,"+","-")</f>
        <v>-</v>
      </c>
      <c r="P4127" s="53" t="str">
        <f>IF(S4127&gt;0,"+","-")</f>
        <v>-</v>
      </c>
      <c r="Q4127" s="14"/>
      <c r="R4127" s="15"/>
      <c r="S4127" s="15"/>
      <c r="T4127"/>
      <c r="U4127"/>
      <c r="V4127" s="71">
        <f t="shared" si="181"/>
        <v>1</v>
      </c>
      <c r="W4127" s="25" t="e">
        <f t="shared" si="180"/>
        <v>#DIV/0!</v>
      </c>
      <c r="X4127" s="64"/>
    </row>
    <row r="4128" spans="11:24" x14ac:dyDescent="0.3">
      <c r="K4128" s="31">
        <f>M4128/(L4128+M4128)</f>
        <v>0.9102595197671598</v>
      </c>
      <c r="L4128" s="52">
        <f>COUNTIF($N$6:N4128,FALSE)</f>
        <v>370</v>
      </c>
      <c r="M4128" s="52">
        <f>COUNTIF($N$6:N4128,TRUE)</f>
        <v>3753</v>
      </c>
      <c r="N4128" s="53" t="b">
        <f>O4128=P4128</f>
        <v>1</v>
      </c>
      <c r="O4128" s="53" t="str">
        <f>IF(R4128&gt;0,"+","-")</f>
        <v>-</v>
      </c>
      <c r="P4128" s="53" t="str">
        <f>IF(S4128&gt;0,"+","-")</f>
        <v>-</v>
      </c>
      <c r="R4128" s="23"/>
      <c r="S4128" s="15"/>
      <c r="T4128"/>
      <c r="U4128"/>
      <c r="V4128" s="71">
        <f t="shared" si="181"/>
        <v>1</v>
      </c>
      <c r="W4128" s="25" t="e">
        <f t="shared" si="180"/>
        <v>#DIV/0!</v>
      </c>
      <c r="X4128" s="64"/>
    </row>
    <row r="4129" spans="11:24" x14ac:dyDescent="0.3">
      <c r="K4129" s="31">
        <f>M4129/(L4129+M4129)</f>
        <v>0.91028128031037825</v>
      </c>
      <c r="L4129" s="52">
        <f>COUNTIF($N$6:N4129,FALSE)</f>
        <v>370</v>
      </c>
      <c r="M4129" s="52">
        <f>COUNTIF($N$6:N4129,TRUE)</f>
        <v>3754</v>
      </c>
      <c r="N4129" s="53" t="b">
        <f>O4129=P4129</f>
        <v>1</v>
      </c>
      <c r="O4129" s="53" t="str">
        <f>IF(R4129&gt;0,"+","-")</f>
        <v>-</v>
      </c>
      <c r="P4129" s="53" t="str">
        <f>IF(S4129&gt;0,"+","-")</f>
        <v>-</v>
      </c>
      <c r="R4129" s="23"/>
      <c r="S4129" s="15"/>
      <c r="T4129"/>
      <c r="U4129"/>
      <c r="V4129" s="71">
        <f t="shared" si="181"/>
        <v>1</v>
      </c>
      <c r="W4129" s="25" t="e">
        <f t="shared" si="180"/>
        <v>#DIV/0!</v>
      </c>
      <c r="X4129" s="64"/>
    </row>
    <row r="4130" spans="11:24" x14ac:dyDescent="0.3">
      <c r="K4130" s="31">
        <f>M4130/(L4130+M4130)</f>
        <v>0.91030303030303028</v>
      </c>
      <c r="L4130" s="52">
        <f>COUNTIF($N$6:N4130,FALSE)</f>
        <v>370</v>
      </c>
      <c r="M4130" s="52">
        <f>COUNTIF($N$6:N4130,TRUE)</f>
        <v>3755</v>
      </c>
      <c r="N4130" s="53" t="b">
        <f>O4130=P4130</f>
        <v>1</v>
      </c>
      <c r="O4130" s="53" t="str">
        <f>IF(R4130&gt;0,"+","-")</f>
        <v>-</v>
      </c>
      <c r="P4130" s="53" t="str">
        <f>IF(S4130&gt;0,"+","-")</f>
        <v>-</v>
      </c>
      <c r="R4130" s="23"/>
      <c r="S4130" s="15"/>
      <c r="T4130"/>
      <c r="U4130"/>
      <c r="V4130" s="71">
        <f t="shared" si="181"/>
        <v>1</v>
      </c>
      <c r="W4130" s="25" t="e">
        <f t="shared" si="180"/>
        <v>#DIV/0!</v>
      </c>
      <c r="X4130" s="64"/>
    </row>
    <row r="4131" spans="11:24" x14ac:dyDescent="0.3">
      <c r="K4131" s="31">
        <f>M4131/(L4131+M4131)</f>
        <v>0.9103247697527872</v>
      </c>
      <c r="L4131" s="52">
        <f>COUNTIF($N$6:N4131,FALSE)</f>
        <v>370</v>
      </c>
      <c r="M4131" s="52">
        <f>COUNTIF($N$6:N4131,TRUE)</f>
        <v>3756</v>
      </c>
      <c r="N4131" s="53" t="b">
        <f>O4131=P4131</f>
        <v>1</v>
      </c>
      <c r="O4131" s="53" t="str">
        <f>IF(R4131&gt;0,"+","-")</f>
        <v>-</v>
      </c>
      <c r="P4131" s="53" t="str">
        <f>IF(S4131&gt;0,"+","-")</f>
        <v>-</v>
      </c>
      <c r="R4131" s="23"/>
      <c r="S4131" s="23"/>
      <c r="T4131"/>
      <c r="U4131"/>
      <c r="V4131" s="71">
        <f t="shared" si="181"/>
        <v>1</v>
      </c>
      <c r="W4131" s="25" t="e">
        <f t="shared" si="180"/>
        <v>#DIV/0!</v>
      </c>
      <c r="X4131" s="64"/>
    </row>
    <row r="4132" spans="11:24" x14ac:dyDescent="0.3">
      <c r="K4132" s="31">
        <f>M4132/(L4132+M4132)</f>
        <v>0.91034649866731276</v>
      </c>
      <c r="L4132" s="52">
        <f>COUNTIF($N$6:N4132,FALSE)</f>
        <v>370</v>
      </c>
      <c r="M4132" s="52">
        <f>COUNTIF($N$6:N4132,TRUE)</f>
        <v>3757</v>
      </c>
      <c r="N4132" s="53" t="b">
        <f>O4132=P4132</f>
        <v>1</v>
      </c>
      <c r="O4132" s="53" t="str">
        <f>IF(R4132&gt;0,"+","-")</f>
        <v>-</v>
      </c>
      <c r="P4132" s="53" t="str">
        <f>IF(S4132&gt;0,"+","-")</f>
        <v>-</v>
      </c>
      <c r="R4132" s="23"/>
      <c r="S4132" s="23"/>
      <c r="T4132"/>
      <c r="U4132"/>
      <c r="V4132" s="71">
        <f t="shared" si="181"/>
        <v>1</v>
      </c>
      <c r="W4132" s="25" t="e">
        <f t="shared" si="180"/>
        <v>#DIV/0!</v>
      </c>
      <c r="X4132" s="64"/>
    </row>
    <row r="4133" spans="11:24" x14ac:dyDescent="0.3">
      <c r="K4133" s="31">
        <f>M4133/(L4133+M4133)</f>
        <v>0.91036821705426352</v>
      </c>
      <c r="L4133" s="52">
        <f>COUNTIF($N$6:N4133,FALSE)</f>
        <v>370</v>
      </c>
      <c r="M4133" s="52">
        <f>COUNTIF($N$6:N4133,TRUE)</f>
        <v>3758</v>
      </c>
      <c r="N4133" s="53" t="b">
        <f>O4133=P4133</f>
        <v>1</v>
      </c>
      <c r="O4133" s="53" t="str">
        <f>IF(R4133&gt;0,"+","-")</f>
        <v>-</v>
      </c>
      <c r="P4133" s="53" t="str">
        <f>IF(S4133&gt;0,"+","-")</f>
        <v>-</v>
      </c>
      <c r="Q4133" s="14"/>
      <c r="R4133" s="15"/>
      <c r="S4133" s="15"/>
      <c r="T4133"/>
      <c r="U4133"/>
      <c r="V4133" s="71">
        <f t="shared" si="181"/>
        <v>1</v>
      </c>
      <c r="W4133" s="25" t="e">
        <f t="shared" si="180"/>
        <v>#DIV/0!</v>
      </c>
      <c r="X4133" s="64"/>
    </row>
    <row r="4134" spans="11:24" x14ac:dyDescent="0.3">
      <c r="K4134" s="31">
        <f>M4134/(L4134+M4134)</f>
        <v>0.91038992492128845</v>
      </c>
      <c r="L4134" s="52">
        <f>COUNTIF($N$6:N4134,FALSE)</f>
        <v>370</v>
      </c>
      <c r="M4134" s="52">
        <f>COUNTIF($N$6:N4134,TRUE)</f>
        <v>3759</v>
      </c>
      <c r="N4134" s="53" t="b">
        <f>O4134=P4134</f>
        <v>1</v>
      </c>
      <c r="O4134" s="53" t="str">
        <f>IF(R4134&gt;0,"+","-")</f>
        <v>-</v>
      </c>
      <c r="P4134" s="53" t="str">
        <f>IF(S4134&gt;0,"+","-")</f>
        <v>-</v>
      </c>
      <c r="R4134" s="23"/>
      <c r="S4134" s="23"/>
      <c r="T4134"/>
      <c r="U4134"/>
      <c r="V4134" s="71">
        <f t="shared" si="181"/>
        <v>1</v>
      </c>
      <c r="W4134" s="25" t="e">
        <f t="shared" si="180"/>
        <v>#DIV/0!</v>
      </c>
      <c r="X4134" s="64"/>
    </row>
    <row r="4135" spans="11:24" x14ac:dyDescent="0.3">
      <c r="K4135" s="31">
        <f>M4135/(L4135+M4135)</f>
        <v>0.91041162227602901</v>
      </c>
      <c r="L4135" s="52">
        <f>COUNTIF($N$6:N4135,FALSE)</f>
        <v>370</v>
      </c>
      <c r="M4135" s="52">
        <f>COUNTIF($N$6:N4135,TRUE)</f>
        <v>3760</v>
      </c>
      <c r="N4135" s="53" t="b">
        <f>O4135=P4135</f>
        <v>1</v>
      </c>
      <c r="O4135" s="53" t="str">
        <f>IF(R4135&gt;0,"+","-")</f>
        <v>-</v>
      </c>
      <c r="P4135" s="53" t="str">
        <f>IF(S4135&gt;0,"+","-")</f>
        <v>-</v>
      </c>
      <c r="R4135" s="23"/>
      <c r="S4135" s="15"/>
      <c r="T4135"/>
      <c r="U4135"/>
      <c r="V4135" s="71">
        <f t="shared" si="181"/>
        <v>1</v>
      </c>
      <c r="W4135" s="25" t="e">
        <f t="shared" si="180"/>
        <v>#DIV/0!</v>
      </c>
      <c r="X4135" s="64"/>
    </row>
    <row r="4136" spans="11:24" x14ac:dyDescent="0.3">
      <c r="K4136" s="31">
        <f>M4136/(L4136+M4136)</f>
        <v>0.91043330912611964</v>
      </c>
      <c r="L4136" s="52">
        <f>COUNTIF($N$6:N4136,FALSE)</f>
        <v>370</v>
      </c>
      <c r="M4136" s="52">
        <f>COUNTIF($N$6:N4136,TRUE)</f>
        <v>3761</v>
      </c>
      <c r="N4136" s="53" t="b">
        <f>O4136=P4136</f>
        <v>1</v>
      </c>
      <c r="O4136" s="53" t="str">
        <f>IF(R4136&gt;0,"+","-")</f>
        <v>-</v>
      </c>
      <c r="P4136" s="53" t="str">
        <f>IF(S4136&gt;0,"+","-")</f>
        <v>-</v>
      </c>
      <c r="R4136" s="23"/>
      <c r="S4136" s="15"/>
      <c r="T4136"/>
      <c r="U4136"/>
      <c r="V4136" s="71">
        <f t="shared" si="181"/>
        <v>1</v>
      </c>
      <c r="W4136" s="25" t="e">
        <f t="shared" si="180"/>
        <v>#DIV/0!</v>
      </c>
      <c r="X4136" s="64"/>
    </row>
    <row r="4137" spans="11:24" x14ac:dyDescent="0.3">
      <c r="K4137" s="31">
        <f>M4137/(L4137+M4137)</f>
        <v>0.9104549854791868</v>
      </c>
      <c r="L4137" s="52">
        <f>COUNTIF($N$6:N4137,FALSE)</f>
        <v>370</v>
      </c>
      <c r="M4137" s="52">
        <f>COUNTIF($N$6:N4137,TRUE)</f>
        <v>3762</v>
      </c>
      <c r="N4137" s="53" t="b">
        <f>O4137=P4137</f>
        <v>1</v>
      </c>
      <c r="O4137" s="53" t="str">
        <f>IF(R4137&gt;0,"+","-")</f>
        <v>-</v>
      </c>
      <c r="P4137" s="53" t="str">
        <f>IF(S4137&gt;0,"+","-")</f>
        <v>-</v>
      </c>
      <c r="R4137" s="23"/>
      <c r="S4137" s="15"/>
      <c r="T4137"/>
      <c r="U4137"/>
      <c r="V4137" s="71">
        <f t="shared" si="181"/>
        <v>1</v>
      </c>
      <c r="W4137" s="25" t="e">
        <f t="shared" si="180"/>
        <v>#DIV/0!</v>
      </c>
      <c r="X4137" s="64"/>
    </row>
    <row r="4138" spans="11:24" x14ac:dyDescent="0.3">
      <c r="K4138" s="31">
        <f>M4138/(L4138+M4138)</f>
        <v>0.91047665134285027</v>
      </c>
      <c r="L4138" s="52">
        <f>COUNTIF($N$6:N4138,FALSE)</f>
        <v>370</v>
      </c>
      <c r="M4138" s="52">
        <f>COUNTIF($N$6:N4138,TRUE)</f>
        <v>3763</v>
      </c>
      <c r="N4138" s="53" t="b">
        <f>O4138=P4138</f>
        <v>1</v>
      </c>
      <c r="O4138" s="53" t="str">
        <f>IF(R4138&gt;0,"+","-")</f>
        <v>-</v>
      </c>
      <c r="P4138" s="53" t="str">
        <f>IF(S4138&gt;0,"+","-")</f>
        <v>-</v>
      </c>
      <c r="Q4138" s="14"/>
      <c r="R4138" s="15"/>
      <c r="S4138" s="15"/>
      <c r="T4138"/>
      <c r="U4138"/>
      <c r="V4138" s="71">
        <f t="shared" si="181"/>
        <v>1</v>
      </c>
      <c r="W4138" s="25" t="e">
        <f t="shared" ref="W4138:W4201" si="182">AVERAGE(R4039:R4138)</f>
        <v>#DIV/0!</v>
      </c>
      <c r="X4138" s="64"/>
    </row>
    <row r="4139" spans="11:24" x14ac:dyDescent="0.3">
      <c r="K4139" s="31">
        <f>M4139/(L4139+M4139)</f>
        <v>0.91049830672472187</v>
      </c>
      <c r="L4139" s="52">
        <f>COUNTIF($N$6:N4139,FALSE)</f>
        <v>370</v>
      </c>
      <c r="M4139" s="52">
        <f>COUNTIF($N$6:N4139,TRUE)</f>
        <v>3764</v>
      </c>
      <c r="N4139" s="53" t="b">
        <f>O4139=P4139</f>
        <v>1</v>
      </c>
      <c r="O4139" s="53" t="str">
        <f>IF(R4139&gt;0,"+","-")</f>
        <v>-</v>
      </c>
      <c r="P4139" s="53" t="str">
        <f>IF(S4139&gt;0,"+","-")</f>
        <v>-</v>
      </c>
      <c r="Q4139" s="14"/>
      <c r="R4139" s="15"/>
      <c r="S4139" s="15"/>
      <c r="T4139"/>
      <c r="U4139"/>
      <c r="V4139" s="71">
        <f t="shared" si="181"/>
        <v>1</v>
      </c>
      <c r="W4139" s="25" t="e">
        <f t="shared" si="182"/>
        <v>#DIV/0!</v>
      </c>
      <c r="X4139" s="64"/>
    </row>
    <row r="4140" spans="11:24" x14ac:dyDescent="0.3">
      <c r="K4140" s="31">
        <f>M4140/(L4140+M4140)</f>
        <v>0.91051995163240629</v>
      </c>
      <c r="L4140" s="52">
        <f>COUNTIF($N$6:N4140,FALSE)</f>
        <v>370</v>
      </c>
      <c r="M4140" s="52">
        <f>COUNTIF($N$6:N4140,TRUE)</f>
        <v>3765</v>
      </c>
      <c r="N4140" s="53" t="b">
        <f>O4140=P4140</f>
        <v>1</v>
      </c>
      <c r="O4140" s="53" t="str">
        <f>IF(R4140&gt;0,"+","-")</f>
        <v>-</v>
      </c>
      <c r="P4140" s="53" t="str">
        <f>IF(S4140&gt;0,"+","-")</f>
        <v>-</v>
      </c>
      <c r="R4140" s="23"/>
      <c r="S4140" s="15"/>
      <c r="T4140"/>
      <c r="U4140"/>
      <c r="V4140" s="71">
        <f t="shared" si="181"/>
        <v>1</v>
      </c>
      <c r="W4140" s="25" t="e">
        <f t="shared" si="182"/>
        <v>#DIV/0!</v>
      </c>
      <c r="X4140" s="64"/>
    </row>
    <row r="4141" spans="11:24" x14ac:dyDescent="0.3">
      <c r="K4141" s="31">
        <f>M4141/(L4141+M4141)</f>
        <v>0.910541586073501</v>
      </c>
      <c r="L4141" s="52">
        <f>COUNTIF($N$6:N4141,FALSE)</f>
        <v>370</v>
      </c>
      <c r="M4141" s="52">
        <f>COUNTIF($N$6:N4141,TRUE)</f>
        <v>3766</v>
      </c>
      <c r="N4141" s="53" t="b">
        <f>O4141=P4141</f>
        <v>1</v>
      </c>
      <c r="O4141" s="53" t="str">
        <f>IF(R4141&gt;0,"+","-")</f>
        <v>-</v>
      </c>
      <c r="P4141" s="53" t="str">
        <f>IF(S4141&gt;0,"+","-")</f>
        <v>-</v>
      </c>
      <c r="R4141" s="23"/>
      <c r="S4141" s="15"/>
      <c r="T4141"/>
      <c r="U4141"/>
      <c r="V4141" s="71">
        <f t="shared" si="181"/>
        <v>1</v>
      </c>
      <c r="W4141" s="25" t="e">
        <f t="shared" si="182"/>
        <v>#DIV/0!</v>
      </c>
      <c r="X4141" s="64"/>
    </row>
    <row r="4142" spans="11:24" x14ac:dyDescent="0.3">
      <c r="K4142" s="31">
        <f>M4142/(L4142+M4142)</f>
        <v>0.91056321005559582</v>
      </c>
      <c r="L4142" s="52">
        <f>COUNTIF($N$6:N4142,FALSE)</f>
        <v>370</v>
      </c>
      <c r="M4142" s="52">
        <f>COUNTIF($N$6:N4142,TRUE)</f>
        <v>3767</v>
      </c>
      <c r="N4142" s="53" t="b">
        <f>O4142=P4142</f>
        <v>1</v>
      </c>
      <c r="O4142" s="53" t="str">
        <f>IF(R4142&gt;0,"+","-")</f>
        <v>-</v>
      </c>
      <c r="P4142" s="53" t="str">
        <f>IF(S4142&gt;0,"+","-")</f>
        <v>-</v>
      </c>
      <c r="Q4142" s="14"/>
      <c r="R4142" s="15"/>
      <c r="S4142" s="15"/>
      <c r="T4142"/>
      <c r="U4142"/>
      <c r="V4142" s="71">
        <f t="shared" si="181"/>
        <v>1</v>
      </c>
      <c r="W4142" s="25" t="e">
        <f t="shared" si="182"/>
        <v>#DIV/0!</v>
      </c>
      <c r="X4142" s="64"/>
    </row>
    <row r="4143" spans="11:24" x14ac:dyDescent="0.3">
      <c r="K4143" s="31">
        <f>M4143/(L4143+M4143)</f>
        <v>0.91058482358627357</v>
      </c>
      <c r="L4143" s="52">
        <f>COUNTIF($N$6:N4143,FALSE)</f>
        <v>370</v>
      </c>
      <c r="M4143" s="52">
        <f>COUNTIF($N$6:N4143,TRUE)</f>
        <v>3768</v>
      </c>
      <c r="N4143" s="53" t="b">
        <f>O4143=P4143</f>
        <v>1</v>
      </c>
      <c r="O4143" s="53" t="str">
        <f>IF(R4143&gt;0,"+","-")</f>
        <v>-</v>
      </c>
      <c r="P4143" s="53" t="str">
        <f>IF(S4143&gt;0,"+","-")</f>
        <v>-</v>
      </c>
      <c r="R4143" s="23"/>
      <c r="S4143" s="15"/>
      <c r="T4143"/>
      <c r="U4143"/>
      <c r="V4143" s="71">
        <f t="shared" si="181"/>
        <v>1</v>
      </c>
      <c r="W4143" s="25" t="e">
        <f t="shared" si="182"/>
        <v>#DIV/0!</v>
      </c>
      <c r="X4143" s="64"/>
    </row>
    <row r="4144" spans="11:24" x14ac:dyDescent="0.3">
      <c r="K4144" s="31">
        <f>M4144/(L4144+M4144)</f>
        <v>0.91060642667310943</v>
      </c>
      <c r="L4144" s="52">
        <f>COUNTIF($N$6:N4144,FALSE)</f>
        <v>370</v>
      </c>
      <c r="M4144" s="52">
        <f>COUNTIF($N$6:N4144,TRUE)</f>
        <v>3769</v>
      </c>
      <c r="N4144" s="53" t="b">
        <f>O4144=P4144</f>
        <v>1</v>
      </c>
      <c r="O4144" s="53" t="str">
        <f>IF(R4144&gt;0,"+","-")</f>
        <v>-</v>
      </c>
      <c r="P4144" s="53" t="str">
        <f>IF(S4144&gt;0,"+","-")</f>
        <v>-</v>
      </c>
      <c r="R4144" s="23"/>
      <c r="S4144" s="15"/>
      <c r="T4144"/>
      <c r="U4144"/>
      <c r="V4144" s="71">
        <f t="shared" si="181"/>
        <v>1</v>
      </c>
      <c r="W4144" s="25" t="e">
        <f t="shared" si="182"/>
        <v>#DIV/0!</v>
      </c>
      <c r="X4144" s="64"/>
    </row>
    <row r="4145" spans="11:24" x14ac:dyDescent="0.3">
      <c r="K4145" s="31">
        <f>M4145/(L4145+M4145)</f>
        <v>0.91062801932367154</v>
      </c>
      <c r="L4145" s="52">
        <f>COUNTIF($N$6:N4145,FALSE)</f>
        <v>370</v>
      </c>
      <c r="M4145" s="52">
        <f>COUNTIF($N$6:N4145,TRUE)</f>
        <v>3770</v>
      </c>
      <c r="N4145" s="53" t="b">
        <f>O4145=P4145</f>
        <v>1</v>
      </c>
      <c r="O4145" s="53" t="str">
        <f>IF(R4145&gt;0,"+","-")</f>
        <v>-</v>
      </c>
      <c r="P4145" s="53" t="str">
        <f>IF(S4145&gt;0,"+","-")</f>
        <v>-</v>
      </c>
      <c r="R4145" s="23"/>
      <c r="S4145" s="23"/>
      <c r="T4145"/>
      <c r="U4145"/>
      <c r="V4145" s="71">
        <f t="shared" si="181"/>
        <v>1</v>
      </c>
      <c r="W4145" s="25" t="e">
        <f t="shared" si="182"/>
        <v>#DIV/0!</v>
      </c>
      <c r="X4145" s="64"/>
    </row>
    <row r="4146" spans="11:24" x14ac:dyDescent="0.3">
      <c r="K4146" s="31">
        <f>M4146/(L4146+M4146)</f>
        <v>0.91064960154552044</v>
      </c>
      <c r="L4146" s="52">
        <f>COUNTIF($N$6:N4146,FALSE)</f>
        <v>370</v>
      </c>
      <c r="M4146" s="52">
        <f>COUNTIF($N$6:N4146,TRUE)</f>
        <v>3771</v>
      </c>
      <c r="N4146" s="53" t="b">
        <f>O4146=P4146</f>
        <v>1</v>
      </c>
      <c r="O4146" s="53" t="str">
        <f>IF(R4146&gt;0,"+","-")</f>
        <v>-</v>
      </c>
      <c r="P4146" s="53" t="str">
        <f>IF(S4146&gt;0,"+","-")</f>
        <v>-</v>
      </c>
      <c r="R4146" s="23"/>
      <c r="S4146" s="15"/>
      <c r="T4146"/>
      <c r="U4146"/>
      <c r="V4146" s="71">
        <f t="shared" si="181"/>
        <v>1</v>
      </c>
      <c r="W4146" s="25" t="e">
        <f t="shared" si="182"/>
        <v>#DIV/0!</v>
      </c>
      <c r="X4146" s="64"/>
    </row>
    <row r="4147" spans="11:24" x14ac:dyDescent="0.3">
      <c r="K4147" s="31">
        <f>M4147/(L4147+M4147)</f>
        <v>0.91067117334620951</v>
      </c>
      <c r="L4147" s="52">
        <f>COUNTIF($N$6:N4147,FALSE)</f>
        <v>370</v>
      </c>
      <c r="M4147" s="52">
        <f>COUNTIF($N$6:N4147,TRUE)</f>
        <v>3772</v>
      </c>
      <c r="N4147" s="53" t="b">
        <f>O4147=P4147</f>
        <v>1</v>
      </c>
      <c r="O4147" s="53" t="str">
        <f>IF(R4147&gt;0,"+","-")</f>
        <v>-</v>
      </c>
      <c r="P4147" s="53" t="str">
        <f>IF(S4147&gt;0,"+","-")</f>
        <v>-</v>
      </c>
      <c r="Q4147" s="14"/>
      <c r="R4147" s="15"/>
      <c r="S4147" s="15"/>
      <c r="T4147"/>
      <c r="U4147"/>
      <c r="V4147" s="71">
        <f t="shared" si="181"/>
        <v>1</v>
      </c>
      <c r="W4147" s="25" t="e">
        <f t="shared" si="182"/>
        <v>#DIV/0!</v>
      </c>
      <c r="X4147" s="64"/>
    </row>
    <row r="4148" spans="11:24" x14ac:dyDescent="0.3">
      <c r="K4148" s="31">
        <f>M4148/(L4148+M4148)</f>
        <v>0.91069273473328505</v>
      </c>
      <c r="L4148" s="52">
        <f>COUNTIF($N$6:N4148,FALSE)</f>
        <v>370</v>
      </c>
      <c r="M4148" s="52">
        <f>COUNTIF($N$6:N4148,TRUE)</f>
        <v>3773</v>
      </c>
      <c r="N4148" s="53" t="b">
        <f>O4148=P4148</f>
        <v>1</v>
      </c>
      <c r="O4148" s="53" t="str">
        <f>IF(R4148&gt;0,"+","-")</f>
        <v>-</v>
      </c>
      <c r="P4148" s="53" t="str">
        <f>IF(S4148&gt;0,"+","-")</f>
        <v>-</v>
      </c>
      <c r="R4148" s="23"/>
      <c r="S4148" s="15"/>
      <c r="T4148"/>
      <c r="U4148"/>
      <c r="V4148" s="71">
        <f t="shared" si="181"/>
        <v>1</v>
      </c>
      <c r="W4148" s="25" t="e">
        <f t="shared" si="182"/>
        <v>#DIV/0!</v>
      </c>
      <c r="X4148" s="64"/>
    </row>
    <row r="4149" spans="11:24" x14ac:dyDescent="0.3">
      <c r="K4149" s="31">
        <f>M4149/(L4149+M4149)</f>
        <v>0.9107142857142857</v>
      </c>
      <c r="L4149" s="52">
        <f>COUNTIF($N$6:N4149,FALSE)</f>
        <v>370</v>
      </c>
      <c r="M4149" s="52">
        <f>COUNTIF($N$6:N4149,TRUE)</f>
        <v>3774</v>
      </c>
      <c r="N4149" s="53" t="b">
        <f>O4149=P4149</f>
        <v>1</v>
      </c>
      <c r="O4149" s="53" t="str">
        <f>IF(R4149&gt;0,"+","-")</f>
        <v>-</v>
      </c>
      <c r="P4149" s="53" t="str">
        <f>IF(S4149&gt;0,"+","-")</f>
        <v>-</v>
      </c>
      <c r="R4149" s="23"/>
      <c r="S4149" s="23"/>
      <c r="T4149"/>
      <c r="U4149"/>
      <c r="V4149" s="71">
        <f t="shared" si="181"/>
        <v>1</v>
      </c>
      <c r="W4149" s="25" t="e">
        <f t="shared" si="182"/>
        <v>#DIV/0!</v>
      </c>
      <c r="X4149" s="64"/>
    </row>
    <row r="4150" spans="11:24" x14ac:dyDescent="0.3">
      <c r="K4150" s="31">
        <f>M4150/(L4150+M4150)</f>
        <v>0.9107358262967431</v>
      </c>
      <c r="L4150" s="52">
        <f>COUNTIF($N$6:N4150,FALSE)</f>
        <v>370</v>
      </c>
      <c r="M4150" s="52">
        <f>COUNTIF($N$6:N4150,TRUE)</f>
        <v>3775</v>
      </c>
      <c r="N4150" s="53" t="b">
        <f>O4150=P4150</f>
        <v>1</v>
      </c>
      <c r="O4150" s="53" t="str">
        <f>IF(R4150&gt;0,"+","-")</f>
        <v>-</v>
      </c>
      <c r="P4150" s="53" t="str">
        <f>IF(S4150&gt;0,"+","-")</f>
        <v>-</v>
      </c>
      <c r="Q4150" s="14"/>
      <c r="R4150" s="15"/>
      <c r="S4150" s="15"/>
      <c r="T4150"/>
      <c r="U4150"/>
      <c r="V4150" s="71">
        <f t="shared" si="181"/>
        <v>1</v>
      </c>
      <c r="W4150" s="25" t="e">
        <f t="shared" si="182"/>
        <v>#DIV/0!</v>
      </c>
      <c r="X4150" s="64"/>
    </row>
    <row r="4151" spans="11:24" x14ac:dyDescent="0.3">
      <c r="K4151" s="31">
        <f>M4151/(L4151+M4151)</f>
        <v>0.91075735648818135</v>
      </c>
      <c r="L4151" s="52">
        <f>COUNTIF($N$6:N4151,FALSE)</f>
        <v>370</v>
      </c>
      <c r="M4151" s="52">
        <f>COUNTIF($N$6:N4151,TRUE)</f>
        <v>3776</v>
      </c>
      <c r="N4151" s="53" t="b">
        <f>O4151=P4151</f>
        <v>1</v>
      </c>
      <c r="O4151" s="53" t="str">
        <f>IF(R4151&gt;0,"+","-")</f>
        <v>-</v>
      </c>
      <c r="P4151" s="53" t="str">
        <f>IF(S4151&gt;0,"+","-")</f>
        <v>-</v>
      </c>
      <c r="R4151" s="23"/>
      <c r="S4151" s="23"/>
      <c r="T4151"/>
      <c r="U4151"/>
      <c r="V4151" s="71">
        <f t="shared" si="181"/>
        <v>1</v>
      </c>
      <c r="W4151" s="25" t="e">
        <f t="shared" si="182"/>
        <v>#DIV/0!</v>
      </c>
      <c r="X4151" s="64"/>
    </row>
    <row r="4152" spans="11:24" x14ac:dyDescent="0.3">
      <c r="K4152" s="31">
        <f>M4152/(L4152+M4152)</f>
        <v>0.91077887629611765</v>
      </c>
      <c r="L4152" s="52">
        <f>COUNTIF($N$6:N4152,FALSE)</f>
        <v>370</v>
      </c>
      <c r="M4152" s="52">
        <f>COUNTIF($N$6:N4152,TRUE)</f>
        <v>3777</v>
      </c>
      <c r="N4152" s="53" t="b">
        <f>O4152=P4152</f>
        <v>1</v>
      </c>
      <c r="O4152" s="53" t="str">
        <f>IF(R4152&gt;0,"+","-")</f>
        <v>-</v>
      </c>
      <c r="P4152" s="53" t="str">
        <f>IF(S4152&gt;0,"+","-")</f>
        <v>-</v>
      </c>
      <c r="Q4152" s="14"/>
      <c r="R4152" s="15"/>
      <c r="S4152" s="15"/>
      <c r="T4152"/>
      <c r="U4152"/>
      <c r="V4152" s="71">
        <f t="shared" ref="V4152:V4215" si="183">COUNTIF(N4103:N4152,TRUE)/50</f>
        <v>1</v>
      </c>
      <c r="W4152" s="25" t="e">
        <f t="shared" si="182"/>
        <v>#DIV/0!</v>
      </c>
      <c r="X4152" s="64"/>
    </row>
    <row r="4153" spans="11:24" x14ac:dyDescent="0.3">
      <c r="K4153" s="31">
        <f>M4153/(L4153+M4153)</f>
        <v>0.91080038572806177</v>
      </c>
      <c r="L4153" s="52">
        <f>COUNTIF($N$6:N4153,FALSE)</f>
        <v>370</v>
      </c>
      <c r="M4153" s="52">
        <f>COUNTIF($N$6:N4153,TRUE)</f>
        <v>3778</v>
      </c>
      <c r="N4153" s="53" t="b">
        <f>O4153=P4153</f>
        <v>1</v>
      </c>
      <c r="O4153" s="53" t="str">
        <f>IF(R4153&gt;0,"+","-")</f>
        <v>-</v>
      </c>
      <c r="P4153" s="53" t="str">
        <f>IF(S4153&gt;0,"+","-")</f>
        <v>-</v>
      </c>
      <c r="R4153" s="23"/>
      <c r="S4153" s="23"/>
      <c r="T4153"/>
      <c r="U4153"/>
      <c r="V4153" s="71">
        <f t="shared" si="183"/>
        <v>1</v>
      </c>
      <c r="W4153" s="25" t="e">
        <f t="shared" si="182"/>
        <v>#DIV/0!</v>
      </c>
      <c r="X4153" s="64"/>
    </row>
    <row r="4154" spans="11:24" x14ac:dyDescent="0.3">
      <c r="K4154" s="31">
        <f>M4154/(L4154+M4154)</f>
        <v>0.91082188479151605</v>
      </c>
      <c r="L4154" s="52">
        <f>COUNTIF($N$6:N4154,FALSE)</f>
        <v>370</v>
      </c>
      <c r="M4154" s="52">
        <f>COUNTIF($N$6:N4154,TRUE)</f>
        <v>3779</v>
      </c>
      <c r="N4154" s="53" t="b">
        <f>O4154=P4154</f>
        <v>1</v>
      </c>
      <c r="O4154" s="53" t="str">
        <f>IF(R4154&gt;0,"+","-")</f>
        <v>-</v>
      </c>
      <c r="P4154" s="53" t="str">
        <f>IF(S4154&gt;0,"+","-")</f>
        <v>-</v>
      </c>
      <c r="R4154" s="23"/>
      <c r="S4154" s="23"/>
      <c r="T4154"/>
      <c r="U4154"/>
      <c r="V4154" s="71">
        <f t="shared" si="183"/>
        <v>1</v>
      </c>
      <c r="W4154" s="25" t="e">
        <f t="shared" si="182"/>
        <v>#DIV/0!</v>
      </c>
      <c r="X4154" s="64"/>
    </row>
    <row r="4155" spans="11:24" x14ac:dyDescent="0.3">
      <c r="K4155" s="31">
        <f>M4155/(L4155+M4155)</f>
        <v>0.91084337349397593</v>
      </c>
      <c r="L4155" s="52">
        <f>COUNTIF($N$6:N4155,FALSE)</f>
        <v>370</v>
      </c>
      <c r="M4155" s="52">
        <f>COUNTIF($N$6:N4155,TRUE)</f>
        <v>3780</v>
      </c>
      <c r="N4155" s="53" t="b">
        <f>O4155=P4155</f>
        <v>1</v>
      </c>
      <c r="O4155" s="53" t="str">
        <f>IF(R4155&gt;0,"+","-")</f>
        <v>-</v>
      </c>
      <c r="P4155" s="53" t="str">
        <f>IF(S4155&gt;0,"+","-")</f>
        <v>-</v>
      </c>
      <c r="R4155" s="23"/>
      <c r="S4155" s="23"/>
      <c r="T4155"/>
      <c r="U4155"/>
      <c r="V4155" s="71">
        <f t="shared" si="183"/>
        <v>1</v>
      </c>
      <c r="W4155" s="25" t="e">
        <f t="shared" si="182"/>
        <v>#DIV/0!</v>
      </c>
      <c r="X4155" s="64"/>
    </row>
    <row r="4156" spans="11:24" x14ac:dyDescent="0.3">
      <c r="K4156" s="31">
        <f>M4156/(L4156+M4156)</f>
        <v>0.91086485184292942</v>
      </c>
      <c r="L4156" s="52">
        <f>COUNTIF($N$6:N4156,FALSE)</f>
        <v>370</v>
      </c>
      <c r="M4156" s="52">
        <f>COUNTIF($N$6:N4156,TRUE)</f>
        <v>3781</v>
      </c>
      <c r="N4156" s="53" t="b">
        <f>O4156=P4156</f>
        <v>1</v>
      </c>
      <c r="O4156" s="53" t="str">
        <f>IF(R4156&gt;0,"+","-")</f>
        <v>-</v>
      </c>
      <c r="P4156" s="53" t="str">
        <f>IF(S4156&gt;0,"+","-")</f>
        <v>-</v>
      </c>
      <c r="R4156" s="23"/>
      <c r="S4156" s="23"/>
      <c r="T4156"/>
      <c r="U4156"/>
      <c r="V4156" s="71">
        <f t="shared" si="183"/>
        <v>1</v>
      </c>
      <c r="W4156" s="25" t="e">
        <f t="shared" si="182"/>
        <v>#DIV/0!</v>
      </c>
      <c r="X4156" s="64"/>
    </row>
    <row r="4157" spans="11:24" x14ac:dyDescent="0.3">
      <c r="K4157" s="31">
        <f>M4157/(L4157+M4157)</f>
        <v>0.91088631984585744</v>
      </c>
      <c r="L4157" s="52">
        <f>COUNTIF($N$6:N4157,FALSE)</f>
        <v>370</v>
      </c>
      <c r="M4157" s="52">
        <f>COUNTIF($N$6:N4157,TRUE)</f>
        <v>3782</v>
      </c>
      <c r="N4157" s="53" t="b">
        <f>O4157=P4157</f>
        <v>1</v>
      </c>
      <c r="O4157" s="53" t="str">
        <f>IF(R4157&gt;0,"+","-")</f>
        <v>-</v>
      </c>
      <c r="P4157" s="53" t="str">
        <f>IF(S4157&gt;0,"+","-")</f>
        <v>-</v>
      </c>
      <c r="Q4157" s="14"/>
      <c r="R4157" s="15"/>
      <c r="S4157" s="15"/>
      <c r="T4157"/>
      <c r="U4157"/>
      <c r="V4157" s="71">
        <f t="shared" si="183"/>
        <v>1</v>
      </c>
      <c r="W4157" s="25" t="e">
        <f t="shared" si="182"/>
        <v>#DIV/0!</v>
      </c>
      <c r="X4157" s="64"/>
    </row>
    <row r="4158" spans="11:24" x14ac:dyDescent="0.3">
      <c r="K4158" s="31">
        <f>M4158/(L4158+M4158)</f>
        <v>0.91090777751023355</v>
      </c>
      <c r="L4158" s="52">
        <f>COUNTIF($N$6:N4158,FALSE)</f>
        <v>370</v>
      </c>
      <c r="M4158" s="52">
        <f>COUNTIF($N$6:N4158,TRUE)</f>
        <v>3783</v>
      </c>
      <c r="N4158" s="53" t="b">
        <f>O4158=P4158</f>
        <v>1</v>
      </c>
      <c r="O4158" s="53" t="str">
        <f>IF(R4158&gt;0,"+","-")</f>
        <v>-</v>
      </c>
      <c r="P4158" s="53" t="str">
        <f>IF(S4158&gt;0,"+","-")</f>
        <v>-</v>
      </c>
      <c r="R4158" s="23"/>
      <c r="S4158" s="23"/>
      <c r="T4158"/>
      <c r="U4158"/>
      <c r="V4158" s="71">
        <f t="shared" si="183"/>
        <v>1</v>
      </c>
      <c r="W4158" s="25" t="e">
        <f t="shared" si="182"/>
        <v>#DIV/0!</v>
      </c>
      <c r="X4158" s="64"/>
    </row>
    <row r="4159" spans="11:24" x14ac:dyDescent="0.3">
      <c r="K4159" s="31">
        <f>M4159/(L4159+M4159)</f>
        <v>0.91092922484352434</v>
      </c>
      <c r="L4159" s="52">
        <f>COUNTIF($N$6:N4159,FALSE)</f>
        <v>370</v>
      </c>
      <c r="M4159" s="52">
        <f>COUNTIF($N$6:N4159,TRUE)</f>
        <v>3784</v>
      </c>
      <c r="N4159" s="53" t="b">
        <f>O4159=P4159</f>
        <v>1</v>
      </c>
      <c r="O4159" s="53" t="str">
        <f>IF(R4159&gt;0,"+","-")</f>
        <v>-</v>
      </c>
      <c r="P4159" s="53" t="str">
        <f>IF(S4159&gt;0,"+","-")</f>
        <v>-</v>
      </c>
      <c r="R4159" s="23"/>
      <c r="S4159" s="23"/>
      <c r="T4159"/>
      <c r="U4159"/>
      <c r="V4159" s="71">
        <f t="shared" si="183"/>
        <v>1</v>
      </c>
      <c r="W4159" s="25" t="e">
        <f t="shared" si="182"/>
        <v>#DIV/0!</v>
      </c>
      <c r="X4159" s="64"/>
    </row>
    <row r="4160" spans="11:24" x14ac:dyDescent="0.3">
      <c r="K4160" s="31">
        <f>M4160/(L4160+M4160)</f>
        <v>0.91095066185318896</v>
      </c>
      <c r="L4160" s="52">
        <f>COUNTIF($N$6:N4160,FALSE)</f>
        <v>370</v>
      </c>
      <c r="M4160" s="52">
        <f>COUNTIF($N$6:N4160,TRUE)</f>
        <v>3785</v>
      </c>
      <c r="N4160" s="53" t="b">
        <f>O4160=P4160</f>
        <v>1</v>
      </c>
      <c r="O4160" s="53" t="str">
        <f>IF(R4160&gt;0,"+","-")</f>
        <v>-</v>
      </c>
      <c r="P4160" s="53" t="str">
        <f>IF(S4160&gt;0,"+","-")</f>
        <v>-</v>
      </c>
      <c r="Q4160" s="14"/>
      <c r="R4160" s="15"/>
      <c r="S4160" s="15"/>
      <c r="T4160"/>
      <c r="U4160"/>
      <c r="V4160" s="71">
        <f t="shared" si="183"/>
        <v>1</v>
      </c>
      <c r="W4160" s="25" t="e">
        <f t="shared" si="182"/>
        <v>#DIV/0!</v>
      </c>
      <c r="X4160" s="64"/>
    </row>
    <row r="4161" spans="11:24" x14ac:dyDescent="0.3">
      <c r="K4161" s="31">
        <f>M4161/(L4161+M4161)</f>
        <v>0.91097208854667955</v>
      </c>
      <c r="L4161" s="52">
        <f>COUNTIF($N$6:N4161,FALSE)</f>
        <v>370</v>
      </c>
      <c r="M4161" s="52">
        <f>COUNTIF($N$6:N4161,TRUE)</f>
        <v>3786</v>
      </c>
      <c r="N4161" s="53" t="b">
        <f>O4161=P4161</f>
        <v>1</v>
      </c>
      <c r="O4161" s="53" t="str">
        <f>IF(R4161&gt;0,"+","-")</f>
        <v>-</v>
      </c>
      <c r="P4161" s="53" t="str">
        <f>IF(S4161&gt;0,"+","-")</f>
        <v>-</v>
      </c>
      <c r="Q4161" s="14"/>
      <c r="R4161" s="15"/>
      <c r="S4161" s="15"/>
      <c r="T4161"/>
      <c r="U4161"/>
      <c r="V4161" s="71">
        <f t="shared" si="183"/>
        <v>1</v>
      </c>
      <c r="W4161" s="25" t="e">
        <f t="shared" si="182"/>
        <v>#DIV/0!</v>
      </c>
      <c r="X4161" s="64"/>
    </row>
    <row r="4162" spans="11:24" x14ac:dyDescent="0.3">
      <c r="K4162" s="31">
        <f>M4162/(L4162+M4162)</f>
        <v>0.91099350493144093</v>
      </c>
      <c r="L4162" s="52">
        <f>COUNTIF($N$6:N4162,FALSE)</f>
        <v>370</v>
      </c>
      <c r="M4162" s="52">
        <f>COUNTIF($N$6:N4162,TRUE)</f>
        <v>3787</v>
      </c>
      <c r="N4162" s="53" t="b">
        <f>O4162=P4162</f>
        <v>1</v>
      </c>
      <c r="O4162" s="53" t="str">
        <f>IF(R4162&gt;0,"+","-")</f>
        <v>-</v>
      </c>
      <c r="P4162" s="53" t="str">
        <f>IF(S4162&gt;0,"+","-")</f>
        <v>-</v>
      </c>
      <c r="Q4162" s="14"/>
      <c r="R4162" s="15"/>
      <c r="S4162" s="15"/>
      <c r="T4162"/>
      <c r="U4162"/>
      <c r="V4162" s="71">
        <f t="shared" si="183"/>
        <v>1</v>
      </c>
      <c r="W4162" s="25" t="e">
        <f t="shared" si="182"/>
        <v>#DIV/0!</v>
      </c>
      <c r="X4162" s="64"/>
    </row>
    <row r="4163" spans="11:24" x14ac:dyDescent="0.3">
      <c r="K4163" s="31">
        <f>M4163/(L4163+M4163)</f>
        <v>0.91101491101491106</v>
      </c>
      <c r="L4163" s="52">
        <f>COUNTIF($N$6:N4163,FALSE)</f>
        <v>370</v>
      </c>
      <c r="M4163" s="52">
        <f>COUNTIF($N$6:N4163,TRUE)</f>
        <v>3788</v>
      </c>
      <c r="N4163" s="53" t="b">
        <f>O4163=P4163</f>
        <v>1</v>
      </c>
      <c r="O4163" s="53" t="str">
        <f>IF(R4163&gt;0,"+","-")</f>
        <v>-</v>
      </c>
      <c r="P4163" s="53" t="str">
        <f>IF(S4163&gt;0,"+","-")</f>
        <v>-</v>
      </c>
      <c r="R4163" s="23"/>
      <c r="S4163" s="23"/>
      <c r="T4163"/>
      <c r="U4163"/>
      <c r="V4163" s="71">
        <f t="shared" si="183"/>
        <v>1</v>
      </c>
      <c r="W4163" s="25" t="e">
        <f t="shared" si="182"/>
        <v>#DIV/0!</v>
      </c>
      <c r="X4163" s="64"/>
    </row>
    <row r="4164" spans="11:24" x14ac:dyDescent="0.3">
      <c r="K4164" s="31">
        <f>M4164/(L4164+M4164)</f>
        <v>0.9110363068045203</v>
      </c>
      <c r="L4164" s="52">
        <f>COUNTIF($N$6:N4164,FALSE)</f>
        <v>370</v>
      </c>
      <c r="M4164" s="52">
        <f>COUNTIF($N$6:N4164,TRUE)</f>
        <v>3789</v>
      </c>
      <c r="N4164" s="53" t="b">
        <f>O4164=P4164</f>
        <v>1</v>
      </c>
      <c r="O4164" s="53" t="str">
        <f>IF(R4164&gt;0,"+","-")</f>
        <v>-</v>
      </c>
      <c r="P4164" s="53" t="str">
        <f>IF(S4164&gt;0,"+","-")</f>
        <v>-</v>
      </c>
      <c r="R4164" s="23"/>
      <c r="S4164" s="15"/>
      <c r="T4164"/>
      <c r="U4164"/>
      <c r="V4164" s="71">
        <f t="shared" si="183"/>
        <v>1</v>
      </c>
      <c r="W4164" s="25" t="e">
        <f t="shared" si="182"/>
        <v>#DIV/0!</v>
      </c>
      <c r="X4164" s="64"/>
    </row>
    <row r="4165" spans="11:24" x14ac:dyDescent="0.3">
      <c r="K4165" s="31">
        <f>M4165/(L4165+M4165)</f>
        <v>0.91105769230769229</v>
      </c>
      <c r="L4165" s="52">
        <f>COUNTIF($N$6:N4165,FALSE)</f>
        <v>370</v>
      </c>
      <c r="M4165" s="52">
        <f>COUNTIF($N$6:N4165,TRUE)</f>
        <v>3790</v>
      </c>
      <c r="N4165" s="53" t="b">
        <f>O4165=P4165</f>
        <v>1</v>
      </c>
      <c r="O4165" s="53" t="str">
        <f>IF(R4165&gt;0,"+","-")</f>
        <v>-</v>
      </c>
      <c r="P4165" s="53" t="str">
        <f>IF(S4165&gt;0,"+","-")</f>
        <v>-</v>
      </c>
      <c r="R4165" s="23"/>
      <c r="S4165" s="15"/>
      <c r="T4165"/>
      <c r="U4165"/>
      <c r="V4165" s="71">
        <f t="shared" si="183"/>
        <v>1</v>
      </c>
      <c r="W4165" s="25" t="e">
        <f t="shared" si="182"/>
        <v>#DIV/0!</v>
      </c>
      <c r="X4165" s="64"/>
    </row>
    <row r="4166" spans="11:24" x14ac:dyDescent="0.3">
      <c r="K4166" s="31">
        <f>M4166/(L4166+M4166)</f>
        <v>0.91107906753184331</v>
      </c>
      <c r="L4166" s="52">
        <f>COUNTIF($N$6:N4166,FALSE)</f>
        <v>370</v>
      </c>
      <c r="M4166" s="52">
        <f>COUNTIF($N$6:N4166,TRUE)</f>
        <v>3791</v>
      </c>
      <c r="N4166" s="53" t="b">
        <f>O4166=P4166</f>
        <v>1</v>
      </c>
      <c r="O4166" s="53" t="str">
        <f>IF(R4166&gt;0,"+","-")</f>
        <v>-</v>
      </c>
      <c r="P4166" s="53" t="str">
        <f>IF(S4166&gt;0,"+","-")</f>
        <v>-</v>
      </c>
      <c r="R4166" s="23"/>
      <c r="S4166" s="23"/>
      <c r="T4166"/>
      <c r="U4166"/>
      <c r="V4166" s="71">
        <f t="shared" si="183"/>
        <v>1</v>
      </c>
      <c r="W4166" s="25" t="e">
        <f t="shared" si="182"/>
        <v>#DIV/0!</v>
      </c>
      <c r="X4166" s="64"/>
    </row>
    <row r="4167" spans="11:24" x14ac:dyDescent="0.3">
      <c r="K4167" s="31">
        <f>M4167/(L4167+M4167)</f>
        <v>0.91110043248438255</v>
      </c>
      <c r="L4167" s="52">
        <f>COUNTIF($N$6:N4167,FALSE)</f>
        <v>370</v>
      </c>
      <c r="M4167" s="52">
        <f>COUNTIF($N$6:N4167,TRUE)</f>
        <v>3792</v>
      </c>
      <c r="N4167" s="53" t="b">
        <f>O4167=P4167</f>
        <v>1</v>
      </c>
      <c r="O4167" s="53" t="str">
        <f>IF(R4167&gt;0,"+","-")</f>
        <v>-</v>
      </c>
      <c r="P4167" s="53" t="str">
        <f>IF(S4167&gt;0,"+","-")</f>
        <v>-</v>
      </c>
      <c r="R4167" s="23"/>
      <c r="S4167" s="23"/>
      <c r="T4167"/>
      <c r="U4167"/>
      <c r="V4167" s="71">
        <f t="shared" si="183"/>
        <v>1</v>
      </c>
      <c r="W4167" s="25" t="e">
        <f t="shared" si="182"/>
        <v>#DIV/0!</v>
      </c>
      <c r="X4167" s="64"/>
    </row>
    <row r="4168" spans="11:24" x14ac:dyDescent="0.3">
      <c r="K4168" s="31">
        <f>M4168/(L4168+M4168)</f>
        <v>0.91112178717271197</v>
      </c>
      <c r="L4168" s="52">
        <f>COUNTIF($N$6:N4168,FALSE)</f>
        <v>370</v>
      </c>
      <c r="M4168" s="52">
        <f>COUNTIF($N$6:N4168,TRUE)</f>
        <v>3793</v>
      </c>
      <c r="N4168" s="53" t="b">
        <f>O4168=P4168</f>
        <v>1</v>
      </c>
      <c r="O4168" s="53" t="str">
        <f>IF(R4168&gt;0,"+","-")</f>
        <v>-</v>
      </c>
      <c r="P4168" s="53" t="str">
        <f>IF(S4168&gt;0,"+","-")</f>
        <v>-</v>
      </c>
      <c r="R4168" s="23"/>
      <c r="S4168" s="15"/>
      <c r="T4168"/>
      <c r="U4168"/>
      <c r="V4168" s="71">
        <f t="shared" si="183"/>
        <v>1</v>
      </c>
      <c r="W4168" s="25" t="e">
        <f t="shared" si="182"/>
        <v>#DIV/0!</v>
      </c>
      <c r="X4168" s="64"/>
    </row>
    <row r="4169" spans="11:24" x14ac:dyDescent="0.3">
      <c r="K4169" s="31">
        <f>M4169/(L4169+M4169)</f>
        <v>0.91114313160422666</v>
      </c>
      <c r="L4169" s="52">
        <f>COUNTIF($N$6:N4169,FALSE)</f>
        <v>370</v>
      </c>
      <c r="M4169" s="52">
        <f>COUNTIF($N$6:N4169,TRUE)</f>
        <v>3794</v>
      </c>
      <c r="N4169" s="53" t="b">
        <f>O4169=P4169</f>
        <v>1</v>
      </c>
      <c r="O4169" s="53" t="str">
        <f>IF(R4169&gt;0,"+","-")</f>
        <v>-</v>
      </c>
      <c r="P4169" s="53" t="str">
        <f>IF(S4169&gt;0,"+","-")</f>
        <v>-</v>
      </c>
      <c r="R4169" s="23"/>
      <c r="S4169" s="23"/>
      <c r="T4169"/>
      <c r="U4169"/>
      <c r="V4169" s="71">
        <f t="shared" si="183"/>
        <v>1</v>
      </c>
      <c r="W4169" s="25" t="e">
        <f t="shared" si="182"/>
        <v>#DIV/0!</v>
      </c>
      <c r="X4169" s="64"/>
    </row>
    <row r="4170" spans="11:24" x14ac:dyDescent="0.3">
      <c r="K4170" s="31">
        <f>M4170/(L4170+M4170)</f>
        <v>0.91116446578631449</v>
      </c>
      <c r="L4170" s="52">
        <f>COUNTIF($N$6:N4170,FALSE)</f>
        <v>370</v>
      </c>
      <c r="M4170" s="52">
        <f>COUNTIF($N$6:N4170,TRUE)</f>
        <v>3795</v>
      </c>
      <c r="N4170" s="53" t="b">
        <f>O4170=P4170</f>
        <v>1</v>
      </c>
      <c r="O4170" s="53" t="str">
        <f>IF(R4170&gt;0,"+","-")</f>
        <v>-</v>
      </c>
      <c r="P4170" s="53" t="str">
        <f>IF(S4170&gt;0,"+","-")</f>
        <v>-</v>
      </c>
      <c r="R4170" s="23"/>
      <c r="S4170" s="15"/>
      <c r="T4170"/>
      <c r="U4170"/>
      <c r="V4170" s="71">
        <f t="shared" si="183"/>
        <v>1</v>
      </c>
      <c r="W4170" s="25" t="e">
        <f t="shared" si="182"/>
        <v>#DIV/0!</v>
      </c>
      <c r="X4170" s="64"/>
    </row>
    <row r="4171" spans="11:24" x14ac:dyDescent="0.3">
      <c r="K4171" s="31">
        <f>M4171/(L4171+M4171)</f>
        <v>0.91118578972635622</v>
      </c>
      <c r="L4171" s="52">
        <f>COUNTIF($N$6:N4171,FALSE)</f>
        <v>370</v>
      </c>
      <c r="M4171" s="52">
        <f>COUNTIF($N$6:N4171,TRUE)</f>
        <v>3796</v>
      </c>
      <c r="N4171" s="53" t="b">
        <f>O4171=P4171</f>
        <v>1</v>
      </c>
      <c r="O4171" s="53" t="str">
        <f>IF(R4171&gt;0,"+","-")</f>
        <v>-</v>
      </c>
      <c r="P4171" s="53" t="str">
        <f>IF(S4171&gt;0,"+","-")</f>
        <v>-</v>
      </c>
      <c r="Q4171" s="14"/>
      <c r="R4171" s="15"/>
      <c r="S4171" s="15"/>
      <c r="T4171"/>
      <c r="U4171"/>
      <c r="V4171" s="71">
        <f t="shared" si="183"/>
        <v>1</v>
      </c>
      <c r="W4171" s="25" t="e">
        <f t="shared" si="182"/>
        <v>#DIV/0!</v>
      </c>
      <c r="X4171" s="64"/>
    </row>
    <row r="4172" spans="11:24" x14ac:dyDescent="0.3">
      <c r="K4172" s="31">
        <f>M4172/(L4172+M4172)</f>
        <v>0.91120710343172551</v>
      </c>
      <c r="L4172" s="52">
        <f>COUNTIF($N$6:N4172,FALSE)</f>
        <v>370</v>
      </c>
      <c r="M4172" s="52">
        <f>COUNTIF($N$6:N4172,TRUE)</f>
        <v>3797</v>
      </c>
      <c r="N4172" s="53" t="b">
        <f>O4172=P4172</f>
        <v>1</v>
      </c>
      <c r="O4172" s="53" t="str">
        <f>IF(R4172&gt;0,"+","-")</f>
        <v>-</v>
      </c>
      <c r="P4172" s="53" t="str">
        <f>IF(S4172&gt;0,"+","-")</f>
        <v>-</v>
      </c>
      <c r="R4172" s="23"/>
      <c r="S4172" s="15"/>
      <c r="T4172"/>
      <c r="U4172"/>
      <c r="V4172" s="71">
        <f t="shared" si="183"/>
        <v>1</v>
      </c>
      <c r="W4172" s="25" t="e">
        <f t="shared" si="182"/>
        <v>#DIV/0!</v>
      </c>
      <c r="X4172" s="64"/>
    </row>
    <row r="4173" spans="11:24" x14ac:dyDescent="0.3">
      <c r="K4173" s="31">
        <f>M4173/(L4173+M4173)</f>
        <v>0.9112284069097889</v>
      </c>
      <c r="L4173" s="52">
        <f>COUNTIF($N$6:N4173,FALSE)</f>
        <v>370</v>
      </c>
      <c r="M4173" s="52">
        <f>COUNTIF($N$6:N4173,TRUE)</f>
        <v>3798</v>
      </c>
      <c r="N4173" s="53" t="b">
        <f>O4173=P4173</f>
        <v>1</v>
      </c>
      <c r="O4173" s="53" t="str">
        <f>IF(R4173&gt;0,"+","-")</f>
        <v>-</v>
      </c>
      <c r="P4173" s="53" t="str">
        <f>IF(S4173&gt;0,"+","-")</f>
        <v>-</v>
      </c>
      <c r="R4173" s="23"/>
      <c r="S4173" s="23"/>
      <c r="T4173"/>
      <c r="U4173"/>
      <c r="V4173" s="71">
        <f t="shared" si="183"/>
        <v>1</v>
      </c>
      <c r="W4173" s="25" t="e">
        <f t="shared" si="182"/>
        <v>#DIV/0!</v>
      </c>
      <c r="X4173" s="64"/>
    </row>
    <row r="4174" spans="11:24" x14ac:dyDescent="0.3">
      <c r="K4174" s="31">
        <f>M4174/(L4174+M4174)</f>
        <v>0.91124970016790596</v>
      </c>
      <c r="L4174" s="52">
        <f>COUNTIF($N$6:N4174,FALSE)</f>
        <v>370</v>
      </c>
      <c r="M4174" s="52">
        <f>COUNTIF($N$6:N4174,TRUE)</f>
        <v>3799</v>
      </c>
      <c r="N4174" s="53" t="b">
        <f>O4174=P4174</f>
        <v>1</v>
      </c>
      <c r="O4174" s="53" t="str">
        <f>IF(R4174&gt;0,"+","-")</f>
        <v>-</v>
      </c>
      <c r="P4174" s="53" t="str">
        <f>IF(S4174&gt;0,"+","-")</f>
        <v>-</v>
      </c>
      <c r="R4174" s="23"/>
      <c r="S4174" s="15"/>
      <c r="T4174"/>
      <c r="U4174"/>
      <c r="V4174" s="71">
        <f t="shared" si="183"/>
        <v>1</v>
      </c>
      <c r="W4174" s="25" t="e">
        <f t="shared" si="182"/>
        <v>#DIV/0!</v>
      </c>
      <c r="X4174" s="64"/>
    </row>
    <row r="4175" spans="11:24" x14ac:dyDescent="0.3">
      <c r="K4175" s="31">
        <f>M4175/(L4175+M4175)</f>
        <v>0.91127098321342925</v>
      </c>
      <c r="L4175" s="52">
        <f>COUNTIF($N$6:N4175,FALSE)</f>
        <v>370</v>
      </c>
      <c r="M4175" s="52">
        <f>COUNTIF($N$6:N4175,TRUE)</f>
        <v>3800</v>
      </c>
      <c r="N4175" s="53" t="b">
        <f>O4175=P4175</f>
        <v>1</v>
      </c>
      <c r="O4175" s="53" t="str">
        <f>IF(R4175&gt;0,"+","-")</f>
        <v>-</v>
      </c>
      <c r="P4175" s="53" t="str">
        <f>IF(S4175&gt;0,"+","-")</f>
        <v>-</v>
      </c>
      <c r="R4175" s="23"/>
      <c r="S4175" s="23"/>
      <c r="T4175"/>
      <c r="U4175"/>
      <c r="V4175" s="71">
        <f t="shared" si="183"/>
        <v>1</v>
      </c>
      <c r="W4175" s="25" t="e">
        <f t="shared" si="182"/>
        <v>#DIV/0!</v>
      </c>
      <c r="X4175" s="64"/>
    </row>
    <row r="4176" spans="11:24" x14ac:dyDescent="0.3">
      <c r="K4176" s="31">
        <f>M4176/(L4176+M4176)</f>
        <v>0.91129225605370412</v>
      </c>
      <c r="L4176" s="52">
        <f>COUNTIF($N$6:N4176,FALSE)</f>
        <v>370</v>
      </c>
      <c r="M4176" s="52">
        <f>COUNTIF($N$6:N4176,TRUE)</f>
        <v>3801</v>
      </c>
      <c r="N4176" s="53" t="b">
        <f>O4176=P4176</f>
        <v>1</v>
      </c>
      <c r="O4176" s="53" t="str">
        <f>IF(R4176&gt;0,"+","-")</f>
        <v>-</v>
      </c>
      <c r="P4176" s="53" t="str">
        <f>IF(S4176&gt;0,"+","-")</f>
        <v>-</v>
      </c>
      <c r="R4176" s="23"/>
      <c r="S4176" s="23"/>
      <c r="T4176"/>
      <c r="U4176"/>
      <c r="V4176" s="71">
        <f t="shared" si="183"/>
        <v>1</v>
      </c>
      <c r="W4176" s="25" t="e">
        <f t="shared" si="182"/>
        <v>#DIV/0!</v>
      </c>
      <c r="X4176" s="64"/>
    </row>
    <row r="4177" spans="11:24" x14ac:dyDescent="0.3">
      <c r="K4177" s="31">
        <f>M4177/(L4177+M4177)</f>
        <v>0.91131351869606902</v>
      </c>
      <c r="L4177" s="52">
        <f>COUNTIF($N$6:N4177,FALSE)</f>
        <v>370</v>
      </c>
      <c r="M4177" s="52">
        <f>COUNTIF($N$6:N4177,TRUE)</f>
        <v>3802</v>
      </c>
      <c r="N4177" s="53" t="b">
        <f>O4177=P4177</f>
        <v>1</v>
      </c>
      <c r="O4177" s="53" t="str">
        <f>IF(R4177&gt;0,"+","-")</f>
        <v>-</v>
      </c>
      <c r="P4177" s="53" t="str">
        <f>IF(S4177&gt;0,"+","-")</f>
        <v>-</v>
      </c>
      <c r="R4177" s="23"/>
      <c r="S4177" s="23"/>
      <c r="T4177"/>
      <c r="U4177"/>
      <c r="V4177" s="71">
        <f t="shared" si="183"/>
        <v>1</v>
      </c>
      <c r="W4177" s="25" t="e">
        <f t="shared" si="182"/>
        <v>#DIV/0!</v>
      </c>
      <c r="X4177" s="64"/>
    </row>
    <row r="4178" spans="11:24" x14ac:dyDescent="0.3">
      <c r="K4178" s="31">
        <f>M4178/(L4178+M4178)</f>
        <v>0.91133477114785522</v>
      </c>
      <c r="L4178" s="52">
        <f>COUNTIF($N$6:N4178,FALSE)</f>
        <v>370</v>
      </c>
      <c r="M4178" s="52">
        <f>COUNTIF($N$6:N4178,TRUE)</f>
        <v>3803</v>
      </c>
      <c r="N4178" s="53" t="b">
        <f>O4178=P4178</f>
        <v>1</v>
      </c>
      <c r="O4178" s="53" t="str">
        <f>IF(R4178&gt;0,"+","-")</f>
        <v>-</v>
      </c>
      <c r="P4178" s="53" t="str">
        <f>IF(S4178&gt;0,"+","-")</f>
        <v>-</v>
      </c>
      <c r="R4178" s="23"/>
      <c r="S4178" s="15"/>
      <c r="T4178"/>
      <c r="U4178"/>
      <c r="V4178" s="71">
        <f t="shared" si="183"/>
        <v>1</v>
      </c>
      <c r="W4178" s="25" t="e">
        <f t="shared" si="182"/>
        <v>#DIV/0!</v>
      </c>
      <c r="X4178" s="64"/>
    </row>
    <row r="4179" spans="11:24" x14ac:dyDescent="0.3">
      <c r="K4179" s="31">
        <f>M4179/(L4179+M4179)</f>
        <v>0.91135601341638717</v>
      </c>
      <c r="L4179" s="52">
        <f>COUNTIF($N$6:N4179,FALSE)</f>
        <v>370</v>
      </c>
      <c r="M4179" s="52">
        <f>COUNTIF($N$6:N4179,TRUE)</f>
        <v>3804</v>
      </c>
      <c r="N4179" s="53" t="b">
        <f>O4179=P4179</f>
        <v>1</v>
      </c>
      <c r="O4179" s="53" t="str">
        <f>IF(R4179&gt;0,"+","-")</f>
        <v>-</v>
      </c>
      <c r="P4179" s="53" t="str">
        <f>IF(S4179&gt;0,"+","-")</f>
        <v>-</v>
      </c>
      <c r="Q4179" s="14"/>
      <c r="R4179" s="15"/>
      <c r="S4179" s="15"/>
      <c r="T4179"/>
      <c r="U4179"/>
      <c r="V4179" s="71">
        <f t="shared" si="183"/>
        <v>1</v>
      </c>
      <c r="W4179" s="25" t="e">
        <f t="shared" si="182"/>
        <v>#DIV/0!</v>
      </c>
      <c r="X4179" s="64"/>
    </row>
    <row r="4180" spans="11:24" x14ac:dyDescent="0.3">
      <c r="K4180" s="31">
        <f>M4180/(L4180+M4180)</f>
        <v>0.91137724550898203</v>
      </c>
      <c r="L4180" s="52">
        <f>COUNTIF($N$6:N4180,FALSE)</f>
        <v>370</v>
      </c>
      <c r="M4180" s="52">
        <f>COUNTIF($N$6:N4180,TRUE)</f>
        <v>3805</v>
      </c>
      <c r="N4180" s="53" t="b">
        <f>O4180=P4180</f>
        <v>1</v>
      </c>
      <c r="O4180" s="53" t="str">
        <f>IF(R4180&gt;0,"+","-")</f>
        <v>-</v>
      </c>
      <c r="P4180" s="53" t="str">
        <f>IF(S4180&gt;0,"+","-")</f>
        <v>-</v>
      </c>
      <c r="R4180" s="23"/>
      <c r="S4180" s="23"/>
      <c r="T4180"/>
      <c r="U4180"/>
      <c r="V4180" s="71">
        <f t="shared" si="183"/>
        <v>1</v>
      </c>
      <c r="W4180" s="25" t="e">
        <f t="shared" si="182"/>
        <v>#DIV/0!</v>
      </c>
      <c r="X4180" s="64"/>
    </row>
    <row r="4181" spans="11:24" x14ac:dyDescent="0.3">
      <c r="K4181" s="31">
        <f>M4181/(L4181+M4181)</f>
        <v>0.91139846743295017</v>
      </c>
      <c r="L4181" s="52">
        <f>COUNTIF($N$6:N4181,FALSE)</f>
        <v>370</v>
      </c>
      <c r="M4181" s="52">
        <f>COUNTIF($N$6:N4181,TRUE)</f>
        <v>3806</v>
      </c>
      <c r="N4181" s="53" t="b">
        <f>O4181=P4181</f>
        <v>1</v>
      </c>
      <c r="O4181" s="53" t="str">
        <f>IF(R4181&gt;0,"+","-")</f>
        <v>-</v>
      </c>
      <c r="P4181" s="53" t="str">
        <f>IF(S4181&gt;0,"+","-")</f>
        <v>-</v>
      </c>
      <c r="R4181" s="23"/>
      <c r="S4181" s="23"/>
      <c r="T4181"/>
      <c r="U4181"/>
      <c r="V4181" s="71">
        <f t="shared" si="183"/>
        <v>1</v>
      </c>
      <c r="W4181" s="25" t="e">
        <f t="shared" si="182"/>
        <v>#DIV/0!</v>
      </c>
      <c r="X4181" s="64"/>
    </row>
    <row r="4182" spans="11:24" x14ac:dyDescent="0.3">
      <c r="K4182" s="31">
        <f>M4182/(L4182+M4182)</f>
        <v>0.91141967919559497</v>
      </c>
      <c r="L4182" s="52">
        <f>COUNTIF($N$6:N4182,FALSE)</f>
        <v>370</v>
      </c>
      <c r="M4182" s="52">
        <f>COUNTIF($N$6:N4182,TRUE)</f>
        <v>3807</v>
      </c>
      <c r="N4182" s="53" t="b">
        <f>O4182=P4182</f>
        <v>1</v>
      </c>
      <c r="O4182" s="53" t="str">
        <f>IF(R4182&gt;0,"+","-")</f>
        <v>-</v>
      </c>
      <c r="P4182" s="53" t="str">
        <f>IF(S4182&gt;0,"+","-")</f>
        <v>-</v>
      </c>
      <c r="R4182" s="23"/>
      <c r="S4182" s="15"/>
      <c r="T4182"/>
      <c r="U4182"/>
      <c r="V4182" s="71">
        <f t="shared" si="183"/>
        <v>1</v>
      </c>
      <c r="W4182" s="25" t="e">
        <f t="shared" si="182"/>
        <v>#DIV/0!</v>
      </c>
      <c r="X4182" s="64"/>
    </row>
    <row r="4183" spans="11:24" x14ac:dyDescent="0.3">
      <c r="K4183" s="31">
        <f>M4183/(L4183+M4183)</f>
        <v>0.91144088080421259</v>
      </c>
      <c r="L4183" s="52">
        <f>COUNTIF($N$6:N4183,FALSE)</f>
        <v>370</v>
      </c>
      <c r="M4183" s="52">
        <f>COUNTIF($N$6:N4183,TRUE)</f>
        <v>3808</v>
      </c>
      <c r="N4183" s="53" t="b">
        <f>O4183=P4183</f>
        <v>1</v>
      </c>
      <c r="O4183" s="53" t="str">
        <f>IF(R4183&gt;0,"+","-")</f>
        <v>-</v>
      </c>
      <c r="P4183" s="53" t="str">
        <f>IF(S4183&gt;0,"+","-")</f>
        <v>-</v>
      </c>
      <c r="R4183" s="23"/>
      <c r="S4183" s="23"/>
      <c r="T4183"/>
      <c r="U4183"/>
      <c r="V4183" s="71">
        <f t="shared" si="183"/>
        <v>1</v>
      </c>
      <c r="W4183" s="25" t="e">
        <f t="shared" si="182"/>
        <v>#DIV/0!</v>
      </c>
      <c r="X4183" s="64"/>
    </row>
    <row r="4184" spans="11:24" x14ac:dyDescent="0.3">
      <c r="K4184" s="31">
        <f>M4184/(L4184+M4184)</f>
        <v>0.91146207226609233</v>
      </c>
      <c r="L4184" s="52">
        <f>COUNTIF($N$6:N4184,FALSE)</f>
        <v>370</v>
      </c>
      <c r="M4184" s="52">
        <f>COUNTIF($N$6:N4184,TRUE)</f>
        <v>3809</v>
      </c>
      <c r="N4184" s="53" t="b">
        <f>O4184=P4184</f>
        <v>1</v>
      </c>
      <c r="O4184" s="53" t="str">
        <f>IF(R4184&gt;0,"+","-")</f>
        <v>-</v>
      </c>
      <c r="P4184" s="53" t="str">
        <f>IF(S4184&gt;0,"+","-")</f>
        <v>-</v>
      </c>
      <c r="R4184" s="23"/>
      <c r="S4184" s="23"/>
      <c r="T4184"/>
      <c r="U4184"/>
      <c r="V4184" s="71">
        <f t="shared" si="183"/>
        <v>1</v>
      </c>
      <c r="W4184" s="25" t="e">
        <f t="shared" si="182"/>
        <v>#DIV/0!</v>
      </c>
      <c r="X4184" s="64"/>
    </row>
    <row r="4185" spans="11:24" x14ac:dyDescent="0.3">
      <c r="K4185" s="31">
        <f>M4185/(L4185+M4185)</f>
        <v>0.91148325358851678</v>
      </c>
      <c r="L4185" s="52">
        <f>COUNTIF($N$6:N4185,FALSE)</f>
        <v>370</v>
      </c>
      <c r="M4185" s="52">
        <f>COUNTIF($N$6:N4185,TRUE)</f>
        <v>3810</v>
      </c>
      <c r="N4185" s="53" t="b">
        <f>O4185=P4185</f>
        <v>1</v>
      </c>
      <c r="O4185" s="53" t="str">
        <f>IF(R4185&gt;0,"+","-")</f>
        <v>-</v>
      </c>
      <c r="P4185" s="53" t="str">
        <f>IF(S4185&gt;0,"+","-")</f>
        <v>-</v>
      </c>
      <c r="R4185" s="23"/>
      <c r="S4185" s="23"/>
      <c r="T4185"/>
      <c r="U4185"/>
      <c r="V4185" s="71">
        <f t="shared" si="183"/>
        <v>1</v>
      </c>
      <c r="W4185" s="25" t="e">
        <f t="shared" si="182"/>
        <v>#DIV/0!</v>
      </c>
      <c r="X4185" s="64"/>
    </row>
    <row r="4186" spans="11:24" x14ac:dyDescent="0.3">
      <c r="K4186" s="31">
        <f>M4186/(L4186+M4186)</f>
        <v>0.91150442477876104</v>
      </c>
      <c r="L4186" s="52">
        <f>COUNTIF($N$6:N4186,FALSE)</f>
        <v>370</v>
      </c>
      <c r="M4186" s="52">
        <f>COUNTIF($N$6:N4186,TRUE)</f>
        <v>3811</v>
      </c>
      <c r="N4186" s="53" t="b">
        <f>O4186=P4186</f>
        <v>1</v>
      </c>
      <c r="O4186" s="53" t="str">
        <f>IF(R4186&gt;0,"+","-")</f>
        <v>-</v>
      </c>
      <c r="P4186" s="53" t="str">
        <f>IF(S4186&gt;0,"+","-")</f>
        <v>-</v>
      </c>
      <c r="R4186" s="23"/>
      <c r="S4186" s="15"/>
      <c r="T4186"/>
      <c r="U4186"/>
      <c r="V4186" s="71">
        <f t="shared" si="183"/>
        <v>1</v>
      </c>
      <c r="W4186" s="25" t="e">
        <f t="shared" si="182"/>
        <v>#DIV/0!</v>
      </c>
      <c r="X4186" s="64"/>
    </row>
    <row r="4187" spans="11:24" x14ac:dyDescent="0.3">
      <c r="K4187" s="31">
        <f>M4187/(L4187+M4187)</f>
        <v>0.91152558584409371</v>
      </c>
      <c r="L4187" s="52">
        <f>COUNTIF($N$6:N4187,FALSE)</f>
        <v>370</v>
      </c>
      <c r="M4187" s="52">
        <f>COUNTIF($N$6:N4187,TRUE)</f>
        <v>3812</v>
      </c>
      <c r="N4187" s="53" t="b">
        <f>O4187=P4187</f>
        <v>1</v>
      </c>
      <c r="O4187" s="53" t="str">
        <f>IF(R4187&gt;0,"+","-")</f>
        <v>-</v>
      </c>
      <c r="P4187" s="53" t="str">
        <f>IF(S4187&gt;0,"+","-")</f>
        <v>-</v>
      </c>
      <c r="R4187" s="23"/>
      <c r="S4187" s="15"/>
      <c r="T4187"/>
      <c r="U4187"/>
      <c r="V4187" s="71">
        <f t="shared" si="183"/>
        <v>1</v>
      </c>
      <c r="W4187" s="25" t="e">
        <f t="shared" si="182"/>
        <v>#DIV/0!</v>
      </c>
      <c r="X4187" s="64"/>
    </row>
    <row r="4188" spans="11:24" x14ac:dyDescent="0.3">
      <c r="K4188" s="31">
        <f>M4188/(L4188+M4188)</f>
        <v>0.91154673679177622</v>
      </c>
      <c r="L4188" s="52">
        <f>COUNTIF($N$6:N4188,FALSE)</f>
        <v>370</v>
      </c>
      <c r="M4188" s="52">
        <f>COUNTIF($N$6:N4188,TRUE)</f>
        <v>3813</v>
      </c>
      <c r="N4188" s="53" t="b">
        <f>O4188=P4188</f>
        <v>1</v>
      </c>
      <c r="O4188" s="53" t="str">
        <f>IF(R4188&gt;0,"+","-")</f>
        <v>-</v>
      </c>
      <c r="P4188" s="53" t="str">
        <f>IF(S4188&gt;0,"+","-")</f>
        <v>-</v>
      </c>
      <c r="R4188" s="23"/>
      <c r="S4188" s="23"/>
      <c r="T4188"/>
      <c r="U4188"/>
      <c r="V4188" s="71">
        <f t="shared" si="183"/>
        <v>1</v>
      </c>
      <c r="W4188" s="25" t="e">
        <f t="shared" si="182"/>
        <v>#DIV/0!</v>
      </c>
      <c r="X4188" s="64"/>
    </row>
    <row r="4189" spans="11:24" x14ac:dyDescent="0.3">
      <c r="K4189" s="31">
        <f>M4189/(L4189+M4189)</f>
        <v>0.91156787762906311</v>
      </c>
      <c r="L4189" s="52">
        <f>COUNTIF($N$6:N4189,FALSE)</f>
        <v>370</v>
      </c>
      <c r="M4189" s="52">
        <f>COUNTIF($N$6:N4189,TRUE)</f>
        <v>3814</v>
      </c>
      <c r="N4189" s="53" t="b">
        <f>O4189=P4189</f>
        <v>1</v>
      </c>
      <c r="O4189" s="53" t="str">
        <f>IF(R4189&gt;0,"+","-")</f>
        <v>-</v>
      </c>
      <c r="P4189" s="53" t="str">
        <f>IF(S4189&gt;0,"+","-")</f>
        <v>-</v>
      </c>
      <c r="R4189" s="23"/>
      <c r="S4189" s="15"/>
      <c r="T4189"/>
      <c r="U4189"/>
      <c r="V4189" s="71">
        <f t="shared" si="183"/>
        <v>1</v>
      </c>
      <c r="W4189" s="25" t="e">
        <f t="shared" si="182"/>
        <v>#DIV/0!</v>
      </c>
      <c r="X4189" s="64"/>
    </row>
    <row r="4190" spans="11:24" x14ac:dyDescent="0.3">
      <c r="K4190" s="31">
        <f>M4190/(L4190+M4190)</f>
        <v>0.91158900836320189</v>
      </c>
      <c r="L4190" s="52">
        <f>COUNTIF($N$6:N4190,FALSE)</f>
        <v>370</v>
      </c>
      <c r="M4190" s="52">
        <f>COUNTIF($N$6:N4190,TRUE)</f>
        <v>3815</v>
      </c>
      <c r="N4190" s="53" t="b">
        <f>O4190=P4190</f>
        <v>1</v>
      </c>
      <c r="O4190" s="53" t="str">
        <f>IF(R4190&gt;0,"+","-")</f>
        <v>-</v>
      </c>
      <c r="P4190" s="53" t="str">
        <f>IF(S4190&gt;0,"+","-")</f>
        <v>-</v>
      </c>
      <c r="R4190" s="23"/>
      <c r="S4190" s="23"/>
      <c r="T4190"/>
      <c r="U4190"/>
      <c r="V4190" s="71">
        <f t="shared" si="183"/>
        <v>1</v>
      </c>
      <c r="W4190" s="25" t="e">
        <f t="shared" si="182"/>
        <v>#DIV/0!</v>
      </c>
      <c r="X4190" s="64"/>
    </row>
    <row r="4191" spans="11:24" x14ac:dyDescent="0.3">
      <c r="K4191" s="31">
        <f>M4191/(L4191+M4191)</f>
        <v>0.91161012900143334</v>
      </c>
      <c r="L4191" s="52">
        <f>COUNTIF($N$6:N4191,FALSE)</f>
        <v>370</v>
      </c>
      <c r="M4191" s="52">
        <f>COUNTIF($N$6:N4191,TRUE)</f>
        <v>3816</v>
      </c>
      <c r="N4191" s="53" t="b">
        <f>O4191=P4191</f>
        <v>1</v>
      </c>
      <c r="O4191" s="53" t="str">
        <f>IF(R4191&gt;0,"+","-")</f>
        <v>-</v>
      </c>
      <c r="P4191" s="53" t="str">
        <f>IF(S4191&gt;0,"+","-")</f>
        <v>-</v>
      </c>
      <c r="Q4191" s="14"/>
      <c r="R4191" s="15"/>
      <c r="S4191" s="15"/>
      <c r="T4191"/>
      <c r="U4191"/>
      <c r="V4191" s="71">
        <f t="shared" si="183"/>
        <v>1</v>
      </c>
      <c r="W4191" s="25" t="e">
        <f t="shared" si="182"/>
        <v>#DIV/0!</v>
      </c>
      <c r="X4191" s="64"/>
    </row>
    <row r="4192" spans="11:24" x14ac:dyDescent="0.3">
      <c r="K4192" s="31">
        <f>M4192/(L4192+M4192)</f>
        <v>0.91163123955099112</v>
      </c>
      <c r="L4192" s="52">
        <f>COUNTIF($N$6:N4192,FALSE)</f>
        <v>370</v>
      </c>
      <c r="M4192" s="52">
        <f>COUNTIF($N$6:N4192,TRUE)</f>
        <v>3817</v>
      </c>
      <c r="N4192" s="53" t="b">
        <f>O4192=P4192</f>
        <v>1</v>
      </c>
      <c r="O4192" s="53" t="str">
        <f>IF(R4192&gt;0,"+","-")</f>
        <v>-</v>
      </c>
      <c r="P4192" s="53" t="str">
        <f>IF(S4192&gt;0,"+","-")</f>
        <v>-</v>
      </c>
      <c r="R4192" s="23"/>
      <c r="S4192" s="15"/>
      <c r="T4192"/>
      <c r="U4192"/>
      <c r="V4192" s="71">
        <f t="shared" si="183"/>
        <v>1</v>
      </c>
      <c r="W4192" s="25" t="e">
        <f t="shared" si="182"/>
        <v>#DIV/0!</v>
      </c>
      <c r="X4192" s="64"/>
    </row>
    <row r="4193" spans="11:24" x14ac:dyDescent="0.3">
      <c r="K4193" s="31">
        <f>M4193/(L4193+M4193)</f>
        <v>0.91165234001910223</v>
      </c>
      <c r="L4193" s="52">
        <f>COUNTIF($N$6:N4193,FALSE)</f>
        <v>370</v>
      </c>
      <c r="M4193" s="52">
        <f>COUNTIF($N$6:N4193,TRUE)</f>
        <v>3818</v>
      </c>
      <c r="N4193" s="53" t="b">
        <f>O4193=P4193</f>
        <v>1</v>
      </c>
      <c r="O4193" s="53" t="str">
        <f>IF(R4193&gt;0,"+","-")</f>
        <v>-</v>
      </c>
      <c r="P4193" s="53" t="str">
        <f>IF(S4193&gt;0,"+","-")</f>
        <v>-</v>
      </c>
      <c r="R4193" s="23"/>
      <c r="S4193" s="23"/>
      <c r="T4193"/>
      <c r="U4193"/>
      <c r="V4193" s="71">
        <f t="shared" si="183"/>
        <v>1</v>
      </c>
      <c r="W4193" s="25" t="e">
        <f t="shared" si="182"/>
        <v>#DIV/0!</v>
      </c>
      <c r="X4193" s="64"/>
    </row>
    <row r="4194" spans="11:24" x14ac:dyDescent="0.3">
      <c r="K4194" s="31">
        <f>M4194/(L4194+M4194)</f>
        <v>0.91167343041298643</v>
      </c>
      <c r="L4194" s="54">
        <f>COUNTIF($N$6:N4194,FALSE)</f>
        <v>370</v>
      </c>
      <c r="M4194" s="54">
        <f>COUNTIF($N$6:N4194,TRUE)</f>
        <v>3819</v>
      </c>
      <c r="N4194" s="4" t="b">
        <f>O4194=P4194</f>
        <v>1</v>
      </c>
      <c r="O4194" s="53" t="str">
        <f>IF(R4194&gt;0,"+","-")</f>
        <v>-</v>
      </c>
      <c r="P4194" s="53" t="str">
        <f>IF(S4194&gt;0,"+","-")</f>
        <v>-</v>
      </c>
      <c r="R4194" s="23"/>
      <c r="S4194" s="15"/>
      <c r="T4194"/>
      <c r="U4194"/>
      <c r="V4194" s="71">
        <f t="shared" si="183"/>
        <v>1</v>
      </c>
      <c r="W4194" s="25" t="e">
        <f t="shared" si="182"/>
        <v>#DIV/0!</v>
      </c>
      <c r="X4194" s="64"/>
    </row>
    <row r="4195" spans="11:24" x14ac:dyDescent="0.3">
      <c r="K4195" s="31">
        <f>M4195/(L4195+M4195)</f>
        <v>0.91169451073985686</v>
      </c>
      <c r="L4195" s="52">
        <f>COUNTIF($N$6:N4195,FALSE)</f>
        <v>370</v>
      </c>
      <c r="M4195" s="52">
        <f>COUNTIF($N$6:N4195,TRUE)</f>
        <v>3820</v>
      </c>
      <c r="N4195" s="53" t="b">
        <f>O4195=P4195</f>
        <v>1</v>
      </c>
      <c r="O4195" s="53" t="str">
        <f>IF(R4195&gt;0,"+","-")</f>
        <v>-</v>
      </c>
      <c r="P4195" s="53" t="str">
        <f>IF(S4195&gt;0,"+","-")</f>
        <v>-</v>
      </c>
      <c r="R4195" s="23"/>
      <c r="S4195" s="15"/>
      <c r="T4195"/>
      <c r="U4195"/>
      <c r="V4195" s="71">
        <f t="shared" si="183"/>
        <v>1</v>
      </c>
      <c r="W4195" s="25" t="e">
        <f t="shared" si="182"/>
        <v>#DIV/0!</v>
      </c>
      <c r="X4195" s="64"/>
    </row>
    <row r="4196" spans="11:24" x14ac:dyDescent="0.3">
      <c r="K4196" s="31">
        <f>M4196/(L4196+M4196)</f>
        <v>0.91171558100691963</v>
      </c>
      <c r="L4196" s="52">
        <f>COUNTIF($N$6:N4196,FALSE)</f>
        <v>370</v>
      </c>
      <c r="M4196" s="52">
        <f>COUNTIF($N$6:N4196,TRUE)</f>
        <v>3821</v>
      </c>
      <c r="N4196" s="53" t="b">
        <f>O4196=P4196</f>
        <v>1</v>
      </c>
      <c r="O4196" s="53" t="str">
        <f>IF(R4196&gt;0,"+","-")</f>
        <v>-</v>
      </c>
      <c r="P4196" s="53" t="str">
        <f>IF(S4196&gt;0,"+","-")</f>
        <v>-</v>
      </c>
      <c r="R4196" s="23"/>
      <c r="S4196" s="15"/>
      <c r="T4196"/>
      <c r="U4196"/>
      <c r="V4196" s="71">
        <f t="shared" si="183"/>
        <v>1</v>
      </c>
      <c r="W4196" s="25" t="e">
        <f t="shared" si="182"/>
        <v>#DIV/0!</v>
      </c>
      <c r="X4196" s="64"/>
    </row>
    <row r="4197" spans="11:24" x14ac:dyDescent="0.3">
      <c r="K4197" s="31">
        <f>M4197/(L4197+M4197)</f>
        <v>0.9117366412213741</v>
      </c>
      <c r="L4197" s="52">
        <f>COUNTIF($N$6:N4197,FALSE)</f>
        <v>370</v>
      </c>
      <c r="M4197" s="52">
        <f>COUNTIF($N$6:N4197,TRUE)</f>
        <v>3822</v>
      </c>
      <c r="N4197" s="53" t="b">
        <f>O4197=P4197</f>
        <v>1</v>
      </c>
      <c r="O4197" s="53" t="str">
        <f>IF(R4197&gt;0,"+","-")</f>
        <v>-</v>
      </c>
      <c r="P4197" s="53" t="str">
        <f>IF(S4197&gt;0,"+","-")</f>
        <v>-</v>
      </c>
      <c r="R4197" s="23"/>
      <c r="S4197" s="15"/>
      <c r="T4197"/>
      <c r="U4197"/>
      <c r="V4197" s="71">
        <f t="shared" si="183"/>
        <v>1</v>
      </c>
      <c r="W4197" s="25" t="e">
        <f t="shared" si="182"/>
        <v>#DIV/0!</v>
      </c>
      <c r="X4197" s="64"/>
    </row>
    <row r="4198" spans="11:24" x14ac:dyDescent="0.3">
      <c r="K4198" s="31">
        <f>M4198/(L4198+M4198)</f>
        <v>0.91175769139041263</v>
      </c>
      <c r="L4198" s="52">
        <f>COUNTIF($N$6:N4198,FALSE)</f>
        <v>370</v>
      </c>
      <c r="M4198" s="52">
        <f>COUNTIF($N$6:N4198,TRUE)</f>
        <v>3823</v>
      </c>
      <c r="N4198" s="53" t="b">
        <f>O4198=P4198</f>
        <v>1</v>
      </c>
      <c r="O4198" s="53" t="str">
        <f>IF(R4198&gt;0,"+","-")</f>
        <v>-</v>
      </c>
      <c r="P4198" s="53" t="str">
        <f>IF(S4198&gt;0,"+","-")</f>
        <v>-</v>
      </c>
      <c r="R4198" s="23"/>
      <c r="S4198" s="23"/>
      <c r="T4198"/>
      <c r="U4198"/>
      <c r="V4198" s="71">
        <f t="shared" si="183"/>
        <v>1</v>
      </c>
      <c r="W4198" s="25" t="e">
        <f t="shared" si="182"/>
        <v>#DIV/0!</v>
      </c>
      <c r="X4198" s="64"/>
    </row>
    <row r="4199" spans="11:24" x14ac:dyDescent="0.3">
      <c r="K4199" s="31">
        <f>M4199/(L4199+M4199)</f>
        <v>0.9117787315212208</v>
      </c>
      <c r="L4199" s="52">
        <f>COUNTIF($N$6:N4199,FALSE)</f>
        <v>370</v>
      </c>
      <c r="M4199" s="52">
        <f>COUNTIF($N$6:N4199,TRUE)</f>
        <v>3824</v>
      </c>
      <c r="N4199" s="53" t="b">
        <f>O4199=P4199</f>
        <v>1</v>
      </c>
      <c r="O4199" s="53" t="str">
        <f>IF(R4199&gt;0,"+","-")</f>
        <v>-</v>
      </c>
      <c r="P4199" s="53" t="str">
        <f>IF(S4199&gt;0,"+","-")</f>
        <v>-</v>
      </c>
      <c r="Q4199" s="14"/>
      <c r="R4199" s="15"/>
      <c r="S4199" s="15"/>
      <c r="T4199"/>
      <c r="U4199"/>
      <c r="V4199" s="71">
        <f t="shared" si="183"/>
        <v>1</v>
      </c>
      <c r="W4199" s="25" t="e">
        <f t="shared" si="182"/>
        <v>#DIV/0!</v>
      </c>
      <c r="X4199" s="64"/>
    </row>
    <row r="4200" spans="11:24" x14ac:dyDescent="0.3">
      <c r="K4200" s="31">
        <f>M4200/(L4200+M4200)</f>
        <v>0.91179976162097731</v>
      </c>
      <c r="L4200" s="52">
        <f>COUNTIF($N$6:N4200,FALSE)</f>
        <v>370</v>
      </c>
      <c r="M4200" s="52">
        <f>COUNTIF($N$6:N4200,TRUE)</f>
        <v>3825</v>
      </c>
      <c r="N4200" s="53" t="b">
        <f>O4200=P4200</f>
        <v>1</v>
      </c>
      <c r="O4200" s="53" t="str">
        <f>IF(R4200&gt;0,"+","-")</f>
        <v>-</v>
      </c>
      <c r="P4200" s="53" t="str">
        <f>IF(S4200&gt;0,"+","-")</f>
        <v>-</v>
      </c>
      <c r="R4200" s="23"/>
      <c r="S4200" s="23"/>
      <c r="T4200"/>
      <c r="U4200"/>
      <c r="V4200" s="71">
        <f t="shared" si="183"/>
        <v>1</v>
      </c>
      <c r="W4200" s="25" t="e">
        <f t="shared" si="182"/>
        <v>#DIV/0!</v>
      </c>
      <c r="X4200" s="64"/>
    </row>
    <row r="4201" spans="11:24" x14ac:dyDescent="0.3">
      <c r="K4201" s="31">
        <f>M4201/(L4201+M4201)</f>
        <v>0.9118207816968541</v>
      </c>
      <c r="L4201" s="52">
        <f>COUNTIF($N$6:N4201,FALSE)</f>
        <v>370</v>
      </c>
      <c r="M4201" s="52">
        <f>COUNTIF($N$6:N4201,TRUE)</f>
        <v>3826</v>
      </c>
      <c r="N4201" s="53" t="b">
        <f>O4201=P4201</f>
        <v>1</v>
      </c>
      <c r="O4201" s="53" t="str">
        <f>IF(R4201&gt;0,"+","-")</f>
        <v>-</v>
      </c>
      <c r="P4201" s="53" t="str">
        <f>IF(S4201&gt;0,"+","-")</f>
        <v>-</v>
      </c>
      <c r="R4201" s="23"/>
      <c r="S4201" s="15"/>
      <c r="T4201"/>
      <c r="U4201"/>
      <c r="V4201" s="71">
        <f t="shared" si="183"/>
        <v>1</v>
      </c>
      <c r="W4201" s="25" t="e">
        <f t="shared" si="182"/>
        <v>#DIV/0!</v>
      </c>
      <c r="X4201" s="64"/>
    </row>
    <row r="4202" spans="11:24" x14ac:dyDescent="0.3">
      <c r="K4202" s="31">
        <f>M4202/(L4202+M4202)</f>
        <v>0.91184179175601621</v>
      </c>
      <c r="L4202" s="52">
        <f>COUNTIF($N$6:N4202,FALSE)</f>
        <v>370</v>
      </c>
      <c r="M4202" s="52">
        <f>COUNTIF($N$6:N4202,TRUE)</f>
        <v>3827</v>
      </c>
      <c r="N4202" s="53" t="b">
        <f>O4202=P4202</f>
        <v>1</v>
      </c>
      <c r="O4202" s="53" t="str">
        <f>IF(R4202&gt;0,"+","-")</f>
        <v>-</v>
      </c>
      <c r="P4202" s="53" t="str">
        <f>IF(S4202&gt;0,"+","-")</f>
        <v>-</v>
      </c>
      <c r="Q4202" s="14"/>
      <c r="R4202" s="15"/>
      <c r="S4202" s="15"/>
      <c r="T4202"/>
      <c r="U4202"/>
      <c r="V4202" s="71">
        <f t="shared" si="183"/>
        <v>1</v>
      </c>
      <c r="W4202" s="25" t="e">
        <f t="shared" ref="W4202:W4265" si="184">AVERAGE(R4103:R4202)</f>
        <v>#DIV/0!</v>
      </c>
      <c r="X4202" s="64"/>
    </row>
    <row r="4203" spans="11:24" x14ac:dyDescent="0.3">
      <c r="K4203" s="31">
        <f>M4203/(L4203+M4203)</f>
        <v>0.91186279180562169</v>
      </c>
      <c r="L4203" s="52">
        <f>COUNTIF($N$6:N4203,FALSE)</f>
        <v>370</v>
      </c>
      <c r="M4203" s="52">
        <f>COUNTIF($N$6:N4203,TRUE)</f>
        <v>3828</v>
      </c>
      <c r="N4203" s="53" t="b">
        <f>O4203=P4203</f>
        <v>1</v>
      </c>
      <c r="O4203" s="53" t="str">
        <f>IF(R4203&gt;0,"+","-")</f>
        <v>-</v>
      </c>
      <c r="P4203" s="53" t="str">
        <f>IF(S4203&gt;0,"+","-")</f>
        <v>-</v>
      </c>
      <c r="Q4203" s="14"/>
      <c r="R4203" s="15"/>
      <c r="S4203" s="15"/>
      <c r="T4203"/>
      <c r="U4203"/>
      <c r="V4203" s="71">
        <f t="shared" si="183"/>
        <v>1</v>
      </c>
      <c r="W4203" s="25" t="e">
        <f t="shared" si="184"/>
        <v>#DIV/0!</v>
      </c>
      <c r="X4203" s="64"/>
    </row>
    <row r="4204" spans="11:24" x14ac:dyDescent="0.3">
      <c r="K4204" s="31">
        <f>M4204/(L4204+M4204)</f>
        <v>0.91188378185282215</v>
      </c>
      <c r="L4204" s="52">
        <f>COUNTIF($N$6:N4204,FALSE)</f>
        <v>370</v>
      </c>
      <c r="M4204" s="52">
        <f>COUNTIF($N$6:N4204,TRUE)</f>
        <v>3829</v>
      </c>
      <c r="N4204" s="53" t="b">
        <f>O4204=P4204</f>
        <v>1</v>
      </c>
      <c r="O4204" s="53" t="str">
        <f>IF(R4204&gt;0,"+","-")</f>
        <v>-</v>
      </c>
      <c r="P4204" s="53" t="str">
        <f>IF(S4204&gt;0,"+","-")</f>
        <v>-</v>
      </c>
      <c r="R4204" s="23"/>
      <c r="S4204" s="15"/>
      <c r="T4204"/>
      <c r="U4204"/>
      <c r="V4204" s="71">
        <f t="shared" si="183"/>
        <v>1</v>
      </c>
      <c r="W4204" s="25" t="e">
        <f t="shared" si="184"/>
        <v>#DIV/0!</v>
      </c>
      <c r="X4204" s="64"/>
    </row>
    <row r="4205" spans="11:24" x14ac:dyDescent="0.3">
      <c r="K4205" s="31">
        <f>M4205/(L4205+M4205)</f>
        <v>0.91190476190476188</v>
      </c>
      <c r="L4205" s="52">
        <f>COUNTIF($N$6:N4205,FALSE)</f>
        <v>370</v>
      </c>
      <c r="M4205" s="52">
        <f>COUNTIF($N$6:N4205,TRUE)</f>
        <v>3830</v>
      </c>
      <c r="N4205" s="53" t="b">
        <f>O4205=P4205</f>
        <v>1</v>
      </c>
      <c r="O4205" s="53" t="str">
        <f>IF(R4205&gt;0,"+","-")</f>
        <v>-</v>
      </c>
      <c r="P4205" s="53" t="str">
        <f>IF(S4205&gt;0,"+","-")</f>
        <v>-</v>
      </c>
      <c r="Q4205" s="14"/>
      <c r="R4205" s="15"/>
      <c r="S4205" s="15"/>
      <c r="T4205"/>
      <c r="U4205"/>
      <c r="V4205" s="71">
        <f t="shared" si="183"/>
        <v>1</v>
      </c>
      <c r="W4205" s="25" t="e">
        <f t="shared" si="184"/>
        <v>#DIV/0!</v>
      </c>
      <c r="X4205" s="64"/>
    </row>
    <row r="4206" spans="11:24" x14ac:dyDescent="0.3">
      <c r="K4206" s="31">
        <f>M4206/(L4206+M4206)</f>
        <v>0.91192573196857896</v>
      </c>
      <c r="L4206" s="52">
        <f>COUNTIF($N$6:N4206,FALSE)</f>
        <v>370</v>
      </c>
      <c r="M4206" s="52">
        <f>COUNTIF($N$6:N4206,TRUE)</f>
        <v>3831</v>
      </c>
      <c r="N4206" s="53" t="b">
        <f>O4206=P4206</f>
        <v>1</v>
      </c>
      <c r="O4206" s="53" t="str">
        <f>IF(R4206&gt;0,"+","-")</f>
        <v>-</v>
      </c>
      <c r="P4206" s="53" t="str">
        <f>IF(S4206&gt;0,"+","-")</f>
        <v>-</v>
      </c>
      <c r="R4206" s="23"/>
      <c r="S4206" s="15"/>
      <c r="T4206"/>
      <c r="U4206"/>
      <c r="V4206" s="71">
        <f t="shared" si="183"/>
        <v>1</v>
      </c>
      <c r="W4206" s="25" t="e">
        <f t="shared" si="184"/>
        <v>#DIV/0!</v>
      </c>
      <c r="X4206" s="64"/>
    </row>
    <row r="4207" spans="11:24" x14ac:dyDescent="0.3">
      <c r="K4207" s="31">
        <f>M4207/(L4207+M4207)</f>
        <v>0.91194669205140411</v>
      </c>
      <c r="L4207" s="52">
        <f>COUNTIF($N$6:N4207,FALSE)</f>
        <v>370</v>
      </c>
      <c r="M4207" s="52">
        <f>COUNTIF($N$6:N4207,TRUE)</f>
        <v>3832</v>
      </c>
      <c r="N4207" s="53" t="b">
        <f>O4207=P4207</f>
        <v>1</v>
      </c>
      <c r="O4207" s="53" t="str">
        <f>IF(R4207&gt;0,"+","-")</f>
        <v>-</v>
      </c>
      <c r="P4207" s="53" t="str">
        <f>IF(S4207&gt;0,"+","-")</f>
        <v>-</v>
      </c>
      <c r="Q4207" s="14"/>
      <c r="R4207" s="15"/>
      <c r="S4207" s="15"/>
      <c r="T4207"/>
      <c r="U4207"/>
      <c r="V4207" s="71">
        <f t="shared" si="183"/>
        <v>1</v>
      </c>
      <c r="W4207" s="25" t="e">
        <f t="shared" si="184"/>
        <v>#DIV/0!</v>
      </c>
      <c r="X4207" s="64"/>
    </row>
    <row r="4208" spans="11:24" x14ac:dyDescent="0.3">
      <c r="K4208" s="31">
        <f>M4208/(L4208+M4208)</f>
        <v>0.91196764216036164</v>
      </c>
      <c r="L4208" s="52">
        <f>COUNTIF($N$6:N4208,FALSE)</f>
        <v>370</v>
      </c>
      <c r="M4208" s="52">
        <f>COUNTIF($N$6:N4208,TRUE)</f>
        <v>3833</v>
      </c>
      <c r="N4208" s="53" t="b">
        <f>O4208=P4208</f>
        <v>1</v>
      </c>
      <c r="O4208" s="53" t="str">
        <f>IF(R4208&gt;0,"+","-")</f>
        <v>-</v>
      </c>
      <c r="P4208" s="53" t="str">
        <f>IF(S4208&gt;0,"+","-")</f>
        <v>-</v>
      </c>
      <c r="R4208" s="23"/>
      <c r="S4208" s="23"/>
      <c r="T4208"/>
      <c r="U4208"/>
      <c r="V4208" s="71">
        <f t="shared" si="183"/>
        <v>1</v>
      </c>
      <c r="W4208" s="25" t="e">
        <f t="shared" si="184"/>
        <v>#DIV/0!</v>
      </c>
      <c r="X4208" s="64"/>
    </row>
    <row r="4209" spans="11:24" x14ac:dyDescent="0.3">
      <c r="K4209" s="31">
        <f>M4209/(L4209+M4209)</f>
        <v>0.91198858230256896</v>
      </c>
      <c r="L4209" s="52">
        <f>COUNTIF($N$6:N4209,FALSE)</f>
        <v>370</v>
      </c>
      <c r="M4209" s="52">
        <f>COUNTIF($N$6:N4209,TRUE)</f>
        <v>3834</v>
      </c>
      <c r="N4209" s="53" t="b">
        <f>O4209=P4209</f>
        <v>1</v>
      </c>
      <c r="O4209" s="53" t="str">
        <f>IF(R4209&gt;0,"+","-")</f>
        <v>-</v>
      </c>
      <c r="P4209" s="53" t="str">
        <f>IF(S4209&gt;0,"+","-")</f>
        <v>-</v>
      </c>
      <c r="R4209" s="23"/>
      <c r="S4209" s="15"/>
      <c r="T4209"/>
      <c r="U4209"/>
      <c r="V4209" s="71">
        <f t="shared" si="183"/>
        <v>1</v>
      </c>
      <c r="W4209" s="25" t="e">
        <f t="shared" si="184"/>
        <v>#DIV/0!</v>
      </c>
      <c r="X4209" s="64"/>
    </row>
    <row r="4210" spans="11:24" x14ac:dyDescent="0.3">
      <c r="K4210" s="31">
        <f>M4210/(L4210+M4210)</f>
        <v>0.91200951248513673</v>
      </c>
      <c r="L4210" s="52">
        <f>COUNTIF($N$6:N4210,FALSE)</f>
        <v>370</v>
      </c>
      <c r="M4210" s="52">
        <f>COUNTIF($N$6:N4210,TRUE)</f>
        <v>3835</v>
      </c>
      <c r="N4210" s="53" t="b">
        <f>O4210=P4210</f>
        <v>1</v>
      </c>
      <c r="O4210" s="53" t="str">
        <f>IF(R4210&gt;0,"+","-")</f>
        <v>-</v>
      </c>
      <c r="P4210" s="53" t="str">
        <f>IF(S4210&gt;0,"+","-")</f>
        <v>-</v>
      </c>
      <c r="R4210" s="23"/>
      <c r="S4210" s="23"/>
      <c r="T4210"/>
      <c r="U4210"/>
      <c r="V4210" s="71">
        <f t="shared" si="183"/>
        <v>1</v>
      </c>
      <c r="W4210" s="25" t="e">
        <f t="shared" si="184"/>
        <v>#DIV/0!</v>
      </c>
      <c r="X4210" s="64"/>
    </row>
    <row r="4211" spans="11:24" x14ac:dyDescent="0.3">
      <c r="K4211" s="31">
        <f>M4211/(L4211+M4211)</f>
        <v>0.91203043271516882</v>
      </c>
      <c r="L4211" s="52">
        <f>COUNTIF($N$6:N4211,FALSE)</f>
        <v>370</v>
      </c>
      <c r="M4211" s="52">
        <f>COUNTIF($N$6:N4211,TRUE)</f>
        <v>3836</v>
      </c>
      <c r="N4211" s="53" t="b">
        <f>O4211=P4211</f>
        <v>1</v>
      </c>
      <c r="O4211" s="53" t="str">
        <f>IF(R4211&gt;0,"+","-")</f>
        <v>-</v>
      </c>
      <c r="P4211" s="53" t="str">
        <f>IF(S4211&gt;0,"+","-")</f>
        <v>-</v>
      </c>
      <c r="Q4211" s="14"/>
      <c r="R4211" s="15"/>
      <c r="S4211" s="15"/>
      <c r="T4211"/>
      <c r="U4211"/>
      <c r="V4211" s="71">
        <f t="shared" si="183"/>
        <v>1</v>
      </c>
      <c r="W4211" s="25" t="e">
        <f t="shared" si="184"/>
        <v>#DIV/0!</v>
      </c>
      <c r="X4211" s="64"/>
    </row>
    <row r="4212" spans="11:24" x14ac:dyDescent="0.3">
      <c r="K4212" s="31">
        <f>M4212/(L4212+M4212)</f>
        <v>0.91205134299976232</v>
      </c>
      <c r="L4212" s="52">
        <f>COUNTIF($N$6:N4212,FALSE)</f>
        <v>370</v>
      </c>
      <c r="M4212" s="52">
        <f>COUNTIF($N$6:N4212,TRUE)</f>
        <v>3837</v>
      </c>
      <c r="N4212" s="53" t="b">
        <f>O4212=P4212</f>
        <v>1</v>
      </c>
      <c r="O4212" s="53" t="str">
        <f>IF(R4212&gt;0,"+","-")</f>
        <v>-</v>
      </c>
      <c r="P4212" s="53" t="str">
        <f>IF(S4212&gt;0,"+","-")</f>
        <v>-</v>
      </c>
      <c r="R4212" s="23"/>
      <c r="S4212" s="15"/>
      <c r="T4212"/>
      <c r="U4212"/>
      <c r="V4212" s="71">
        <f t="shared" si="183"/>
        <v>1</v>
      </c>
      <c r="W4212" s="25" t="e">
        <f t="shared" si="184"/>
        <v>#DIV/0!</v>
      </c>
      <c r="X4212" s="64"/>
    </row>
    <row r="4213" spans="11:24" x14ac:dyDescent="0.3">
      <c r="K4213" s="31">
        <f>M4213/(L4213+M4213)</f>
        <v>0.91207224334600756</v>
      </c>
      <c r="L4213" s="52">
        <f>COUNTIF($N$6:N4213,FALSE)</f>
        <v>370</v>
      </c>
      <c r="M4213" s="52">
        <f>COUNTIF($N$6:N4213,TRUE)</f>
        <v>3838</v>
      </c>
      <c r="N4213" s="53" t="b">
        <f>O4213=P4213</f>
        <v>1</v>
      </c>
      <c r="O4213" s="53" t="str">
        <f>IF(R4213&gt;0,"+","-")</f>
        <v>-</v>
      </c>
      <c r="P4213" s="53" t="str">
        <f>IF(S4213&gt;0,"+","-")</f>
        <v>-</v>
      </c>
      <c r="R4213" s="23"/>
      <c r="S4213" s="15"/>
      <c r="T4213"/>
      <c r="U4213"/>
      <c r="V4213" s="71">
        <f t="shared" si="183"/>
        <v>1</v>
      </c>
      <c r="W4213" s="25" t="e">
        <f t="shared" si="184"/>
        <v>#DIV/0!</v>
      </c>
      <c r="X4213" s="64"/>
    </row>
    <row r="4214" spans="11:24" x14ac:dyDescent="0.3">
      <c r="K4214" s="31">
        <f>M4214/(L4214+M4214)</f>
        <v>0.91209313376098833</v>
      </c>
      <c r="L4214" s="52">
        <f>COUNTIF($N$6:N4214,FALSE)</f>
        <v>370</v>
      </c>
      <c r="M4214" s="52">
        <f>COUNTIF($N$6:N4214,TRUE)</f>
        <v>3839</v>
      </c>
      <c r="N4214" s="53" t="b">
        <f>O4214=P4214</f>
        <v>1</v>
      </c>
      <c r="O4214" s="53" t="str">
        <f>IF(R4214&gt;0,"+","-")</f>
        <v>-</v>
      </c>
      <c r="P4214" s="53" t="str">
        <f>IF(S4214&gt;0,"+","-")</f>
        <v>-</v>
      </c>
      <c r="R4214" s="23"/>
      <c r="S4214" s="15"/>
      <c r="T4214"/>
      <c r="U4214"/>
      <c r="V4214" s="71">
        <f t="shared" si="183"/>
        <v>1</v>
      </c>
      <c r="W4214" s="25" t="e">
        <f t="shared" si="184"/>
        <v>#DIV/0!</v>
      </c>
      <c r="X4214" s="64"/>
    </row>
    <row r="4215" spans="11:24" x14ac:dyDescent="0.3">
      <c r="K4215" s="31">
        <f>M4215/(L4215+M4215)</f>
        <v>0.91211401425178151</v>
      </c>
      <c r="L4215" s="52">
        <f>COUNTIF($N$6:N4215,FALSE)</f>
        <v>370</v>
      </c>
      <c r="M4215" s="52">
        <f>COUNTIF($N$6:N4215,TRUE)</f>
        <v>3840</v>
      </c>
      <c r="N4215" s="53" t="b">
        <f>O4215=P4215</f>
        <v>1</v>
      </c>
      <c r="O4215" s="53" t="str">
        <f>IF(R4215&gt;0,"+","-")</f>
        <v>-</v>
      </c>
      <c r="P4215" s="53" t="str">
        <f>IF(S4215&gt;0,"+","-")</f>
        <v>-</v>
      </c>
      <c r="R4215" s="23"/>
      <c r="S4215" s="23"/>
      <c r="T4215"/>
      <c r="U4215"/>
      <c r="V4215" s="71">
        <f t="shared" si="183"/>
        <v>1</v>
      </c>
      <c r="W4215" s="25" t="e">
        <f t="shared" si="184"/>
        <v>#DIV/0!</v>
      </c>
      <c r="X4215" s="64"/>
    </row>
    <row r="4216" spans="11:24" x14ac:dyDescent="0.3">
      <c r="K4216" s="31">
        <f>M4216/(L4216+M4216)</f>
        <v>0.91213488482545713</v>
      </c>
      <c r="L4216" s="52">
        <f>COUNTIF($N$6:N4216,FALSE)</f>
        <v>370</v>
      </c>
      <c r="M4216" s="52">
        <f>COUNTIF($N$6:N4216,TRUE)</f>
        <v>3841</v>
      </c>
      <c r="N4216" s="53" t="b">
        <f>O4216=P4216</f>
        <v>1</v>
      </c>
      <c r="O4216" s="53" t="str">
        <f>IF(R4216&gt;0,"+","-")</f>
        <v>-</v>
      </c>
      <c r="P4216" s="53" t="str">
        <f>IF(S4216&gt;0,"+","-")</f>
        <v>-</v>
      </c>
      <c r="R4216" s="23"/>
      <c r="S4216" s="15"/>
      <c r="T4216"/>
      <c r="U4216"/>
      <c r="V4216" s="71">
        <f t="shared" ref="V4216:V4279" si="185">COUNTIF(N4167:N4216,TRUE)/50</f>
        <v>1</v>
      </c>
      <c r="W4216" s="25" t="e">
        <f t="shared" si="184"/>
        <v>#DIV/0!</v>
      </c>
      <c r="X4216" s="64"/>
    </row>
    <row r="4217" spans="11:24" x14ac:dyDescent="0.3">
      <c r="K4217" s="31">
        <f>M4217/(L4217+M4217)</f>
        <v>0.91215574548907885</v>
      </c>
      <c r="L4217" s="52">
        <f>COUNTIF($N$6:N4217,FALSE)</f>
        <v>370</v>
      </c>
      <c r="M4217" s="52">
        <f>COUNTIF($N$6:N4217,TRUE)</f>
        <v>3842</v>
      </c>
      <c r="N4217" s="53" t="b">
        <f>O4217=P4217</f>
        <v>1</v>
      </c>
      <c r="O4217" s="53" t="str">
        <f>IF(R4217&gt;0,"+","-")</f>
        <v>-</v>
      </c>
      <c r="P4217" s="53" t="str">
        <f>IF(S4217&gt;0,"+","-")</f>
        <v>-</v>
      </c>
      <c r="R4217" s="23"/>
      <c r="S4217" s="15"/>
      <c r="T4217"/>
      <c r="U4217"/>
      <c r="V4217" s="71">
        <f t="shared" si="185"/>
        <v>1</v>
      </c>
      <c r="W4217" s="25" t="e">
        <f t="shared" si="184"/>
        <v>#DIV/0!</v>
      </c>
      <c r="X4217" s="64"/>
    </row>
    <row r="4218" spans="11:24" x14ac:dyDescent="0.3">
      <c r="K4218" s="31">
        <f>M4218/(L4218+M4218)</f>
        <v>0.91217659624970326</v>
      </c>
      <c r="L4218" s="52">
        <f>COUNTIF($N$6:N4218,FALSE)</f>
        <v>370</v>
      </c>
      <c r="M4218" s="52">
        <f>COUNTIF($N$6:N4218,TRUE)</f>
        <v>3843</v>
      </c>
      <c r="N4218" s="53" t="b">
        <f>O4218=P4218</f>
        <v>1</v>
      </c>
      <c r="O4218" s="53" t="str">
        <f>IF(R4218&gt;0,"+","-")</f>
        <v>-</v>
      </c>
      <c r="P4218" s="53" t="str">
        <f>IF(S4218&gt;0,"+","-")</f>
        <v>-</v>
      </c>
      <c r="R4218" s="23"/>
      <c r="S4218" s="15"/>
      <c r="T4218"/>
      <c r="U4218"/>
      <c r="V4218" s="71">
        <f t="shared" si="185"/>
        <v>1</v>
      </c>
      <c r="W4218" s="25" t="e">
        <f t="shared" si="184"/>
        <v>#DIV/0!</v>
      </c>
      <c r="X4218" s="64"/>
    </row>
    <row r="4219" spans="11:24" x14ac:dyDescent="0.3">
      <c r="K4219" s="31">
        <f>M4219/(L4219+M4219)</f>
        <v>0.91219743711438062</v>
      </c>
      <c r="L4219" s="52">
        <f>COUNTIF($N$6:N4219,FALSE)</f>
        <v>370</v>
      </c>
      <c r="M4219" s="52">
        <f>COUNTIF($N$6:N4219,TRUE)</f>
        <v>3844</v>
      </c>
      <c r="N4219" s="53" t="b">
        <f>O4219=P4219</f>
        <v>1</v>
      </c>
      <c r="O4219" s="53" t="str">
        <f>IF(R4219&gt;0,"+","-")</f>
        <v>-</v>
      </c>
      <c r="P4219" s="53" t="str">
        <f>IF(S4219&gt;0,"+","-")</f>
        <v>-</v>
      </c>
      <c r="R4219" s="23"/>
      <c r="S4219" s="15"/>
      <c r="T4219"/>
      <c r="U4219"/>
      <c r="V4219" s="71">
        <f t="shared" si="185"/>
        <v>1</v>
      </c>
      <c r="W4219" s="25" t="e">
        <f t="shared" si="184"/>
        <v>#DIV/0!</v>
      </c>
      <c r="X4219" s="64"/>
    </row>
    <row r="4220" spans="11:24" x14ac:dyDescent="0.3">
      <c r="K4220" s="31">
        <f>M4220/(L4220+M4220)</f>
        <v>0.91221826809015416</v>
      </c>
      <c r="L4220" s="52">
        <f>COUNTIF($N$6:N4220,FALSE)</f>
        <v>370</v>
      </c>
      <c r="M4220" s="52">
        <f>COUNTIF($N$6:N4220,TRUE)</f>
        <v>3845</v>
      </c>
      <c r="N4220" s="53" t="b">
        <f>O4220=P4220</f>
        <v>1</v>
      </c>
      <c r="O4220" s="53" t="str">
        <f>IF(R4220&gt;0,"+","-")</f>
        <v>-</v>
      </c>
      <c r="P4220" s="53" t="str">
        <f>IF(S4220&gt;0,"+","-")</f>
        <v>-</v>
      </c>
      <c r="R4220" s="23"/>
      <c r="S4220" s="15"/>
      <c r="T4220"/>
      <c r="U4220"/>
      <c r="V4220" s="71">
        <f t="shared" si="185"/>
        <v>1</v>
      </c>
      <c r="W4220" s="25" t="e">
        <f t="shared" si="184"/>
        <v>#DIV/0!</v>
      </c>
      <c r="X4220" s="64"/>
    </row>
    <row r="4221" spans="11:24" x14ac:dyDescent="0.3">
      <c r="K4221" s="31">
        <f>M4221/(L4221+M4221)</f>
        <v>0.91223908918406071</v>
      </c>
      <c r="L4221" s="52">
        <f>COUNTIF($N$6:N4221,FALSE)</f>
        <v>370</v>
      </c>
      <c r="M4221" s="52">
        <f>COUNTIF($N$6:N4221,TRUE)</f>
        <v>3846</v>
      </c>
      <c r="N4221" s="53" t="b">
        <f>O4221=P4221</f>
        <v>1</v>
      </c>
      <c r="O4221" s="53" t="str">
        <f>IF(R4221&gt;0,"+","-")</f>
        <v>-</v>
      </c>
      <c r="P4221" s="53" t="str">
        <f>IF(S4221&gt;0,"+","-")</f>
        <v>-</v>
      </c>
      <c r="R4221" s="23"/>
      <c r="S4221" s="23"/>
      <c r="T4221"/>
      <c r="U4221"/>
      <c r="V4221" s="71">
        <f t="shared" si="185"/>
        <v>1</v>
      </c>
      <c r="W4221" s="25" t="e">
        <f t="shared" si="184"/>
        <v>#DIV/0!</v>
      </c>
      <c r="X4221" s="64"/>
    </row>
    <row r="4222" spans="11:24" x14ac:dyDescent="0.3">
      <c r="K4222" s="31">
        <f>M4222/(L4222+M4222)</f>
        <v>0.91225990040313021</v>
      </c>
      <c r="L4222" s="52">
        <f>COUNTIF($N$6:N4222,FALSE)</f>
        <v>370</v>
      </c>
      <c r="M4222" s="52">
        <f>COUNTIF($N$6:N4222,TRUE)</f>
        <v>3847</v>
      </c>
      <c r="N4222" s="53" t="b">
        <f>O4222=P4222</f>
        <v>1</v>
      </c>
      <c r="O4222" s="53" t="str">
        <f>IF(R4222&gt;0,"+","-")</f>
        <v>-</v>
      </c>
      <c r="P4222" s="53" t="str">
        <f>IF(S4222&gt;0,"+","-")</f>
        <v>-</v>
      </c>
      <c r="R4222" s="23"/>
      <c r="S4222" s="15"/>
      <c r="T4222"/>
      <c r="U4222"/>
      <c r="V4222" s="71">
        <f t="shared" si="185"/>
        <v>1</v>
      </c>
      <c r="W4222" s="25" t="e">
        <f t="shared" si="184"/>
        <v>#DIV/0!</v>
      </c>
      <c r="X4222" s="64"/>
    </row>
    <row r="4223" spans="11:24" x14ac:dyDescent="0.3">
      <c r="K4223" s="31">
        <f>M4223/(L4223+M4223)</f>
        <v>0.91228070175438591</v>
      </c>
      <c r="L4223" s="52">
        <f>COUNTIF($N$6:N4223,FALSE)</f>
        <v>370</v>
      </c>
      <c r="M4223" s="52">
        <f>COUNTIF($N$6:N4223,TRUE)</f>
        <v>3848</v>
      </c>
      <c r="N4223" s="53" t="b">
        <f>O4223=P4223</f>
        <v>1</v>
      </c>
      <c r="O4223" s="53" t="str">
        <f>IF(R4223&gt;0,"+","-")</f>
        <v>-</v>
      </c>
      <c r="P4223" s="53" t="str">
        <f>IF(S4223&gt;0,"+","-")</f>
        <v>-</v>
      </c>
      <c r="Q4223" s="14"/>
      <c r="R4223" s="15"/>
      <c r="S4223" s="15"/>
      <c r="T4223"/>
      <c r="U4223"/>
      <c r="V4223" s="71">
        <f t="shared" si="185"/>
        <v>1</v>
      </c>
      <c r="W4223" s="25" t="e">
        <f t="shared" si="184"/>
        <v>#DIV/0!</v>
      </c>
      <c r="X4223" s="64"/>
    </row>
    <row r="4224" spans="11:24" x14ac:dyDescent="0.3">
      <c r="K4224" s="31">
        <f>M4224/(L4224+M4224)</f>
        <v>0.91230149324484477</v>
      </c>
      <c r="L4224" s="52">
        <f>COUNTIF($N$6:N4224,FALSE)</f>
        <v>370</v>
      </c>
      <c r="M4224" s="52">
        <f>COUNTIF($N$6:N4224,TRUE)</f>
        <v>3849</v>
      </c>
      <c r="N4224" s="53" t="b">
        <f>O4224=P4224</f>
        <v>1</v>
      </c>
      <c r="O4224" s="53" t="str">
        <f>IF(R4224&gt;0,"+","-")</f>
        <v>-</v>
      </c>
      <c r="P4224" s="53" t="str">
        <f>IF(S4224&gt;0,"+","-")</f>
        <v>-</v>
      </c>
      <c r="R4224" s="23"/>
      <c r="S4224" s="15"/>
      <c r="T4224"/>
      <c r="U4224"/>
      <c r="V4224" s="71">
        <f t="shared" si="185"/>
        <v>1</v>
      </c>
      <c r="W4224" s="25" t="e">
        <f t="shared" si="184"/>
        <v>#DIV/0!</v>
      </c>
      <c r="X4224" s="64"/>
    </row>
    <row r="4225" spans="11:24" x14ac:dyDescent="0.3">
      <c r="K4225" s="31">
        <f>M4225/(L4225+M4225)</f>
        <v>0.91232227488151663</v>
      </c>
      <c r="L4225" s="52">
        <f>COUNTIF($N$6:N4225,FALSE)</f>
        <v>370</v>
      </c>
      <c r="M4225" s="52">
        <f>COUNTIF($N$6:N4225,TRUE)</f>
        <v>3850</v>
      </c>
      <c r="N4225" s="53" t="b">
        <f>O4225=P4225</f>
        <v>1</v>
      </c>
      <c r="O4225" s="53" t="str">
        <f>IF(R4225&gt;0,"+","-")</f>
        <v>-</v>
      </c>
      <c r="P4225" s="53" t="str">
        <f>IF(S4225&gt;0,"+","-")</f>
        <v>-</v>
      </c>
      <c r="R4225" s="23"/>
      <c r="S4225" s="15"/>
      <c r="T4225"/>
      <c r="U4225"/>
      <c r="V4225" s="71">
        <f t="shared" si="185"/>
        <v>1</v>
      </c>
      <c r="W4225" s="25" t="e">
        <f t="shared" si="184"/>
        <v>#DIV/0!</v>
      </c>
      <c r="X4225" s="64"/>
    </row>
    <row r="4226" spans="11:24" x14ac:dyDescent="0.3">
      <c r="K4226" s="31">
        <f>M4226/(L4226+M4226)</f>
        <v>0.91234304667140487</v>
      </c>
      <c r="L4226" s="52">
        <f>COUNTIF($N$6:N4226,FALSE)</f>
        <v>370</v>
      </c>
      <c r="M4226" s="52">
        <f>COUNTIF($N$6:N4226,TRUE)</f>
        <v>3851</v>
      </c>
      <c r="N4226" s="53" t="b">
        <f>O4226=P4226</f>
        <v>1</v>
      </c>
      <c r="O4226" s="53" t="str">
        <f>IF(R4226&gt;0,"+","-")</f>
        <v>-</v>
      </c>
      <c r="P4226" s="53" t="str">
        <f>IF(S4226&gt;0,"+","-")</f>
        <v>-</v>
      </c>
      <c r="Q4226" s="14"/>
      <c r="R4226" s="15"/>
      <c r="S4226" s="15"/>
      <c r="T4226"/>
      <c r="U4226"/>
      <c r="V4226" s="71">
        <f t="shared" si="185"/>
        <v>1</v>
      </c>
      <c r="W4226" s="25" t="e">
        <f t="shared" si="184"/>
        <v>#DIV/0!</v>
      </c>
      <c r="X4226" s="64"/>
    </row>
    <row r="4227" spans="11:24" x14ac:dyDescent="0.3">
      <c r="K4227" s="31">
        <f>M4227/(L4227+M4227)</f>
        <v>0.91236380862150634</v>
      </c>
      <c r="L4227" s="52">
        <f>COUNTIF($N$6:N4227,FALSE)</f>
        <v>370</v>
      </c>
      <c r="M4227" s="52">
        <f>COUNTIF($N$6:N4227,TRUE)</f>
        <v>3852</v>
      </c>
      <c r="N4227" s="53" t="b">
        <f>O4227=P4227</f>
        <v>1</v>
      </c>
      <c r="O4227" s="53" t="str">
        <f>IF(R4227&gt;0,"+","-")</f>
        <v>-</v>
      </c>
      <c r="P4227" s="53" t="str">
        <f>IF(S4227&gt;0,"+","-")</f>
        <v>-</v>
      </c>
      <c r="Q4227" s="14"/>
      <c r="R4227" s="15"/>
      <c r="S4227" s="15"/>
      <c r="T4227"/>
      <c r="U4227"/>
      <c r="V4227" s="71">
        <f t="shared" si="185"/>
        <v>1</v>
      </c>
      <c r="W4227" s="25" t="e">
        <f t="shared" si="184"/>
        <v>#DIV/0!</v>
      </c>
      <c r="X4227" s="64"/>
    </row>
    <row r="4228" spans="11:24" x14ac:dyDescent="0.3">
      <c r="K4228" s="31">
        <f>M4228/(L4228+M4228)</f>
        <v>0.91238456073881125</v>
      </c>
      <c r="L4228" s="52">
        <f>COUNTIF($N$6:N4228,FALSE)</f>
        <v>370</v>
      </c>
      <c r="M4228" s="52">
        <f>COUNTIF($N$6:N4228,TRUE)</f>
        <v>3853</v>
      </c>
      <c r="N4228" s="53" t="b">
        <f>O4228=P4228</f>
        <v>1</v>
      </c>
      <c r="O4228" s="53" t="str">
        <f>IF(R4228&gt;0,"+","-")</f>
        <v>-</v>
      </c>
      <c r="P4228" s="53" t="str">
        <f>IF(S4228&gt;0,"+","-")</f>
        <v>-</v>
      </c>
      <c r="Q4228" s="14"/>
      <c r="R4228" s="15"/>
      <c r="S4228" s="15"/>
      <c r="T4228"/>
      <c r="U4228"/>
      <c r="V4228" s="71">
        <f t="shared" si="185"/>
        <v>1</v>
      </c>
      <c r="W4228" s="25" t="e">
        <f t="shared" si="184"/>
        <v>#DIV/0!</v>
      </c>
      <c r="X4228" s="64"/>
    </row>
    <row r="4229" spans="11:24" x14ac:dyDescent="0.3">
      <c r="K4229" s="31">
        <f>M4229/(L4229+M4229)</f>
        <v>0.91240530303030298</v>
      </c>
      <c r="L4229" s="52">
        <f>COUNTIF($N$6:N4229,FALSE)</f>
        <v>370</v>
      </c>
      <c r="M4229" s="52">
        <f>COUNTIF($N$6:N4229,TRUE)</f>
        <v>3854</v>
      </c>
      <c r="N4229" s="53" t="b">
        <f>O4229=P4229</f>
        <v>1</v>
      </c>
      <c r="O4229" s="53" t="str">
        <f>IF(R4229&gt;0,"+","-")</f>
        <v>-</v>
      </c>
      <c r="P4229" s="53" t="str">
        <f>IF(S4229&gt;0,"+","-")</f>
        <v>-</v>
      </c>
      <c r="R4229" s="23"/>
      <c r="S4229" s="15"/>
      <c r="T4229"/>
      <c r="U4229"/>
      <c r="V4229" s="71">
        <f t="shared" si="185"/>
        <v>1</v>
      </c>
      <c r="W4229" s="25" t="e">
        <f t="shared" si="184"/>
        <v>#DIV/0!</v>
      </c>
      <c r="X4229" s="64"/>
    </row>
    <row r="4230" spans="11:24" x14ac:dyDescent="0.3">
      <c r="K4230" s="31">
        <f>M4230/(L4230+M4230)</f>
        <v>0.91242603550295853</v>
      </c>
      <c r="L4230" s="52">
        <f>COUNTIF($N$6:N4230,FALSE)</f>
        <v>370</v>
      </c>
      <c r="M4230" s="52">
        <f>COUNTIF($N$6:N4230,TRUE)</f>
        <v>3855</v>
      </c>
      <c r="N4230" s="53" t="b">
        <f>O4230=P4230</f>
        <v>1</v>
      </c>
      <c r="O4230" s="53" t="str">
        <f>IF(R4230&gt;0,"+","-")</f>
        <v>-</v>
      </c>
      <c r="P4230" s="53" t="str">
        <f>IF(S4230&gt;0,"+","-")</f>
        <v>-</v>
      </c>
      <c r="R4230" s="23"/>
      <c r="S4230" s="23"/>
      <c r="T4230"/>
      <c r="U4230"/>
      <c r="V4230" s="71">
        <f t="shared" si="185"/>
        <v>1</v>
      </c>
      <c r="W4230" s="25" t="e">
        <f t="shared" si="184"/>
        <v>#DIV/0!</v>
      </c>
      <c r="X4230" s="64"/>
    </row>
    <row r="4231" spans="11:24" x14ac:dyDescent="0.3">
      <c r="K4231" s="31">
        <f>M4231/(L4231+M4231)</f>
        <v>0.91244675816374821</v>
      </c>
      <c r="L4231" s="52">
        <f>COUNTIF($N$6:N4231,FALSE)</f>
        <v>370</v>
      </c>
      <c r="M4231" s="52">
        <f>COUNTIF($N$6:N4231,TRUE)</f>
        <v>3856</v>
      </c>
      <c r="N4231" s="53" t="b">
        <f>O4231=P4231</f>
        <v>1</v>
      </c>
      <c r="O4231" s="53" t="str">
        <f>IF(R4231&gt;0,"+","-")</f>
        <v>-</v>
      </c>
      <c r="P4231" s="53" t="str">
        <f>IF(S4231&gt;0,"+","-")</f>
        <v>-</v>
      </c>
      <c r="Q4231" s="14"/>
      <c r="R4231" s="15"/>
      <c r="S4231" s="15"/>
      <c r="T4231"/>
      <c r="U4231"/>
      <c r="V4231" s="71">
        <f t="shared" si="185"/>
        <v>1</v>
      </c>
      <c r="W4231" s="25" t="e">
        <f t="shared" si="184"/>
        <v>#DIV/0!</v>
      </c>
      <c r="X4231" s="64"/>
    </row>
    <row r="4232" spans="11:24" x14ac:dyDescent="0.3">
      <c r="K4232" s="31">
        <f>M4232/(L4232+M4232)</f>
        <v>0.91246747101963566</v>
      </c>
      <c r="L4232" s="52">
        <f>COUNTIF($N$6:N4232,FALSE)</f>
        <v>370</v>
      </c>
      <c r="M4232" s="52">
        <f>COUNTIF($N$6:N4232,TRUE)</f>
        <v>3857</v>
      </c>
      <c r="N4232" s="53" t="b">
        <f>O4232=P4232</f>
        <v>1</v>
      </c>
      <c r="O4232" s="53" t="str">
        <f>IF(R4232&gt;0,"+","-")</f>
        <v>-</v>
      </c>
      <c r="P4232" s="53" t="str">
        <f>IF(S4232&gt;0,"+","-")</f>
        <v>-</v>
      </c>
      <c r="Q4232" s="14"/>
      <c r="R4232" s="15"/>
      <c r="S4232" s="15"/>
      <c r="T4232"/>
      <c r="U4232"/>
      <c r="V4232" s="71">
        <f t="shared" si="185"/>
        <v>1</v>
      </c>
      <c r="W4232" s="25" t="e">
        <f t="shared" si="184"/>
        <v>#DIV/0!</v>
      </c>
      <c r="X4232" s="64"/>
    </row>
    <row r="4233" spans="11:24" x14ac:dyDescent="0.3">
      <c r="K4233" s="31">
        <f>M4233/(L4233+M4233)</f>
        <v>0.9124881740775781</v>
      </c>
      <c r="L4233" s="52">
        <f>COUNTIF($N$6:N4233,FALSE)</f>
        <v>370</v>
      </c>
      <c r="M4233" s="52">
        <f>COUNTIF($N$6:N4233,TRUE)</f>
        <v>3858</v>
      </c>
      <c r="N4233" s="53" t="b">
        <f>O4233=P4233</f>
        <v>1</v>
      </c>
      <c r="O4233" s="53" t="str">
        <f>IF(R4233&gt;0,"+","-")</f>
        <v>-</v>
      </c>
      <c r="P4233" s="53" t="str">
        <f>IF(S4233&gt;0,"+","-")</f>
        <v>-</v>
      </c>
      <c r="R4233" s="23"/>
      <c r="S4233" s="23"/>
      <c r="T4233"/>
      <c r="U4233"/>
      <c r="V4233" s="71">
        <f t="shared" si="185"/>
        <v>1</v>
      </c>
      <c r="W4233" s="25" t="e">
        <f t="shared" si="184"/>
        <v>#DIV/0!</v>
      </c>
      <c r="X4233" s="64"/>
    </row>
    <row r="4234" spans="11:24" x14ac:dyDescent="0.3">
      <c r="K4234" s="31">
        <f>M4234/(L4234+M4234)</f>
        <v>0.91250886734452585</v>
      </c>
      <c r="L4234" s="52">
        <f>COUNTIF($N$6:N4234,FALSE)</f>
        <v>370</v>
      </c>
      <c r="M4234" s="52">
        <f>COUNTIF($N$6:N4234,TRUE)</f>
        <v>3859</v>
      </c>
      <c r="N4234" s="53" t="b">
        <f>O4234=P4234</f>
        <v>1</v>
      </c>
      <c r="O4234" s="53" t="str">
        <f>IF(R4234&gt;0,"+","-")</f>
        <v>-</v>
      </c>
      <c r="P4234" s="53" t="str">
        <f>IF(S4234&gt;0,"+","-")</f>
        <v>-</v>
      </c>
      <c r="R4234" s="23"/>
      <c r="S4234" s="23"/>
      <c r="T4234"/>
      <c r="U4234"/>
      <c r="V4234" s="71">
        <f t="shared" si="185"/>
        <v>1</v>
      </c>
      <c r="W4234" s="25" t="e">
        <f t="shared" si="184"/>
        <v>#DIV/0!</v>
      </c>
      <c r="X4234" s="64"/>
    </row>
    <row r="4235" spans="11:24" x14ac:dyDescent="0.3">
      <c r="K4235" s="31">
        <f>M4235/(L4235+M4235)</f>
        <v>0.91252955082742315</v>
      </c>
      <c r="L4235" s="52">
        <f>COUNTIF($N$6:N4235,FALSE)</f>
        <v>370</v>
      </c>
      <c r="M4235" s="52">
        <f>COUNTIF($N$6:N4235,TRUE)</f>
        <v>3860</v>
      </c>
      <c r="N4235" s="53" t="b">
        <f>O4235=P4235</f>
        <v>1</v>
      </c>
      <c r="O4235" s="53" t="str">
        <f>IF(R4235&gt;0,"+","-")</f>
        <v>-</v>
      </c>
      <c r="P4235" s="53" t="str">
        <f>IF(S4235&gt;0,"+","-")</f>
        <v>-</v>
      </c>
      <c r="Q4235" s="14"/>
      <c r="R4235" s="15"/>
      <c r="S4235" s="15"/>
      <c r="T4235"/>
      <c r="U4235"/>
      <c r="V4235" s="71">
        <f t="shared" si="185"/>
        <v>1</v>
      </c>
      <c r="W4235" s="25" t="e">
        <f t="shared" si="184"/>
        <v>#DIV/0!</v>
      </c>
      <c r="X4235" s="64"/>
    </row>
    <row r="4236" spans="11:24" x14ac:dyDescent="0.3">
      <c r="K4236" s="31">
        <f>M4236/(L4236+M4236)</f>
        <v>0.91255022453320733</v>
      </c>
      <c r="L4236" s="52">
        <f>COUNTIF($N$6:N4236,FALSE)</f>
        <v>370</v>
      </c>
      <c r="M4236" s="52">
        <f>COUNTIF($N$6:N4236,TRUE)</f>
        <v>3861</v>
      </c>
      <c r="N4236" s="53" t="b">
        <f>O4236=P4236</f>
        <v>1</v>
      </c>
      <c r="O4236" s="53" t="str">
        <f>IF(R4236&gt;0,"+","-")</f>
        <v>-</v>
      </c>
      <c r="P4236" s="53" t="str">
        <f>IF(S4236&gt;0,"+","-")</f>
        <v>-</v>
      </c>
      <c r="R4236" s="23"/>
      <c r="S4236" s="15"/>
      <c r="T4236"/>
      <c r="U4236"/>
      <c r="V4236" s="71">
        <f t="shared" si="185"/>
        <v>1</v>
      </c>
      <c r="W4236" s="25" t="e">
        <f t="shared" si="184"/>
        <v>#DIV/0!</v>
      </c>
      <c r="X4236" s="64"/>
    </row>
    <row r="4237" spans="11:24" x14ac:dyDescent="0.3">
      <c r="K4237" s="31">
        <f>M4237/(L4237+M4237)</f>
        <v>0.91257088846880907</v>
      </c>
      <c r="L4237" s="52">
        <f>COUNTIF($N$6:N4237,FALSE)</f>
        <v>370</v>
      </c>
      <c r="M4237" s="52">
        <f>COUNTIF($N$6:N4237,TRUE)</f>
        <v>3862</v>
      </c>
      <c r="N4237" s="53" t="b">
        <f>O4237=P4237</f>
        <v>1</v>
      </c>
      <c r="O4237" s="53" t="str">
        <f>IF(R4237&gt;0,"+","-")</f>
        <v>-</v>
      </c>
      <c r="P4237" s="53" t="str">
        <f>IF(S4237&gt;0,"+","-")</f>
        <v>-</v>
      </c>
      <c r="Q4237" s="14"/>
      <c r="R4237" s="15"/>
      <c r="S4237" s="15"/>
      <c r="T4237"/>
      <c r="U4237"/>
      <c r="V4237" s="71">
        <f t="shared" si="185"/>
        <v>1</v>
      </c>
      <c r="W4237" s="25" t="e">
        <f t="shared" si="184"/>
        <v>#DIV/0!</v>
      </c>
      <c r="X4237" s="64"/>
    </row>
    <row r="4238" spans="11:24" x14ac:dyDescent="0.3">
      <c r="K4238" s="31">
        <f>M4238/(L4238+M4238)</f>
        <v>0.91259154264115283</v>
      </c>
      <c r="L4238" s="52">
        <f>COUNTIF($N$6:N4238,FALSE)</f>
        <v>370</v>
      </c>
      <c r="M4238" s="52">
        <f>COUNTIF($N$6:N4238,TRUE)</f>
        <v>3863</v>
      </c>
      <c r="N4238" s="53" t="b">
        <f>O4238=P4238</f>
        <v>1</v>
      </c>
      <c r="O4238" s="53" t="str">
        <f>IF(R4238&gt;0,"+","-")</f>
        <v>-</v>
      </c>
      <c r="P4238" s="53" t="str">
        <f>IF(S4238&gt;0,"+","-")</f>
        <v>-</v>
      </c>
      <c r="R4238" s="23"/>
      <c r="S4238" s="15"/>
      <c r="T4238"/>
      <c r="U4238"/>
      <c r="V4238" s="71">
        <f t="shared" si="185"/>
        <v>1</v>
      </c>
      <c r="W4238" s="25" t="e">
        <f t="shared" si="184"/>
        <v>#DIV/0!</v>
      </c>
      <c r="X4238" s="64"/>
    </row>
    <row r="4239" spans="11:24" x14ac:dyDescent="0.3">
      <c r="K4239" s="31">
        <f>M4239/(L4239+M4239)</f>
        <v>0.9126121870571563</v>
      </c>
      <c r="L4239" s="52">
        <f>COUNTIF($N$6:N4239,FALSE)</f>
        <v>370</v>
      </c>
      <c r="M4239" s="52">
        <f>COUNTIF($N$6:N4239,TRUE)</f>
        <v>3864</v>
      </c>
      <c r="N4239" s="53" t="b">
        <f>O4239=P4239</f>
        <v>1</v>
      </c>
      <c r="O4239" s="53" t="str">
        <f>IF(R4239&gt;0,"+","-")</f>
        <v>-</v>
      </c>
      <c r="P4239" s="53" t="str">
        <f>IF(S4239&gt;0,"+","-")</f>
        <v>-</v>
      </c>
      <c r="R4239" s="23"/>
      <c r="S4239" s="15"/>
      <c r="T4239"/>
      <c r="U4239"/>
      <c r="V4239" s="71">
        <f t="shared" si="185"/>
        <v>1</v>
      </c>
      <c r="W4239" s="25" t="e">
        <f t="shared" si="184"/>
        <v>#DIV/0!</v>
      </c>
      <c r="X4239" s="64"/>
    </row>
    <row r="4240" spans="11:24" x14ac:dyDescent="0.3">
      <c r="K4240" s="31">
        <f>M4240/(L4240+M4240)</f>
        <v>0.91263282172373084</v>
      </c>
      <c r="L4240" s="52">
        <f>COUNTIF($N$6:N4240,FALSE)</f>
        <v>370</v>
      </c>
      <c r="M4240" s="52">
        <f>COUNTIF($N$6:N4240,TRUE)</f>
        <v>3865</v>
      </c>
      <c r="N4240" s="53" t="b">
        <f>O4240=P4240</f>
        <v>1</v>
      </c>
      <c r="O4240" s="53" t="str">
        <f>IF(R4240&gt;0,"+","-")</f>
        <v>-</v>
      </c>
      <c r="P4240" s="53" t="str">
        <f>IF(S4240&gt;0,"+","-")</f>
        <v>-</v>
      </c>
      <c r="R4240" s="23"/>
      <c r="S4240" s="15"/>
      <c r="T4240"/>
      <c r="U4240"/>
      <c r="V4240" s="71">
        <f t="shared" si="185"/>
        <v>1</v>
      </c>
      <c r="W4240" s="25" t="e">
        <f t="shared" si="184"/>
        <v>#DIV/0!</v>
      </c>
      <c r="X4240" s="64"/>
    </row>
    <row r="4241" spans="11:24" x14ac:dyDescent="0.3">
      <c r="K4241" s="31">
        <f>M4241/(L4241+M4241)</f>
        <v>0.91265344664778092</v>
      </c>
      <c r="L4241" s="52">
        <f>COUNTIF($N$6:N4241,FALSE)</f>
        <v>370</v>
      </c>
      <c r="M4241" s="52">
        <f>COUNTIF($N$6:N4241,TRUE)</f>
        <v>3866</v>
      </c>
      <c r="N4241" s="53" t="b">
        <f>O4241=P4241</f>
        <v>1</v>
      </c>
      <c r="O4241" s="53" t="str">
        <f>IF(R4241&gt;0,"+","-")</f>
        <v>-</v>
      </c>
      <c r="P4241" s="53" t="str">
        <f>IF(S4241&gt;0,"+","-")</f>
        <v>-</v>
      </c>
      <c r="Q4241" s="14"/>
      <c r="R4241" s="15"/>
      <c r="S4241" s="15"/>
      <c r="T4241"/>
      <c r="U4241"/>
      <c r="V4241" s="71">
        <f t="shared" si="185"/>
        <v>1</v>
      </c>
      <c r="W4241" s="25" t="e">
        <f t="shared" si="184"/>
        <v>#DIV/0!</v>
      </c>
      <c r="X4241" s="64"/>
    </row>
    <row r="4242" spans="11:24" x14ac:dyDescent="0.3">
      <c r="K4242" s="31">
        <f>M4242/(L4242+M4242)</f>
        <v>0.91267406183620481</v>
      </c>
      <c r="L4242" s="52">
        <f>COUNTIF($N$6:N4242,FALSE)</f>
        <v>370</v>
      </c>
      <c r="M4242" s="52">
        <f>COUNTIF($N$6:N4242,TRUE)</f>
        <v>3867</v>
      </c>
      <c r="N4242" s="53" t="b">
        <f>O4242=P4242</f>
        <v>1</v>
      </c>
      <c r="O4242" s="53" t="str">
        <f>IF(R4242&gt;0,"+","-")</f>
        <v>-</v>
      </c>
      <c r="P4242" s="53" t="str">
        <f>IF(S4242&gt;0,"+","-")</f>
        <v>-</v>
      </c>
      <c r="R4242" s="23"/>
      <c r="S4242" s="23"/>
      <c r="T4242"/>
      <c r="U4242"/>
      <c r="V4242" s="71">
        <f t="shared" si="185"/>
        <v>1</v>
      </c>
      <c r="W4242" s="25" t="e">
        <f t="shared" si="184"/>
        <v>#DIV/0!</v>
      </c>
      <c r="X4242" s="64"/>
    </row>
    <row r="4243" spans="11:24" x14ac:dyDescent="0.3">
      <c r="K4243" s="31">
        <f>M4243/(L4243+M4243)</f>
        <v>0.91269466729589432</v>
      </c>
      <c r="L4243" s="52">
        <f>COUNTIF($N$6:N4243,FALSE)</f>
        <v>370</v>
      </c>
      <c r="M4243" s="52">
        <f>COUNTIF($N$6:N4243,TRUE)</f>
        <v>3868</v>
      </c>
      <c r="N4243" s="53" t="b">
        <f>O4243=P4243</f>
        <v>1</v>
      </c>
      <c r="O4243" s="53" t="str">
        <f>IF(R4243&gt;0,"+","-")</f>
        <v>-</v>
      </c>
      <c r="P4243" s="53" t="str">
        <f>IF(S4243&gt;0,"+","-")</f>
        <v>-</v>
      </c>
      <c r="R4243" s="23"/>
      <c r="S4243" s="15"/>
      <c r="T4243"/>
      <c r="U4243"/>
      <c r="V4243" s="71">
        <f t="shared" si="185"/>
        <v>1</v>
      </c>
      <c r="W4243" s="25" t="e">
        <f t="shared" si="184"/>
        <v>#DIV/0!</v>
      </c>
      <c r="X4243" s="64"/>
    </row>
    <row r="4244" spans="11:24" x14ac:dyDescent="0.3">
      <c r="K4244" s="31">
        <f>M4244/(L4244+M4244)</f>
        <v>0.9127152630337344</v>
      </c>
      <c r="L4244" s="52">
        <f>COUNTIF($N$6:N4244,FALSE)</f>
        <v>370</v>
      </c>
      <c r="M4244" s="52">
        <f>COUNTIF($N$6:N4244,TRUE)</f>
        <v>3869</v>
      </c>
      <c r="N4244" s="53" t="b">
        <f>O4244=P4244</f>
        <v>1</v>
      </c>
      <c r="O4244" s="53" t="str">
        <f>IF(R4244&gt;0,"+","-")</f>
        <v>-</v>
      </c>
      <c r="P4244" s="53" t="str">
        <f>IF(S4244&gt;0,"+","-")</f>
        <v>-</v>
      </c>
      <c r="Q4244" s="14"/>
      <c r="R4244" s="15"/>
      <c r="S4244" s="15"/>
      <c r="T4244"/>
      <c r="U4244"/>
      <c r="V4244" s="71">
        <f t="shared" si="185"/>
        <v>1</v>
      </c>
      <c r="W4244" s="25" t="e">
        <f t="shared" si="184"/>
        <v>#DIV/0!</v>
      </c>
      <c r="X4244" s="64"/>
    </row>
    <row r="4245" spans="11:24" x14ac:dyDescent="0.3">
      <c r="K4245" s="31">
        <f>M4245/(L4245+M4245)</f>
        <v>0.91273584905660377</v>
      </c>
      <c r="L4245" s="52">
        <f>COUNTIF($N$6:N4245,FALSE)</f>
        <v>370</v>
      </c>
      <c r="M4245" s="52">
        <f>COUNTIF($N$6:N4245,TRUE)</f>
        <v>3870</v>
      </c>
      <c r="N4245" s="53" t="b">
        <f>O4245=P4245</f>
        <v>1</v>
      </c>
      <c r="O4245" s="53" t="str">
        <f>IF(R4245&gt;0,"+","-")</f>
        <v>-</v>
      </c>
      <c r="P4245" s="53" t="str">
        <f>IF(S4245&gt;0,"+","-")</f>
        <v>-</v>
      </c>
      <c r="R4245" s="23"/>
      <c r="S4245" s="15"/>
      <c r="T4245"/>
      <c r="U4245"/>
      <c r="V4245" s="71">
        <f t="shared" si="185"/>
        <v>1</v>
      </c>
      <c r="W4245" s="25" t="e">
        <f t="shared" si="184"/>
        <v>#DIV/0!</v>
      </c>
      <c r="X4245" s="64"/>
    </row>
    <row r="4246" spans="11:24" x14ac:dyDescent="0.3">
      <c r="K4246" s="31">
        <f>M4246/(L4246+M4246)</f>
        <v>0.91275642537137469</v>
      </c>
      <c r="L4246" s="52">
        <f>COUNTIF($N$6:N4246,FALSE)</f>
        <v>370</v>
      </c>
      <c r="M4246" s="52">
        <f>COUNTIF($N$6:N4246,TRUE)</f>
        <v>3871</v>
      </c>
      <c r="N4246" s="53" t="b">
        <f>O4246=P4246</f>
        <v>1</v>
      </c>
      <c r="O4246" s="53" t="str">
        <f>IF(R4246&gt;0,"+","-")</f>
        <v>-</v>
      </c>
      <c r="P4246" s="53" t="str">
        <f>IF(S4246&gt;0,"+","-")</f>
        <v>-</v>
      </c>
      <c r="R4246" s="23"/>
      <c r="S4246" s="15"/>
      <c r="T4246"/>
      <c r="U4246"/>
      <c r="V4246" s="71">
        <f t="shared" si="185"/>
        <v>1</v>
      </c>
      <c r="W4246" s="25" t="e">
        <f t="shared" si="184"/>
        <v>#DIV/0!</v>
      </c>
      <c r="X4246" s="64"/>
    </row>
    <row r="4247" spans="11:24" x14ac:dyDescent="0.3">
      <c r="K4247" s="31">
        <f>M4247/(L4247+M4247)</f>
        <v>0.9127769919849128</v>
      </c>
      <c r="L4247" s="52">
        <f>COUNTIF($N$6:N4247,FALSE)</f>
        <v>370</v>
      </c>
      <c r="M4247" s="52">
        <f>COUNTIF($N$6:N4247,TRUE)</f>
        <v>3872</v>
      </c>
      <c r="N4247" s="53" t="b">
        <f>O4247=P4247</f>
        <v>1</v>
      </c>
      <c r="O4247" s="53" t="str">
        <f>IF(R4247&gt;0,"+","-")</f>
        <v>-</v>
      </c>
      <c r="P4247" s="53" t="str">
        <f>IF(S4247&gt;0,"+","-")</f>
        <v>-</v>
      </c>
      <c r="Q4247" s="14"/>
      <c r="R4247" s="15"/>
      <c r="S4247" s="15"/>
      <c r="T4247"/>
      <c r="U4247"/>
      <c r="V4247" s="71">
        <f t="shared" si="185"/>
        <v>1</v>
      </c>
      <c r="W4247" s="25" t="e">
        <f t="shared" si="184"/>
        <v>#DIV/0!</v>
      </c>
      <c r="X4247" s="64"/>
    </row>
    <row r="4248" spans="11:24" x14ac:dyDescent="0.3">
      <c r="K4248" s="31">
        <f>M4248/(L4248+M4248)</f>
        <v>0.91279754890407727</v>
      </c>
      <c r="L4248" s="52">
        <f>COUNTIF($N$6:N4248,FALSE)</f>
        <v>370</v>
      </c>
      <c r="M4248" s="52">
        <f>COUNTIF($N$6:N4248,TRUE)</f>
        <v>3873</v>
      </c>
      <c r="N4248" s="53" t="b">
        <f>O4248=P4248</f>
        <v>1</v>
      </c>
      <c r="O4248" s="53" t="str">
        <f>IF(R4248&gt;0,"+","-")</f>
        <v>-</v>
      </c>
      <c r="P4248" s="53" t="str">
        <f>IF(S4248&gt;0,"+","-")</f>
        <v>-</v>
      </c>
      <c r="R4248" s="23"/>
      <c r="S4248" s="15"/>
      <c r="T4248"/>
      <c r="U4248"/>
      <c r="V4248" s="71">
        <f t="shared" si="185"/>
        <v>1</v>
      </c>
      <c r="W4248" s="25" t="e">
        <f t="shared" si="184"/>
        <v>#DIV/0!</v>
      </c>
      <c r="X4248" s="64"/>
    </row>
    <row r="4249" spans="11:24" x14ac:dyDescent="0.3">
      <c r="K4249" s="31">
        <f>M4249/(L4249+M4249)</f>
        <v>0.91281809613572107</v>
      </c>
      <c r="L4249" s="54">
        <f>COUNTIF($N$6:N4249,FALSE)</f>
        <v>370</v>
      </c>
      <c r="M4249" s="54">
        <f>COUNTIF($N$6:N4249,TRUE)</f>
        <v>3874</v>
      </c>
      <c r="N4249" s="4" t="b">
        <f>O4249=P4249</f>
        <v>1</v>
      </c>
      <c r="O4249" s="53" t="str">
        <f>IF(R4249&gt;0,"+","-")</f>
        <v>-</v>
      </c>
      <c r="P4249" s="53" t="str">
        <f>IF(S4249&gt;0,"+","-")</f>
        <v>-</v>
      </c>
      <c r="R4249" s="23"/>
      <c r="S4249" s="15"/>
      <c r="T4249"/>
      <c r="U4249"/>
      <c r="V4249" s="71">
        <f t="shared" si="185"/>
        <v>1</v>
      </c>
      <c r="W4249" s="25" t="e">
        <f t="shared" si="184"/>
        <v>#DIV/0!</v>
      </c>
      <c r="X4249" s="64"/>
    </row>
    <row r="4250" spans="11:24" x14ac:dyDescent="0.3">
      <c r="K4250" s="31">
        <f>M4250/(L4250+M4250)</f>
        <v>0.91283863368669027</v>
      </c>
      <c r="L4250" s="52">
        <f>COUNTIF($N$6:N4250,FALSE)</f>
        <v>370</v>
      </c>
      <c r="M4250" s="52">
        <f>COUNTIF($N$6:N4250,TRUE)</f>
        <v>3875</v>
      </c>
      <c r="N4250" s="53" t="b">
        <f>O4250=P4250</f>
        <v>1</v>
      </c>
      <c r="O4250" s="53" t="str">
        <f>IF(R4250&gt;0,"+","-")</f>
        <v>-</v>
      </c>
      <c r="P4250" s="53" t="str">
        <f>IF(S4250&gt;0,"+","-")</f>
        <v>-</v>
      </c>
      <c r="Q4250" s="14"/>
      <c r="R4250" s="15"/>
      <c r="S4250" s="15"/>
      <c r="T4250"/>
      <c r="U4250"/>
      <c r="V4250" s="71">
        <f t="shared" si="185"/>
        <v>1</v>
      </c>
      <c r="W4250" s="25" t="e">
        <f t="shared" si="184"/>
        <v>#DIV/0!</v>
      </c>
      <c r="X4250" s="64"/>
    </row>
    <row r="4251" spans="11:24" x14ac:dyDescent="0.3">
      <c r="K4251" s="31">
        <f>M4251/(L4251+M4251)</f>
        <v>0.91285916156382474</v>
      </c>
      <c r="L4251" s="52">
        <f>COUNTIF($N$6:N4251,FALSE)</f>
        <v>370</v>
      </c>
      <c r="M4251" s="52">
        <f>COUNTIF($N$6:N4251,TRUE)</f>
        <v>3876</v>
      </c>
      <c r="N4251" s="53" t="b">
        <f>O4251=P4251</f>
        <v>1</v>
      </c>
      <c r="O4251" s="53" t="str">
        <f>IF(R4251&gt;0,"+","-")</f>
        <v>-</v>
      </c>
      <c r="P4251" s="53" t="str">
        <f>IF(S4251&gt;0,"+","-")</f>
        <v>-</v>
      </c>
      <c r="R4251" s="23"/>
      <c r="S4251" s="23"/>
      <c r="T4251"/>
      <c r="U4251"/>
      <c r="V4251" s="71">
        <f t="shared" si="185"/>
        <v>1</v>
      </c>
      <c r="W4251" s="25" t="e">
        <f t="shared" si="184"/>
        <v>#DIV/0!</v>
      </c>
      <c r="X4251" s="64"/>
    </row>
    <row r="4252" spans="11:24" x14ac:dyDescent="0.3">
      <c r="K4252" s="31">
        <f>M4252/(L4252+M4252)</f>
        <v>0.91287967977395812</v>
      </c>
      <c r="L4252" s="52">
        <f>COUNTIF($N$6:N4252,FALSE)</f>
        <v>370</v>
      </c>
      <c r="M4252" s="52">
        <f>COUNTIF($N$6:N4252,TRUE)</f>
        <v>3877</v>
      </c>
      <c r="N4252" s="53" t="b">
        <f>O4252=P4252</f>
        <v>1</v>
      </c>
      <c r="O4252" s="53" t="str">
        <f>IF(R4252&gt;0,"+","-")</f>
        <v>-</v>
      </c>
      <c r="P4252" s="53" t="str">
        <f>IF(S4252&gt;0,"+","-")</f>
        <v>-</v>
      </c>
      <c r="R4252" s="23"/>
      <c r="S4252" s="23"/>
      <c r="T4252"/>
      <c r="U4252"/>
      <c r="V4252" s="71">
        <f t="shared" si="185"/>
        <v>1</v>
      </c>
      <c r="W4252" s="25" t="e">
        <f t="shared" si="184"/>
        <v>#DIV/0!</v>
      </c>
      <c r="X4252" s="64"/>
    </row>
    <row r="4253" spans="11:24" x14ac:dyDescent="0.3">
      <c r="K4253" s="31">
        <f>M4253/(L4253+M4253)</f>
        <v>0.91290018832391717</v>
      </c>
      <c r="L4253" s="52">
        <f>COUNTIF($N$6:N4253,FALSE)</f>
        <v>370</v>
      </c>
      <c r="M4253" s="52">
        <f>COUNTIF($N$6:N4253,TRUE)</f>
        <v>3878</v>
      </c>
      <c r="N4253" s="53" t="b">
        <f>O4253=P4253</f>
        <v>1</v>
      </c>
      <c r="O4253" s="53" t="str">
        <f>IF(R4253&gt;0,"+","-")</f>
        <v>-</v>
      </c>
      <c r="P4253" s="53" t="str">
        <f>IF(S4253&gt;0,"+","-")</f>
        <v>-</v>
      </c>
      <c r="R4253" s="23"/>
      <c r="S4253" s="23"/>
      <c r="T4253"/>
      <c r="U4253"/>
      <c r="V4253" s="71">
        <f t="shared" si="185"/>
        <v>1</v>
      </c>
      <c r="W4253" s="25" t="e">
        <f t="shared" si="184"/>
        <v>#DIV/0!</v>
      </c>
      <c r="X4253" s="64"/>
    </row>
    <row r="4254" spans="11:24" x14ac:dyDescent="0.3">
      <c r="K4254" s="31">
        <f>M4254/(L4254+M4254)</f>
        <v>0.91292068722052244</v>
      </c>
      <c r="L4254" s="52">
        <f>COUNTIF($N$6:N4254,FALSE)</f>
        <v>370</v>
      </c>
      <c r="M4254" s="52">
        <f>COUNTIF($N$6:N4254,TRUE)</f>
        <v>3879</v>
      </c>
      <c r="N4254" s="53" t="b">
        <f>O4254=P4254</f>
        <v>1</v>
      </c>
      <c r="O4254" s="53" t="str">
        <f>IF(R4254&gt;0,"+","-")</f>
        <v>-</v>
      </c>
      <c r="P4254" s="53" t="str">
        <f>IF(S4254&gt;0,"+","-")</f>
        <v>-</v>
      </c>
      <c r="R4254" s="23"/>
      <c r="S4254" s="23"/>
      <c r="T4254"/>
      <c r="U4254"/>
      <c r="V4254" s="71">
        <f t="shared" si="185"/>
        <v>1</v>
      </c>
      <c r="W4254" s="25" t="e">
        <f t="shared" si="184"/>
        <v>#DIV/0!</v>
      </c>
      <c r="X4254" s="64"/>
    </row>
    <row r="4255" spans="11:24" x14ac:dyDescent="0.3">
      <c r="K4255" s="31">
        <f>M4255/(L4255+M4255)</f>
        <v>0.91294117647058826</v>
      </c>
      <c r="L4255" s="52">
        <f>COUNTIF($N$6:N4255,FALSE)</f>
        <v>370</v>
      </c>
      <c r="M4255" s="52">
        <f>COUNTIF($N$6:N4255,TRUE)</f>
        <v>3880</v>
      </c>
      <c r="N4255" s="53" t="b">
        <f>O4255=P4255</f>
        <v>1</v>
      </c>
      <c r="O4255" s="53" t="str">
        <f>IF(R4255&gt;0,"+","-")</f>
        <v>-</v>
      </c>
      <c r="P4255" s="53" t="str">
        <f>IF(S4255&gt;0,"+","-")</f>
        <v>-</v>
      </c>
      <c r="Q4255" s="14"/>
      <c r="R4255" s="15"/>
      <c r="S4255" s="15"/>
      <c r="T4255"/>
      <c r="U4255"/>
      <c r="V4255" s="71">
        <f t="shared" si="185"/>
        <v>1</v>
      </c>
      <c r="W4255" s="25" t="e">
        <f t="shared" si="184"/>
        <v>#DIV/0!</v>
      </c>
      <c r="X4255" s="64"/>
    </row>
    <row r="4256" spans="11:24" x14ac:dyDescent="0.3">
      <c r="K4256" s="31">
        <f>M4256/(L4256+M4256)</f>
        <v>0.91296165608092217</v>
      </c>
      <c r="L4256" s="52">
        <f>COUNTIF($N$6:N4256,FALSE)</f>
        <v>370</v>
      </c>
      <c r="M4256" s="52">
        <f>COUNTIF($N$6:N4256,TRUE)</f>
        <v>3881</v>
      </c>
      <c r="N4256" s="53" t="b">
        <f>O4256=P4256</f>
        <v>1</v>
      </c>
      <c r="O4256" s="53" t="str">
        <f>IF(R4256&gt;0,"+","-")</f>
        <v>-</v>
      </c>
      <c r="P4256" s="53" t="str">
        <f>IF(S4256&gt;0,"+","-")</f>
        <v>-</v>
      </c>
      <c r="R4256" s="23"/>
      <c r="S4256" s="23"/>
      <c r="T4256"/>
      <c r="U4256"/>
      <c r="V4256" s="71">
        <f t="shared" si="185"/>
        <v>1</v>
      </c>
      <c r="W4256" s="25" t="e">
        <f t="shared" si="184"/>
        <v>#DIV/0!</v>
      </c>
      <c r="X4256" s="64"/>
    </row>
    <row r="4257" spans="11:24" x14ac:dyDescent="0.3">
      <c r="K4257" s="31">
        <f>M4257/(L4257+M4257)</f>
        <v>0.91298212605832552</v>
      </c>
      <c r="L4257" s="52">
        <f>COUNTIF($N$6:N4257,FALSE)</f>
        <v>370</v>
      </c>
      <c r="M4257" s="52">
        <f>COUNTIF($N$6:N4257,TRUE)</f>
        <v>3882</v>
      </c>
      <c r="N4257" s="53" t="b">
        <f>O4257=P4257</f>
        <v>1</v>
      </c>
      <c r="O4257" s="53" t="str">
        <f>IF(R4257&gt;0,"+","-")</f>
        <v>-</v>
      </c>
      <c r="P4257" s="53" t="str">
        <f>IF(S4257&gt;0,"+","-")</f>
        <v>-</v>
      </c>
      <c r="R4257" s="23"/>
      <c r="S4257" s="23"/>
      <c r="T4257"/>
      <c r="U4257"/>
      <c r="V4257" s="71">
        <f t="shared" si="185"/>
        <v>1</v>
      </c>
      <c r="W4257" s="25" t="e">
        <f t="shared" si="184"/>
        <v>#DIV/0!</v>
      </c>
      <c r="X4257" s="64"/>
    </row>
    <row r="4258" spans="11:24" x14ac:dyDescent="0.3">
      <c r="K4258" s="31">
        <f>M4258/(L4258+M4258)</f>
        <v>0.9130025864095932</v>
      </c>
      <c r="L4258" s="52">
        <f>COUNTIF($N$6:N4258,FALSE)</f>
        <v>370</v>
      </c>
      <c r="M4258" s="52">
        <f>COUNTIF($N$6:N4258,TRUE)</f>
        <v>3883</v>
      </c>
      <c r="N4258" s="53" t="b">
        <f>O4258=P4258</f>
        <v>1</v>
      </c>
      <c r="O4258" s="53" t="str">
        <f>IF(R4258&gt;0,"+","-")</f>
        <v>-</v>
      </c>
      <c r="P4258" s="53" t="str">
        <f>IF(S4258&gt;0,"+","-")</f>
        <v>-</v>
      </c>
      <c r="R4258" s="23"/>
      <c r="S4258" s="23"/>
      <c r="T4258"/>
      <c r="U4258"/>
      <c r="V4258" s="71">
        <f t="shared" si="185"/>
        <v>1</v>
      </c>
      <c r="W4258" s="25" t="e">
        <f t="shared" si="184"/>
        <v>#DIV/0!</v>
      </c>
      <c r="X4258" s="64"/>
    </row>
    <row r="4259" spans="11:24" x14ac:dyDescent="0.3">
      <c r="K4259" s="31">
        <f>M4259/(L4259+M4259)</f>
        <v>0.91302303714151389</v>
      </c>
      <c r="L4259" s="52">
        <f>COUNTIF($N$6:N4259,FALSE)</f>
        <v>370</v>
      </c>
      <c r="M4259" s="52">
        <f>COUNTIF($N$6:N4259,TRUE)</f>
        <v>3884</v>
      </c>
      <c r="N4259" s="53" t="b">
        <f>O4259=P4259</f>
        <v>1</v>
      </c>
      <c r="O4259" s="53" t="str">
        <f>IF(R4259&gt;0,"+","-")</f>
        <v>-</v>
      </c>
      <c r="P4259" s="53" t="str">
        <f>IF(S4259&gt;0,"+","-")</f>
        <v>-</v>
      </c>
      <c r="Q4259" s="14"/>
      <c r="R4259" s="15"/>
      <c r="S4259" s="15"/>
      <c r="T4259"/>
      <c r="U4259"/>
      <c r="V4259" s="71">
        <f t="shared" si="185"/>
        <v>1</v>
      </c>
      <c r="W4259" s="25" t="e">
        <f t="shared" si="184"/>
        <v>#DIV/0!</v>
      </c>
      <c r="X4259" s="64"/>
    </row>
    <row r="4260" spans="11:24" x14ac:dyDescent="0.3">
      <c r="K4260" s="31">
        <f>M4260/(L4260+M4260)</f>
        <v>0.91304347826086951</v>
      </c>
      <c r="L4260" s="52">
        <f>COUNTIF($N$6:N4260,FALSE)</f>
        <v>370</v>
      </c>
      <c r="M4260" s="52">
        <f>COUNTIF($N$6:N4260,TRUE)</f>
        <v>3885</v>
      </c>
      <c r="N4260" s="53" t="b">
        <f>O4260=P4260</f>
        <v>1</v>
      </c>
      <c r="O4260" s="53" t="str">
        <f>IF(R4260&gt;0,"+","-")</f>
        <v>-</v>
      </c>
      <c r="P4260" s="53" t="str">
        <f>IF(S4260&gt;0,"+","-")</f>
        <v>-</v>
      </c>
      <c r="R4260" s="23"/>
      <c r="S4260" s="15"/>
      <c r="T4260"/>
      <c r="U4260"/>
      <c r="V4260" s="71">
        <f t="shared" si="185"/>
        <v>1</v>
      </c>
      <c r="W4260" s="25" t="e">
        <f t="shared" si="184"/>
        <v>#DIV/0!</v>
      </c>
      <c r="X4260" s="64"/>
    </row>
    <row r="4261" spans="11:24" x14ac:dyDescent="0.3">
      <c r="K4261" s="31">
        <f>M4261/(L4261+M4261)</f>
        <v>0.91306390977443608</v>
      </c>
      <c r="L4261" s="52">
        <f>COUNTIF($N$6:N4261,FALSE)</f>
        <v>370</v>
      </c>
      <c r="M4261" s="52">
        <f>COUNTIF($N$6:N4261,TRUE)</f>
        <v>3886</v>
      </c>
      <c r="N4261" s="53" t="b">
        <f>O4261=P4261</f>
        <v>1</v>
      </c>
      <c r="O4261" s="53" t="str">
        <f>IF(R4261&gt;0,"+","-")</f>
        <v>-</v>
      </c>
      <c r="P4261" s="53" t="str">
        <f>IF(S4261&gt;0,"+","-")</f>
        <v>-</v>
      </c>
      <c r="R4261" s="23"/>
      <c r="S4261" s="23"/>
      <c r="T4261"/>
      <c r="U4261"/>
      <c r="V4261" s="71">
        <f t="shared" si="185"/>
        <v>1</v>
      </c>
      <c r="W4261" s="25" t="e">
        <f t="shared" si="184"/>
        <v>#DIV/0!</v>
      </c>
      <c r="X4261" s="64"/>
    </row>
    <row r="4262" spans="11:24" x14ac:dyDescent="0.3">
      <c r="K4262" s="31">
        <f>M4262/(L4262+M4262)</f>
        <v>0.91308433168898284</v>
      </c>
      <c r="L4262" s="52">
        <f>COUNTIF($N$6:N4262,FALSE)</f>
        <v>370</v>
      </c>
      <c r="M4262" s="52">
        <f>COUNTIF($N$6:N4262,TRUE)</f>
        <v>3887</v>
      </c>
      <c r="N4262" s="53" t="b">
        <f>O4262=P4262</f>
        <v>1</v>
      </c>
      <c r="O4262" s="53" t="str">
        <f>IF(R4262&gt;0,"+","-")</f>
        <v>-</v>
      </c>
      <c r="P4262" s="53" t="str">
        <f>IF(S4262&gt;0,"+","-")</f>
        <v>-</v>
      </c>
      <c r="R4262" s="23"/>
      <c r="S4262" s="15"/>
      <c r="T4262"/>
      <c r="U4262"/>
      <c r="V4262" s="71">
        <f t="shared" si="185"/>
        <v>1</v>
      </c>
      <c r="W4262" s="25" t="e">
        <f t="shared" si="184"/>
        <v>#DIV/0!</v>
      </c>
      <c r="X4262" s="64"/>
    </row>
    <row r="4263" spans="11:24" x14ac:dyDescent="0.3">
      <c r="K4263" s="31">
        <f>M4263/(L4263+M4263)</f>
        <v>0.91310474401127295</v>
      </c>
      <c r="L4263" s="52">
        <f>COUNTIF($N$6:N4263,FALSE)</f>
        <v>370</v>
      </c>
      <c r="M4263" s="52">
        <f>COUNTIF($N$6:N4263,TRUE)</f>
        <v>3888</v>
      </c>
      <c r="N4263" s="53" t="b">
        <f>O4263=P4263</f>
        <v>1</v>
      </c>
      <c r="O4263" s="53" t="str">
        <f>IF(R4263&gt;0,"+","-")</f>
        <v>-</v>
      </c>
      <c r="P4263" s="53" t="str">
        <f>IF(S4263&gt;0,"+","-")</f>
        <v>-</v>
      </c>
      <c r="R4263" s="23"/>
      <c r="S4263" s="23"/>
      <c r="T4263"/>
      <c r="U4263"/>
      <c r="V4263" s="71">
        <f t="shared" si="185"/>
        <v>1</v>
      </c>
      <c r="W4263" s="25" t="e">
        <f t="shared" si="184"/>
        <v>#DIV/0!</v>
      </c>
      <c r="X4263" s="64"/>
    </row>
    <row r="4264" spans="11:24" x14ac:dyDescent="0.3">
      <c r="K4264" s="31">
        <f>M4264/(L4264+M4264)</f>
        <v>0.91312514674806289</v>
      </c>
      <c r="L4264" s="52">
        <f>COUNTIF($N$6:N4264,FALSE)</f>
        <v>370</v>
      </c>
      <c r="M4264" s="52">
        <f>COUNTIF($N$6:N4264,TRUE)</f>
        <v>3889</v>
      </c>
      <c r="N4264" s="53" t="b">
        <f>O4264=P4264</f>
        <v>1</v>
      </c>
      <c r="O4264" s="53" t="str">
        <f>IF(R4264&gt;0,"+","-")</f>
        <v>-</v>
      </c>
      <c r="P4264" s="53" t="str">
        <f>IF(S4264&gt;0,"+","-")</f>
        <v>-</v>
      </c>
      <c r="R4264" s="23"/>
      <c r="S4264" s="15"/>
      <c r="T4264"/>
      <c r="U4264"/>
      <c r="V4264" s="71">
        <f t="shared" si="185"/>
        <v>1</v>
      </c>
      <c r="W4264" s="25" t="e">
        <f t="shared" si="184"/>
        <v>#DIV/0!</v>
      </c>
      <c r="X4264" s="64"/>
    </row>
    <row r="4265" spans="11:24" x14ac:dyDescent="0.3">
      <c r="K4265" s="31">
        <f>M4265/(L4265+M4265)</f>
        <v>0.91314553990610325</v>
      </c>
      <c r="L4265" s="52">
        <f>COUNTIF($N$6:N4265,FALSE)</f>
        <v>370</v>
      </c>
      <c r="M4265" s="52">
        <f>COUNTIF($N$6:N4265,TRUE)</f>
        <v>3890</v>
      </c>
      <c r="N4265" s="53" t="b">
        <f>O4265=P4265</f>
        <v>1</v>
      </c>
      <c r="O4265" s="53" t="str">
        <f>IF(R4265&gt;0,"+","-")</f>
        <v>-</v>
      </c>
      <c r="P4265" s="53" t="str">
        <f>IF(S4265&gt;0,"+","-")</f>
        <v>-</v>
      </c>
      <c r="R4265" s="23"/>
      <c r="S4265" s="15"/>
      <c r="T4265"/>
      <c r="U4265"/>
      <c r="V4265" s="71">
        <f t="shared" si="185"/>
        <v>1</v>
      </c>
      <c r="W4265" s="25" t="e">
        <f t="shared" si="184"/>
        <v>#DIV/0!</v>
      </c>
      <c r="X4265" s="64"/>
    </row>
    <row r="4266" spans="11:24" x14ac:dyDescent="0.3">
      <c r="K4266" s="31">
        <f>M4266/(L4266+M4266)</f>
        <v>0.91316592349213799</v>
      </c>
      <c r="L4266" s="52">
        <f>COUNTIF($N$6:N4266,FALSE)</f>
        <v>370</v>
      </c>
      <c r="M4266" s="52">
        <f>COUNTIF($N$6:N4266,TRUE)</f>
        <v>3891</v>
      </c>
      <c r="N4266" s="53" t="b">
        <f>O4266=P4266</f>
        <v>1</v>
      </c>
      <c r="O4266" s="53" t="str">
        <f>IF(R4266&gt;0,"+","-")</f>
        <v>-</v>
      </c>
      <c r="P4266" s="53" t="str">
        <f>IF(S4266&gt;0,"+","-")</f>
        <v>-</v>
      </c>
      <c r="R4266" s="23"/>
      <c r="S4266" s="23"/>
      <c r="T4266"/>
      <c r="U4266"/>
      <c r="V4266" s="71">
        <f t="shared" si="185"/>
        <v>1</v>
      </c>
      <c r="W4266" s="25" t="e">
        <f t="shared" ref="W4266:W4329" si="186">AVERAGE(R4167:R4266)</f>
        <v>#DIV/0!</v>
      </c>
      <c r="X4266" s="64"/>
    </row>
    <row r="4267" spans="11:24" x14ac:dyDescent="0.3">
      <c r="K4267" s="31">
        <f>M4267/(L4267+M4267)</f>
        <v>0.9131862975129047</v>
      </c>
      <c r="L4267" s="52">
        <f>COUNTIF($N$6:N4267,FALSE)</f>
        <v>370</v>
      </c>
      <c r="M4267" s="52">
        <f>COUNTIF($N$6:N4267,TRUE)</f>
        <v>3892</v>
      </c>
      <c r="N4267" s="53" t="b">
        <f>O4267=P4267</f>
        <v>1</v>
      </c>
      <c r="O4267" s="53" t="str">
        <f>IF(R4267&gt;0,"+","-")</f>
        <v>-</v>
      </c>
      <c r="P4267" s="53" t="str">
        <f>IF(S4267&gt;0,"+","-")</f>
        <v>-</v>
      </c>
      <c r="R4267" s="23"/>
      <c r="S4267" s="23"/>
      <c r="T4267"/>
      <c r="U4267"/>
      <c r="V4267" s="71">
        <f t="shared" si="185"/>
        <v>1</v>
      </c>
      <c r="W4267" s="25" t="e">
        <f t="shared" si="186"/>
        <v>#DIV/0!</v>
      </c>
      <c r="X4267" s="64"/>
    </row>
    <row r="4268" spans="11:24" x14ac:dyDescent="0.3">
      <c r="K4268" s="31">
        <f>M4268/(L4268+M4268)</f>
        <v>0.91320666197513489</v>
      </c>
      <c r="L4268" s="52">
        <f>COUNTIF($N$6:N4268,FALSE)</f>
        <v>370</v>
      </c>
      <c r="M4268" s="52">
        <f>COUNTIF($N$6:N4268,TRUE)</f>
        <v>3893</v>
      </c>
      <c r="N4268" s="53" t="b">
        <f>O4268=P4268</f>
        <v>1</v>
      </c>
      <c r="O4268" s="53" t="str">
        <f>IF(R4268&gt;0,"+","-")</f>
        <v>-</v>
      </c>
      <c r="P4268" s="53" t="str">
        <f>IF(S4268&gt;0,"+","-")</f>
        <v>-</v>
      </c>
      <c r="R4268" s="23"/>
      <c r="S4268" s="15"/>
      <c r="T4268"/>
      <c r="U4268"/>
      <c r="V4268" s="71">
        <f t="shared" si="185"/>
        <v>1</v>
      </c>
      <c r="W4268" s="25" t="e">
        <f t="shared" si="186"/>
        <v>#DIV/0!</v>
      </c>
      <c r="X4268" s="64"/>
    </row>
    <row r="4269" spans="11:24" x14ac:dyDescent="0.3">
      <c r="K4269" s="31">
        <f>M4269/(L4269+M4269)</f>
        <v>0.91322701688555352</v>
      </c>
      <c r="L4269" s="52">
        <f>COUNTIF($N$6:N4269,FALSE)</f>
        <v>370</v>
      </c>
      <c r="M4269" s="52">
        <f>COUNTIF($N$6:N4269,TRUE)</f>
        <v>3894</v>
      </c>
      <c r="N4269" s="53" t="b">
        <f>O4269=P4269</f>
        <v>1</v>
      </c>
      <c r="O4269" s="53" t="str">
        <f>IF(R4269&gt;0,"+","-")</f>
        <v>-</v>
      </c>
      <c r="P4269" s="53" t="str">
        <f>IF(S4269&gt;0,"+","-")</f>
        <v>-</v>
      </c>
      <c r="R4269" s="23"/>
      <c r="S4269" s="15"/>
      <c r="T4269"/>
      <c r="U4269"/>
      <c r="V4269" s="71">
        <f t="shared" si="185"/>
        <v>1</v>
      </c>
      <c r="W4269" s="25" t="e">
        <f t="shared" si="186"/>
        <v>#DIV/0!</v>
      </c>
      <c r="X4269" s="64"/>
    </row>
    <row r="4270" spans="11:24" x14ac:dyDescent="0.3">
      <c r="K4270" s="31">
        <f>M4270/(L4270+M4270)</f>
        <v>0.91324736225087921</v>
      </c>
      <c r="L4270" s="52">
        <f>COUNTIF($N$6:N4270,FALSE)</f>
        <v>370</v>
      </c>
      <c r="M4270" s="52">
        <f>COUNTIF($N$6:N4270,TRUE)</f>
        <v>3895</v>
      </c>
      <c r="N4270" s="53" t="b">
        <f>O4270=P4270</f>
        <v>1</v>
      </c>
      <c r="O4270" s="53" t="str">
        <f>IF(R4270&gt;0,"+","-")</f>
        <v>-</v>
      </c>
      <c r="P4270" s="53" t="str">
        <f>IF(S4270&gt;0,"+","-")</f>
        <v>-</v>
      </c>
      <c r="R4270" s="23"/>
      <c r="S4270" s="23"/>
      <c r="T4270"/>
      <c r="U4270"/>
      <c r="V4270" s="71">
        <f t="shared" si="185"/>
        <v>1</v>
      </c>
      <c r="W4270" s="25" t="e">
        <f t="shared" si="186"/>
        <v>#DIV/0!</v>
      </c>
      <c r="X4270" s="64"/>
    </row>
    <row r="4271" spans="11:24" x14ac:dyDescent="0.3">
      <c r="K4271" s="31">
        <f>M4271/(L4271+M4271)</f>
        <v>0.91326769807782471</v>
      </c>
      <c r="L4271" s="52">
        <f>COUNTIF($N$6:N4271,FALSE)</f>
        <v>370</v>
      </c>
      <c r="M4271" s="52">
        <f>COUNTIF($N$6:N4271,TRUE)</f>
        <v>3896</v>
      </c>
      <c r="N4271" s="53" t="b">
        <f>O4271=P4271</f>
        <v>1</v>
      </c>
      <c r="O4271" s="53" t="str">
        <f>IF(R4271&gt;0,"+","-")</f>
        <v>-</v>
      </c>
      <c r="P4271" s="53" t="str">
        <f>IF(S4271&gt;0,"+","-")</f>
        <v>-</v>
      </c>
      <c r="R4271" s="23"/>
      <c r="S4271" s="15"/>
      <c r="T4271"/>
      <c r="U4271"/>
      <c r="V4271" s="71">
        <f t="shared" si="185"/>
        <v>1</v>
      </c>
      <c r="W4271" s="25" t="e">
        <f t="shared" si="186"/>
        <v>#DIV/0!</v>
      </c>
      <c r="X4271" s="64"/>
    </row>
    <row r="4272" spans="11:24" x14ac:dyDescent="0.3">
      <c r="K4272" s="31">
        <f>M4272/(L4272+M4272)</f>
        <v>0.91328802437309586</v>
      </c>
      <c r="L4272" s="52">
        <f>COUNTIF($N$6:N4272,FALSE)</f>
        <v>370</v>
      </c>
      <c r="M4272" s="52">
        <f>COUNTIF($N$6:N4272,TRUE)</f>
        <v>3897</v>
      </c>
      <c r="N4272" s="53" t="b">
        <f>O4272=P4272</f>
        <v>1</v>
      </c>
      <c r="O4272" s="53" t="str">
        <f>IF(R4272&gt;0,"+","-")</f>
        <v>-</v>
      </c>
      <c r="P4272" s="53" t="str">
        <f>IF(S4272&gt;0,"+","-")</f>
        <v>-</v>
      </c>
      <c r="R4272" s="23"/>
      <c r="S4272" s="23"/>
      <c r="T4272"/>
      <c r="U4272"/>
      <c r="V4272" s="71">
        <f t="shared" si="185"/>
        <v>1</v>
      </c>
      <c r="W4272" s="25" t="e">
        <f t="shared" si="186"/>
        <v>#DIV/0!</v>
      </c>
      <c r="X4272" s="64"/>
    </row>
    <row r="4273" spans="11:24" x14ac:dyDescent="0.3">
      <c r="K4273" s="31">
        <f>M4273/(L4273+M4273)</f>
        <v>0.91330834114339265</v>
      </c>
      <c r="L4273" s="54">
        <f>COUNTIF($N$6:N4273,FALSE)</f>
        <v>370</v>
      </c>
      <c r="M4273" s="54">
        <f>COUNTIF($N$6:N4273,TRUE)</f>
        <v>3898</v>
      </c>
      <c r="N4273" s="4" t="b">
        <f>O4273=P4273</f>
        <v>1</v>
      </c>
      <c r="O4273" s="53" t="str">
        <f>IF(R4273&gt;0,"+","-")</f>
        <v>-</v>
      </c>
      <c r="P4273" s="53" t="str">
        <f>IF(S4273&gt;0,"+","-")</f>
        <v>-</v>
      </c>
      <c r="R4273" s="23"/>
      <c r="S4273" s="15"/>
      <c r="T4273"/>
      <c r="U4273"/>
      <c r="V4273" s="71">
        <f t="shared" si="185"/>
        <v>1</v>
      </c>
      <c r="W4273" s="25" t="e">
        <f t="shared" si="186"/>
        <v>#DIV/0!</v>
      </c>
      <c r="X4273" s="64"/>
    </row>
    <row r="4274" spans="11:24" x14ac:dyDescent="0.3">
      <c r="K4274" s="31">
        <f>M4274/(L4274+M4274)</f>
        <v>0.91332864839540873</v>
      </c>
      <c r="L4274" s="52">
        <f>COUNTIF($N$6:N4274,FALSE)</f>
        <v>370</v>
      </c>
      <c r="M4274" s="52">
        <f>COUNTIF($N$6:N4274,TRUE)</f>
        <v>3899</v>
      </c>
      <c r="N4274" s="53" t="b">
        <f>O4274=P4274</f>
        <v>1</v>
      </c>
      <c r="O4274" s="53" t="str">
        <f>IF(R4274&gt;0,"+","-")</f>
        <v>-</v>
      </c>
      <c r="P4274" s="53" t="str">
        <f>IF(S4274&gt;0,"+","-")</f>
        <v>-</v>
      </c>
      <c r="R4274" s="23"/>
      <c r="S4274" s="23"/>
      <c r="T4274"/>
      <c r="U4274"/>
      <c r="V4274" s="71">
        <f t="shared" si="185"/>
        <v>1</v>
      </c>
      <c r="W4274" s="25" t="e">
        <f t="shared" si="186"/>
        <v>#DIV/0!</v>
      </c>
      <c r="X4274" s="64"/>
    </row>
    <row r="4275" spans="11:24" x14ac:dyDescent="0.3">
      <c r="K4275" s="31">
        <f>M4275/(L4275+M4275)</f>
        <v>0.9133489461358314</v>
      </c>
      <c r="L4275" s="52">
        <f>COUNTIF($N$6:N4275,FALSE)</f>
        <v>370</v>
      </c>
      <c r="M4275" s="52">
        <f>COUNTIF($N$6:N4275,TRUE)</f>
        <v>3900</v>
      </c>
      <c r="N4275" s="53" t="b">
        <f>O4275=P4275</f>
        <v>1</v>
      </c>
      <c r="O4275" s="53" t="str">
        <f>IF(R4275&gt;0,"+","-")</f>
        <v>-</v>
      </c>
      <c r="P4275" s="53" t="str">
        <f>IF(S4275&gt;0,"+","-")</f>
        <v>-</v>
      </c>
      <c r="R4275" s="23"/>
      <c r="S4275" s="15"/>
      <c r="T4275"/>
      <c r="U4275"/>
      <c r="V4275" s="71">
        <f t="shared" si="185"/>
        <v>1</v>
      </c>
      <c r="W4275" s="25" t="e">
        <f t="shared" si="186"/>
        <v>#DIV/0!</v>
      </c>
      <c r="X4275" s="64"/>
    </row>
    <row r="4276" spans="11:24" x14ac:dyDescent="0.3">
      <c r="K4276" s="31">
        <f>M4276/(L4276+M4276)</f>
        <v>0.91336923437134165</v>
      </c>
      <c r="L4276" s="52">
        <f>COUNTIF($N$6:N4276,FALSE)</f>
        <v>370</v>
      </c>
      <c r="M4276" s="52">
        <f>COUNTIF($N$6:N4276,TRUE)</f>
        <v>3901</v>
      </c>
      <c r="N4276" s="53" t="b">
        <f>O4276=P4276</f>
        <v>1</v>
      </c>
      <c r="O4276" s="53" t="str">
        <f>IF(R4276&gt;0,"+","-")</f>
        <v>-</v>
      </c>
      <c r="P4276" s="53" t="str">
        <f>IF(S4276&gt;0,"+","-")</f>
        <v>-</v>
      </c>
      <c r="R4276" s="23"/>
      <c r="S4276" s="15"/>
      <c r="T4276"/>
      <c r="U4276"/>
      <c r="V4276" s="71">
        <f t="shared" si="185"/>
        <v>1</v>
      </c>
      <c r="W4276" s="25" t="e">
        <f t="shared" si="186"/>
        <v>#DIV/0!</v>
      </c>
      <c r="X4276" s="64"/>
    </row>
    <row r="4277" spans="11:24" x14ac:dyDescent="0.3">
      <c r="K4277" s="31">
        <f>M4277/(L4277+M4277)</f>
        <v>0.91338951310861427</v>
      </c>
      <c r="L4277" s="52">
        <f>COUNTIF($N$6:N4277,FALSE)</f>
        <v>370</v>
      </c>
      <c r="M4277" s="52">
        <f>COUNTIF($N$6:N4277,TRUE)</f>
        <v>3902</v>
      </c>
      <c r="N4277" s="53" t="b">
        <f>O4277=P4277</f>
        <v>1</v>
      </c>
      <c r="O4277" s="53" t="str">
        <f>IF(R4277&gt;0,"+","-")</f>
        <v>-</v>
      </c>
      <c r="P4277" s="53" t="str">
        <f>IF(S4277&gt;0,"+","-")</f>
        <v>-</v>
      </c>
      <c r="R4277" s="23"/>
      <c r="S4277" s="15"/>
      <c r="T4277"/>
      <c r="U4277"/>
      <c r="V4277" s="71">
        <f t="shared" si="185"/>
        <v>1</v>
      </c>
      <c r="W4277" s="25" t="e">
        <f t="shared" si="186"/>
        <v>#DIV/0!</v>
      </c>
      <c r="X4277" s="64"/>
    </row>
    <row r="4278" spans="11:24" x14ac:dyDescent="0.3">
      <c r="K4278" s="31">
        <f>M4278/(L4278+M4278)</f>
        <v>0.9134097823543178</v>
      </c>
      <c r="L4278" s="52">
        <f>COUNTIF($N$6:N4278,FALSE)</f>
        <v>370</v>
      </c>
      <c r="M4278" s="52">
        <f>COUNTIF($N$6:N4278,TRUE)</f>
        <v>3903</v>
      </c>
      <c r="N4278" s="53" t="b">
        <f>O4278=P4278</f>
        <v>1</v>
      </c>
      <c r="O4278" s="53" t="str">
        <f>IF(R4278&gt;0,"+","-")</f>
        <v>-</v>
      </c>
      <c r="P4278" s="53" t="str">
        <f>IF(S4278&gt;0,"+","-")</f>
        <v>-</v>
      </c>
      <c r="R4278" s="23"/>
      <c r="S4278" s="23"/>
      <c r="T4278"/>
      <c r="U4278"/>
      <c r="V4278" s="71">
        <f t="shared" si="185"/>
        <v>1</v>
      </c>
      <c r="W4278" s="25" t="e">
        <f t="shared" si="186"/>
        <v>#DIV/0!</v>
      </c>
      <c r="X4278" s="64"/>
    </row>
    <row r="4279" spans="11:24" x14ac:dyDescent="0.3">
      <c r="K4279" s="31">
        <f>M4279/(L4279+M4279)</f>
        <v>0.91343004211511469</v>
      </c>
      <c r="L4279" s="52">
        <f>COUNTIF($N$6:N4279,FALSE)</f>
        <v>370</v>
      </c>
      <c r="M4279" s="52">
        <f>COUNTIF($N$6:N4279,TRUE)</f>
        <v>3904</v>
      </c>
      <c r="N4279" s="53" t="b">
        <f>O4279=P4279</f>
        <v>1</v>
      </c>
      <c r="O4279" s="53" t="str">
        <f>IF(R4279&gt;0,"+","-")</f>
        <v>-</v>
      </c>
      <c r="P4279" s="53" t="str">
        <f>IF(S4279&gt;0,"+","-")</f>
        <v>-</v>
      </c>
      <c r="R4279" s="23"/>
      <c r="S4279" s="15"/>
      <c r="T4279"/>
      <c r="U4279"/>
      <c r="V4279" s="71">
        <f t="shared" si="185"/>
        <v>1</v>
      </c>
      <c r="W4279" s="25" t="e">
        <f t="shared" si="186"/>
        <v>#DIV/0!</v>
      </c>
      <c r="X4279" s="64"/>
    </row>
    <row r="4280" spans="11:24" x14ac:dyDescent="0.3">
      <c r="K4280" s="31">
        <f>M4280/(L4280+M4280)</f>
        <v>0.91345029239766085</v>
      </c>
      <c r="L4280" s="52">
        <f>COUNTIF($N$6:N4280,FALSE)</f>
        <v>370</v>
      </c>
      <c r="M4280" s="52">
        <f>COUNTIF($N$6:N4280,TRUE)</f>
        <v>3905</v>
      </c>
      <c r="N4280" s="53" t="b">
        <f>O4280=P4280</f>
        <v>1</v>
      </c>
      <c r="O4280" s="53" t="str">
        <f>IF(R4280&gt;0,"+","-")</f>
        <v>-</v>
      </c>
      <c r="P4280" s="53" t="str">
        <f>IF(S4280&gt;0,"+","-")</f>
        <v>-</v>
      </c>
      <c r="Q4280" s="14"/>
      <c r="R4280" s="15"/>
      <c r="S4280" s="15"/>
      <c r="T4280"/>
      <c r="U4280"/>
      <c r="V4280" s="71">
        <f t="shared" ref="V4280:V4343" si="187">COUNTIF(N4231:N4280,TRUE)/50</f>
        <v>1</v>
      </c>
      <c r="W4280" s="25" t="e">
        <f t="shared" si="186"/>
        <v>#DIV/0!</v>
      </c>
      <c r="X4280" s="64"/>
    </row>
    <row r="4281" spans="11:24" x14ac:dyDescent="0.3">
      <c r="K4281" s="31">
        <f>M4281/(L4281+M4281)</f>
        <v>0.91347053320860616</v>
      </c>
      <c r="L4281" s="52">
        <f>COUNTIF($N$6:N4281,FALSE)</f>
        <v>370</v>
      </c>
      <c r="M4281" s="52">
        <f>COUNTIF($N$6:N4281,TRUE)</f>
        <v>3906</v>
      </c>
      <c r="N4281" s="53" t="b">
        <f>O4281=P4281</f>
        <v>1</v>
      </c>
      <c r="O4281" s="53" t="str">
        <f>IF(R4281&gt;0,"+","-")</f>
        <v>-</v>
      </c>
      <c r="P4281" s="53" t="str">
        <f>IF(S4281&gt;0,"+","-")</f>
        <v>-</v>
      </c>
      <c r="R4281" s="23"/>
      <c r="S4281" s="15"/>
      <c r="T4281"/>
      <c r="U4281"/>
      <c r="V4281" s="71">
        <f t="shared" si="187"/>
        <v>1</v>
      </c>
      <c r="W4281" s="25" t="e">
        <f t="shared" si="186"/>
        <v>#DIV/0!</v>
      </c>
      <c r="X4281" s="64"/>
    </row>
    <row r="4282" spans="11:24" x14ac:dyDescent="0.3">
      <c r="K4282" s="31">
        <f>M4282/(L4282+M4282)</f>
        <v>0.91349076455459433</v>
      </c>
      <c r="L4282" s="52">
        <f>COUNTIF($N$6:N4282,FALSE)</f>
        <v>370</v>
      </c>
      <c r="M4282" s="52">
        <f>COUNTIF($N$6:N4282,TRUE)</f>
        <v>3907</v>
      </c>
      <c r="N4282" s="53" t="b">
        <f>O4282=P4282</f>
        <v>1</v>
      </c>
      <c r="O4282" s="53" t="str">
        <f>IF(R4282&gt;0,"+","-")</f>
        <v>-</v>
      </c>
      <c r="P4282" s="53" t="str">
        <f>IF(S4282&gt;0,"+","-")</f>
        <v>-</v>
      </c>
      <c r="R4282" s="23"/>
      <c r="S4282" s="15"/>
      <c r="T4282"/>
      <c r="U4282"/>
      <c r="V4282" s="71">
        <f t="shared" si="187"/>
        <v>1</v>
      </c>
      <c r="W4282" s="25" t="e">
        <f t="shared" si="186"/>
        <v>#DIV/0!</v>
      </c>
      <c r="X4282" s="64"/>
    </row>
    <row r="4283" spans="11:24" x14ac:dyDescent="0.3">
      <c r="K4283" s="31">
        <f>M4283/(L4283+M4283)</f>
        <v>0.9135109864422627</v>
      </c>
      <c r="L4283" s="52">
        <f>COUNTIF($N$6:N4283,FALSE)</f>
        <v>370</v>
      </c>
      <c r="M4283" s="52">
        <f>COUNTIF($N$6:N4283,TRUE)</f>
        <v>3908</v>
      </c>
      <c r="N4283" s="53" t="b">
        <f>O4283=P4283</f>
        <v>1</v>
      </c>
      <c r="O4283" s="53" t="str">
        <f>IF(R4283&gt;0,"+","-")</f>
        <v>-</v>
      </c>
      <c r="P4283" s="53" t="str">
        <f>IF(S4283&gt;0,"+","-")</f>
        <v>-</v>
      </c>
      <c r="R4283" s="23"/>
      <c r="S4283" s="15"/>
      <c r="T4283"/>
      <c r="U4283"/>
      <c r="V4283" s="71">
        <f t="shared" si="187"/>
        <v>1</v>
      </c>
      <c r="W4283" s="25" t="e">
        <f t="shared" si="186"/>
        <v>#DIV/0!</v>
      </c>
      <c r="X4283" s="64"/>
    </row>
    <row r="4284" spans="11:24" x14ac:dyDescent="0.3">
      <c r="K4284" s="31">
        <f>M4284/(L4284+M4284)</f>
        <v>0.91353119887824263</v>
      </c>
      <c r="L4284" s="52">
        <f>COUNTIF($N$6:N4284,FALSE)</f>
        <v>370</v>
      </c>
      <c r="M4284" s="52">
        <f>COUNTIF($N$6:N4284,TRUE)</f>
        <v>3909</v>
      </c>
      <c r="N4284" s="53" t="b">
        <f>O4284=P4284</f>
        <v>1</v>
      </c>
      <c r="O4284" s="53" t="str">
        <f>IF(R4284&gt;0,"+","-")</f>
        <v>-</v>
      </c>
      <c r="P4284" s="53" t="str">
        <f>IF(S4284&gt;0,"+","-")</f>
        <v>-</v>
      </c>
      <c r="R4284" s="23"/>
      <c r="S4284" s="15"/>
      <c r="T4284"/>
      <c r="U4284"/>
      <c r="V4284" s="71">
        <f t="shared" si="187"/>
        <v>1</v>
      </c>
      <c r="W4284" s="25" t="e">
        <f t="shared" si="186"/>
        <v>#DIV/0!</v>
      </c>
      <c r="X4284" s="64"/>
    </row>
    <row r="4285" spans="11:24" x14ac:dyDescent="0.3">
      <c r="K4285" s="31">
        <f>M4285/(L4285+M4285)</f>
        <v>0.91355140186915884</v>
      </c>
      <c r="L4285" s="52">
        <f>COUNTIF($N$6:N4285,FALSE)</f>
        <v>370</v>
      </c>
      <c r="M4285" s="52">
        <f>COUNTIF($N$6:N4285,TRUE)</f>
        <v>3910</v>
      </c>
      <c r="N4285" s="53" t="b">
        <f>O4285=P4285</f>
        <v>1</v>
      </c>
      <c r="O4285" s="53" t="str">
        <f>IF(R4285&gt;0,"+","-")</f>
        <v>-</v>
      </c>
      <c r="P4285" s="53" t="str">
        <f>IF(S4285&gt;0,"+","-")</f>
        <v>-</v>
      </c>
      <c r="Q4285" s="14"/>
      <c r="R4285" s="15"/>
      <c r="S4285" s="15"/>
      <c r="T4285"/>
      <c r="U4285"/>
      <c r="V4285" s="71">
        <f t="shared" si="187"/>
        <v>1</v>
      </c>
      <c r="W4285" s="25" t="e">
        <f t="shared" si="186"/>
        <v>#DIV/0!</v>
      </c>
      <c r="X4285" s="64"/>
    </row>
    <row r="4286" spans="11:24" x14ac:dyDescent="0.3">
      <c r="K4286" s="31">
        <f>M4286/(L4286+M4286)</f>
        <v>0.91357159542163047</v>
      </c>
      <c r="L4286" s="52">
        <f>COUNTIF($N$6:N4286,FALSE)</f>
        <v>370</v>
      </c>
      <c r="M4286" s="52">
        <f>COUNTIF($N$6:N4286,TRUE)</f>
        <v>3911</v>
      </c>
      <c r="N4286" s="53" t="b">
        <f>O4286=P4286</f>
        <v>1</v>
      </c>
      <c r="O4286" s="53" t="str">
        <f>IF(R4286&gt;0,"+","-")</f>
        <v>-</v>
      </c>
      <c r="P4286" s="53" t="str">
        <f>IF(S4286&gt;0,"+","-")</f>
        <v>-</v>
      </c>
      <c r="R4286" s="23"/>
      <c r="S4286" s="15"/>
      <c r="T4286"/>
      <c r="U4286"/>
      <c r="V4286" s="71">
        <f t="shared" si="187"/>
        <v>1</v>
      </c>
      <c r="W4286" s="25" t="e">
        <f t="shared" si="186"/>
        <v>#DIV/0!</v>
      </c>
      <c r="X4286" s="64"/>
    </row>
    <row r="4287" spans="11:24" x14ac:dyDescent="0.3">
      <c r="K4287" s="31">
        <f>M4287/(L4287+M4287)</f>
        <v>0.91359177954227</v>
      </c>
      <c r="L4287" s="52">
        <f>COUNTIF($N$6:N4287,FALSE)</f>
        <v>370</v>
      </c>
      <c r="M4287" s="52">
        <f>COUNTIF($N$6:N4287,TRUE)</f>
        <v>3912</v>
      </c>
      <c r="N4287" s="53" t="b">
        <f>O4287=P4287</f>
        <v>1</v>
      </c>
      <c r="O4287" s="53" t="str">
        <f>IF(R4287&gt;0,"+","-")</f>
        <v>-</v>
      </c>
      <c r="P4287" s="53" t="str">
        <f>IF(S4287&gt;0,"+","-")</f>
        <v>-</v>
      </c>
      <c r="R4287" s="23"/>
      <c r="S4287" s="15"/>
      <c r="T4287"/>
      <c r="U4287"/>
      <c r="V4287" s="71">
        <f t="shared" si="187"/>
        <v>1</v>
      </c>
      <c r="W4287" s="25" t="e">
        <f t="shared" si="186"/>
        <v>#DIV/0!</v>
      </c>
      <c r="X4287" s="64"/>
    </row>
    <row r="4288" spans="11:24" x14ac:dyDescent="0.3">
      <c r="K4288" s="31">
        <f>M4288/(L4288+M4288)</f>
        <v>0.91361195423768382</v>
      </c>
      <c r="L4288" s="52">
        <f>COUNTIF($N$6:N4288,FALSE)</f>
        <v>370</v>
      </c>
      <c r="M4288" s="52">
        <f>COUNTIF($N$6:N4288,TRUE)</f>
        <v>3913</v>
      </c>
      <c r="N4288" s="53" t="b">
        <f>O4288=P4288</f>
        <v>1</v>
      </c>
      <c r="O4288" s="53" t="str">
        <f>IF(R4288&gt;0,"+","-")</f>
        <v>-</v>
      </c>
      <c r="P4288" s="53" t="str">
        <f>IF(S4288&gt;0,"+","-")</f>
        <v>-</v>
      </c>
      <c r="Q4288" s="14"/>
      <c r="R4288" s="15"/>
      <c r="S4288" s="15"/>
      <c r="T4288"/>
      <c r="U4288"/>
      <c r="V4288" s="71">
        <f t="shared" si="187"/>
        <v>1</v>
      </c>
      <c r="W4288" s="25" t="e">
        <f t="shared" si="186"/>
        <v>#DIV/0!</v>
      </c>
      <c r="X4288" s="64"/>
    </row>
    <row r="4289" spans="11:24" x14ac:dyDescent="0.3">
      <c r="K4289" s="31">
        <f>M4289/(L4289+M4289)</f>
        <v>0.91363211951447243</v>
      </c>
      <c r="L4289" s="52">
        <f>COUNTIF($N$6:N4289,FALSE)</f>
        <v>370</v>
      </c>
      <c r="M4289" s="52">
        <f>COUNTIF($N$6:N4289,TRUE)</f>
        <v>3914</v>
      </c>
      <c r="N4289" s="53" t="b">
        <f>O4289=P4289</f>
        <v>1</v>
      </c>
      <c r="O4289" s="53" t="str">
        <f>IF(R4289&gt;0,"+","-")</f>
        <v>-</v>
      </c>
      <c r="P4289" s="53" t="str">
        <f>IF(S4289&gt;0,"+","-")</f>
        <v>-</v>
      </c>
      <c r="R4289" s="23"/>
      <c r="S4289" s="15"/>
      <c r="T4289"/>
      <c r="U4289"/>
      <c r="V4289" s="71">
        <f t="shared" si="187"/>
        <v>1</v>
      </c>
      <c r="W4289" s="25" t="e">
        <f t="shared" si="186"/>
        <v>#DIV/0!</v>
      </c>
      <c r="X4289" s="64"/>
    </row>
    <row r="4290" spans="11:24" x14ac:dyDescent="0.3">
      <c r="K4290" s="31">
        <f>M4290/(L4290+M4290)</f>
        <v>0.91365227537922988</v>
      </c>
      <c r="L4290" s="54">
        <f>COUNTIF($N$6:N4290,FALSE)</f>
        <v>370</v>
      </c>
      <c r="M4290" s="54">
        <f>COUNTIF($N$6:N4290,TRUE)</f>
        <v>3915</v>
      </c>
      <c r="N4290" s="4" t="b">
        <f>O4290=P4290</f>
        <v>1</v>
      </c>
      <c r="O4290" s="53" t="str">
        <f>IF(R4290&gt;0,"+","-")</f>
        <v>-</v>
      </c>
      <c r="P4290" s="53" t="str">
        <f>IF(S4290&gt;0,"+","-")</f>
        <v>-</v>
      </c>
      <c r="R4290" s="23"/>
      <c r="S4290" s="15"/>
      <c r="T4290"/>
      <c r="U4290"/>
      <c r="V4290" s="71">
        <f t="shared" si="187"/>
        <v>1</v>
      </c>
      <c r="W4290" s="25" t="e">
        <f t="shared" si="186"/>
        <v>#DIV/0!</v>
      </c>
      <c r="X4290" s="64"/>
    </row>
    <row r="4291" spans="11:24" x14ac:dyDescent="0.3">
      <c r="K4291" s="31">
        <f>M4291/(L4291+M4291)</f>
        <v>0.91367242183854414</v>
      </c>
      <c r="L4291" s="52">
        <f>COUNTIF($N$6:N4291,FALSE)</f>
        <v>370</v>
      </c>
      <c r="M4291" s="52">
        <f>COUNTIF($N$6:N4291,TRUE)</f>
        <v>3916</v>
      </c>
      <c r="N4291" s="53" t="b">
        <f>O4291=P4291</f>
        <v>1</v>
      </c>
      <c r="O4291" s="53" t="str">
        <f>IF(R4291&gt;0,"+","-")</f>
        <v>-</v>
      </c>
      <c r="P4291" s="53" t="str">
        <f>IF(S4291&gt;0,"+","-")</f>
        <v>-</v>
      </c>
      <c r="R4291" s="23"/>
      <c r="S4291" s="15"/>
      <c r="T4291"/>
      <c r="U4291"/>
      <c r="V4291" s="71">
        <f t="shared" si="187"/>
        <v>1</v>
      </c>
      <c r="W4291" s="25" t="e">
        <f t="shared" si="186"/>
        <v>#DIV/0!</v>
      </c>
      <c r="X4291" s="64"/>
    </row>
    <row r="4292" spans="11:24" x14ac:dyDescent="0.3">
      <c r="K4292" s="31">
        <f>M4292/(L4292+M4292)</f>
        <v>0.91369255889899692</v>
      </c>
      <c r="L4292" s="52">
        <f>COUNTIF($N$6:N4292,FALSE)</f>
        <v>370</v>
      </c>
      <c r="M4292" s="52">
        <f>COUNTIF($N$6:N4292,TRUE)</f>
        <v>3917</v>
      </c>
      <c r="N4292" s="53" t="b">
        <f>O4292=P4292</f>
        <v>1</v>
      </c>
      <c r="O4292" s="53" t="str">
        <f>IF(R4292&gt;0,"+","-")</f>
        <v>-</v>
      </c>
      <c r="P4292" s="53" t="str">
        <f>IF(S4292&gt;0,"+","-")</f>
        <v>-</v>
      </c>
      <c r="R4292" s="23"/>
      <c r="S4292" s="23"/>
      <c r="T4292"/>
      <c r="U4292"/>
      <c r="V4292" s="71">
        <f t="shared" si="187"/>
        <v>1</v>
      </c>
      <c r="W4292" s="25" t="e">
        <f t="shared" si="186"/>
        <v>#DIV/0!</v>
      </c>
      <c r="X4292" s="64"/>
    </row>
    <row r="4293" spans="11:24" x14ac:dyDescent="0.3">
      <c r="K4293" s="31">
        <f>M4293/(L4293+M4293)</f>
        <v>0.9137126865671642</v>
      </c>
      <c r="L4293" s="52">
        <f>COUNTIF($N$6:N4293,FALSE)</f>
        <v>370</v>
      </c>
      <c r="M4293" s="52">
        <f>COUNTIF($N$6:N4293,TRUE)</f>
        <v>3918</v>
      </c>
      <c r="N4293" s="53" t="b">
        <f>O4293=P4293</f>
        <v>1</v>
      </c>
      <c r="O4293" s="53" t="str">
        <f>IF(R4293&gt;0,"+","-")</f>
        <v>-</v>
      </c>
      <c r="P4293" s="53" t="str">
        <f>IF(S4293&gt;0,"+","-")</f>
        <v>-</v>
      </c>
      <c r="R4293" s="23"/>
      <c r="S4293" s="23"/>
      <c r="T4293"/>
      <c r="U4293"/>
      <c r="V4293" s="71">
        <f t="shared" si="187"/>
        <v>1</v>
      </c>
      <c r="W4293" s="25" t="e">
        <f t="shared" si="186"/>
        <v>#DIV/0!</v>
      </c>
      <c r="X4293" s="64"/>
    </row>
    <row r="4294" spans="11:24" x14ac:dyDescent="0.3">
      <c r="K4294" s="31">
        <f>M4294/(L4294+M4294)</f>
        <v>0.91373280484961528</v>
      </c>
      <c r="L4294" s="52">
        <f>COUNTIF($N$6:N4294,FALSE)</f>
        <v>370</v>
      </c>
      <c r="M4294" s="52">
        <f>COUNTIF($N$6:N4294,TRUE)</f>
        <v>3919</v>
      </c>
      <c r="N4294" s="53" t="b">
        <f>O4294=P4294</f>
        <v>1</v>
      </c>
      <c r="O4294" s="53" t="str">
        <f>IF(R4294&gt;0,"+","-")</f>
        <v>-</v>
      </c>
      <c r="P4294" s="53" t="str">
        <f>IF(S4294&gt;0,"+","-")</f>
        <v>-</v>
      </c>
      <c r="R4294" s="23"/>
      <c r="S4294" s="15"/>
      <c r="T4294"/>
      <c r="U4294"/>
      <c r="V4294" s="71">
        <f t="shared" si="187"/>
        <v>1</v>
      </c>
      <c r="W4294" s="25" t="e">
        <f t="shared" si="186"/>
        <v>#DIV/0!</v>
      </c>
      <c r="X4294" s="64"/>
    </row>
    <row r="4295" spans="11:24" x14ac:dyDescent="0.3">
      <c r="K4295" s="31">
        <f>M4295/(L4295+M4295)</f>
        <v>0.91375291375291379</v>
      </c>
      <c r="L4295" s="52">
        <f>COUNTIF($N$6:N4295,FALSE)</f>
        <v>370</v>
      </c>
      <c r="M4295" s="52">
        <f>COUNTIF($N$6:N4295,TRUE)</f>
        <v>3920</v>
      </c>
      <c r="N4295" s="53" t="b">
        <f>O4295=P4295</f>
        <v>1</v>
      </c>
      <c r="O4295" s="53" t="str">
        <f>IF(R4295&gt;0,"+","-")</f>
        <v>-</v>
      </c>
      <c r="P4295" s="53" t="str">
        <f>IF(S4295&gt;0,"+","-")</f>
        <v>-</v>
      </c>
      <c r="R4295" s="23"/>
      <c r="S4295" s="15"/>
      <c r="T4295"/>
      <c r="U4295"/>
      <c r="V4295" s="71">
        <f t="shared" si="187"/>
        <v>1</v>
      </c>
      <c r="W4295" s="25" t="e">
        <f t="shared" si="186"/>
        <v>#DIV/0!</v>
      </c>
      <c r="X4295" s="64"/>
    </row>
    <row r="4296" spans="11:24" x14ac:dyDescent="0.3">
      <c r="K4296" s="31">
        <f>M4296/(L4296+M4296)</f>
        <v>0.91377301328361682</v>
      </c>
      <c r="L4296" s="52">
        <f>COUNTIF($N$6:N4296,FALSE)</f>
        <v>370</v>
      </c>
      <c r="M4296" s="52">
        <f>COUNTIF($N$6:N4296,TRUE)</f>
        <v>3921</v>
      </c>
      <c r="N4296" s="53" t="b">
        <f>O4296=P4296</f>
        <v>1</v>
      </c>
      <c r="O4296" s="53" t="str">
        <f>IF(R4296&gt;0,"+","-")</f>
        <v>-</v>
      </c>
      <c r="P4296" s="53" t="str">
        <f>IF(S4296&gt;0,"+","-")</f>
        <v>-</v>
      </c>
      <c r="R4296" s="23"/>
      <c r="S4296" s="15"/>
      <c r="T4296"/>
      <c r="U4296"/>
      <c r="V4296" s="71">
        <f t="shared" si="187"/>
        <v>1</v>
      </c>
      <c r="W4296" s="25" t="e">
        <f t="shared" si="186"/>
        <v>#DIV/0!</v>
      </c>
      <c r="X4296" s="64"/>
    </row>
    <row r="4297" spans="11:24" x14ac:dyDescent="0.3">
      <c r="K4297" s="31">
        <f>M4297/(L4297+M4297)</f>
        <v>0.91379310344827591</v>
      </c>
      <c r="L4297" s="52">
        <f>COUNTIF($N$6:N4297,FALSE)</f>
        <v>370</v>
      </c>
      <c r="M4297" s="52">
        <f>COUNTIF($N$6:N4297,TRUE)</f>
        <v>3922</v>
      </c>
      <c r="N4297" s="53" t="b">
        <f>O4297=P4297</f>
        <v>1</v>
      </c>
      <c r="O4297" s="53" t="str">
        <f>IF(R4297&gt;0,"+","-")</f>
        <v>-</v>
      </c>
      <c r="P4297" s="53" t="str">
        <f>IF(S4297&gt;0,"+","-")</f>
        <v>-</v>
      </c>
      <c r="R4297" s="23"/>
      <c r="S4297" s="23"/>
      <c r="T4297"/>
      <c r="U4297"/>
      <c r="V4297" s="71">
        <f t="shared" si="187"/>
        <v>1</v>
      </c>
      <c r="W4297" s="25" t="e">
        <f t="shared" si="186"/>
        <v>#DIV/0!</v>
      </c>
      <c r="X4297" s="64"/>
    </row>
    <row r="4298" spans="11:24" x14ac:dyDescent="0.3">
      <c r="K4298" s="31">
        <f>M4298/(L4298+M4298)</f>
        <v>0.91381318425343583</v>
      </c>
      <c r="L4298" s="52">
        <f>COUNTIF($N$6:N4298,FALSE)</f>
        <v>370</v>
      </c>
      <c r="M4298" s="52">
        <f>COUNTIF($N$6:N4298,TRUE)</f>
        <v>3923</v>
      </c>
      <c r="N4298" s="53" t="b">
        <f>O4298=P4298</f>
        <v>1</v>
      </c>
      <c r="O4298" s="53" t="str">
        <f>IF(R4298&gt;0,"+","-")</f>
        <v>-</v>
      </c>
      <c r="P4298" s="53" t="str">
        <f>IF(S4298&gt;0,"+","-")</f>
        <v>-</v>
      </c>
      <c r="R4298" s="23"/>
      <c r="S4298" s="23"/>
      <c r="T4298"/>
      <c r="U4298"/>
      <c r="V4298" s="71">
        <f t="shared" si="187"/>
        <v>1</v>
      </c>
      <c r="W4298" s="25" t="e">
        <f t="shared" si="186"/>
        <v>#DIV/0!</v>
      </c>
      <c r="X4298" s="64"/>
    </row>
    <row r="4299" spans="11:24" x14ac:dyDescent="0.3">
      <c r="K4299" s="31">
        <f>M4299/(L4299+M4299)</f>
        <v>0.91383325570563578</v>
      </c>
      <c r="L4299" s="52">
        <f>COUNTIF($N$6:N4299,FALSE)</f>
        <v>370</v>
      </c>
      <c r="M4299" s="52">
        <f>COUNTIF($N$6:N4299,TRUE)</f>
        <v>3924</v>
      </c>
      <c r="N4299" s="53" t="b">
        <f>O4299=P4299</f>
        <v>1</v>
      </c>
      <c r="O4299" s="53" t="str">
        <f>IF(R4299&gt;0,"+","-")</f>
        <v>-</v>
      </c>
      <c r="P4299" s="53" t="str">
        <f>IF(S4299&gt;0,"+","-")</f>
        <v>-</v>
      </c>
      <c r="Q4299" s="14"/>
      <c r="R4299" s="15"/>
      <c r="S4299" s="15"/>
      <c r="T4299"/>
      <c r="U4299"/>
      <c r="V4299" s="71">
        <f t="shared" si="187"/>
        <v>1</v>
      </c>
      <c r="W4299" s="25" t="e">
        <f t="shared" si="186"/>
        <v>#DIV/0!</v>
      </c>
      <c r="X4299" s="64"/>
    </row>
    <row r="4300" spans="11:24" x14ac:dyDescent="0.3">
      <c r="K4300" s="31">
        <f>M4300/(L4300+M4300)</f>
        <v>0.91385331781140866</v>
      </c>
      <c r="L4300" s="52">
        <f>COUNTIF($N$6:N4300,FALSE)</f>
        <v>370</v>
      </c>
      <c r="M4300" s="52">
        <f>COUNTIF($N$6:N4300,TRUE)</f>
        <v>3925</v>
      </c>
      <c r="N4300" s="53" t="b">
        <f>O4300=P4300</f>
        <v>1</v>
      </c>
      <c r="O4300" s="53" t="str">
        <f>IF(R4300&gt;0,"+","-")</f>
        <v>-</v>
      </c>
      <c r="P4300" s="53" t="str">
        <f>IF(S4300&gt;0,"+","-")</f>
        <v>-</v>
      </c>
      <c r="Q4300" s="14"/>
      <c r="R4300" s="15"/>
      <c r="S4300" s="15"/>
      <c r="T4300"/>
      <c r="U4300"/>
      <c r="V4300" s="71">
        <f t="shared" si="187"/>
        <v>1</v>
      </c>
      <c r="W4300" s="25" t="e">
        <f t="shared" si="186"/>
        <v>#DIV/0!</v>
      </c>
      <c r="X4300" s="64"/>
    </row>
    <row r="4301" spans="11:24" x14ac:dyDescent="0.3">
      <c r="K4301" s="31">
        <f>M4301/(L4301+M4301)</f>
        <v>0.91387337057728124</v>
      </c>
      <c r="L4301" s="52">
        <f>COUNTIF($N$6:N4301,FALSE)</f>
        <v>370</v>
      </c>
      <c r="M4301" s="52">
        <f>COUNTIF($N$6:N4301,TRUE)</f>
        <v>3926</v>
      </c>
      <c r="N4301" s="53" t="b">
        <f>O4301=P4301</f>
        <v>1</v>
      </c>
      <c r="O4301" s="53" t="str">
        <f>IF(R4301&gt;0,"+","-")</f>
        <v>-</v>
      </c>
      <c r="P4301" s="53" t="str">
        <f>IF(S4301&gt;0,"+","-")</f>
        <v>-</v>
      </c>
      <c r="R4301" s="23"/>
      <c r="S4301" s="23"/>
      <c r="T4301"/>
      <c r="U4301"/>
      <c r="V4301" s="71">
        <f t="shared" si="187"/>
        <v>1</v>
      </c>
      <c r="W4301" s="25" t="e">
        <f t="shared" si="186"/>
        <v>#DIV/0!</v>
      </c>
      <c r="X4301" s="64"/>
    </row>
    <row r="4302" spans="11:24" x14ac:dyDescent="0.3">
      <c r="K4302" s="31">
        <f>M4302/(L4302+M4302)</f>
        <v>0.91389341400977431</v>
      </c>
      <c r="L4302" s="52">
        <f>COUNTIF($N$6:N4302,FALSE)</f>
        <v>370</v>
      </c>
      <c r="M4302" s="52">
        <f>COUNTIF($N$6:N4302,TRUE)</f>
        <v>3927</v>
      </c>
      <c r="N4302" s="53" t="b">
        <f>O4302=P4302</f>
        <v>1</v>
      </c>
      <c r="O4302" s="53" t="str">
        <f>IF(R4302&gt;0,"+","-")</f>
        <v>-</v>
      </c>
      <c r="P4302" s="53" t="str">
        <f>IF(S4302&gt;0,"+","-")</f>
        <v>-</v>
      </c>
      <c r="R4302" s="23"/>
      <c r="S4302" s="15"/>
      <c r="T4302"/>
      <c r="U4302"/>
      <c r="V4302" s="71">
        <f t="shared" si="187"/>
        <v>1</v>
      </c>
      <c r="W4302" s="25" t="e">
        <f t="shared" si="186"/>
        <v>#DIV/0!</v>
      </c>
      <c r="X4302" s="64"/>
    </row>
    <row r="4303" spans="11:24" x14ac:dyDescent="0.3">
      <c r="K4303" s="31">
        <f>M4303/(L4303+M4303)</f>
        <v>0.91391344811540254</v>
      </c>
      <c r="L4303" s="52">
        <f>COUNTIF($N$6:N4303,FALSE)</f>
        <v>370</v>
      </c>
      <c r="M4303" s="52">
        <f>COUNTIF($N$6:N4303,TRUE)</f>
        <v>3928</v>
      </c>
      <c r="N4303" s="53" t="b">
        <f>O4303=P4303</f>
        <v>1</v>
      </c>
      <c r="O4303" s="53" t="str">
        <f>IF(R4303&gt;0,"+","-")</f>
        <v>-</v>
      </c>
      <c r="P4303" s="53" t="str">
        <f>IF(S4303&gt;0,"+","-")</f>
        <v>-</v>
      </c>
      <c r="Q4303" s="14"/>
      <c r="R4303" s="15"/>
      <c r="S4303" s="15"/>
      <c r="T4303"/>
      <c r="U4303"/>
      <c r="V4303" s="71">
        <f t="shared" si="187"/>
        <v>1</v>
      </c>
      <c r="W4303" s="25" t="e">
        <f t="shared" si="186"/>
        <v>#DIV/0!</v>
      </c>
      <c r="X4303" s="64"/>
    </row>
    <row r="4304" spans="11:24" x14ac:dyDescent="0.3">
      <c r="K4304" s="31">
        <f>M4304/(L4304+M4304)</f>
        <v>0.91393347290067461</v>
      </c>
      <c r="L4304" s="52">
        <f>COUNTIF($N$6:N4304,FALSE)</f>
        <v>370</v>
      </c>
      <c r="M4304" s="52">
        <f>COUNTIF($N$6:N4304,TRUE)</f>
        <v>3929</v>
      </c>
      <c r="N4304" s="53" t="b">
        <f>O4304=P4304</f>
        <v>1</v>
      </c>
      <c r="O4304" s="53" t="str">
        <f>IF(R4304&gt;0,"+","-")</f>
        <v>-</v>
      </c>
      <c r="P4304" s="53" t="str">
        <f>IF(S4304&gt;0,"+","-")</f>
        <v>-</v>
      </c>
      <c r="R4304" s="23"/>
      <c r="S4304" s="23"/>
      <c r="T4304"/>
      <c r="U4304"/>
      <c r="V4304" s="71">
        <f t="shared" si="187"/>
        <v>1</v>
      </c>
      <c r="W4304" s="25" t="e">
        <f t="shared" si="186"/>
        <v>#DIV/0!</v>
      </c>
      <c r="X4304" s="64"/>
    </row>
    <row r="4305" spans="11:24" x14ac:dyDescent="0.3">
      <c r="K4305" s="31">
        <f>M4305/(L4305+M4305)</f>
        <v>0.913953488372093</v>
      </c>
      <c r="L4305" s="52">
        <f>COUNTIF($N$6:N4305,FALSE)</f>
        <v>370</v>
      </c>
      <c r="M4305" s="52">
        <f>COUNTIF($N$6:N4305,TRUE)</f>
        <v>3930</v>
      </c>
      <c r="N4305" s="53" t="b">
        <f>O4305=P4305</f>
        <v>1</v>
      </c>
      <c r="O4305" s="53" t="str">
        <f>IF(R4305&gt;0,"+","-")</f>
        <v>-</v>
      </c>
      <c r="P4305" s="53" t="str">
        <f>IF(S4305&gt;0,"+","-")</f>
        <v>-</v>
      </c>
      <c r="R4305" s="23"/>
      <c r="S4305" s="23"/>
      <c r="T4305"/>
      <c r="U4305"/>
      <c r="V4305" s="71">
        <f t="shared" si="187"/>
        <v>1</v>
      </c>
      <c r="W4305" s="25" t="e">
        <f t="shared" si="186"/>
        <v>#DIV/0!</v>
      </c>
      <c r="X4305" s="64"/>
    </row>
    <row r="4306" spans="11:24" x14ac:dyDescent="0.3">
      <c r="K4306" s="31">
        <f>M4306/(L4306+M4306)</f>
        <v>0.9139734945361544</v>
      </c>
      <c r="L4306" s="52">
        <f>COUNTIF($N$6:N4306,FALSE)</f>
        <v>370</v>
      </c>
      <c r="M4306" s="52">
        <f>COUNTIF($N$6:N4306,TRUE)</f>
        <v>3931</v>
      </c>
      <c r="N4306" s="53" t="b">
        <f>O4306=P4306</f>
        <v>1</v>
      </c>
      <c r="O4306" s="53" t="str">
        <f>IF(R4306&gt;0,"+","-")</f>
        <v>-</v>
      </c>
      <c r="P4306" s="53" t="str">
        <f>IF(S4306&gt;0,"+","-")</f>
        <v>-</v>
      </c>
      <c r="R4306" s="23"/>
      <c r="S4306" s="15"/>
      <c r="T4306"/>
      <c r="U4306"/>
      <c r="V4306" s="71">
        <f t="shared" si="187"/>
        <v>1</v>
      </c>
      <c r="W4306" s="25" t="e">
        <f t="shared" si="186"/>
        <v>#DIV/0!</v>
      </c>
      <c r="X4306" s="64"/>
    </row>
    <row r="4307" spans="11:24" x14ac:dyDescent="0.3">
      <c r="K4307" s="31">
        <f>M4307/(L4307+M4307)</f>
        <v>0.91399349139934916</v>
      </c>
      <c r="L4307" s="52">
        <f>COUNTIF($N$6:N4307,FALSE)</f>
        <v>370</v>
      </c>
      <c r="M4307" s="52">
        <f>COUNTIF($N$6:N4307,TRUE)</f>
        <v>3932</v>
      </c>
      <c r="N4307" s="53" t="b">
        <f>O4307=P4307</f>
        <v>1</v>
      </c>
      <c r="O4307" s="53" t="str">
        <f>IF(R4307&gt;0,"+","-")</f>
        <v>-</v>
      </c>
      <c r="P4307" s="53" t="str">
        <f>IF(S4307&gt;0,"+","-")</f>
        <v>-</v>
      </c>
      <c r="R4307" s="23"/>
      <c r="S4307" s="15"/>
      <c r="T4307"/>
      <c r="U4307"/>
      <c r="V4307" s="71">
        <f t="shared" si="187"/>
        <v>1</v>
      </c>
      <c r="W4307" s="25" t="e">
        <f t="shared" si="186"/>
        <v>#DIV/0!</v>
      </c>
      <c r="X4307" s="64"/>
    </row>
    <row r="4308" spans="11:24" x14ac:dyDescent="0.3">
      <c r="K4308" s="31">
        <f>M4308/(L4308+M4308)</f>
        <v>0.91401347896816176</v>
      </c>
      <c r="L4308" s="52">
        <f>COUNTIF($N$6:N4308,FALSE)</f>
        <v>370</v>
      </c>
      <c r="M4308" s="52">
        <f>COUNTIF($N$6:N4308,TRUE)</f>
        <v>3933</v>
      </c>
      <c r="N4308" s="53" t="b">
        <f>O4308=P4308</f>
        <v>1</v>
      </c>
      <c r="O4308" s="53" t="str">
        <f>IF(R4308&gt;0,"+","-")</f>
        <v>-</v>
      </c>
      <c r="P4308" s="53" t="str">
        <f>IF(S4308&gt;0,"+","-")</f>
        <v>-</v>
      </c>
      <c r="R4308" s="23"/>
      <c r="S4308" s="23"/>
      <c r="T4308"/>
      <c r="U4308"/>
      <c r="V4308" s="71">
        <f t="shared" si="187"/>
        <v>1</v>
      </c>
      <c r="W4308" s="25" t="e">
        <f t="shared" si="186"/>
        <v>#DIV/0!</v>
      </c>
      <c r="X4308" s="64"/>
    </row>
    <row r="4309" spans="11:24" x14ac:dyDescent="0.3">
      <c r="K4309" s="31">
        <f>M4309/(L4309+M4309)</f>
        <v>0.91403345724907059</v>
      </c>
      <c r="L4309" s="52">
        <f>COUNTIF($N$6:N4309,FALSE)</f>
        <v>370</v>
      </c>
      <c r="M4309" s="52">
        <f>COUNTIF($N$6:N4309,TRUE)</f>
        <v>3934</v>
      </c>
      <c r="N4309" s="53" t="b">
        <f>O4309=P4309</f>
        <v>1</v>
      </c>
      <c r="O4309" s="53" t="str">
        <f>IF(R4309&gt;0,"+","-")</f>
        <v>-</v>
      </c>
      <c r="P4309" s="53" t="str">
        <f>IF(S4309&gt;0,"+","-")</f>
        <v>-</v>
      </c>
      <c r="R4309" s="23"/>
      <c r="S4309" s="15"/>
      <c r="T4309"/>
      <c r="U4309"/>
      <c r="V4309" s="71">
        <f t="shared" si="187"/>
        <v>1</v>
      </c>
      <c r="W4309" s="25" t="e">
        <f t="shared" si="186"/>
        <v>#DIV/0!</v>
      </c>
      <c r="X4309" s="64"/>
    </row>
    <row r="4310" spans="11:24" x14ac:dyDescent="0.3">
      <c r="K4310" s="31">
        <f>M4310/(L4310+M4310)</f>
        <v>0.91405342624854824</v>
      </c>
      <c r="L4310" s="52">
        <f>COUNTIF($N$6:N4310,FALSE)</f>
        <v>370</v>
      </c>
      <c r="M4310" s="52">
        <f>COUNTIF($N$6:N4310,TRUE)</f>
        <v>3935</v>
      </c>
      <c r="N4310" s="53" t="b">
        <f>O4310=P4310</f>
        <v>1</v>
      </c>
      <c r="O4310" s="53" t="str">
        <f>IF(R4310&gt;0,"+","-")</f>
        <v>-</v>
      </c>
      <c r="P4310" s="53" t="str">
        <f>IF(S4310&gt;0,"+","-")</f>
        <v>-</v>
      </c>
      <c r="R4310" s="23"/>
      <c r="S4310" s="23"/>
      <c r="T4310"/>
      <c r="U4310"/>
      <c r="V4310" s="71">
        <f t="shared" si="187"/>
        <v>1</v>
      </c>
      <c r="W4310" s="25" t="e">
        <f t="shared" si="186"/>
        <v>#DIV/0!</v>
      </c>
      <c r="X4310" s="64"/>
    </row>
    <row r="4311" spans="11:24" x14ac:dyDescent="0.3">
      <c r="K4311" s="31">
        <f>M4311/(L4311+M4311)</f>
        <v>0.91407338597306087</v>
      </c>
      <c r="L4311" s="52">
        <f>COUNTIF($N$6:N4311,FALSE)</f>
        <v>370</v>
      </c>
      <c r="M4311" s="52">
        <f>COUNTIF($N$6:N4311,TRUE)</f>
        <v>3936</v>
      </c>
      <c r="N4311" s="53" t="b">
        <f>O4311=P4311</f>
        <v>1</v>
      </c>
      <c r="O4311" s="53" t="str">
        <f>IF(R4311&gt;0,"+","-")</f>
        <v>-</v>
      </c>
      <c r="P4311" s="53" t="str">
        <f>IF(S4311&gt;0,"+","-")</f>
        <v>-</v>
      </c>
      <c r="R4311" s="23"/>
      <c r="S4311" s="15"/>
      <c r="T4311"/>
      <c r="U4311"/>
      <c r="V4311" s="71">
        <f t="shared" si="187"/>
        <v>1</v>
      </c>
      <c r="W4311" s="25" t="e">
        <f t="shared" si="186"/>
        <v>#DIV/0!</v>
      </c>
      <c r="X4311" s="64"/>
    </row>
    <row r="4312" spans="11:24" x14ac:dyDescent="0.3">
      <c r="K4312" s="31">
        <f>M4312/(L4312+M4312)</f>
        <v>0.91409333642906898</v>
      </c>
      <c r="L4312" s="52">
        <f>COUNTIF($N$6:N4312,FALSE)</f>
        <v>370</v>
      </c>
      <c r="M4312" s="52">
        <f>COUNTIF($N$6:N4312,TRUE)</f>
        <v>3937</v>
      </c>
      <c r="N4312" s="53" t="b">
        <f>O4312=P4312</f>
        <v>1</v>
      </c>
      <c r="O4312" s="53" t="str">
        <f>IF(R4312&gt;0,"+","-")</f>
        <v>-</v>
      </c>
      <c r="P4312" s="53" t="str">
        <f>IF(S4312&gt;0,"+","-")</f>
        <v>-</v>
      </c>
      <c r="Q4312" s="14"/>
      <c r="R4312" s="15"/>
      <c r="S4312" s="15"/>
      <c r="T4312"/>
      <c r="U4312"/>
      <c r="V4312" s="71">
        <f t="shared" si="187"/>
        <v>1</v>
      </c>
      <c r="W4312" s="25" t="e">
        <f t="shared" si="186"/>
        <v>#DIV/0!</v>
      </c>
      <c r="X4312" s="64"/>
    </row>
    <row r="4313" spans="11:24" x14ac:dyDescent="0.3">
      <c r="K4313" s="31">
        <f>M4313/(L4313+M4313)</f>
        <v>0.91411327762302697</v>
      </c>
      <c r="L4313" s="52">
        <f>COUNTIF($N$6:N4313,FALSE)</f>
        <v>370</v>
      </c>
      <c r="M4313" s="52">
        <f>COUNTIF($N$6:N4313,TRUE)</f>
        <v>3938</v>
      </c>
      <c r="N4313" s="53" t="b">
        <f>O4313=P4313</f>
        <v>1</v>
      </c>
      <c r="O4313" s="53" t="str">
        <f>IF(R4313&gt;0,"+","-")</f>
        <v>-</v>
      </c>
      <c r="P4313" s="53" t="str">
        <f>IF(S4313&gt;0,"+","-")</f>
        <v>-</v>
      </c>
      <c r="R4313" s="23"/>
      <c r="S4313" s="23"/>
      <c r="T4313"/>
      <c r="U4313"/>
      <c r="V4313" s="71">
        <f t="shared" si="187"/>
        <v>1</v>
      </c>
      <c r="W4313" s="25" t="e">
        <f t="shared" si="186"/>
        <v>#DIV/0!</v>
      </c>
      <c r="X4313" s="64"/>
    </row>
    <row r="4314" spans="11:24" x14ac:dyDescent="0.3">
      <c r="K4314" s="31">
        <f>M4314/(L4314+M4314)</f>
        <v>0.91413320956138311</v>
      </c>
      <c r="L4314" s="52">
        <f>COUNTIF($N$6:N4314,FALSE)</f>
        <v>370</v>
      </c>
      <c r="M4314" s="52">
        <f>COUNTIF($N$6:N4314,TRUE)</f>
        <v>3939</v>
      </c>
      <c r="N4314" s="53" t="b">
        <f>O4314=P4314</f>
        <v>1</v>
      </c>
      <c r="O4314" s="53" t="str">
        <f>IF(R4314&gt;0,"+","-")</f>
        <v>-</v>
      </c>
      <c r="P4314" s="53" t="str">
        <f>IF(S4314&gt;0,"+","-")</f>
        <v>-</v>
      </c>
      <c r="R4314" s="23"/>
      <c r="S4314" s="15"/>
      <c r="T4314"/>
      <c r="U4314"/>
      <c r="V4314" s="71">
        <f t="shared" si="187"/>
        <v>1</v>
      </c>
      <c r="W4314" s="25" t="e">
        <f t="shared" si="186"/>
        <v>#DIV/0!</v>
      </c>
      <c r="X4314" s="64"/>
    </row>
    <row r="4315" spans="11:24" x14ac:dyDescent="0.3">
      <c r="K4315" s="31">
        <f>M4315/(L4315+M4315)</f>
        <v>0.91415313225058004</v>
      </c>
      <c r="L4315" s="52">
        <f>COUNTIF($N$6:N4315,FALSE)</f>
        <v>370</v>
      </c>
      <c r="M4315" s="52">
        <f>COUNTIF($N$6:N4315,TRUE)</f>
        <v>3940</v>
      </c>
      <c r="N4315" s="53" t="b">
        <f>O4315=P4315</f>
        <v>1</v>
      </c>
      <c r="O4315" s="53" t="str">
        <f>IF(R4315&gt;0,"+","-")</f>
        <v>-</v>
      </c>
      <c r="P4315" s="53" t="str">
        <f>IF(S4315&gt;0,"+","-")</f>
        <v>-</v>
      </c>
      <c r="R4315" s="23"/>
      <c r="S4315" s="15"/>
      <c r="T4315"/>
      <c r="U4315"/>
      <c r="V4315" s="71">
        <f t="shared" si="187"/>
        <v>1</v>
      </c>
      <c r="W4315" s="25" t="e">
        <f t="shared" si="186"/>
        <v>#DIV/0!</v>
      </c>
      <c r="X4315" s="64"/>
    </row>
    <row r="4316" spans="11:24" x14ac:dyDescent="0.3">
      <c r="K4316" s="31">
        <f>M4316/(L4316+M4316)</f>
        <v>0.91417304569705404</v>
      </c>
      <c r="L4316" s="52">
        <f>COUNTIF($N$6:N4316,FALSE)</f>
        <v>370</v>
      </c>
      <c r="M4316" s="52">
        <f>COUNTIF($N$6:N4316,TRUE)</f>
        <v>3941</v>
      </c>
      <c r="N4316" s="53" t="b">
        <f>O4316=P4316</f>
        <v>1</v>
      </c>
      <c r="O4316" s="53" t="str">
        <f>IF(R4316&gt;0,"+","-")</f>
        <v>-</v>
      </c>
      <c r="P4316" s="53" t="str">
        <f>IF(S4316&gt;0,"+","-")</f>
        <v>-</v>
      </c>
      <c r="R4316" s="23"/>
      <c r="S4316" s="15"/>
      <c r="T4316"/>
      <c r="U4316"/>
      <c r="V4316" s="71">
        <f t="shared" si="187"/>
        <v>1</v>
      </c>
      <c r="W4316" s="25" t="e">
        <f t="shared" si="186"/>
        <v>#DIV/0!</v>
      </c>
      <c r="X4316" s="64"/>
    </row>
    <row r="4317" spans="11:24" x14ac:dyDescent="0.3">
      <c r="K4317" s="31">
        <f>M4317/(L4317+M4317)</f>
        <v>0.91419294990723565</v>
      </c>
      <c r="L4317" s="52">
        <f>COUNTIF($N$6:N4317,FALSE)</f>
        <v>370</v>
      </c>
      <c r="M4317" s="52">
        <f>COUNTIF($N$6:N4317,TRUE)</f>
        <v>3942</v>
      </c>
      <c r="N4317" s="53" t="b">
        <f>O4317=P4317</f>
        <v>1</v>
      </c>
      <c r="O4317" s="53" t="str">
        <f>IF(R4317&gt;0,"+","-")</f>
        <v>-</v>
      </c>
      <c r="P4317" s="53" t="str">
        <f>IF(S4317&gt;0,"+","-")</f>
        <v>-</v>
      </c>
      <c r="R4317" s="23"/>
      <c r="S4317" s="15"/>
      <c r="T4317"/>
      <c r="U4317"/>
      <c r="V4317" s="71">
        <f t="shared" si="187"/>
        <v>1</v>
      </c>
      <c r="W4317" s="25" t="e">
        <f t="shared" si="186"/>
        <v>#DIV/0!</v>
      </c>
      <c r="X4317" s="64"/>
    </row>
    <row r="4318" spans="11:24" x14ac:dyDescent="0.3">
      <c r="K4318" s="31">
        <f>M4318/(L4318+M4318)</f>
        <v>0.91421284488754928</v>
      </c>
      <c r="L4318" s="52">
        <f>COUNTIF($N$6:N4318,FALSE)</f>
        <v>370</v>
      </c>
      <c r="M4318" s="52">
        <f>COUNTIF($N$6:N4318,TRUE)</f>
        <v>3943</v>
      </c>
      <c r="N4318" s="53" t="b">
        <f>O4318=P4318</f>
        <v>1</v>
      </c>
      <c r="O4318" s="53" t="str">
        <f>IF(R4318&gt;0,"+","-")</f>
        <v>-</v>
      </c>
      <c r="P4318" s="53" t="str">
        <f>IF(S4318&gt;0,"+","-")</f>
        <v>-</v>
      </c>
      <c r="R4318" s="23"/>
      <c r="S4318" s="15"/>
      <c r="T4318"/>
      <c r="U4318"/>
      <c r="V4318" s="71">
        <f t="shared" si="187"/>
        <v>1</v>
      </c>
      <c r="W4318" s="25" t="e">
        <f t="shared" si="186"/>
        <v>#DIV/0!</v>
      </c>
      <c r="X4318" s="64"/>
    </row>
    <row r="4319" spans="11:24" x14ac:dyDescent="0.3">
      <c r="K4319" s="31">
        <f>M4319/(L4319+M4319)</f>
        <v>0.91423273064441357</v>
      </c>
      <c r="L4319" s="52">
        <f>COUNTIF($N$6:N4319,FALSE)</f>
        <v>370</v>
      </c>
      <c r="M4319" s="52">
        <f>COUNTIF($N$6:N4319,TRUE)</f>
        <v>3944</v>
      </c>
      <c r="N4319" s="53" t="b">
        <f>O4319=P4319</f>
        <v>1</v>
      </c>
      <c r="O4319" s="53" t="str">
        <f>IF(R4319&gt;0,"+","-")</f>
        <v>-</v>
      </c>
      <c r="P4319" s="53" t="str">
        <f>IF(S4319&gt;0,"+","-")</f>
        <v>-</v>
      </c>
      <c r="R4319" s="23"/>
      <c r="S4319" s="23"/>
      <c r="T4319"/>
      <c r="U4319"/>
      <c r="V4319" s="71">
        <f t="shared" si="187"/>
        <v>1</v>
      </c>
      <c r="W4319" s="25" t="e">
        <f t="shared" si="186"/>
        <v>#DIV/0!</v>
      </c>
      <c r="X4319" s="64"/>
    </row>
    <row r="4320" spans="11:24" x14ac:dyDescent="0.3">
      <c r="K4320" s="31">
        <f>M4320/(L4320+M4320)</f>
        <v>0.91425260718424106</v>
      </c>
      <c r="L4320" s="52">
        <f>COUNTIF($N$6:N4320,FALSE)</f>
        <v>370</v>
      </c>
      <c r="M4320" s="52">
        <f>COUNTIF($N$6:N4320,TRUE)</f>
        <v>3945</v>
      </c>
      <c r="N4320" s="53" t="b">
        <f>O4320=P4320</f>
        <v>1</v>
      </c>
      <c r="O4320" s="53" t="str">
        <f>IF(R4320&gt;0,"+","-")</f>
        <v>-</v>
      </c>
      <c r="P4320" s="53" t="str">
        <f>IF(S4320&gt;0,"+","-")</f>
        <v>-</v>
      </c>
      <c r="R4320" s="23"/>
      <c r="S4320" s="15"/>
      <c r="T4320"/>
      <c r="U4320"/>
      <c r="V4320" s="71">
        <f t="shared" si="187"/>
        <v>1</v>
      </c>
      <c r="W4320" s="25" t="e">
        <f t="shared" si="186"/>
        <v>#DIV/0!</v>
      </c>
      <c r="X4320" s="64"/>
    </row>
    <row r="4321" spans="11:24" x14ac:dyDescent="0.3">
      <c r="K4321" s="31">
        <f>M4321/(L4321+M4321)</f>
        <v>0.9142724745134384</v>
      </c>
      <c r="L4321" s="52">
        <f>COUNTIF($N$6:N4321,FALSE)</f>
        <v>370</v>
      </c>
      <c r="M4321" s="52">
        <f>COUNTIF($N$6:N4321,TRUE)</f>
        <v>3946</v>
      </c>
      <c r="N4321" s="53" t="b">
        <f>O4321=P4321</f>
        <v>1</v>
      </c>
      <c r="O4321" s="53" t="str">
        <f>IF(R4321&gt;0,"+","-")</f>
        <v>-</v>
      </c>
      <c r="P4321" s="53" t="str">
        <f>IF(S4321&gt;0,"+","-")</f>
        <v>-</v>
      </c>
      <c r="R4321" s="23"/>
      <c r="S4321" s="15"/>
      <c r="T4321"/>
      <c r="U4321"/>
      <c r="V4321" s="71">
        <f t="shared" si="187"/>
        <v>1</v>
      </c>
      <c r="W4321" s="25" t="e">
        <f t="shared" si="186"/>
        <v>#DIV/0!</v>
      </c>
      <c r="X4321" s="64"/>
    </row>
    <row r="4322" spans="11:24" x14ac:dyDescent="0.3">
      <c r="K4322" s="31">
        <f>M4322/(L4322+M4322)</f>
        <v>0.91429233263840626</v>
      </c>
      <c r="L4322" s="52">
        <f>COUNTIF($N$6:N4322,FALSE)</f>
        <v>370</v>
      </c>
      <c r="M4322" s="52">
        <f>COUNTIF($N$6:N4322,TRUE)</f>
        <v>3947</v>
      </c>
      <c r="N4322" s="53" t="b">
        <f>O4322=P4322</f>
        <v>1</v>
      </c>
      <c r="O4322" s="53" t="str">
        <f>IF(R4322&gt;0,"+","-")</f>
        <v>-</v>
      </c>
      <c r="P4322" s="53" t="str">
        <f>IF(S4322&gt;0,"+","-")</f>
        <v>-</v>
      </c>
      <c r="R4322" s="23"/>
      <c r="S4322" s="15"/>
      <c r="T4322"/>
      <c r="U4322"/>
      <c r="V4322" s="71">
        <f t="shared" si="187"/>
        <v>1</v>
      </c>
      <c r="W4322" s="25" t="e">
        <f t="shared" si="186"/>
        <v>#DIV/0!</v>
      </c>
      <c r="X4322" s="64"/>
    </row>
    <row r="4323" spans="11:24" x14ac:dyDescent="0.3">
      <c r="K4323" s="31">
        <f>M4323/(L4323+M4323)</f>
        <v>0.91431218156553962</v>
      </c>
      <c r="L4323" s="52">
        <f>COUNTIF($N$6:N4323,FALSE)</f>
        <v>370</v>
      </c>
      <c r="M4323" s="52">
        <f>COUNTIF($N$6:N4323,TRUE)</f>
        <v>3948</v>
      </c>
      <c r="N4323" s="53" t="b">
        <f>O4323=P4323</f>
        <v>1</v>
      </c>
      <c r="O4323" s="53" t="str">
        <f>IF(R4323&gt;0,"+","-")</f>
        <v>-</v>
      </c>
      <c r="P4323" s="53" t="str">
        <f>IF(S4323&gt;0,"+","-")</f>
        <v>-</v>
      </c>
      <c r="R4323" s="23"/>
      <c r="S4323" s="15"/>
      <c r="T4323"/>
      <c r="U4323"/>
      <c r="V4323" s="71">
        <f t="shared" si="187"/>
        <v>1</v>
      </c>
      <c r="W4323" s="25" t="e">
        <f t="shared" si="186"/>
        <v>#DIV/0!</v>
      </c>
      <c r="X4323" s="64"/>
    </row>
    <row r="4324" spans="11:24" x14ac:dyDescent="0.3">
      <c r="K4324" s="31">
        <f>M4324/(L4324+M4324)</f>
        <v>0.91433202130122715</v>
      </c>
      <c r="L4324" s="52">
        <f>COUNTIF($N$6:N4324,FALSE)</f>
        <v>370</v>
      </c>
      <c r="M4324" s="52">
        <f>COUNTIF($N$6:N4324,TRUE)</f>
        <v>3949</v>
      </c>
      <c r="N4324" s="53" t="b">
        <f>O4324=P4324</f>
        <v>1</v>
      </c>
      <c r="O4324" s="53" t="str">
        <f>IF(R4324&gt;0,"+","-")</f>
        <v>-</v>
      </c>
      <c r="P4324" s="53" t="str">
        <f>IF(S4324&gt;0,"+","-")</f>
        <v>-</v>
      </c>
      <c r="R4324" s="23"/>
      <c r="S4324" s="23"/>
      <c r="T4324"/>
      <c r="U4324"/>
      <c r="V4324" s="71">
        <f t="shared" si="187"/>
        <v>1</v>
      </c>
      <c r="W4324" s="25" t="e">
        <f t="shared" si="186"/>
        <v>#DIV/0!</v>
      </c>
      <c r="X4324" s="64"/>
    </row>
    <row r="4325" spans="11:24" x14ac:dyDescent="0.3">
      <c r="K4325" s="31">
        <f>M4325/(L4325+M4325)</f>
        <v>0.91435185185185186</v>
      </c>
      <c r="L4325" s="52">
        <f>COUNTIF($N$6:N4325,FALSE)</f>
        <v>370</v>
      </c>
      <c r="M4325" s="52">
        <f>COUNTIF($N$6:N4325,TRUE)</f>
        <v>3950</v>
      </c>
      <c r="N4325" s="53" t="b">
        <f>O4325=P4325</f>
        <v>1</v>
      </c>
      <c r="O4325" s="53" t="str">
        <f>IF(R4325&gt;0,"+","-")</f>
        <v>-</v>
      </c>
      <c r="P4325" s="53" t="str">
        <f>IF(S4325&gt;0,"+","-")</f>
        <v>-</v>
      </c>
      <c r="Q4325" s="14"/>
      <c r="R4325" s="15"/>
      <c r="S4325" s="15"/>
      <c r="T4325"/>
      <c r="U4325"/>
      <c r="V4325" s="71">
        <f t="shared" si="187"/>
        <v>1</v>
      </c>
      <c r="W4325" s="25" t="e">
        <f t="shared" si="186"/>
        <v>#DIV/0!</v>
      </c>
      <c r="X4325" s="64"/>
    </row>
    <row r="4326" spans="11:24" x14ac:dyDescent="0.3">
      <c r="K4326" s="31">
        <f>M4326/(L4326+M4326)</f>
        <v>0.91437167322379076</v>
      </c>
      <c r="L4326" s="52">
        <f>COUNTIF($N$6:N4326,FALSE)</f>
        <v>370</v>
      </c>
      <c r="M4326" s="52">
        <f>COUNTIF($N$6:N4326,TRUE)</f>
        <v>3951</v>
      </c>
      <c r="N4326" s="53" t="b">
        <f>O4326=P4326</f>
        <v>1</v>
      </c>
      <c r="O4326" s="53" t="str">
        <f>IF(R4326&gt;0,"+","-")</f>
        <v>-</v>
      </c>
      <c r="P4326" s="53" t="str">
        <f>IF(S4326&gt;0,"+","-")</f>
        <v>-</v>
      </c>
      <c r="R4326" s="23"/>
      <c r="S4326" s="23"/>
      <c r="T4326"/>
      <c r="U4326"/>
      <c r="V4326" s="71">
        <f t="shared" si="187"/>
        <v>1</v>
      </c>
      <c r="W4326" s="25" t="e">
        <f t="shared" si="186"/>
        <v>#DIV/0!</v>
      </c>
      <c r="X4326" s="64"/>
    </row>
    <row r="4327" spans="11:24" x14ac:dyDescent="0.3">
      <c r="K4327" s="31">
        <f>M4327/(L4327+M4327)</f>
        <v>0.91439148542341508</v>
      </c>
      <c r="L4327" s="52">
        <f>COUNTIF($N$6:N4327,FALSE)</f>
        <v>370</v>
      </c>
      <c r="M4327" s="52">
        <f>COUNTIF($N$6:N4327,TRUE)</f>
        <v>3952</v>
      </c>
      <c r="N4327" s="53" t="b">
        <f>O4327=P4327</f>
        <v>1</v>
      </c>
      <c r="O4327" s="53" t="str">
        <f>IF(R4327&gt;0,"+","-")</f>
        <v>-</v>
      </c>
      <c r="P4327" s="53" t="str">
        <f>IF(S4327&gt;0,"+","-")</f>
        <v>-</v>
      </c>
      <c r="R4327" s="23"/>
      <c r="S4327" s="23"/>
      <c r="T4327"/>
      <c r="U4327"/>
      <c r="V4327" s="71">
        <f t="shared" si="187"/>
        <v>1</v>
      </c>
      <c r="W4327" s="25" t="e">
        <f t="shared" si="186"/>
        <v>#DIV/0!</v>
      </c>
      <c r="X4327" s="64"/>
    </row>
    <row r="4328" spans="11:24" x14ac:dyDescent="0.3">
      <c r="K4328" s="31">
        <f>M4328/(L4328+M4328)</f>
        <v>0.91441128845708997</v>
      </c>
      <c r="L4328" s="52">
        <f>COUNTIF($N$6:N4328,FALSE)</f>
        <v>370</v>
      </c>
      <c r="M4328" s="52">
        <f>COUNTIF($N$6:N4328,TRUE)</f>
        <v>3953</v>
      </c>
      <c r="N4328" s="53" t="b">
        <f>O4328=P4328</f>
        <v>1</v>
      </c>
      <c r="O4328" s="53" t="str">
        <f>IF(R4328&gt;0,"+","-")</f>
        <v>-</v>
      </c>
      <c r="P4328" s="53" t="str">
        <f>IF(S4328&gt;0,"+","-")</f>
        <v>-</v>
      </c>
      <c r="R4328" s="23"/>
      <c r="S4328" s="15"/>
      <c r="T4328"/>
      <c r="U4328"/>
      <c r="V4328" s="71">
        <f t="shared" si="187"/>
        <v>1</v>
      </c>
      <c r="W4328" s="25" t="e">
        <f t="shared" si="186"/>
        <v>#DIV/0!</v>
      </c>
      <c r="X4328" s="64"/>
    </row>
    <row r="4329" spans="11:24" x14ac:dyDescent="0.3">
      <c r="K4329" s="31">
        <f>M4329/(L4329+M4329)</f>
        <v>0.91443108233117487</v>
      </c>
      <c r="L4329" s="52">
        <f>COUNTIF($N$6:N4329,FALSE)</f>
        <v>370</v>
      </c>
      <c r="M4329" s="52">
        <f>COUNTIF($N$6:N4329,TRUE)</f>
        <v>3954</v>
      </c>
      <c r="N4329" s="53" t="b">
        <f>O4329=P4329</f>
        <v>1</v>
      </c>
      <c r="O4329" s="53" t="str">
        <f>IF(R4329&gt;0,"+","-")</f>
        <v>-</v>
      </c>
      <c r="P4329" s="53" t="str">
        <f>IF(S4329&gt;0,"+","-")</f>
        <v>-</v>
      </c>
      <c r="R4329" s="23"/>
      <c r="S4329" s="15"/>
      <c r="T4329"/>
      <c r="U4329"/>
      <c r="V4329" s="71">
        <f t="shared" si="187"/>
        <v>1</v>
      </c>
      <c r="W4329" s="25" t="e">
        <f t="shared" si="186"/>
        <v>#DIV/0!</v>
      </c>
      <c r="X4329" s="64"/>
    </row>
    <row r="4330" spans="11:24" x14ac:dyDescent="0.3">
      <c r="K4330" s="31">
        <f>M4330/(L4330+M4330)</f>
        <v>0.91445086705202316</v>
      </c>
      <c r="L4330" s="52">
        <f>COUNTIF($N$6:N4330,FALSE)</f>
        <v>370</v>
      </c>
      <c r="M4330" s="52">
        <f>COUNTIF($N$6:N4330,TRUE)</f>
        <v>3955</v>
      </c>
      <c r="N4330" s="53" t="b">
        <f>O4330=P4330</f>
        <v>1</v>
      </c>
      <c r="O4330" s="53" t="str">
        <f>IF(R4330&gt;0,"+","-")</f>
        <v>-</v>
      </c>
      <c r="P4330" s="53" t="str">
        <f>IF(S4330&gt;0,"+","-")</f>
        <v>-</v>
      </c>
      <c r="R4330" s="23"/>
      <c r="S4330" s="23"/>
      <c r="T4330"/>
      <c r="U4330"/>
      <c r="V4330" s="71">
        <f t="shared" si="187"/>
        <v>1</v>
      </c>
      <c r="W4330" s="25" t="e">
        <f t="shared" ref="W4330:W4393" si="188">AVERAGE(R4231:R4330)</f>
        <v>#DIV/0!</v>
      </c>
      <c r="X4330" s="64"/>
    </row>
    <row r="4331" spans="11:24" x14ac:dyDescent="0.3">
      <c r="K4331" s="31">
        <f>M4331/(L4331+M4331)</f>
        <v>0.91447064262598243</v>
      </c>
      <c r="L4331" s="52">
        <f>COUNTIF($N$6:N4331,FALSE)</f>
        <v>370</v>
      </c>
      <c r="M4331" s="52">
        <f>COUNTIF($N$6:N4331,TRUE)</f>
        <v>3956</v>
      </c>
      <c r="N4331" s="53" t="b">
        <f>O4331=P4331</f>
        <v>1</v>
      </c>
      <c r="O4331" s="53" t="str">
        <f>IF(R4331&gt;0,"+","-")</f>
        <v>-</v>
      </c>
      <c r="P4331" s="53" t="str">
        <f>IF(S4331&gt;0,"+","-")</f>
        <v>-</v>
      </c>
      <c r="R4331" s="23"/>
      <c r="S4331" s="15"/>
      <c r="T4331"/>
      <c r="U4331"/>
      <c r="V4331" s="71">
        <f t="shared" si="187"/>
        <v>1</v>
      </c>
      <c r="W4331" s="25" t="e">
        <f t="shared" si="188"/>
        <v>#DIV/0!</v>
      </c>
      <c r="X4331" s="64"/>
    </row>
    <row r="4332" spans="11:24" x14ac:dyDescent="0.3">
      <c r="K4332" s="31">
        <f>M4332/(L4332+M4332)</f>
        <v>0.91449040905939449</v>
      </c>
      <c r="L4332" s="52">
        <f>COUNTIF($N$6:N4332,FALSE)</f>
        <v>370</v>
      </c>
      <c r="M4332" s="52">
        <f>COUNTIF($N$6:N4332,TRUE)</f>
        <v>3957</v>
      </c>
      <c r="N4332" s="53" t="b">
        <f>O4332=P4332</f>
        <v>1</v>
      </c>
      <c r="O4332" s="53" t="str">
        <f>IF(R4332&gt;0,"+","-")</f>
        <v>-</v>
      </c>
      <c r="P4332" s="53" t="str">
        <f>IF(S4332&gt;0,"+","-")</f>
        <v>-</v>
      </c>
      <c r="R4332" s="23"/>
      <c r="S4332" s="15"/>
      <c r="T4332"/>
      <c r="U4332"/>
      <c r="V4332" s="71">
        <f t="shared" si="187"/>
        <v>1</v>
      </c>
      <c r="W4332" s="25" t="e">
        <f t="shared" si="188"/>
        <v>#DIV/0!</v>
      </c>
      <c r="X4332" s="64"/>
    </row>
    <row r="4333" spans="11:24" x14ac:dyDescent="0.3">
      <c r="K4333" s="31">
        <f>M4333/(L4333+M4333)</f>
        <v>0.91451016635859517</v>
      </c>
      <c r="L4333" s="52">
        <f>COUNTIF($N$6:N4333,FALSE)</f>
        <v>370</v>
      </c>
      <c r="M4333" s="52">
        <f>COUNTIF($N$6:N4333,TRUE)</f>
        <v>3958</v>
      </c>
      <c r="N4333" s="53" t="b">
        <f>O4333=P4333</f>
        <v>1</v>
      </c>
      <c r="O4333" s="53" t="str">
        <f>IF(R4333&gt;0,"+","-")</f>
        <v>-</v>
      </c>
      <c r="P4333" s="53" t="str">
        <f>IF(S4333&gt;0,"+","-")</f>
        <v>-</v>
      </c>
      <c r="R4333" s="23"/>
      <c r="S4333" s="15"/>
      <c r="T4333"/>
      <c r="U4333"/>
      <c r="V4333" s="71">
        <f t="shared" si="187"/>
        <v>1</v>
      </c>
      <c r="W4333" s="25" t="e">
        <f t="shared" si="188"/>
        <v>#DIV/0!</v>
      </c>
      <c r="X4333" s="64"/>
    </row>
    <row r="4334" spans="11:24" x14ac:dyDescent="0.3">
      <c r="K4334" s="31">
        <f>M4334/(L4334+M4334)</f>
        <v>0.9145299145299145</v>
      </c>
      <c r="L4334" s="52">
        <f>COUNTIF($N$6:N4334,FALSE)</f>
        <v>370</v>
      </c>
      <c r="M4334" s="52">
        <f>COUNTIF($N$6:N4334,TRUE)</f>
        <v>3959</v>
      </c>
      <c r="N4334" s="53" t="b">
        <f>O4334=P4334</f>
        <v>1</v>
      </c>
      <c r="O4334" s="53" t="str">
        <f>IF(R4334&gt;0,"+","-")</f>
        <v>-</v>
      </c>
      <c r="P4334" s="53" t="str">
        <f>IF(S4334&gt;0,"+","-")</f>
        <v>-</v>
      </c>
      <c r="R4334" s="23"/>
      <c r="S4334" s="23"/>
      <c r="T4334"/>
      <c r="U4334"/>
      <c r="V4334" s="71">
        <f t="shared" si="187"/>
        <v>1</v>
      </c>
      <c r="W4334" s="25" t="e">
        <f t="shared" si="188"/>
        <v>#DIV/0!</v>
      </c>
      <c r="X4334" s="64"/>
    </row>
    <row r="4335" spans="11:24" x14ac:dyDescent="0.3">
      <c r="K4335" s="31">
        <f>M4335/(L4335+M4335)</f>
        <v>0.91454965357967666</v>
      </c>
      <c r="L4335" s="52">
        <f>COUNTIF($N$6:N4335,FALSE)</f>
        <v>370</v>
      </c>
      <c r="M4335" s="52">
        <f>COUNTIF($N$6:N4335,TRUE)</f>
        <v>3960</v>
      </c>
      <c r="N4335" s="53" t="b">
        <f>O4335=P4335</f>
        <v>1</v>
      </c>
      <c r="O4335" s="53" t="str">
        <f>IF(R4335&gt;0,"+","-")</f>
        <v>-</v>
      </c>
      <c r="P4335" s="53" t="str">
        <f>IF(S4335&gt;0,"+","-")</f>
        <v>-</v>
      </c>
      <c r="R4335" s="23"/>
      <c r="S4335" s="23"/>
      <c r="T4335"/>
      <c r="U4335"/>
      <c r="V4335" s="71">
        <f t="shared" si="187"/>
        <v>1</v>
      </c>
      <c r="W4335" s="25" t="e">
        <f t="shared" si="188"/>
        <v>#DIV/0!</v>
      </c>
      <c r="X4335" s="64"/>
    </row>
    <row r="4336" spans="11:24" x14ac:dyDescent="0.3">
      <c r="K4336" s="31">
        <f>M4336/(L4336+M4336)</f>
        <v>0.91456938351419992</v>
      </c>
      <c r="L4336" s="52">
        <f>COUNTIF($N$6:N4336,FALSE)</f>
        <v>370</v>
      </c>
      <c r="M4336" s="52">
        <f>COUNTIF($N$6:N4336,TRUE)</f>
        <v>3961</v>
      </c>
      <c r="N4336" s="53" t="b">
        <f>O4336=P4336</f>
        <v>1</v>
      </c>
      <c r="O4336" s="53" t="str">
        <f>IF(R4336&gt;0,"+","-")</f>
        <v>-</v>
      </c>
      <c r="P4336" s="53" t="str">
        <f>IF(S4336&gt;0,"+","-")</f>
        <v>-</v>
      </c>
      <c r="R4336" s="23"/>
      <c r="S4336" s="23"/>
      <c r="T4336"/>
      <c r="U4336"/>
      <c r="V4336" s="71">
        <f t="shared" si="187"/>
        <v>1</v>
      </c>
      <c r="W4336" s="25" t="e">
        <f t="shared" si="188"/>
        <v>#DIV/0!</v>
      </c>
      <c r="X4336" s="64"/>
    </row>
    <row r="4337" spans="11:24" x14ac:dyDescent="0.3">
      <c r="K4337" s="31">
        <f>M4337/(L4337+M4337)</f>
        <v>0.9145891043397969</v>
      </c>
      <c r="L4337" s="52">
        <f>COUNTIF($N$6:N4337,FALSE)</f>
        <v>370</v>
      </c>
      <c r="M4337" s="52">
        <f>COUNTIF($N$6:N4337,TRUE)</f>
        <v>3962</v>
      </c>
      <c r="N4337" s="53" t="b">
        <f>O4337=P4337</f>
        <v>1</v>
      </c>
      <c r="O4337" s="53" t="str">
        <f>IF(R4337&gt;0,"+","-")</f>
        <v>-</v>
      </c>
      <c r="P4337" s="53" t="str">
        <f>IF(S4337&gt;0,"+","-")</f>
        <v>-</v>
      </c>
      <c r="R4337" s="23"/>
      <c r="S4337" s="15"/>
      <c r="T4337"/>
      <c r="U4337"/>
      <c r="V4337" s="71">
        <f t="shared" si="187"/>
        <v>1</v>
      </c>
      <c r="W4337" s="25" t="e">
        <f t="shared" si="188"/>
        <v>#DIV/0!</v>
      </c>
      <c r="X4337" s="64"/>
    </row>
    <row r="4338" spans="11:24" x14ac:dyDescent="0.3">
      <c r="K4338" s="31">
        <f>M4338/(L4338+M4338)</f>
        <v>0.91460881606277411</v>
      </c>
      <c r="L4338" s="52">
        <f>COUNTIF($N$6:N4338,FALSE)</f>
        <v>370</v>
      </c>
      <c r="M4338" s="52">
        <f>COUNTIF($N$6:N4338,TRUE)</f>
        <v>3963</v>
      </c>
      <c r="N4338" s="53" t="b">
        <f>O4338=P4338</f>
        <v>1</v>
      </c>
      <c r="O4338" s="53" t="str">
        <f>IF(R4338&gt;0,"+","-")</f>
        <v>-</v>
      </c>
      <c r="P4338" s="53" t="str">
        <f>IF(S4338&gt;0,"+","-")</f>
        <v>-</v>
      </c>
      <c r="R4338" s="23"/>
      <c r="S4338" s="23"/>
      <c r="T4338"/>
      <c r="U4338"/>
      <c r="V4338" s="71">
        <f t="shared" si="187"/>
        <v>1</v>
      </c>
      <c r="W4338" s="25" t="e">
        <f t="shared" si="188"/>
        <v>#DIV/0!</v>
      </c>
      <c r="X4338" s="64"/>
    </row>
    <row r="4339" spans="11:24" x14ac:dyDescent="0.3">
      <c r="K4339" s="31">
        <f>M4339/(L4339+M4339)</f>
        <v>0.9146285186894324</v>
      </c>
      <c r="L4339" s="52">
        <f>COUNTIF($N$6:N4339,FALSE)</f>
        <v>370</v>
      </c>
      <c r="M4339" s="52">
        <f>COUNTIF($N$6:N4339,TRUE)</f>
        <v>3964</v>
      </c>
      <c r="N4339" s="53" t="b">
        <f>O4339=P4339</f>
        <v>1</v>
      </c>
      <c r="O4339" s="53" t="str">
        <f>IF(R4339&gt;0,"+","-")</f>
        <v>-</v>
      </c>
      <c r="P4339" s="53" t="str">
        <f>IF(S4339&gt;0,"+","-")</f>
        <v>-</v>
      </c>
      <c r="R4339" s="23"/>
      <c r="S4339" s="23"/>
      <c r="T4339"/>
      <c r="U4339"/>
      <c r="V4339" s="71">
        <f t="shared" si="187"/>
        <v>1</v>
      </c>
      <c r="W4339" s="25" t="e">
        <f t="shared" si="188"/>
        <v>#DIV/0!</v>
      </c>
      <c r="X4339" s="64"/>
    </row>
    <row r="4340" spans="11:24" x14ac:dyDescent="0.3">
      <c r="K4340" s="31">
        <f>M4340/(L4340+M4340)</f>
        <v>0.91464821222606685</v>
      </c>
      <c r="L4340" s="52">
        <f>COUNTIF($N$6:N4340,FALSE)</f>
        <v>370</v>
      </c>
      <c r="M4340" s="52">
        <f>COUNTIF($N$6:N4340,TRUE)</f>
        <v>3965</v>
      </c>
      <c r="N4340" s="53" t="b">
        <f>O4340=P4340</f>
        <v>1</v>
      </c>
      <c r="O4340" s="53" t="str">
        <f>IF(R4340&gt;0,"+","-")</f>
        <v>-</v>
      </c>
      <c r="P4340" s="53" t="str">
        <f>IF(S4340&gt;0,"+","-")</f>
        <v>-</v>
      </c>
      <c r="R4340" s="23"/>
      <c r="S4340" s="15"/>
      <c r="T4340"/>
      <c r="U4340"/>
      <c r="V4340" s="71">
        <f t="shared" si="187"/>
        <v>1</v>
      </c>
      <c r="W4340" s="25" t="e">
        <f t="shared" si="188"/>
        <v>#DIV/0!</v>
      </c>
      <c r="X4340" s="64"/>
    </row>
    <row r="4341" spans="11:24" x14ac:dyDescent="0.3">
      <c r="K4341" s="31">
        <f>M4341/(L4341+M4341)</f>
        <v>0.91466789667896675</v>
      </c>
      <c r="L4341" s="52">
        <f>COUNTIF($N$6:N4341,FALSE)</f>
        <v>370</v>
      </c>
      <c r="M4341" s="52">
        <f>COUNTIF($N$6:N4341,TRUE)</f>
        <v>3966</v>
      </c>
      <c r="N4341" s="53" t="b">
        <f>O4341=P4341</f>
        <v>1</v>
      </c>
      <c r="O4341" s="53" t="str">
        <f>IF(R4341&gt;0,"+","-")</f>
        <v>-</v>
      </c>
      <c r="P4341" s="53" t="str">
        <f>IF(S4341&gt;0,"+","-")</f>
        <v>-</v>
      </c>
      <c r="R4341" s="23"/>
      <c r="S4341" s="23"/>
      <c r="T4341"/>
      <c r="U4341"/>
      <c r="V4341" s="71">
        <f t="shared" si="187"/>
        <v>1</v>
      </c>
      <c r="W4341" s="25" t="e">
        <f t="shared" si="188"/>
        <v>#DIV/0!</v>
      </c>
      <c r="X4341" s="64"/>
    </row>
    <row r="4342" spans="11:24" x14ac:dyDescent="0.3">
      <c r="K4342" s="31">
        <f>M4342/(L4342+M4342)</f>
        <v>0.91468757205441553</v>
      </c>
      <c r="L4342" s="52">
        <f>COUNTIF($N$6:N4342,FALSE)</f>
        <v>370</v>
      </c>
      <c r="M4342" s="52">
        <f>COUNTIF($N$6:N4342,TRUE)</f>
        <v>3967</v>
      </c>
      <c r="N4342" s="53" t="b">
        <f>O4342=P4342</f>
        <v>1</v>
      </c>
      <c r="O4342" s="53" t="str">
        <f>IF(R4342&gt;0,"+","-")</f>
        <v>-</v>
      </c>
      <c r="P4342" s="53" t="str">
        <f>IF(S4342&gt;0,"+","-")</f>
        <v>-</v>
      </c>
      <c r="Q4342" s="14"/>
      <c r="R4342" s="15"/>
      <c r="S4342" s="15"/>
      <c r="T4342"/>
      <c r="U4342"/>
      <c r="V4342" s="71">
        <f t="shared" si="187"/>
        <v>1</v>
      </c>
      <c r="W4342" s="25" t="e">
        <f t="shared" si="188"/>
        <v>#DIV/0!</v>
      </c>
      <c r="X4342" s="64"/>
    </row>
    <row r="4343" spans="11:24" x14ac:dyDescent="0.3">
      <c r="K4343" s="31">
        <f>M4343/(L4343+M4343)</f>
        <v>0.91470723835869061</v>
      </c>
      <c r="L4343" s="52">
        <f>COUNTIF($N$6:N4343,FALSE)</f>
        <v>370</v>
      </c>
      <c r="M4343" s="52">
        <f>COUNTIF($N$6:N4343,TRUE)</f>
        <v>3968</v>
      </c>
      <c r="N4343" s="53" t="b">
        <f>O4343=P4343</f>
        <v>1</v>
      </c>
      <c r="O4343" s="53" t="str">
        <f>IF(R4343&gt;0,"+","-")</f>
        <v>-</v>
      </c>
      <c r="P4343" s="53" t="str">
        <f>IF(S4343&gt;0,"+","-")</f>
        <v>-</v>
      </c>
      <c r="R4343" s="23"/>
      <c r="S4343" s="23"/>
      <c r="T4343"/>
      <c r="U4343"/>
      <c r="V4343" s="71">
        <f t="shared" si="187"/>
        <v>1</v>
      </c>
      <c r="W4343" s="25" t="e">
        <f t="shared" si="188"/>
        <v>#DIV/0!</v>
      </c>
      <c r="X4343" s="64"/>
    </row>
    <row r="4344" spans="11:24" x14ac:dyDescent="0.3">
      <c r="K4344" s="31">
        <f>M4344/(L4344+M4344)</f>
        <v>0.91472689559806408</v>
      </c>
      <c r="L4344" s="52">
        <f>COUNTIF($N$6:N4344,FALSE)</f>
        <v>370</v>
      </c>
      <c r="M4344" s="52">
        <f>COUNTIF($N$6:N4344,TRUE)</f>
        <v>3969</v>
      </c>
      <c r="N4344" s="53" t="b">
        <f>O4344=P4344</f>
        <v>1</v>
      </c>
      <c r="O4344" s="53" t="str">
        <f>IF(R4344&gt;0,"+","-")</f>
        <v>-</v>
      </c>
      <c r="P4344" s="53" t="str">
        <f>IF(S4344&gt;0,"+","-")</f>
        <v>-</v>
      </c>
      <c r="R4344" s="23"/>
      <c r="S4344" s="15"/>
      <c r="T4344"/>
      <c r="U4344"/>
      <c r="V4344" s="71">
        <f t="shared" ref="V4344:V4407" si="189">COUNTIF(N4295:N4344,TRUE)/50</f>
        <v>1</v>
      </c>
      <c r="W4344" s="25" t="e">
        <f t="shared" si="188"/>
        <v>#DIV/0!</v>
      </c>
      <c r="X4344" s="64"/>
    </row>
    <row r="4345" spans="11:24" x14ac:dyDescent="0.3">
      <c r="K4345" s="31">
        <f>M4345/(L4345+M4345)</f>
        <v>0.91474654377880182</v>
      </c>
      <c r="L4345" s="52">
        <f>COUNTIF($N$6:N4345,FALSE)</f>
        <v>370</v>
      </c>
      <c r="M4345" s="52">
        <f>COUNTIF($N$6:N4345,TRUE)</f>
        <v>3970</v>
      </c>
      <c r="N4345" s="53" t="b">
        <f>O4345=P4345</f>
        <v>1</v>
      </c>
      <c r="O4345" s="53" t="str">
        <f>IF(R4345&gt;0,"+","-")</f>
        <v>-</v>
      </c>
      <c r="P4345" s="53" t="str">
        <f>IF(S4345&gt;0,"+","-")</f>
        <v>-</v>
      </c>
      <c r="R4345" s="23"/>
      <c r="S4345" s="23"/>
      <c r="T4345"/>
      <c r="U4345"/>
      <c r="V4345" s="71">
        <f t="shared" si="189"/>
        <v>1</v>
      </c>
      <c r="W4345" s="25" t="e">
        <f t="shared" si="188"/>
        <v>#DIV/0!</v>
      </c>
      <c r="X4345" s="64"/>
    </row>
    <row r="4346" spans="11:24" x14ac:dyDescent="0.3">
      <c r="K4346" s="31">
        <f>M4346/(L4346+M4346)</f>
        <v>0.91476618290716427</v>
      </c>
      <c r="L4346" s="52">
        <f>COUNTIF($N$6:N4346,FALSE)</f>
        <v>370</v>
      </c>
      <c r="M4346" s="52">
        <f>COUNTIF($N$6:N4346,TRUE)</f>
        <v>3971</v>
      </c>
      <c r="N4346" s="53" t="b">
        <f>O4346=P4346</f>
        <v>1</v>
      </c>
      <c r="O4346" s="53" t="str">
        <f>IF(R4346&gt;0,"+","-")</f>
        <v>-</v>
      </c>
      <c r="P4346" s="53" t="str">
        <f>IF(S4346&gt;0,"+","-")</f>
        <v>-</v>
      </c>
      <c r="R4346" s="23"/>
      <c r="S4346" s="15"/>
      <c r="T4346"/>
      <c r="U4346"/>
      <c r="V4346" s="71">
        <f t="shared" si="189"/>
        <v>1</v>
      </c>
      <c r="W4346" s="25" t="e">
        <f t="shared" si="188"/>
        <v>#DIV/0!</v>
      </c>
      <c r="X4346" s="64"/>
    </row>
    <row r="4347" spans="11:24" x14ac:dyDescent="0.3">
      <c r="K4347" s="31">
        <f>M4347/(L4347+M4347)</f>
        <v>0.91478581298940576</v>
      </c>
      <c r="L4347" s="52">
        <f>COUNTIF($N$6:N4347,FALSE)</f>
        <v>370</v>
      </c>
      <c r="M4347" s="52">
        <f>COUNTIF($N$6:N4347,TRUE)</f>
        <v>3972</v>
      </c>
      <c r="N4347" s="53" t="b">
        <f>O4347=P4347</f>
        <v>1</v>
      </c>
      <c r="O4347" s="53" t="str">
        <f>IF(R4347&gt;0,"+","-")</f>
        <v>-</v>
      </c>
      <c r="P4347" s="53" t="str">
        <f>IF(S4347&gt;0,"+","-")</f>
        <v>-</v>
      </c>
      <c r="R4347" s="23"/>
      <c r="S4347" s="23"/>
      <c r="T4347"/>
      <c r="U4347"/>
      <c r="V4347" s="71">
        <f t="shared" si="189"/>
        <v>1</v>
      </c>
      <c r="W4347" s="25" t="e">
        <f t="shared" si="188"/>
        <v>#DIV/0!</v>
      </c>
      <c r="X4347" s="64"/>
    </row>
    <row r="4348" spans="11:24" x14ac:dyDescent="0.3">
      <c r="K4348" s="31">
        <f>M4348/(L4348+M4348)</f>
        <v>0.91480543403177528</v>
      </c>
      <c r="L4348" s="52">
        <f>COUNTIF($N$6:N4348,FALSE)</f>
        <v>370</v>
      </c>
      <c r="M4348" s="52">
        <f>COUNTIF($N$6:N4348,TRUE)</f>
        <v>3973</v>
      </c>
      <c r="N4348" s="53" t="b">
        <f>O4348=P4348</f>
        <v>1</v>
      </c>
      <c r="O4348" s="53" t="str">
        <f>IF(R4348&gt;0,"+","-")</f>
        <v>-</v>
      </c>
      <c r="P4348" s="53" t="str">
        <f>IF(S4348&gt;0,"+","-")</f>
        <v>-</v>
      </c>
      <c r="R4348" s="23"/>
      <c r="S4348" s="23"/>
      <c r="T4348"/>
      <c r="U4348"/>
      <c r="V4348" s="71">
        <f t="shared" si="189"/>
        <v>1</v>
      </c>
      <c r="W4348" s="25" t="e">
        <f t="shared" si="188"/>
        <v>#DIV/0!</v>
      </c>
      <c r="X4348" s="64"/>
    </row>
    <row r="4349" spans="11:24" x14ac:dyDescent="0.3">
      <c r="K4349" s="31">
        <f>M4349/(L4349+M4349)</f>
        <v>0.91482504604051562</v>
      </c>
      <c r="L4349" s="52">
        <f>COUNTIF($N$6:N4349,FALSE)</f>
        <v>370</v>
      </c>
      <c r="M4349" s="52">
        <f>COUNTIF($N$6:N4349,TRUE)</f>
        <v>3974</v>
      </c>
      <c r="N4349" s="53" t="b">
        <f>O4349=P4349</f>
        <v>1</v>
      </c>
      <c r="O4349" s="53" t="str">
        <f>IF(R4349&gt;0,"+","-")</f>
        <v>-</v>
      </c>
      <c r="P4349" s="53" t="str">
        <f>IF(S4349&gt;0,"+","-")</f>
        <v>-</v>
      </c>
      <c r="Q4349" s="14"/>
      <c r="R4349" s="15"/>
      <c r="S4349" s="15"/>
      <c r="T4349"/>
      <c r="U4349"/>
      <c r="V4349" s="71">
        <f t="shared" si="189"/>
        <v>1</v>
      </c>
      <c r="W4349" s="25" t="e">
        <f t="shared" si="188"/>
        <v>#DIV/0!</v>
      </c>
      <c r="X4349" s="64"/>
    </row>
    <row r="4350" spans="11:24" x14ac:dyDescent="0.3">
      <c r="K4350" s="31">
        <f>M4350/(L4350+M4350)</f>
        <v>0.91484464902186424</v>
      </c>
      <c r="L4350" s="52">
        <f>COUNTIF($N$6:N4350,FALSE)</f>
        <v>370</v>
      </c>
      <c r="M4350" s="52">
        <f>COUNTIF($N$6:N4350,TRUE)</f>
        <v>3975</v>
      </c>
      <c r="N4350" s="53" t="b">
        <f>O4350=P4350</f>
        <v>1</v>
      </c>
      <c r="O4350" s="53" t="str">
        <f>IF(R4350&gt;0,"+","-")</f>
        <v>-</v>
      </c>
      <c r="P4350" s="53" t="str">
        <f>IF(S4350&gt;0,"+","-")</f>
        <v>-</v>
      </c>
      <c r="R4350" s="23"/>
      <c r="S4350" s="23"/>
      <c r="T4350"/>
      <c r="U4350"/>
      <c r="V4350" s="71">
        <f t="shared" si="189"/>
        <v>1</v>
      </c>
      <c r="W4350" s="25" t="e">
        <f t="shared" si="188"/>
        <v>#DIV/0!</v>
      </c>
      <c r="X4350" s="64"/>
    </row>
    <row r="4351" spans="11:24" x14ac:dyDescent="0.3">
      <c r="K4351" s="31">
        <f>M4351/(L4351+M4351)</f>
        <v>0.91486424298205249</v>
      </c>
      <c r="L4351" s="52">
        <f>COUNTIF($N$6:N4351,FALSE)</f>
        <v>370</v>
      </c>
      <c r="M4351" s="52">
        <f>COUNTIF($N$6:N4351,TRUE)</f>
        <v>3976</v>
      </c>
      <c r="N4351" s="53" t="b">
        <f>O4351=P4351</f>
        <v>1</v>
      </c>
      <c r="O4351" s="53" t="str">
        <f>IF(R4351&gt;0,"+","-")</f>
        <v>-</v>
      </c>
      <c r="P4351" s="53" t="str">
        <f>IF(S4351&gt;0,"+","-")</f>
        <v>-</v>
      </c>
      <c r="R4351" s="23"/>
      <c r="S4351" s="23"/>
      <c r="T4351"/>
      <c r="U4351"/>
      <c r="V4351" s="71">
        <f t="shared" si="189"/>
        <v>1</v>
      </c>
      <c r="W4351" s="25" t="e">
        <f t="shared" si="188"/>
        <v>#DIV/0!</v>
      </c>
      <c r="X4351" s="64"/>
    </row>
    <row r="4352" spans="11:24" x14ac:dyDescent="0.3">
      <c r="K4352" s="31">
        <f>M4352/(L4352+M4352)</f>
        <v>0.91488382792730616</v>
      </c>
      <c r="L4352" s="52">
        <f>COUNTIF($N$6:N4352,FALSE)</f>
        <v>370</v>
      </c>
      <c r="M4352" s="52">
        <f>COUNTIF($N$6:N4352,TRUE)</f>
        <v>3977</v>
      </c>
      <c r="N4352" s="53" t="b">
        <f>O4352=P4352</f>
        <v>1</v>
      </c>
      <c r="O4352" s="53" t="str">
        <f>IF(R4352&gt;0,"+","-")</f>
        <v>-</v>
      </c>
      <c r="P4352" s="53" t="str">
        <f>IF(S4352&gt;0,"+","-")</f>
        <v>-</v>
      </c>
      <c r="Q4352" s="14"/>
      <c r="R4352" s="15"/>
      <c r="S4352" s="15"/>
      <c r="T4352"/>
      <c r="U4352"/>
      <c r="V4352" s="71">
        <f t="shared" si="189"/>
        <v>1</v>
      </c>
      <c r="W4352" s="25" t="e">
        <f t="shared" si="188"/>
        <v>#DIV/0!</v>
      </c>
      <c r="X4352" s="64"/>
    </row>
    <row r="4353" spans="11:24" x14ac:dyDescent="0.3">
      <c r="K4353" s="31">
        <f>M4353/(L4353+M4353)</f>
        <v>0.9149034038638455</v>
      </c>
      <c r="L4353" s="52">
        <f>COUNTIF($N$6:N4353,FALSE)</f>
        <v>370</v>
      </c>
      <c r="M4353" s="52">
        <f>COUNTIF($N$6:N4353,TRUE)</f>
        <v>3978</v>
      </c>
      <c r="N4353" s="53" t="b">
        <f>O4353=P4353</f>
        <v>1</v>
      </c>
      <c r="O4353" s="53" t="str">
        <f>IF(R4353&gt;0,"+","-")</f>
        <v>-</v>
      </c>
      <c r="P4353" s="53" t="str">
        <f>IF(S4353&gt;0,"+","-")</f>
        <v>-</v>
      </c>
      <c r="R4353" s="23"/>
      <c r="S4353" s="15"/>
      <c r="T4353"/>
      <c r="U4353"/>
      <c r="V4353" s="71">
        <f t="shared" si="189"/>
        <v>1</v>
      </c>
      <c r="W4353" s="25" t="e">
        <f t="shared" si="188"/>
        <v>#DIV/0!</v>
      </c>
      <c r="X4353" s="64"/>
    </row>
    <row r="4354" spans="11:24" x14ac:dyDescent="0.3">
      <c r="K4354" s="31">
        <f>M4354/(L4354+M4354)</f>
        <v>0.91492297079788454</v>
      </c>
      <c r="L4354" s="52">
        <f>COUNTIF($N$6:N4354,FALSE)</f>
        <v>370</v>
      </c>
      <c r="M4354" s="52">
        <f>COUNTIF($N$6:N4354,TRUE)</f>
        <v>3979</v>
      </c>
      <c r="N4354" s="53" t="b">
        <f>O4354=P4354</f>
        <v>1</v>
      </c>
      <c r="O4354" s="53" t="str">
        <f>IF(R4354&gt;0,"+","-")</f>
        <v>-</v>
      </c>
      <c r="P4354" s="53" t="str">
        <f>IF(S4354&gt;0,"+","-")</f>
        <v>-</v>
      </c>
      <c r="Q4354" s="14"/>
      <c r="R4354" s="15"/>
      <c r="S4354" s="15"/>
      <c r="T4354"/>
      <c r="U4354"/>
      <c r="V4354" s="71">
        <f t="shared" si="189"/>
        <v>1</v>
      </c>
      <c r="W4354" s="25" t="e">
        <f t="shared" si="188"/>
        <v>#DIV/0!</v>
      </c>
      <c r="X4354" s="64"/>
    </row>
    <row r="4355" spans="11:24" x14ac:dyDescent="0.3">
      <c r="K4355" s="31">
        <f>M4355/(L4355+M4355)</f>
        <v>0.9149425287356322</v>
      </c>
      <c r="L4355" s="52">
        <f>COUNTIF($N$6:N4355,FALSE)</f>
        <v>370</v>
      </c>
      <c r="M4355" s="52">
        <f>COUNTIF($N$6:N4355,TRUE)</f>
        <v>3980</v>
      </c>
      <c r="N4355" s="53" t="b">
        <f>O4355=P4355</f>
        <v>1</v>
      </c>
      <c r="O4355" s="53" t="str">
        <f>IF(R4355&gt;0,"+","-")</f>
        <v>-</v>
      </c>
      <c r="P4355" s="53" t="str">
        <f>IF(S4355&gt;0,"+","-")</f>
        <v>-</v>
      </c>
      <c r="R4355" s="23"/>
      <c r="S4355" s="23"/>
      <c r="T4355"/>
      <c r="U4355"/>
      <c r="V4355" s="71">
        <f t="shared" si="189"/>
        <v>1</v>
      </c>
      <c r="W4355" s="25" t="e">
        <f t="shared" si="188"/>
        <v>#DIV/0!</v>
      </c>
      <c r="X4355" s="64"/>
    </row>
    <row r="4356" spans="11:24" x14ac:dyDescent="0.3">
      <c r="K4356" s="31">
        <f>M4356/(L4356+M4356)</f>
        <v>0.91496207768329119</v>
      </c>
      <c r="L4356" s="52">
        <f>COUNTIF($N$6:N4356,FALSE)</f>
        <v>370</v>
      </c>
      <c r="M4356" s="52">
        <f>COUNTIF($N$6:N4356,TRUE)</f>
        <v>3981</v>
      </c>
      <c r="N4356" s="53" t="b">
        <f>O4356=P4356</f>
        <v>1</v>
      </c>
      <c r="O4356" s="53" t="str">
        <f>IF(R4356&gt;0,"+","-")</f>
        <v>-</v>
      </c>
      <c r="P4356" s="53" t="str">
        <f>IF(S4356&gt;0,"+","-")</f>
        <v>-</v>
      </c>
      <c r="R4356" s="23"/>
      <c r="S4356" s="15"/>
      <c r="T4356"/>
      <c r="U4356"/>
      <c r="V4356" s="71">
        <f t="shared" si="189"/>
        <v>1</v>
      </c>
      <c r="W4356" s="25" t="e">
        <f t="shared" si="188"/>
        <v>#DIV/0!</v>
      </c>
      <c r="X4356" s="64"/>
    </row>
    <row r="4357" spans="11:24" x14ac:dyDescent="0.3">
      <c r="K4357" s="31">
        <f>M4357/(L4357+M4357)</f>
        <v>0.91498161764705888</v>
      </c>
      <c r="L4357" s="52">
        <f>COUNTIF($N$6:N4357,FALSE)</f>
        <v>370</v>
      </c>
      <c r="M4357" s="52">
        <f>COUNTIF($N$6:N4357,TRUE)</f>
        <v>3982</v>
      </c>
      <c r="N4357" s="53" t="b">
        <f>O4357=P4357</f>
        <v>1</v>
      </c>
      <c r="O4357" s="53" t="str">
        <f>IF(R4357&gt;0,"+","-")</f>
        <v>-</v>
      </c>
      <c r="P4357" s="53" t="str">
        <f>IF(S4357&gt;0,"+","-")</f>
        <v>-</v>
      </c>
      <c r="Q4357" s="14"/>
      <c r="R4357" s="15"/>
      <c r="S4357" s="15"/>
      <c r="T4357"/>
      <c r="U4357"/>
      <c r="V4357" s="71">
        <f t="shared" si="189"/>
        <v>1</v>
      </c>
      <c r="W4357" s="25" t="e">
        <f t="shared" si="188"/>
        <v>#DIV/0!</v>
      </c>
      <c r="X4357" s="64"/>
    </row>
    <row r="4358" spans="11:24" x14ac:dyDescent="0.3">
      <c r="K4358" s="31">
        <f>M4358/(L4358+M4358)</f>
        <v>0.91500114863312654</v>
      </c>
      <c r="L4358" s="52">
        <f>COUNTIF($N$6:N4358,FALSE)</f>
        <v>370</v>
      </c>
      <c r="M4358" s="52">
        <f>COUNTIF($N$6:N4358,TRUE)</f>
        <v>3983</v>
      </c>
      <c r="N4358" s="53" t="b">
        <f>O4358=P4358</f>
        <v>1</v>
      </c>
      <c r="O4358" s="53" t="str">
        <f>IF(R4358&gt;0,"+","-")</f>
        <v>-</v>
      </c>
      <c r="P4358" s="53" t="str">
        <f>IF(S4358&gt;0,"+","-")</f>
        <v>-</v>
      </c>
      <c r="R4358" s="23"/>
      <c r="S4358" s="15"/>
      <c r="T4358"/>
      <c r="U4358"/>
      <c r="V4358" s="71">
        <f t="shared" si="189"/>
        <v>1</v>
      </c>
      <c r="W4358" s="25" t="e">
        <f t="shared" si="188"/>
        <v>#DIV/0!</v>
      </c>
      <c r="X4358" s="64"/>
    </row>
    <row r="4359" spans="11:24" x14ac:dyDescent="0.3">
      <c r="K4359" s="31">
        <f>M4359/(L4359+M4359)</f>
        <v>0.91502067064768033</v>
      </c>
      <c r="L4359" s="52">
        <f>COUNTIF($N$6:N4359,FALSE)</f>
        <v>370</v>
      </c>
      <c r="M4359" s="52">
        <f>COUNTIF($N$6:N4359,TRUE)</f>
        <v>3984</v>
      </c>
      <c r="N4359" s="53" t="b">
        <f>O4359=P4359</f>
        <v>1</v>
      </c>
      <c r="O4359" s="53" t="str">
        <f>IF(R4359&gt;0,"+","-")</f>
        <v>-</v>
      </c>
      <c r="P4359" s="53" t="str">
        <f>IF(S4359&gt;0,"+","-")</f>
        <v>-</v>
      </c>
      <c r="R4359" s="23"/>
      <c r="S4359" s="23"/>
      <c r="T4359"/>
      <c r="U4359"/>
      <c r="V4359" s="71">
        <f t="shared" si="189"/>
        <v>1</v>
      </c>
      <c r="W4359" s="25" t="e">
        <f t="shared" si="188"/>
        <v>#DIV/0!</v>
      </c>
      <c r="X4359" s="64"/>
    </row>
    <row r="4360" spans="11:24" x14ac:dyDescent="0.3">
      <c r="K4360" s="31">
        <f>M4360/(L4360+M4360)</f>
        <v>0.9150401836969001</v>
      </c>
      <c r="L4360" s="52">
        <f>COUNTIF($N$6:N4360,FALSE)</f>
        <v>370</v>
      </c>
      <c r="M4360" s="52">
        <f>COUNTIF($N$6:N4360,TRUE)</f>
        <v>3985</v>
      </c>
      <c r="N4360" s="53" t="b">
        <f>O4360=P4360</f>
        <v>1</v>
      </c>
      <c r="O4360" s="53" t="str">
        <f>IF(R4360&gt;0,"+","-")</f>
        <v>-</v>
      </c>
      <c r="P4360" s="53" t="str">
        <f>IF(S4360&gt;0,"+","-")</f>
        <v>-</v>
      </c>
      <c r="R4360" s="23"/>
      <c r="S4360" s="15"/>
      <c r="T4360"/>
      <c r="U4360"/>
      <c r="V4360" s="71">
        <f t="shared" si="189"/>
        <v>1</v>
      </c>
      <c r="W4360" s="25" t="e">
        <f t="shared" si="188"/>
        <v>#DIV/0!</v>
      </c>
      <c r="X4360" s="64"/>
    </row>
    <row r="4361" spans="11:24" x14ac:dyDescent="0.3">
      <c r="K4361" s="31">
        <f>M4361/(L4361+M4361)</f>
        <v>0.91505968778696056</v>
      </c>
      <c r="L4361" s="52">
        <f>COUNTIF($N$6:N4361,FALSE)</f>
        <v>370</v>
      </c>
      <c r="M4361" s="52">
        <f>COUNTIF($N$6:N4361,TRUE)</f>
        <v>3986</v>
      </c>
      <c r="N4361" s="53" t="b">
        <f>O4361=P4361</f>
        <v>1</v>
      </c>
      <c r="O4361" s="53" t="str">
        <f>IF(R4361&gt;0,"+","-")</f>
        <v>-</v>
      </c>
      <c r="P4361" s="53" t="str">
        <f>IF(S4361&gt;0,"+","-")</f>
        <v>-</v>
      </c>
      <c r="R4361" s="23"/>
      <c r="S4361" s="15"/>
      <c r="T4361"/>
      <c r="U4361"/>
      <c r="V4361" s="71">
        <f t="shared" si="189"/>
        <v>1</v>
      </c>
      <c r="W4361" s="25" t="e">
        <f t="shared" si="188"/>
        <v>#DIV/0!</v>
      </c>
      <c r="X4361" s="64"/>
    </row>
    <row r="4362" spans="11:24" x14ac:dyDescent="0.3">
      <c r="K4362" s="31">
        <f>M4362/(L4362+M4362)</f>
        <v>0.91507918292403034</v>
      </c>
      <c r="L4362" s="52">
        <f>COUNTIF($N$6:N4362,FALSE)</f>
        <v>370</v>
      </c>
      <c r="M4362" s="52">
        <f>COUNTIF($N$6:N4362,TRUE)</f>
        <v>3987</v>
      </c>
      <c r="N4362" s="53" t="b">
        <f>O4362=P4362</f>
        <v>1</v>
      </c>
      <c r="O4362" s="53" t="str">
        <f>IF(R4362&gt;0,"+","-")</f>
        <v>-</v>
      </c>
      <c r="P4362" s="53" t="str">
        <f>IF(S4362&gt;0,"+","-")</f>
        <v>-</v>
      </c>
      <c r="R4362" s="23"/>
      <c r="S4362" s="15"/>
      <c r="T4362"/>
      <c r="U4362"/>
      <c r="V4362" s="71">
        <f t="shared" si="189"/>
        <v>1</v>
      </c>
      <c r="W4362" s="25" t="e">
        <f t="shared" si="188"/>
        <v>#DIV/0!</v>
      </c>
      <c r="X4362" s="64"/>
    </row>
    <row r="4363" spans="11:24" x14ac:dyDescent="0.3">
      <c r="K4363" s="31">
        <f>M4363/(L4363+M4363)</f>
        <v>0.91509866911427262</v>
      </c>
      <c r="L4363" s="52">
        <f>COUNTIF($N$6:N4363,FALSE)</f>
        <v>370</v>
      </c>
      <c r="M4363" s="52">
        <f>COUNTIF($N$6:N4363,TRUE)</f>
        <v>3988</v>
      </c>
      <c r="N4363" s="53" t="b">
        <f>O4363=P4363</f>
        <v>1</v>
      </c>
      <c r="O4363" s="53" t="str">
        <f>IF(R4363&gt;0,"+","-")</f>
        <v>-</v>
      </c>
      <c r="P4363" s="53" t="str">
        <f>IF(S4363&gt;0,"+","-")</f>
        <v>-</v>
      </c>
      <c r="R4363" s="23"/>
      <c r="S4363" s="15"/>
      <c r="T4363"/>
      <c r="U4363"/>
      <c r="V4363" s="71">
        <f t="shared" si="189"/>
        <v>1</v>
      </c>
      <c r="W4363" s="25" t="e">
        <f t="shared" si="188"/>
        <v>#DIV/0!</v>
      </c>
      <c r="X4363" s="64"/>
    </row>
    <row r="4364" spans="11:24" x14ac:dyDescent="0.3">
      <c r="K4364" s="31">
        <f>M4364/(L4364+M4364)</f>
        <v>0.91511814636384492</v>
      </c>
      <c r="L4364" s="52">
        <f>COUNTIF($N$6:N4364,FALSE)</f>
        <v>370</v>
      </c>
      <c r="M4364" s="52">
        <f>COUNTIF($N$6:N4364,TRUE)</f>
        <v>3989</v>
      </c>
      <c r="N4364" s="53" t="b">
        <f>O4364=P4364</f>
        <v>1</v>
      </c>
      <c r="O4364" s="53" t="str">
        <f>IF(R4364&gt;0,"+","-")</f>
        <v>-</v>
      </c>
      <c r="P4364" s="53" t="str">
        <f>IF(S4364&gt;0,"+","-")</f>
        <v>-</v>
      </c>
      <c r="R4364" s="23"/>
      <c r="S4364" s="23"/>
      <c r="T4364"/>
      <c r="U4364"/>
      <c r="V4364" s="71">
        <f t="shared" si="189"/>
        <v>1</v>
      </c>
      <c r="W4364" s="25" t="e">
        <f t="shared" si="188"/>
        <v>#DIV/0!</v>
      </c>
      <c r="X4364" s="64"/>
    </row>
    <row r="4365" spans="11:24" x14ac:dyDescent="0.3">
      <c r="K4365" s="31">
        <f>M4365/(L4365+M4365)</f>
        <v>0.91513761467889909</v>
      </c>
      <c r="L4365" s="52">
        <f>COUNTIF($N$6:N4365,FALSE)</f>
        <v>370</v>
      </c>
      <c r="M4365" s="52">
        <f>COUNTIF($N$6:N4365,TRUE)</f>
        <v>3990</v>
      </c>
      <c r="N4365" s="53" t="b">
        <f>O4365=P4365</f>
        <v>1</v>
      </c>
      <c r="O4365" s="53" t="str">
        <f>IF(R4365&gt;0,"+","-")</f>
        <v>-</v>
      </c>
      <c r="P4365" s="53" t="str">
        <f>IF(S4365&gt;0,"+","-")</f>
        <v>-</v>
      </c>
      <c r="Q4365" s="14"/>
      <c r="R4365" s="15"/>
      <c r="S4365" s="15"/>
      <c r="T4365"/>
      <c r="U4365"/>
      <c r="V4365" s="71">
        <f t="shared" si="189"/>
        <v>1</v>
      </c>
      <c r="W4365" s="25" t="e">
        <f t="shared" si="188"/>
        <v>#DIV/0!</v>
      </c>
      <c r="X4365" s="64"/>
    </row>
    <row r="4366" spans="11:24" x14ac:dyDescent="0.3">
      <c r="K4366" s="31">
        <f>M4366/(L4366+M4366)</f>
        <v>0.91515707406558133</v>
      </c>
      <c r="L4366" s="52">
        <f>COUNTIF($N$6:N4366,FALSE)</f>
        <v>370</v>
      </c>
      <c r="M4366" s="52">
        <f>COUNTIF($N$6:N4366,TRUE)</f>
        <v>3991</v>
      </c>
      <c r="N4366" s="53" t="b">
        <f>O4366=P4366</f>
        <v>1</v>
      </c>
      <c r="O4366" s="53" t="str">
        <f>IF(R4366&gt;0,"+","-")</f>
        <v>-</v>
      </c>
      <c r="P4366" s="53" t="str">
        <f>IF(S4366&gt;0,"+","-")</f>
        <v>-</v>
      </c>
      <c r="R4366" s="23"/>
      <c r="S4366" s="15"/>
      <c r="T4366"/>
      <c r="U4366"/>
      <c r="V4366" s="71">
        <f t="shared" si="189"/>
        <v>1</v>
      </c>
      <c r="W4366" s="25" t="e">
        <f t="shared" si="188"/>
        <v>#DIV/0!</v>
      </c>
      <c r="X4366" s="64"/>
    </row>
    <row r="4367" spans="11:24" x14ac:dyDescent="0.3">
      <c r="K4367" s="31">
        <f>M4367/(L4367+M4367)</f>
        <v>0.91517652453003207</v>
      </c>
      <c r="L4367" s="52">
        <f>COUNTIF($N$6:N4367,FALSE)</f>
        <v>370</v>
      </c>
      <c r="M4367" s="52">
        <f>COUNTIF($N$6:N4367,TRUE)</f>
        <v>3992</v>
      </c>
      <c r="N4367" s="53" t="b">
        <f>O4367=P4367</f>
        <v>1</v>
      </c>
      <c r="O4367" s="53" t="str">
        <f>IF(R4367&gt;0,"+","-")</f>
        <v>-</v>
      </c>
      <c r="P4367" s="53" t="str">
        <f>IF(S4367&gt;0,"+","-")</f>
        <v>-</v>
      </c>
      <c r="Q4367" s="14"/>
      <c r="R4367" s="15"/>
      <c r="S4367" s="15"/>
      <c r="T4367"/>
      <c r="U4367"/>
      <c r="V4367" s="71">
        <f t="shared" si="189"/>
        <v>1</v>
      </c>
      <c r="W4367" s="25" t="e">
        <f t="shared" si="188"/>
        <v>#DIV/0!</v>
      </c>
      <c r="X4367" s="64"/>
    </row>
    <row r="4368" spans="11:24" x14ac:dyDescent="0.3">
      <c r="K4368" s="31">
        <f>M4368/(L4368+M4368)</f>
        <v>0.91519596607838638</v>
      </c>
      <c r="L4368" s="52">
        <f>COUNTIF($N$6:N4368,FALSE)</f>
        <v>370</v>
      </c>
      <c r="M4368" s="52">
        <f>COUNTIF($N$6:N4368,TRUE)</f>
        <v>3993</v>
      </c>
      <c r="N4368" s="53" t="b">
        <f>O4368=P4368</f>
        <v>1</v>
      </c>
      <c r="O4368" s="53" t="str">
        <f>IF(R4368&gt;0,"+","-")</f>
        <v>-</v>
      </c>
      <c r="P4368" s="53" t="str">
        <f>IF(S4368&gt;0,"+","-")</f>
        <v>-</v>
      </c>
      <c r="R4368" s="23"/>
      <c r="S4368" s="15"/>
      <c r="T4368"/>
      <c r="U4368"/>
      <c r="V4368" s="71">
        <f t="shared" si="189"/>
        <v>1</v>
      </c>
      <c r="W4368" s="25" t="e">
        <f t="shared" si="188"/>
        <v>#DIV/0!</v>
      </c>
      <c r="X4368" s="64"/>
    </row>
    <row r="4369" spans="11:24" x14ac:dyDescent="0.3">
      <c r="K4369" s="31">
        <f>M4369/(L4369+M4369)</f>
        <v>0.9152153987167736</v>
      </c>
      <c r="L4369" s="52">
        <f>COUNTIF($N$6:N4369,FALSE)</f>
        <v>370</v>
      </c>
      <c r="M4369" s="52">
        <f>COUNTIF($N$6:N4369,TRUE)</f>
        <v>3994</v>
      </c>
      <c r="N4369" s="53" t="b">
        <f>O4369=P4369</f>
        <v>1</v>
      </c>
      <c r="O4369" s="53" t="str">
        <f>IF(R4369&gt;0,"+","-")</f>
        <v>-</v>
      </c>
      <c r="P4369" s="53" t="str">
        <f>IF(S4369&gt;0,"+","-")</f>
        <v>-</v>
      </c>
      <c r="R4369" s="23"/>
      <c r="S4369" s="15"/>
      <c r="T4369"/>
      <c r="U4369"/>
      <c r="V4369" s="71">
        <f t="shared" si="189"/>
        <v>1</v>
      </c>
      <c r="W4369" s="25" t="e">
        <f t="shared" si="188"/>
        <v>#DIV/0!</v>
      </c>
      <c r="X4369" s="64"/>
    </row>
    <row r="4370" spans="11:24" x14ac:dyDescent="0.3">
      <c r="K4370" s="31">
        <f>M4370/(L4370+M4370)</f>
        <v>0.91523482245131726</v>
      </c>
      <c r="L4370" s="52">
        <f>COUNTIF($N$6:N4370,FALSE)</f>
        <v>370</v>
      </c>
      <c r="M4370" s="52">
        <f>COUNTIF($N$6:N4370,TRUE)</f>
        <v>3995</v>
      </c>
      <c r="N4370" s="53" t="b">
        <f>O4370=P4370</f>
        <v>1</v>
      </c>
      <c r="O4370" s="53" t="str">
        <f>IF(R4370&gt;0,"+","-")</f>
        <v>-</v>
      </c>
      <c r="P4370" s="53" t="str">
        <f>IF(S4370&gt;0,"+","-")</f>
        <v>-</v>
      </c>
      <c r="R4370" s="23"/>
      <c r="S4370" s="15"/>
      <c r="T4370"/>
      <c r="U4370"/>
      <c r="V4370" s="71">
        <f t="shared" si="189"/>
        <v>1</v>
      </c>
      <c r="W4370" s="25" t="e">
        <f t="shared" si="188"/>
        <v>#DIV/0!</v>
      </c>
      <c r="X4370" s="64"/>
    </row>
    <row r="4371" spans="11:24" x14ac:dyDescent="0.3">
      <c r="K4371" s="31">
        <f>M4371/(L4371+M4371)</f>
        <v>0.9152542372881356</v>
      </c>
      <c r="L4371" s="52">
        <f>COUNTIF($N$6:N4371,FALSE)</f>
        <v>370</v>
      </c>
      <c r="M4371" s="52">
        <f>COUNTIF($N$6:N4371,TRUE)</f>
        <v>3996</v>
      </c>
      <c r="N4371" s="53" t="b">
        <f>O4371=P4371</f>
        <v>1</v>
      </c>
      <c r="O4371" s="53" t="str">
        <f>IF(R4371&gt;0,"+","-")</f>
        <v>-</v>
      </c>
      <c r="P4371" s="53" t="str">
        <f>IF(S4371&gt;0,"+","-")</f>
        <v>-</v>
      </c>
      <c r="Q4371" s="14"/>
      <c r="R4371" s="15"/>
      <c r="S4371" s="15"/>
      <c r="T4371"/>
      <c r="U4371"/>
      <c r="V4371" s="71">
        <f t="shared" si="189"/>
        <v>1</v>
      </c>
      <c r="W4371" s="25" t="e">
        <f t="shared" si="188"/>
        <v>#DIV/0!</v>
      </c>
      <c r="X4371" s="64"/>
    </row>
    <row r="4372" spans="11:24" x14ac:dyDescent="0.3">
      <c r="K4372" s="31">
        <f>M4372/(L4372+M4372)</f>
        <v>0.91527364323334093</v>
      </c>
      <c r="L4372" s="52">
        <f>COUNTIF($N$6:N4372,FALSE)</f>
        <v>370</v>
      </c>
      <c r="M4372" s="52">
        <f>COUNTIF($N$6:N4372,TRUE)</f>
        <v>3997</v>
      </c>
      <c r="N4372" s="53" t="b">
        <f>O4372=P4372</f>
        <v>1</v>
      </c>
      <c r="O4372" s="53" t="str">
        <f>IF(R4372&gt;0,"+","-")</f>
        <v>-</v>
      </c>
      <c r="P4372" s="53" t="str">
        <f>IF(S4372&gt;0,"+","-")</f>
        <v>-</v>
      </c>
      <c r="R4372" s="23"/>
      <c r="S4372" s="15"/>
      <c r="T4372"/>
      <c r="U4372"/>
      <c r="V4372" s="71">
        <f t="shared" si="189"/>
        <v>1</v>
      </c>
      <c r="W4372" s="25" t="e">
        <f t="shared" si="188"/>
        <v>#DIV/0!</v>
      </c>
      <c r="X4372" s="64"/>
    </row>
    <row r="4373" spans="11:24" x14ac:dyDescent="0.3">
      <c r="K4373" s="31">
        <f>M4373/(L4373+M4373)</f>
        <v>0.91529304029304026</v>
      </c>
      <c r="L4373" s="52">
        <f>COUNTIF($N$6:N4373,FALSE)</f>
        <v>370</v>
      </c>
      <c r="M4373" s="52">
        <f>COUNTIF($N$6:N4373,TRUE)</f>
        <v>3998</v>
      </c>
      <c r="N4373" s="53" t="b">
        <f>O4373=P4373</f>
        <v>1</v>
      </c>
      <c r="O4373" s="53" t="str">
        <f>IF(R4373&gt;0,"+","-")</f>
        <v>-</v>
      </c>
      <c r="P4373" s="53" t="str">
        <f>IF(S4373&gt;0,"+","-")</f>
        <v>-</v>
      </c>
      <c r="R4373" s="23"/>
      <c r="S4373" s="23"/>
      <c r="T4373"/>
      <c r="U4373"/>
      <c r="V4373" s="71">
        <f t="shared" si="189"/>
        <v>1</v>
      </c>
      <c r="W4373" s="25" t="e">
        <f t="shared" si="188"/>
        <v>#DIV/0!</v>
      </c>
      <c r="X4373" s="64"/>
    </row>
    <row r="4374" spans="11:24" x14ac:dyDescent="0.3">
      <c r="K4374" s="31">
        <f>M4374/(L4374+M4374)</f>
        <v>0.91531242847333483</v>
      </c>
      <c r="L4374" s="52">
        <f>COUNTIF($N$6:N4374,FALSE)</f>
        <v>370</v>
      </c>
      <c r="M4374" s="52">
        <f>COUNTIF($N$6:N4374,TRUE)</f>
        <v>3999</v>
      </c>
      <c r="N4374" s="53" t="b">
        <f>O4374=P4374</f>
        <v>1</v>
      </c>
      <c r="O4374" s="53" t="str">
        <f>IF(R4374&gt;0,"+","-")</f>
        <v>-</v>
      </c>
      <c r="P4374" s="53" t="str">
        <f>IF(S4374&gt;0,"+","-")</f>
        <v>-</v>
      </c>
      <c r="R4374" s="23"/>
      <c r="S4374" s="15"/>
      <c r="T4374"/>
      <c r="U4374"/>
      <c r="V4374" s="71">
        <f t="shared" si="189"/>
        <v>1</v>
      </c>
      <c r="W4374" s="25" t="e">
        <f t="shared" si="188"/>
        <v>#DIV/0!</v>
      </c>
      <c r="X4374" s="64"/>
    </row>
    <row r="4375" spans="11:24" x14ac:dyDescent="0.3">
      <c r="K4375" s="31">
        <f>M4375/(L4375+M4375)</f>
        <v>0.91533180778032042</v>
      </c>
      <c r="L4375" s="52">
        <f>COUNTIF($N$6:N4375,FALSE)</f>
        <v>370</v>
      </c>
      <c r="M4375" s="52">
        <f>COUNTIF($N$6:N4375,TRUE)</f>
        <v>4000</v>
      </c>
      <c r="N4375" s="53" t="b">
        <f>O4375=P4375</f>
        <v>1</v>
      </c>
      <c r="O4375" s="53" t="str">
        <f>IF(R4375&gt;0,"+","-")</f>
        <v>-</v>
      </c>
      <c r="P4375" s="53" t="str">
        <f>IF(S4375&gt;0,"+","-")</f>
        <v>-</v>
      </c>
      <c r="R4375" s="23"/>
      <c r="S4375" s="23"/>
      <c r="T4375"/>
      <c r="U4375"/>
      <c r="V4375" s="71">
        <f t="shared" si="189"/>
        <v>1</v>
      </c>
      <c r="W4375" s="25" t="e">
        <f t="shared" si="188"/>
        <v>#DIV/0!</v>
      </c>
      <c r="X4375" s="64"/>
    </row>
    <row r="4376" spans="11:24" x14ac:dyDescent="0.3">
      <c r="K4376" s="31">
        <f>M4376/(L4376+M4376)</f>
        <v>0.91535117822008694</v>
      </c>
      <c r="L4376" s="52">
        <f>COUNTIF($N$6:N4376,FALSE)</f>
        <v>370</v>
      </c>
      <c r="M4376" s="52">
        <f>COUNTIF($N$6:N4376,TRUE)</f>
        <v>4001</v>
      </c>
      <c r="N4376" s="53" t="b">
        <f>O4376=P4376</f>
        <v>1</v>
      </c>
      <c r="O4376" s="53" t="str">
        <f>IF(R4376&gt;0,"+","-")</f>
        <v>-</v>
      </c>
      <c r="P4376" s="53" t="str">
        <f>IF(S4376&gt;0,"+","-")</f>
        <v>-</v>
      </c>
      <c r="Q4376" s="14"/>
      <c r="R4376" s="15"/>
      <c r="S4376" s="15"/>
      <c r="T4376"/>
      <c r="U4376"/>
      <c r="V4376" s="71">
        <f t="shared" si="189"/>
        <v>1</v>
      </c>
      <c r="W4376" s="25" t="e">
        <f t="shared" si="188"/>
        <v>#DIV/0!</v>
      </c>
      <c r="X4376" s="64"/>
    </row>
    <row r="4377" spans="11:24" x14ac:dyDescent="0.3">
      <c r="K4377" s="31">
        <f>M4377/(L4377+M4377)</f>
        <v>0.91537053979871907</v>
      </c>
      <c r="L4377" s="52">
        <f>COUNTIF($N$6:N4377,FALSE)</f>
        <v>370</v>
      </c>
      <c r="M4377" s="52">
        <f>COUNTIF($N$6:N4377,TRUE)</f>
        <v>4002</v>
      </c>
      <c r="N4377" s="53" t="b">
        <f>O4377=P4377</f>
        <v>1</v>
      </c>
      <c r="O4377" s="53" t="str">
        <f>IF(R4377&gt;0,"+","-")</f>
        <v>-</v>
      </c>
      <c r="P4377" s="53" t="str">
        <f>IF(S4377&gt;0,"+","-")</f>
        <v>-</v>
      </c>
      <c r="R4377" s="23"/>
      <c r="S4377" s="15"/>
      <c r="T4377"/>
      <c r="U4377"/>
      <c r="V4377" s="71">
        <f t="shared" si="189"/>
        <v>1</v>
      </c>
      <c r="W4377" s="25" t="e">
        <f t="shared" si="188"/>
        <v>#DIV/0!</v>
      </c>
      <c r="X4377" s="64"/>
    </row>
    <row r="4378" spans="11:24" x14ac:dyDescent="0.3">
      <c r="K4378" s="31">
        <f>M4378/(L4378+M4378)</f>
        <v>0.91538989252229586</v>
      </c>
      <c r="L4378" s="52">
        <f>COUNTIF($N$6:N4378,FALSE)</f>
        <v>370</v>
      </c>
      <c r="M4378" s="52">
        <f>COUNTIF($N$6:N4378,TRUE)</f>
        <v>4003</v>
      </c>
      <c r="N4378" s="53" t="b">
        <f>O4378=P4378</f>
        <v>1</v>
      </c>
      <c r="O4378" s="53" t="str">
        <f>IF(R4378&gt;0,"+","-")</f>
        <v>-</v>
      </c>
      <c r="P4378" s="53" t="str">
        <f>IF(S4378&gt;0,"+","-")</f>
        <v>-</v>
      </c>
      <c r="Q4378" s="14"/>
      <c r="R4378" s="15"/>
      <c r="S4378" s="15"/>
      <c r="T4378"/>
      <c r="U4378"/>
      <c r="V4378" s="71">
        <f t="shared" si="189"/>
        <v>1</v>
      </c>
      <c r="W4378" s="25" t="e">
        <f t="shared" si="188"/>
        <v>#DIV/0!</v>
      </c>
      <c r="X4378" s="64"/>
    </row>
    <row r="4379" spans="11:24" x14ac:dyDescent="0.3">
      <c r="K4379" s="31">
        <f>M4379/(L4379+M4379)</f>
        <v>0.91540923639689076</v>
      </c>
      <c r="L4379" s="52">
        <f>COUNTIF($N$6:N4379,FALSE)</f>
        <v>370</v>
      </c>
      <c r="M4379" s="52">
        <f>COUNTIF($N$6:N4379,TRUE)</f>
        <v>4004</v>
      </c>
      <c r="N4379" s="53" t="b">
        <f>O4379=P4379</f>
        <v>1</v>
      </c>
      <c r="O4379" s="53" t="str">
        <f>IF(R4379&gt;0,"+","-")</f>
        <v>-</v>
      </c>
      <c r="P4379" s="53" t="str">
        <f>IF(S4379&gt;0,"+","-")</f>
        <v>-</v>
      </c>
      <c r="R4379" s="23"/>
      <c r="S4379" s="23"/>
      <c r="T4379"/>
      <c r="U4379"/>
      <c r="V4379" s="71">
        <f t="shared" si="189"/>
        <v>1</v>
      </c>
      <c r="W4379" s="25" t="e">
        <f t="shared" si="188"/>
        <v>#DIV/0!</v>
      </c>
      <c r="X4379" s="64"/>
    </row>
    <row r="4380" spans="11:24" x14ac:dyDescent="0.3">
      <c r="K4380" s="31">
        <f>M4380/(L4380+M4380)</f>
        <v>0.91542857142857148</v>
      </c>
      <c r="L4380" s="52">
        <f>COUNTIF($N$6:N4380,FALSE)</f>
        <v>370</v>
      </c>
      <c r="M4380" s="52">
        <f>COUNTIF($N$6:N4380,TRUE)</f>
        <v>4005</v>
      </c>
      <c r="N4380" s="53" t="b">
        <f>O4380=P4380</f>
        <v>1</v>
      </c>
      <c r="O4380" s="53" t="str">
        <f>IF(R4380&gt;0,"+","-")</f>
        <v>-</v>
      </c>
      <c r="P4380" s="53" t="str">
        <f>IF(S4380&gt;0,"+","-")</f>
        <v>-</v>
      </c>
      <c r="R4380" s="23"/>
      <c r="S4380" s="15"/>
      <c r="T4380"/>
      <c r="U4380"/>
      <c r="V4380" s="71">
        <f t="shared" si="189"/>
        <v>1</v>
      </c>
      <c r="W4380" s="25" t="e">
        <f t="shared" si="188"/>
        <v>#DIV/0!</v>
      </c>
      <c r="X4380" s="64"/>
    </row>
    <row r="4381" spans="11:24" x14ac:dyDescent="0.3">
      <c r="K4381" s="31">
        <f>M4381/(L4381+M4381)</f>
        <v>0.9154478976234004</v>
      </c>
      <c r="L4381" s="52">
        <f>COUNTIF($N$6:N4381,FALSE)</f>
        <v>370</v>
      </c>
      <c r="M4381" s="52">
        <f>COUNTIF($N$6:N4381,TRUE)</f>
        <v>4006</v>
      </c>
      <c r="N4381" s="53" t="b">
        <f>O4381=P4381</f>
        <v>1</v>
      </c>
      <c r="O4381" s="53" t="str">
        <f>IF(R4381&gt;0,"+","-")</f>
        <v>-</v>
      </c>
      <c r="P4381" s="53" t="str">
        <f>IF(S4381&gt;0,"+","-")</f>
        <v>-</v>
      </c>
      <c r="Q4381" s="14"/>
      <c r="R4381" s="15"/>
      <c r="S4381" s="15"/>
      <c r="T4381"/>
      <c r="U4381"/>
      <c r="V4381" s="71">
        <f t="shared" si="189"/>
        <v>1</v>
      </c>
      <c r="W4381" s="25" t="e">
        <f t="shared" si="188"/>
        <v>#DIV/0!</v>
      </c>
      <c r="X4381" s="64"/>
    </row>
    <row r="4382" spans="11:24" x14ac:dyDescent="0.3">
      <c r="K4382" s="31">
        <f>M4382/(L4382+M4382)</f>
        <v>0.91546721498743433</v>
      </c>
      <c r="L4382" s="54">
        <f>COUNTIF($N$6:N4382,FALSE)</f>
        <v>370</v>
      </c>
      <c r="M4382" s="54">
        <f>COUNTIF($N$6:N4382,TRUE)</f>
        <v>4007</v>
      </c>
      <c r="N4382" s="4" t="b">
        <f>O4382=P4382</f>
        <v>1</v>
      </c>
      <c r="O4382" s="53" t="str">
        <f>IF(R4382&gt;0,"+","-")</f>
        <v>-</v>
      </c>
      <c r="P4382" s="53" t="str">
        <f>IF(S4382&gt;0,"+","-")</f>
        <v>-</v>
      </c>
      <c r="R4382" s="23"/>
      <c r="S4382" s="15"/>
      <c r="T4382"/>
      <c r="U4382"/>
      <c r="V4382" s="71">
        <f t="shared" si="189"/>
        <v>1</v>
      </c>
      <c r="W4382" s="25" t="e">
        <f t="shared" si="188"/>
        <v>#DIV/0!</v>
      </c>
      <c r="X4382" s="64"/>
    </row>
    <row r="4383" spans="11:24" x14ac:dyDescent="0.3">
      <c r="K4383" s="31">
        <f>M4383/(L4383+M4383)</f>
        <v>0.91548652352672455</v>
      </c>
      <c r="L4383" s="52">
        <f>COUNTIF($N$6:N4383,FALSE)</f>
        <v>370</v>
      </c>
      <c r="M4383" s="52">
        <f>COUNTIF($N$6:N4383,TRUE)</f>
        <v>4008</v>
      </c>
      <c r="N4383" s="53" t="b">
        <f>O4383=P4383</f>
        <v>1</v>
      </c>
      <c r="O4383" s="53" t="str">
        <f>IF(R4383&gt;0,"+","-")</f>
        <v>-</v>
      </c>
      <c r="P4383" s="53" t="str">
        <f>IF(S4383&gt;0,"+","-")</f>
        <v>-</v>
      </c>
      <c r="R4383" s="23"/>
      <c r="S4383" s="15"/>
      <c r="T4383"/>
      <c r="U4383"/>
      <c r="V4383" s="71">
        <f t="shared" si="189"/>
        <v>1</v>
      </c>
      <c r="W4383" s="25" t="e">
        <f t="shared" si="188"/>
        <v>#DIV/0!</v>
      </c>
      <c r="X4383" s="64"/>
    </row>
    <row r="4384" spans="11:24" x14ac:dyDescent="0.3">
      <c r="K4384" s="31">
        <f>M4384/(L4384+M4384)</f>
        <v>0.91550582324731677</v>
      </c>
      <c r="L4384" s="52">
        <f>COUNTIF($N$6:N4384,FALSE)</f>
        <v>370</v>
      </c>
      <c r="M4384" s="52">
        <f>COUNTIF($N$6:N4384,TRUE)</f>
        <v>4009</v>
      </c>
      <c r="N4384" s="53" t="b">
        <f>O4384=P4384</f>
        <v>1</v>
      </c>
      <c r="O4384" s="53" t="str">
        <f>IF(R4384&gt;0,"+","-")</f>
        <v>-</v>
      </c>
      <c r="P4384" s="53" t="str">
        <f>IF(S4384&gt;0,"+","-")</f>
        <v>-</v>
      </c>
      <c r="R4384" s="23"/>
      <c r="S4384" s="15"/>
      <c r="T4384"/>
      <c r="U4384"/>
      <c r="V4384" s="71">
        <f t="shared" si="189"/>
        <v>1</v>
      </c>
      <c r="W4384" s="25" t="e">
        <f t="shared" si="188"/>
        <v>#DIV/0!</v>
      </c>
      <c r="X4384" s="64"/>
    </row>
    <row r="4385" spans="11:24" x14ac:dyDescent="0.3">
      <c r="K4385" s="31">
        <f>M4385/(L4385+M4385)</f>
        <v>0.91552511415525117</v>
      </c>
      <c r="L4385" s="52">
        <f>COUNTIF($N$6:N4385,FALSE)</f>
        <v>370</v>
      </c>
      <c r="M4385" s="52">
        <f>COUNTIF($N$6:N4385,TRUE)</f>
        <v>4010</v>
      </c>
      <c r="N4385" s="53" t="b">
        <f>O4385=P4385</f>
        <v>1</v>
      </c>
      <c r="O4385" s="53" t="str">
        <f>IF(R4385&gt;0,"+","-")</f>
        <v>-</v>
      </c>
      <c r="P4385" s="53" t="str">
        <f>IF(S4385&gt;0,"+","-")</f>
        <v>-</v>
      </c>
      <c r="R4385" s="23"/>
      <c r="S4385" s="23"/>
      <c r="T4385"/>
      <c r="U4385"/>
      <c r="V4385" s="71">
        <f t="shared" si="189"/>
        <v>1</v>
      </c>
      <c r="W4385" s="25" t="e">
        <f t="shared" si="188"/>
        <v>#DIV/0!</v>
      </c>
      <c r="X4385" s="64"/>
    </row>
    <row r="4386" spans="11:24" x14ac:dyDescent="0.3">
      <c r="K4386" s="31">
        <f>M4386/(L4386+M4386)</f>
        <v>0.91554439625656248</v>
      </c>
      <c r="L4386" s="52">
        <f>COUNTIF($N$6:N4386,FALSE)</f>
        <v>370</v>
      </c>
      <c r="M4386" s="52">
        <f>COUNTIF($N$6:N4386,TRUE)</f>
        <v>4011</v>
      </c>
      <c r="N4386" s="53" t="b">
        <f>O4386=P4386</f>
        <v>1</v>
      </c>
      <c r="O4386" s="53" t="str">
        <f>IF(R4386&gt;0,"+","-")</f>
        <v>-</v>
      </c>
      <c r="P4386" s="53" t="str">
        <f>IF(S4386&gt;0,"+","-")</f>
        <v>-</v>
      </c>
      <c r="R4386" s="23"/>
      <c r="S4386" s="15"/>
      <c r="T4386"/>
      <c r="U4386"/>
      <c r="V4386" s="71">
        <f t="shared" si="189"/>
        <v>1</v>
      </c>
      <c r="W4386" s="25" t="e">
        <f t="shared" si="188"/>
        <v>#DIV/0!</v>
      </c>
      <c r="X4386" s="64"/>
    </row>
    <row r="4387" spans="11:24" x14ac:dyDescent="0.3">
      <c r="K4387" s="31">
        <f>M4387/(L4387+M4387)</f>
        <v>0.91556366955727975</v>
      </c>
      <c r="L4387" s="52">
        <f>COUNTIF($N$6:N4387,FALSE)</f>
        <v>370</v>
      </c>
      <c r="M4387" s="52">
        <f>COUNTIF($N$6:N4387,TRUE)</f>
        <v>4012</v>
      </c>
      <c r="N4387" s="53" t="b">
        <f>O4387=P4387</f>
        <v>1</v>
      </c>
      <c r="O4387" s="53" t="str">
        <f>IF(R4387&gt;0,"+","-")</f>
        <v>-</v>
      </c>
      <c r="P4387" s="53" t="str">
        <f>IF(S4387&gt;0,"+","-")</f>
        <v>-</v>
      </c>
      <c r="R4387" s="23"/>
      <c r="S4387" s="15"/>
      <c r="T4387"/>
      <c r="U4387"/>
      <c r="V4387" s="71">
        <f t="shared" si="189"/>
        <v>1</v>
      </c>
      <c r="W4387" s="25" t="e">
        <f t="shared" si="188"/>
        <v>#DIV/0!</v>
      </c>
      <c r="X4387" s="64"/>
    </row>
    <row r="4388" spans="11:24" x14ac:dyDescent="0.3">
      <c r="K4388" s="31">
        <f>M4388/(L4388+M4388)</f>
        <v>0.91558293406342683</v>
      </c>
      <c r="L4388" s="52">
        <f>COUNTIF($N$6:N4388,FALSE)</f>
        <v>370</v>
      </c>
      <c r="M4388" s="52">
        <f>COUNTIF($N$6:N4388,TRUE)</f>
        <v>4013</v>
      </c>
      <c r="N4388" s="53" t="b">
        <f>O4388=P4388</f>
        <v>1</v>
      </c>
      <c r="O4388" s="53" t="str">
        <f>IF(R4388&gt;0,"+","-")</f>
        <v>-</v>
      </c>
      <c r="P4388" s="53" t="str">
        <f>IF(S4388&gt;0,"+","-")</f>
        <v>-</v>
      </c>
      <c r="R4388" s="23"/>
      <c r="S4388" s="15"/>
      <c r="T4388"/>
      <c r="U4388"/>
      <c r="V4388" s="71">
        <f t="shared" si="189"/>
        <v>1</v>
      </c>
      <c r="W4388" s="25" t="e">
        <f t="shared" si="188"/>
        <v>#DIV/0!</v>
      </c>
      <c r="X4388" s="64"/>
    </row>
    <row r="4389" spans="11:24" x14ac:dyDescent="0.3">
      <c r="K4389" s="31">
        <f>M4389/(L4389+M4389)</f>
        <v>0.91560218978102192</v>
      </c>
      <c r="L4389" s="52">
        <f>COUNTIF($N$6:N4389,FALSE)</f>
        <v>370</v>
      </c>
      <c r="M4389" s="52">
        <f>COUNTIF($N$6:N4389,TRUE)</f>
        <v>4014</v>
      </c>
      <c r="N4389" s="53" t="b">
        <f>O4389=P4389</f>
        <v>1</v>
      </c>
      <c r="O4389" s="53" t="str">
        <f>IF(R4389&gt;0,"+","-")</f>
        <v>-</v>
      </c>
      <c r="P4389" s="53" t="str">
        <f>IF(S4389&gt;0,"+","-")</f>
        <v>-</v>
      </c>
      <c r="R4389" s="23"/>
      <c r="S4389" s="15"/>
      <c r="T4389"/>
      <c r="U4389"/>
      <c r="V4389" s="71">
        <f t="shared" si="189"/>
        <v>1</v>
      </c>
      <c r="W4389" s="25" t="e">
        <f t="shared" si="188"/>
        <v>#DIV/0!</v>
      </c>
      <c r="X4389" s="64"/>
    </row>
    <row r="4390" spans="11:24" x14ac:dyDescent="0.3">
      <c r="K4390" s="31">
        <f>M4390/(L4390+M4390)</f>
        <v>0.91562143671607754</v>
      </c>
      <c r="L4390" s="52">
        <f>COUNTIF($N$6:N4390,FALSE)</f>
        <v>370</v>
      </c>
      <c r="M4390" s="52">
        <f>COUNTIF($N$6:N4390,TRUE)</f>
        <v>4015</v>
      </c>
      <c r="N4390" s="53" t="b">
        <f>O4390=P4390</f>
        <v>1</v>
      </c>
      <c r="O4390" s="53" t="str">
        <f>IF(R4390&gt;0,"+","-")</f>
        <v>-</v>
      </c>
      <c r="P4390" s="53" t="str">
        <f>IF(S4390&gt;0,"+","-")</f>
        <v>-</v>
      </c>
      <c r="R4390" s="23"/>
      <c r="S4390" s="23"/>
      <c r="T4390"/>
      <c r="U4390"/>
      <c r="V4390" s="71">
        <f t="shared" si="189"/>
        <v>1</v>
      </c>
      <c r="W4390" s="25" t="e">
        <f t="shared" si="188"/>
        <v>#DIV/0!</v>
      </c>
      <c r="X4390" s="64"/>
    </row>
    <row r="4391" spans="11:24" x14ac:dyDescent="0.3">
      <c r="K4391" s="31">
        <f>M4391/(L4391+M4391)</f>
        <v>0.91564067487460099</v>
      </c>
      <c r="L4391" s="52">
        <f>COUNTIF($N$6:N4391,FALSE)</f>
        <v>370</v>
      </c>
      <c r="M4391" s="52">
        <f>COUNTIF($N$6:N4391,TRUE)</f>
        <v>4016</v>
      </c>
      <c r="N4391" s="53" t="b">
        <f>O4391=P4391</f>
        <v>1</v>
      </c>
      <c r="O4391" s="53" t="str">
        <f>IF(R4391&gt;0,"+","-")</f>
        <v>-</v>
      </c>
      <c r="P4391" s="53" t="str">
        <f>IF(S4391&gt;0,"+","-")</f>
        <v>-</v>
      </c>
      <c r="R4391" s="23"/>
      <c r="S4391" s="23"/>
      <c r="T4391"/>
      <c r="U4391"/>
      <c r="V4391" s="71">
        <f t="shared" si="189"/>
        <v>1</v>
      </c>
      <c r="W4391" s="25" t="e">
        <f t="shared" si="188"/>
        <v>#DIV/0!</v>
      </c>
      <c r="X4391" s="64"/>
    </row>
    <row r="4392" spans="11:24" x14ac:dyDescent="0.3">
      <c r="K4392" s="31">
        <f>M4392/(L4392+M4392)</f>
        <v>0.91565990426259403</v>
      </c>
      <c r="L4392" s="54">
        <f>COUNTIF($N$6:N4392,FALSE)</f>
        <v>370</v>
      </c>
      <c r="M4392" s="54">
        <f>COUNTIF($N$6:N4392,TRUE)</f>
        <v>4017</v>
      </c>
      <c r="N4392" s="4" t="b">
        <f>O4392=P4392</f>
        <v>1</v>
      </c>
      <c r="O4392" s="53" t="str">
        <f>IF(R4392&gt;0,"+","-")</f>
        <v>-</v>
      </c>
      <c r="P4392" s="53" t="str">
        <f>IF(S4392&gt;0,"+","-")</f>
        <v>-</v>
      </c>
      <c r="R4392" s="23"/>
      <c r="S4392" s="15"/>
      <c r="T4392"/>
      <c r="U4392"/>
      <c r="V4392" s="71">
        <f t="shared" si="189"/>
        <v>1</v>
      </c>
      <c r="W4392" s="25" t="e">
        <f t="shared" si="188"/>
        <v>#DIV/0!</v>
      </c>
      <c r="X4392" s="64"/>
    </row>
    <row r="4393" spans="11:24" x14ac:dyDescent="0.3">
      <c r="K4393" s="31">
        <f>M4393/(L4393+M4393)</f>
        <v>0.91567912488605285</v>
      </c>
      <c r="L4393" s="52">
        <f>COUNTIF($N$6:N4393,FALSE)</f>
        <v>370</v>
      </c>
      <c r="M4393" s="52">
        <f>COUNTIF($N$6:N4393,TRUE)</f>
        <v>4018</v>
      </c>
      <c r="N4393" s="53" t="b">
        <f>O4393=P4393</f>
        <v>1</v>
      </c>
      <c r="O4393" s="53" t="str">
        <f>IF(R4393&gt;0,"+","-")</f>
        <v>-</v>
      </c>
      <c r="P4393" s="53" t="str">
        <f>IF(S4393&gt;0,"+","-")</f>
        <v>-</v>
      </c>
      <c r="R4393" s="23"/>
      <c r="S4393" s="15"/>
      <c r="T4393"/>
      <c r="U4393"/>
      <c r="V4393" s="71">
        <f t="shared" si="189"/>
        <v>1</v>
      </c>
      <c r="W4393" s="25" t="e">
        <f t="shared" si="188"/>
        <v>#DIV/0!</v>
      </c>
      <c r="X4393" s="64"/>
    </row>
    <row r="4394" spans="11:24" x14ac:dyDescent="0.3">
      <c r="K4394" s="31">
        <f>M4394/(L4394+M4394)</f>
        <v>0.91569833675096834</v>
      </c>
      <c r="L4394" s="52">
        <f>COUNTIF($N$6:N4394,FALSE)</f>
        <v>370</v>
      </c>
      <c r="M4394" s="52">
        <f>COUNTIF($N$6:N4394,TRUE)</f>
        <v>4019</v>
      </c>
      <c r="N4394" s="53" t="b">
        <f>O4394=P4394</f>
        <v>1</v>
      </c>
      <c r="O4394" s="53" t="str">
        <f>IF(R4394&gt;0,"+","-")</f>
        <v>-</v>
      </c>
      <c r="P4394" s="53" t="str">
        <f>IF(S4394&gt;0,"+","-")</f>
        <v>-</v>
      </c>
      <c r="R4394" s="23"/>
      <c r="S4394" s="15"/>
      <c r="T4394"/>
      <c r="U4394"/>
      <c r="V4394" s="71">
        <f t="shared" si="189"/>
        <v>1</v>
      </c>
      <c r="W4394" s="25" t="e">
        <f t="shared" ref="W4394:W4457" si="190">AVERAGE(R4295:R4394)</f>
        <v>#DIV/0!</v>
      </c>
      <c r="X4394" s="64"/>
    </row>
    <row r="4395" spans="11:24" x14ac:dyDescent="0.3">
      <c r="K4395" s="31">
        <f>M4395/(L4395+M4395)</f>
        <v>0.91571753986332571</v>
      </c>
      <c r="L4395" s="52">
        <f>COUNTIF($N$6:N4395,FALSE)</f>
        <v>370</v>
      </c>
      <c r="M4395" s="52">
        <f>COUNTIF($N$6:N4395,TRUE)</f>
        <v>4020</v>
      </c>
      <c r="N4395" s="53" t="b">
        <f>O4395=P4395</f>
        <v>1</v>
      </c>
      <c r="O4395" s="53" t="str">
        <f>IF(R4395&gt;0,"+","-")</f>
        <v>-</v>
      </c>
      <c r="P4395" s="53" t="str">
        <f>IF(S4395&gt;0,"+","-")</f>
        <v>-</v>
      </c>
      <c r="R4395" s="23"/>
      <c r="S4395" s="23"/>
      <c r="T4395"/>
      <c r="U4395"/>
      <c r="V4395" s="71">
        <f t="shared" si="189"/>
        <v>1</v>
      </c>
      <c r="W4395" s="25" t="e">
        <f t="shared" si="190"/>
        <v>#DIV/0!</v>
      </c>
      <c r="X4395" s="64"/>
    </row>
    <row r="4396" spans="11:24" x14ac:dyDescent="0.3">
      <c r="K4396" s="31">
        <f>M4396/(L4396+M4396)</f>
        <v>0.91573673422910495</v>
      </c>
      <c r="L4396" s="52">
        <f>COUNTIF($N$6:N4396,FALSE)</f>
        <v>370</v>
      </c>
      <c r="M4396" s="52">
        <f>COUNTIF($N$6:N4396,TRUE)</f>
        <v>4021</v>
      </c>
      <c r="N4396" s="53" t="b">
        <f>O4396=P4396</f>
        <v>1</v>
      </c>
      <c r="O4396" s="53" t="str">
        <f>IF(R4396&gt;0,"+","-")</f>
        <v>-</v>
      </c>
      <c r="P4396" s="53" t="str">
        <f>IF(S4396&gt;0,"+","-")</f>
        <v>-</v>
      </c>
      <c r="R4396" s="23"/>
      <c r="S4396" s="23"/>
      <c r="T4396"/>
      <c r="U4396"/>
      <c r="V4396" s="71">
        <f t="shared" si="189"/>
        <v>1</v>
      </c>
      <c r="W4396" s="25" t="e">
        <f t="shared" si="190"/>
        <v>#DIV/0!</v>
      </c>
      <c r="X4396" s="64"/>
    </row>
    <row r="4397" spans="11:24" x14ac:dyDescent="0.3">
      <c r="K4397" s="31">
        <f>M4397/(L4397+M4397)</f>
        <v>0.91575591985428051</v>
      </c>
      <c r="L4397" s="52">
        <f>COUNTIF($N$6:N4397,FALSE)</f>
        <v>370</v>
      </c>
      <c r="M4397" s="52">
        <f>COUNTIF($N$6:N4397,TRUE)</f>
        <v>4022</v>
      </c>
      <c r="N4397" s="53" t="b">
        <f>O4397=P4397</f>
        <v>1</v>
      </c>
      <c r="O4397" s="53" t="str">
        <f>IF(R4397&gt;0,"+","-")</f>
        <v>-</v>
      </c>
      <c r="P4397" s="53" t="str">
        <f>IF(S4397&gt;0,"+","-")</f>
        <v>-</v>
      </c>
      <c r="R4397" s="23"/>
      <c r="S4397" s="23"/>
      <c r="T4397"/>
      <c r="U4397"/>
      <c r="V4397" s="71">
        <f t="shared" si="189"/>
        <v>1</v>
      </c>
      <c r="W4397" s="25" t="e">
        <f t="shared" si="190"/>
        <v>#DIV/0!</v>
      </c>
      <c r="X4397" s="64"/>
    </row>
    <row r="4398" spans="11:24" x14ac:dyDescent="0.3">
      <c r="K4398" s="31">
        <f>M4398/(L4398+M4398)</f>
        <v>0.91577509674482127</v>
      </c>
      <c r="L4398" s="52">
        <f>COUNTIF($N$6:N4398,FALSE)</f>
        <v>370</v>
      </c>
      <c r="M4398" s="52">
        <f>COUNTIF($N$6:N4398,TRUE)</f>
        <v>4023</v>
      </c>
      <c r="N4398" s="53" t="b">
        <f>O4398=P4398</f>
        <v>1</v>
      </c>
      <c r="O4398" s="53" t="str">
        <f>IF(R4398&gt;0,"+","-")</f>
        <v>-</v>
      </c>
      <c r="P4398" s="53" t="str">
        <f>IF(S4398&gt;0,"+","-")</f>
        <v>-</v>
      </c>
      <c r="R4398" s="23"/>
      <c r="S4398" s="23"/>
      <c r="T4398"/>
      <c r="U4398"/>
      <c r="V4398" s="71">
        <f t="shared" si="189"/>
        <v>1</v>
      </c>
      <c r="W4398" s="25" t="e">
        <f t="shared" si="190"/>
        <v>#DIV/0!</v>
      </c>
      <c r="X4398" s="64"/>
    </row>
    <row r="4399" spans="11:24" x14ac:dyDescent="0.3">
      <c r="K4399" s="31">
        <f>M4399/(L4399+M4399)</f>
        <v>0.91579426490669091</v>
      </c>
      <c r="L4399" s="52">
        <f>COUNTIF($N$6:N4399,FALSE)</f>
        <v>370</v>
      </c>
      <c r="M4399" s="52">
        <f>COUNTIF($N$6:N4399,TRUE)</f>
        <v>4024</v>
      </c>
      <c r="N4399" s="53" t="b">
        <f>O4399=P4399</f>
        <v>1</v>
      </c>
      <c r="O4399" s="53" t="str">
        <f>IF(R4399&gt;0,"+","-")</f>
        <v>-</v>
      </c>
      <c r="P4399" s="53" t="str">
        <f>IF(S4399&gt;0,"+","-")</f>
        <v>-</v>
      </c>
      <c r="R4399" s="23"/>
      <c r="S4399" s="15"/>
      <c r="T4399"/>
      <c r="U4399"/>
      <c r="V4399" s="71">
        <f t="shared" si="189"/>
        <v>1</v>
      </c>
      <c r="W4399" s="25" t="e">
        <f t="shared" si="190"/>
        <v>#DIV/0!</v>
      </c>
      <c r="X4399" s="64"/>
    </row>
    <row r="4400" spans="11:24" x14ac:dyDescent="0.3">
      <c r="K4400" s="31">
        <f>M4400/(L4400+M4400)</f>
        <v>0.91581342434584756</v>
      </c>
      <c r="L4400" s="52">
        <f>COUNTIF($N$6:N4400,FALSE)</f>
        <v>370</v>
      </c>
      <c r="M4400" s="52">
        <f>COUNTIF($N$6:N4400,TRUE)</f>
        <v>4025</v>
      </c>
      <c r="N4400" s="53" t="b">
        <f>O4400=P4400</f>
        <v>1</v>
      </c>
      <c r="O4400" s="53" t="str">
        <f>IF(R4400&gt;0,"+","-")</f>
        <v>-</v>
      </c>
      <c r="P4400" s="53" t="str">
        <f>IF(S4400&gt;0,"+","-")</f>
        <v>-</v>
      </c>
      <c r="Q4400" s="14"/>
      <c r="R4400" s="15"/>
      <c r="S4400" s="15"/>
      <c r="T4400"/>
      <c r="U4400"/>
      <c r="V4400" s="71">
        <f t="shared" si="189"/>
        <v>1</v>
      </c>
      <c r="W4400" s="25" t="e">
        <f t="shared" si="190"/>
        <v>#DIV/0!</v>
      </c>
      <c r="X4400" s="64"/>
    </row>
    <row r="4401" spans="11:24" x14ac:dyDescent="0.3">
      <c r="K4401" s="31">
        <f>M4401/(L4401+M4401)</f>
        <v>0.91583257506824389</v>
      </c>
      <c r="L4401" s="52">
        <f>COUNTIF($N$6:N4401,FALSE)</f>
        <v>370</v>
      </c>
      <c r="M4401" s="52">
        <f>COUNTIF($N$6:N4401,TRUE)</f>
        <v>4026</v>
      </c>
      <c r="N4401" s="53" t="b">
        <f>O4401=P4401</f>
        <v>1</v>
      </c>
      <c r="O4401" s="53" t="str">
        <f>IF(R4401&gt;0,"+","-")</f>
        <v>-</v>
      </c>
      <c r="P4401" s="53" t="str">
        <f>IF(S4401&gt;0,"+","-")</f>
        <v>-</v>
      </c>
      <c r="R4401" s="23"/>
      <c r="S4401" s="23"/>
      <c r="T4401"/>
      <c r="U4401"/>
      <c r="V4401" s="71">
        <f t="shared" si="189"/>
        <v>1</v>
      </c>
      <c r="W4401" s="25" t="e">
        <f t="shared" si="190"/>
        <v>#DIV/0!</v>
      </c>
      <c r="X4401" s="64"/>
    </row>
    <row r="4402" spans="11:24" x14ac:dyDescent="0.3">
      <c r="K4402" s="31">
        <f>M4402/(L4402+M4402)</f>
        <v>0.91585171707982715</v>
      </c>
      <c r="L4402" s="52">
        <f>COUNTIF($N$6:N4402,FALSE)</f>
        <v>370</v>
      </c>
      <c r="M4402" s="52">
        <f>COUNTIF($N$6:N4402,TRUE)</f>
        <v>4027</v>
      </c>
      <c r="N4402" s="53" t="b">
        <f>O4402=P4402</f>
        <v>1</v>
      </c>
      <c r="O4402" s="53" t="str">
        <f>IF(R4402&gt;0,"+","-")</f>
        <v>-</v>
      </c>
      <c r="P4402" s="53" t="str">
        <f>IF(S4402&gt;0,"+","-")</f>
        <v>-</v>
      </c>
      <c r="R4402" s="23"/>
      <c r="S4402" s="23"/>
      <c r="T4402"/>
      <c r="U4402"/>
      <c r="V4402" s="71">
        <f t="shared" si="189"/>
        <v>1</v>
      </c>
      <c r="W4402" s="25" t="e">
        <f t="shared" si="190"/>
        <v>#DIV/0!</v>
      </c>
      <c r="X4402" s="64"/>
    </row>
    <row r="4403" spans="11:24" x14ac:dyDescent="0.3">
      <c r="K4403" s="31">
        <f>M4403/(L4403+M4403)</f>
        <v>0.91587085038653937</v>
      </c>
      <c r="L4403" s="52">
        <f>COUNTIF($N$6:N4403,FALSE)</f>
        <v>370</v>
      </c>
      <c r="M4403" s="52">
        <f>COUNTIF($N$6:N4403,TRUE)</f>
        <v>4028</v>
      </c>
      <c r="N4403" s="53" t="b">
        <f>O4403=P4403</f>
        <v>1</v>
      </c>
      <c r="O4403" s="53" t="str">
        <f>IF(R4403&gt;0,"+","-")</f>
        <v>-</v>
      </c>
      <c r="P4403" s="53" t="str">
        <f>IF(S4403&gt;0,"+","-")</f>
        <v>-</v>
      </c>
      <c r="R4403" s="23"/>
      <c r="S4403" s="23"/>
      <c r="T4403"/>
      <c r="U4403"/>
      <c r="V4403" s="71">
        <f t="shared" si="189"/>
        <v>1</v>
      </c>
      <c r="W4403" s="25" t="e">
        <f t="shared" si="190"/>
        <v>#DIV/0!</v>
      </c>
      <c r="X4403" s="64"/>
    </row>
    <row r="4404" spans="11:24" x14ac:dyDescent="0.3">
      <c r="K4404" s="31">
        <f>M4404/(L4404+M4404)</f>
        <v>0.9158899749943169</v>
      </c>
      <c r="L4404" s="52">
        <f>COUNTIF($N$6:N4404,FALSE)</f>
        <v>370</v>
      </c>
      <c r="M4404" s="52">
        <f>COUNTIF($N$6:N4404,TRUE)</f>
        <v>4029</v>
      </c>
      <c r="N4404" s="53" t="b">
        <f>O4404=P4404</f>
        <v>1</v>
      </c>
      <c r="O4404" s="53" t="str">
        <f>IF(R4404&gt;0,"+","-")</f>
        <v>-</v>
      </c>
      <c r="P4404" s="53" t="str">
        <f>IF(S4404&gt;0,"+","-")</f>
        <v>-</v>
      </c>
      <c r="R4404" s="23"/>
      <c r="S4404" s="15"/>
      <c r="T4404"/>
      <c r="U4404"/>
      <c r="V4404" s="71">
        <f t="shared" si="189"/>
        <v>1</v>
      </c>
      <c r="W4404" s="25" t="e">
        <f t="shared" si="190"/>
        <v>#DIV/0!</v>
      </c>
      <c r="X4404" s="64"/>
    </row>
    <row r="4405" spans="11:24" x14ac:dyDescent="0.3">
      <c r="K4405" s="31">
        <f>M4405/(L4405+M4405)</f>
        <v>0.91590909090909089</v>
      </c>
      <c r="L4405" s="52">
        <f>COUNTIF($N$6:N4405,FALSE)</f>
        <v>370</v>
      </c>
      <c r="M4405" s="52">
        <f>COUNTIF($N$6:N4405,TRUE)</f>
        <v>4030</v>
      </c>
      <c r="N4405" s="53" t="b">
        <f>O4405=P4405</f>
        <v>1</v>
      </c>
      <c r="O4405" s="53" t="str">
        <f>IF(R4405&gt;0,"+","-")</f>
        <v>-</v>
      </c>
      <c r="P4405" s="53" t="str">
        <f>IF(S4405&gt;0,"+","-")</f>
        <v>-</v>
      </c>
      <c r="Q4405" s="14"/>
      <c r="R4405" s="15"/>
      <c r="S4405" s="15"/>
      <c r="T4405"/>
      <c r="U4405"/>
      <c r="V4405" s="71">
        <f t="shared" si="189"/>
        <v>1</v>
      </c>
      <c r="W4405" s="25" t="e">
        <f t="shared" si="190"/>
        <v>#DIV/0!</v>
      </c>
      <c r="X4405" s="64"/>
    </row>
    <row r="4406" spans="11:24" x14ac:dyDescent="0.3">
      <c r="K4406" s="31">
        <f>M4406/(L4406+M4406)</f>
        <v>0.91592819813678705</v>
      </c>
      <c r="L4406" s="52">
        <f>COUNTIF($N$6:N4406,FALSE)</f>
        <v>370</v>
      </c>
      <c r="M4406" s="52">
        <f>COUNTIF($N$6:N4406,TRUE)</f>
        <v>4031</v>
      </c>
      <c r="N4406" s="53" t="b">
        <f>O4406=P4406</f>
        <v>1</v>
      </c>
      <c r="O4406" s="53" t="str">
        <f>IF(R4406&gt;0,"+","-")</f>
        <v>-</v>
      </c>
      <c r="P4406" s="53" t="str">
        <f>IF(S4406&gt;0,"+","-")</f>
        <v>-</v>
      </c>
      <c r="Q4406" s="14"/>
      <c r="R4406" s="15"/>
      <c r="S4406" s="15"/>
      <c r="T4406"/>
      <c r="U4406"/>
      <c r="V4406" s="71">
        <f t="shared" si="189"/>
        <v>1</v>
      </c>
      <c r="W4406" s="25" t="e">
        <f t="shared" si="190"/>
        <v>#DIV/0!</v>
      </c>
      <c r="X4406" s="64"/>
    </row>
    <row r="4407" spans="11:24" x14ac:dyDescent="0.3">
      <c r="K4407" s="31">
        <f>M4407/(L4407+M4407)</f>
        <v>0.91594729668332575</v>
      </c>
      <c r="L4407" s="52">
        <f>COUNTIF($N$6:N4407,FALSE)</f>
        <v>370</v>
      </c>
      <c r="M4407" s="52">
        <f>COUNTIF($N$6:N4407,TRUE)</f>
        <v>4032</v>
      </c>
      <c r="N4407" s="53" t="b">
        <f>O4407=P4407</f>
        <v>1</v>
      </c>
      <c r="O4407" s="53" t="str">
        <f>IF(R4407&gt;0,"+","-")</f>
        <v>-</v>
      </c>
      <c r="P4407" s="53" t="str">
        <f>IF(S4407&gt;0,"+","-")</f>
        <v>-</v>
      </c>
      <c r="R4407" s="23"/>
      <c r="S4407" s="15"/>
      <c r="T4407"/>
      <c r="U4407"/>
      <c r="V4407" s="71">
        <f t="shared" si="189"/>
        <v>1</v>
      </c>
      <c r="W4407" s="25" t="e">
        <f t="shared" si="190"/>
        <v>#DIV/0!</v>
      </c>
      <c r="X4407" s="64"/>
    </row>
    <row r="4408" spans="11:24" x14ac:dyDescent="0.3">
      <c r="K4408" s="31">
        <f>M4408/(L4408+M4408)</f>
        <v>0.91596638655462181</v>
      </c>
      <c r="L4408" s="52">
        <f>COUNTIF($N$6:N4408,FALSE)</f>
        <v>370</v>
      </c>
      <c r="M4408" s="52">
        <f>COUNTIF($N$6:N4408,TRUE)</f>
        <v>4033</v>
      </c>
      <c r="N4408" s="53" t="b">
        <f>O4408=P4408</f>
        <v>1</v>
      </c>
      <c r="O4408" s="53" t="str">
        <f>IF(R4408&gt;0,"+","-")</f>
        <v>-</v>
      </c>
      <c r="P4408" s="53" t="str">
        <f>IF(S4408&gt;0,"+","-")</f>
        <v>-</v>
      </c>
      <c r="R4408" s="23"/>
      <c r="S4408" s="23"/>
      <c r="T4408"/>
      <c r="U4408"/>
      <c r="V4408" s="71">
        <f t="shared" ref="V4408:V4471" si="191">COUNTIF(N4359:N4408,TRUE)/50</f>
        <v>1</v>
      </c>
      <c r="W4408" s="25" t="e">
        <f t="shared" si="190"/>
        <v>#DIV/0!</v>
      </c>
      <c r="X4408" s="64"/>
    </row>
    <row r="4409" spans="11:24" x14ac:dyDescent="0.3">
      <c r="K4409" s="31">
        <f>M4409/(L4409+M4409)</f>
        <v>0.91598546775658496</v>
      </c>
      <c r="L4409" s="52">
        <f>COUNTIF($N$6:N4409,FALSE)</f>
        <v>370</v>
      </c>
      <c r="M4409" s="52">
        <f>COUNTIF($N$6:N4409,TRUE)</f>
        <v>4034</v>
      </c>
      <c r="N4409" s="53" t="b">
        <f>O4409=P4409</f>
        <v>1</v>
      </c>
      <c r="O4409" s="53" t="str">
        <f>IF(R4409&gt;0,"+","-")</f>
        <v>-</v>
      </c>
      <c r="P4409" s="53" t="str">
        <f>IF(S4409&gt;0,"+","-")</f>
        <v>-</v>
      </c>
      <c r="R4409" s="23"/>
      <c r="S4409" s="23"/>
      <c r="T4409"/>
      <c r="U4409"/>
      <c r="V4409" s="71">
        <f t="shared" si="191"/>
        <v>1</v>
      </c>
      <c r="W4409" s="25" t="e">
        <f t="shared" si="190"/>
        <v>#DIV/0!</v>
      </c>
      <c r="X4409" s="64"/>
    </row>
    <row r="4410" spans="11:24" x14ac:dyDescent="0.3">
      <c r="K4410" s="31">
        <f>M4410/(L4410+M4410)</f>
        <v>0.91600454029511913</v>
      </c>
      <c r="L4410" s="52">
        <f>COUNTIF($N$6:N4410,FALSE)</f>
        <v>370</v>
      </c>
      <c r="M4410" s="52">
        <f>COUNTIF($N$6:N4410,TRUE)</f>
        <v>4035</v>
      </c>
      <c r="N4410" s="53" t="b">
        <f>O4410=P4410</f>
        <v>1</v>
      </c>
      <c r="O4410" s="53" t="str">
        <f>IF(R4410&gt;0,"+","-")</f>
        <v>-</v>
      </c>
      <c r="P4410" s="53" t="str">
        <f>IF(S4410&gt;0,"+","-")</f>
        <v>-</v>
      </c>
      <c r="R4410" s="23"/>
      <c r="S4410" s="15"/>
      <c r="T4410"/>
      <c r="U4410"/>
      <c r="V4410" s="71">
        <f t="shared" si="191"/>
        <v>1</v>
      </c>
      <c r="W4410" s="25" t="e">
        <f t="shared" si="190"/>
        <v>#DIV/0!</v>
      </c>
      <c r="X4410" s="64"/>
    </row>
    <row r="4411" spans="11:24" x14ac:dyDescent="0.3">
      <c r="K4411" s="31">
        <f>M4411/(L4411+M4411)</f>
        <v>0.9160236041761235</v>
      </c>
      <c r="L4411" s="52">
        <f>COUNTIF($N$6:N4411,FALSE)</f>
        <v>370</v>
      </c>
      <c r="M4411" s="52">
        <f>COUNTIF($N$6:N4411,TRUE)</f>
        <v>4036</v>
      </c>
      <c r="N4411" s="53" t="b">
        <f>O4411=P4411</f>
        <v>1</v>
      </c>
      <c r="O4411" s="53" t="str">
        <f>IF(R4411&gt;0,"+","-")</f>
        <v>-</v>
      </c>
      <c r="P4411" s="53" t="str">
        <f>IF(S4411&gt;0,"+","-")</f>
        <v>-</v>
      </c>
      <c r="R4411" s="23"/>
      <c r="S4411" s="23"/>
      <c r="T4411"/>
      <c r="U4411"/>
      <c r="V4411" s="71">
        <f t="shared" si="191"/>
        <v>1</v>
      </c>
      <c r="W4411" s="25" t="e">
        <f t="shared" si="190"/>
        <v>#DIV/0!</v>
      </c>
      <c r="X4411" s="64"/>
    </row>
    <row r="4412" spans="11:24" x14ac:dyDescent="0.3">
      <c r="K4412" s="31">
        <f>M4412/(L4412+M4412)</f>
        <v>0.91604265940549123</v>
      </c>
      <c r="L4412" s="52">
        <f>COUNTIF($N$6:N4412,FALSE)</f>
        <v>370</v>
      </c>
      <c r="M4412" s="52">
        <f>COUNTIF($N$6:N4412,TRUE)</f>
        <v>4037</v>
      </c>
      <c r="N4412" s="53" t="b">
        <f>O4412=P4412</f>
        <v>1</v>
      </c>
      <c r="O4412" s="53" t="str">
        <f>IF(R4412&gt;0,"+","-")</f>
        <v>-</v>
      </c>
      <c r="P4412" s="53" t="str">
        <f>IF(S4412&gt;0,"+","-")</f>
        <v>-</v>
      </c>
      <c r="R4412" s="23"/>
      <c r="S4412" s="23"/>
      <c r="T4412"/>
      <c r="U4412"/>
      <c r="V4412" s="71">
        <f t="shared" si="191"/>
        <v>1</v>
      </c>
      <c r="W4412" s="25" t="e">
        <f t="shared" si="190"/>
        <v>#DIV/0!</v>
      </c>
      <c r="X4412" s="64"/>
    </row>
    <row r="4413" spans="11:24" x14ac:dyDescent="0.3">
      <c r="K4413" s="31">
        <f>M4413/(L4413+M4413)</f>
        <v>0.91606170598911074</v>
      </c>
      <c r="L4413" s="52">
        <f>COUNTIF($N$6:N4413,FALSE)</f>
        <v>370</v>
      </c>
      <c r="M4413" s="52">
        <f>COUNTIF($N$6:N4413,TRUE)</f>
        <v>4038</v>
      </c>
      <c r="N4413" s="53" t="b">
        <f>O4413=P4413</f>
        <v>1</v>
      </c>
      <c r="O4413" s="53" t="str">
        <f>IF(R4413&gt;0,"+","-")</f>
        <v>-</v>
      </c>
      <c r="P4413" s="53" t="str">
        <f>IF(S4413&gt;0,"+","-")</f>
        <v>-</v>
      </c>
      <c r="Q4413" s="14"/>
      <c r="R4413" s="15"/>
      <c r="S4413" s="15"/>
      <c r="T4413"/>
      <c r="U4413"/>
      <c r="V4413" s="71">
        <f t="shared" si="191"/>
        <v>1</v>
      </c>
      <c r="W4413" s="25" t="e">
        <f t="shared" si="190"/>
        <v>#DIV/0!</v>
      </c>
      <c r="X4413" s="64"/>
    </row>
    <row r="4414" spans="11:24" x14ac:dyDescent="0.3">
      <c r="K4414" s="31">
        <f>M4414/(L4414+M4414)</f>
        <v>0.91608074393286465</v>
      </c>
      <c r="L4414" s="52">
        <f>COUNTIF($N$6:N4414,FALSE)</f>
        <v>370</v>
      </c>
      <c r="M4414" s="52">
        <f>COUNTIF($N$6:N4414,TRUE)</f>
        <v>4039</v>
      </c>
      <c r="N4414" s="53" t="b">
        <f>O4414=P4414</f>
        <v>1</v>
      </c>
      <c r="O4414" s="53" t="str">
        <f>IF(R4414&gt;0,"+","-")</f>
        <v>-</v>
      </c>
      <c r="P4414" s="53" t="str">
        <f>IF(S4414&gt;0,"+","-")</f>
        <v>-</v>
      </c>
      <c r="R4414" s="23"/>
      <c r="S4414" s="15"/>
      <c r="T4414"/>
      <c r="U4414"/>
      <c r="V4414" s="71">
        <f t="shared" si="191"/>
        <v>1</v>
      </c>
      <c r="W4414" s="25" t="e">
        <f t="shared" si="190"/>
        <v>#DIV/0!</v>
      </c>
      <c r="X4414" s="64"/>
    </row>
    <row r="4415" spans="11:24" x14ac:dyDescent="0.3">
      <c r="K4415" s="31">
        <f>M4415/(L4415+M4415)</f>
        <v>0.91609977324263037</v>
      </c>
      <c r="L4415" s="52">
        <f>COUNTIF($N$6:N4415,FALSE)</f>
        <v>370</v>
      </c>
      <c r="M4415" s="52">
        <f>COUNTIF($N$6:N4415,TRUE)</f>
        <v>4040</v>
      </c>
      <c r="N4415" s="53" t="b">
        <f>O4415=P4415</f>
        <v>1</v>
      </c>
      <c r="O4415" s="53" t="str">
        <f>IF(R4415&gt;0,"+","-")</f>
        <v>-</v>
      </c>
      <c r="P4415" s="53" t="str">
        <f>IF(S4415&gt;0,"+","-")</f>
        <v>-</v>
      </c>
      <c r="R4415" s="23"/>
      <c r="S4415" s="23"/>
      <c r="T4415"/>
      <c r="U4415"/>
      <c r="V4415" s="71">
        <f t="shared" si="191"/>
        <v>1</v>
      </c>
      <c r="W4415" s="25" t="e">
        <f t="shared" si="190"/>
        <v>#DIV/0!</v>
      </c>
      <c r="X4415" s="64"/>
    </row>
    <row r="4416" spans="11:24" x14ac:dyDescent="0.3">
      <c r="K4416" s="31">
        <f>M4416/(L4416+M4416)</f>
        <v>0.91611879392428019</v>
      </c>
      <c r="L4416" s="52">
        <f>COUNTIF($N$6:N4416,FALSE)</f>
        <v>370</v>
      </c>
      <c r="M4416" s="52">
        <f>COUNTIF($N$6:N4416,TRUE)</f>
        <v>4041</v>
      </c>
      <c r="N4416" s="53" t="b">
        <f>O4416=P4416</f>
        <v>1</v>
      </c>
      <c r="O4416" s="53" t="str">
        <f>IF(R4416&gt;0,"+","-")</f>
        <v>-</v>
      </c>
      <c r="P4416" s="53" t="str">
        <f>IF(S4416&gt;0,"+","-")</f>
        <v>-</v>
      </c>
      <c r="R4416" s="23"/>
      <c r="S4416" s="15"/>
      <c r="T4416"/>
      <c r="U4416"/>
      <c r="V4416" s="71">
        <f t="shared" si="191"/>
        <v>1</v>
      </c>
      <c r="W4416" s="25" t="e">
        <f t="shared" si="190"/>
        <v>#DIV/0!</v>
      </c>
      <c r="X4416" s="64"/>
    </row>
    <row r="4417" spans="11:24" x14ac:dyDescent="0.3">
      <c r="K4417" s="31">
        <f>M4417/(L4417+M4417)</f>
        <v>0.91613780598368089</v>
      </c>
      <c r="L4417" s="52">
        <f>COUNTIF($N$6:N4417,FALSE)</f>
        <v>370</v>
      </c>
      <c r="M4417" s="52">
        <f>COUNTIF($N$6:N4417,TRUE)</f>
        <v>4042</v>
      </c>
      <c r="N4417" s="53" t="b">
        <f>O4417=P4417</f>
        <v>1</v>
      </c>
      <c r="O4417" s="53" t="str">
        <f>IF(R4417&gt;0,"+","-")</f>
        <v>-</v>
      </c>
      <c r="P4417" s="53" t="str">
        <f>IF(S4417&gt;0,"+","-")</f>
        <v>-</v>
      </c>
      <c r="R4417" s="23"/>
      <c r="S4417" s="15"/>
      <c r="T4417"/>
      <c r="U4417"/>
      <c r="V4417" s="71">
        <f t="shared" si="191"/>
        <v>1</v>
      </c>
      <c r="W4417" s="25" t="e">
        <f t="shared" si="190"/>
        <v>#DIV/0!</v>
      </c>
      <c r="X4417" s="64"/>
    </row>
    <row r="4418" spans="11:24" x14ac:dyDescent="0.3">
      <c r="K4418" s="31">
        <f>M4418/(L4418+M4418)</f>
        <v>0.91615680942669386</v>
      </c>
      <c r="L4418" s="52">
        <f>COUNTIF($N$6:N4418,FALSE)</f>
        <v>370</v>
      </c>
      <c r="M4418" s="52">
        <f>COUNTIF($N$6:N4418,TRUE)</f>
        <v>4043</v>
      </c>
      <c r="N4418" s="53" t="b">
        <f>O4418=P4418</f>
        <v>1</v>
      </c>
      <c r="O4418" s="53" t="str">
        <f>IF(R4418&gt;0,"+","-")</f>
        <v>-</v>
      </c>
      <c r="P4418" s="53" t="str">
        <f>IF(S4418&gt;0,"+","-")</f>
        <v>-</v>
      </c>
      <c r="R4418" s="23"/>
      <c r="S4418" s="15"/>
      <c r="T4418"/>
      <c r="U4418"/>
      <c r="V4418" s="71">
        <f t="shared" si="191"/>
        <v>1</v>
      </c>
      <c r="W4418" s="25" t="e">
        <f t="shared" si="190"/>
        <v>#DIV/0!</v>
      </c>
      <c r="X4418" s="64"/>
    </row>
    <row r="4419" spans="11:24" x14ac:dyDescent="0.3">
      <c r="K4419" s="31">
        <f>M4419/(L4419+M4419)</f>
        <v>0.91617580425917533</v>
      </c>
      <c r="L4419" s="52">
        <f>COUNTIF($N$6:N4419,FALSE)</f>
        <v>370</v>
      </c>
      <c r="M4419" s="52">
        <f>COUNTIF($N$6:N4419,TRUE)</f>
        <v>4044</v>
      </c>
      <c r="N4419" s="53" t="b">
        <f>O4419=P4419</f>
        <v>1</v>
      </c>
      <c r="O4419" s="53" t="str">
        <f>IF(R4419&gt;0,"+","-")</f>
        <v>-</v>
      </c>
      <c r="P4419" s="53" t="str">
        <f>IF(S4419&gt;0,"+","-")</f>
        <v>-</v>
      </c>
      <c r="R4419" s="23"/>
      <c r="S4419" s="15"/>
      <c r="T4419"/>
      <c r="U4419"/>
      <c r="V4419" s="71">
        <f t="shared" si="191"/>
        <v>1</v>
      </c>
      <c r="W4419" s="25" t="e">
        <f t="shared" si="190"/>
        <v>#DIV/0!</v>
      </c>
      <c r="X4419" s="64"/>
    </row>
    <row r="4420" spans="11:24" x14ac:dyDescent="0.3">
      <c r="K4420" s="31">
        <f>M4420/(L4420+M4420)</f>
        <v>0.91619479048697616</v>
      </c>
      <c r="L4420" s="52">
        <f>COUNTIF($N$6:N4420,FALSE)</f>
        <v>370</v>
      </c>
      <c r="M4420" s="52">
        <f>COUNTIF($N$6:N4420,TRUE)</f>
        <v>4045</v>
      </c>
      <c r="N4420" s="53" t="b">
        <f>O4420=P4420</f>
        <v>1</v>
      </c>
      <c r="O4420" s="53" t="str">
        <f>IF(R4420&gt;0,"+","-")</f>
        <v>-</v>
      </c>
      <c r="P4420" s="53" t="str">
        <f>IF(S4420&gt;0,"+","-")</f>
        <v>-</v>
      </c>
      <c r="R4420" s="23"/>
      <c r="S4420" s="15"/>
      <c r="T4420"/>
      <c r="U4420"/>
      <c r="V4420" s="71">
        <f t="shared" si="191"/>
        <v>1</v>
      </c>
      <c r="W4420" s="25" t="e">
        <f t="shared" si="190"/>
        <v>#DIV/0!</v>
      </c>
      <c r="X4420" s="64"/>
    </row>
    <row r="4421" spans="11:24" x14ac:dyDescent="0.3">
      <c r="K4421" s="31">
        <f>M4421/(L4421+M4421)</f>
        <v>0.91621376811594202</v>
      </c>
      <c r="L4421" s="52">
        <f>COUNTIF($N$6:N4421,FALSE)</f>
        <v>370</v>
      </c>
      <c r="M4421" s="52">
        <f>COUNTIF($N$6:N4421,TRUE)</f>
        <v>4046</v>
      </c>
      <c r="N4421" s="53" t="b">
        <f>O4421=P4421</f>
        <v>1</v>
      </c>
      <c r="O4421" s="53" t="str">
        <f>IF(R4421&gt;0,"+","-")</f>
        <v>-</v>
      </c>
      <c r="P4421" s="53" t="str">
        <f>IF(S4421&gt;0,"+","-")</f>
        <v>-</v>
      </c>
      <c r="R4421" s="23"/>
      <c r="S4421" s="15"/>
      <c r="T4421"/>
      <c r="U4421"/>
      <c r="V4421" s="71">
        <f t="shared" si="191"/>
        <v>1</v>
      </c>
      <c r="W4421" s="25" t="e">
        <f t="shared" si="190"/>
        <v>#DIV/0!</v>
      </c>
      <c r="X4421" s="64"/>
    </row>
    <row r="4422" spans="11:24" x14ac:dyDescent="0.3">
      <c r="K4422" s="31">
        <f>M4422/(L4422+M4422)</f>
        <v>0.91623273715191311</v>
      </c>
      <c r="L4422" s="52">
        <f>COUNTIF($N$6:N4422,FALSE)</f>
        <v>370</v>
      </c>
      <c r="M4422" s="52">
        <f>COUNTIF($N$6:N4422,TRUE)</f>
        <v>4047</v>
      </c>
      <c r="N4422" s="53" t="b">
        <f>O4422=P4422</f>
        <v>1</v>
      </c>
      <c r="O4422" s="53" t="str">
        <f>IF(R4422&gt;0,"+","-")</f>
        <v>-</v>
      </c>
      <c r="P4422" s="53" t="str">
        <f>IF(S4422&gt;0,"+","-")</f>
        <v>-</v>
      </c>
      <c r="R4422" s="23"/>
      <c r="S4422" s="23"/>
      <c r="T4422"/>
      <c r="U4422"/>
      <c r="V4422" s="71">
        <f t="shared" si="191"/>
        <v>1</v>
      </c>
      <c r="W4422" s="25" t="e">
        <f t="shared" si="190"/>
        <v>#DIV/0!</v>
      </c>
      <c r="X4422" s="64"/>
    </row>
    <row r="4423" spans="11:24" x14ac:dyDescent="0.3">
      <c r="K4423" s="31">
        <f>M4423/(L4423+M4423)</f>
        <v>0.91625169760072434</v>
      </c>
      <c r="L4423" s="52">
        <f>COUNTIF($N$6:N4423,FALSE)</f>
        <v>370</v>
      </c>
      <c r="M4423" s="52">
        <f>COUNTIF($N$6:N4423,TRUE)</f>
        <v>4048</v>
      </c>
      <c r="N4423" s="53" t="b">
        <f>O4423=P4423</f>
        <v>1</v>
      </c>
      <c r="O4423" s="53" t="str">
        <f>IF(R4423&gt;0,"+","-")</f>
        <v>-</v>
      </c>
      <c r="P4423" s="53" t="str">
        <f>IF(S4423&gt;0,"+","-")</f>
        <v>-</v>
      </c>
      <c r="R4423" s="23"/>
      <c r="S4423" s="23"/>
      <c r="T4423"/>
      <c r="U4423"/>
      <c r="V4423" s="71">
        <f t="shared" si="191"/>
        <v>1</v>
      </c>
      <c r="W4423" s="25" t="e">
        <f t="shared" si="190"/>
        <v>#DIV/0!</v>
      </c>
      <c r="X4423" s="64"/>
    </row>
    <row r="4424" spans="11:24" x14ac:dyDescent="0.3">
      <c r="K4424" s="31">
        <f>M4424/(L4424+M4424)</f>
        <v>0.91627064946820547</v>
      </c>
      <c r="L4424" s="52">
        <f>COUNTIF($N$6:N4424,FALSE)</f>
        <v>370</v>
      </c>
      <c r="M4424" s="52">
        <f>COUNTIF($N$6:N4424,TRUE)</f>
        <v>4049</v>
      </c>
      <c r="N4424" s="53" t="b">
        <f>O4424=P4424</f>
        <v>1</v>
      </c>
      <c r="O4424" s="53" t="str">
        <f>IF(R4424&gt;0,"+","-")</f>
        <v>-</v>
      </c>
      <c r="P4424" s="53" t="str">
        <f>IF(S4424&gt;0,"+","-")</f>
        <v>-</v>
      </c>
      <c r="R4424" s="23"/>
      <c r="S4424" s="23"/>
      <c r="T4424"/>
      <c r="U4424"/>
      <c r="V4424" s="71">
        <f t="shared" si="191"/>
        <v>1</v>
      </c>
      <c r="W4424" s="25" t="e">
        <f t="shared" si="190"/>
        <v>#DIV/0!</v>
      </c>
      <c r="X4424" s="64"/>
    </row>
    <row r="4425" spans="11:24" x14ac:dyDescent="0.3">
      <c r="K4425" s="31">
        <f>M4425/(L4425+M4425)</f>
        <v>0.91628959276018096</v>
      </c>
      <c r="L4425" s="52">
        <f>COUNTIF($N$6:N4425,FALSE)</f>
        <v>370</v>
      </c>
      <c r="M4425" s="52">
        <f>COUNTIF($N$6:N4425,TRUE)</f>
        <v>4050</v>
      </c>
      <c r="N4425" s="53" t="b">
        <f>O4425=P4425</f>
        <v>1</v>
      </c>
      <c r="O4425" s="53" t="str">
        <f>IF(R4425&gt;0,"+","-")</f>
        <v>-</v>
      </c>
      <c r="P4425" s="53" t="str">
        <f>IF(S4425&gt;0,"+","-")</f>
        <v>-</v>
      </c>
      <c r="R4425" s="23"/>
      <c r="S4425" s="15"/>
      <c r="T4425"/>
      <c r="U4425"/>
      <c r="V4425" s="71">
        <f t="shared" si="191"/>
        <v>1</v>
      </c>
      <c r="W4425" s="25" t="e">
        <f t="shared" si="190"/>
        <v>#DIV/0!</v>
      </c>
      <c r="X4425" s="64"/>
    </row>
    <row r="4426" spans="11:24" x14ac:dyDescent="0.3">
      <c r="K4426" s="31">
        <f>M4426/(L4426+M4426)</f>
        <v>0.91630852748247005</v>
      </c>
      <c r="L4426" s="52">
        <f>COUNTIF($N$6:N4426,FALSE)</f>
        <v>370</v>
      </c>
      <c r="M4426" s="52">
        <f>COUNTIF($N$6:N4426,TRUE)</f>
        <v>4051</v>
      </c>
      <c r="N4426" s="53" t="b">
        <f>O4426=P4426</f>
        <v>1</v>
      </c>
      <c r="O4426" s="53" t="str">
        <f>IF(R4426&gt;0,"+","-")</f>
        <v>-</v>
      </c>
      <c r="P4426" s="53" t="str">
        <f>IF(S4426&gt;0,"+","-")</f>
        <v>-</v>
      </c>
      <c r="R4426" s="23"/>
      <c r="S4426" s="15"/>
      <c r="T4426"/>
      <c r="U4426"/>
      <c r="V4426" s="71">
        <f t="shared" si="191"/>
        <v>1</v>
      </c>
      <c r="W4426" s="25" t="e">
        <f t="shared" si="190"/>
        <v>#DIV/0!</v>
      </c>
      <c r="X4426" s="64"/>
    </row>
    <row r="4427" spans="11:24" x14ac:dyDescent="0.3">
      <c r="K4427" s="31">
        <f>M4427/(L4427+M4427)</f>
        <v>0.91632745364088652</v>
      </c>
      <c r="L4427" s="52">
        <f>COUNTIF($N$6:N4427,FALSE)</f>
        <v>370</v>
      </c>
      <c r="M4427" s="52">
        <f>COUNTIF($N$6:N4427,TRUE)</f>
        <v>4052</v>
      </c>
      <c r="N4427" s="53" t="b">
        <f>O4427=P4427</f>
        <v>1</v>
      </c>
      <c r="O4427" s="53" t="str">
        <f>IF(R4427&gt;0,"+","-")</f>
        <v>-</v>
      </c>
      <c r="P4427" s="53" t="str">
        <f>IF(S4427&gt;0,"+","-")</f>
        <v>-</v>
      </c>
      <c r="R4427" s="23"/>
      <c r="S4427" s="23"/>
      <c r="T4427"/>
      <c r="U4427"/>
      <c r="V4427" s="71">
        <f t="shared" si="191"/>
        <v>1</v>
      </c>
      <c r="W4427" s="25" t="e">
        <f t="shared" si="190"/>
        <v>#DIV/0!</v>
      </c>
      <c r="X4427" s="64"/>
    </row>
    <row r="4428" spans="11:24" x14ac:dyDescent="0.3">
      <c r="K4428" s="31">
        <f>M4428/(L4428+M4428)</f>
        <v>0.91634637124123897</v>
      </c>
      <c r="L4428" s="52">
        <f>COUNTIF($N$6:N4428,FALSE)</f>
        <v>370</v>
      </c>
      <c r="M4428" s="52">
        <f>COUNTIF($N$6:N4428,TRUE)</f>
        <v>4053</v>
      </c>
      <c r="N4428" s="53" t="b">
        <f>O4428=P4428</f>
        <v>1</v>
      </c>
      <c r="O4428" s="53" t="str">
        <f>IF(R4428&gt;0,"+","-")</f>
        <v>-</v>
      </c>
      <c r="P4428" s="53" t="str">
        <f>IF(S4428&gt;0,"+","-")</f>
        <v>-</v>
      </c>
      <c r="R4428" s="23"/>
      <c r="S4428" s="15"/>
      <c r="T4428"/>
      <c r="U4428"/>
      <c r="V4428" s="71">
        <f t="shared" si="191"/>
        <v>1</v>
      </c>
      <c r="W4428" s="25" t="e">
        <f t="shared" si="190"/>
        <v>#DIV/0!</v>
      </c>
      <c r="X4428" s="64"/>
    </row>
    <row r="4429" spans="11:24" x14ac:dyDescent="0.3">
      <c r="K4429" s="31">
        <f>M4429/(L4429+M4429)</f>
        <v>0.91636528028933095</v>
      </c>
      <c r="L4429" s="52">
        <f>COUNTIF($N$6:N4429,FALSE)</f>
        <v>370</v>
      </c>
      <c r="M4429" s="52">
        <f>COUNTIF($N$6:N4429,TRUE)</f>
        <v>4054</v>
      </c>
      <c r="N4429" s="53" t="b">
        <f>O4429=P4429</f>
        <v>1</v>
      </c>
      <c r="O4429" s="53" t="str">
        <f>IF(R4429&gt;0,"+","-")</f>
        <v>-</v>
      </c>
      <c r="P4429" s="53" t="str">
        <f>IF(S4429&gt;0,"+","-")</f>
        <v>-</v>
      </c>
      <c r="R4429" s="23"/>
      <c r="S4429" s="23"/>
      <c r="T4429"/>
      <c r="U4429"/>
      <c r="V4429" s="71">
        <f t="shared" si="191"/>
        <v>1</v>
      </c>
      <c r="W4429" s="25" t="e">
        <f t="shared" si="190"/>
        <v>#DIV/0!</v>
      </c>
      <c r="X4429" s="64"/>
    </row>
    <row r="4430" spans="11:24" x14ac:dyDescent="0.3">
      <c r="K4430" s="31">
        <f>M4430/(L4430+M4430)</f>
        <v>0.9163841807909604</v>
      </c>
      <c r="L4430" s="52">
        <f>COUNTIF($N$6:N4430,FALSE)</f>
        <v>370</v>
      </c>
      <c r="M4430" s="52">
        <f>COUNTIF($N$6:N4430,TRUE)</f>
        <v>4055</v>
      </c>
      <c r="N4430" s="53" t="b">
        <f>O4430=P4430</f>
        <v>1</v>
      </c>
      <c r="O4430" s="53" t="str">
        <f>IF(R4430&gt;0,"+","-")</f>
        <v>-</v>
      </c>
      <c r="P4430" s="53" t="str">
        <f>IF(S4430&gt;0,"+","-")</f>
        <v>-</v>
      </c>
      <c r="R4430" s="23"/>
      <c r="S4430" s="15"/>
      <c r="T4430"/>
      <c r="U4430"/>
      <c r="V4430" s="71">
        <f t="shared" si="191"/>
        <v>1</v>
      </c>
      <c r="W4430" s="25" t="e">
        <f t="shared" si="190"/>
        <v>#DIV/0!</v>
      </c>
      <c r="X4430" s="64"/>
    </row>
    <row r="4431" spans="11:24" x14ac:dyDescent="0.3">
      <c r="K4431" s="31">
        <f>M4431/(L4431+M4431)</f>
        <v>0.91640307275192046</v>
      </c>
      <c r="L4431" s="52">
        <f>COUNTIF($N$6:N4431,FALSE)</f>
        <v>370</v>
      </c>
      <c r="M4431" s="52">
        <f>COUNTIF($N$6:N4431,TRUE)</f>
        <v>4056</v>
      </c>
      <c r="N4431" s="53" t="b">
        <f>O4431=P4431</f>
        <v>1</v>
      </c>
      <c r="O4431" s="53" t="str">
        <f>IF(R4431&gt;0,"+","-")</f>
        <v>-</v>
      </c>
      <c r="P4431" s="53" t="str">
        <f>IF(S4431&gt;0,"+","-")</f>
        <v>-</v>
      </c>
      <c r="R4431" s="23"/>
      <c r="S4431" s="23"/>
      <c r="T4431"/>
      <c r="U4431"/>
      <c r="V4431" s="71">
        <f t="shared" si="191"/>
        <v>1</v>
      </c>
      <c r="W4431" s="25" t="e">
        <f t="shared" si="190"/>
        <v>#DIV/0!</v>
      </c>
      <c r="X4431" s="64"/>
    </row>
    <row r="4432" spans="11:24" x14ac:dyDescent="0.3">
      <c r="K4432" s="31">
        <f>M4432/(L4432+M4432)</f>
        <v>0.9164219561779986</v>
      </c>
      <c r="L4432" s="52">
        <f>COUNTIF($N$6:N4432,FALSE)</f>
        <v>370</v>
      </c>
      <c r="M4432" s="52">
        <f>COUNTIF($N$6:N4432,TRUE)</f>
        <v>4057</v>
      </c>
      <c r="N4432" s="53" t="b">
        <f>O4432=P4432</f>
        <v>1</v>
      </c>
      <c r="O4432" s="53" t="str">
        <f>IF(R4432&gt;0,"+","-")</f>
        <v>-</v>
      </c>
      <c r="P4432" s="53" t="str">
        <f>IF(S4432&gt;0,"+","-")</f>
        <v>-</v>
      </c>
      <c r="R4432" s="23"/>
      <c r="S4432" s="23"/>
      <c r="T4432"/>
      <c r="U4432"/>
      <c r="V4432" s="71">
        <f t="shared" si="191"/>
        <v>1</v>
      </c>
      <c r="W4432" s="25" t="e">
        <f t="shared" si="190"/>
        <v>#DIV/0!</v>
      </c>
      <c r="X4432" s="64"/>
    </row>
    <row r="4433" spans="11:24" x14ac:dyDescent="0.3">
      <c r="K4433" s="31">
        <f>M4433/(L4433+M4433)</f>
        <v>0.91644083107497742</v>
      </c>
      <c r="L4433" s="52">
        <f>COUNTIF($N$6:N4433,FALSE)</f>
        <v>370</v>
      </c>
      <c r="M4433" s="52">
        <f>COUNTIF($N$6:N4433,TRUE)</f>
        <v>4058</v>
      </c>
      <c r="N4433" s="53" t="b">
        <f>O4433=P4433</f>
        <v>1</v>
      </c>
      <c r="O4433" s="53" t="str">
        <f>IF(R4433&gt;0,"+","-")</f>
        <v>-</v>
      </c>
      <c r="P4433" s="53" t="str">
        <f>IF(S4433&gt;0,"+","-")</f>
        <v>-</v>
      </c>
      <c r="Q4433" s="14"/>
      <c r="R4433" s="15"/>
      <c r="S4433" s="15"/>
      <c r="T4433"/>
      <c r="U4433"/>
      <c r="V4433" s="71">
        <f t="shared" si="191"/>
        <v>1</v>
      </c>
      <c r="W4433" s="25" t="e">
        <f t="shared" si="190"/>
        <v>#DIV/0!</v>
      </c>
      <c r="X4433" s="64"/>
    </row>
    <row r="4434" spans="11:24" x14ac:dyDescent="0.3">
      <c r="K4434" s="31">
        <f>M4434/(L4434+M4434)</f>
        <v>0.91645969744863398</v>
      </c>
      <c r="L4434" s="52">
        <f>COUNTIF($N$6:N4434,FALSE)</f>
        <v>370</v>
      </c>
      <c r="M4434" s="52">
        <f>COUNTIF($N$6:N4434,TRUE)</f>
        <v>4059</v>
      </c>
      <c r="N4434" s="53" t="b">
        <f>O4434=P4434</f>
        <v>1</v>
      </c>
      <c r="O4434" s="53" t="str">
        <f>IF(R4434&gt;0,"+","-")</f>
        <v>-</v>
      </c>
      <c r="P4434" s="53" t="str">
        <f>IF(S4434&gt;0,"+","-")</f>
        <v>-</v>
      </c>
      <c r="R4434" s="23"/>
      <c r="S4434" s="15"/>
      <c r="T4434"/>
      <c r="U4434"/>
      <c r="V4434" s="71">
        <f t="shared" si="191"/>
        <v>1</v>
      </c>
      <c r="W4434" s="25" t="e">
        <f t="shared" si="190"/>
        <v>#DIV/0!</v>
      </c>
      <c r="X4434" s="64"/>
    </row>
    <row r="4435" spans="11:24" x14ac:dyDescent="0.3">
      <c r="K4435" s="31">
        <f>M4435/(L4435+M4435)</f>
        <v>0.91647855530474043</v>
      </c>
      <c r="L4435" s="52">
        <f>COUNTIF($N$6:N4435,FALSE)</f>
        <v>370</v>
      </c>
      <c r="M4435" s="52">
        <f>COUNTIF($N$6:N4435,TRUE)</f>
        <v>4060</v>
      </c>
      <c r="N4435" s="53" t="b">
        <f>O4435=P4435</f>
        <v>1</v>
      </c>
      <c r="O4435" s="53" t="str">
        <f>IF(R4435&gt;0,"+","-")</f>
        <v>-</v>
      </c>
      <c r="P4435" s="53" t="str">
        <f>IF(S4435&gt;0,"+","-")</f>
        <v>-</v>
      </c>
      <c r="R4435" s="23"/>
      <c r="S4435" s="23"/>
      <c r="T4435"/>
      <c r="U4435"/>
      <c r="V4435" s="71">
        <f t="shared" si="191"/>
        <v>1</v>
      </c>
      <c r="W4435" s="25" t="e">
        <f t="shared" si="190"/>
        <v>#DIV/0!</v>
      </c>
      <c r="X4435" s="64"/>
    </row>
    <row r="4436" spans="11:24" x14ac:dyDescent="0.3">
      <c r="K4436" s="31">
        <f>M4436/(L4436+M4436)</f>
        <v>0.91649740464906337</v>
      </c>
      <c r="L4436" s="52">
        <f>COUNTIF($N$6:N4436,FALSE)</f>
        <v>370</v>
      </c>
      <c r="M4436" s="52">
        <f>COUNTIF($N$6:N4436,TRUE)</f>
        <v>4061</v>
      </c>
      <c r="N4436" s="53" t="b">
        <f>O4436=P4436</f>
        <v>1</v>
      </c>
      <c r="O4436" s="53" t="str">
        <f>IF(R4436&gt;0,"+","-")</f>
        <v>-</v>
      </c>
      <c r="P4436" s="53" t="str">
        <f>IF(S4436&gt;0,"+","-")</f>
        <v>-</v>
      </c>
      <c r="Q4436" s="14"/>
      <c r="R4436" s="15"/>
      <c r="S4436" s="15"/>
      <c r="T4436"/>
      <c r="U4436"/>
      <c r="V4436" s="71">
        <f t="shared" si="191"/>
        <v>1</v>
      </c>
      <c r="W4436" s="25" t="e">
        <f t="shared" si="190"/>
        <v>#DIV/0!</v>
      </c>
      <c r="X4436" s="64"/>
    </row>
    <row r="4437" spans="11:24" x14ac:dyDescent="0.3">
      <c r="K4437" s="31">
        <f>M4437/(L4437+M4437)</f>
        <v>0.91651624548736466</v>
      </c>
      <c r="L4437" s="52">
        <f>COUNTIF($N$6:N4437,FALSE)</f>
        <v>370</v>
      </c>
      <c r="M4437" s="52">
        <f>COUNTIF($N$6:N4437,TRUE)</f>
        <v>4062</v>
      </c>
      <c r="N4437" s="53" t="b">
        <f>O4437=P4437</f>
        <v>1</v>
      </c>
      <c r="O4437" s="53" t="str">
        <f>IF(R4437&gt;0,"+","-")</f>
        <v>-</v>
      </c>
      <c r="P4437" s="53" t="str">
        <f>IF(S4437&gt;0,"+","-")</f>
        <v>-</v>
      </c>
      <c r="Q4437" s="14"/>
      <c r="R4437" s="15"/>
      <c r="S4437" s="15"/>
      <c r="T4437"/>
      <c r="U4437"/>
      <c r="V4437" s="71">
        <f t="shared" si="191"/>
        <v>1</v>
      </c>
      <c r="W4437" s="25" t="e">
        <f t="shared" si="190"/>
        <v>#DIV/0!</v>
      </c>
      <c r="X4437" s="64"/>
    </row>
    <row r="4438" spans="11:24" x14ac:dyDescent="0.3">
      <c r="K4438" s="31">
        <f>M4438/(L4438+M4438)</f>
        <v>0.91653507782540045</v>
      </c>
      <c r="L4438" s="52">
        <f>COUNTIF($N$6:N4438,FALSE)</f>
        <v>370</v>
      </c>
      <c r="M4438" s="52">
        <f>COUNTIF($N$6:N4438,TRUE)</f>
        <v>4063</v>
      </c>
      <c r="N4438" s="53" t="b">
        <f>O4438=P4438</f>
        <v>1</v>
      </c>
      <c r="O4438" s="53" t="str">
        <f>IF(R4438&gt;0,"+","-")</f>
        <v>-</v>
      </c>
      <c r="P4438" s="53" t="str">
        <f>IF(S4438&gt;0,"+","-")</f>
        <v>-</v>
      </c>
      <c r="R4438" s="23"/>
      <c r="S4438" s="15"/>
      <c r="T4438"/>
      <c r="U4438"/>
      <c r="V4438" s="71">
        <f t="shared" si="191"/>
        <v>1</v>
      </c>
      <c r="W4438" s="25" t="e">
        <f t="shared" si="190"/>
        <v>#DIV/0!</v>
      </c>
      <c r="X4438" s="64"/>
    </row>
    <row r="4439" spans="11:24" x14ac:dyDescent="0.3">
      <c r="K4439" s="31">
        <f>M4439/(L4439+M4439)</f>
        <v>0.91655390166892192</v>
      </c>
      <c r="L4439" s="52">
        <f>COUNTIF($N$6:N4439,FALSE)</f>
        <v>370</v>
      </c>
      <c r="M4439" s="52">
        <f>COUNTIF($N$6:N4439,TRUE)</f>
        <v>4064</v>
      </c>
      <c r="N4439" s="53" t="b">
        <f>O4439=P4439</f>
        <v>1</v>
      </c>
      <c r="O4439" s="53" t="str">
        <f>IF(R4439&gt;0,"+","-")</f>
        <v>-</v>
      </c>
      <c r="P4439" s="53" t="str">
        <f>IF(S4439&gt;0,"+","-")</f>
        <v>-</v>
      </c>
      <c r="R4439" s="23"/>
      <c r="S4439" s="15"/>
      <c r="T4439"/>
      <c r="U4439"/>
      <c r="V4439" s="71">
        <f t="shared" si="191"/>
        <v>1</v>
      </c>
      <c r="W4439" s="25" t="e">
        <f t="shared" si="190"/>
        <v>#DIV/0!</v>
      </c>
      <c r="X4439" s="64"/>
    </row>
    <row r="4440" spans="11:24" x14ac:dyDescent="0.3">
      <c r="K4440" s="31">
        <f>M4440/(L4440+M4440)</f>
        <v>0.91657271702367527</v>
      </c>
      <c r="L4440" s="52">
        <f>COUNTIF($N$6:N4440,FALSE)</f>
        <v>370</v>
      </c>
      <c r="M4440" s="52">
        <f>COUNTIF($N$6:N4440,TRUE)</f>
        <v>4065</v>
      </c>
      <c r="N4440" s="53" t="b">
        <f>O4440=P4440</f>
        <v>1</v>
      </c>
      <c r="O4440" s="53" t="str">
        <f>IF(R4440&gt;0,"+","-")</f>
        <v>-</v>
      </c>
      <c r="P4440" s="53" t="str">
        <f>IF(S4440&gt;0,"+","-")</f>
        <v>-</v>
      </c>
      <c r="R4440" s="23"/>
      <c r="S4440" s="15"/>
      <c r="T4440"/>
      <c r="U4440"/>
      <c r="V4440" s="71">
        <f t="shared" si="191"/>
        <v>1</v>
      </c>
      <c r="W4440" s="25" t="e">
        <f t="shared" si="190"/>
        <v>#DIV/0!</v>
      </c>
      <c r="X4440" s="64"/>
    </row>
    <row r="4441" spans="11:24" x14ac:dyDescent="0.3">
      <c r="K4441" s="31">
        <f>M4441/(L4441+M4441)</f>
        <v>0.91659152389540122</v>
      </c>
      <c r="L4441" s="52">
        <f>COUNTIF($N$6:N4441,FALSE)</f>
        <v>370</v>
      </c>
      <c r="M4441" s="52">
        <f>COUNTIF($N$6:N4441,TRUE)</f>
        <v>4066</v>
      </c>
      <c r="N4441" s="53" t="b">
        <f>O4441=P4441</f>
        <v>1</v>
      </c>
      <c r="O4441" s="53" t="str">
        <f>IF(R4441&gt;0,"+","-")</f>
        <v>-</v>
      </c>
      <c r="P4441" s="53" t="str">
        <f>IF(S4441&gt;0,"+","-")</f>
        <v>-</v>
      </c>
      <c r="R4441" s="23"/>
      <c r="S4441" s="23"/>
      <c r="T4441"/>
      <c r="U4441"/>
      <c r="V4441" s="71">
        <f t="shared" si="191"/>
        <v>1</v>
      </c>
      <c r="W4441" s="25" t="e">
        <f t="shared" si="190"/>
        <v>#DIV/0!</v>
      </c>
      <c r="X4441" s="64"/>
    </row>
    <row r="4442" spans="11:24" x14ac:dyDescent="0.3">
      <c r="K4442" s="31">
        <f>M4442/(L4442+M4442)</f>
        <v>0.91661032228983552</v>
      </c>
      <c r="L4442" s="52">
        <f>COUNTIF($N$6:N4442,FALSE)</f>
        <v>370</v>
      </c>
      <c r="M4442" s="52">
        <f>COUNTIF($N$6:N4442,TRUE)</f>
        <v>4067</v>
      </c>
      <c r="N4442" s="53" t="b">
        <f>O4442=P4442</f>
        <v>1</v>
      </c>
      <c r="O4442" s="53" t="str">
        <f>IF(R4442&gt;0,"+","-")</f>
        <v>-</v>
      </c>
      <c r="P4442" s="53" t="str">
        <f>IF(S4442&gt;0,"+","-")</f>
        <v>-</v>
      </c>
      <c r="R4442" s="23"/>
      <c r="S4442" s="15"/>
      <c r="T4442"/>
      <c r="U4442"/>
      <c r="V4442" s="71">
        <f t="shared" si="191"/>
        <v>1</v>
      </c>
      <c r="W4442" s="25" t="e">
        <f t="shared" si="190"/>
        <v>#DIV/0!</v>
      </c>
      <c r="X4442" s="64"/>
    </row>
    <row r="4443" spans="11:24" x14ac:dyDescent="0.3">
      <c r="K4443" s="31">
        <f>M4443/(L4443+M4443)</f>
        <v>0.91662911221270837</v>
      </c>
      <c r="L4443" s="52">
        <f>COUNTIF($N$6:N4443,FALSE)</f>
        <v>370</v>
      </c>
      <c r="M4443" s="52">
        <f>COUNTIF($N$6:N4443,TRUE)</f>
        <v>4068</v>
      </c>
      <c r="N4443" s="53" t="b">
        <f>O4443=P4443</f>
        <v>1</v>
      </c>
      <c r="O4443" s="53" t="str">
        <f>IF(R4443&gt;0,"+","-")</f>
        <v>-</v>
      </c>
      <c r="P4443" s="53" t="str">
        <f>IF(S4443&gt;0,"+","-")</f>
        <v>-</v>
      </c>
      <c r="R4443" s="23"/>
      <c r="S4443" s="15"/>
      <c r="T4443"/>
      <c r="U4443"/>
      <c r="V4443" s="71">
        <f t="shared" si="191"/>
        <v>1</v>
      </c>
      <c r="W4443" s="25" t="e">
        <f t="shared" si="190"/>
        <v>#DIV/0!</v>
      </c>
      <c r="X4443" s="64"/>
    </row>
    <row r="4444" spans="11:24" x14ac:dyDescent="0.3">
      <c r="K4444" s="31">
        <f>M4444/(L4444+M4444)</f>
        <v>0.91664789366974542</v>
      </c>
      <c r="L4444" s="52">
        <f>COUNTIF($N$6:N4444,FALSE)</f>
        <v>370</v>
      </c>
      <c r="M4444" s="52">
        <f>COUNTIF($N$6:N4444,TRUE)</f>
        <v>4069</v>
      </c>
      <c r="N4444" s="53" t="b">
        <f>O4444=P4444</f>
        <v>1</v>
      </c>
      <c r="O4444" s="53" t="str">
        <f>IF(R4444&gt;0,"+","-")</f>
        <v>-</v>
      </c>
      <c r="P4444" s="53" t="str">
        <f>IF(S4444&gt;0,"+","-")</f>
        <v>-</v>
      </c>
      <c r="Q4444" s="14"/>
      <c r="R4444" s="15"/>
      <c r="S4444" s="15"/>
      <c r="T4444"/>
      <c r="U4444"/>
      <c r="V4444" s="71">
        <f t="shared" si="191"/>
        <v>1</v>
      </c>
      <c r="W4444" s="25" t="e">
        <f t="shared" si="190"/>
        <v>#DIV/0!</v>
      </c>
      <c r="X4444" s="64"/>
    </row>
    <row r="4445" spans="11:24" x14ac:dyDescent="0.3">
      <c r="K4445" s="31">
        <f>M4445/(L4445+M4445)</f>
        <v>0.91666666666666663</v>
      </c>
      <c r="L4445" s="52">
        <f>COUNTIF($N$6:N4445,FALSE)</f>
        <v>370</v>
      </c>
      <c r="M4445" s="52">
        <f>COUNTIF($N$6:N4445,TRUE)</f>
        <v>4070</v>
      </c>
      <c r="N4445" s="53" t="b">
        <f>O4445=P4445</f>
        <v>1</v>
      </c>
      <c r="O4445" s="53" t="str">
        <f>IF(R4445&gt;0,"+","-")</f>
        <v>-</v>
      </c>
      <c r="P4445" s="53" t="str">
        <f>IF(S4445&gt;0,"+","-")</f>
        <v>-</v>
      </c>
      <c r="R4445" s="23"/>
      <c r="S4445" s="15"/>
      <c r="T4445"/>
      <c r="U4445"/>
      <c r="V4445" s="71">
        <f t="shared" si="191"/>
        <v>1</v>
      </c>
      <c r="W4445" s="25" t="e">
        <f t="shared" si="190"/>
        <v>#DIV/0!</v>
      </c>
      <c r="X4445" s="64"/>
    </row>
    <row r="4446" spans="11:24" x14ac:dyDescent="0.3">
      <c r="K4446" s="31">
        <f>M4446/(L4446+M4446)</f>
        <v>0.91668543120918711</v>
      </c>
      <c r="L4446" s="52">
        <f>COUNTIF($N$6:N4446,FALSE)</f>
        <v>370</v>
      </c>
      <c r="M4446" s="52">
        <f>COUNTIF($N$6:N4446,TRUE)</f>
        <v>4071</v>
      </c>
      <c r="N4446" s="53" t="b">
        <f>O4446=P4446</f>
        <v>1</v>
      </c>
      <c r="O4446" s="53" t="str">
        <f>IF(R4446&gt;0,"+","-")</f>
        <v>-</v>
      </c>
      <c r="P4446" s="53" t="str">
        <f>IF(S4446&gt;0,"+","-")</f>
        <v>-</v>
      </c>
      <c r="Q4446" s="14"/>
      <c r="R4446" s="15"/>
      <c r="S4446" s="15"/>
      <c r="T4446"/>
      <c r="U4446"/>
      <c r="V4446" s="71">
        <f t="shared" si="191"/>
        <v>1</v>
      </c>
      <c r="W4446" s="25" t="e">
        <f t="shared" si="190"/>
        <v>#DIV/0!</v>
      </c>
      <c r="X4446" s="64"/>
    </row>
    <row r="4447" spans="11:24" x14ac:dyDescent="0.3">
      <c r="K4447" s="31">
        <f>M4447/(L4447+M4447)</f>
        <v>0.91670418730301662</v>
      </c>
      <c r="L4447" s="52">
        <f>COUNTIF($N$6:N4447,FALSE)</f>
        <v>370</v>
      </c>
      <c r="M4447" s="52">
        <f>COUNTIF($N$6:N4447,TRUE)</f>
        <v>4072</v>
      </c>
      <c r="N4447" s="53" t="b">
        <f>O4447=P4447</f>
        <v>1</v>
      </c>
      <c r="O4447" s="53" t="str">
        <f>IF(R4447&gt;0,"+","-")</f>
        <v>-</v>
      </c>
      <c r="P4447" s="53" t="str">
        <f>IF(S4447&gt;0,"+","-")</f>
        <v>-</v>
      </c>
      <c r="R4447" s="23"/>
      <c r="S4447" s="23"/>
      <c r="T4447"/>
      <c r="U4447"/>
      <c r="V4447" s="71">
        <f t="shared" si="191"/>
        <v>1</v>
      </c>
      <c r="W4447" s="25" t="e">
        <f t="shared" si="190"/>
        <v>#DIV/0!</v>
      </c>
      <c r="X4447" s="64"/>
    </row>
    <row r="4448" spans="11:24" x14ac:dyDescent="0.3">
      <c r="K4448" s="31">
        <f>M4448/(L4448+M4448)</f>
        <v>0.91672293495386004</v>
      </c>
      <c r="L4448" s="52">
        <f>COUNTIF($N$6:N4448,FALSE)</f>
        <v>370</v>
      </c>
      <c r="M4448" s="52">
        <f>COUNTIF($N$6:N4448,TRUE)</f>
        <v>4073</v>
      </c>
      <c r="N4448" s="53" t="b">
        <f>O4448=P4448</f>
        <v>1</v>
      </c>
      <c r="O4448" s="53" t="str">
        <f>IF(R4448&gt;0,"+","-")</f>
        <v>-</v>
      </c>
      <c r="P4448" s="53" t="str">
        <f>IF(S4448&gt;0,"+","-")</f>
        <v>-</v>
      </c>
      <c r="R4448" s="23"/>
      <c r="S4448" s="23"/>
      <c r="T4448"/>
      <c r="U4448"/>
      <c r="V4448" s="71">
        <f t="shared" si="191"/>
        <v>1</v>
      </c>
      <c r="W4448" s="25" t="e">
        <f t="shared" si="190"/>
        <v>#DIV/0!</v>
      </c>
      <c r="X4448" s="64"/>
    </row>
    <row r="4449" spans="11:24" x14ac:dyDescent="0.3">
      <c r="K4449" s="31">
        <f>M4449/(L4449+M4449)</f>
        <v>0.9167416741674167</v>
      </c>
      <c r="L4449" s="52">
        <f>COUNTIF($N$6:N4449,FALSE)</f>
        <v>370</v>
      </c>
      <c r="M4449" s="52">
        <f>COUNTIF($N$6:N4449,TRUE)</f>
        <v>4074</v>
      </c>
      <c r="N4449" s="53" t="b">
        <f>O4449=P4449</f>
        <v>1</v>
      </c>
      <c r="O4449" s="53" t="str">
        <f>IF(R4449&gt;0,"+","-")</f>
        <v>-</v>
      </c>
      <c r="P4449" s="53" t="str">
        <f>IF(S4449&gt;0,"+","-")</f>
        <v>-</v>
      </c>
      <c r="Q4449" s="14"/>
      <c r="R4449" s="15"/>
      <c r="S4449" s="15"/>
      <c r="T4449"/>
      <c r="U4449"/>
      <c r="V4449" s="71">
        <f t="shared" si="191"/>
        <v>1</v>
      </c>
      <c r="W4449" s="25" t="e">
        <f t="shared" si="190"/>
        <v>#DIV/0!</v>
      </c>
      <c r="X4449" s="64"/>
    </row>
    <row r="4450" spans="11:24" x14ac:dyDescent="0.3">
      <c r="K4450" s="31">
        <f>M4450/(L4450+M4450)</f>
        <v>0.91676040494938138</v>
      </c>
      <c r="L4450" s="52">
        <f>COUNTIF($N$6:N4450,FALSE)</f>
        <v>370</v>
      </c>
      <c r="M4450" s="52">
        <f>COUNTIF($N$6:N4450,TRUE)</f>
        <v>4075</v>
      </c>
      <c r="N4450" s="53" t="b">
        <f>O4450=P4450</f>
        <v>1</v>
      </c>
      <c r="O4450" s="53" t="str">
        <f>IF(R4450&gt;0,"+","-")</f>
        <v>-</v>
      </c>
      <c r="P4450" s="53" t="str">
        <f>IF(S4450&gt;0,"+","-")</f>
        <v>-</v>
      </c>
      <c r="Q4450" s="14"/>
      <c r="R4450" s="15"/>
      <c r="S4450" s="15"/>
      <c r="T4450"/>
      <c r="U4450"/>
      <c r="V4450" s="71">
        <f t="shared" si="191"/>
        <v>1</v>
      </c>
      <c r="W4450" s="25" t="e">
        <f t="shared" si="190"/>
        <v>#DIV/0!</v>
      </c>
      <c r="X4450" s="64"/>
    </row>
    <row r="4451" spans="11:24" x14ac:dyDescent="0.3">
      <c r="K4451" s="31">
        <f>M4451/(L4451+M4451)</f>
        <v>0.91677912730544309</v>
      </c>
      <c r="L4451" s="52">
        <f>COUNTIF($N$6:N4451,FALSE)</f>
        <v>370</v>
      </c>
      <c r="M4451" s="52">
        <f>COUNTIF($N$6:N4451,TRUE)</f>
        <v>4076</v>
      </c>
      <c r="N4451" s="53" t="b">
        <f>O4451=P4451</f>
        <v>1</v>
      </c>
      <c r="O4451" s="53" t="str">
        <f>IF(R4451&gt;0,"+","-")</f>
        <v>-</v>
      </c>
      <c r="P4451" s="53" t="str">
        <f>IF(S4451&gt;0,"+","-")</f>
        <v>-</v>
      </c>
      <c r="R4451" s="23"/>
      <c r="S4451" s="15"/>
      <c r="T4451"/>
      <c r="U4451"/>
      <c r="V4451" s="71">
        <f t="shared" si="191"/>
        <v>1</v>
      </c>
      <c r="W4451" s="25" t="e">
        <f t="shared" si="190"/>
        <v>#DIV/0!</v>
      </c>
      <c r="X4451" s="64"/>
    </row>
    <row r="4452" spans="11:24" x14ac:dyDescent="0.3">
      <c r="K4452" s="31">
        <f>M4452/(L4452+M4452)</f>
        <v>0.91679784124128627</v>
      </c>
      <c r="L4452" s="52">
        <f>COUNTIF($N$6:N4452,FALSE)</f>
        <v>370</v>
      </c>
      <c r="M4452" s="52">
        <f>COUNTIF($N$6:N4452,TRUE)</f>
        <v>4077</v>
      </c>
      <c r="N4452" s="53" t="b">
        <f>O4452=P4452</f>
        <v>1</v>
      </c>
      <c r="O4452" s="53" t="str">
        <f>IF(R4452&gt;0,"+","-")</f>
        <v>-</v>
      </c>
      <c r="P4452" s="53" t="str">
        <f>IF(S4452&gt;0,"+","-")</f>
        <v>-</v>
      </c>
      <c r="R4452" s="23"/>
      <c r="S4452" s="15"/>
      <c r="T4452"/>
      <c r="U4452"/>
      <c r="V4452" s="71">
        <f t="shared" si="191"/>
        <v>1</v>
      </c>
      <c r="W4452" s="25" t="e">
        <f t="shared" si="190"/>
        <v>#DIV/0!</v>
      </c>
      <c r="X4452" s="64"/>
    </row>
    <row r="4453" spans="11:24" x14ac:dyDescent="0.3">
      <c r="K4453" s="31">
        <f>M4453/(L4453+M4453)</f>
        <v>0.91681654676258995</v>
      </c>
      <c r="L4453" s="52">
        <f>COUNTIF($N$6:N4453,FALSE)</f>
        <v>370</v>
      </c>
      <c r="M4453" s="52">
        <f>COUNTIF($N$6:N4453,TRUE)</f>
        <v>4078</v>
      </c>
      <c r="N4453" s="53" t="b">
        <f>O4453=P4453</f>
        <v>1</v>
      </c>
      <c r="O4453" s="53" t="str">
        <f>IF(R4453&gt;0,"+","-")</f>
        <v>-</v>
      </c>
      <c r="P4453" s="53" t="str">
        <f>IF(S4453&gt;0,"+","-")</f>
        <v>-</v>
      </c>
      <c r="R4453" s="23"/>
      <c r="S4453" s="23"/>
      <c r="T4453"/>
      <c r="U4453"/>
      <c r="V4453" s="71">
        <f t="shared" si="191"/>
        <v>1</v>
      </c>
      <c r="W4453" s="25" t="e">
        <f t="shared" si="190"/>
        <v>#DIV/0!</v>
      </c>
      <c r="X4453" s="64"/>
    </row>
    <row r="4454" spans="11:24" x14ac:dyDescent="0.3">
      <c r="K4454" s="31">
        <f>M4454/(L4454+M4454)</f>
        <v>0.91683524387502813</v>
      </c>
      <c r="L4454" s="52">
        <f>COUNTIF($N$6:N4454,FALSE)</f>
        <v>370</v>
      </c>
      <c r="M4454" s="52">
        <f>COUNTIF($N$6:N4454,TRUE)</f>
        <v>4079</v>
      </c>
      <c r="N4454" s="53" t="b">
        <f>O4454=P4454</f>
        <v>1</v>
      </c>
      <c r="O4454" s="53" t="str">
        <f>IF(R4454&gt;0,"+","-")</f>
        <v>-</v>
      </c>
      <c r="P4454" s="53" t="str">
        <f>IF(S4454&gt;0,"+","-")</f>
        <v>-</v>
      </c>
      <c r="Q4454" s="14"/>
      <c r="R4454" s="15"/>
      <c r="S4454" s="15"/>
      <c r="T4454"/>
      <c r="U4454"/>
      <c r="V4454" s="71">
        <f t="shared" si="191"/>
        <v>1</v>
      </c>
      <c r="W4454" s="25" t="e">
        <f t="shared" si="190"/>
        <v>#DIV/0!</v>
      </c>
      <c r="X4454" s="64"/>
    </row>
    <row r="4455" spans="11:24" x14ac:dyDescent="0.3">
      <c r="K4455" s="31">
        <f>M4455/(L4455+M4455)</f>
        <v>0.91685393258426962</v>
      </c>
      <c r="L4455" s="52">
        <f>COUNTIF($N$6:N4455,FALSE)</f>
        <v>370</v>
      </c>
      <c r="M4455" s="52">
        <f>COUNTIF($N$6:N4455,TRUE)</f>
        <v>4080</v>
      </c>
      <c r="N4455" s="53" t="b">
        <f>O4455=P4455</f>
        <v>1</v>
      </c>
      <c r="O4455" s="53" t="str">
        <f>IF(R4455&gt;0,"+","-")</f>
        <v>-</v>
      </c>
      <c r="P4455" s="53" t="str">
        <f>IF(S4455&gt;0,"+","-")</f>
        <v>-</v>
      </c>
      <c r="R4455" s="23"/>
      <c r="S4455" s="15"/>
      <c r="T4455"/>
      <c r="U4455"/>
      <c r="V4455" s="71">
        <f t="shared" si="191"/>
        <v>1</v>
      </c>
      <c r="W4455" s="25" t="e">
        <f t="shared" si="190"/>
        <v>#DIV/0!</v>
      </c>
      <c r="X4455" s="64"/>
    </row>
    <row r="4456" spans="11:24" x14ac:dyDescent="0.3">
      <c r="K4456" s="31">
        <f>M4456/(L4456+M4456)</f>
        <v>0.91687261289597843</v>
      </c>
      <c r="L4456" s="52">
        <f>COUNTIF($N$6:N4456,FALSE)</f>
        <v>370</v>
      </c>
      <c r="M4456" s="52">
        <f>COUNTIF($N$6:N4456,TRUE)</f>
        <v>4081</v>
      </c>
      <c r="N4456" s="53" t="b">
        <f>O4456=P4456</f>
        <v>1</v>
      </c>
      <c r="O4456" s="53" t="str">
        <f>IF(R4456&gt;0,"+","-")</f>
        <v>-</v>
      </c>
      <c r="P4456" s="53" t="str">
        <f>IF(S4456&gt;0,"+","-")</f>
        <v>-</v>
      </c>
      <c r="R4456" s="23"/>
      <c r="S4456" s="15"/>
      <c r="T4456"/>
      <c r="U4456"/>
      <c r="V4456" s="71">
        <f t="shared" si="191"/>
        <v>1</v>
      </c>
      <c r="W4456" s="25" t="e">
        <f t="shared" si="190"/>
        <v>#DIV/0!</v>
      </c>
      <c r="X4456" s="64"/>
    </row>
    <row r="4457" spans="11:24" x14ac:dyDescent="0.3">
      <c r="K4457" s="31">
        <f>M4457/(L4457+M4457)</f>
        <v>0.91689128481581317</v>
      </c>
      <c r="L4457" s="52">
        <f>COUNTIF($N$6:N4457,FALSE)</f>
        <v>370</v>
      </c>
      <c r="M4457" s="52">
        <f>COUNTIF($N$6:N4457,TRUE)</f>
        <v>4082</v>
      </c>
      <c r="N4457" s="53" t="b">
        <f>O4457=P4457</f>
        <v>1</v>
      </c>
      <c r="O4457" s="53" t="str">
        <f>IF(R4457&gt;0,"+","-")</f>
        <v>-</v>
      </c>
      <c r="P4457" s="53" t="str">
        <f>IF(S4457&gt;0,"+","-")</f>
        <v>-</v>
      </c>
      <c r="Q4457" s="14"/>
      <c r="R4457" s="15"/>
      <c r="S4457" s="15"/>
      <c r="T4457"/>
      <c r="U4457"/>
      <c r="V4457" s="71">
        <f t="shared" si="191"/>
        <v>1</v>
      </c>
      <c r="W4457" s="25" t="e">
        <f t="shared" si="190"/>
        <v>#DIV/0!</v>
      </c>
      <c r="X4457" s="64"/>
    </row>
    <row r="4458" spans="11:24" x14ac:dyDescent="0.3">
      <c r="K4458" s="31">
        <f>M4458/(L4458+M4458)</f>
        <v>0.91690994834942741</v>
      </c>
      <c r="L4458" s="52">
        <f>COUNTIF($N$6:N4458,FALSE)</f>
        <v>370</v>
      </c>
      <c r="M4458" s="52">
        <f>COUNTIF($N$6:N4458,TRUE)</f>
        <v>4083</v>
      </c>
      <c r="N4458" s="53" t="b">
        <f>O4458=P4458</f>
        <v>1</v>
      </c>
      <c r="O4458" s="53" t="str">
        <f>IF(R4458&gt;0,"+","-")</f>
        <v>-</v>
      </c>
      <c r="P4458" s="53" t="str">
        <f>IF(S4458&gt;0,"+","-")</f>
        <v>-</v>
      </c>
      <c r="R4458" s="23"/>
      <c r="S4458" s="23"/>
      <c r="T4458"/>
      <c r="U4458"/>
      <c r="V4458" s="71">
        <f t="shared" si="191"/>
        <v>1</v>
      </c>
      <c r="W4458" s="25" t="e">
        <f t="shared" ref="W4458:W4521" si="192">AVERAGE(R4359:R4458)</f>
        <v>#DIV/0!</v>
      </c>
      <c r="X4458" s="64"/>
    </row>
    <row r="4459" spans="11:24" x14ac:dyDescent="0.3">
      <c r="K4459" s="31">
        <f>M4459/(L4459+M4459)</f>
        <v>0.91692860350246974</v>
      </c>
      <c r="L4459" s="52">
        <f>COUNTIF($N$6:N4459,FALSE)</f>
        <v>370</v>
      </c>
      <c r="M4459" s="52">
        <f>COUNTIF($N$6:N4459,TRUE)</f>
        <v>4084</v>
      </c>
      <c r="N4459" s="53" t="b">
        <f>O4459=P4459</f>
        <v>1</v>
      </c>
      <c r="O4459" s="53" t="str">
        <f>IF(R4459&gt;0,"+","-")</f>
        <v>-</v>
      </c>
      <c r="P4459" s="53" t="str">
        <f>IF(S4459&gt;0,"+","-")</f>
        <v>-</v>
      </c>
      <c r="R4459" s="23"/>
      <c r="S4459" s="23"/>
      <c r="T4459"/>
      <c r="U4459"/>
      <c r="V4459" s="71">
        <f t="shared" si="191"/>
        <v>1</v>
      </c>
      <c r="W4459" s="25" t="e">
        <f t="shared" si="192"/>
        <v>#DIV/0!</v>
      </c>
      <c r="X4459" s="64"/>
    </row>
    <row r="4460" spans="11:24" x14ac:dyDescent="0.3">
      <c r="K4460" s="31">
        <f>M4460/(L4460+M4460)</f>
        <v>0.91694725028058366</v>
      </c>
      <c r="L4460" s="52">
        <f>COUNTIF($N$6:N4460,FALSE)</f>
        <v>370</v>
      </c>
      <c r="M4460" s="52">
        <f>COUNTIF($N$6:N4460,TRUE)</f>
        <v>4085</v>
      </c>
      <c r="N4460" s="53" t="b">
        <f>O4460=P4460</f>
        <v>1</v>
      </c>
      <c r="O4460" s="53" t="str">
        <f>IF(R4460&gt;0,"+","-")</f>
        <v>-</v>
      </c>
      <c r="P4460" s="53" t="str">
        <f>IF(S4460&gt;0,"+","-")</f>
        <v>-</v>
      </c>
      <c r="R4460" s="23"/>
      <c r="S4460" s="23"/>
      <c r="T4460"/>
      <c r="U4460"/>
      <c r="V4460" s="71">
        <f t="shared" si="191"/>
        <v>1</v>
      </c>
      <c r="W4460" s="25" t="e">
        <f t="shared" si="192"/>
        <v>#DIV/0!</v>
      </c>
      <c r="X4460" s="64"/>
    </row>
    <row r="4461" spans="11:24" x14ac:dyDescent="0.3">
      <c r="K4461" s="31">
        <f>M4461/(L4461+M4461)</f>
        <v>0.91696588868940754</v>
      </c>
      <c r="L4461" s="52">
        <f>COUNTIF($N$6:N4461,FALSE)</f>
        <v>370</v>
      </c>
      <c r="M4461" s="52">
        <f>COUNTIF($N$6:N4461,TRUE)</f>
        <v>4086</v>
      </c>
      <c r="N4461" s="53" t="b">
        <f>O4461=P4461</f>
        <v>1</v>
      </c>
      <c r="O4461" s="53" t="str">
        <f>IF(R4461&gt;0,"+","-")</f>
        <v>-</v>
      </c>
      <c r="P4461" s="53" t="str">
        <f>IF(S4461&gt;0,"+","-")</f>
        <v>-</v>
      </c>
      <c r="Q4461" s="14"/>
      <c r="R4461" s="15"/>
      <c r="S4461" s="15"/>
      <c r="T4461"/>
      <c r="U4461"/>
      <c r="V4461" s="71">
        <f t="shared" si="191"/>
        <v>1</v>
      </c>
      <c r="W4461" s="25" t="e">
        <f t="shared" si="192"/>
        <v>#DIV/0!</v>
      </c>
      <c r="X4461" s="64"/>
    </row>
    <row r="4462" spans="11:24" x14ac:dyDescent="0.3">
      <c r="K4462" s="31">
        <f>M4462/(L4462+M4462)</f>
        <v>0.91698451873457487</v>
      </c>
      <c r="L4462" s="52">
        <f>COUNTIF($N$6:N4462,FALSE)</f>
        <v>370</v>
      </c>
      <c r="M4462" s="52">
        <f>COUNTIF($N$6:N4462,TRUE)</f>
        <v>4087</v>
      </c>
      <c r="N4462" s="53" t="b">
        <f>O4462=P4462</f>
        <v>1</v>
      </c>
      <c r="O4462" s="53" t="str">
        <f>IF(R4462&gt;0,"+","-")</f>
        <v>-</v>
      </c>
      <c r="P4462" s="53" t="str">
        <f>IF(S4462&gt;0,"+","-")</f>
        <v>-</v>
      </c>
      <c r="Q4462" s="14"/>
      <c r="R4462" s="15"/>
      <c r="S4462" s="15"/>
      <c r="T4462"/>
      <c r="U4462"/>
      <c r="V4462" s="71">
        <f t="shared" si="191"/>
        <v>1</v>
      </c>
      <c r="W4462" s="25" t="e">
        <f t="shared" si="192"/>
        <v>#DIV/0!</v>
      </c>
      <c r="X4462" s="64"/>
    </row>
    <row r="4463" spans="11:24" x14ac:dyDescent="0.3">
      <c r="K4463" s="31">
        <f>M4463/(L4463+M4463)</f>
        <v>0.91700314042171382</v>
      </c>
      <c r="L4463" s="52">
        <f>COUNTIF($N$6:N4463,FALSE)</f>
        <v>370</v>
      </c>
      <c r="M4463" s="52">
        <f>COUNTIF($N$6:N4463,TRUE)</f>
        <v>4088</v>
      </c>
      <c r="N4463" s="53" t="b">
        <f>O4463=P4463</f>
        <v>1</v>
      </c>
      <c r="O4463" s="53" t="str">
        <f>IF(R4463&gt;0,"+","-")</f>
        <v>-</v>
      </c>
      <c r="P4463" s="53" t="str">
        <f>IF(S4463&gt;0,"+","-")</f>
        <v>-</v>
      </c>
      <c r="R4463" s="23"/>
      <c r="S4463" s="15"/>
      <c r="T4463"/>
      <c r="U4463"/>
      <c r="V4463" s="71">
        <f t="shared" si="191"/>
        <v>1</v>
      </c>
      <c r="W4463" s="25" t="e">
        <f t="shared" si="192"/>
        <v>#DIV/0!</v>
      </c>
      <c r="X4463" s="64"/>
    </row>
    <row r="4464" spans="11:24" x14ac:dyDescent="0.3">
      <c r="K4464" s="31">
        <f>M4464/(L4464+M4464)</f>
        <v>0.91702175375644768</v>
      </c>
      <c r="L4464" s="52">
        <f>COUNTIF($N$6:N4464,FALSE)</f>
        <v>370</v>
      </c>
      <c r="M4464" s="52">
        <f>COUNTIF($N$6:N4464,TRUE)</f>
        <v>4089</v>
      </c>
      <c r="N4464" s="53" t="b">
        <f>O4464=P4464</f>
        <v>1</v>
      </c>
      <c r="O4464" s="53" t="str">
        <f>IF(R4464&gt;0,"+","-")</f>
        <v>-</v>
      </c>
      <c r="P4464" s="53" t="str">
        <f>IF(S4464&gt;0,"+","-")</f>
        <v>-</v>
      </c>
      <c r="R4464" s="23"/>
      <c r="S4464" s="15"/>
      <c r="T4464"/>
      <c r="U4464"/>
      <c r="V4464" s="71">
        <f t="shared" si="191"/>
        <v>1</v>
      </c>
      <c r="W4464" s="25" t="e">
        <f t="shared" si="192"/>
        <v>#DIV/0!</v>
      </c>
      <c r="X4464" s="64"/>
    </row>
    <row r="4465" spans="11:24" x14ac:dyDescent="0.3">
      <c r="K4465" s="31">
        <f>M4465/(L4465+M4465)</f>
        <v>0.9170403587443946</v>
      </c>
      <c r="L4465" s="52">
        <f>COUNTIF($N$6:N4465,FALSE)</f>
        <v>370</v>
      </c>
      <c r="M4465" s="52">
        <f>COUNTIF($N$6:N4465,TRUE)</f>
        <v>4090</v>
      </c>
      <c r="N4465" s="53" t="b">
        <f>O4465=P4465</f>
        <v>1</v>
      </c>
      <c r="O4465" s="53" t="str">
        <f>IF(R4465&gt;0,"+","-")</f>
        <v>-</v>
      </c>
      <c r="P4465" s="53" t="str">
        <f>IF(S4465&gt;0,"+","-")</f>
        <v>-</v>
      </c>
      <c r="Q4465" s="14"/>
      <c r="R4465" s="15"/>
      <c r="S4465" s="15"/>
      <c r="T4465"/>
      <c r="U4465"/>
      <c r="V4465" s="71">
        <f t="shared" si="191"/>
        <v>1</v>
      </c>
      <c r="W4465" s="25" t="e">
        <f t="shared" si="192"/>
        <v>#DIV/0!</v>
      </c>
      <c r="X4465" s="64"/>
    </row>
    <row r="4466" spans="11:24" x14ac:dyDescent="0.3">
      <c r="K4466" s="31">
        <f>M4466/(L4466+M4466)</f>
        <v>0.91705895539116788</v>
      </c>
      <c r="L4466" s="52">
        <f>COUNTIF($N$6:N4466,FALSE)</f>
        <v>370</v>
      </c>
      <c r="M4466" s="52">
        <f>COUNTIF($N$6:N4466,TRUE)</f>
        <v>4091</v>
      </c>
      <c r="N4466" s="53" t="b">
        <f>O4466=P4466</f>
        <v>1</v>
      </c>
      <c r="O4466" s="53" t="str">
        <f>IF(R4466&gt;0,"+","-")</f>
        <v>-</v>
      </c>
      <c r="P4466" s="53" t="str">
        <f>IF(S4466&gt;0,"+","-")</f>
        <v>-</v>
      </c>
      <c r="Q4466" s="14"/>
      <c r="R4466" s="15"/>
      <c r="S4466" s="15"/>
      <c r="T4466"/>
      <c r="U4466"/>
      <c r="V4466" s="71">
        <f t="shared" si="191"/>
        <v>1</v>
      </c>
      <c r="W4466" s="25" t="e">
        <f t="shared" si="192"/>
        <v>#DIV/0!</v>
      </c>
      <c r="X4466" s="64"/>
    </row>
    <row r="4467" spans="11:24" x14ac:dyDescent="0.3">
      <c r="K4467" s="31">
        <f>M4467/(L4467+M4467)</f>
        <v>0.9170775437023756</v>
      </c>
      <c r="L4467" s="52">
        <f>COUNTIF($N$6:N4467,FALSE)</f>
        <v>370</v>
      </c>
      <c r="M4467" s="52">
        <f>COUNTIF($N$6:N4467,TRUE)</f>
        <v>4092</v>
      </c>
      <c r="N4467" s="53" t="b">
        <f>O4467=P4467</f>
        <v>1</v>
      </c>
      <c r="O4467" s="53" t="str">
        <f>IF(R4467&gt;0,"+","-")</f>
        <v>-</v>
      </c>
      <c r="P4467" s="53" t="str">
        <f>IF(S4467&gt;0,"+","-")</f>
        <v>-</v>
      </c>
      <c r="R4467" s="23"/>
      <c r="S4467" s="15"/>
      <c r="T4467"/>
      <c r="U4467"/>
      <c r="V4467" s="71">
        <f t="shared" si="191"/>
        <v>1</v>
      </c>
      <c r="W4467" s="25" t="e">
        <f t="shared" si="192"/>
        <v>#DIV/0!</v>
      </c>
      <c r="X4467" s="64"/>
    </row>
    <row r="4468" spans="11:24" x14ac:dyDescent="0.3">
      <c r="K4468" s="31">
        <f>M4468/(L4468+M4468)</f>
        <v>0.91709612368362092</v>
      </c>
      <c r="L4468" s="52">
        <f>COUNTIF($N$6:N4468,FALSE)</f>
        <v>370</v>
      </c>
      <c r="M4468" s="52">
        <f>COUNTIF($N$6:N4468,TRUE)</f>
        <v>4093</v>
      </c>
      <c r="N4468" s="53" t="b">
        <f>O4468=P4468</f>
        <v>1</v>
      </c>
      <c r="O4468" s="53" t="str">
        <f>IF(R4468&gt;0,"+","-")</f>
        <v>-</v>
      </c>
      <c r="P4468" s="53" t="str">
        <f>IF(S4468&gt;0,"+","-")</f>
        <v>-</v>
      </c>
      <c r="R4468" s="23"/>
      <c r="S4468" s="15"/>
      <c r="T4468"/>
      <c r="U4468"/>
      <c r="V4468" s="71">
        <f t="shared" si="191"/>
        <v>1</v>
      </c>
      <c r="W4468" s="25" t="e">
        <f t="shared" si="192"/>
        <v>#DIV/0!</v>
      </c>
      <c r="X4468" s="64"/>
    </row>
    <row r="4469" spans="11:24" x14ac:dyDescent="0.3">
      <c r="K4469" s="31">
        <f>M4469/(L4469+M4469)</f>
        <v>0.91711469534050183</v>
      </c>
      <c r="L4469" s="52">
        <f>COUNTIF($N$6:N4469,FALSE)</f>
        <v>370</v>
      </c>
      <c r="M4469" s="52">
        <f>COUNTIF($N$6:N4469,TRUE)</f>
        <v>4094</v>
      </c>
      <c r="N4469" s="53" t="b">
        <f>O4469=P4469</f>
        <v>1</v>
      </c>
      <c r="O4469" s="53" t="str">
        <f>IF(R4469&gt;0,"+","-")</f>
        <v>-</v>
      </c>
      <c r="P4469" s="53" t="str">
        <f>IF(S4469&gt;0,"+","-")</f>
        <v>-</v>
      </c>
      <c r="R4469" s="23"/>
      <c r="S4469" s="23"/>
      <c r="T4469"/>
      <c r="U4469"/>
      <c r="V4469" s="71">
        <f t="shared" si="191"/>
        <v>1</v>
      </c>
      <c r="W4469" s="25" t="e">
        <f t="shared" si="192"/>
        <v>#DIV/0!</v>
      </c>
      <c r="X4469" s="64"/>
    </row>
    <row r="4470" spans="11:24" x14ac:dyDescent="0.3">
      <c r="K4470" s="31">
        <f>M4470/(L4470+M4470)</f>
        <v>0.9171332586786114</v>
      </c>
      <c r="L4470" s="52">
        <f>COUNTIF($N$6:N4470,FALSE)</f>
        <v>370</v>
      </c>
      <c r="M4470" s="52">
        <f>COUNTIF($N$6:N4470,TRUE)</f>
        <v>4095</v>
      </c>
      <c r="N4470" s="53" t="b">
        <f>O4470=P4470</f>
        <v>1</v>
      </c>
      <c r="O4470" s="53" t="str">
        <f>IF(R4470&gt;0,"+","-")</f>
        <v>-</v>
      </c>
      <c r="P4470" s="53" t="str">
        <f>IF(S4470&gt;0,"+","-")</f>
        <v>-</v>
      </c>
      <c r="R4470" s="23"/>
      <c r="S4470" s="15"/>
      <c r="T4470"/>
      <c r="U4470"/>
      <c r="V4470" s="71">
        <f t="shared" si="191"/>
        <v>1</v>
      </c>
      <c r="W4470" s="25" t="e">
        <f t="shared" si="192"/>
        <v>#DIV/0!</v>
      </c>
      <c r="X4470" s="64"/>
    </row>
    <row r="4471" spans="11:24" x14ac:dyDescent="0.3">
      <c r="K4471" s="31">
        <f>M4471/(L4471+M4471)</f>
        <v>0.91715181370353782</v>
      </c>
      <c r="L4471" s="52">
        <f>COUNTIF($N$6:N4471,FALSE)</f>
        <v>370</v>
      </c>
      <c r="M4471" s="52">
        <f>COUNTIF($N$6:N4471,TRUE)</f>
        <v>4096</v>
      </c>
      <c r="N4471" s="53" t="b">
        <f>O4471=P4471</f>
        <v>1</v>
      </c>
      <c r="O4471" s="53" t="str">
        <f>IF(R4471&gt;0,"+","-")</f>
        <v>-</v>
      </c>
      <c r="P4471" s="53" t="str">
        <f>IF(S4471&gt;0,"+","-")</f>
        <v>-</v>
      </c>
      <c r="R4471" s="23"/>
      <c r="S4471" s="15"/>
      <c r="T4471"/>
      <c r="U4471"/>
      <c r="V4471" s="71">
        <f t="shared" si="191"/>
        <v>1</v>
      </c>
      <c r="W4471" s="25" t="e">
        <f t="shared" si="192"/>
        <v>#DIV/0!</v>
      </c>
      <c r="X4471" s="64"/>
    </row>
    <row r="4472" spans="11:24" x14ac:dyDescent="0.3">
      <c r="K4472" s="31">
        <f>M4472/(L4472+M4472)</f>
        <v>0.91717036042086408</v>
      </c>
      <c r="L4472" s="52">
        <f>COUNTIF($N$6:N4472,FALSE)</f>
        <v>370</v>
      </c>
      <c r="M4472" s="52">
        <f>COUNTIF($N$6:N4472,TRUE)</f>
        <v>4097</v>
      </c>
      <c r="N4472" s="53" t="b">
        <f>O4472=P4472</f>
        <v>1</v>
      </c>
      <c r="O4472" s="53" t="str">
        <f>IF(R4472&gt;0,"+","-")</f>
        <v>-</v>
      </c>
      <c r="P4472" s="53" t="str">
        <f>IF(S4472&gt;0,"+","-")</f>
        <v>-</v>
      </c>
      <c r="R4472" s="23"/>
      <c r="S4472" s="15"/>
      <c r="T4472"/>
      <c r="U4472"/>
      <c r="V4472" s="71">
        <f t="shared" ref="V4472:V4535" si="193">COUNTIF(N4423:N4472,TRUE)/50</f>
        <v>1</v>
      </c>
      <c r="W4472" s="25" t="e">
        <f t="shared" si="192"/>
        <v>#DIV/0!</v>
      </c>
      <c r="X4472" s="64"/>
    </row>
    <row r="4473" spans="11:24" x14ac:dyDescent="0.3">
      <c r="K4473" s="31">
        <f>M4473/(L4473+M4473)</f>
        <v>0.91718889883616828</v>
      </c>
      <c r="L4473" s="52">
        <f>COUNTIF($N$6:N4473,FALSE)</f>
        <v>370</v>
      </c>
      <c r="M4473" s="52">
        <f>COUNTIF($N$6:N4473,TRUE)</f>
        <v>4098</v>
      </c>
      <c r="N4473" s="53" t="b">
        <f>O4473=P4473</f>
        <v>1</v>
      </c>
      <c r="O4473" s="53" t="str">
        <f>IF(R4473&gt;0,"+","-")</f>
        <v>-</v>
      </c>
      <c r="P4473" s="53" t="str">
        <f>IF(S4473&gt;0,"+","-")</f>
        <v>-</v>
      </c>
      <c r="Q4473" s="14"/>
      <c r="R4473" s="15"/>
      <c r="S4473" s="15"/>
      <c r="T4473"/>
      <c r="U4473"/>
      <c r="V4473" s="71">
        <f t="shared" si="193"/>
        <v>1</v>
      </c>
      <c r="W4473" s="25" t="e">
        <f t="shared" si="192"/>
        <v>#DIV/0!</v>
      </c>
      <c r="X4473" s="64"/>
    </row>
    <row r="4474" spans="11:24" x14ac:dyDescent="0.3">
      <c r="K4474" s="31">
        <f>M4474/(L4474+M4474)</f>
        <v>0.9172074289550235</v>
      </c>
      <c r="L4474" s="52">
        <f>COUNTIF($N$6:N4474,FALSE)</f>
        <v>370</v>
      </c>
      <c r="M4474" s="52">
        <f>COUNTIF($N$6:N4474,TRUE)</f>
        <v>4099</v>
      </c>
      <c r="N4474" s="53" t="b">
        <f>O4474=P4474</f>
        <v>1</v>
      </c>
      <c r="O4474" s="53" t="str">
        <f>IF(R4474&gt;0,"+","-")</f>
        <v>-</v>
      </c>
      <c r="P4474" s="53" t="str">
        <f>IF(S4474&gt;0,"+","-")</f>
        <v>-</v>
      </c>
      <c r="Q4474" s="14"/>
      <c r="R4474" s="15"/>
      <c r="S4474" s="15"/>
      <c r="T4474"/>
      <c r="U4474"/>
      <c r="V4474" s="71">
        <f t="shared" si="193"/>
        <v>1</v>
      </c>
      <c r="W4474" s="25" t="e">
        <f t="shared" si="192"/>
        <v>#DIV/0!</v>
      </c>
      <c r="X4474" s="64"/>
    </row>
    <row r="4475" spans="11:24" x14ac:dyDescent="0.3">
      <c r="K4475" s="31">
        <f>M4475/(L4475+M4475)</f>
        <v>0.91722595078299773</v>
      </c>
      <c r="L4475" s="52">
        <f>COUNTIF($N$6:N4475,FALSE)</f>
        <v>370</v>
      </c>
      <c r="M4475" s="52">
        <f>COUNTIF($N$6:N4475,TRUE)</f>
        <v>4100</v>
      </c>
      <c r="N4475" s="53" t="b">
        <f>O4475=P4475</f>
        <v>1</v>
      </c>
      <c r="O4475" s="53" t="str">
        <f>IF(R4475&gt;0,"+","-")</f>
        <v>-</v>
      </c>
      <c r="P4475" s="53" t="str">
        <f>IF(S4475&gt;0,"+","-")</f>
        <v>-</v>
      </c>
      <c r="R4475" s="23"/>
      <c r="S4475" s="23"/>
      <c r="T4475"/>
      <c r="U4475"/>
      <c r="V4475" s="71">
        <f t="shared" si="193"/>
        <v>1</v>
      </c>
      <c r="W4475" s="25" t="e">
        <f t="shared" si="192"/>
        <v>#DIV/0!</v>
      </c>
      <c r="X4475" s="64"/>
    </row>
    <row r="4476" spans="11:24" x14ac:dyDescent="0.3">
      <c r="K4476" s="31">
        <f>M4476/(L4476+M4476)</f>
        <v>0.91724446432565421</v>
      </c>
      <c r="L4476" s="52">
        <f>COUNTIF($N$6:N4476,FALSE)</f>
        <v>370</v>
      </c>
      <c r="M4476" s="52">
        <f>COUNTIF($N$6:N4476,TRUE)</f>
        <v>4101</v>
      </c>
      <c r="N4476" s="53" t="b">
        <f>O4476=P4476</f>
        <v>1</v>
      </c>
      <c r="O4476" s="53" t="str">
        <f>IF(R4476&gt;0,"+","-")</f>
        <v>-</v>
      </c>
      <c r="P4476" s="53" t="str">
        <f>IF(S4476&gt;0,"+","-")</f>
        <v>-</v>
      </c>
      <c r="R4476" s="23"/>
      <c r="S4476" s="23"/>
      <c r="T4476"/>
      <c r="U4476"/>
      <c r="V4476" s="71">
        <f t="shared" si="193"/>
        <v>1</v>
      </c>
      <c r="W4476" s="25" t="e">
        <f t="shared" si="192"/>
        <v>#DIV/0!</v>
      </c>
      <c r="X4476" s="64"/>
    </row>
    <row r="4477" spans="11:24" x14ac:dyDescent="0.3">
      <c r="K4477" s="31">
        <f>M4477/(L4477+M4477)</f>
        <v>0.91726296958855102</v>
      </c>
      <c r="L4477" s="52">
        <f>COUNTIF($N$6:N4477,FALSE)</f>
        <v>370</v>
      </c>
      <c r="M4477" s="52">
        <f>COUNTIF($N$6:N4477,TRUE)</f>
        <v>4102</v>
      </c>
      <c r="N4477" s="53" t="b">
        <f>O4477=P4477</f>
        <v>1</v>
      </c>
      <c r="O4477" s="53" t="str">
        <f>IF(R4477&gt;0,"+","-")</f>
        <v>-</v>
      </c>
      <c r="P4477" s="53" t="str">
        <f>IF(S4477&gt;0,"+","-")</f>
        <v>-</v>
      </c>
      <c r="R4477" s="23"/>
      <c r="S4477" s="23"/>
      <c r="T4477"/>
      <c r="U4477"/>
      <c r="V4477" s="71">
        <f t="shared" si="193"/>
        <v>1</v>
      </c>
      <c r="W4477" s="25" t="e">
        <f t="shared" si="192"/>
        <v>#DIV/0!</v>
      </c>
      <c r="X4477" s="64"/>
    </row>
    <row r="4478" spans="11:24" x14ac:dyDescent="0.3">
      <c r="K4478" s="31">
        <f>M4478/(L4478+M4478)</f>
        <v>0.91728146657724119</v>
      </c>
      <c r="L4478" s="52">
        <f>COUNTIF($N$6:N4478,FALSE)</f>
        <v>370</v>
      </c>
      <c r="M4478" s="52">
        <f>COUNTIF($N$6:N4478,TRUE)</f>
        <v>4103</v>
      </c>
      <c r="N4478" s="53" t="b">
        <f>O4478=P4478</f>
        <v>1</v>
      </c>
      <c r="O4478" s="53" t="str">
        <f>IF(R4478&gt;0,"+","-")</f>
        <v>-</v>
      </c>
      <c r="P4478" s="53" t="str">
        <f>IF(S4478&gt;0,"+","-")</f>
        <v>-</v>
      </c>
      <c r="R4478" s="23"/>
      <c r="S4478" s="23"/>
      <c r="T4478"/>
      <c r="U4478"/>
      <c r="V4478" s="71">
        <f t="shared" si="193"/>
        <v>1</v>
      </c>
      <c r="W4478" s="25" t="e">
        <f t="shared" si="192"/>
        <v>#DIV/0!</v>
      </c>
      <c r="X4478" s="64"/>
    </row>
    <row r="4479" spans="11:24" x14ac:dyDescent="0.3">
      <c r="K4479" s="31">
        <f>M4479/(L4479+M4479)</f>
        <v>0.91729995529727315</v>
      </c>
      <c r="L4479" s="52">
        <f>COUNTIF($N$6:N4479,FALSE)</f>
        <v>370</v>
      </c>
      <c r="M4479" s="52">
        <f>COUNTIF($N$6:N4479,TRUE)</f>
        <v>4104</v>
      </c>
      <c r="N4479" s="53" t="b">
        <f>O4479=P4479</f>
        <v>1</v>
      </c>
      <c r="O4479" s="53" t="str">
        <f>IF(R4479&gt;0,"+","-")</f>
        <v>-</v>
      </c>
      <c r="P4479" s="53" t="str">
        <f>IF(S4479&gt;0,"+","-")</f>
        <v>-</v>
      </c>
      <c r="Q4479" s="14"/>
      <c r="R4479" s="15"/>
      <c r="S4479" s="15"/>
      <c r="T4479"/>
      <c r="U4479"/>
      <c r="V4479" s="71">
        <f t="shared" si="193"/>
        <v>1</v>
      </c>
      <c r="W4479" s="25" t="e">
        <f t="shared" si="192"/>
        <v>#DIV/0!</v>
      </c>
      <c r="X4479" s="64"/>
    </row>
    <row r="4480" spans="11:24" x14ac:dyDescent="0.3">
      <c r="K4480" s="31">
        <f>M4480/(L4480+M4480)</f>
        <v>0.91731843575418992</v>
      </c>
      <c r="L4480" s="52">
        <f>COUNTIF($N$6:N4480,FALSE)</f>
        <v>370</v>
      </c>
      <c r="M4480" s="52">
        <f>COUNTIF($N$6:N4480,TRUE)</f>
        <v>4105</v>
      </c>
      <c r="N4480" s="53" t="b">
        <f>O4480=P4480</f>
        <v>1</v>
      </c>
      <c r="O4480" s="53" t="str">
        <f>IF(R4480&gt;0,"+","-")</f>
        <v>-</v>
      </c>
      <c r="P4480" s="53" t="str">
        <f>IF(S4480&gt;0,"+","-")</f>
        <v>-</v>
      </c>
      <c r="R4480" s="23"/>
      <c r="S4480" s="15"/>
      <c r="T4480"/>
      <c r="U4480"/>
      <c r="V4480" s="71">
        <f t="shared" si="193"/>
        <v>1</v>
      </c>
      <c r="W4480" s="25" t="e">
        <f t="shared" si="192"/>
        <v>#DIV/0!</v>
      </c>
      <c r="X4480" s="64"/>
    </row>
    <row r="4481" spans="11:24" x14ac:dyDescent="0.3">
      <c r="K4481" s="31">
        <f>M4481/(L4481+M4481)</f>
        <v>0.91733690795352996</v>
      </c>
      <c r="L4481" s="52">
        <f>COUNTIF($N$6:N4481,FALSE)</f>
        <v>370</v>
      </c>
      <c r="M4481" s="52">
        <f>COUNTIF($N$6:N4481,TRUE)</f>
        <v>4106</v>
      </c>
      <c r="N4481" s="53" t="b">
        <f>O4481=P4481</f>
        <v>1</v>
      </c>
      <c r="O4481" s="53" t="str">
        <f>IF(R4481&gt;0,"+","-")</f>
        <v>-</v>
      </c>
      <c r="P4481" s="53" t="str">
        <f>IF(S4481&gt;0,"+","-")</f>
        <v>-</v>
      </c>
      <c r="R4481" s="23"/>
      <c r="S4481" s="15"/>
      <c r="T4481"/>
      <c r="U4481"/>
      <c r="V4481" s="71">
        <f t="shared" si="193"/>
        <v>1</v>
      </c>
      <c r="W4481" s="25" t="e">
        <f t="shared" si="192"/>
        <v>#DIV/0!</v>
      </c>
      <c r="X4481" s="64"/>
    </row>
    <row r="4482" spans="11:24" x14ac:dyDescent="0.3">
      <c r="K4482" s="31">
        <f>M4482/(L4482+M4482)</f>
        <v>0.9173553719008265</v>
      </c>
      <c r="L4482" s="52">
        <f>COUNTIF($N$6:N4482,FALSE)</f>
        <v>370</v>
      </c>
      <c r="M4482" s="52">
        <f>COUNTIF($N$6:N4482,TRUE)</f>
        <v>4107</v>
      </c>
      <c r="N4482" s="53" t="b">
        <f>O4482=P4482</f>
        <v>1</v>
      </c>
      <c r="O4482" s="53" t="str">
        <f>IF(R4482&gt;0,"+","-")</f>
        <v>-</v>
      </c>
      <c r="P4482" s="53" t="str">
        <f>IF(S4482&gt;0,"+","-")</f>
        <v>-</v>
      </c>
      <c r="R4482" s="23"/>
      <c r="S4482" s="15"/>
      <c r="T4482"/>
      <c r="U4482"/>
      <c r="V4482" s="71">
        <f t="shared" si="193"/>
        <v>1</v>
      </c>
      <c r="W4482" s="25" t="e">
        <f t="shared" si="192"/>
        <v>#DIV/0!</v>
      </c>
      <c r="X4482" s="64"/>
    </row>
    <row r="4483" spans="11:24" x14ac:dyDescent="0.3">
      <c r="K4483" s="31">
        <f>M4483/(L4483+M4483)</f>
        <v>0.91737382760160791</v>
      </c>
      <c r="L4483" s="52">
        <f>COUNTIF($N$6:N4483,FALSE)</f>
        <v>370</v>
      </c>
      <c r="M4483" s="52">
        <f>COUNTIF($N$6:N4483,TRUE)</f>
        <v>4108</v>
      </c>
      <c r="N4483" s="53" t="b">
        <f>O4483=P4483</f>
        <v>1</v>
      </c>
      <c r="O4483" s="53" t="str">
        <f>IF(R4483&gt;0,"+","-")</f>
        <v>-</v>
      </c>
      <c r="P4483" s="53" t="str">
        <f>IF(S4483&gt;0,"+","-")</f>
        <v>-</v>
      </c>
      <c r="R4483" s="23"/>
      <c r="S4483" s="15"/>
      <c r="T4483"/>
      <c r="U4483"/>
      <c r="V4483" s="71">
        <f t="shared" si="193"/>
        <v>1</v>
      </c>
      <c r="W4483" s="25" t="e">
        <f t="shared" si="192"/>
        <v>#DIV/0!</v>
      </c>
      <c r="X4483" s="64"/>
    </row>
    <row r="4484" spans="11:24" x14ac:dyDescent="0.3">
      <c r="K4484" s="31">
        <f>M4484/(L4484+M4484)</f>
        <v>0.91739227506139764</v>
      </c>
      <c r="L4484" s="52">
        <f>COUNTIF($N$6:N4484,FALSE)</f>
        <v>370</v>
      </c>
      <c r="M4484" s="52">
        <f>COUNTIF($N$6:N4484,TRUE)</f>
        <v>4109</v>
      </c>
      <c r="N4484" s="53" t="b">
        <f>O4484=P4484</f>
        <v>1</v>
      </c>
      <c r="O4484" s="53" t="str">
        <f>IF(R4484&gt;0,"+","-")</f>
        <v>-</v>
      </c>
      <c r="P4484" s="53" t="str">
        <f>IF(S4484&gt;0,"+","-")</f>
        <v>-</v>
      </c>
      <c r="Q4484" s="14"/>
      <c r="R4484" s="15"/>
      <c r="S4484" s="15"/>
      <c r="T4484"/>
      <c r="U4484"/>
      <c r="V4484" s="71">
        <f t="shared" si="193"/>
        <v>1</v>
      </c>
      <c r="W4484" s="25" t="e">
        <f t="shared" si="192"/>
        <v>#DIV/0!</v>
      </c>
      <c r="X4484" s="64"/>
    </row>
    <row r="4485" spans="11:24" x14ac:dyDescent="0.3">
      <c r="K4485" s="31">
        <f>M4485/(L4485+M4485)</f>
        <v>0.9174107142857143</v>
      </c>
      <c r="L4485" s="52">
        <f>COUNTIF($N$6:N4485,FALSE)</f>
        <v>370</v>
      </c>
      <c r="M4485" s="52">
        <f>COUNTIF($N$6:N4485,TRUE)</f>
        <v>4110</v>
      </c>
      <c r="N4485" s="53" t="b">
        <f>O4485=P4485</f>
        <v>1</v>
      </c>
      <c r="O4485" s="53" t="str">
        <f>IF(R4485&gt;0,"+","-")</f>
        <v>-</v>
      </c>
      <c r="P4485" s="53" t="str">
        <f>IF(S4485&gt;0,"+","-")</f>
        <v>-</v>
      </c>
      <c r="R4485" s="23"/>
      <c r="S4485" s="15"/>
      <c r="T4485"/>
      <c r="U4485"/>
      <c r="V4485" s="71">
        <f t="shared" si="193"/>
        <v>1</v>
      </c>
      <c r="W4485" s="25" t="e">
        <f t="shared" si="192"/>
        <v>#DIV/0!</v>
      </c>
      <c r="X4485" s="64"/>
    </row>
    <row r="4486" spans="11:24" x14ac:dyDescent="0.3">
      <c r="K4486" s="31">
        <f>M4486/(L4486+M4486)</f>
        <v>0.91742914528007147</v>
      </c>
      <c r="L4486" s="52">
        <f>COUNTIF($N$6:N4486,FALSE)</f>
        <v>370</v>
      </c>
      <c r="M4486" s="52">
        <f>COUNTIF($N$6:N4486,TRUE)</f>
        <v>4111</v>
      </c>
      <c r="N4486" s="53" t="b">
        <f>O4486=P4486</f>
        <v>1</v>
      </c>
      <c r="O4486" s="53" t="str">
        <f>IF(R4486&gt;0,"+","-")</f>
        <v>-</v>
      </c>
      <c r="P4486" s="53" t="str">
        <f>IF(S4486&gt;0,"+","-")</f>
        <v>-</v>
      </c>
      <c r="R4486" s="23"/>
      <c r="S4486" s="23"/>
      <c r="T4486"/>
      <c r="U4486"/>
      <c r="V4486" s="71">
        <f t="shared" si="193"/>
        <v>1</v>
      </c>
      <c r="W4486" s="25" t="e">
        <f t="shared" si="192"/>
        <v>#DIV/0!</v>
      </c>
      <c r="X4486" s="64"/>
    </row>
    <row r="4487" spans="11:24" x14ac:dyDescent="0.3">
      <c r="K4487" s="31">
        <f>M4487/(L4487+M4487)</f>
        <v>0.91744756804997774</v>
      </c>
      <c r="L4487" s="52">
        <f>COUNTIF($N$6:N4487,FALSE)</f>
        <v>370</v>
      </c>
      <c r="M4487" s="52">
        <f>COUNTIF($N$6:N4487,TRUE)</f>
        <v>4112</v>
      </c>
      <c r="N4487" s="53" t="b">
        <f>O4487=P4487</f>
        <v>1</v>
      </c>
      <c r="O4487" s="53" t="str">
        <f>IF(R4487&gt;0,"+","-")</f>
        <v>-</v>
      </c>
      <c r="P4487" s="53" t="str">
        <f>IF(S4487&gt;0,"+","-")</f>
        <v>-</v>
      </c>
      <c r="Q4487" s="14"/>
      <c r="R4487" s="15"/>
      <c r="S4487" s="15"/>
      <c r="T4487"/>
      <c r="U4487"/>
      <c r="V4487" s="71">
        <f t="shared" si="193"/>
        <v>1</v>
      </c>
      <c r="W4487" s="25" t="e">
        <f t="shared" si="192"/>
        <v>#DIV/0!</v>
      </c>
      <c r="X4487" s="64"/>
    </row>
    <row r="4488" spans="11:24" x14ac:dyDescent="0.3">
      <c r="K4488" s="31">
        <f>M4488/(L4488+M4488)</f>
        <v>0.91746598260093692</v>
      </c>
      <c r="L4488" s="52">
        <f>COUNTIF($N$6:N4488,FALSE)</f>
        <v>370</v>
      </c>
      <c r="M4488" s="52">
        <f>COUNTIF($N$6:N4488,TRUE)</f>
        <v>4113</v>
      </c>
      <c r="N4488" s="53" t="b">
        <f>O4488=P4488</f>
        <v>1</v>
      </c>
      <c r="O4488" s="53" t="str">
        <f>IF(R4488&gt;0,"+","-")</f>
        <v>-</v>
      </c>
      <c r="P4488" s="53" t="str">
        <f>IF(S4488&gt;0,"+","-")</f>
        <v>-</v>
      </c>
      <c r="R4488" s="23"/>
      <c r="S4488" s="23"/>
      <c r="T4488"/>
      <c r="U4488"/>
      <c r="V4488" s="71">
        <f t="shared" si="193"/>
        <v>1</v>
      </c>
      <c r="W4488" s="25" t="e">
        <f t="shared" si="192"/>
        <v>#DIV/0!</v>
      </c>
      <c r="X4488" s="64"/>
    </row>
    <row r="4489" spans="11:24" x14ac:dyDescent="0.3">
      <c r="K4489" s="31">
        <f>M4489/(L4489+M4489)</f>
        <v>0.91748438893844786</v>
      </c>
      <c r="L4489" s="52">
        <f>COUNTIF($N$6:N4489,FALSE)</f>
        <v>370</v>
      </c>
      <c r="M4489" s="52">
        <f>COUNTIF($N$6:N4489,TRUE)</f>
        <v>4114</v>
      </c>
      <c r="N4489" s="53" t="b">
        <f>O4489=P4489</f>
        <v>1</v>
      </c>
      <c r="O4489" s="53" t="str">
        <f>IF(R4489&gt;0,"+","-")</f>
        <v>-</v>
      </c>
      <c r="P4489" s="53" t="str">
        <f>IF(S4489&gt;0,"+","-")</f>
        <v>-</v>
      </c>
      <c r="R4489" s="23"/>
      <c r="S4489" s="15"/>
      <c r="T4489"/>
      <c r="U4489"/>
      <c r="V4489" s="71">
        <f t="shared" si="193"/>
        <v>1</v>
      </c>
      <c r="W4489" s="25" t="e">
        <f t="shared" si="192"/>
        <v>#DIV/0!</v>
      </c>
      <c r="X4489" s="64"/>
    </row>
    <row r="4490" spans="11:24" x14ac:dyDescent="0.3">
      <c r="K4490" s="31">
        <f>M4490/(L4490+M4490)</f>
        <v>0.91750278706800448</v>
      </c>
      <c r="L4490" s="52">
        <f>COUNTIF($N$6:N4490,FALSE)</f>
        <v>370</v>
      </c>
      <c r="M4490" s="52">
        <f>COUNTIF($N$6:N4490,TRUE)</f>
        <v>4115</v>
      </c>
      <c r="N4490" s="53" t="b">
        <f>O4490=P4490</f>
        <v>1</v>
      </c>
      <c r="O4490" s="53" t="str">
        <f>IF(R4490&gt;0,"+","-")</f>
        <v>-</v>
      </c>
      <c r="P4490" s="53" t="str">
        <f>IF(S4490&gt;0,"+","-")</f>
        <v>-</v>
      </c>
      <c r="R4490" s="23"/>
      <c r="S4490" s="15"/>
      <c r="T4490"/>
      <c r="U4490"/>
      <c r="V4490" s="71">
        <f t="shared" si="193"/>
        <v>1</v>
      </c>
      <c r="W4490" s="25" t="e">
        <f t="shared" si="192"/>
        <v>#DIV/0!</v>
      </c>
      <c r="X4490" s="64"/>
    </row>
    <row r="4491" spans="11:24" x14ac:dyDescent="0.3">
      <c r="K4491" s="31">
        <f>M4491/(L4491+M4491)</f>
        <v>0.91752117699509583</v>
      </c>
      <c r="L4491" s="52">
        <f>COUNTIF($N$6:N4491,FALSE)</f>
        <v>370</v>
      </c>
      <c r="M4491" s="52">
        <f>COUNTIF($N$6:N4491,TRUE)</f>
        <v>4116</v>
      </c>
      <c r="N4491" s="53" t="b">
        <f>O4491=P4491</f>
        <v>1</v>
      </c>
      <c r="O4491" s="53" t="str">
        <f>IF(R4491&gt;0,"+","-")</f>
        <v>-</v>
      </c>
      <c r="P4491" s="53" t="str">
        <f>IF(S4491&gt;0,"+","-")</f>
        <v>-</v>
      </c>
      <c r="Q4491" s="14"/>
      <c r="R4491" s="15"/>
      <c r="S4491" s="15"/>
      <c r="T4491"/>
      <c r="U4491"/>
      <c r="V4491" s="71">
        <f t="shared" si="193"/>
        <v>1</v>
      </c>
      <c r="W4491" s="25" t="e">
        <f t="shared" si="192"/>
        <v>#DIV/0!</v>
      </c>
      <c r="X4491" s="64"/>
    </row>
    <row r="4492" spans="11:24" x14ac:dyDescent="0.3">
      <c r="K4492" s="31">
        <f>M4492/(L4492+M4492)</f>
        <v>0.91753955872520621</v>
      </c>
      <c r="L4492" s="52">
        <f>COUNTIF($N$6:N4492,FALSE)</f>
        <v>370</v>
      </c>
      <c r="M4492" s="52">
        <f>COUNTIF($N$6:N4492,TRUE)</f>
        <v>4117</v>
      </c>
      <c r="N4492" s="53" t="b">
        <f>O4492=P4492</f>
        <v>1</v>
      </c>
      <c r="O4492" s="53" t="str">
        <f>IF(R4492&gt;0,"+","-")</f>
        <v>-</v>
      </c>
      <c r="P4492" s="53" t="str">
        <f>IF(S4492&gt;0,"+","-")</f>
        <v>-</v>
      </c>
      <c r="R4492" s="23"/>
      <c r="S4492" s="15"/>
      <c r="T4492"/>
      <c r="U4492"/>
      <c r="V4492" s="71">
        <f t="shared" si="193"/>
        <v>1</v>
      </c>
      <c r="W4492" s="25" t="e">
        <f t="shared" si="192"/>
        <v>#DIV/0!</v>
      </c>
      <c r="X4492" s="64"/>
    </row>
    <row r="4493" spans="11:24" x14ac:dyDescent="0.3">
      <c r="K4493" s="31">
        <f>M4493/(L4493+M4493)</f>
        <v>0.91755793226381466</v>
      </c>
      <c r="L4493" s="52">
        <f>COUNTIF($N$6:N4493,FALSE)</f>
        <v>370</v>
      </c>
      <c r="M4493" s="52">
        <f>COUNTIF($N$6:N4493,TRUE)</f>
        <v>4118</v>
      </c>
      <c r="N4493" s="53" t="b">
        <f>O4493=P4493</f>
        <v>1</v>
      </c>
      <c r="O4493" s="53" t="str">
        <f>IF(R4493&gt;0,"+","-")</f>
        <v>-</v>
      </c>
      <c r="P4493" s="53" t="str">
        <f>IF(S4493&gt;0,"+","-")</f>
        <v>-</v>
      </c>
      <c r="R4493" s="23"/>
      <c r="S4493" s="15"/>
      <c r="T4493"/>
      <c r="U4493"/>
      <c r="V4493" s="71">
        <f t="shared" si="193"/>
        <v>1</v>
      </c>
      <c r="W4493" s="25" t="e">
        <f t="shared" si="192"/>
        <v>#DIV/0!</v>
      </c>
      <c r="X4493" s="64"/>
    </row>
    <row r="4494" spans="11:24" x14ac:dyDescent="0.3">
      <c r="K4494" s="31">
        <f>M4494/(L4494+M4494)</f>
        <v>0.91757629761639559</v>
      </c>
      <c r="L4494" s="52">
        <f>COUNTIF($N$6:N4494,FALSE)</f>
        <v>370</v>
      </c>
      <c r="M4494" s="52">
        <f>COUNTIF($N$6:N4494,TRUE)</f>
        <v>4119</v>
      </c>
      <c r="N4494" s="53" t="b">
        <f>O4494=P4494</f>
        <v>1</v>
      </c>
      <c r="O4494" s="53" t="str">
        <f>IF(R4494&gt;0,"+","-")</f>
        <v>-</v>
      </c>
      <c r="P4494" s="53" t="str">
        <f>IF(S4494&gt;0,"+","-")</f>
        <v>-</v>
      </c>
      <c r="R4494" s="23"/>
      <c r="S4494" s="23"/>
      <c r="T4494"/>
      <c r="U4494"/>
      <c r="V4494" s="71">
        <f t="shared" si="193"/>
        <v>1</v>
      </c>
      <c r="W4494" s="25" t="e">
        <f t="shared" si="192"/>
        <v>#DIV/0!</v>
      </c>
      <c r="X4494" s="64"/>
    </row>
    <row r="4495" spans="11:24" x14ac:dyDescent="0.3">
      <c r="K4495" s="31">
        <f>M4495/(L4495+M4495)</f>
        <v>0.91759465478841873</v>
      </c>
      <c r="L4495" s="52">
        <f>COUNTIF($N$6:N4495,FALSE)</f>
        <v>370</v>
      </c>
      <c r="M4495" s="52">
        <f>COUNTIF($N$6:N4495,TRUE)</f>
        <v>4120</v>
      </c>
      <c r="N4495" s="53" t="b">
        <f>O4495=P4495</f>
        <v>1</v>
      </c>
      <c r="O4495" s="53" t="str">
        <f>IF(R4495&gt;0,"+","-")</f>
        <v>-</v>
      </c>
      <c r="P4495" s="53" t="str">
        <f>IF(S4495&gt;0,"+","-")</f>
        <v>-</v>
      </c>
      <c r="R4495" s="23"/>
      <c r="S4495" s="15"/>
      <c r="T4495"/>
      <c r="U4495"/>
      <c r="V4495" s="71">
        <f t="shared" si="193"/>
        <v>1</v>
      </c>
      <c r="W4495" s="25" t="e">
        <f t="shared" si="192"/>
        <v>#DIV/0!</v>
      </c>
      <c r="X4495" s="64"/>
    </row>
    <row r="4496" spans="11:24" x14ac:dyDescent="0.3">
      <c r="K4496" s="31">
        <f>M4496/(L4496+M4496)</f>
        <v>0.91761300378534849</v>
      </c>
      <c r="L4496" s="52">
        <f>COUNTIF($N$6:N4496,FALSE)</f>
        <v>370</v>
      </c>
      <c r="M4496" s="52">
        <f>COUNTIF($N$6:N4496,TRUE)</f>
        <v>4121</v>
      </c>
      <c r="N4496" s="53" t="b">
        <f>O4496=P4496</f>
        <v>1</v>
      </c>
      <c r="O4496" s="53" t="str">
        <f>IF(R4496&gt;0,"+","-")</f>
        <v>-</v>
      </c>
      <c r="P4496" s="53" t="str">
        <f>IF(S4496&gt;0,"+","-")</f>
        <v>-</v>
      </c>
      <c r="R4496" s="23"/>
      <c r="S4496" s="23"/>
      <c r="T4496"/>
      <c r="U4496"/>
      <c r="V4496" s="71">
        <f t="shared" si="193"/>
        <v>1</v>
      </c>
      <c r="W4496" s="25" t="e">
        <f t="shared" si="192"/>
        <v>#DIV/0!</v>
      </c>
      <c r="X4496" s="64"/>
    </row>
    <row r="4497" spans="11:24" x14ac:dyDescent="0.3">
      <c r="K4497" s="31">
        <f>M4497/(L4497+M4497)</f>
        <v>0.91763134461264473</v>
      </c>
      <c r="L4497" s="52">
        <f>COUNTIF($N$6:N4497,FALSE)</f>
        <v>370</v>
      </c>
      <c r="M4497" s="52">
        <f>COUNTIF($N$6:N4497,TRUE)</f>
        <v>4122</v>
      </c>
      <c r="N4497" s="53" t="b">
        <f>O4497=P4497</f>
        <v>1</v>
      </c>
      <c r="O4497" s="53" t="str">
        <f>IF(R4497&gt;0,"+","-")</f>
        <v>-</v>
      </c>
      <c r="P4497" s="53" t="str">
        <f>IF(S4497&gt;0,"+","-")</f>
        <v>-</v>
      </c>
      <c r="R4497" s="23"/>
      <c r="S4497" s="15"/>
      <c r="T4497"/>
      <c r="U4497"/>
      <c r="V4497" s="71">
        <f t="shared" si="193"/>
        <v>1</v>
      </c>
      <c r="W4497" s="25" t="e">
        <f t="shared" si="192"/>
        <v>#DIV/0!</v>
      </c>
      <c r="X4497" s="64"/>
    </row>
    <row r="4498" spans="11:24" x14ac:dyDescent="0.3">
      <c r="K4498" s="31">
        <f>M4498/(L4498+M4498)</f>
        <v>0.9176496772757623</v>
      </c>
      <c r="L4498" s="52">
        <f>COUNTIF($N$6:N4498,FALSE)</f>
        <v>370</v>
      </c>
      <c r="M4498" s="52">
        <f>COUNTIF($N$6:N4498,TRUE)</f>
        <v>4123</v>
      </c>
      <c r="N4498" s="53" t="b">
        <f>O4498=P4498</f>
        <v>1</v>
      </c>
      <c r="O4498" s="53" t="str">
        <f>IF(R4498&gt;0,"+","-")</f>
        <v>-</v>
      </c>
      <c r="P4498" s="53" t="str">
        <f>IF(S4498&gt;0,"+","-")</f>
        <v>-</v>
      </c>
      <c r="Q4498" s="14"/>
      <c r="R4498" s="15"/>
      <c r="S4498" s="15"/>
      <c r="T4498"/>
      <c r="U4498"/>
      <c r="V4498" s="71">
        <f t="shared" si="193"/>
        <v>1</v>
      </c>
      <c r="W4498" s="25" t="e">
        <f t="shared" si="192"/>
        <v>#DIV/0!</v>
      </c>
      <c r="X4498" s="64"/>
    </row>
    <row r="4499" spans="11:24" x14ac:dyDescent="0.3">
      <c r="K4499" s="31">
        <f>M4499/(L4499+M4499)</f>
        <v>0.91766800178015129</v>
      </c>
      <c r="L4499" s="52">
        <f>COUNTIF($N$6:N4499,FALSE)</f>
        <v>370</v>
      </c>
      <c r="M4499" s="52">
        <f>COUNTIF($N$6:N4499,TRUE)</f>
        <v>4124</v>
      </c>
      <c r="N4499" s="53" t="b">
        <f>O4499=P4499</f>
        <v>1</v>
      </c>
      <c r="O4499" s="53" t="str">
        <f>IF(R4499&gt;0,"+","-")</f>
        <v>-</v>
      </c>
      <c r="P4499" s="53" t="str">
        <f>IF(S4499&gt;0,"+","-")</f>
        <v>-</v>
      </c>
      <c r="Q4499" s="14"/>
      <c r="R4499" s="15"/>
      <c r="S4499" s="15"/>
      <c r="T4499"/>
      <c r="U4499"/>
      <c r="V4499" s="71">
        <f t="shared" si="193"/>
        <v>1</v>
      </c>
      <c r="W4499" s="25" t="e">
        <f t="shared" si="192"/>
        <v>#DIV/0!</v>
      </c>
      <c r="X4499" s="64"/>
    </row>
    <row r="4500" spans="11:24" x14ac:dyDescent="0.3">
      <c r="K4500" s="31">
        <f>M4500/(L4500+M4500)</f>
        <v>0.91768631813125701</v>
      </c>
      <c r="L4500" s="52">
        <f>COUNTIF($N$6:N4500,FALSE)</f>
        <v>370</v>
      </c>
      <c r="M4500" s="52">
        <f>COUNTIF($N$6:N4500,TRUE)</f>
        <v>4125</v>
      </c>
      <c r="N4500" s="53" t="b">
        <f>O4500=P4500</f>
        <v>1</v>
      </c>
      <c r="O4500" s="53" t="str">
        <f>IF(R4500&gt;0,"+","-")</f>
        <v>-</v>
      </c>
      <c r="P4500" s="53" t="str">
        <f>IF(S4500&gt;0,"+","-")</f>
        <v>-</v>
      </c>
      <c r="R4500" s="23"/>
      <c r="S4500" s="15"/>
      <c r="T4500"/>
      <c r="U4500"/>
      <c r="V4500" s="71">
        <f t="shared" si="193"/>
        <v>1</v>
      </c>
      <c r="W4500" s="25" t="e">
        <f t="shared" si="192"/>
        <v>#DIV/0!</v>
      </c>
      <c r="X4500" s="64"/>
    </row>
    <row r="4501" spans="11:24" x14ac:dyDescent="0.3">
      <c r="K4501" s="31">
        <f>M4501/(L4501+M4501)</f>
        <v>0.91770462633451955</v>
      </c>
      <c r="L4501" s="52">
        <f>COUNTIF($N$6:N4501,FALSE)</f>
        <v>370</v>
      </c>
      <c r="M4501" s="52">
        <f>COUNTIF($N$6:N4501,TRUE)</f>
        <v>4126</v>
      </c>
      <c r="N4501" s="53" t="b">
        <f>O4501=P4501</f>
        <v>1</v>
      </c>
      <c r="O4501" s="53" t="str">
        <f>IF(R4501&gt;0,"+","-")</f>
        <v>-</v>
      </c>
      <c r="P4501" s="53" t="str">
        <f>IF(S4501&gt;0,"+","-")</f>
        <v>-</v>
      </c>
      <c r="R4501" s="23"/>
      <c r="S4501" s="23"/>
      <c r="T4501"/>
      <c r="U4501"/>
      <c r="V4501" s="71">
        <f t="shared" si="193"/>
        <v>1</v>
      </c>
      <c r="W4501" s="25" t="e">
        <f t="shared" si="192"/>
        <v>#DIV/0!</v>
      </c>
      <c r="X4501" s="64"/>
    </row>
    <row r="4502" spans="11:24" x14ac:dyDescent="0.3">
      <c r="K4502" s="31">
        <f>M4502/(L4502+M4502)</f>
        <v>0.91772292639537467</v>
      </c>
      <c r="L4502" s="52">
        <f>COUNTIF($N$6:N4502,FALSE)</f>
        <v>370</v>
      </c>
      <c r="M4502" s="52">
        <f>COUNTIF($N$6:N4502,TRUE)</f>
        <v>4127</v>
      </c>
      <c r="N4502" s="53" t="b">
        <f>O4502=P4502</f>
        <v>1</v>
      </c>
      <c r="O4502" s="53" t="str">
        <f>IF(R4502&gt;0,"+","-")</f>
        <v>-</v>
      </c>
      <c r="P4502" s="53" t="str">
        <f>IF(S4502&gt;0,"+","-")</f>
        <v>-</v>
      </c>
      <c r="R4502" s="23"/>
      <c r="S4502" s="15"/>
      <c r="T4502"/>
      <c r="U4502"/>
      <c r="V4502" s="71">
        <f t="shared" si="193"/>
        <v>1</v>
      </c>
      <c r="W4502" s="25" t="e">
        <f t="shared" si="192"/>
        <v>#DIV/0!</v>
      </c>
      <c r="X4502" s="64"/>
    </row>
    <row r="4503" spans="11:24" x14ac:dyDescent="0.3">
      <c r="K4503" s="31">
        <f>M4503/(L4503+M4503)</f>
        <v>0.91774121831925304</v>
      </c>
      <c r="L4503" s="52">
        <f>COUNTIF($N$6:N4503,FALSE)</f>
        <v>370</v>
      </c>
      <c r="M4503" s="52">
        <f>COUNTIF($N$6:N4503,TRUE)</f>
        <v>4128</v>
      </c>
      <c r="N4503" s="53" t="b">
        <f>O4503=P4503</f>
        <v>1</v>
      </c>
      <c r="O4503" s="53" t="str">
        <f>IF(R4503&gt;0,"+","-")</f>
        <v>-</v>
      </c>
      <c r="P4503" s="53" t="str">
        <f>IF(S4503&gt;0,"+","-")</f>
        <v>-</v>
      </c>
      <c r="R4503" s="23"/>
      <c r="S4503" s="15"/>
      <c r="T4503"/>
      <c r="U4503"/>
      <c r="V4503" s="71">
        <f t="shared" si="193"/>
        <v>1</v>
      </c>
      <c r="W4503" s="25" t="e">
        <f t="shared" si="192"/>
        <v>#DIV/0!</v>
      </c>
      <c r="X4503" s="64"/>
    </row>
    <row r="4504" spans="11:24" x14ac:dyDescent="0.3">
      <c r="K4504" s="31">
        <f>M4504/(L4504+M4504)</f>
        <v>0.91775950211158031</v>
      </c>
      <c r="L4504" s="52">
        <f>COUNTIF($N$6:N4504,FALSE)</f>
        <v>370</v>
      </c>
      <c r="M4504" s="52">
        <f>COUNTIF($N$6:N4504,TRUE)</f>
        <v>4129</v>
      </c>
      <c r="N4504" s="53" t="b">
        <f>O4504=P4504</f>
        <v>1</v>
      </c>
      <c r="O4504" s="53" t="str">
        <f>IF(R4504&gt;0,"+","-")</f>
        <v>-</v>
      </c>
      <c r="P4504" s="53" t="str">
        <f>IF(S4504&gt;0,"+","-")</f>
        <v>-</v>
      </c>
      <c r="R4504" s="23"/>
      <c r="S4504" s="23"/>
      <c r="T4504"/>
      <c r="U4504"/>
      <c r="V4504" s="71">
        <f t="shared" si="193"/>
        <v>1</v>
      </c>
      <c r="W4504" s="25" t="e">
        <f t="shared" si="192"/>
        <v>#DIV/0!</v>
      </c>
      <c r="X4504" s="64"/>
    </row>
    <row r="4505" spans="11:24" x14ac:dyDescent="0.3">
      <c r="K4505" s="31">
        <f>M4505/(L4505+M4505)</f>
        <v>0.9177777777777778</v>
      </c>
      <c r="L4505" s="52">
        <f>COUNTIF($N$6:N4505,FALSE)</f>
        <v>370</v>
      </c>
      <c r="M4505" s="52">
        <f>COUNTIF($N$6:N4505,TRUE)</f>
        <v>4130</v>
      </c>
      <c r="N4505" s="53" t="b">
        <f>O4505=P4505</f>
        <v>1</v>
      </c>
      <c r="O4505" s="53" t="str">
        <f>IF(R4505&gt;0,"+","-")</f>
        <v>-</v>
      </c>
      <c r="P4505" s="53" t="str">
        <f>IF(S4505&gt;0,"+","-")</f>
        <v>-</v>
      </c>
      <c r="R4505" s="23"/>
      <c r="S4505" s="23"/>
      <c r="T4505"/>
      <c r="U4505"/>
      <c r="V4505" s="71">
        <f t="shared" si="193"/>
        <v>1</v>
      </c>
      <c r="W4505" s="25" t="e">
        <f t="shared" si="192"/>
        <v>#DIV/0!</v>
      </c>
      <c r="X4505" s="64"/>
    </row>
    <row r="4506" spans="11:24" x14ac:dyDescent="0.3">
      <c r="K4506" s="31">
        <f>M4506/(L4506+M4506)</f>
        <v>0.91779604532326153</v>
      </c>
      <c r="L4506" s="52">
        <f>COUNTIF($N$6:N4506,FALSE)</f>
        <v>370</v>
      </c>
      <c r="M4506" s="52">
        <f>COUNTIF($N$6:N4506,TRUE)</f>
        <v>4131</v>
      </c>
      <c r="N4506" s="53" t="b">
        <f>O4506=P4506</f>
        <v>1</v>
      </c>
      <c r="O4506" s="53" t="str">
        <f>IF(R4506&gt;0,"+","-")</f>
        <v>-</v>
      </c>
      <c r="P4506" s="53" t="str">
        <f>IF(S4506&gt;0,"+","-")</f>
        <v>-</v>
      </c>
      <c r="Q4506" s="14"/>
      <c r="R4506" s="15"/>
      <c r="S4506" s="15"/>
      <c r="T4506"/>
      <c r="U4506"/>
      <c r="V4506" s="71">
        <f t="shared" si="193"/>
        <v>1</v>
      </c>
      <c r="W4506" s="25" t="e">
        <f t="shared" si="192"/>
        <v>#DIV/0!</v>
      </c>
      <c r="X4506" s="64"/>
    </row>
    <row r="4507" spans="11:24" x14ac:dyDescent="0.3">
      <c r="K4507" s="31">
        <f>M4507/(L4507+M4507)</f>
        <v>0.91781430475344294</v>
      </c>
      <c r="L4507" s="52">
        <f>COUNTIF($N$6:N4507,FALSE)</f>
        <v>370</v>
      </c>
      <c r="M4507" s="52">
        <f>COUNTIF($N$6:N4507,TRUE)</f>
        <v>4132</v>
      </c>
      <c r="N4507" s="53" t="b">
        <f>O4507=P4507</f>
        <v>1</v>
      </c>
      <c r="O4507" s="53" t="str">
        <f>IF(R4507&gt;0,"+","-")</f>
        <v>-</v>
      </c>
      <c r="P4507" s="53" t="str">
        <f>IF(S4507&gt;0,"+","-")</f>
        <v>-</v>
      </c>
      <c r="R4507" s="23"/>
      <c r="S4507" s="15"/>
      <c r="T4507"/>
      <c r="U4507"/>
      <c r="V4507" s="71">
        <f t="shared" si="193"/>
        <v>1</v>
      </c>
      <c r="W4507" s="25" t="e">
        <f t="shared" si="192"/>
        <v>#DIV/0!</v>
      </c>
      <c r="X4507" s="64"/>
    </row>
    <row r="4508" spans="11:24" x14ac:dyDescent="0.3">
      <c r="K4508" s="31">
        <f>M4508/(L4508+M4508)</f>
        <v>0.9178325560737286</v>
      </c>
      <c r="L4508" s="52">
        <f>COUNTIF($N$6:N4508,FALSE)</f>
        <v>370</v>
      </c>
      <c r="M4508" s="52">
        <f>COUNTIF($N$6:N4508,TRUE)</f>
        <v>4133</v>
      </c>
      <c r="N4508" s="53" t="b">
        <f>O4508=P4508</f>
        <v>1</v>
      </c>
      <c r="O4508" s="53" t="str">
        <f>IF(R4508&gt;0,"+","-")</f>
        <v>-</v>
      </c>
      <c r="P4508" s="53" t="str">
        <f>IF(S4508&gt;0,"+","-")</f>
        <v>-</v>
      </c>
      <c r="R4508" s="23"/>
      <c r="S4508" s="23"/>
      <c r="T4508"/>
      <c r="U4508"/>
      <c r="V4508" s="71">
        <f t="shared" si="193"/>
        <v>1</v>
      </c>
      <c r="W4508" s="25" t="e">
        <f t="shared" si="192"/>
        <v>#DIV/0!</v>
      </c>
      <c r="X4508" s="64"/>
    </row>
    <row r="4509" spans="11:24" x14ac:dyDescent="0.3">
      <c r="K4509" s="31">
        <f>M4509/(L4509+M4509)</f>
        <v>0.9178507992895204</v>
      </c>
      <c r="L4509" s="52">
        <f>COUNTIF($N$6:N4509,FALSE)</f>
        <v>370</v>
      </c>
      <c r="M4509" s="52">
        <f>COUNTIF($N$6:N4509,TRUE)</f>
        <v>4134</v>
      </c>
      <c r="N4509" s="53" t="b">
        <f>O4509=P4509</f>
        <v>1</v>
      </c>
      <c r="O4509" s="53" t="str">
        <f>IF(R4509&gt;0,"+","-")</f>
        <v>-</v>
      </c>
      <c r="P4509" s="53" t="str">
        <f>IF(S4509&gt;0,"+","-")</f>
        <v>-</v>
      </c>
      <c r="Q4509" s="14"/>
      <c r="R4509" s="15"/>
      <c r="S4509" s="15"/>
      <c r="T4509"/>
      <c r="U4509"/>
      <c r="V4509" s="71">
        <f t="shared" si="193"/>
        <v>1</v>
      </c>
      <c r="W4509" s="25" t="e">
        <f t="shared" si="192"/>
        <v>#DIV/0!</v>
      </c>
      <c r="X4509" s="64"/>
    </row>
    <row r="4510" spans="11:24" x14ac:dyDescent="0.3">
      <c r="K4510" s="31">
        <f>M4510/(L4510+M4510)</f>
        <v>0.91786903440621537</v>
      </c>
      <c r="L4510" s="52">
        <f>COUNTIF($N$6:N4510,FALSE)</f>
        <v>370</v>
      </c>
      <c r="M4510" s="52">
        <f>COUNTIF($N$6:N4510,TRUE)</f>
        <v>4135</v>
      </c>
      <c r="N4510" s="53" t="b">
        <f>O4510=P4510</f>
        <v>1</v>
      </c>
      <c r="O4510" s="53" t="str">
        <f>IF(R4510&gt;0,"+","-")</f>
        <v>-</v>
      </c>
      <c r="P4510" s="53" t="str">
        <f>IF(S4510&gt;0,"+","-")</f>
        <v>-</v>
      </c>
      <c r="R4510" s="23"/>
      <c r="S4510" s="15"/>
      <c r="T4510"/>
      <c r="U4510"/>
      <c r="V4510" s="71">
        <f t="shared" si="193"/>
        <v>1</v>
      </c>
      <c r="W4510" s="25" t="e">
        <f t="shared" si="192"/>
        <v>#DIV/0!</v>
      </c>
      <c r="X4510" s="64"/>
    </row>
    <row r="4511" spans="11:24" x14ac:dyDescent="0.3">
      <c r="K4511" s="31">
        <f>M4511/(L4511+M4511)</f>
        <v>0.91788726142920551</v>
      </c>
      <c r="L4511" s="52">
        <f>COUNTIF($N$6:N4511,FALSE)</f>
        <v>370</v>
      </c>
      <c r="M4511" s="52">
        <f>COUNTIF($N$6:N4511,TRUE)</f>
        <v>4136</v>
      </c>
      <c r="N4511" s="53" t="b">
        <f>O4511=P4511</f>
        <v>1</v>
      </c>
      <c r="O4511" s="53" t="str">
        <f>IF(R4511&gt;0,"+","-")</f>
        <v>-</v>
      </c>
      <c r="P4511" s="53" t="str">
        <f>IF(S4511&gt;0,"+","-")</f>
        <v>-</v>
      </c>
      <c r="R4511" s="23"/>
      <c r="S4511" s="15"/>
      <c r="T4511"/>
      <c r="U4511"/>
      <c r="V4511" s="71">
        <f t="shared" si="193"/>
        <v>1</v>
      </c>
      <c r="W4511" s="25" t="e">
        <f t="shared" si="192"/>
        <v>#DIV/0!</v>
      </c>
      <c r="X4511" s="64"/>
    </row>
    <row r="4512" spans="11:24" x14ac:dyDescent="0.3">
      <c r="K4512" s="31">
        <f>M4512/(L4512+M4512)</f>
        <v>0.91790548036387842</v>
      </c>
      <c r="L4512" s="52">
        <f>COUNTIF($N$6:N4512,FALSE)</f>
        <v>370</v>
      </c>
      <c r="M4512" s="52">
        <f>COUNTIF($N$6:N4512,TRUE)</f>
        <v>4137</v>
      </c>
      <c r="N4512" s="53" t="b">
        <f>O4512=P4512</f>
        <v>1</v>
      </c>
      <c r="O4512" s="53" t="str">
        <f>IF(R4512&gt;0,"+","-")</f>
        <v>-</v>
      </c>
      <c r="P4512" s="53" t="str">
        <f>IF(S4512&gt;0,"+","-")</f>
        <v>-</v>
      </c>
      <c r="R4512" s="23"/>
      <c r="S4512" s="15"/>
      <c r="T4512"/>
      <c r="U4512"/>
      <c r="V4512" s="71">
        <f t="shared" si="193"/>
        <v>1</v>
      </c>
      <c r="W4512" s="25" t="e">
        <f t="shared" si="192"/>
        <v>#DIV/0!</v>
      </c>
      <c r="X4512" s="64"/>
    </row>
    <row r="4513" spans="11:24" x14ac:dyDescent="0.3">
      <c r="K4513" s="31">
        <f>M4513/(L4513+M4513)</f>
        <v>0.91792369121561668</v>
      </c>
      <c r="L4513" s="52">
        <f>COUNTIF($N$6:N4513,FALSE)</f>
        <v>370</v>
      </c>
      <c r="M4513" s="52">
        <f>COUNTIF($N$6:N4513,TRUE)</f>
        <v>4138</v>
      </c>
      <c r="N4513" s="53" t="b">
        <f>O4513=P4513</f>
        <v>1</v>
      </c>
      <c r="O4513" s="53" t="str">
        <f>IF(R4513&gt;0,"+","-")</f>
        <v>-</v>
      </c>
      <c r="P4513" s="53" t="str">
        <f>IF(S4513&gt;0,"+","-")</f>
        <v>-</v>
      </c>
      <c r="Q4513" s="14"/>
      <c r="R4513" s="15"/>
      <c r="S4513" s="15"/>
      <c r="T4513"/>
      <c r="U4513"/>
      <c r="V4513" s="71">
        <f t="shared" si="193"/>
        <v>1</v>
      </c>
      <c r="W4513" s="25" t="e">
        <f t="shared" si="192"/>
        <v>#DIV/0!</v>
      </c>
      <c r="X4513" s="64"/>
    </row>
    <row r="4514" spans="11:24" x14ac:dyDescent="0.3">
      <c r="K4514" s="31">
        <f>M4514/(L4514+M4514)</f>
        <v>0.9179418939897982</v>
      </c>
      <c r="L4514" s="52">
        <f>COUNTIF($N$6:N4514,FALSE)</f>
        <v>370</v>
      </c>
      <c r="M4514" s="52">
        <f>COUNTIF($N$6:N4514,TRUE)</f>
        <v>4139</v>
      </c>
      <c r="N4514" s="53" t="b">
        <f>O4514=P4514</f>
        <v>1</v>
      </c>
      <c r="O4514" s="53" t="str">
        <f>IF(R4514&gt;0,"+","-")</f>
        <v>-</v>
      </c>
      <c r="P4514" s="53" t="str">
        <f>IF(S4514&gt;0,"+","-")</f>
        <v>-</v>
      </c>
      <c r="R4514" s="23"/>
      <c r="S4514" s="23"/>
      <c r="T4514"/>
      <c r="U4514"/>
      <c r="V4514" s="71">
        <f t="shared" si="193"/>
        <v>1</v>
      </c>
      <c r="W4514" s="25" t="e">
        <f t="shared" si="192"/>
        <v>#DIV/0!</v>
      </c>
      <c r="X4514" s="64"/>
    </row>
    <row r="4515" spans="11:24" x14ac:dyDescent="0.3">
      <c r="K4515" s="31">
        <f>M4515/(L4515+M4515)</f>
        <v>0.91796008869179602</v>
      </c>
      <c r="L4515" s="52">
        <f>COUNTIF($N$6:N4515,FALSE)</f>
        <v>370</v>
      </c>
      <c r="M4515" s="52">
        <f>COUNTIF($N$6:N4515,TRUE)</f>
        <v>4140</v>
      </c>
      <c r="N4515" s="53" t="b">
        <f>O4515=P4515</f>
        <v>1</v>
      </c>
      <c r="O4515" s="53" t="str">
        <f>IF(R4515&gt;0,"+","-")</f>
        <v>-</v>
      </c>
      <c r="P4515" s="53" t="str">
        <f>IF(S4515&gt;0,"+","-")</f>
        <v>-</v>
      </c>
      <c r="R4515" s="23"/>
      <c r="S4515" s="23"/>
      <c r="T4515"/>
      <c r="U4515"/>
      <c r="V4515" s="71">
        <f t="shared" si="193"/>
        <v>1</v>
      </c>
      <c r="W4515" s="25" t="e">
        <f t="shared" si="192"/>
        <v>#DIV/0!</v>
      </c>
      <c r="X4515" s="64"/>
    </row>
    <row r="4516" spans="11:24" x14ac:dyDescent="0.3">
      <c r="K4516" s="31">
        <f>M4516/(L4516+M4516)</f>
        <v>0.91797827532697851</v>
      </c>
      <c r="L4516" s="52">
        <f>COUNTIF($N$6:N4516,FALSE)</f>
        <v>370</v>
      </c>
      <c r="M4516" s="52">
        <f>COUNTIF($N$6:N4516,TRUE)</f>
        <v>4141</v>
      </c>
      <c r="N4516" s="53" t="b">
        <f>O4516=P4516</f>
        <v>1</v>
      </c>
      <c r="O4516" s="53" t="str">
        <f>IF(R4516&gt;0,"+","-")</f>
        <v>-</v>
      </c>
      <c r="P4516" s="53" t="str">
        <f>IF(S4516&gt;0,"+","-")</f>
        <v>-</v>
      </c>
      <c r="Q4516" s="14"/>
      <c r="R4516" s="15"/>
      <c r="S4516" s="15"/>
      <c r="T4516"/>
      <c r="U4516"/>
      <c r="V4516" s="71">
        <f t="shared" si="193"/>
        <v>1</v>
      </c>
      <c r="W4516" s="25" t="e">
        <f t="shared" si="192"/>
        <v>#DIV/0!</v>
      </c>
      <c r="X4516" s="64"/>
    </row>
    <row r="4517" spans="11:24" x14ac:dyDescent="0.3">
      <c r="K4517" s="31">
        <f>M4517/(L4517+M4517)</f>
        <v>0.91799645390070927</v>
      </c>
      <c r="L4517" s="52">
        <f>COUNTIF($N$6:N4517,FALSE)</f>
        <v>370</v>
      </c>
      <c r="M4517" s="52">
        <f>COUNTIF($N$6:N4517,TRUE)</f>
        <v>4142</v>
      </c>
      <c r="N4517" s="53" t="b">
        <f>O4517=P4517</f>
        <v>1</v>
      </c>
      <c r="O4517" s="53" t="str">
        <f>IF(R4517&gt;0,"+","-")</f>
        <v>-</v>
      </c>
      <c r="P4517" s="53" t="str">
        <f>IF(S4517&gt;0,"+","-")</f>
        <v>-</v>
      </c>
      <c r="Q4517" s="14"/>
      <c r="R4517" s="15"/>
      <c r="S4517" s="15"/>
      <c r="T4517"/>
      <c r="U4517"/>
      <c r="V4517" s="71">
        <f t="shared" si="193"/>
        <v>1</v>
      </c>
      <c r="W4517" s="25" t="e">
        <f t="shared" si="192"/>
        <v>#DIV/0!</v>
      </c>
      <c r="X4517" s="64"/>
    </row>
    <row r="4518" spans="11:24" x14ac:dyDescent="0.3">
      <c r="K4518" s="31">
        <f>M4518/(L4518+M4518)</f>
        <v>0.91801462441834702</v>
      </c>
      <c r="L4518" s="52">
        <f>COUNTIF($N$6:N4518,FALSE)</f>
        <v>370</v>
      </c>
      <c r="M4518" s="52">
        <f>COUNTIF($N$6:N4518,TRUE)</f>
        <v>4143</v>
      </c>
      <c r="N4518" s="53" t="b">
        <f>O4518=P4518</f>
        <v>1</v>
      </c>
      <c r="O4518" s="53" t="str">
        <f>IF(R4518&gt;0,"+","-")</f>
        <v>-</v>
      </c>
      <c r="P4518" s="53" t="str">
        <f>IF(S4518&gt;0,"+","-")</f>
        <v>-</v>
      </c>
      <c r="Q4518" s="14"/>
      <c r="R4518" s="15"/>
      <c r="S4518" s="15"/>
      <c r="T4518"/>
      <c r="U4518"/>
      <c r="V4518" s="71">
        <f t="shared" si="193"/>
        <v>1</v>
      </c>
      <c r="W4518" s="25" t="e">
        <f t="shared" si="192"/>
        <v>#DIV/0!</v>
      </c>
      <c r="X4518" s="64"/>
    </row>
    <row r="4519" spans="11:24" x14ac:dyDescent="0.3">
      <c r="K4519" s="31">
        <f>M4519/(L4519+M4519)</f>
        <v>0.91803278688524592</v>
      </c>
      <c r="L4519" s="52">
        <f>COUNTIF($N$6:N4519,FALSE)</f>
        <v>370</v>
      </c>
      <c r="M4519" s="52">
        <f>COUNTIF($N$6:N4519,TRUE)</f>
        <v>4144</v>
      </c>
      <c r="N4519" s="53" t="b">
        <f>O4519=P4519</f>
        <v>1</v>
      </c>
      <c r="O4519" s="53" t="str">
        <f>IF(R4519&gt;0,"+","-")</f>
        <v>-</v>
      </c>
      <c r="P4519" s="53" t="str">
        <f>IF(S4519&gt;0,"+","-")</f>
        <v>-</v>
      </c>
      <c r="Q4519" s="14"/>
      <c r="R4519" s="15"/>
      <c r="S4519" s="15"/>
      <c r="T4519"/>
      <c r="U4519"/>
      <c r="V4519" s="71">
        <f t="shared" si="193"/>
        <v>1</v>
      </c>
      <c r="W4519" s="25" t="e">
        <f t="shared" si="192"/>
        <v>#DIV/0!</v>
      </c>
      <c r="X4519" s="64"/>
    </row>
    <row r="4520" spans="11:24" x14ac:dyDescent="0.3">
      <c r="K4520" s="31">
        <f>M4520/(L4520+M4520)</f>
        <v>0.91805094130675524</v>
      </c>
      <c r="L4520" s="52">
        <f>COUNTIF($N$6:N4520,FALSE)</f>
        <v>370</v>
      </c>
      <c r="M4520" s="52">
        <f>COUNTIF($N$6:N4520,TRUE)</f>
        <v>4145</v>
      </c>
      <c r="N4520" s="53" t="b">
        <f>O4520=P4520</f>
        <v>1</v>
      </c>
      <c r="O4520" s="53" t="str">
        <f>IF(R4520&gt;0,"+","-")</f>
        <v>-</v>
      </c>
      <c r="P4520" s="53" t="str">
        <f>IF(S4520&gt;0,"+","-")</f>
        <v>-</v>
      </c>
      <c r="Q4520" s="14"/>
      <c r="R4520" s="15"/>
      <c r="S4520" s="15"/>
      <c r="T4520"/>
      <c r="U4520"/>
      <c r="V4520" s="71">
        <f t="shared" si="193"/>
        <v>1</v>
      </c>
      <c r="W4520" s="25" t="e">
        <f t="shared" si="192"/>
        <v>#DIV/0!</v>
      </c>
      <c r="X4520" s="64"/>
    </row>
    <row r="4521" spans="11:24" x14ac:dyDescent="0.3">
      <c r="K4521" s="31">
        <f>M4521/(L4521+M4521)</f>
        <v>0.91806908768821971</v>
      </c>
      <c r="L4521" s="52">
        <f>COUNTIF($N$6:N4521,FALSE)</f>
        <v>370</v>
      </c>
      <c r="M4521" s="52">
        <f>COUNTIF($N$6:N4521,TRUE)</f>
        <v>4146</v>
      </c>
      <c r="N4521" s="53" t="b">
        <f>O4521=P4521</f>
        <v>1</v>
      </c>
      <c r="O4521" s="53" t="str">
        <f>IF(R4521&gt;0,"+","-")</f>
        <v>-</v>
      </c>
      <c r="P4521" s="53" t="str">
        <f>IF(S4521&gt;0,"+","-")</f>
        <v>-</v>
      </c>
      <c r="R4521" s="23"/>
      <c r="S4521" s="23"/>
      <c r="T4521"/>
      <c r="U4521"/>
      <c r="V4521" s="71">
        <f t="shared" si="193"/>
        <v>1</v>
      </c>
      <c r="W4521" s="25" t="e">
        <f t="shared" si="192"/>
        <v>#DIV/0!</v>
      </c>
      <c r="X4521" s="64"/>
    </row>
    <row r="4522" spans="11:24" x14ac:dyDescent="0.3">
      <c r="K4522" s="31">
        <f>M4522/(L4522+M4522)</f>
        <v>0.91808722603497894</v>
      </c>
      <c r="L4522" s="52">
        <f>COUNTIF($N$6:N4522,FALSE)</f>
        <v>370</v>
      </c>
      <c r="M4522" s="52">
        <f>COUNTIF($N$6:N4522,TRUE)</f>
        <v>4147</v>
      </c>
      <c r="N4522" s="53" t="b">
        <f>O4522=P4522</f>
        <v>1</v>
      </c>
      <c r="O4522" s="53" t="str">
        <f>IF(R4522&gt;0,"+","-")</f>
        <v>-</v>
      </c>
      <c r="P4522" s="53" t="str">
        <f>IF(S4522&gt;0,"+","-")</f>
        <v>-</v>
      </c>
      <c r="R4522" s="23"/>
      <c r="S4522" s="15"/>
      <c r="T4522"/>
      <c r="U4522"/>
      <c r="V4522" s="71">
        <f t="shared" si="193"/>
        <v>1</v>
      </c>
      <c r="W4522" s="25" t="e">
        <f t="shared" ref="W4522:W4585" si="194">AVERAGE(R4423:R4522)</f>
        <v>#DIV/0!</v>
      </c>
      <c r="X4522" s="64"/>
    </row>
    <row r="4523" spans="11:24" x14ac:dyDescent="0.3">
      <c r="K4523" s="31">
        <f>M4523/(L4523+M4523)</f>
        <v>0.91810535635236834</v>
      </c>
      <c r="L4523" s="52">
        <f>COUNTIF($N$6:N4523,FALSE)</f>
        <v>370</v>
      </c>
      <c r="M4523" s="52">
        <f>COUNTIF($N$6:N4523,TRUE)</f>
        <v>4148</v>
      </c>
      <c r="N4523" s="53" t="b">
        <f>O4523=P4523</f>
        <v>1</v>
      </c>
      <c r="O4523" s="53" t="str">
        <f>IF(R4523&gt;0,"+","-")</f>
        <v>-</v>
      </c>
      <c r="P4523" s="53" t="str">
        <f>IF(S4523&gt;0,"+","-")</f>
        <v>-</v>
      </c>
      <c r="R4523" s="23"/>
      <c r="S4523" s="23"/>
      <c r="T4523"/>
      <c r="U4523"/>
      <c r="V4523" s="71">
        <f t="shared" si="193"/>
        <v>1</v>
      </c>
      <c r="W4523" s="25" t="e">
        <f t="shared" si="194"/>
        <v>#DIV/0!</v>
      </c>
      <c r="X4523" s="64"/>
    </row>
    <row r="4524" spans="11:24" x14ac:dyDescent="0.3">
      <c r="K4524" s="31">
        <f>M4524/(L4524+M4524)</f>
        <v>0.91812347864571808</v>
      </c>
      <c r="L4524" s="52">
        <f>COUNTIF($N$6:N4524,FALSE)</f>
        <v>370</v>
      </c>
      <c r="M4524" s="52">
        <f>COUNTIF($N$6:N4524,TRUE)</f>
        <v>4149</v>
      </c>
      <c r="N4524" s="53" t="b">
        <f>O4524=P4524</f>
        <v>1</v>
      </c>
      <c r="O4524" s="53" t="str">
        <f>IF(R4524&gt;0,"+","-")</f>
        <v>-</v>
      </c>
      <c r="P4524" s="53" t="str">
        <f>IF(S4524&gt;0,"+","-")</f>
        <v>-</v>
      </c>
      <c r="Q4524" s="14"/>
      <c r="R4524" s="15"/>
      <c r="S4524" s="15"/>
      <c r="T4524"/>
      <c r="U4524"/>
      <c r="V4524" s="71">
        <f t="shared" si="193"/>
        <v>1</v>
      </c>
      <c r="W4524" s="25" t="e">
        <f t="shared" si="194"/>
        <v>#DIV/0!</v>
      </c>
      <c r="X4524" s="64"/>
    </row>
    <row r="4525" spans="11:24" x14ac:dyDescent="0.3">
      <c r="K4525" s="31">
        <f>M4525/(L4525+M4525)</f>
        <v>0.91814159292035402</v>
      </c>
      <c r="L4525" s="52">
        <f>COUNTIF($N$6:N4525,FALSE)</f>
        <v>370</v>
      </c>
      <c r="M4525" s="52">
        <f>COUNTIF($N$6:N4525,TRUE)</f>
        <v>4150</v>
      </c>
      <c r="N4525" s="53" t="b">
        <f>O4525=P4525</f>
        <v>1</v>
      </c>
      <c r="O4525" s="53" t="str">
        <f>IF(R4525&gt;0,"+","-")</f>
        <v>-</v>
      </c>
      <c r="P4525" s="53" t="str">
        <f>IF(S4525&gt;0,"+","-")</f>
        <v>-</v>
      </c>
      <c r="R4525" s="23"/>
      <c r="S4525" s="23"/>
      <c r="T4525"/>
      <c r="U4525"/>
      <c r="V4525" s="71">
        <f t="shared" si="193"/>
        <v>1</v>
      </c>
      <c r="W4525" s="25" t="e">
        <f t="shared" si="194"/>
        <v>#DIV/0!</v>
      </c>
      <c r="X4525" s="64"/>
    </row>
    <row r="4526" spans="11:24" x14ac:dyDescent="0.3">
      <c r="K4526" s="31">
        <f>M4526/(L4526+M4526)</f>
        <v>0.91815969918159701</v>
      </c>
      <c r="L4526" s="52">
        <f>COUNTIF($N$6:N4526,FALSE)</f>
        <v>370</v>
      </c>
      <c r="M4526" s="52">
        <f>COUNTIF($N$6:N4526,TRUE)</f>
        <v>4151</v>
      </c>
      <c r="N4526" s="53" t="b">
        <f>O4526=P4526</f>
        <v>1</v>
      </c>
      <c r="O4526" s="53" t="str">
        <f>IF(R4526&gt;0,"+","-")</f>
        <v>-</v>
      </c>
      <c r="P4526" s="53" t="str">
        <f>IF(S4526&gt;0,"+","-")</f>
        <v>-</v>
      </c>
      <c r="R4526" s="23"/>
      <c r="S4526" s="23"/>
      <c r="T4526"/>
      <c r="U4526"/>
      <c r="V4526" s="71">
        <f t="shared" si="193"/>
        <v>1</v>
      </c>
      <c r="W4526" s="25" t="e">
        <f t="shared" si="194"/>
        <v>#DIV/0!</v>
      </c>
      <c r="X4526" s="64"/>
    </row>
    <row r="4527" spans="11:24" x14ac:dyDescent="0.3">
      <c r="K4527" s="31">
        <f>M4527/(L4527+M4527)</f>
        <v>0.91817779743476335</v>
      </c>
      <c r="L4527" s="52">
        <f>COUNTIF($N$6:N4527,FALSE)</f>
        <v>370</v>
      </c>
      <c r="M4527" s="52">
        <f>COUNTIF($N$6:N4527,TRUE)</f>
        <v>4152</v>
      </c>
      <c r="N4527" s="53" t="b">
        <f>O4527=P4527</f>
        <v>1</v>
      </c>
      <c r="O4527" s="53" t="str">
        <f>IF(R4527&gt;0,"+","-")</f>
        <v>-</v>
      </c>
      <c r="P4527" s="53" t="str">
        <f>IF(S4527&gt;0,"+","-")</f>
        <v>-</v>
      </c>
      <c r="R4527" s="23"/>
      <c r="S4527" s="23"/>
      <c r="T4527"/>
      <c r="U4527"/>
      <c r="V4527" s="71">
        <f t="shared" si="193"/>
        <v>1</v>
      </c>
      <c r="W4527" s="25" t="e">
        <f t="shared" si="194"/>
        <v>#DIV/0!</v>
      </c>
      <c r="X4527" s="64"/>
    </row>
    <row r="4528" spans="11:24" x14ac:dyDescent="0.3">
      <c r="K4528" s="31">
        <f>M4528/(L4528+M4528)</f>
        <v>0.91819588768516469</v>
      </c>
      <c r="L4528" s="52">
        <f>COUNTIF($N$6:N4528,FALSE)</f>
        <v>370</v>
      </c>
      <c r="M4528" s="52">
        <f>COUNTIF($N$6:N4528,TRUE)</f>
        <v>4153</v>
      </c>
      <c r="N4528" s="53" t="b">
        <f>O4528=P4528</f>
        <v>1</v>
      </c>
      <c r="O4528" s="53" t="str">
        <f>IF(R4528&gt;0,"+","-")</f>
        <v>-</v>
      </c>
      <c r="P4528" s="53" t="str">
        <f>IF(S4528&gt;0,"+","-")</f>
        <v>-</v>
      </c>
      <c r="R4528" s="23"/>
      <c r="S4528" s="23"/>
      <c r="T4528"/>
      <c r="U4528"/>
      <c r="V4528" s="71">
        <f t="shared" si="193"/>
        <v>1</v>
      </c>
      <c r="W4528" s="25" t="e">
        <f t="shared" si="194"/>
        <v>#DIV/0!</v>
      </c>
      <c r="X4528" s="64"/>
    </row>
    <row r="4529" spans="11:24" x14ac:dyDescent="0.3">
      <c r="K4529" s="31">
        <f>M4529/(L4529+M4529)</f>
        <v>0.91821396993810789</v>
      </c>
      <c r="L4529" s="52">
        <f>COUNTIF($N$6:N4529,FALSE)</f>
        <v>370</v>
      </c>
      <c r="M4529" s="52">
        <f>COUNTIF($N$6:N4529,TRUE)</f>
        <v>4154</v>
      </c>
      <c r="N4529" s="53" t="b">
        <f>O4529=P4529</f>
        <v>1</v>
      </c>
      <c r="O4529" s="53" t="str">
        <f>IF(R4529&gt;0,"+","-")</f>
        <v>-</v>
      </c>
      <c r="P4529" s="53" t="str">
        <f>IF(S4529&gt;0,"+","-")</f>
        <v>-</v>
      </c>
      <c r="R4529" s="23"/>
      <c r="S4529" s="15"/>
      <c r="T4529"/>
      <c r="U4529"/>
      <c r="V4529" s="71">
        <f t="shared" si="193"/>
        <v>1</v>
      </c>
      <c r="W4529" s="25" t="e">
        <f t="shared" si="194"/>
        <v>#DIV/0!</v>
      </c>
      <c r="X4529" s="64"/>
    </row>
    <row r="4530" spans="11:24" x14ac:dyDescent="0.3">
      <c r="K4530" s="31">
        <f>M4530/(L4530+M4530)</f>
        <v>0.91823204419889504</v>
      </c>
      <c r="L4530" s="52">
        <f>COUNTIF($N$6:N4530,FALSE)</f>
        <v>370</v>
      </c>
      <c r="M4530" s="52">
        <f>COUNTIF($N$6:N4530,TRUE)</f>
        <v>4155</v>
      </c>
      <c r="N4530" s="53" t="b">
        <f>O4530=P4530</f>
        <v>1</v>
      </c>
      <c r="O4530" s="53" t="str">
        <f>IF(R4530&gt;0,"+","-")</f>
        <v>-</v>
      </c>
      <c r="P4530" s="53" t="str">
        <f>IF(S4530&gt;0,"+","-")</f>
        <v>-</v>
      </c>
      <c r="R4530" s="23"/>
      <c r="S4530" s="23"/>
      <c r="T4530"/>
      <c r="U4530"/>
      <c r="V4530" s="71">
        <f t="shared" si="193"/>
        <v>1</v>
      </c>
      <c r="W4530" s="25" t="e">
        <f t="shared" si="194"/>
        <v>#DIV/0!</v>
      </c>
      <c r="X4530" s="64"/>
    </row>
    <row r="4531" spans="11:24" x14ac:dyDescent="0.3">
      <c r="K4531" s="31">
        <f>M4531/(L4531+M4531)</f>
        <v>0.91825011047282368</v>
      </c>
      <c r="L4531" s="52">
        <f>COUNTIF($N$6:N4531,FALSE)</f>
        <v>370</v>
      </c>
      <c r="M4531" s="52">
        <f>COUNTIF($N$6:N4531,TRUE)</f>
        <v>4156</v>
      </c>
      <c r="N4531" s="53" t="b">
        <f>O4531=P4531</f>
        <v>1</v>
      </c>
      <c r="O4531" s="53" t="str">
        <f>IF(R4531&gt;0,"+","-")</f>
        <v>-</v>
      </c>
      <c r="P4531" s="53" t="str">
        <f>IF(S4531&gt;0,"+","-")</f>
        <v>-</v>
      </c>
      <c r="Q4531" s="14"/>
      <c r="R4531" s="15"/>
      <c r="S4531" s="15"/>
      <c r="T4531"/>
      <c r="U4531"/>
      <c r="V4531" s="71">
        <f t="shared" si="193"/>
        <v>1</v>
      </c>
      <c r="W4531" s="25" t="e">
        <f t="shared" si="194"/>
        <v>#DIV/0!</v>
      </c>
      <c r="X4531" s="64"/>
    </row>
    <row r="4532" spans="11:24" x14ac:dyDescent="0.3">
      <c r="K4532" s="31">
        <f>M4532/(L4532+M4532)</f>
        <v>0.91826816876518669</v>
      </c>
      <c r="L4532" s="52">
        <f>COUNTIF($N$6:N4532,FALSE)</f>
        <v>370</v>
      </c>
      <c r="M4532" s="52">
        <f>COUNTIF($N$6:N4532,TRUE)</f>
        <v>4157</v>
      </c>
      <c r="N4532" s="53" t="b">
        <f>O4532=P4532</f>
        <v>1</v>
      </c>
      <c r="O4532" s="53" t="str">
        <f>IF(R4532&gt;0,"+","-")</f>
        <v>-</v>
      </c>
      <c r="P4532" s="53" t="str">
        <f>IF(S4532&gt;0,"+","-")</f>
        <v>-</v>
      </c>
      <c r="R4532" s="23"/>
      <c r="S4532" s="15"/>
      <c r="T4532"/>
      <c r="U4532"/>
      <c r="V4532" s="71">
        <f t="shared" si="193"/>
        <v>1</v>
      </c>
      <c r="W4532" s="25" t="e">
        <f t="shared" si="194"/>
        <v>#DIV/0!</v>
      </c>
      <c r="X4532" s="64"/>
    </row>
    <row r="4533" spans="11:24" x14ac:dyDescent="0.3">
      <c r="K4533" s="31">
        <f>M4533/(L4533+M4533)</f>
        <v>0.91828621908127206</v>
      </c>
      <c r="L4533" s="52">
        <f>COUNTIF($N$6:N4533,FALSE)</f>
        <v>370</v>
      </c>
      <c r="M4533" s="52">
        <f>COUNTIF($N$6:N4533,TRUE)</f>
        <v>4158</v>
      </c>
      <c r="N4533" s="53" t="b">
        <f>O4533=P4533</f>
        <v>1</v>
      </c>
      <c r="O4533" s="53" t="str">
        <f>IF(R4533&gt;0,"+","-")</f>
        <v>-</v>
      </c>
      <c r="P4533" s="53" t="str">
        <f>IF(S4533&gt;0,"+","-")</f>
        <v>-</v>
      </c>
      <c r="R4533" s="23"/>
      <c r="S4533" s="15"/>
      <c r="T4533"/>
      <c r="U4533"/>
      <c r="V4533" s="71">
        <f t="shared" si="193"/>
        <v>1</v>
      </c>
      <c r="W4533" s="25" t="e">
        <f t="shared" si="194"/>
        <v>#DIV/0!</v>
      </c>
      <c r="X4533" s="64"/>
    </row>
    <row r="4534" spans="11:24" x14ac:dyDescent="0.3">
      <c r="K4534" s="31">
        <f>M4534/(L4534+M4534)</f>
        <v>0.91830426142636346</v>
      </c>
      <c r="L4534" s="52">
        <f>COUNTIF($N$6:N4534,FALSE)</f>
        <v>370</v>
      </c>
      <c r="M4534" s="52">
        <f>COUNTIF($N$6:N4534,TRUE)</f>
        <v>4159</v>
      </c>
      <c r="N4534" s="53" t="b">
        <f>O4534=P4534</f>
        <v>1</v>
      </c>
      <c r="O4534" s="53" t="str">
        <f>IF(R4534&gt;0,"+","-")</f>
        <v>-</v>
      </c>
      <c r="P4534" s="53" t="str">
        <f>IF(S4534&gt;0,"+","-")</f>
        <v>-</v>
      </c>
      <c r="R4534" s="23"/>
      <c r="S4534" s="23"/>
      <c r="T4534"/>
      <c r="U4534"/>
      <c r="V4534" s="71">
        <f t="shared" si="193"/>
        <v>1</v>
      </c>
      <c r="W4534" s="25" t="e">
        <f t="shared" si="194"/>
        <v>#DIV/0!</v>
      </c>
      <c r="X4534" s="64"/>
    </row>
    <row r="4535" spans="11:24" x14ac:dyDescent="0.3">
      <c r="K4535" s="31">
        <f>M4535/(L4535+M4535)</f>
        <v>0.91832229580573954</v>
      </c>
      <c r="L4535" s="52">
        <f>COUNTIF($N$6:N4535,FALSE)</f>
        <v>370</v>
      </c>
      <c r="M4535" s="52">
        <f>COUNTIF($N$6:N4535,TRUE)</f>
        <v>4160</v>
      </c>
      <c r="N4535" s="53" t="b">
        <f>O4535=P4535</f>
        <v>1</v>
      </c>
      <c r="O4535" s="53" t="str">
        <f>IF(R4535&gt;0,"+","-")</f>
        <v>-</v>
      </c>
      <c r="P4535" s="53" t="str">
        <f>IF(S4535&gt;0,"+","-")</f>
        <v>-</v>
      </c>
      <c r="R4535" s="23"/>
      <c r="S4535" s="15"/>
      <c r="T4535"/>
      <c r="U4535"/>
      <c r="V4535" s="71">
        <f t="shared" si="193"/>
        <v>1</v>
      </c>
      <c r="W4535" s="25" t="e">
        <f t="shared" si="194"/>
        <v>#DIV/0!</v>
      </c>
      <c r="X4535" s="64"/>
    </row>
    <row r="4536" spans="11:24" x14ac:dyDescent="0.3">
      <c r="K4536" s="31">
        <f>M4536/(L4536+M4536)</f>
        <v>0.91834032222467443</v>
      </c>
      <c r="L4536" s="52">
        <f>COUNTIF($N$6:N4536,FALSE)</f>
        <v>370</v>
      </c>
      <c r="M4536" s="52">
        <f>COUNTIF($N$6:N4536,TRUE)</f>
        <v>4161</v>
      </c>
      <c r="N4536" s="53" t="b">
        <f>O4536=P4536</f>
        <v>1</v>
      </c>
      <c r="O4536" s="53" t="str">
        <f>IF(R4536&gt;0,"+","-")</f>
        <v>-</v>
      </c>
      <c r="P4536" s="53" t="str">
        <f>IF(S4536&gt;0,"+","-")</f>
        <v>-</v>
      </c>
      <c r="R4536" s="23"/>
      <c r="S4536" s="15"/>
      <c r="T4536"/>
      <c r="U4536"/>
      <c r="V4536" s="71">
        <f t="shared" ref="V4536:V4599" si="195">COUNTIF(N4487:N4536,TRUE)/50</f>
        <v>1</v>
      </c>
      <c r="W4536" s="25" t="e">
        <f t="shared" si="194"/>
        <v>#DIV/0!</v>
      </c>
      <c r="X4536" s="64"/>
    </row>
    <row r="4537" spans="11:24" x14ac:dyDescent="0.3">
      <c r="K4537" s="31">
        <f>M4537/(L4537+M4537)</f>
        <v>0.9183583406884378</v>
      </c>
      <c r="L4537" s="52">
        <f>COUNTIF($N$6:N4537,FALSE)</f>
        <v>370</v>
      </c>
      <c r="M4537" s="52">
        <f>COUNTIF($N$6:N4537,TRUE)</f>
        <v>4162</v>
      </c>
      <c r="N4537" s="53" t="b">
        <f>O4537=P4537</f>
        <v>1</v>
      </c>
      <c r="O4537" s="53" t="str">
        <f>IF(R4537&gt;0,"+","-")</f>
        <v>-</v>
      </c>
      <c r="P4537" s="53" t="str">
        <f>IF(S4537&gt;0,"+","-")</f>
        <v>-</v>
      </c>
      <c r="R4537" s="23"/>
      <c r="S4537" s="23"/>
      <c r="T4537"/>
      <c r="U4537"/>
      <c r="V4537" s="71">
        <f t="shared" si="195"/>
        <v>1</v>
      </c>
      <c r="W4537" s="25" t="e">
        <f t="shared" si="194"/>
        <v>#DIV/0!</v>
      </c>
      <c r="X4537" s="64"/>
    </row>
    <row r="4538" spans="11:24" x14ac:dyDescent="0.3">
      <c r="K4538" s="31">
        <f>M4538/(L4538+M4538)</f>
        <v>0.91837635120229433</v>
      </c>
      <c r="L4538" s="52">
        <f>COUNTIF($N$6:N4538,FALSE)</f>
        <v>370</v>
      </c>
      <c r="M4538" s="52">
        <f>COUNTIF($N$6:N4538,TRUE)</f>
        <v>4163</v>
      </c>
      <c r="N4538" s="53" t="b">
        <f>O4538=P4538</f>
        <v>1</v>
      </c>
      <c r="O4538" s="53" t="str">
        <f>IF(R4538&gt;0,"+","-")</f>
        <v>-</v>
      </c>
      <c r="P4538" s="53" t="str">
        <f>IF(S4538&gt;0,"+","-")</f>
        <v>-</v>
      </c>
      <c r="R4538" s="23"/>
      <c r="S4538" s="23"/>
      <c r="T4538"/>
      <c r="U4538"/>
      <c r="V4538" s="71">
        <f t="shared" si="195"/>
        <v>1</v>
      </c>
      <c r="W4538" s="25" t="e">
        <f t="shared" si="194"/>
        <v>#DIV/0!</v>
      </c>
      <c r="X4538" s="64"/>
    </row>
    <row r="4539" spans="11:24" x14ac:dyDescent="0.3">
      <c r="K4539" s="31">
        <f>M4539/(L4539+M4539)</f>
        <v>0.91839435377150425</v>
      </c>
      <c r="L4539" s="52">
        <f>COUNTIF($N$6:N4539,FALSE)</f>
        <v>370</v>
      </c>
      <c r="M4539" s="52">
        <f>COUNTIF($N$6:N4539,TRUE)</f>
        <v>4164</v>
      </c>
      <c r="N4539" s="53" t="b">
        <f>O4539=P4539</f>
        <v>1</v>
      </c>
      <c r="O4539" s="53" t="str">
        <f>IF(R4539&gt;0,"+","-")</f>
        <v>-</v>
      </c>
      <c r="P4539" s="53" t="str">
        <f>IF(S4539&gt;0,"+","-")</f>
        <v>-</v>
      </c>
      <c r="Q4539" s="14"/>
      <c r="R4539" s="15"/>
      <c r="S4539" s="15"/>
      <c r="T4539"/>
      <c r="U4539"/>
      <c r="V4539" s="71">
        <f t="shared" si="195"/>
        <v>1</v>
      </c>
      <c r="W4539" s="25" t="e">
        <f t="shared" si="194"/>
        <v>#DIV/0!</v>
      </c>
      <c r="X4539" s="64"/>
    </row>
    <row r="4540" spans="11:24" x14ac:dyDescent="0.3">
      <c r="K4540" s="31">
        <f>M4540/(L4540+M4540)</f>
        <v>0.91841234840132302</v>
      </c>
      <c r="L4540" s="52">
        <f>COUNTIF($N$6:N4540,FALSE)</f>
        <v>370</v>
      </c>
      <c r="M4540" s="52">
        <f>COUNTIF($N$6:N4540,TRUE)</f>
        <v>4165</v>
      </c>
      <c r="N4540" s="53" t="b">
        <f>O4540=P4540</f>
        <v>1</v>
      </c>
      <c r="O4540" s="53" t="str">
        <f>IF(R4540&gt;0,"+","-")</f>
        <v>-</v>
      </c>
      <c r="P4540" s="53" t="str">
        <f>IF(S4540&gt;0,"+","-")</f>
        <v>-</v>
      </c>
      <c r="R4540" s="23"/>
      <c r="S4540" s="15"/>
      <c r="T4540"/>
      <c r="U4540"/>
      <c r="V4540" s="71">
        <f t="shared" si="195"/>
        <v>1</v>
      </c>
      <c r="W4540" s="25" t="e">
        <f t="shared" si="194"/>
        <v>#DIV/0!</v>
      </c>
      <c r="X4540" s="64"/>
    </row>
    <row r="4541" spans="11:24" x14ac:dyDescent="0.3">
      <c r="K4541" s="31">
        <f>M4541/(L4541+M4541)</f>
        <v>0.91843033509700178</v>
      </c>
      <c r="L4541" s="52">
        <f>COUNTIF($N$6:N4541,FALSE)</f>
        <v>370</v>
      </c>
      <c r="M4541" s="52">
        <f>COUNTIF($N$6:N4541,TRUE)</f>
        <v>4166</v>
      </c>
      <c r="N4541" s="53" t="b">
        <f>O4541=P4541</f>
        <v>1</v>
      </c>
      <c r="O4541" s="53" t="str">
        <f>IF(R4541&gt;0,"+","-")</f>
        <v>-</v>
      </c>
      <c r="P4541" s="53" t="str">
        <f>IF(S4541&gt;0,"+","-")</f>
        <v>-</v>
      </c>
      <c r="R4541" s="23"/>
      <c r="S4541" s="15"/>
      <c r="T4541"/>
      <c r="U4541"/>
      <c r="V4541" s="71">
        <f t="shared" si="195"/>
        <v>1</v>
      </c>
      <c r="W4541" s="25" t="e">
        <f t="shared" si="194"/>
        <v>#DIV/0!</v>
      </c>
      <c r="X4541" s="64"/>
    </row>
    <row r="4542" spans="11:24" x14ac:dyDescent="0.3">
      <c r="K4542" s="31">
        <f>M4542/(L4542+M4542)</f>
        <v>0.91844831386378667</v>
      </c>
      <c r="L4542" s="52">
        <f>COUNTIF($N$6:N4542,FALSE)</f>
        <v>370</v>
      </c>
      <c r="M4542" s="52">
        <f>COUNTIF($N$6:N4542,TRUE)</f>
        <v>4167</v>
      </c>
      <c r="N4542" s="53" t="b">
        <f>O4542=P4542</f>
        <v>1</v>
      </c>
      <c r="O4542" s="53" t="str">
        <f>IF(R4542&gt;0,"+","-")</f>
        <v>-</v>
      </c>
      <c r="P4542" s="53" t="str">
        <f>IF(S4542&gt;0,"+","-")</f>
        <v>-</v>
      </c>
      <c r="R4542" s="23"/>
      <c r="S4542" s="23"/>
      <c r="T4542"/>
      <c r="U4542"/>
      <c r="V4542" s="71">
        <f t="shared" si="195"/>
        <v>1</v>
      </c>
      <c r="W4542" s="25" t="e">
        <f t="shared" si="194"/>
        <v>#DIV/0!</v>
      </c>
      <c r="X4542" s="64"/>
    </row>
    <row r="4543" spans="11:24" x14ac:dyDescent="0.3">
      <c r="K4543" s="31">
        <f>M4543/(L4543+M4543)</f>
        <v>0.91846628470691938</v>
      </c>
      <c r="L4543" s="52">
        <f>COUNTIF($N$6:N4543,FALSE)</f>
        <v>370</v>
      </c>
      <c r="M4543" s="52">
        <f>COUNTIF($N$6:N4543,TRUE)</f>
        <v>4168</v>
      </c>
      <c r="N4543" s="53" t="b">
        <f>O4543=P4543</f>
        <v>1</v>
      </c>
      <c r="O4543" s="53" t="str">
        <f>IF(R4543&gt;0,"+","-")</f>
        <v>-</v>
      </c>
      <c r="P4543" s="53" t="str">
        <f>IF(S4543&gt;0,"+","-")</f>
        <v>-</v>
      </c>
      <c r="R4543" s="23"/>
      <c r="S4543" s="23"/>
      <c r="T4543"/>
      <c r="U4543"/>
      <c r="V4543" s="71">
        <f t="shared" si="195"/>
        <v>1</v>
      </c>
      <c r="W4543" s="25" t="e">
        <f t="shared" si="194"/>
        <v>#DIV/0!</v>
      </c>
      <c r="X4543" s="64"/>
    </row>
    <row r="4544" spans="11:24" x14ac:dyDescent="0.3">
      <c r="K4544" s="31">
        <f>M4544/(L4544+M4544)</f>
        <v>0.91848424763163694</v>
      </c>
      <c r="L4544" s="52">
        <f>COUNTIF($N$6:N4544,FALSE)</f>
        <v>370</v>
      </c>
      <c r="M4544" s="52">
        <f>COUNTIF($N$6:N4544,TRUE)</f>
        <v>4169</v>
      </c>
      <c r="N4544" s="53" t="b">
        <f>O4544=P4544</f>
        <v>1</v>
      </c>
      <c r="O4544" s="53" t="str">
        <f>IF(R4544&gt;0,"+","-")</f>
        <v>-</v>
      </c>
      <c r="P4544" s="53" t="str">
        <f>IF(S4544&gt;0,"+","-")</f>
        <v>-</v>
      </c>
      <c r="R4544" s="23"/>
      <c r="S4544" s="23"/>
      <c r="T4544"/>
      <c r="U4544"/>
      <c r="V4544" s="71">
        <f t="shared" si="195"/>
        <v>1</v>
      </c>
      <c r="W4544" s="25" t="e">
        <f t="shared" si="194"/>
        <v>#DIV/0!</v>
      </c>
      <c r="X4544" s="64"/>
    </row>
    <row r="4545" spans="11:24" x14ac:dyDescent="0.3">
      <c r="K4545" s="31">
        <f>M4545/(L4545+M4545)</f>
        <v>0.91850220264317184</v>
      </c>
      <c r="L4545" s="52">
        <f>COUNTIF($N$6:N4545,FALSE)</f>
        <v>370</v>
      </c>
      <c r="M4545" s="52">
        <f>COUNTIF($N$6:N4545,TRUE)</f>
        <v>4170</v>
      </c>
      <c r="N4545" s="53" t="b">
        <f>O4545=P4545</f>
        <v>1</v>
      </c>
      <c r="O4545" s="53" t="str">
        <f>IF(R4545&gt;0,"+","-")</f>
        <v>-</v>
      </c>
      <c r="P4545" s="53" t="str">
        <f>IF(S4545&gt;0,"+","-")</f>
        <v>-</v>
      </c>
      <c r="R4545" s="23"/>
      <c r="S4545" s="23"/>
      <c r="T4545"/>
      <c r="U4545"/>
      <c r="V4545" s="71">
        <f t="shared" si="195"/>
        <v>1</v>
      </c>
      <c r="W4545" s="25" t="e">
        <f t="shared" si="194"/>
        <v>#DIV/0!</v>
      </c>
      <c r="X4545" s="64"/>
    </row>
    <row r="4546" spans="11:24" x14ac:dyDescent="0.3">
      <c r="K4546" s="31">
        <f>M4546/(L4546+M4546)</f>
        <v>0.91852014974675178</v>
      </c>
      <c r="L4546" s="52">
        <f>COUNTIF($N$6:N4546,FALSE)</f>
        <v>370</v>
      </c>
      <c r="M4546" s="52">
        <f>COUNTIF($N$6:N4546,TRUE)</f>
        <v>4171</v>
      </c>
      <c r="N4546" s="53" t="b">
        <f>O4546=P4546</f>
        <v>1</v>
      </c>
      <c r="O4546" s="53" t="str">
        <f>IF(R4546&gt;0,"+","-")</f>
        <v>-</v>
      </c>
      <c r="P4546" s="53" t="str">
        <f>IF(S4546&gt;0,"+","-")</f>
        <v>-</v>
      </c>
      <c r="Q4546" s="14"/>
      <c r="R4546" s="15"/>
      <c r="S4546" s="15"/>
      <c r="T4546"/>
      <c r="U4546"/>
      <c r="V4546" s="71">
        <f t="shared" si="195"/>
        <v>1</v>
      </c>
      <c r="W4546" s="25" t="e">
        <f t="shared" si="194"/>
        <v>#DIV/0!</v>
      </c>
      <c r="X4546" s="64"/>
    </row>
    <row r="4547" spans="11:24" x14ac:dyDescent="0.3">
      <c r="K4547" s="31">
        <f>M4547/(L4547+M4547)</f>
        <v>0.91853808894760014</v>
      </c>
      <c r="L4547" s="52">
        <f>COUNTIF($N$6:N4547,FALSE)</f>
        <v>370</v>
      </c>
      <c r="M4547" s="52">
        <f>COUNTIF($N$6:N4547,TRUE)</f>
        <v>4172</v>
      </c>
      <c r="N4547" s="53" t="b">
        <f>O4547=P4547</f>
        <v>1</v>
      </c>
      <c r="O4547" s="53" t="str">
        <f>IF(R4547&gt;0,"+","-")</f>
        <v>-</v>
      </c>
      <c r="P4547" s="53" t="str">
        <f>IF(S4547&gt;0,"+","-")</f>
        <v>-</v>
      </c>
      <c r="Q4547" s="14"/>
      <c r="R4547" s="15"/>
      <c r="S4547" s="15"/>
      <c r="T4547"/>
      <c r="U4547"/>
      <c r="V4547" s="71">
        <f t="shared" si="195"/>
        <v>1</v>
      </c>
      <c r="W4547" s="25" t="e">
        <f t="shared" si="194"/>
        <v>#DIV/0!</v>
      </c>
      <c r="X4547" s="64"/>
    </row>
    <row r="4548" spans="11:24" x14ac:dyDescent="0.3">
      <c r="K4548" s="31">
        <f>M4548/(L4548+M4548)</f>
        <v>0.91855602025093552</v>
      </c>
      <c r="L4548" s="52">
        <f>COUNTIF($N$6:N4548,FALSE)</f>
        <v>370</v>
      </c>
      <c r="M4548" s="52">
        <f>COUNTIF($N$6:N4548,TRUE)</f>
        <v>4173</v>
      </c>
      <c r="N4548" s="53" t="b">
        <f>O4548=P4548</f>
        <v>1</v>
      </c>
      <c r="O4548" s="53" t="str">
        <f>IF(R4548&gt;0,"+","-")</f>
        <v>-</v>
      </c>
      <c r="P4548" s="53" t="str">
        <f>IF(S4548&gt;0,"+","-")</f>
        <v>-</v>
      </c>
      <c r="Q4548" s="14"/>
      <c r="R4548" s="15"/>
      <c r="S4548" s="15"/>
      <c r="T4548"/>
      <c r="U4548"/>
      <c r="V4548" s="71">
        <f t="shared" si="195"/>
        <v>1</v>
      </c>
      <c r="W4548" s="25" t="e">
        <f t="shared" si="194"/>
        <v>#DIV/0!</v>
      </c>
      <c r="X4548" s="64"/>
    </row>
    <row r="4549" spans="11:24" x14ac:dyDescent="0.3">
      <c r="K4549" s="31">
        <f>M4549/(L4549+M4549)</f>
        <v>0.91857394366197187</v>
      </c>
      <c r="L4549" s="52">
        <f>COUNTIF($N$6:N4549,FALSE)</f>
        <v>370</v>
      </c>
      <c r="M4549" s="52">
        <f>COUNTIF($N$6:N4549,TRUE)</f>
        <v>4174</v>
      </c>
      <c r="N4549" s="53" t="b">
        <f>O4549=P4549</f>
        <v>1</v>
      </c>
      <c r="O4549" s="53" t="str">
        <f>IF(R4549&gt;0,"+","-")</f>
        <v>-</v>
      </c>
      <c r="P4549" s="53" t="str">
        <f>IF(S4549&gt;0,"+","-")</f>
        <v>-</v>
      </c>
      <c r="Q4549" s="14"/>
      <c r="R4549" s="15"/>
      <c r="S4549" s="15"/>
      <c r="T4549"/>
      <c r="U4549"/>
      <c r="V4549" s="71">
        <f t="shared" si="195"/>
        <v>1</v>
      </c>
      <c r="W4549" s="25" t="e">
        <f t="shared" si="194"/>
        <v>#DIV/0!</v>
      </c>
      <c r="X4549" s="64"/>
    </row>
    <row r="4550" spans="11:24" x14ac:dyDescent="0.3">
      <c r="K4550" s="31">
        <f>M4550/(L4550+M4550)</f>
        <v>0.91859185918591857</v>
      </c>
      <c r="L4550" s="52">
        <f>COUNTIF($N$6:N4550,FALSE)</f>
        <v>370</v>
      </c>
      <c r="M4550" s="52">
        <f>COUNTIF($N$6:N4550,TRUE)</f>
        <v>4175</v>
      </c>
      <c r="N4550" s="53" t="b">
        <f>O4550=P4550</f>
        <v>1</v>
      </c>
      <c r="O4550" s="53" t="str">
        <f>IF(R4550&gt;0,"+","-")</f>
        <v>-</v>
      </c>
      <c r="P4550" s="53" t="str">
        <f>IF(S4550&gt;0,"+","-")</f>
        <v>-</v>
      </c>
      <c r="Q4550" s="14"/>
      <c r="R4550" s="15"/>
      <c r="S4550" s="15"/>
      <c r="T4550"/>
      <c r="U4550"/>
      <c r="V4550" s="71">
        <f t="shared" si="195"/>
        <v>1</v>
      </c>
      <c r="W4550" s="25" t="e">
        <f t="shared" si="194"/>
        <v>#DIV/0!</v>
      </c>
      <c r="X4550" s="64"/>
    </row>
    <row r="4551" spans="11:24" x14ac:dyDescent="0.3">
      <c r="K4551" s="31">
        <f>M4551/(L4551+M4551)</f>
        <v>0.91860976682798068</v>
      </c>
      <c r="L4551" s="52">
        <f>COUNTIF($N$6:N4551,FALSE)</f>
        <v>370</v>
      </c>
      <c r="M4551" s="52">
        <f>COUNTIF($N$6:N4551,TRUE)</f>
        <v>4176</v>
      </c>
      <c r="N4551" s="53" t="b">
        <f>O4551=P4551</f>
        <v>1</v>
      </c>
      <c r="O4551" s="53" t="str">
        <f>IF(R4551&gt;0,"+","-")</f>
        <v>-</v>
      </c>
      <c r="P4551" s="53" t="str">
        <f>IF(S4551&gt;0,"+","-")</f>
        <v>-</v>
      </c>
      <c r="R4551" s="23"/>
      <c r="S4551" s="15"/>
      <c r="T4551"/>
      <c r="U4551"/>
      <c r="V4551" s="71">
        <f t="shared" si="195"/>
        <v>1</v>
      </c>
      <c r="W4551" s="25" t="e">
        <f t="shared" si="194"/>
        <v>#DIV/0!</v>
      </c>
      <c r="X4551" s="64"/>
    </row>
    <row r="4552" spans="11:24" x14ac:dyDescent="0.3">
      <c r="K4552" s="31">
        <f>M4552/(L4552+M4552)</f>
        <v>0.91862766659335826</v>
      </c>
      <c r="L4552" s="52">
        <f>COUNTIF($N$6:N4552,FALSE)</f>
        <v>370</v>
      </c>
      <c r="M4552" s="52">
        <f>COUNTIF($N$6:N4552,TRUE)</f>
        <v>4177</v>
      </c>
      <c r="N4552" s="53" t="b">
        <f>O4552=P4552</f>
        <v>1</v>
      </c>
      <c r="O4552" s="53" t="str">
        <f>IF(R4552&gt;0,"+","-")</f>
        <v>-</v>
      </c>
      <c r="P4552" s="53" t="str">
        <f>IF(S4552&gt;0,"+","-")</f>
        <v>-</v>
      </c>
      <c r="Q4552" s="14"/>
      <c r="R4552" s="15"/>
      <c r="S4552" s="15"/>
      <c r="T4552"/>
      <c r="U4552"/>
      <c r="V4552" s="71">
        <f t="shared" si="195"/>
        <v>1</v>
      </c>
      <c r="W4552" s="25" t="e">
        <f t="shared" si="194"/>
        <v>#DIV/0!</v>
      </c>
      <c r="X4552" s="64"/>
    </row>
    <row r="4553" spans="11:24" x14ac:dyDescent="0.3">
      <c r="K4553" s="31">
        <f>M4553/(L4553+M4553)</f>
        <v>0.91864555848724716</v>
      </c>
      <c r="L4553" s="52">
        <f>COUNTIF($N$6:N4553,FALSE)</f>
        <v>370</v>
      </c>
      <c r="M4553" s="52">
        <f>COUNTIF($N$6:N4553,TRUE)</f>
        <v>4178</v>
      </c>
      <c r="N4553" s="53" t="b">
        <f>O4553=P4553</f>
        <v>1</v>
      </c>
      <c r="O4553" s="53" t="str">
        <f>IF(R4553&gt;0,"+","-")</f>
        <v>-</v>
      </c>
      <c r="P4553" s="53" t="str">
        <f>IF(S4553&gt;0,"+","-")</f>
        <v>-</v>
      </c>
      <c r="R4553" s="23"/>
      <c r="S4553" s="23"/>
      <c r="T4553"/>
      <c r="U4553"/>
      <c r="V4553" s="71">
        <f t="shared" si="195"/>
        <v>1</v>
      </c>
      <c r="W4553" s="25" t="e">
        <f t="shared" si="194"/>
        <v>#DIV/0!</v>
      </c>
      <c r="X4553" s="64"/>
    </row>
    <row r="4554" spans="11:24" x14ac:dyDescent="0.3">
      <c r="K4554" s="31">
        <f>M4554/(L4554+M4554)</f>
        <v>0.91866344251483845</v>
      </c>
      <c r="L4554" s="52">
        <f>COUNTIF($N$6:N4554,FALSE)</f>
        <v>370</v>
      </c>
      <c r="M4554" s="52">
        <f>COUNTIF($N$6:N4554,TRUE)</f>
        <v>4179</v>
      </c>
      <c r="N4554" s="53" t="b">
        <f>O4554=P4554</f>
        <v>1</v>
      </c>
      <c r="O4554" s="53" t="str">
        <f>IF(R4554&gt;0,"+","-")</f>
        <v>-</v>
      </c>
      <c r="P4554" s="53" t="str">
        <f>IF(S4554&gt;0,"+","-")</f>
        <v>-</v>
      </c>
      <c r="R4554" s="23"/>
      <c r="S4554" s="23"/>
      <c r="T4554"/>
      <c r="U4554"/>
      <c r="V4554" s="71">
        <f t="shared" si="195"/>
        <v>1</v>
      </c>
      <c r="W4554" s="25" t="e">
        <f t="shared" si="194"/>
        <v>#DIV/0!</v>
      </c>
      <c r="X4554" s="64"/>
    </row>
    <row r="4555" spans="11:24" x14ac:dyDescent="0.3">
      <c r="K4555" s="31">
        <f>M4555/(L4555+M4555)</f>
        <v>0.91868131868131864</v>
      </c>
      <c r="L4555" s="52">
        <f>COUNTIF($N$6:N4555,FALSE)</f>
        <v>370</v>
      </c>
      <c r="M4555" s="52">
        <f>COUNTIF($N$6:N4555,TRUE)</f>
        <v>4180</v>
      </c>
      <c r="N4555" s="53" t="b">
        <f>O4555=P4555</f>
        <v>1</v>
      </c>
      <c r="O4555" s="53" t="str">
        <f>IF(R4555&gt;0,"+","-")</f>
        <v>-</v>
      </c>
      <c r="P4555" s="53" t="str">
        <f>IF(S4555&gt;0,"+","-")</f>
        <v>-</v>
      </c>
      <c r="Q4555" s="14"/>
      <c r="R4555" s="15"/>
      <c r="S4555" s="15"/>
      <c r="T4555"/>
      <c r="U4555"/>
      <c r="V4555" s="71">
        <f t="shared" si="195"/>
        <v>1</v>
      </c>
      <c r="W4555" s="25" t="e">
        <f t="shared" si="194"/>
        <v>#DIV/0!</v>
      </c>
      <c r="X4555" s="64"/>
    </row>
    <row r="4556" spans="11:24" x14ac:dyDescent="0.3">
      <c r="K4556" s="31">
        <f>M4556/(L4556+M4556)</f>
        <v>0.91869918699186992</v>
      </c>
      <c r="L4556" s="52">
        <f>COUNTIF($N$6:N4556,FALSE)</f>
        <v>370</v>
      </c>
      <c r="M4556" s="52">
        <f>COUNTIF($N$6:N4556,TRUE)</f>
        <v>4181</v>
      </c>
      <c r="N4556" s="53" t="b">
        <f>O4556=P4556</f>
        <v>1</v>
      </c>
      <c r="O4556" s="53" t="str">
        <f>IF(R4556&gt;0,"+","-")</f>
        <v>-</v>
      </c>
      <c r="P4556" s="53" t="str">
        <f>IF(S4556&gt;0,"+","-")</f>
        <v>-</v>
      </c>
      <c r="Q4556" s="14"/>
      <c r="R4556" s="15"/>
      <c r="S4556" s="15"/>
      <c r="T4556"/>
      <c r="U4556"/>
      <c r="V4556" s="71">
        <f t="shared" si="195"/>
        <v>1</v>
      </c>
      <c r="W4556" s="25" t="e">
        <f t="shared" si="194"/>
        <v>#DIV/0!</v>
      </c>
      <c r="X4556" s="64"/>
    </row>
    <row r="4557" spans="11:24" x14ac:dyDescent="0.3">
      <c r="K4557" s="31">
        <f>M4557/(L4557+M4557)</f>
        <v>0.9187170474516696</v>
      </c>
      <c r="L4557" s="52">
        <f>COUNTIF($N$6:N4557,FALSE)</f>
        <v>370</v>
      </c>
      <c r="M4557" s="52">
        <f>COUNTIF($N$6:N4557,TRUE)</f>
        <v>4182</v>
      </c>
      <c r="N4557" s="53" t="b">
        <f>O4557=P4557</f>
        <v>1</v>
      </c>
      <c r="O4557" s="53" t="str">
        <f>IF(R4557&gt;0,"+","-")</f>
        <v>-</v>
      </c>
      <c r="P4557" s="53" t="str">
        <f>IF(S4557&gt;0,"+","-")</f>
        <v>-</v>
      </c>
      <c r="R4557" s="23"/>
      <c r="S4557" s="23"/>
      <c r="T4557"/>
      <c r="U4557"/>
      <c r="V4557" s="71">
        <f t="shared" si="195"/>
        <v>1</v>
      </c>
      <c r="W4557" s="25" t="e">
        <f t="shared" si="194"/>
        <v>#DIV/0!</v>
      </c>
      <c r="X4557" s="64"/>
    </row>
    <row r="4558" spans="11:24" x14ac:dyDescent="0.3">
      <c r="K4558" s="31">
        <f>M4558/(L4558+M4558)</f>
        <v>0.91873490006589065</v>
      </c>
      <c r="L4558" s="52">
        <f>COUNTIF($N$6:N4558,FALSE)</f>
        <v>370</v>
      </c>
      <c r="M4558" s="52">
        <f>COUNTIF($N$6:N4558,TRUE)</f>
        <v>4183</v>
      </c>
      <c r="N4558" s="53" t="b">
        <f>O4558=P4558</f>
        <v>1</v>
      </c>
      <c r="O4558" s="53" t="str">
        <f>IF(R4558&gt;0,"+","-")</f>
        <v>-</v>
      </c>
      <c r="P4558" s="53" t="str">
        <f>IF(S4558&gt;0,"+","-")</f>
        <v>-</v>
      </c>
      <c r="R4558" s="23"/>
      <c r="S4558" s="15"/>
      <c r="T4558"/>
      <c r="U4558"/>
      <c r="V4558" s="71">
        <f t="shared" si="195"/>
        <v>1</v>
      </c>
      <c r="W4558" s="25" t="e">
        <f t="shared" si="194"/>
        <v>#DIV/0!</v>
      </c>
      <c r="X4558" s="64"/>
    </row>
    <row r="4559" spans="11:24" x14ac:dyDescent="0.3">
      <c r="K4559" s="31">
        <f>M4559/(L4559+M4559)</f>
        <v>0.91875274483970137</v>
      </c>
      <c r="L4559" s="52">
        <f>COUNTIF($N$6:N4559,FALSE)</f>
        <v>370</v>
      </c>
      <c r="M4559" s="52">
        <f>COUNTIF($N$6:N4559,TRUE)</f>
        <v>4184</v>
      </c>
      <c r="N4559" s="53" t="b">
        <f>O4559=P4559</f>
        <v>1</v>
      </c>
      <c r="O4559" s="53" t="str">
        <f>IF(R4559&gt;0,"+","-")</f>
        <v>-</v>
      </c>
      <c r="P4559" s="53" t="str">
        <f>IF(S4559&gt;0,"+","-")</f>
        <v>-</v>
      </c>
      <c r="Q4559" s="14"/>
      <c r="R4559" s="15"/>
      <c r="S4559" s="15"/>
      <c r="T4559"/>
      <c r="U4559"/>
      <c r="V4559" s="71">
        <f t="shared" si="195"/>
        <v>1</v>
      </c>
      <c r="W4559" s="25" t="e">
        <f t="shared" si="194"/>
        <v>#DIV/0!</v>
      </c>
      <c r="X4559" s="64"/>
    </row>
    <row r="4560" spans="11:24" x14ac:dyDescent="0.3">
      <c r="K4560" s="31">
        <f>M4560/(L4560+M4560)</f>
        <v>0.91877058177826565</v>
      </c>
      <c r="L4560" s="52">
        <f>COUNTIF($N$6:N4560,FALSE)</f>
        <v>370</v>
      </c>
      <c r="M4560" s="52">
        <f>COUNTIF($N$6:N4560,TRUE)</f>
        <v>4185</v>
      </c>
      <c r="N4560" s="53" t="b">
        <f>O4560=P4560</f>
        <v>1</v>
      </c>
      <c r="O4560" s="53" t="str">
        <f>IF(R4560&gt;0,"+","-")</f>
        <v>-</v>
      </c>
      <c r="P4560" s="53" t="str">
        <f>IF(S4560&gt;0,"+","-")</f>
        <v>-</v>
      </c>
      <c r="R4560" s="23"/>
      <c r="S4560" s="15"/>
      <c r="T4560"/>
      <c r="U4560"/>
      <c r="V4560" s="71">
        <f t="shared" si="195"/>
        <v>1</v>
      </c>
      <c r="W4560" s="25" t="e">
        <f t="shared" si="194"/>
        <v>#DIV/0!</v>
      </c>
      <c r="X4560" s="64"/>
    </row>
    <row r="4561" spans="11:24" x14ac:dyDescent="0.3">
      <c r="K4561" s="31">
        <f>M4561/(L4561+M4561)</f>
        <v>0.91878841088674279</v>
      </c>
      <c r="L4561" s="52">
        <f>COUNTIF($N$6:N4561,FALSE)</f>
        <v>370</v>
      </c>
      <c r="M4561" s="52">
        <f>COUNTIF($N$6:N4561,TRUE)</f>
        <v>4186</v>
      </c>
      <c r="N4561" s="53" t="b">
        <f>O4561=P4561</f>
        <v>1</v>
      </c>
      <c r="O4561" s="53" t="str">
        <f>IF(R4561&gt;0,"+","-")</f>
        <v>-</v>
      </c>
      <c r="P4561" s="53" t="str">
        <f>IF(S4561&gt;0,"+","-")</f>
        <v>-</v>
      </c>
      <c r="R4561" s="23"/>
      <c r="S4561" s="15"/>
      <c r="T4561"/>
      <c r="U4561"/>
      <c r="V4561" s="71">
        <f t="shared" si="195"/>
        <v>1</v>
      </c>
      <c r="W4561" s="25" t="e">
        <f t="shared" si="194"/>
        <v>#DIV/0!</v>
      </c>
      <c r="X4561" s="64"/>
    </row>
    <row r="4562" spans="11:24" x14ac:dyDescent="0.3">
      <c r="K4562" s="31">
        <f>M4562/(L4562+M4562)</f>
        <v>0.91880623217028745</v>
      </c>
      <c r="L4562" s="52">
        <f>COUNTIF($N$6:N4562,FALSE)</f>
        <v>370</v>
      </c>
      <c r="M4562" s="52">
        <f>COUNTIF($N$6:N4562,TRUE)</f>
        <v>4187</v>
      </c>
      <c r="N4562" s="53" t="b">
        <f>O4562=P4562</f>
        <v>1</v>
      </c>
      <c r="O4562" s="53" t="str">
        <f>IF(R4562&gt;0,"+","-")</f>
        <v>-</v>
      </c>
      <c r="P4562" s="53" t="str">
        <f>IF(S4562&gt;0,"+","-")</f>
        <v>-</v>
      </c>
      <c r="R4562" s="23"/>
      <c r="S4562" s="15"/>
      <c r="T4562"/>
      <c r="U4562"/>
      <c r="V4562" s="71">
        <f t="shared" si="195"/>
        <v>1</v>
      </c>
      <c r="W4562" s="25" t="e">
        <f t="shared" si="194"/>
        <v>#DIV/0!</v>
      </c>
      <c r="X4562" s="64"/>
    </row>
    <row r="4563" spans="11:24" x14ac:dyDescent="0.3">
      <c r="K4563" s="31">
        <f>M4563/(L4563+M4563)</f>
        <v>0.91882404563405007</v>
      </c>
      <c r="L4563" s="52">
        <f>COUNTIF($N$6:N4563,FALSE)</f>
        <v>370</v>
      </c>
      <c r="M4563" s="52">
        <f>COUNTIF($N$6:N4563,TRUE)</f>
        <v>4188</v>
      </c>
      <c r="N4563" s="53" t="b">
        <f>O4563=P4563</f>
        <v>1</v>
      </c>
      <c r="O4563" s="53" t="str">
        <f>IF(R4563&gt;0,"+","-")</f>
        <v>-</v>
      </c>
      <c r="P4563" s="53" t="str">
        <f>IF(S4563&gt;0,"+","-")</f>
        <v>-</v>
      </c>
      <c r="R4563" s="23"/>
      <c r="S4563" s="23"/>
      <c r="T4563"/>
      <c r="U4563"/>
      <c r="V4563" s="71">
        <f t="shared" si="195"/>
        <v>1</v>
      </c>
      <c r="W4563" s="25" t="e">
        <f t="shared" si="194"/>
        <v>#DIV/0!</v>
      </c>
      <c r="X4563" s="64"/>
    </row>
    <row r="4564" spans="11:24" x14ac:dyDescent="0.3">
      <c r="K4564" s="31">
        <f>M4564/(L4564+M4564)</f>
        <v>0.91884185128317608</v>
      </c>
      <c r="L4564" s="52">
        <f>COUNTIF($N$6:N4564,FALSE)</f>
        <v>370</v>
      </c>
      <c r="M4564" s="52">
        <f>COUNTIF($N$6:N4564,TRUE)</f>
        <v>4189</v>
      </c>
      <c r="N4564" s="53" t="b">
        <f>O4564=P4564</f>
        <v>1</v>
      </c>
      <c r="O4564" s="53" t="str">
        <f>IF(R4564&gt;0,"+","-")</f>
        <v>-</v>
      </c>
      <c r="P4564" s="53" t="str">
        <f>IF(S4564&gt;0,"+","-")</f>
        <v>-</v>
      </c>
      <c r="Q4564" s="14"/>
      <c r="R4564" s="15"/>
      <c r="S4564" s="15"/>
      <c r="T4564"/>
      <c r="U4564"/>
      <c r="V4564" s="71">
        <f t="shared" si="195"/>
        <v>1</v>
      </c>
      <c r="W4564" s="25" t="e">
        <f t="shared" si="194"/>
        <v>#DIV/0!</v>
      </c>
      <c r="X4564" s="64"/>
    </row>
    <row r="4565" spans="11:24" x14ac:dyDescent="0.3">
      <c r="K4565" s="31">
        <f>M4565/(L4565+M4565)</f>
        <v>0.91885964912280704</v>
      </c>
      <c r="L4565" s="52">
        <f>COUNTIF($N$6:N4565,FALSE)</f>
        <v>370</v>
      </c>
      <c r="M4565" s="52">
        <f>COUNTIF($N$6:N4565,TRUE)</f>
        <v>4190</v>
      </c>
      <c r="N4565" s="53" t="b">
        <f>O4565=P4565</f>
        <v>1</v>
      </c>
      <c r="O4565" s="53" t="str">
        <f>IF(R4565&gt;0,"+","-")</f>
        <v>-</v>
      </c>
      <c r="P4565" s="53" t="str">
        <f>IF(S4565&gt;0,"+","-")</f>
        <v>-</v>
      </c>
      <c r="Q4565" s="14"/>
      <c r="R4565" s="15"/>
      <c r="S4565" s="15"/>
      <c r="T4565"/>
      <c r="U4565"/>
      <c r="V4565" s="71">
        <f t="shared" si="195"/>
        <v>1</v>
      </c>
      <c r="W4565" s="25" t="e">
        <f t="shared" si="194"/>
        <v>#DIV/0!</v>
      </c>
      <c r="X4565" s="64"/>
    </row>
    <row r="4566" spans="11:24" x14ac:dyDescent="0.3">
      <c r="K4566" s="31">
        <f>M4566/(L4566+M4566)</f>
        <v>0.9188774391580794</v>
      </c>
      <c r="L4566" s="52">
        <f>COUNTIF($N$6:N4566,FALSE)</f>
        <v>370</v>
      </c>
      <c r="M4566" s="52">
        <f>COUNTIF($N$6:N4566,TRUE)</f>
        <v>4191</v>
      </c>
      <c r="N4566" s="53" t="b">
        <f>O4566=P4566</f>
        <v>1</v>
      </c>
      <c r="O4566" s="53" t="str">
        <f>IF(R4566&gt;0,"+","-")</f>
        <v>-</v>
      </c>
      <c r="P4566" s="53" t="str">
        <f>IF(S4566&gt;0,"+","-")</f>
        <v>-</v>
      </c>
      <c r="R4566" s="23"/>
      <c r="S4566" s="23"/>
      <c r="T4566"/>
      <c r="U4566"/>
      <c r="V4566" s="71">
        <f t="shared" si="195"/>
        <v>1</v>
      </c>
      <c r="W4566" s="25" t="e">
        <f t="shared" si="194"/>
        <v>#DIV/0!</v>
      </c>
      <c r="X4566" s="64"/>
    </row>
    <row r="4567" spans="11:24" x14ac:dyDescent="0.3">
      <c r="K4567" s="31">
        <f>M4567/(L4567+M4567)</f>
        <v>0.91889522139412538</v>
      </c>
      <c r="L4567" s="52">
        <f>COUNTIF($N$6:N4567,FALSE)</f>
        <v>370</v>
      </c>
      <c r="M4567" s="52">
        <f>COUNTIF($N$6:N4567,TRUE)</f>
        <v>4192</v>
      </c>
      <c r="N4567" s="53" t="b">
        <f>O4567=P4567</f>
        <v>1</v>
      </c>
      <c r="O4567" s="53" t="str">
        <f>IF(R4567&gt;0,"+","-")</f>
        <v>-</v>
      </c>
      <c r="P4567" s="53" t="str">
        <f>IF(S4567&gt;0,"+","-")</f>
        <v>-</v>
      </c>
      <c r="Q4567" s="14"/>
      <c r="R4567" s="15"/>
      <c r="S4567" s="15"/>
      <c r="T4567"/>
      <c r="U4567"/>
      <c r="V4567" s="71">
        <f t="shared" si="195"/>
        <v>1</v>
      </c>
      <c r="W4567" s="25" t="e">
        <f t="shared" si="194"/>
        <v>#DIV/0!</v>
      </c>
      <c r="X4567" s="64"/>
    </row>
    <row r="4568" spans="11:24" x14ac:dyDescent="0.3">
      <c r="K4568" s="31">
        <f>M4568/(L4568+M4568)</f>
        <v>0.91891299583607278</v>
      </c>
      <c r="L4568" s="52">
        <f>COUNTIF($N$6:N4568,FALSE)</f>
        <v>370</v>
      </c>
      <c r="M4568" s="52">
        <f>COUNTIF($N$6:N4568,TRUE)</f>
        <v>4193</v>
      </c>
      <c r="N4568" s="53" t="b">
        <f>O4568=P4568</f>
        <v>1</v>
      </c>
      <c r="O4568" s="53" t="str">
        <f>IF(R4568&gt;0,"+","-")</f>
        <v>-</v>
      </c>
      <c r="P4568" s="53" t="str">
        <f>IF(S4568&gt;0,"+","-")</f>
        <v>-</v>
      </c>
      <c r="Q4568" s="14"/>
      <c r="R4568" s="15"/>
      <c r="S4568" s="15"/>
      <c r="T4568"/>
      <c r="U4568"/>
      <c r="V4568" s="71">
        <f t="shared" si="195"/>
        <v>1</v>
      </c>
      <c r="W4568" s="25" t="e">
        <f t="shared" si="194"/>
        <v>#DIV/0!</v>
      </c>
      <c r="X4568" s="64"/>
    </row>
    <row r="4569" spans="11:24" x14ac:dyDescent="0.3">
      <c r="K4569" s="31">
        <f>M4569/(L4569+M4569)</f>
        <v>0.91893076248904471</v>
      </c>
      <c r="L4569" s="52">
        <f>COUNTIF($N$6:N4569,FALSE)</f>
        <v>370</v>
      </c>
      <c r="M4569" s="52">
        <f>COUNTIF($N$6:N4569,TRUE)</f>
        <v>4194</v>
      </c>
      <c r="N4569" s="53" t="b">
        <f>O4569=P4569</f>
        <v>1</v>
      </c>
      <c r="O4569" s="53" t="str">
        <f>IF(R4569&gt;0,"+","-")</f>
        <v>-</v>
      </c>
      <c r="P4569" s="53" t="str">
        <f>IF(S4569&gt;0,"+","-")</f>
        <v>-</v>
      </c>
      <c r="R4569" s="23"/>
      <c r="S4569" s="23"/>
      <c r="T4569"/>
      <c r="U4569"/>
      <c r="V4569" s="71">
        <f t="shared" si="195"/>
        <v>1</v>
      </c>
      <c r="W4569" s="25" t="e">
        <f t="shared" si="194"/>
        <v>#DIV/0!</v>
      </c>
      <c r="X4569" s="64"/>
    </row>
    <row r="4570" spans="11:24" x14ac:dyDescent="0.3">
      <c r="K4570" s="31">
        <f>M4570/(L4570+M4570)</f>
        <v>0.91894852135815996</v>
      </c>
      <c r="L4570" s="52">
        <f>COUNTIF($N$6:N4570,FALSE)</f>
        <v>370</v>
      </c>
      <c r="M4570" s="52">
        <f>COUNTIF($N$6:N4570,TRUE)</f>
        <v>4195</v>
      </c>
      <c r="N4570" s="53" t="b">
        <f>O4570=P4570</f>
        <v>1</v>
      </c>
      <c r="O4570" s="53" t="str">
        <f>IF(R4570&gt;0,"+","-")</f>
        <v>-</v>
      </c>
      <c r="P4570" s="53" t="str">
        <f>IF(S4570&gt;0,"+","-")</f>
        <v>-</v>
      </c>
      <c r="R4570" s="23"/>
      <c r="S4570" s="15"/>
      <c r="T4570"/>
      <c r="U4570"/>
      <c r="V4570" s="71">
        <f t="shared" si="195"/>
        <v>1</v>
      </c>
      <c r="W4570" s="25" t="e">
        <f t="shared" si="194"/>
        <v>#DIV/0!</v>
      </c>
      <c r="X4570" s="64"/>
    </row>
    <row r="4571" spans="11:24" x14ac:dyDescent="0.3">
      <c r="K4571" s="31">
        <f>M4571/(L4571+M4571)</f>
        <v>0.91896627244853268</v>
      </c>
      <c r="L4571" s="52">
        <f>COUNTIF($N$6:N4571,FALSE)</f>
        <v>370</v>
      </c>
      <c r="M4571" s="52">
        <f>COUNTIF($N$6:N4571,TRUE)</f>
        <v>4196</v>
      </c>
      <c r="N4571" s="53" t="b">
        <f>O4571=P4571</f>
        <v>1</v>
      </c>
      <c r="O4571" s="53" t="str">
        <f>IF(R4571&gt;0,"+","-")</f>
        <v>-</v>
      </c>
      <c r="P4571" s="53" t="str">
        <f>IF(S4571&gt;0,"+","-")</f>
        <v>-</v>
      </c>
      <c r="R4571" s="23"/>
      <c r="S4571" s="15"/>
      <c r="T4571"/>
      <c r="U4571"/>
      <c r="V4571" s="71">
        <f t="shared" si="195"/>
        <v>1</v>
      </c>
      <c r="W4571" s="25" t="e">
        <f t="shared" si="194"/>
        <v>#DIV/0!</v>
      </c>
      <c r="X4571" s="64"/>
    </row>
    <row r="4572" spans="11:24" x14ac:dyDescent="0.3">
      <c r="K4572" s="31">
        <f>M4572/(L4572+M4572)</f>
        <v>0.91898401576527255</v>
      </c>
      <c r="L4572" s="52">
        <f>COUNTIF($N$6:N4572,FALSE)</f>
        <v>370</v>
      </c>
      <c r="M4572" s="52">
        <f>COUNTIF($N$6:N4572,TRUE)</f>
        <v>4197</v>
      </c>
      <c r="N4572" s="53" t="b">
        <f>O4572=P4572</f>
        <v>1</v>
      </c>
      <c r="O4572" s="53" t="str">
        <f>IF(R4572&gt;0,"+","-")</f>
        <v>-</v>
      </c>
      <c r="P4572" s="53" t="str">
        <f>IF(S4572&gt;0,"+","-")</f>
        <v>-</v>
      </c>
      <c r="R4572" s="23"/>
      <c r="S4572" s="15"/>
      <c r="T4572"/>
      <c r="U4572"/>
      <c r="V4572" s="71">
        <f t="shared" si="195"/>
        <v>1</v>
      </c>
      <c r="W4572" s="25" t="e">
        <f t="shared" si="194"/>
        <v>#DIV/0!</v>
      </c>
      <c r="X4572" s="64"/>
    </row>
    <row r="4573" spans="11:24" x14ac:dyDescent="0.3">
      <c r="K4573" s="31">
        <f>M4573/(L4573+M4573)</f>
        <v>0.91900175131348516</v>
      </c>
      <c r="L4573" s="52">
        <f>COUNTIF($N$6:N4573,FALSE)</f>
        <v>370</v>
      </c>
      <c r="M4573" s="52">
        <f>COUNTIF($N$6:N4573,TRUE)</f>
        <v>4198</v>
      </c>
      <c r="N4573" s="53" t="b">
        <f>O4573=P4573</f>
        <v>1</v>
      </c>
      <c r="O4573" s="53" t="str">
        <f>IF(R4573&gt;0,"+","-")</f>
        <v>-</v>
      </c>
      <c r="P4573" s="53" t="str">
        <f>IF(S4573&gt;0,"+","-")</f>
        <v>-</v>
      </c>
      <c r="Q4573" s="14"/>
      <c r="R4573" s="15"/>
      <c r="S4573" s="15"/>
      <c r="T4573"/>
      <c r="U4573"/>
      <c r="V4573" s="71">
        <f t="shared" si="195"/>
        <v>1</v>
      </c>
      <c r="W4573" s="25" t="e">
        <f t="shared" si="194"/>
        <v>#DIV/0!</v>
      </c>
      <c r="X4573" s="64"/>
    </row>
    <row r="4574" spans="11:24" x14ac:dyDescent="0.3">
      <c r="K4574" s="31">
        <f>M4574/(L4574+M4574)</f>
        <v>0.91901947909827097</v>
      </c>
      <c r="L4574" s="52">
        <f>COUNTIF($N$6:N4574,FALSE)</f>
        <v>370</v>
      </c>
      <c r="M4574" s="52">
        <f>COUNTIF($N$6:N4574,TRUE)</f>
        <v>4199</v>
      </c>
      <c r="N4574" s="53" t="b">
        <f>O4574=P4574</f>
        <v>1</v>
      </c>
      <c r="O4574" s="53" t="str">
        <f>IF(R4574&gt;0,"+","-")</f>
        <v>-</v>
      </c>
      <c r="P4574" s="53" t="str">
        <f>IF(S4574&gt;0,"+","-")</f>
        <v>-</v>
      </c>
      <c r="R4574" s="23"/>
      <c r="S4574" s="15"/>
      <c r="T4574"/>
      <c r="U4574"/>
      <c r="V4574" s="71">
        <f t="shared" si="195"/>
        <v>1</v>
      </c>
      <c r="W4574" s="25" t="e">
        <f t="shared" si="194"/>
        <v>#DIV/0!</v>
      </c>
      <c r="X4574" s="64"/>
    </row>
    <row r="4575" spans="11:24" x14ac:dyDescent="0.3">
      <c r="K4575" s="31">
        <f>M4575/(L4575+M4575)</f>
        <v>0.91903719912472648</v>
      </c>
      <c r="L4575" s="52">
        <f>COUNTIF($N$6:N4575,FALSE)</f>
        <v>370</v>
      </c>
      <c r="M4575" s="52">
        <f>COUNTIF($N$6:N4575,TRUE)</f>
        <v>4200</v>
      </c>
      <c r="N4575" s="53" t="b">
        <f>O4575=P4575</f>
        <v>1</v>
      </c>
      <c r="O4575" s="53" t="str">
        <f>IF(R4575&gt;0,"+","-")</f>
        <v>-</v>
      </c>
      <c r="P4575" s="53" t="str">
        <f>IF(S4575&gt;0,"+","-")</f>
        <v>-</v>
      </c>
      <c r="R4575" s="23"/>
      <c r="S4575" s="15"/>
      <c r="T4575"/>
      <c r="U4575"/>
      <c r="V4575" s="71">
        <f t="shared" si="195"/>
        <v>1</v>
      </c>
      <c r="W4575" s="25" t="e">
        <f t="shared" si="194"/>
        <v>#DIV/0!</v>
      </c>
      <c r="X4575" s="64"/>
    </row>
    <row r="4576" spans="11:24" x14ac:dyDescent="0.3">
      <c r="K4576" s="31">
        <f>M4576/(L4576+M4576)</f>
        <v>0.9190549113979436</v>
      </c>
      <c r="L4576" s="52">
        <f>COUNTIF($N$6:N4576,FALSE)</f>
        <v>370</v>
      </c>
      <c r="M4576" s="52">
        <f>COUNTIF($N$6:N4576,TRUE)</f>
        <v>4201</v>
      </c>
      <c r="N4576" s="53" t="b">
        <f>O4576=P4576</f>
        <v>1</v>
      </c>
      <c r="O4576" s="53" t="str">
        <f>IF(R4576&gt;0,"+","-")</f>
        <v>-</v>
      </c>
      <c r="P4576" s="53" t="str">
        <f>IF(S4576&gt;0,"+","-")</f>
        <v>-</v>
      </c>
      <c r="R4576" s="23"/>
      <c r="S4576" s="23"/>
      <c r="T4576"/>
      <c r="U4576"/>
      <c r="V4576" s="71">
        <f t="shared" si="195"/>
        <v>1</v>
      </c>
      <c r="W4576" s="25" t="e">
        <f t="shared" si="194"/>
        <v>#DIV/0!</v>
      </c>
      <c r="X4576" s="64"/>
    </row>
    <row r="4577" spans="11:24" x14ac:dyDescent="0.3">
      <c r="K4577" s="31">
        <f>M4577/(L4577+M4577)</f>
        <v>0.91907261592300959</v>
      </c>
      <c r="L4577" s="52">
        <f>COUNTIF($N$6:N4577,FALSE)</f>
        <v>370</v>
      </c>
      <c r="M4577" s="52">
        <f>COUNTIF($N$6:N4577,TRUE)</f>
        <v>4202</v>
      </c>
      <c r="N4577" s="53" t="b">
        <f>O4577=P4577</f>
        <v>1</v>
      </c>
      <c r="O4577" s="53" t="str">
        <f>IF(R4577&gt;0,"+","-")</f>
        <v>-</v>
      </c>
      <c r="P4577" s="53" t="str">
        <f>IF(S4577&gt;0,"+","-")</f>
        <v>-</v>
      </c>
      <c r="R4577" s="23"/>
      <c r="S4577" s="15"/>
      <c r="T4577"/>
      <c r="U4577"/>
      <c r="V4577" s="71">
        <f t="shared" si="195"/>
        <v>1</v>
      </c>
      <c r="W4577" s="25" t="e">
        <f t="shared" si="194"/>
        <v>#DIV/0!</v>
      </c>
      <c r="X4577" s="64"/>
    </row>
    <row r="4578" spans="11:24" x14ac:dyDescent="0.3">
      <c r="K4578" s="31">
        <f>M4578/(L4578+M4578)</f>
        <v>0.91909031270500763</v>
      </c>
      <c r="L4578" s="52">
        <f>COUNTIF($N$6:N4578,FALSE)</f>
        <v>370</v>
      </c>
      <c r="M4578" s="52">
        <f>COUNTIF($N$6:N4578,TRUE)</f>
        <v>4203</v>
      </c>
      <c r="N4578" s="53" t="b">
        <f>O4578=P4578</f>
        <v>1</v>
      </c>
      <c r="O4578" s="53" t="str">
        <f>IF(R4578&gt;0,"+","-")</f>
        <v>-</v>
      </c>
      <c r="P4578" s="53" t="str">
        <f>IF(S4578&gt;0,"+","-")</f>
        <v>-</v>
      </c>
      <c r="R4578" s="23"/>
      <c r="S4578" s="23"/>
      <c r="T4578"/>
      <c r="U4578"/>
      <c r="V4578" s="71">
        <f t="shared" si="195"/>
        <v>1</v>
      </c>
      <c r="W4578" s="25" t="e">
        <f t="shared" si="194"/>
        <v>#DIV/0!</v>
      </c>
      <c r="X4578" s="64"/>
    </row>
    <row r="4579" spans="11:24" x14ac:dyDescent="0.3">
      <c r="K4579" s="31">
        <f>M4579/(L4579+M4579)</f>
        <v>0.91910800174901619</v>
      </c>
      <c r="L4579" s="52">
        <f>COUNTIF($N$6:N4579,FALSE)</f>
        <v>370</v>
      </c>
      <c r="M4579" s="52">
        <f>COUNTIF($N$6:N4579,TRUE)</f>
        <v>4204</v>
      </c>
      <c r="N4579" s="53" t="b">
        <f>O4579=P4579</f>
        <v>1</v>
      </c>
      <c r="O4579" s="53" t="str">
        <f>IF(R4579&gt;0,"+","-")</f>
        <v>-</v>
      </c>
      <c r="P4579" s="53" t="str">
        <f>IF(S4579&gt;0,"+","-")</f>
        <v>-</v>
      </c>
      <c r="R4579" s="23"/>
      <c r="S4579" s="23"/>
      <c r="T4579"/>
      <c r="U4579"/>
      <c r="V4579" s="71">
        <f t="shared" si="195"/>
        <v>1</v>
      </c>
      <c r="W4579" s="25" t="e">
        <f t="shared" si="194"/>
        <v>#DIV/0!</v>
      </c>
      <c r="X4579" s="64"/>
    </row>
    <row r="4580" spans="11:24" x14ac:dyDescent="0.3">
      <c r="K4580" s="31">
        <f>M4580/(L4580+M4580)</f>
        <v>0.91912568306010933</v>
      </c>
      <c r="L4580" s="52">
        <f>COUNTIF($N$6:N4580,FALSE)</f>
        <v>370</v>
      </c>
      <c r="M4580" s="52">
        <f>COUNTIF($N$6:N4580,TRUE)</f>
        <v>4205</v>
      </c>
      <c r="N4580" s="53" t="b">
        <f>O4580=P4580</f>
        <v>1</v>
      </c>
      <c r="O4580" s="53" t="str">
        <f>IF(R4580&gt;0,"+","-")</f>
        <v>-</v>
      </c>
      <c r="P4580" s="53" t="str">
        <f>IF(S4580&gt;0,"+","-")</f>
        <v>-</v>
      </c>
      <c r="R4580" s="23"/>
      <c r="S4580" s="23"/>
      <c r="T4580"/>
      <c r="U4580"/>
      <c r="V4580" s="71">
        <f t="shared" si="195"/>
        <v>1</v>
      </c>
      <c r="W4580" s="25" t="e">
        <f t="shared" si="194"/>
        <v>#DIV/0!</v>
      </c>
      <c r="X4580" s="64"/>
    </row>
    <row r="4581" spans="11:24" x14ac:dyDescent="0.3">
      <c r="K4581" s="31">
        <f>M4581/(L4581+M4581)</f>
        <v>0.91914335664335667</v>
      </c>
      <c r="L4581" s="52">
        <f>COUNTIF($N$6:N4581,FALSE)</f>
        <v>370</v>
      </c>
      <c r="M4581" s="52">
        <f>COUNTIF($N$6:N4581,TRUE)</f>
        <v>4206</v>
      </c>
      <c r="N4581" s="53" t="b">
        <f>O4581=P4581</f>
        <v>1</v>
      </c>
      <c r="O4581" s="53" t="str">
        <f>IF(R4581&gt;0,"+","-")</f>
        <v>-</v>
      </c>
      <c r="P4581" s="53" t="str">
        <f>IF(S4581&gt;0,"+","-")</f>
        <v>-</v>
      </c>
      <c r="Q4581" s="14"/>
      <c r="R4581" s="15"/>
      <c r="S4581" s="15"/>
      <c r="T4581"/>
      <c r="U4581"/>
      <c r="V4581" s="71">
        <f t="shared" si="195"/>
        <v>1</v>
      </c>
      <c r="W4581" s="25" t="e">
        <f t="shared" si="194"/>
        <v>#DIV/0!</v>
      </c>
      <c r="X4581" s="64"/>
    </row>
    <row r="4582" spans="11:24" x14ac:dyDescent="0.3">
      <c r="K4582" s="31">
        <f>M4582/(L4582+M4582)</f>
        <v>0.91916102250382348</v>
      </c>
      <c r="L4582" s="52">
        <f>COUNTIF($N$6:N4582,FALSE)</f>
        <v>370</v>
      </c>
      <c r="M4582" s="52">
        <f>COUNTIF($N$6:N4582,TRUE)</f>
        <v>4207</v>
      </c>
      <c r="N4582" s="53" t="b">
        <f>O4582=P4582</f>
        <v>1</v>
      </c>
      <c r="O4582" s="53" t="str">
        <f>IF(R4582&gt;0,"+","-")</f>
        <v>-</v>
      </c>
      <c r="P4582" s="53" t="str">
        <f>IF(S4582&gt;0,"+","-")</f>
        <v>-</v>
      </c>
      <c r="R4582" s="23"/>
      <c r="S4582" s="23"/>
      <c r="T4582"/>
      <c r="U4582"/>
      <c r="V4582" s="71">
        <f t="shared" si="195"/>
        <v>1</v>
      </c>
      <c r="W4582" s="25" t="e">
        <f t="shared" si="194"/>
        <v>#DIV/0!</v>
      </c>
      <c r="X4582" s="64"/>
    </row>
    <row r="4583" spans="11:24" x14ac:dyDescent="0.3">
      <c r="K4583" s="31">
        <f>M4583/(L4583+M4583)</f>
        <v>0.9191786806465706</v>
      </c>
      <c r="L4583" s="52">
        <f>COUNTIF($N$6:N4583,FALSE)</f>
        <v>370</v>
      </c>
      <c r="M4583" s="52">
        <f>COUNTIF($N$6:N4583,TRUE)</f>
        <v>4208</v>
      </c>
      <c r="N4583" s="53" t="b">
        <f>O4583=P4583</f>
        <v>1</v>
      </c>
      <c r="O4583" s="53" t="str">
        <f>IF(R4583&gt;0,"+","-")</f>
        <v>-</v>
      </c>
      <c r="P4583" s="53" t="str">
        <f>IF(S4583&gt;0,"+","-")</f>
        <v>-</v>
      </c>
      <c r="R4583" s="23"/>
      <c r="S4583" s="23"/>
      <c r="T4583"/>
      <c r="U4583"/>
      <c r="V4583" s="71">
        <f t="shared" si="195"/>
        <v>1</v>
      </c>
      <c r="W4583" s="25" t="e">
        <f t="shared" si="194"/>
        <v>#DIV/0!</v>
      </c>
      <c r="X4583" s="64"/>
    </row>
    <row r="4584" spans="11:24" x14ac:dyDescent="0.3">
      <c r="K4584" s="31">
        <f>M4584/(L4584+M4584)</f>
        <v>0.91919633107665433</v>
      </c>
      <c r="L4584" s="52">
        <f>COUNTIF($N$6:N4584,FALSE)</f>
        <v>370</v>
      </c>
      <c r="M4584" s="52">
        <f>COUNTIF($N$6:N4584,TRUE)</f>
        <v>4209</v>
      </c>
      <c r="N4584" s="53" t="b">
        <f>O4584=P4584</f>
        <v>1</v>
      </c>
      <c r="O4584" s="53" t="str">
        <f>IF(R4584&gt;0,"+","-")</f>
        <v>-</v>
      </c>
      <c r="P4584" s="53" t="str">
        <f>IF(S4584&gt;0,"+","-")</f>
        <v>-</v>
      </c>
      <c r="R4584" s="23"/>
      <c r="S4584" s="15"/>
      <c r="T4584"/>
      <c r="U4584"/>
      <c r="V4584" s="71">
        <f t="shared" si="195"/>
        <v>1</v>
      </c>
      <c r="W4584" s="25" t="e">
        <f t="shared" si="194"/>
        <v>#DIV/0!</v>
      </c>
      <c r="X4584" s="64"/>
    </row>
    <row r="4585" spans="11:24" x14ac:dyDescent="0.3">
      <c r="K4585" s="31">
        <f>M4585/(L4585+M4585)</f>
        <v>0.91921397379912662</v>
      </c>
      <c r="L4585" s="52">
        <f>COUNTIF($N$6:N4585,FALSE)</f>
        <v>370</v>
      </c>
      <c r="M4585" s="52">
        <f>COUNTIF($N$6:N4585,TRUE)</f>
        <v>4210</v>
      </c>
      <c r="N4585" s="53" t="b">
        <f>O4585=P4585</f>
        <v>1</v>
      </c>
      <c r="O4585" s="53" t="str">
        <f>IF(R4585&gt;0,"+","-")</f>
        <v>-</v>
      </c>
      <c r="P4585" s="53" t="str">
        <f>IF(S4585&gt;0,"+","-")</f>
        <v>-</v>
      </c>
      <c r="R4585" s="23"/>
      <c r="S4585" s="15"/>
      <c r="T4585"/>
      <c r="U4585"/>
      <c r="V4585" s="71">
        <f t="shared" si="195"/>
        <v>1</v>
      </c>
      <c r="W4585" s="25" t="e">
        <f t="shared" si="194"/>
        <v>#DIV/0!</v>
      </c>
      <c r="X4585" s="64"/>
    </row>
    <row r="4586" spans="11:24" x14ac:dyDescent="0.3">
      <c r="K4586" s="31">
        <f>M4586/(L4586+M4586)</f>
        <v>0.9192316088190351</v>
      </c>
      <c r="L4586" s="52">
        <f>COUNTIF($N$6:N4586,FALSE)</f>
        <v>370</v>
      </c>
      <c r="M4586" s="52">
        <f>COUNTIF($N$6:N4586,TRUE)</f>
        <v>4211</v>
      </c>
      <c r="N4586" s="53" t="b">
        <f>O4586=P4586</f>
        <v>1</v>
      </c>
      <c r="O4586" s="53" t="str">
        <f>IF(R4586&gt;0,"+","-")</f>
        <v>-</v>
      </c>
      <c r="P4586" s="53" t="str">
        <f>IF(S4586&gt;0,"+","-")</f>
        <v>-</v>
      </c>
      <c r="R4586" s="23"/>
      <c r="S4586" s="15"/>
      <c r="T4586"/>
      <c r="U4586"/>
      <c r="V4586" s="71">
        <f t="shared" si="195"/>
        <v>1</v>
      </c>
      <c r="W4586" s="25" t="e">
        <f t="shared" ref="W4586:W4649" si="196">AVERAGE(R4487:R4586)</f>
        <v>#DIV/0!</v>
      </c>
      <c r="X4586" s="64"/>
    </row>
    <row r="4587" spans="11:24" x14ac:dyDescent="0.3">
      <c r="K4587" s="31">
        <f>M4587/(L4587+M4587)</f>
        <v>0.91924923614142295</v>
      </c>
      <c r="L4587" s="52">
        <f>COUNTIF($N$6:N4587,FALSE)</f>
        <v>370</v>
      </c>
      <c r="M4587" s="52">
        <f>COUNTIF($N$6:N4587,TRUE)</f>
        <v>4212</v>
      </c>
      <c r="N4587" s="53" t="b">
        <f>O4587=P4587</f>
        <v>1</v>
      </c>
      <c r="O4587" s="53" t="str">
        <f>IF(R4587&gt;0,"+","-")</f>
        <v>-</v>
      </c>
      <c r="P4587" s="53" t="str">
        <f>IF(S4587&gt;0,"+","-")</f>
        <v>-</v>
      </c>
      <c r="Q4587" s="14"/>
      <c r="R4587" s="15"/>
      <c r="S4587" s="15"/>
      <c r="T4587"/>
      <c r="U4587"/>
      <c r="V4587" s="71">
        <f t="shared" si="195"/>
        <v>1</v>
      </c>
      <c r="W4587" s="25" t="e">
        <f t="shared" si="196"/>
        <v>#DIV/0!</v>
      </c>
      <c r="X4587" s="64"/>
    </row>
    <row r="4588" spans="11:24" x14ac:dyDescent="0.3">
      <c r="K4588" s="31">
        <f>M4588/(L4588+M4588)</f>
        <v>0.91926685577132883</v>
      </c>
      <c r="L4588" s="52">
        <f>COUNTIF($N$6:N4588,FALSE)</f>
        <v>370</v>
      </c>
      <c r="M4588" s="52">
        <f>COUNTIF($N$6:N4588,TRUE)</f>
        <v>4213</v>
      </c>
      <c r="N4588" s="53" t="b">
        <f>O4588=P4588</f>
        <v>1</v>
      </c>
      <c r="O4588" s="53" t="str">
        <f>IF(R4588&gt;0,"+","-")</f>
        <v>-</v>
      </c>
      <c r="P4588" s="53" t="str">
        <f>IF(S4588&gt;0,"+","-")</f>
        <v>-</v>
      </c>
      <c r="R4588" s="23"/>
      <c r="S4588" s="23"/>
      <c r="T4588"/>
      <c r="U4588"/>
      <c r="V4588" s="71">
        <f t="shared" si="195"/>
        <v>1</v>
      </c>
      <c r="W4588" s="25" t="e">
        <f t="shared" si="196"/>
        <v>#DIV/0!</v>
      </c>
      <c r="X4588" s="64"/>
    </row>
    <row r="4589" spans="11:24" x14ac:dyDescent="0.3">
      <c r="K4589" s="31">
        <f>M4589/(L4589+M4589)</f>
        <v>0.91928446771378713</v>
      </c>
      <c r="L4589" s="52">
        <f>COUNTIF($N$6:N4589,FALSE)</f>
        <v>370</v>
      </c>
      <c r="M4589" s="52">
        <f>COUNTIF($N$6:N4589,TRUE)</f>
        <v>4214</v>
      </c>
      <c r="N4589" s="53" t="b">
        <f>O4589=P4589</f>
        <v>1</v>
      </c>
      <c r="O4589" s="53" t="str">
        <f>IF(R4589&gt;0,"+","-")</f>
        <v>-</v>
      </c>
      <c r="P4589" s="53" t="str">
        <f>IF(S4589&gt;0,"+","-")</f>
        <v>-</v>
      </c>
      <c r="R4589" s="23"/>
      <c r="S4589" s="15"/>
      <c r="T4589"/>
      <c r="U4589"/>
      <c r="V4589" s="71">
        <f t="shared" si="195"/>
        <v>1</v>
      </c>
      <c r="W4589" s="25" t="e">
        <f t="shared" si="196"/>
        <v>#DIV/0!</v>
      </c>
      <c r="X4589" s="64"/>
    </row>
    <row r="4590" spans="11:24" x14ac:dyDescent="0.3">
      <c r="K4590" s="31">
        <f>M4590/(L4590+M4590)</f>
        <v>0.91930207197382774</v>
      </c>
      <c r="L4590" s="52">
        <f>COUNTIF($N$6:N4590,FALSE)</f>
        <v>370</v>
      </c>
      <c r="M4590" s="52">
        <f>COUNTIF($N$6:N4590,TRUE)</f>
        <v>4215</v>
      </c>
      <c r="N4590" s="53" t="b">
        <f>O4590=P4590</f>
        <v>1</v>
      </c>
      <c r="O4590" s="53" t="str">
        <f>IF(R4590&gt;0,"+","-")</f>
        <v>-</v>
      </c>
      <c r="P4590" s="53" t="str">
        <f>IF(S4590&gt;0,"+","-")</f>
        <v>-</v>
      </c>
      <c r="R4590" s="23"/>
      <c r="S4590" s="15"/>
      <c r="T4590"/>
      <c r="U4590"/>
      <c r="V4590" s="71">
        <f t="shared" si="195"/>
        <v>1</v>
      </c>
      <c r="W4590" s="25" t="e">
        <f t="shared" si="196"/>
        <v>#DIV/0!</v>
      </c>
      <c r="X4590" s="64"/>
    </row>
    <row r="4591" spans="11:24" x14ac:dyDescent="0.3">
      <c r="K4591" s="31">
        <f>M4591/(L4591+M4591)</f>
        <v>0.91931966855647618</v>
      </c>
      <c r="L4591" s="52">
        <f>COUNTIF($N$6:N4591,FALSE)</f>
        <v>370</v>
      </c>
      <c r="M4591" s="52">
        <f>COUNTIF($N$6:N4591,TRUE)</f>
        <v>4216</v>
      </c>
      <c r="N4591" s="53" t="b">
        <f>O4591=P4591</f>
        <v>1</v>
      </c>
      <c r="O4591" s="53" t="str">
        <f>IF(R4591&gt;0,"+","-")</f>
        <v>-</v>
      </c>
      <c r="P4591" s="53" t="str">
        <f>IF(S4591&gt;0,"+","-")</f>
        <v>-</v>
      </c>
      <c r="R4591" s="23"/>
      <c r="S4591" s="23"/>
      <c r="T4591"/>
      <c r="U4591"/>
      <c r="V4591" s="71">
        <f t="shared" si="195"/>
        <v>1</v>
      </c>
      <c r="W4591" s="25" t="e">
        <f t="shared" si="196"/>
        <v>#DIV/0!</v>
      </c>
      <c r="X4591" s="64"/>
    </row>
    <row r="4592" spans="11:24" x14ac:dyDescent="0.3">
      <c r="K4592" s="31">
        <f>M4592/(L4592+M4592)</f>
        <v>0.91933725746675388</v>
      </c>
      <c r="L4592" s="52">
        <f>COUNTIF($N$6:N4592,FALSE)</f>
        <v>370</v>
      </c>
      <c r="M4592" s="52">
        <f>COUNTIF($N$6:N4592,TRUE)</f>
        <v>4217</v>
      </c>
      <c r="N4592" s="53" t="b">
        <f>O4592=P4592</f>
        <v>1</v>
      </c>
      <c r="O4592" s="53" t="str">
        <f>IF(R4592&gt;0,"+","-")</f>
        <v>-</v>
      </c>
      <c r="P4592" s="53" t="str">
        <f>IF(S4592&gt;0,"+","-")</f>
        <v>-</v>
      </c>
      <c r="Q4592" s="14"/>
      <c r="R4592" s="15"/>
      <c r="S4592" s="15"/>
      <c r="T4592"/>
      <c r="U4592"/>
      <c r="V4592" s="71">
        <f t="shared" si="195"/>
        <v>1</v>
      </c>
      <c r="W4592" s="25" t="e">
        <f t="shared" si="196"/>
        <v>#DIV/0!</v>
      </c>
      <c r="X4592" s="64"/>
    </row>
    <row r="4593" spans="11:24" x14ac:dyDescent="0.3">
      <c r="K4593" s="31">
        <f>M4593/(L4593+M4593)</f>
        <v>0.91935483870967738</v>
      </c>
      <c r="L4593" s="52">
        <f>COUNTIF($N$6:N4593,FALSE)</f>
        <v>370</v>
      </c>
      <c r="M4593" s="52">
        <f>COUNTIF($N$6:N4593,TRUE)</f>
        <v>4218</v>
      </c>
      <c r="N4593" s="53" t="b">
        <f>O4593=P4593</f>
        <v>1</v>
      </c>
      <c r="O4593" s="53" t="str">
        <f>IF(R4593&gt;0,"+","-")</f>
        <v>-</v>
      </c>
      <c r="P4593" s="53" t="str">
        <f>IF(S4593&gt;0,"+","-")</f>
        <v>-</v>
      </c>
      <c r="R4593" s="23"/>
      <c r="S4593" s="15"/>
      <c r="T4593"/>
      <c r="U4593"/>
      <c r="V4593" s="71">
        <f t="shared" si="195"/>
        <v>1</v>
      </c>
      <c r="W4593" s="25" t="e">
        <f t="shared" si="196"/>
        <v>#DIV/0!</v>
      </c>
      <c r="X4593" s="64"/>
    </row>
    <row r="4594" spans="11:24" x14ac:dyDescent="0.3">
      <c r="K4594" s="31">
        <f>M4594/(L4594+M4594)</f>
        <v>0.91937241229025934</v>
      </c>
      <c r="L4594" s="52">
        <f>COUNTIF($N$6:N4594,FALSE)</f>
        <v>370</v>
      </c>
      <c r="M4594" s="52">
        <f>COUNTIF($N$6:N4594,TRUE)</f>
        <v>4219</v>
      </c>
      <c r="N4594" s="53" t="b">
        <f>O4594=P4594</f>
        <v>1</v>
      </c>
      <c r="O4594" s="53" t="str">
        <f>IF(R4594&gt;0,"+","-")</f>
        <v>-</v>
      </c>
      <c r="P4594" s="53" t="str">
        <f>IF(S4594&gt;0,"+","-")</f>
        <v>-</v>
      </c>
      <c r="R4594" s="23"/>
      <c r="S4594" s="23"/>
      <c r="T4594"/>
      <c r="U4594"/>
      <c r="V4594" s="71">
        <f t="shared" si="195"/>
        <v>1</v>
      </c>
      <c r="W4594" s="25" t="e">
        <f t="shared" si="196"/>
        <v>#DIV/0!</v>
      </c>
      <c r="X4594" s="64"/>
    </row>
    <row r="4595" spans="11:24" x14ac:dyDescent="0.3">
      <c r="K4595" s="31">
        <f>M4595/(L4595+M4595)</f>
        <v>0.91938997821350765</v>
      </c>
      <c r="L4595" s="52">
        <f>COUNTIF($N$6:N4595,FALSE)</f>
        <v>370</v>
      </c>
      <c r="M4595" s="52">
        <f>COUNTIF($N$6:N4595,TRUE)</f>
        <v>4220</v>
      </c>
      <c r="N4595" s="53" t="b">
        <f>O4595=P4595</f>
        <v>1</v>
      </c>
      <c r="O4595" s="53" t="str">
        <f>IF(R4595&gt;0,"+","-")</f>
        <v>-</v>
      </c>
      <c r="P4595" s="53" t="str">
        <f>IF(S4595&gt;0,"+","-")</f>
        <v>-</v>
      </c>
      <c r="Q4595" s="14"/>
      <c r="R4595" s="15"/>
      <c r="S4595" s="15"/>
      <c r="T4595"/>
      <c r="U4595"/>
      <c r="V4595" s="71">
        <f t="shared" si="195"/>
        <v>1</v>
      </c>
      <c r="W4595" s="25" t="e">
        <f t="shared" si="196"/>
        <v>#DIV/0!</v>
      </c>
      <c r="X4595" s="64"/>
    </row>
    <row r="4596" spans="11:24" x14ac:dyDescent="0.3">
      <c r="K4596" s="31">
        <f>M4596/(L4596+M4596)</f>
        <v>0.91940753648442608</v>
      </c>
      <c r="L4596" s="52">
        <f>COUNTIF($N$6:N4596,FALSE)</f>
        <v>370</v>
      </c>
      <c r="M4596" s="52">
        <f>COUNTIF($N$6:N4596,TRUE)</f>
        <v>4221</v>
      </c>
      <c r="N4596" s="53" t="b">
        <f>O4596=P4596</f>
        <v>1</v>
      </c>
      <c r="O4596" s="53" t="str">
        <f>IF(R4596&gt;0,"+","-")</f>
        <v>-</v>
      </c>
      <c r="P4596" s="53" t="str">
        <f>IF(S4596&gt;0,"+","-")</f>
        <v>-</v>
      </c>
      <c r="R4596" s="23"/>
      <c r="S4596" s="15"/>
      <c r="T4596"/>
      <c r="U4596"/>
      <c r="V4596" s="71">
        <f t="shared" si="195"/>
        <v>1</v>
      </c>
      <c r="W4596" s="25" t="e">
        <f t="shared" si="196"/>
        <v>#DIV/0!</v>
      </c>
      <c r="X4596" s="64"/>
    </row>
    <row r="4597" spans="11:24" x14ac:dyDescent="0.3">
      <c r="K4597" s="31">
        <f>M4597/(L4597+M4597)</f>
        <v>0.91942508710801396</v>
      </c>
      <c r="L4597" s="52">
        <f>COUNTIF($N$6:N4597,FALSE)</f>
        <v>370</v>
      </c>
      <c r="M4597" s="52">
        <f>COUNTIF($N$6:N4597,TRUE)</f>
        <v>4222</v>
      </c>
      <c r="N4597" s="53" t="b">
        <f>O4597=P4597</f>
        <v>1</v>
      </c>
      <c r="O4597" s="53" t="str">
        <f>IF(R4597&gt;0,"+","-")</f>
        <v>-</v>
      </c>
      <c r="P4597" s="53" t="str">
        <f>IF(S4597&gt;0,"+","-")</f>
        <v>-</v>
      </c>
      <c r="R4597" s="23"/>
      <c r="S4597" s="15"/>
      <c r="T4597"/>
      <c r="U4597"/>
      <c r="V4597" s="71">
        <f t="shared" si="195"/>
        <v>1</v>
      </c>
      <c r="W4597" s="25" t="e">
        <f t="shared" si="196"/>
        <v>#DIV/0!</v>
      </c>
      <c r="X4597" s="64"/>
    </row>
    <row r="4598" spans="11:24" x14ac:dyDescent="0.3">
      <c r="K4598" s="31">
        <f>M4598/(L4598+M4598)</f>
        <v>0.9194426300892663</v>
      </c>
      <c r="L4598" s="52">
        <f>COUNTIF($N$6:N4598,FALSE)</f>
        <v>370</v>
      </c>
      <c r="M4598" s="52">
        <f>COUNTIF($N$6:N4598,TRUE)</f>
        <v>4223</v>
      </c>
      <c r="N4598" s="53" t="b">
        <f>O4598=P4598</f>
        <v>1</v>
      </c>
      <c r="O4598" s="53" t="str">
        <f>IF(R4598&gt;0,"+","-")</f>
        <v>-</v>
      </c>
      <c r="P4598" s="53" t="str">
        <f>IF(S4598&gt;0,"+","-")</f>
        <v>-</v>
      </c>
      <c r="R4598" s="23"/>
      <c r="S4598" s="15"/>
      <c r="T4598"/>
      <c r="U4598"/>
      <c r="V4598" s="71">
        <f t="shared" si="195"/>
        <v>1</v>
      </c>
      <c r="W4598" s="25" t="e">
        <f t="shared" si="196"/>
        <v>#DIV/0!</v>
      </c>
      <c r="X4598" s="64"/>
    </row>
    <row r="4599" spans="11:24" x14ac:dyDescent="0.3">
      <c r="K4599" s="31">
        <f>M4599/(L4599+M4599)</f>
        <v>0.91946016543317366</v>
      </c>
      <c r="L4599" s="52">
        <f>COUNTIF($N$6:N4599,FALSE)</f>
        <v>370</v>
      </c>
      <c r="M4599" s="52">
        <f>COUNTIF($N$6:N4599,TRUE)</f>
        <v>4224</v>
      </c>
      <c r="N4599" s="53" t="b">
        <f>O4599=P4599</f>
        <v>1</v>
      </c>
      <c r="O4599" s="53" t="str">
        <f>IF(R4599&gt;0,"+","-")</f>
        <v>-</v>
      </c>
      <c r="P4599" s="53" t="str">
        <f>IF(S4599&gt;0,"+","-")</f>
        <v>-</v>
      </c>
      <c r="R4599" s="23"/>
      <c r="S4599" s="23"/>
      <c r="T4599"/>
      <c r="U4599"/>
      <c r="V4599" s="71">
        <f t="shared" si="195"/>
        <v>1</v>
      </c>
      <c r="W4599" s="25" t="e">
        <f t="shared" si="196"/>
        <v>#DIV/0!</v>
      </c>
      <c r="X4599" s="64"/>
    </row>
    <row r="4600" spans="11:24" x14ac:dyDescent="0.3">
      <c r="K4600" s="31">
        <f>M4600/(L4600+M4600)</f>
        <v>0.9194776931447225</v>
      </c>
      <c r="L4600" s="52">
        <f>COUNTIF($N$6:N4600,FALSE)</f>
        <v>370</v>
      </c>
      <c r="M4600" s="52">
        <f>COUNTIF($N$6:N4600,TRUE)</f>
        <v>4225</v>
      </c>
      <c r="N4600" s="53" t="b">
        <f>O4600=P4600</f>
        <v>1</v>
      </c>
      <c r="O4600" s="53" t="str">
        <f>IF(R4600&gt;0,"+","-")</f>
        <v>-</v>
      </c>
      <c r="P4600" s="53" t="str">
        <f>IF(S4600&gt;0,"+","-")</f>
        <v>-</v>
      </c>
      <c r="Q4600" s="14"/>
      <c r="R4600" s="15"/>
      <c r="S4600" s="15"/>
      <c r="T4600"/>
      <c r="U4600"/>
      <c r="V4600" s="71">
        <f t="shared" ref="V4600:V4663" si="197">COUNTIF(N4551:N4600,TRUE)/50</f>
        <v>1</v>
      </c>
      <c r="W4600" s="25" t="e">
        <f t="shared" si="196"/>
        <v>#DIV/0!</v>
      </c>
      <c r="X4600" s="64"/>
    </row>
    <row r="4601" spans="11:24" x14ac:dyDescent="0.3">
      <c r="K4601" s="31">
        <f>M4601/(L4601+M4601)</f>
        <v>0.91949521322889471</v>
      </c>
      <c r="L4601" s="52">
        <f>COUNTIF($N$6:N4601,FALSE)</f>
        <v>370</v>
      </c>
      <c r="M4601" s="52">
        <f>COUNTIF($N$6:N4601,TRUE)</f>
        <v>4226</v>
      </c>
      <c r="N4601" s="53" t="b">
        <f>O4601=P4601</f>
        <v>1</v>
      </c>
      <c r="O4601" s="53" t="str">
        <f>IF(R4601&gt;0,"+","-")</f>
        <v>-</v>
      </c>
      <c r="P4601" s="53" t="str">
        <f>IF(S4601&gt;0,"+","-")</f>
        <v>-</v>
      </c>
      <c r="Q4601" s="14"/>
      <c r="R4601" s="15"/>
      <c r="S4601" s="15"/>
      <c r="T4601"/>
      <c r="U4601"/>
      <c r="V4601" s="71">
        <f t="shared" si="197"/>
        <v>1</v>
      </c>
      <c r="W4601" s="25" t="e">
        <f t="shared" si="196"/>
        <v>#DIV/0!</v>
      </c>
      <c r="X4601" s="64"/>
    </row>
    <row r="4602" spans="11:24" x14ac:dyDescent="0.3">
      <c r="K4602" s="31">
        <f>M4602/(L4602+M4602)</f>
        <v>0.91951272569066778</v>
      </c>
      <c r="L4602" s="52">
        <f>COUNTIF($N$6:N4602,FALSE)</f>
        <v>370</v>
      </c>
      <c r="M4602" s="52">
        <f>COUNTIF($N$6:N4602,TRUE)</f>
        <v>4227</v>
      </c>
      <c r="N4602" s="53" t="b">
        <f>O4602=P4602</f>
        <v>1</v>
      </c>
      <c r="O4602" s="53" t="str">
        <f>IF(R4602&gt;0,"+","-")</f>
        <v>-</v>
      </c>
      <c r="P4602" s="53" t="str">
        <f>IF(S4602&gt;0,"+","-")</f>
        <v>-</v>
      </c>
      <c r="Q4602" s="14"/>
      <c r="R4602" s="15"/>
      <c r="S4602" s="15"/>
      <c r="T4602"/>
      <c r="U4602"/>
      <c r="V4602" s="71">
        <f t="shared" si="197"/>
        <v>1</v>
      </c>
      <c r="W4602" s="25" t="e">
        <f t="shared" si="196"/>
        <v>#DIV/0!</v>
      </c>
      <c r="X4602" s="64"/>
    </row>
    <row r="4603" spans="11:24" x14ac:dyDescent="0.3">
      <c r="K4603" s="31">
        <f>M4603/(L4603+M4603)</f>
        <v>0.91953023053501526</v>
      </c>
      <c r="L4603" s="52">
        <f>COUNTIF($N$6:N4603,FALSE)</f>
        <v>370</v>
      </c>
      <c r="M4603" s="52">
        <f>COUNTIF($N$6:N4603,TRUE)</f>
        <v>4228</v>
      </c>
      <c r="N4603" s="53" t="b">
        <f>O4603=P4603</f>
        <v>1</v>
      </c>
      <c r="O4603" s="53" t="str">
        <f>IF(R4603&gt;0,"+","-")</f>
        <v>-</v>
      </c>
      <c r="P4603" s="53" t="str">
        <f>IF(S4603&gt;0,"+","-")</f>
        <v>-</v>
      </c>
      <c r="R4603" s="23"/>
      <c r="S4603" s="23"/>
      <c r="T4603"/>
      <c r="U4603"/>
      <c r="V4603" s="71">
        <f t="shared" si="197"/>
        <v>1</v>
      </c>
      <c r="W4603" s="25" t="e">
        <f t="shared" si="196"/>
        <v>#DIV/0!</v>
      </c>
      <c r="X4603" s="64"/>
    </row>
    <row r="4604" spans="11:24" x14ac:dyDescent="0.3">
      <c r="K4604" s="31">
        <f>M4604/(L4604+M4604)</f>
        <v>0.91954772776690585</v>
      </c>
      <c r="L4604" s="52">
        <f>COUNTIF($N$6:N4604,FALSE)</f>
        <v>370</v>
      </c>
      <c r="M4604" s="52">
        <f>COUNTIF($N$6:N4604,TRUE)</f>
        <v>4229</v>
      </c>
      <c r="N4604" s="53" t="b">
        <f>O4604=P4604</f>
        <v>1</v>
      </c>
      <c r="O4604" s="53" t="str">
        <f>IF(R4604&gt;0,"+","-")</f>
        <v>-</v>
      </c>
      <c r="P4604" s="53" t="str">
        <f>IF(S4604&gt;0,"+","-")</f>
        <v>-</v>
      </c>
      <c r="Q4604" s="14"/>
      <c r="R4604" s="15"/>
      <c r="S4604" s="15"/>
      <c r="T4604"/>
      <c r="U4604"/>
      <c r="V4604" s="71">
        <f t="shared" si="197"/>
        <v>1</v>
      </c>
      <c r="W4604" s="25" t="e">
        <f t="shared" si="196"/>
        <v>#DIV/0!</v>
      </c>
      <c r="X4604" s="64"/>
    </row>
    <row r="4605" spans="11:24" x14ac:dyDescent="0.3">
      <c r="K4605" s="31">
        <f>M4605/(L4605+M4605)</f>
        <v>0.91956521739130437</v>
      </c>
      <c r="L4605" s="52">
        <f>COUNTIF($N$6:N4605,FALSE)</f>
        <v>370</v>
      </c>
      <c r="M4605" s="52">
        <f>COUNTIF($N$6:N4605,TRUE)</f>
        <v>4230</v>
      </c>
      <c r="N4605" s="53" t="b">
        <f>O4605=P4605</f>
        <v>1</v>
      </c>
      <c r="O4605" s="53" t="str">
        <f>IF(R4605&gt;0,"+","-")</f>
        <v>-</v>
      </c>
      <c r="P4605" s="53" t="str">
        <f>IF(S4605&gt;0,"+","-")</f>
        <v>-</v>
      </c>
      <c r="R4605" s="23"/>
      <c r="S4605" s="15"/>
      <c r="T4605"/>
      <c r="U4605"/>
      <c r="V4605" s="71">
        <f t="shared" si="197"/>
        <v>1</v>
      </c>
      <c r="W4605" s="25" t="e">
        <f t="shared" si="196"/>
        <v>#DIV/0!</v>
      </c>
      <c r="X4605" s="64"/>
    </row>
    <row r="4606" spans="11:24" x14ac:dyDescent="0.3">
      <c r="K4606" s="31">
        <f>M4606/(L4606+M4606)</f>
        <v>0.91958269941317106</v>
      </c>
      <c r="L4606" s="52">
        <f>COUNTIF($N$6:N4606,FALSE)</f>
        <v>370</v>
      </c>
      <c r="M4606" s="52">
        <f>COUNTIF($N$6:N4606,TRUE)</f>
        <v>4231</v>
      </c>
      <c r="N4606" s="53" t="b">
        <f>O4606=P4606</f>
        <v>1</v>
      </c>
      <c r="O4606" s="53" t="str">
        <f>IF(R4606&gt;0,"+","-")</f>
        <v>-</v>
      </c>
      <c r="P4606" s="53" t="str">
        <f>IF(S4606&gt;0,"+","-")</f>
        <v>-</v>
      </c>
      <c r="R4606" s="23"/>
      <c r="S4606" s="23"/>
      <c r="T4606"/>
      <c r="U4606"/>
      <c r="V4606" s="71">
        <f t="shared" si="197"/>
        <v>1</v>
      </c>
      <c r="W4606" s="25" t="e">
        <f t="shared" si="196"/>
        <v>#DIV/0!</v>
      </c>
      <c r="X4606" s="64"/>
    </row>
    <row r="4607" spans="11:24" x14ac:dyDescent="0.3">
      <c r="K4607" s="31">
        <f>M4607/(L4607+M4607)</f>
        <v>0.91960017383746195</v>
      </c>
      <c r="L4607" s="52">
        <f>COUNTIF($N$6:N4607,FALSE)</f>
        <v>370</v>
      </c>
      <c r="M4607" s="52">
        <f>COUNTIF($N$6:N4607,TRUE)</f>
        <v>4232</v>
      </c>
      <c r="N4607" s="53" t="b">
        <f>O4607=P4607</f>
        <v>1</v>
      </c>
      <c r="O4607" s="53" t="str">
        <f>IF(R4607&gt;0,"+","-")</f>
        <v>-</v>
      </c>
      <c r="P4607" s="53" t="str">
        <f>IF(S4607&gt;0,"+","-")</f>
        <v>-</v>
      </c>
      <c r="Q4607" s="14"/>
      <c r="R4607" s="15"/>
      <c r="S4607" s="15"/>
      <c r="T4607"/>
      <c r="U4607"/>
      <c r="V4607" s="71">
        <f t="shared" si="197"/>
        <v>1</v>
      </c>
      <c r="W4607" s="25" t="e">
        <f t="shared" si="196"/>
        <v>#DIV/0!</v>
      </c>
      <c r="X4607" s="64"/>
    </row>
    <row r="4608" spans="11:24" x14ac:dyDescent="0.3">
      <c r="K4608" s="31">
        <f>M4608/(L4608+M4608)</f>
        <v>0.91961764066912888</v>
      </c>
      <c r="L4608" s="52">
        <f>COUNTIF($N$6:N4608,FALSE)</f>
        <v>370</v>
      </c>
      <c r="M4608" s="52">
        <f>COUNTIF($N$6:N4608,TRUE)</f>
        <v>4233</v>
      </c>
      <c r="N4608" s="53" t="b">
        <f>O4608=P4608</f>
        <v>1</v>
      </c>
      <c r="O4608" s="53" t="str">
        <f>IF(R4608&gt;0,"+","-")</f>
        <v>-</v>
      </c>
      <c r="P4608" s="53" t="str">
        <f>IF(S4608&gt;0,"+","-")</f>
        <v>-</v>
      </c>
      <c r="Q4608" s="14"/>
      <c r="R4608" s="15"/>
      <c r="S4608" s="15"/>
      <c r="T4608"/>
      <c r="U4608"/>
      <c r="V4608" s="71">
        <f t="shared" si="197"/>
        <v>1</v>
      </c>
      <c r="W4608" s="25" t="e">
        <f t="shared" si="196"/>
        <v>#DIV/0!</v>
      </c>
      <c r="X4608" s="64"/>
    </row>
    <row r="4609" spans="11:24" x14ac:dyDescent="0.3">
      <c r="K4609" s="31">
        <f>M4609/(L4609+M4609)</f>
        <v>0.91963509991311898</v>
      </c>
      <c r="L4609" s="52">
        <f>COUNTIF($N$6:N4609,FALSE)</f>
        <v>370</v>
      </c>
      <c r="M4609" s="52">
        <f>COUNTIF($N$6:N4609,TRUE)</f>
        <v>4234</v>
      </c>
      <c r="N4609" s="53" t="b">
        <f>O4609=P4609</f>
        <v>1</v>
      </c>
      <c r="O4609" s="53" t="str">
        <f>IF(R4609&gt;0,"+","-")</f>
        <v>-</v>
      </c>
      <c r="P4609" s="53" t="str">
        <f>IF(S4609&gt;0,"+","-")</f>
        <v>-</v>
      </c>
      <c r="R4609" s="23"/>
      <c r="S4609" s="15"/>
      <c r="T4609"/>
      <c r="U4609"/>
      <c r="V4609" s="71">
        <f t="shared" si="197"/>
        <v>1</v>
      </c>
      <c r="W4609" s="25" t="e">
        <f t="shared" si="196"/>
        <v>#DIV/0!</v>
      </c>
      <c r="X4609" s="64"/>
    </row>
    <row r="4610" spans="11:24" x14ac:dyDescent="0.3">
      <c r="K4610" s="31">
        <f>M4610/(L4610+M4610)</f>
        <v>0.91965255157437564</v>
      </c>
      <c r="L4610" s="52">
        <f>COUNTIF($N$6:N4610,FALSE)</f>
        <v>370</v>
      </c>
      <c r="M4610" s="52">
        <f>COUNTIF($N$6:N4610,TRUE)</f>
        <v>4235</v>
      </c>
      <c r="N4610" s="53" t="b">
        <f>O4610=P4610</f>
        <v>1</v>
      </c>
      <c r="O4610" s="53" t="str">
        <f>IF(R4610&gt;0,"+","-")</f>
        <v>-</v>
      </c>
      <c r="P4610" s="53" t="str">
        <f>IF(S4610&gt;0,"+","-")</f>
        <v>-</v>
      </c>
      <c r="R4610" s="23"/>
      <c r="S4610" s="23"/>
      <c r="T4610"/>
      <c r="U4610"/>
      <c r="V4610" s="71">
        <f t="shared" si="197"/>
        <v>1</v>
      </c>
      <c r="W4610" s="25" t="e">
        <f t="shared" si="196"/>
        <v>#DIV/0!</v>
      </c>
      <c r="X4610" s="64"/>
    </row>
    <row r="4611" spans="11:24" x14ac:dyDescent="0.3">
      <c r="K4611" s="31">
        <f>M4611/(L4611+M4611)</f>
        <v>0.91966999565783758</v>
      </c>
      <c r="L4611" s="52">
        <f>COUNTIF($N$6:N4611,FALSE)</f>
        <v>370</v>
      </c>
      <c r="M4611" s="52">
        <f>COUNTIF($N$6:N4611,TRUE)</f>
        <v>4236</v>
      </c>
      <c r="N4611" s="53" t="b">
        <f>O4611=P4611</f>
        <v>1</v>
      </c>
      <c r="O4611" s="53" t="str">
        <f>IF(R4611&gt;0,"+","-")</f>
        <v>-</v>
      </c>
      <c r="P4611" s="53" t="str">
        <f>IF(S4611&gt;0,"+","-")</f>
        <v>-</v>
      </c>
      <c r="R4611" s="23"/>
      <c r="S4611" s="15"/>
      <c r="T4611"/>
      <c r="U4611"/>
      <c r="V4611" s="71">
        <f t="shared" si="197"/>
        <v>1</v>
      </c>
      <c r="W4611" s="25" t="e">
        <f t="shared" si="196"/>
        <v>#DIV/0!</v>
      </c>
      <c r="X4611" s="64"/>
    </row>
    <row r="4612" spans="11:24" x14ac:dyDescent="0.3">
      <c r="K4612" s="31">
        <f>M4612/(L4612+M4612)</f>
        <v>0.91968743216843929</v>
      </c>
      <c r="L4612" s="52">
        <f>COUNTIF($N$6:N4612,FALSE)</f>
        <v>370</v>
      </c>
      <c r="M4612" s="52">
        <f>COUNTIF($N$6:N4612,TRUE)</f>
        <v>4237</v>
      </c>
      <c r="N4612" s="53" t="b">
        <f>O4612=P4612</f>
        <v>1</v>
      </c>
      <c r="O4612" s="53" t="str">
        <f>IF(R4612&gt;0,"+","-")</f>
        <v>-</v>
      </c>
      <c r="P4612" s="53" t="str">
        <f>IF(S4612&gt;0,"+","-")</f>
        <v>-</v>
      </c>
      <c r="Q4612" s="14"/>
      <c r="R4612" s="15"/>
      <c r="S4612" s="15"/>
      <c r="T4612"/>
      <c r="U4612"/>
      <c r="V4612" s="71">
        <f t="shared" si="197"/>
        <v>1</v>
      </c>
      <c r="W4612" s="25" t="e">
        <f t="shared" si="196"/>
        <v>#DIV/0!</v>
      </c>
      <c r="X4612" s="64"/>
    </row>
    <row r="4613" spans="11:24" x14ac:dyDescent="0.3">
      <c r="K4613" s="31">
        <f>M4613/(L4613+M4613)</f>
        <v>0.91970486111111116</v>
      </c>
      <c r="L4613" s="52">
        <f>COUNTIF($N$6:N4613,FALSE)</f>
        <v>370</v>
      </c>
      <c r="M4613" s="52">
        <f>COUNTIF($N$6:N4613,TRUE)</f>
        <v>4238</v>
      </c>
      <c r="N4613" s="53" t="b">
        <f>O4613=P4613</f>
        <v>1</v>
      </c>
      <c r="O4613" s="53" t="str">
        <f>IF(R4613&gt;0,"+","-")</f>
        <v>-</v>
      </c>
      <c r="P4613" s="53" t="str">
        <f>IF(S4613&gt;0,"+","-")</f>
        <v>-</v>
      </c>
      <c r="R4613" s="23"/>
      <c r="S4613" s="23"/>
      <c r="T4613"/>
      <c r="U4613"/>
      <c r="V4613" s="71">
        <f t="shared" si="197"/>
        <v>1</v>
      </c>
      <c r="W4613" s="25" t="e">
        <f t="shared" si="196"/>
        <v>#DIV/0!</v>
      </c>
      <c r="X4613" s="64"/>
    </row>
    <row r="4614" spans="11:24" x14ac:dyDescent="0.3">
      <c r="K4614" s="31">
        <f>M4614/(L4614+M4614)</f>
        <v>0.91972228249077892</v>
      </c>
      <c r="L4614" s="52">
        <f>COUNTIF($N$6:N4614,FALSE)</f>
        <v>370</v>
      </c>
      <c r="M4614" s="52">
        <f>COUNTIF($N$6:N4614,TRUE)</f>
        <v>4239</v>
      </c>
      <c r="N4614" s="53" t="b">
        <f>O4614=P4614</f>
        <v>1</v>
      </c>
      <c r="O4614" s="53" t="str">
        <f>IF(R4614&gt;0,"+","-")</f>
        <v>-</v>
      </c>
      <c r="P4614" s="53" t="str">
        <f>IF(S4614&gt;0,"+","-")</f>
        <v>-</v>
      </c>
      <c r="R4614" s="23"/>
      <c r="S4614" s="15"/>
      <c r="T4614"/>
      <c r="U4614"/>
      <c r="V4614" s="71">
        <f t="shared" si="197"/>
        <v>1</v>
      </c>
      <c r="W4614" s="25" t="e">
        <f t="shared" si="196"/>
        <v>#DIV/0!</v>
      </c>
      <c r="X4614" s="64"/>
    </row>
    <row r="4615" spans="11:24" x14ac:dyDescent="0.3">
      <c r="K4615" s="31">
        <f>M4615/(L4615+M4615)</f>
        <v>0.91973969631236441</v>
      </c>
      <c r="L4615" s="52">
        <f>COUNTIF($N$6:N4615,FALSE)</f>
        <v>370</v>
      </c>
      <c r="M4615" s="52">
        <f>COUNTIF($N$6:N4615,TRUE)</f>
        <v>4240</v>
      </c>
      <c r="N4615" s="53" t="b">
        <f>O4615=P4615</f>
        <v>1</v>
      </c>
      <c r="O4615" s="53" t="str">
        <f>IF(R4615&gt;0,"+","-")</f>
        <v>-</v>
      </c>
      <c r="P4615" s="53" t="str">
        <f>IF(S4615&gt;0,"+","-")</f>
        <v>-</v>
      </c>
      <c r="R4615" s="23"/>
      <c r="S4615" s="15"/>
      <c r="T4615"/>
      <c r="U4615"/>
      <c r="V4615" s="71">
        <f t="shared" si="197"/>
        <v>1</v>
      </c>
      <c r="W4615" s="25" t="e">
        <f t="shared" si="196"/>
        <v>#DIV/0!</v>
      </c>
      <c r="X4615" s="64"/>
    </row>
    <row r="4616" spans="11:24" x14ac:dyDescent="0.3">
      <c r="K4616" s="31">
        <f>M4616/(L4616+M4616)</f>
        <v>0.91975710258078502</v>
      </c>
      <c r="L4616" s="52">
        <f>COUNTIF($N$6:N4616,FALSE)</f>
        <v>370</v>
      </c>
      <c r="M4616" s="52">
        <f>COUNTIF($N$6:N4616,TRUE)</f>
        <v>4241</v>
      </c>
      <c r="N4616" s="53" t="b">
        <f>O4616=P4616</f>
        <v>1</v>
      </c>
      <c r="O4616" s="53" t="str">
        <f>IF(R4616&gt;0,"+","-")</f>
        <v>-</v>
      </c>
      <c r="P4616" s="53" t="str">
        <f>IF(S4616&gt;0,"+","-")</f>
        <v>-</v>
      </c>
      <c r="R4616" s="23"/>
      <c r="S4616" s="23"/>
      <c r="T4616"/>
      <c r="U4616"/>
      <c r="V4616" s="71">
        <f t="shared" si="197"/>
        <v>1</v>
      </c>
      <c r="W4616" s="25" t="e">
        <f t="shared" si="196"/>
        <v>#DIV/0!</v>
      </c>
      <c r="X4616" s="64"/>
    </row>
    <row r="4617" spans="11:24" x14ac:dyDescent="0.3">
      <c r="K4617" s="31">
        <f>M4617/(L4617+M4617)</f>
        <v>0.91977450130095406</v>
      </c>
      <c r="L4617" s="52">
        <f>COUNTIF($N$6:N4617,FALSE)</f>
        <v>370</v>
      </c>
      <c r="M4617" s="52">
        <f>COUNTIF($N$6:N4617,TRUE)</f>
        <v>4242</v>
      </c>
      <c r="N4617" s="53" t="b">
        <f>O4617=P4617</f>
        <v>1</v>
      </c>
      <c r="O4617" s="53" t="str">
        <f>IF(R4617&gt;0,"+","-")</f>
        <v>-</v>
      </c>
      <c r="P4617" s="53" t="str">
        <f>IF(S4617&gt;0,"+","-")</f>
        <v>-</v>
      </c>
      <c r="R4617" s="23"/>
      <c r="S4617" s="23"/>
      <c r="T4617"/>
      <c r="U4617"/>
      <c r="V4617" s="71">
        <f t="shared" si="197"/>
        <v>1</v>
      </c>
      <c r="W4617" s="25" t="e">
        <f t="shared" si="196"/>
        <v>#DIV/0!</v>
      </c>
      <c r="X4617" s="64"/>
    </row>
    <row r="4618" spans="11:24" x14ac:dyDescent="0.3">
      <c r="K4618" s="31">
        <f>M4618/(L4618+M4618)</f>
        <v>0.91979189247778015</v>
      </c>
      <c r="L4618" s="52">
        <f>COUNTIF($N$6:N4618,FALSE)</f>
        <v>370</v>
      </c>
      <c r="M4618" s="52">
        <f>COUNTIF($N$6:N4618,TRUE)</f>
        <v>4243</v>
      </c>
      <c r="N4618" s="53" t="b">
        <f>O4618=P4618</f>
        <v>1</v>
      </c>
      <c r="O4618" s="53" t="str">
        <f>IF(R4618&gt;0,"+","-")</f>
        <v>-</v>
      </c>
      <c r="P4618" s="53" t="str">
        <f>IF(S4618&gt;0,"+","-")</f>
        <v>-</v>
      </c>
      <c r="R4618" s="23"/>
      <c r="S4618" s="15"/>
      <c r="T4618"/>
      <c r="U4618"/>
      <c r="V4618" s="71">
        <f t="shared" si="197"/>
        <v>1</v>
      </c>
      <c r="W4618" s="25" t="e">
        <f t="shared" si="196"/>
        <v>#DIV/0!</v>
      </c>
      <c r="X4618" s="64"/>
    </row>
    <row r="4619" spans="11:24" x14ac:dyDescent="0.3">
      <c r="K4619" s="31">
        <f>M4619/(L4619+M4619)</f>
        <v>0.91980927611616814</v>
      </c>
      <c r="L4619" s="52">
        <f>COUNTIF($N$6:N4619,FALSE)</f>
        <v>370</v>
      </c>
      <c r="M4619" s="52">
        <f>COUNTIF($N$6:N4619,TRUE)</f>
        <v>4244</v>
      </c>
      <c r="N4619" s="53" t="b">
        <f>O4619=P4619</f>
        <v>1</v>
      </c>
      <c r="O4619" s="53" t="str">
        <f>IF(R4619&gt;0,"+","-")</f>
        <v>-</v>
      </c>
      <c r="P4619" s="53" t="str">
        <f>IF(S4619&gt;0,"+","-")</f>
        <v>-</v>
      </c>
      <c r="R4619" s="23"/>
      <c r="S4619" s="15"/>
      <c r="T4619"/>
      <c r="U4619"/>
      <c r="V4619" s="71">
        <f t="shared" si="197"/>
        <v>1</v>
      </c>
      <c r="W4619" s="25" t="e">
        <f t="shared" si="196"/>
        <v>#DIV/0!</v>
      </c>
      <c r="X4619" s="64"/>
    </row>
    <row r="4620" spans="11:24" x14ac:dyDescent="0.3">
      <c r="K4620" s="31">
        <f>M4620/(L4620+M4620)</f>
        <v>0.91982665222101845</v>
      </c>
      <c r="L4620" s="52">
        <f>COUNTIF($N$6:N4620,FALSE)</f>
        <v>370</v>
      </c>
      <c r="M4620" s="52">
        <f>COUNTIF($N$6:N4620,TRUE)</f>
        <v>4245</v>
      </c>
      <c r="N4620" s="53" t="b">
        <f>O4620=P4620</f>
        <v>1</v>
      </c>
      <c r="O4620" s="53" t="str">
        <f>IF(R4620&gt;0,"+","-")</f>
        <v>-</v>
      </c>
      <c r="P4620" s="53" t="str">
        <f>IF(S4620&gt;0,"+","-")</f>
        <v>-</v>
      </c>
      <c r="R4620" s="23"/>
      <c r="S4620" s="15"/>
      <c r="T4620"/>
      <c r="U4620"/>
      <c r="V4620" s="71">
        <f t="shared" si="197"/>
        <v>1</v>
      </c>
      <c r="W4620" s="25" t="e">
        <f t="shared" si="196"/>
        <v>#DIV/0!</v>
      </c>
      <c r="X4620" s="64"/>
    </row>
    <row r="4621" spans="11:24" x14ac:dyDescent="0.3">
      <c r="K4621" s="31">
        <f>M4621/(L4621+M4621)</f>
        <v>0.91984402079722705</v>
      </c>
      <c r="L4621" s="52">
        <f>COUNTIF($N$6:N4621,FALSE)</f>
        <v>370</v>
      </c>
      <c r="M4621" s="52">
        <f>COUNTIF($N$6:N4621,TRUE)</f>
        <v>4246</v>
      </c>
      <c r="N4621" s="53" t="b">
        <f>O4621=P4621</f>
        <v>1</v>
      </c>
      <c r="O4621" s="53" t="str">
        <f>IF(R4621&gt;0,"+","-")</f>
        <v>-</v>
      </c>
      <c r="P4621" s="53" t="str">
        <f>IF(S4621&gt;0,"+","-")</f>
        <v>-</v>
      </c>
      <c r="R4621" s="23"/>
      <c r="S4621" s="15"/>
      <c r="T4621"/>
      <c r="U4621"/>
      <c r="V4621" s="71">
        <f t="shared" si="197"/>
        <v>1</v>
      </c>
      <c r="W4621" s="25" t="e">
        <f t="shared" si="196"/>
        <v>#DIV/0!</v>
      </c>
      <c r="X4621" s="64"/>
    </row>
    <row r="4622" spans="11:24" x14ac:dyDescent="0.3">
      <c r="K4622" s="31">
        <f>M4622/(L4622+M4622)</f>
        <v>0.91986138184968591</v>
      </c>
      <c r="L4622" s="52">
        <f>COUNTIF($N$6:N4622,FALSE)</f>
        <v>370</v>
      </c>
      <c r="M4622" s="52">
        <f>COUNTIF($N$6:N4622,TRUE)</f>
        <v>4247</v>
      </c>
      <c r="N4622" s="53" t="b">
        <f>O4622=P4622</f>
        <v>1</v>
      </c>
      <c r="O4622" s="53" t="str">
        <f>IF(R4622&gt;0,"+","-")</f>
        <v>-</v>
      </c>
      <c r="P4622" s="53" t="str">
        <f>IF(S4622&gt;0,"+","-")</f>
        <v>-</v>
      </c>
      <c r="Q4622" s="14"/>
      <c r="R4622" s="15"/>
      <c r="S4622" s="15"/>
      <c r="T4622"/>
      <c r="U4622"/>
      <c r="V4622" s="71">
        <f t="shared" si="197"/>
        <v>1</v>
      </c>
      <c r="W4622" s="25" t="e">
        <f t="shared" si="196"/>
        <v>#DIV/0!</v>
      </c>
      <c r="X4622" s="64"/>
    </row>
    <row r="4623" spans="11:24" x14ac:dyDescent="0.3">
      <c r="K4623" s="31">
        <f>M4623/(L4623+M4623)</f>
        <v>0.9198787353832828</v>
      </c>
      <c r="L4623" s="52">
        <f>COUNTIF($N$6:N4623,FALSE)</f>
        <v>370</v>
      </c>
      <c r="M4623" s="52">
        <f>COUNTIF($N$6:N4623,TRUE)</f>
        <v>4248</v>
      </c>
      <c r="N4623" s="53" t="b">
        <f>O4623=P4623</f>
        <v>1</v>
      </c>
      <c r="O4623" s="53" t="str">
        <f>IF(R4623&gt;0,"+","-")</f>
        <v>-</v>
      </c>
      <c r="P4623" s="53" t="str">
        <f>IF(S4623&gt;0,"+","-")</f>
        <v>-</v>
      </c>
      <c r="R4623" s="23"/>
      <c r="S4623" s="23"/>
      <c r="T4623"/>
      <c r="U4623"/>
      <c r="V4623" s="71">
        <f t="shared" si="197"/>
        <v>1</v>
      </c>
      <c r="W4623" s="25" t="e">
        <f t="shared" si="196"/>
        <v>#DIV/0!</v>
      </c>
      <c r="X4623" s="64"/>
    </row>
    <row r="4624" spans="11:24" x14ac:dyDescent="0.3">
      <c r="K4624" s="31">
        <f>M4624/(L4624+M4624)</f>
        <v>0.91989608140290102</v>
      </c>
      <c r="L4624" s="52">
        <f>COUNTIF($N$6:N4624,FALSE)</f>
        <v>370</v>
      </c>
      <c r="M4624" s="52">
        <f>COUNTIF($N$6:N4624,TRUE)</f>
        <v>4249</v>
      </c>
      <c r="N4624" s="53" t="b">
        <f>O4624=P4624</f>
        <v>1</v>
      </c>
      <c r="O4624" s="53" t="str">
        <f>IF(R4624&gt;0,"+","-")</f>
        <v>-</v>
      </c>
      <c r="P4624" s="53" t="str">
        <f>IF(S4624&gt;0,"+","-")</f>
        <v>-</v>
      </c>
      <c r="R4624" s="23"/>
      <c r="S4624" s="23"/>
      <c r="T4624"/>
      <c r="U4624"/>
      <c r="V4624" s="71">
        <f t="shared" si="197"/>
        <v>1</v>
      </c>
      <c r="W4624" s="25" t="e">
        <f t="shared" si="196"/>
        <v>#DIV/0!</v>
      </c>
      <c r="X4624" s="64"/>
    </row>
    <row r="4625" spans="11:24" x14ac:dyDescent="0.3">
      <c r="K4625" s="31">
        <f>M4625/(L4625+M4625)</f>
        <v>0.91991341991341991</v>
      </c>
      <c r="L4625" s="52">
        <f>COUNTIF($N$6:N4625,FALSE)</f>
        <v>370</v>
      </c>
      <c r="M4625" s="52">
        <f>COUNTIF($N$6:N4625,TRUE)</f>
        <v>4250</v>
      </c>
      <c r="N4625" s="53" t="b">
        <f>O4625=P4625</f>
        <v>1</v>
      </c>
      <c r="O4625" s="53" t="str">
        <f>IF(R4625&gt;0,"+","-")</f>
        <v>-</v>
      </c>
      <c r="P4625" s="53" t="str">
        <f>IF(S4625&gt;0,"+","-")</f>
        <v>-</v>
      </c>
      <c r="R4625" s="23"/>
      <c r="S4625" s="15"/>
      <c r="T4625"/>
      <c r="U4625"/>
      <c r="V4625" s="71">
        <f t="shared" si="197"/>
        <v>1</v>
      </c>
      <c r="W4625" s="25" t="e">
        <f t="shared" si="196"/>
        <v>#DIV/0!</v>
      </c>
      <c r="X4625" s="64"/>
    </row>
    <row r="4626" spans="11:24" x14ac:dyDescent="0.3">
      <c r="K4626" s="31">
        <f>M4626/(L4626+M4626)</f>
        <v>0.91993075091971432</v>
      </c>
      <c r="L4626" s="54">
        <f>COUNTIF($N$6:N4626,FALSE)</f>
        <v>370</v>
      </c>
      <c r="M4626" s="54">
        <f>COUNTIF($N$6:N4626,TRUE)</f>
        <v>4251</v>
      </c>
      <c r="N4626" s="4" t="b">
        <f>O4626=P4626</f>
        <v>1</v>
      </c>
      <c r="O4626" s="53" t="str">
        <f>IF(R4626&gt;0,"+","-")</f>
        <v>-</v>
      </c>
      <c r="P4626" s="53" t="str">
        <f>IF(S4626&gt;0,"+","-")</f>
        <v>-</v>
      </c>
      <c r="R4626" s="23"/>
      <c r="S4626" s="15"/>
      <c r="T4626"/>
      <c r="U4626"/>
      <c r="V4626" s="71">
        <f t="shared" si="197"/>
        <v>1</v>
      </c>
      <c r="W4626" s="25" t="e">
        <f t="shared" si="196"/>
        <v>#DIV/0!</v>
      </c>
      <c r="X4626" s="64"/>
    </row>
    <row r="4627" spans="11:24" x14ac:dyDescent="0.3">
      <c r="K4627" s="31">
        <f>M4627/(L4627+M4627)</f>
        <v>0.91994807442665516</v>
      </c>
      <c r="L4627" s="52">
        <f>COUNTIF($N$6:N4627,FALSE)</f>
        <v>370</v>
      </c>
      <c r="M4627" s="52">
        <f>COUNTIF($N$6:N4627,TRUE)</f>
        <v>4252</v>
      </c>
      <c r="N4627" s="53" t="b">
        <f>O4627=P4627</f>
        <v>1</v>
      </c>
      <c r="O4627" s="53" t="str">
        <f>IF(R4627&gt;0,"+","-")</f>
        <v>-</v>
      </c>
      <c r="P4627" s="53" t="str">
        <f>IF(S4627&gt;0,"+","-")</f>
        <v>-</v>
      </c>
      <c r="R4627" s="23"/>
      <c r="S4627" s="23"/>
      <c r="T4627"/>
      <c r="U4627"/>
      <c r="V4627" s="71">
        <f t="shared" si="197"/>
        <v>1</v>
      </c>
      <c r="W4627" s="25" t="e">
        <f t="shared" si="196"/>
        <v>#DIV/0!</v>
      </c>
      <c r="X4627" s="64"/>
    </row>
    <row r="4628" spans="11:24" x14ac:dyDescent="0.3">
      <c r="K4628" s="31">
        <f>M4628/(L4628+M4628)</f>
        <v>0.91996539043910885</v>
      </c>
      <c r="L4628" s="52">
        <f>COUNTIF($N$6:N4628,FALSE)</f>
        <v>370</v>
      </c>
      <c r="M4628" s="52">
        <f>COUNTIF($N$6:N4628,TRUE)</f>
        <v>4253</v>
      </c>
      <c r="N4628" s="53" t="b">
        <f>O4628=P4628</f>
        <v>1</v>
      </c>
      <c r="O4628" s="53" t="str">
        <f>IF(R4628&gt;0,"+","-")</f>
        <v>-</v>
      </c>
      <c r="P4628" s="53" t="str">
        <f>IF(S4628&gt;0,"+","-")</f>
        <v>-</v>
      </c>
      <c r="R4628" s="23"/>
      <c r="S4628" s="15"/>
      <c r="T4628"/>
      <c r="U4628"/>
      <c r="V4628" s="71">
        <f t="shared" si="197"/>
        <v>1</v>
      </c>
      <c r="W4628" s="25" t="e">
        <f t="shared" si="196"/>
        <v>#DIV/0!</v>
      </c>
      <c r="X4628" s="64"/>
    </row>
    <row r="4629" spans="11:24" x14ac:dyDescent="0.3">
      <c r="K4629" s="31">
        <f>M4629/(L4629+M4629)</f>
        <v>0.91998269896193774</v>
      </c>
      <c r="L4629" s="52">
        <f>COUNTIF($N$6:N4629,FALSE)</f>
        <v>370</v>
      </c>
      <c r="M4629" s="52">
        <f>COUNTIF($N$6:N4629,TRUE)</f>
        <v>4254</v>
      </c>
      <c r="N4629" s="53" t="b">
        <f>O4629=P4629</f>
        <v>1</v>
      </c>
      <c r="O4629" s="53" t="str">
        <f>IF(R4629&gt;0,"+","-")</f>
        <v>-</v>
      </c>
      <c r="P4629" s="53" t="str">
        <f>IF(S4629&gt;0,"+","-")</f>
        <v>-</v>
      </c>
      <c r="R4629" s="23"/>
      <c r="S4629" s="23"/>
      <c r="T4629"/>
      <c r="U4629"/>
      <c r="V4629" s="71">
        <f t="shared" si="197"/>
        <v>1</v>
      </c>
      <c r="W4629" s="25" t="e">
        <f t="shared" si="196"/>
        <v>#DIV/0!</v>
      </c>
      <c r="X4629" s="64"/>
    </row>
    <row r="4630" spans="11:24" x14ac:dyDescent="0.3">
      <c r="K4630" s="31">
        <f>M4630/(L4630+M4630)</f>
        <v>0.92</v>
      </c>
      <c r="L4630" s="52">
        <f>COUNTIF($N$6:N4630,FALSE)</f>
        <v>370</v>
      </c>
      <c r="M4630" s="52">
        <f>COUNTIF($N$6:N4630,TRUE)</f>
        <v>4255</v>
      </c>
      <c r="N4630" s="53" t="b">
        <f>O4630=P4630</f>
        <v>1</v>
      </c>
      <c r="O4630" s="53" t="str">
        <f>IF(R4630&gt;0,"+","-")</f>
        <v>-</v>
      </c>
      <c r="P4630" s="53" t="str">
        <f>IF(S4630&gt;0,"+","-")</f>
        <v>-</v>
      </c>
      <c r="R4630" s="23"/>
      <c r="S4630" s="15"/>
      <c r="T4630"/>
      <c r="U4630"/>
      <c r="V4630" s="71">
        <f t="shared" si="197"/>
        <v>1</v>
      </c>
      <c r="W4630" s="25" t="e">
        <f t="shared" si="196"/>
        <v>#DIV/0!</v>
      </c>
      <c r="X4630" s="64"/>
    </row>
    <row r="4631" spans="11:24" x14ac:dyDescent="0.3">
      <c r="K4631" s="31">
        <f>M4631/(L4631+M4631)</f>
        <v>0.92001729355814954</v>
      </c>
      <c r="L4631" s="52">
        <f>COUNTIF($N$6:N4631,FALSE)</f>
        <v>370</v>
      </c>
      <c r="M4631" s="52">
        <f>COUNTIF($N$6:N4631,TRUE)</f>
        <v>4256</v>
      </c>
      <c r="N4631" s="53" t="b">
        <f>O4631=P4631</f>
        <v>1</v>
      </c>
      <c r="O4631" s="53" t="str">
        <f>IF(R4631&gt;0,"+","-")</f>
        <v>-</v>
      </c>
      <c r="P4631" s="53" t="str">
        <f>IF(S4631&gt;0,"+","-")</f>
        <v>-</v>
      </c>
      <c r="R4631" s="23"/>
      <c r="S4631" s="23"/>
      <c r="T4631"/>
      <c r="U4631"/>
      <c r="V4631" s="71">
        <f t="shared" si="197"/>
        <v>1</v>
      </c>
      <c r="W4631" s="25" t="e">
        <f t="shared" si="196"/>
        <v>#DIV/0!</v>
      </c>
      <c r="X4631" s="64"/>
    </row>
    <row r="4632" spans="11:24" x14ac:dyDescent="0.3">
      <c r="K4632" s="31">
        <f>M4632/(L4632+M4632)</f>
        <v>0.92003457964123625</v>
      </c>
      <c r="L4632" s="52">
        <f>COUNTIF($N$6:N4632,FALSE)</f>
        <v>370</v>
      </c>
      <c r="M4632" s="52">
        <f>COUNTIF($N$6:N4632,TRUE)</f>
        <v>4257</v>
      </c>
      <c r="N4632" s="53" t="b">
        <f>O4632=P4632</f>
        <v>1</v>
      </c>
      <c r="O4632" s="53" t="str">
        <f>IF(R4632&gt;0,"+","-")</f>
        <v>-</v>
      </c>
      <c r="P4632" s="53" t="str">
        <f>IF(S4632&gt;0,"+","-")</f>
        <v>-</v>
      </c>
      <c r="Q4632" s="14"/>
      <c r="R4632" s="15"/>
      <c r="S4632" s="15"/>
      <c r="T4632"/>
      <c r="U4632"/>
      <c r="V4632" s="71">
        <f t="shared" si="197"/>
        <v>1</v>
      </c>
      <c r="W4632" s="25" t="e">
        <f t="shared" si="196"/>
        <v>#DIV/0!</v>
      </c>
      <c r="X4632" s="64"/>
    </row>
    <row r="4633" spans="11:24" x14ac:dyDescent="0.3">
      <c r="K4633" s="31">
        <f>M4633/(L4633+M4633)</f>
        <v>0.9200518582541054</v>
      </c>
      <c r="L4633" s="52">
        <f>COUNTIF($N$6:N4633,FALSE)</f>
        <v>370</v>
      </c>
      <c r="M4633" s="52">
        <f>COUNTIF($N$6:N4633,TRUE)</f>
        <v>4258</v>
      </c>
      <c r="N4633" s="53" t="b">
        <f>O4633=P4633</f>
        <v>1</v>
      </c>
      <c r="O4633" s="53" t="str">
        <f>IF(R4633&gt;0,"+","-")</f>
        <v>-</v>
      </c>
      <c r="P4633" s="53" t="str">
        <f>IF(S4633&gt;0,"+","-")</f>
        <v>-</v>
      </c>
      <c r="R4633" s="23"/>
      <c r="S4633" s="15"/>
      <c r="T4633"/>
      <c r="U4633"/>
      <c r="V4633" s="71">
        <f t="shared" si="197"/>
        <v>1</v>
      </c>
      <c r="W4633" s="25" t="e">
        <f t="shared" si="196"/>
        <v>#DIV/0!</v>
      </c>
      <c r="X4633" s="64"/>
    </row>
    <row r="4634" spans="11:24" x14ac:dyDescent="0.3">
      <c r="K4634" s="31">
        <f>M4634/(L4634+M4634)</f>
        <v>0.92006912940159857</v>
      </c>
      <c r="L4634" s="52">
        <f>COUNTIF($N$6:N4634,FALSE)</f>
        <v>370</v>
      </c>
      <c r="M4634" s="52">
        <f>COUNTIF($N$6:N4634,TRUE)</f>
        <v>4259</v>
      </c>
      <c r="N4634" s="53" t="b">
        <f>O4634=P4634</f>
        <v>1</v>
      </c>
      <c r="O4634" s="53" t="str">
        <f>IF(R4634&gt;0,"+","-")</f>
        <v>-</v>
      </c>
      <c r="P4634" s="53" t="str">
        <f>IF(S4634&gt;0,"+","-")</f>
        <v>-</v>
      </c>
      <c r="R4634" s="23"/>
      <c r="S4634" s="15"/>
      <c r="T4634"/>
      <c r="U4634"/>
      <c r="V4634" s="71">
        <f t="shared" si="197"/>
        <v>1</v>
      </c>
      <c r="W4634" s="25" t="e">
        <f t="shared" si="196"/>
        <v>#DIV/0!</v>
      </c>
      <c r="X4634" s="64"/>
    </row>
    <row r="4635" spans="11:24" x14ac:dyDescent="0.3">
      <c r="K4635" s="31">
        <f>M4635/(L4635+M4635)</f>
        <v>0.92008639308855289</v>
      </c>
      <c r="L4635" s="52">
        <f>COUNTIF($N$6:N4635,FALSE)</f>
        <v>370</v>
      </c>
      <c r="M4635" s="52">
        <f>COUNTIF($N$6:N4635,TRUE)</f>
        <v>4260</v>
      </c>
      <c r="N4635" s="53" t="b">
        <f>O4635=P4635</f>
        <v>1</v>
      </c>
      <c r="O4635" s="53" t="str">
        <f>IF(R4635&gt;0,"+","-")</f>
        <v>-</v>
      </c>
      <c r="P4635" s="53" t="str">
        <f>IF(S4635&gt;0,"+","-")</f>
        <v>-</v>
      </c>
      <c r="R4635" s="23"/>
      <c r="S4635" s="15"/>
      <c r="T4635"/>
      <c r="U4635"/>
      <c r="V4635" s="71">
        <f t="shared" si="197"/>
        <v>1</v>
      </c>
      <c r="W4635" s="25" t="e">
        <f t="shared" si="196"/>
        <v>#DIV/0!</v>
      </c>
      <c r="X4635" s="64"/>
    </row>
    <row r="4636" spans="11:24" x14ac:dyDescent="0.3">
      <c r="K4636" s="31">
        <f>M4636/(L4636+M4636)</f>
        <v>0.92010364931980138</v>
      </c>
      <c r="L4636" s="52">
        <f>COUNTIF($N$6:N4636,FALSE)</f>
        <v>370</v>
      </c>
      <c r="M4636" s="52">
        <f>COUNTIF($N$6:N4636,TRUE)</f>
        <v>4261</v>
      </c>
      <c r="N4636" s="53" t="b">
        <f>O4636=P4636</f>
        <v>1</v>
      </c>
      <c r="O4636" s="53" t="str">
        <f>IF(R4636&gt;0,"+","-")</f>
        <v>-</v>
      </c>
      <c r="P4636" s="53" t="str">
        <f>IF(S4636&gt;0,"+","-")</f>
        <v>-</v>
      </c>
      <c r="R4636" s="23"/>
      <c r="S4636" s="15"/>
      <c r="T4636"/>
      <c r="U4636"/>
      <c r="V4636" s="71">
        <f t="shared" si="197"/>
        <v>1</v>
      </c>
      <c r="W4636" s="25" t="e">
        <f t="shared" si="196"/>
        <v>#DIV/0!</v>
      </c>
      <c r="X4636" s="64"/>
    </row>
    <row r="4637" spans="11:24" x14ac:dyDescent="0.3">
      <c r="K4637" s="31">
        <f>M4637/(L4637+M4637)</f>
        <v>0.92012089810017272</v>
      </c>
      <c r="L4637" s="52">
        <f>COUNTIF($N$6:N4637,FALSE)</f>
        <v>370</v>
      </c>
      <c r="M4637" s="52">
        <f>COUNTIF($N$6:N4637,TRUE)</f>
        <v>4262</v>
      </c>
      <c r="N4637" s="53" t="b">
        <f>O4637=P4637</f>
        <v>1</v>
      </c>
      <c r="O4637" s="53" t="str">
        <f>IF(R4637&gt;0,"+","-")</f>
        <v>-</v>
      </c>
      <c r="P4637" s="53" t="str">
        <f>IF(S4637&gt;0,"+","-")</f>
        <v>-</v>
      </c>
      <c r="Q4637" s="14"/>
      <c r="R4637" s="15"/>
      <c r="S4637" s="15"/>
      <c r="T4637"/>
      <c r="U4637"/>
      <c r="V4637" s="71">
        <f t="shared" si="197"/>
        <v>1</v>
      </c>
      <c r="W4637" s="25" t="e">
        <f t="shared" si="196"/>
        <v>#DIV/0!</v>
      </c>
      <c r="X4637" s="64"/>
    </row>
    <row r="4638" spans="11:24" x14ac:dyDescent="0.3">
      <c r="K4638" s="31">
        <f>M4638/(L4638+M4638)</f>
        <v>0.92013813943449174</v>
      </c>
      <c r="L4638" s="52">
        <f>COUNTIF($N$6:N4638,FALSE)</f>
        <v>370</v>
      </c>
      <c r="M4638" s="52">
        <f>COUNTIF($N$6:N4638,TRUE)</f>
        <v>4263</v>
      </c>
      <c r="N4638" s="53" t="b">
        <f>O4638=P4638</f>
        <v>1</v>
      </c>
      <c r="O4638" s="53" t="str">
        <f>IF(R4638&gt;0,"+","-")</f>
        <v>-</v>
      </c>
      <c r="P4638" s="53" t="str">
        <f>IF(S4638&gt;0,"+","-")</f>
        <v>-</v>
      </c>
      <c r="R4638" s="23"/>
      <c r="S4638" s="23"/>
      <c r="T4638"/>
      <c r="U4638"/>
      <c r="V4638" s="71">
        <f t="shared" si="197"/>
        <v>1</v>
      </c>
      <c r="W4638" s="25" t="e">
        <f t="shared" si="196"/>
        <v>#DIV/0!</v>
      </c>
      <c r="X4638" s="64"/>
    </row>
    <row r="4639" spans="11:24" x14ac:dyDescent="0.3">
      <c r="K4639" s="31">
        <f>M4639/(L4639+M4639)</f>
        <v>0.9201553733275788</v>
      </c>
      <c r="L4639" s="52">
        <f>COUNTIF($N$6:N4639,FALSE)</f>
        <v>370</v>
      </c>
      <c r="M4639" s="52">
        <f>COUNTIF($N$6:N4639,TRUE)</f>
        <v>4264</v>
      </c>
      <c r="N4639" s="53" t="b">
        <f>O4639=P4639</f>
        <v>1</v>
      </c>
      <c r="O4639" s="53" t="str">
        <f>IF(R4639&gt;0,"+","-")</f>
        <v>-</v>
      </c>
      <c r="P4639" s="53" t="str">
        <f>IF(S4639&gt;0,"+","-")</f>
        <v>-</v>
      </c>
      <c r="Q4639" s="14"/>
      <c r="R4639" s="15"/>
      <c r="S4639" s="15"/>
      <c r="T4639"/>
      <c r="U4639"/>
      <c r="V4639" s="71">
        <f t="shared" si="197"/>
        <v>1</v>
      </c>
      <c r="W4639" s="25" t="e">
        <f t="shared" si="196"/>
        <v>#DIV/0!</v>
      </c>
      <c r="X4639" s="64"/>
    </row>
    <row r="4640" spans="11:24" x14ac:dyDescent="0.3">
      <c r="K4640" s="31">
        <f>M4640/(L4640+M4640)</f>
        <v>0.92017259978425026</v>
      </c>
      <c r="L4640" s="52">
        <f>COUNTIF($N$6:N4640,FALSE)</f>
        <v>370</v>
      </c>
      <c r="M4640" s="52">
        <f>COUNTIF($N$6:N4640,TRUE)</f>
        <v>4265</v>
      </c>
      <c r="N4640" s="53" t="b">
        <f>O4640=P4640</f>
        <v>1</v>
      </c>
      <c r="O4640" s="53" t="str">
        <f>IF(R4640&gt;0,"+","-")</f>
        <v>-</v>
      </c>
      <c r="P4640" s="53" t="str">
        <f>IF(S4640&gt;0,"+","-")</f>
        <v>-</v>
      </c>
      <c r="R4640" s="23"/>
      <c r="S4640" s="23"/>
      <c r="T4640"/>
      <c r="U4640"/>
      <c r="V4640" s="71">
        <f t="shared" si="197"/>
        <v>1</v>
      </c>
      <c r="W4640" s="25" t="e">
        <f t="shared" si="196"/>
        <v>#DIV/0!</v>
      </c>
      <c r="X4640" s="64"/>
    </row>
    <row r="4641" spans="11:24" x14ac:dyDescent="0.3">
      <c r="K4641" s="31">
        <f>M4641/(L4641+M4641)</f>
        <v>0.92018981880931838</v>
      </c>
      <c r="L4641" s="52">
        <f>COUNTIF($N$6:N4641,FALSE)</f>
        <v>370</v>
      </c>
      <c r="M4641" s="52">
        <f>COUNTIF($N$6:N4641,TRUE)</f>
        <v>4266</v>
      </c>
      <c r="N4641" s="53" t="b">
        <f>O4641=P4641</f>
        <v>1</v>
      </c>
      <c r="O4641" s="53" t="str">
        <f>IF(R4641&gt;0,"+","-")</f>
        <v>-</v>
      </c>
      <c r="P4641" s="53" t="str">
        <f>IF(S4641&gt;0,"+","-")</f>
        <v>-</v>
      </c>
      <c r="R4641" s="23"/>
      <c r="S4641" s="23"/>
      <c r="T4641"/>
      <c r="U4641"/>
      <c r="V4641" s="71">
        <f t="shared" si="197"/>
        <v>1</v>
      </c>
      <c r="W4641" s="25" t="e">
        <f t="shared" si="196"/>
        <v>#DIV/0!</v>
      </c>
      <c r="X4641" s="64"/>
    </row>
    <row r="4642" spans="11:24" x14ac:dyDescent="0.3">
      <c r="K4642" s="31">
        <f>M4642/(L4642+M4642)</f>
        <v>0.92020703040759111</v>
      </c>
      <c r="L4642" s="54">
        <f>COUNTIF($N$6:N4642,FALSE)</f>
        <v>370</v>
      </c>
      <c r="M4642" s="54">
        <f>COUNTIF($N$6:N4642,TRUE)</f>
        <v>4267</v>
      </c>
      <c r="N4642" s="4" t="b">
        <f>O4642=P4642</f>
        <v>1</v>
      </c>
      <c r="O4642" s="53" t="str">
        <f>IF(R4642&gt;0,"+","-")</f>
        <v>-</v>
      </c>
      <c r="P4642" s="53" t="str">
        <f>IF(S4642&gt;0,"+","-")</f>
        <v>-</v>
      </c>
      <c r="R4642" s="23"/>
      <c r="S4642" s="15"/>
      <c r="T4642"/>
      <c r="U4642"/>
      <c r="V4642" s="71">
        <f t="shared" si="197"/>
        <v>1</v>
      </c>
      <c r="W4642" s="25" t="e">
        <f t="shared" si="196"/>
        <v>#DIV/0!</v>
      </c>
      <c r="X4642" s="64"/>
    </row>
    <row r="4643" spans="11:24" x14ac:dyDescent="0.3">
      <c r="K4643" s="31">
        <f>M4643/(L4643+M4643)</f>
        <v>0.92022423458387237</v>
      </c>
      <c r="L4643" s="52">
        <f>COUNTIF($N$6:N4643,FALSE)</f>
        <v>370</v>
      </c>
      <c r="M4643" s="52">
        <f>COUNTIF($N$6:N4643,TRUE)</f>
        <v>4268</v>
      </c>
      <c r="N4643" s="53" t="b">
        <f>O4643=P4643</f>
        <v>1</v>
      </c>
      <c r="O4643" s="53" t="str">
        <f>IF(R4643&gt;0,"+","-")</f>
        <v>-</v>
      </c>
      <c r="P4643" s="53" t="str">
        <f>IF(S4643&gt;0,"+","-")</f>
        <v>-</v>
      </c>
      <c r="R4643" s="23"/>
      <c r="S4643" s="15"/>
      <c r="T4643"/>
      <c r="U4643"/>
      <c r="V4643" s="71">
        <f t="shared" si="197"/>
        <v>1</v>
      </c>
      <c r="W4643" s="25" t="e">
        <f t="shared" si="196"/>
        <v>#DIV/0!</v>
      </c>
      <c r="X4643" s="64"/>
    </row>
    <row r="4644" spans="11:24" x14ac:dyDescent="0.3">
      <c r="K4644" s="31">
        <f>M4644/(L4644+M4644)</f>
        <v>0.92024143134296188</v>
      </c>
      <c r="L4644" s="52">
        <f>COUNTIF($N$6:N4644,FALSE)</f>
        <v>370</v>
      </c>
      <c r="M4644" s="52">
        <f>COUNTIF($N$6:N4644,TRUE)</f>
        <v>4269</v>
      </c>
      <c r="N4644" s="53" t="b">
        <f>O4644=P4644</f>
        <v>1</v>
      </c>
      <c r="O4644" s="53" t="str">
        <f>IF(R4644&gt;0,"+","-")</f>
        <v>-</v>
      </c>
      <c r="P4644" s="53" t="str">
        <f>IF(S4644&gt;0,"+","-")</f>
        <v>-</v>
      </c>
      <c r="R4644" s="23"/>
      <c r="S4644" s="15"/>
      <c r="T4644"/>
      <c r="U4644"/>
      <c r="V4644" s="71">
        <f t="shared" si="197"/>
        <v>1</v>
      </c>
      <c r="W4644" s="25" t="e">
        <f t="shared" si="196"/>
        <v>#DIV/0!</v>
      </c>
      <c r="X4644" s="64"/>
    </row>
    <row r="4645" spans="11:24" x14ac:dyDescent="0.3">
      <c r="K4645" s="31">
        <f>M4645/(L4645+M4645)</f>
        <v>0.92025862068965514</v>
      </c>
      <c r="L4645" s="52">
        <f>COUNTIF($N$6:N4645,FALSE)</f>
        <v>370</v>
      </c>
      <c r="M4645" s="52">
        <f>COUNTIF($N$6:N4645,TRUE)</f>
        <v>4270</v>
      </c>
      <c r="N4645" s="53" t="b">
        <f>O4645=P4645</f>
        <v>1</v>
      </c>
      <c r="O4645" s="53" t="str">
        <f>IF(R4645&gt;0,"+","-")</f>
        <v>-</v>
      </c>
      <c r="P4645" s="53" t="str">
        <f>IF(S4645&gt;0,"+","-")</f>
        <v>-</v>
      </c>
      <c r="R4645" s="23"/>
      <c r="S4645" s="23"/>
      <c r="T4645"/>
      <c r="U4645"/>
      <c r="V4645" s="71">
        <f t="shared" si="197"/>
        <v>1</v>
      </c>
      <c r="W4645" s="25" t="e">
        <f t="shared" si="196"/>
        <v>#DIV/0!</v>
      </c>
      <c r="X4645" s="64"/>
    </row>
    <row r="4646" spans="11:24" x14ac:dyDescent="0.3">
      <c r="K4646" s="31">
        <f>M4646/(L4646+M4646)</f>
        <v>0.92027580262874376</v>
      </c>
      <c r="L4646" s="52">
        <f>COUNTIF($N$6:N4646,FALSE)</f>
        <v>370</v>
      </c>
      <c r="M4646" s="52">
        <f>COUNTIF($N$6:N4646,TRUE)</f>
        <v>4271</v>
      </c>
      <c r="N4646" s="53" t="b">
        <f>O4646=P4646</f>
        <v>1</v>
      </c>
      <c r="O4646" s="53" t="str">
        <f>IF(R4646&gt;0,"+","-")</f>
        <v>-</v>
      </c>
      <c r="P4646" s="53" t="str">
        <f>IF(S4646&gt;0,"+","-")</f>
        <v>-</v>
      </c>
      <c r="R4646" s="23"/>
      <c r="S4646" s="15"/>
      <c r="T4646"/>
      <c r="U4646"/>
      <c r="V4646" s="71">
        <f t="shared" si="197"/>
        <v>1</v>
      </c>
      <c r="W4646" s="25" t="e">
        <f t="shared" si="196"/>
        <v>#DIV/0!</v>
      </c>
      <c r="X4646" s="64"/>
    </row>
    <row r="4647" spans="11:24" x14ac:dyDescent="0.3">
      <c r="K4647" s="31">
        <f>M4647/(L4647+M4647)</f>
        <v>0.92029297716501512</v>
      </c>
      <c r="L4647" s="52">
        <f>COUNTIF($N$6:N4647,FALSE)</f>
        <v>370</v>
      </c>
      <c r="M4647" s="52">
        <f>COUNTIF($N$6:N4647,TRUE)</f>
        <v>4272</v>
      </c>
      <c r="N4647" s="53" t="b">
        <f>O4647=P4647</f>
        <v>1</v>
      </c>
      <c r="O4647" s="53" t="str">
        <f>IF(R4647&gt;0,"+","-")</f>
        <v>-</v>
      </c>
      <c r="P4647" s="53" t="str">
        <f>IF(S4647&gt;0,"+","-")</f>
        <v>-</v>
      </c>
      <c r="R4647" s="23"/>
      <c r="S4647" s="15"/>
      <c r="T4647"/>
      <c r="U4647"/>
      <c r="V4647" s="71">
        <f t="shared" si="197"/>
        <v>1</v>
      </c>
      <c r="W4647" s="25" t="e">
        <f t="shared" si="196"/>
        <v>#DIV/0!</v>
      </c>
      <c r="X4647" s="64"/>
    </row>
    <row r="4648" spans="11:24" x14ac:dyDescent="0.3">
      <c r="K4648" s="31">
        <f>M4648/(L4648+M4648)</f>
        <v>0.9203101443032522</v>
      </c>
      <c r="L4648" s="52">
        <f>COUNTIF($N$6:N4648,FALSE)</f>
        <v>370</v>
      </c>
      <c r="M4648" s="52">
        <f>COUNTIF($N$6:N4648,TRUE)</f>
        <v>4273</v>
      </c>
      <c r="N4648" s="53" t="b">
        <f>O4648=P4648</f>
        <v>1</v>
      </c>
      <c r="O4648" s="53" t="str">
        <f>IF(R4648&gt;0,"+","-")</f>
        <v>-</v>
      </c>
      <c r="P4648" s="53" t="str">
        <f>IF(S4648&gt;0,"+","-")</f>
        <v>-</v>
      </c>
      <c r="R4648" s="23"/>
      <c r="S4648" s="15"/>
      <c r="T4648"/>
      <c r="U4648"/>
      <c r="V4648" s="71">
        <f t="shared" si="197"/>
        <v>1</v>
      </c>
      <c r="W4648" s="25" t="e">
        <f t="shared" si="196"/>
        <v>#DIV/0!</v>
      </c>
      <c r="X4648" s="64"/>
    </row>
    <row r="4649" spans="11:24" x14ac:dyDescent="0.3">
      <c r="K4649" s="31">
        <f>M4649/(L4649+M4649)</f>
        <v>0.92032730404823426</v>
      </c>
      <c r="L4649" s="52">
        <f>COUNTIF($N$6:N4649,FALSE)</f>
        <v>370</v>
      </c>
      <c r="M4649" s="52">
        <f>COUNTIF($N$6:N4649,TRUE)</f>
        <v>4274</v>
      </c>
      <c r="N4649" s="53" t="b">
        <f>O4649=P4649</f>
        <v>1</v>
      </c>
      <c r="O4649" s="53" t="str">
        <f>IF(R4649&gt;0,"+","-")</f>
        <v>-</v>
      </c>
      <c r="P4649" s="53" t="str">
        <f>IF(S4649&gt;0,"+","-")</f>
        <v>-</v>
      </c>
      <c r="R4649" s="23"/>
      <c r="S4649" s="15"/>
      <c r="T4649"/>
      <c r="U4649"/>
      <c r="V4649" s="71">
        <f t="shared" si="197"/>
        <v>1</v>
      </c>
      <c r="W4649" s="25" t="e">
        <f t="shared" si="196"/>
        <v>#DIV/0!</v>
      </c>
      <c r="X4649" s="64"/>
    </row>
    <row r="4650" spans="11:24" x14ac:dyDescent="0.3">
      <c r="K4650" s="31">
        <f>M4650/(L4650+M4650)</f>
        <v>0.92034445640473628</v>
      </c>
      <c r="L4650" s="52">
        <f>COUNTIF($N$6:N4650,FALSE)</f>
        <v>370</v>
      </c>
      <c r="M4650" s="52">
        <f>COUNTIF($N$6:N4650,TRUE)</f>
        <v>4275</v>
      </c>
      <c r="N4650" s="53" t="b">
        <f>O4650=P4650</f>
        <v>1</v>
      </c>
      <c r="O4650" s="53" t="str">
        <f>IF(R4650&gt;0,"+","-")</f>
        <v>-</v>
      </c>
      <c r="P4650" s="53" t="str">
        <f>IF(S4650&gt;0,"+","-")</f>
        <v>-</v>
      </c>
      <c r="R4650" s="23"/>
      <c r="S4650" s="15"/>
      <c r="T4650"/>
      <c r="U4650"/>
      <c r="V4650" s="71">
        <f t="shared" si="197"/>
        <v>1</v>
      </c>
      <c r="W4650" s="25" t="e">
        <f t="shared" ref="W4650:W4713" si="198">AVERAGE(R4551:R4650)</f>
        <v>#DIV/0!</v>
      </c>
      <c r="X4650" s="64"/>
    </row>
    <row r="4651" spans="11:24" x14ac:dyDescent="0.3">
      <c r="K4651" s="31">
        <f>M4651/(L4651+M4651)</f>
        <v>0.92036160137752909</v>
      </c>
      <c r="L4651" s="52">
        <f>COUNTIF($N$6:N4651,FALSE)</f>
        <v>370</v>
      </c>
      <c r="M4651" s="52">
        <f>COUNTIF($N$6:N4651,TRUE)</f>
        <v>4276</v>
      </c>
      <c r="N4651" s="53" t="b">
        <f>O4651=P4651</f>
        <v>1</v>
      </c>
      <c r="O4651" s="53" t="str">
        <f>IF(R4651&gt;0,"+","-")</f>
        <v>-</v>
      </c>
      <c r="P4651" s="53" t="str">
        <f>IF(S4651&gt;0,"+","-")</f>
        <v>-</v>
      </c>
      <c r="Q4651" s="14"/>
      <c r="R4651" s="15"/>
      <c r="S4651" s="15"/>
      <c r="T4651"/>
      <c r="U4651"/>
      <c r="V4651" s="71">
        <f t="shared" si="197"/>
        <v>1</v>
      </c>
      <c r="W4651" s="25" t="e">
        <f t="shared" si="198"/>
        <v>#DIV/0!</v>
      </c>
      <c r="X4651" s="64"/>
    </row>
    <row r="4652" spans="11:24" x14ac:dyDescent="0.3">
      <c r="K4652" s="31">
        <f>M4652/(L4652+M4652)</f>
        <v>0.92037873897137934</v>
      </c>
      <c r="L4652" s="52">
        <f>COUNTIF($N$6:N4652,FALSE)</f>
        <v>370</v>
      </c>
      <c r="M4652" s="52">
        <f>COUNTIF($N$6:N4652,TRUE)</f>
        <v>4277</v>
      </c>
      <c r="N4652" s="53" t="b">
        <f>O4652=P4652</f>
        <v>1</v>
      </c>
      <c r="O4652" s="53" t="str">
        <f>IF(R4652&gt;0,"+","-")</f>
        <v>-</v>
      </c>
      <c r="P4652" s="53" t="str">
        <f>IF(S4652&gt;0,"+","-")</f>
        <v>-</v>
      </c>
      <c r="R4652" s="23"/>
      <c r="S4652" s="23"/>
      <c r="T4652"/>
      <c r="U4652"/>
      <c r="V4652" s="71">
        <f t="shared" si="197"/>
        <v>1</v>
      </c>
      <c r="W4652" s="25" t="e">
        <f t="shared" si="198"/>
        <v>#DIV/0!</v>
      </c>
      <c r="X4652" s="64"/>
    </row>
    <row r="4653" spans="11:24" x14ac:dyDescent="0.3">
      <c r="K4653" s="31">
        <f>M4653/(L4653+M4653)</f>
        <v>0.92039586919104988</v>
      </c>
      <c r="L4653" s="52">
        <f>COUNTIF($N$6:N4653,FALSE)</f>
        <v>370</v>
      </c>
      <c r="M4653" s="52">
        <f>COUNTIF($N$6:N4653,TRUE)</f>
        <v>4278</v>
      </c>
      <c r="N4653" s="53" t="b">
        <f>O4653=P4653</f>
        <v>1</v>
      </c>
      <c r="O4653" s="53" t="str">
        <f>IF(R4653&gt;0,"+","-")</f>
        <v>-</v>
      </c>
      <c r="P4653" s="53" t="str">
        <f>IF(S4653&gt;0,"+","-")</f>
        <v>-</v>
      </c>
      <c r="R4653" s="23"/>
      <c r="S4653" s="23"/>
      <c r="T4653"/>
      <c r="U4653"/>
      <c r="V4653" s="71">
        <f t="shared" si="197"/>
        <v>1</v>
      </c>
      <c r="W4653" s="25" t="e">
        <f t="shared" si="198"/>
        <v>#DIV/0!</v>
      </c>
      <c r="X4653" s="64"/>
    </row>
    <row r="4654" spans="11:24" x14ac:dyDescent="0.3">
      <c r="K4654" s="31">
        <f>M4654/(L4654+M4654)</f>
        <v>0.92041299204129923</v>
      </c>
      <c r="L4654" s="52">
        <f>COUNTIF($N$6:N4654,FALSE)</f>
        <v>370</v>
      </c>
      <c r="M4654" s="52">
        <f>COUNTIF($N$6:N4654,TRUE)</f>
        <v>4279</v>
      </c>
      <c r="N4654" s="53" t="b">
        <f>O4654=P4654</f>
        <v>1</v>
      </c>
      <c r="O4654" s="53" t="str">
        <f>IF(R4654&gt;0,"+","-")</f>
        <v>-</v>
      </c>
      <c r="P4654" s="53" t="str">
        <f>IF(S4654&gt;0,"+","-")</f>
        <v>-</v>
      </c>
      <c r="R4654" s="23"/>
      <c r="S4654" s="23"/>
      <c r="T4654"/>
      <c r="U4654"/>
      <c r="V4654" s="71">
        <f t="shared" si="197"/>
        <v>1</v>
      </c>
      <c r="W4654" s="25" t="e">
        <f t="shared" si="198"/>
        <v>#DIV/0!</v>
      </c>
      <c r="X4654" s="64"/>
    </row>
    <row r="4655" spans="11:24" x14ac:dyDescent="0.3">
      <c r="K4655" s="31">
        <f>M4655/(L4655+M4655)</f>
        <v>0.9204301075268817</v>
      </c>
      <c r="L4655" s="52">
        <f>COUNTIF($N$6:N4655,FALSE)</f>
        <v>370</v>
      </c>
      <c r="M4655" s="52">
        <f>COUNTIF($N$6:N4655,TRUE)</f>
        <v>4280</v>
      </c>
      <c r="N4655" s="53" t="b">
        <f>O4655=P4655</f>
        <v>1</v>
      </c>
      <c r="O4655" s="53" t="str">
        <f>IF(R4655&gt;0,"+","-")</f>
        <v>-</v>
      </c>
      <c r="P4655" s="53" t="str">
        <f>IF(S4655&gt;0,"+","-")</f>
        <v>-</v>
      </c>
      <c r="R4655" s="23"/>
      <c r="S4655" s="15"/>
      <c r="T4655"/>
      <c r="U4655"/>
      <c r="V4655" s="71">
        <f t="shared" si="197"/>
        <v>1</v>
      </c>
      <c r="W4655" s="25" t="e">
        <f t="shared" si="198"/>
        <v>#DIV/0!</v>
      </c>
      <c r="X4655" s="64"/>
    </row>
    <row r="4656" spans="11:24" x14ac:dyDescent="0.3">
      <c r="K4656" s="31">
        <f>M4656/(L4656+M4656)</f>
        <v>0.92044721565254783</v>
      </c>
      <c r="L4656" s="52">
        <f>COUNTIF($N$6:N4656,FALSE)</f>
        <v>370</v>
      </c>
      <c r="M4656" s="52">
        <f>COUNTIF($N$6:N4656,TRUE)</f>
        <v>4281</v>
      </c>
      <c r="N4656" s="53" t="b">
        <f>O4656=P4656</f>
        <v>1</v>
      </c>
      <c r="O4656" s="53" t="str">
        <f>IF(R4656&gt;0,"+","-")</f>
        <v>-</v>
      </c>
      <c r="P4656" s="53" t="str">
        <f>IF(S4656&gt;0,"+","-")</f>
        <v>-</v>
      </c>
      <c r="R4656" s="23"/>
      <c r="S4656" s="23"/>
      <c r="T4656"/>
      <c r="U4656"/>
      <c r="V4656" s="71">
        <f t="shared" si="197"/>
        <v>1</v>
      </c>
      <c r="W4656" s="25" t="e">
        <f t="shared" si="198"/>
        <v>#DIV/0!</v>
      </c>
      <c r="X4656" s="64"/>
    </row>
    <row r="4657" spans="11:24" x14ac:dyDescent="0.3">
      <c r="K4657" s="31">
        <f>M4657/(L4657+M4657)</f>
        <v>0.92046431642304383</v>
      </c>
      <c r="L4657" s="52">
        <f>COUNTIF($N$6:N4657,FALSE)</f>
        <v>370</v>
      </c>
      <c r="M4657" s="52">
        <f>COUNTIF($N$6:N4657,TRUE)</f>
        <v>4282</v>
      </c>
      <c r="N4657" s="53" t="b">
        <f>O4657=P4657</f>
        <v>1</v>
      </c>
      <c r="O4657" s="53" t="str">
        <f>IF(R4657&gt;0,"+","-")</f>
        <v>-</v>
      </c>
      <c r="P4657" s="53" t="str">
        <f>IF(S4657&gt;0,"+","-")</f>
        <v>-</v>
      </c>
      <c r="R4657" s="23"/>
      <c r="S4657" s="15"/>
      <c r="T4657"/>
      <c r="U4657"/>
      <c r="V4657" s="71">
        <f t="shared" si="197"/>
        <v>1</v>
      </c>
      <c r="W4657" s="25" t="e">
        <f t="shared" si="198"/>
        <v>#DIV/0!</v>
      </c>
      <c r="X4657" s="64"/>
    </row>
    <row r="4658" spans="11:24" x14ac:dyDescent="0.3">
      <c r="K4658" s="31">
        <f>M4658/(L4658+M4658)</f>
        <v>0.920481409843112</v>
      </c>
      <c r="L4658" s="52">
        <f>COUNTIF($N$6:N4658,FALSE)</f>
        <v>370</v>
      </c>
      <c r="M4658" s="52">
        <f>COUNTIF($N$6:N4658,TRUE)</f>
        <v>4283</v>
      </c>
      <c r="N4658" s="53" t="b">
        <f>O4658=P4658</f>
        <v>1</v>
      </c>
      <c r="O4658" s="53" t="str">
        <f>IF(R4658&gt;0,"+","-")</f>
        <v>-</v>
      </c>
      <c r="P4658" s="53" t="str">
        <f>IF(S4658&gt;0,"+","-")</f>
        <v>-</v>
      </c>
      <c r="R4658" s="23"/>
      <c r="S4658" s="15"/>
      <c r="T4658"/>
      <c r="U4658"/>
      <c r="V4658" s="71">
        <f t="shared" si="197"/>
        <v>1</v>
      </c>
      <c r="W4658" s="25" t="e">
        <f t="shared" si="198"/>
        <v>#DIV/0!</v>
      </c>
      <c r="X4658" s="64"/>
    </row>
    <row r="4659" spans="11:24" x14ac:dyDescent="0.3">
      <c r="K4659" s="31">
        <f>M4659/(L4659+M4659)</f>
        <v>0.92049849591749033</v>
      </c>
      <c r="L4659" s="52">
        <f>COUNTIF($N$6:N4659,FALSE)</f>
        <v>370</v>
      </c>
      <c r="M4659" s="52">
        <f>COUNTIF($N$6:N4659,TRUE)</f>
        <v>4284</v>
      </c>
      <c r="N4659" s="53" t="b">
        <f>O4659=P4659</f>
        <v>1</v>
      </c>
      <c r="O4659" s="53" t="str">
        <f>IF(R4659&gt;0,"+","-")</f>
        <v>-</v>
      </c>
      <c r="P4659" s="53" t="str">
        <f>IF(S4659&gt;0,"+","-")</f>
        <v>-</v>
      </c>
      <c r="R4659" s="23"/>
      <c r="S4659" s="15"/>
      <c r="T4659"/>
      <c r="U4659"/>
      <c r="V4659" s="71">
        <f t="shared" si="197"/>
        <v>1</v>
      </c>
      <c r="W4659" s="25" t="e">
        <f t="shared" si="198"/>
        <v>#DIV/0!</v>
      </c>
      <c r="X4659" s="64"/>
    </row>
    <row r="4660" spans="11:24" x14ac:dyDescent="0.3">
      <c r="K4660" s="31">
        <f>M4660/(L4660+M4660)</f>
        <v>0.92051557465091305</v>
      </c>
      <c r="L4660" s="52">
        <f>COUNTIF($N$6:N4660,FALSE)</f>
        <v>370</v>
      </c>
      <c r="M4660" s="52">
        <f>COUNTIF($N$6:N4660,TRUE)</f>
        <v>4285</v>
      </c>
      <c r="N4660" s="53" t="b">
        <f>O4660=P4660</f>
        <v>1</v>
      </c>
      <c r="O4660" s="53" t="str">
        <f>IF(R4660&gt;0,"+","-")</f>
        <v>-</v>
      </c>
      <c r="P4660" s="53" t="str">
        <f>IF(S4660&gt;0,"+","-")</f>
        <v>-</v>
      </c>
      <c r="R4660" s="23"/>
      <c r="S4660" s="15"/>
      <c r="T4660"/>
      <c r="U4660"/>
      <c r="V4660" s="71">
        <f t="shared" si="197"/>
        <v>1</v>
      </c>
      <c r="W4660" s="25" t="e">
        <f t="shared" si="198"/>
        <v>#DIV/0!</v>
      </c>
      <c r="X4660" s="64"/>
    </row>
    <row r="4661" spans="11:24" x14ac:dyDescent="0.3">
      <c r="K4661" s="31">
        <f>M4661/(L4661+M4661)</f>
        <v>0.92053264604810991</v>
      </c>
      <c r="L4661" s="52">
        <f>COUNTIF($N$6:N4661,FALSE)</f>
        <v>370</v>
      </c>
      <c r="M4661" s="52">
        <f>COUNTIF($N$6:N4661,TRUE)</f>
        <v>4286</v>
      </c>
      <c r="N4661" s="53" t="b">
        <f>O4661=P4661</f>
        <v>1</v>
      </c>
      <c r="O4661" s="53" t="str">
        <f>IF(R4661&gt;0,"+","-")</f>
        <v>-</v>
      </c>
      <c r="P4661" s="53" t="str">
        <f>IF(S4661&gt;0,"+","-")</f>
        <v>-</v>
      </c>
      <c r="R4661" s="23"/>
      <c r="S4661" s="15"/>
      <c r="T4661"/>
      <c r="U4661"/>
      <c r="V4661" s="71">
        <f t="shared" si="197"/>
        <v>1</v>
      </c>
      <c r="W4661" s="25" t="e">
        <f t="shared" si="198"/>
        <v>#DIV/0!</v>
      </c>
      <c r="X4661" s="64"/>
    </row>
    <row r="4662" spans="11:24" x14ac:dyDescent="0.3">
      <c r="K4662" s="31">
        <f>M4662/(L4662+M4662)</f>
        <v>0.92054971011380715</v>
      </c>
      <c r="L4662" s="52">
        <f>COUNTIF($N$6:N4662,FALSE)</f>
        <v>370</v>
      </c>
      <c r="M4662" s="52">
        <f>COUNTIF($N$6:N4662,TRUE)</f>
        <v>4287</v>
      </c>
      <c r="N4662" s="53" t="b">
        <f>O4662=P4662</f>
        <v>1</v>
      </c>
      <c r="O4662" s="53" t="str">
        <f>IF(R4662&gt;0,"+","-")</f>
        <v>-</v>
      </c>
      <c r="P4662" s="53" t="str">
        <f>IF(S4662&gt;0,"+","-")</f>
        <v>-</v>
      </c>
      <c r="R4662" s="23"/>
      <c r="S4662" s="23"/>
      <c r="T4662"/>
      <c r="U4662"/>
      <c r="V4662" s="71">
        <f t="shared" si="197"/>
        <v>1</v>
      </c>
      <c r="W4662" s="25" t="e">
        <f t="shared" si="198"/>
        <v>#DIV/0!</v>
      </c>
      <c r="X4662" s="64"/>
    </row>
    <row r="4663" spans="11:24" x14ac:dyDescent="0.3">
      <c r="K4663" s="31">
        <f>M4663/(L4663+M4663)</f>
        <v>0.92056676685272654</v>
      </c>
      <c r="L4663" s="52">
        <f>COUNTIF($N$6:N4663,FALSE)</f>
        <v>370</v>
      </c>
      <c r="M4663" s="52">
        <f>COUNTIF($N$6:N4663,TRUE)</f>
        <v>4288</v>
      </c>
      <c r="N4663" s="53" t="b">
        <f>O4663=P4663</f>
        <v>1</v>
      </c>
      <c r="O4663" s="53" t="str">
        <f>IF(R4663&gt;0,"+","-")</f>
        <v>-</v>
      </c>
      <c r="P4663" s="53" t="str">
        <f>IF(S4663&gt;0,"+","-")</f>
        <v>-</v>
      </c>
      <c r="R4663" s="23"/>
      <c r="S4663" s="15"/>
      <c r="T4663"/>
      <c r="U4663"/>
      <c r="V4663" s="71">
        <f t="shared" si="197"/>
        <v>1</v>
      </c>
      <c r="W4663" s="25" t="e">
        <f t="shared" si="198"/>
        <v>#DIV/0!</v>
      </c>
      <c r="X4663" s="64"/>
    </row>
    <row r="4664" spans="11:24" x14ac:dyDescent="0.3">
      <c r="K4664" s="31">
        <f>M4664/(L4664+M4664)</f>
        <v>0.92058381626958574</v>
      </c>
      <c r="L4664" s="52">
        <f>COUNTIF($N$6:N4664,FALSE)</f>
        <v>370</v>
      </c>
      <c r="M4664" s="52">
        <f>COUNTIF($N$6:N4664,TRUE)</f>
        <v>4289</v>
      </c>
      <c r="N4664" s="53" t="b">
        <f>O4664=P4664</f>
        <v>1</v>
      </c>
      <c r="O4664" s="53" t="str">
        <f>IF(R4664&gt;0,"+","-")</f>
        <v>-</v>
      </c>
      <c r="P4664" s="53" t="str">
        <f>IF(S4664&gt;0,"+","-")</f>
        <v>-</v>
      </c>
      <c r="R4664" s="23"/>
      <c r="S4664" s="15"/>
      <c r="T4664"/>
      <c r="U4664"/>
      <c r="V4664" s="71">
        <f t="shared" ref="V4664:V4727" si="199">COUNTIF(N4615:N4664,TRUE)/50</f>
        <v>1</v>
      </c>
      <c r="W4664" s="25" t="e">
        <f t="shared" si="198"/>
        <v>#DIV/0!</v>
      </c>
      <c r="X4664" s="64"/>
    </row>
    <row r="4665" spans="11:24" x14ac:dyDescent="0.3">
      <c r="K4665" s="31">
        <f>M4665/(L4665+M4665)</f>
        <v>0.92060085836909866</v>
      </c>
      <c r="L4665" s="52">
        <f>COUNTIF($N$6:N4665,FALSE)</f>
        <v>370</v>
      </c>
      <c r="M4665" s="52">
        <f>COUNTIF($N$6:N4665,TRUE)</f>
        <v>4290</v>
      </c>
      <c r="N4665" s="53" t="b">
        <f>O4665=P4665</f>
        <v>1</v>
      </c>
      <c r="O4665" s="53" t="str">
        <f>IF(R4665&gt;0,"+","-")</f>
        <v>-</v>
      </c>
      <c r="P4665" s="53" t="str">
        <f>IF(S4665&gt;0,"+","-")</f>
        <v>-</v>
      </c>
      <c r="Q4665" s="14"/>
      <c r="R4665" s="15"/>
      <c r="S4665" s="15"/>
      <c r="T4665"/>
      <c r="U4665"/>
      <c r="V4665" s="71">
        <f t="shared" si="199"/>
        <v>1</v>
      </c>
      <c r="W4665" s="25" t="e">
        <f t="shared" si="198"/>
        <v>#DIV/0!</v>
      </c>
      <c r="X4665" s="64"/>
    </row>
    <row r="4666" spans="11:24" x14ac:dyDescent="0.3">
      <c r="K4666" s="31">
        <f>M4666/(L4666+M4666)</f>
        <v>0.92061789315597509</v>
      </c>
      <c r="L4666" s="52">
        <f>COUNTIF($N$6:N4666,FALSE)</f>
        <v>370</v>
      </c>
      <c r="M4666" s="52">
        <f>COUNTIF($N$6:N4666,TRUE)</f>
        <v>4291</v>
      </c>
      <c r="N4666" s="53" t="b">
        <f>O4666=P4666</f>
        <v>1</v>
      </c>
      <c r="O4666" s="53" t="str">
        <f>IF(R4666&gt;0,"+","-")</f>
        <v>-</v>
      </c>
      <c r="P4666" s="53" t="str">
        <f>IF(S4666&gt;0,"+","-")</f>
        <v>-</v>
      </c>
      <c r="R4666" s="23"/>
      <c r="S4666" s="23"/>
      <c r="T4666"/>
      <c r="U4666"/>
      <c r="V4666" s="71">
        <f t="shared" si="199"/>
        <v>1</v>
      </c>
      <c r="W4666" s="25" t="e">
        <f t="shared" si="198"/>
        <v>#DIV/0!</v>
      </c>
      <c r="X4666" s="64"/>
    </row>
    <row r="4667" spans="11:24" x14ac:dyDescent="0.3">
      <c r="K4667" s="31">
        <f>M4667/(L4667+M4667)</f>
        <v>0.92063492063492058</v>
      </c>
      <c r="L4667" s="52">
        <f>COUNTIF($N$6:N4667,FALSE)</f>
        <v>370</v>
      </c>
      <c r="M4667" s="52">
        <f>COUNTIF($N$6:N4667,TRUE)</f>
        <v>4292</v>
      </c>
      <c r="N4667" s="53" t="b">
        <f>O4667=P4667</f>
        <v>1</v>
      </c>
      <c r="O4667" s="53" t="str">
        <f>IF(R4667&gt;0,"+","-")</f>
        <v>-</v>
      </c>
      <c r="P4667" s="53" t="str">
        <f>IF(S4667&gt;0,"+","-")</f>
        <v>-</v>
      </c>
      <c r="R4667" s="23"/>
      <c r="S4667" s="15"/>
      <c r="T4667"/>
      <c r="U4667"/>
      <c r="V4667" s="71">
        <f t="shared" si="199"/>
        <v>1</v>
      </c>
      <c r="W4667" s="25" t="e">
        <f t="shared" si="198"/>
        <v>#DIV/0!</v>
      </c>
      <c r="X4667" s="64"/>
    </row>
    <row r="4668" spans="11:24" x14ac:dyDescent="0.3">
      <c r="K4668" s="31">
        <f>M4668/(L4668+M4668)</f>
        <v>0.92065194081063695</v>
      </c>
      <c r="L4668" s="52">
        <f>COUNTIF($N$6:N4668,FALSE)</f>
        <v>370</v>
      </c>
      <c r="M4668" s="52">
        <f>COUNTIF($N$6:N4668,TRUE)</f>
        <v>4293</v>
      </c>
      <c r="N4668" s="53" t="b">
        <f>O4668=P4668</f>
        <v>1</v>
      </c>
      <c r="O4668" s="53" t="str">
        <f>IF(R4668&gt;0,"+","-")</f>
        <v>-</v>
      </c>
      <c r="P4668" s="53" t="str">
        <f>IF(S4668&gt;0,"+","-")</f>
        <v>-</v>
      </c>
      <c r="R4668" s="23"/>
      <c r="S4668" s="23"/>
      <c r="T4668"/>
      <c r="U4668"/>
      <c r="V4668" s="71">
        <f t="shared" si="199"/>
        <v>1</v>
      </c>
      <c r="W4668" s="25" t="e">
        <f t="shared" si="198"/>
        <v>#DIV/0!</v>
      </c>
      <c r="X4668" s="64"/>
    </row>
    <row r="4669" spans="11:24" x14ac:dyDescent="0.3">
      <c r="K4669" s="31">
        <f>M4669/(L4669+M4669)</f>
        <v>0.92066895368782165</v>
      </c>
      <c r="L4669" s="52">
        <f>COUNTIF($N$6:N4669,FALSE)</f>
        <v>370</v>
      </c>
      <c r="M4669" s="52">
        <f>COUNTIF($N$6:N4669,TRUE)</f>
        <v>4294</v>
      </c>
      <c r="N4669" s="53" t="b">
        <f>O4669=P4669</f>
        <v>1</v>
      </c>
      <c r="O4669" s="53" t="str">
        <f>IF(R4669&gt;0,"+","-")</f>
        <v>-</v>
      </c>
      <c r="P4669" s="53" t="str">
        <f>IF(S4669&gt;0,"+","-")</f>
        <v>-</v>
      </c>
      <c r="R4669" s="23"/>
      <c r="S4669" s="23"/>
      <c r="T4669"/>
      <c r="U4669"/>
      <c r="V4669" s="71">
        <f t="shared" si="199"/>
        <v>1</v>
      </c>
      <c r="W4669" s="25" t="e">
        <f t="shared" si="198"/>
        <v>#DIV/0!</v>
      </c>
      <c r="X4669" s="64"/>
    </row>
    <row r="4670" spans="11:24" x14ac:dyDescent="0.3">
      <c r="K4670" s="31">
        <f>M4670/(L4670+M4670)</f>
        <v>0.92068595927116825</v>
      </c>
      <c r="L4670" s="52">
        <f>COUNTIF($N$6:N4670,FALSE)</f>
        <v>370</v>
      </c>
      <c r="M4670" s="52">
        <f>COUNTIF($N$6:N4670,TRUE)</f>
        <v>4295</v>
      </c>
      <c r="N4670" s="53" t="b">
        <f>O4670=P4670</f>
        <v>1</v>
      </c>
      <c r="O4670" s="53" t="str">
        <f>IF(R4670&gt;0,"+","-")</f>
        <v>-</v>
      </c>
      <c r="P4670" s="53" t="str">
        <f>IF(S4670&gt;0,"+","-")</f>
        <v>-</v>
      </c>
      <c r="Q4670" s="14"/>
      <c r="R4670" s="15"/>
      <c r="S4670" s="15"/>
      <c r="T4670"/>
      <c r="U4670"/>
      <c r="V4670" s="71">
        <f t="shared" si="199"/>
        <v>1</v>
      </c>
      <c r="W4670" s="25" t="e">
        <f t="shared" si="198"/>
        <v>#DIV/0!</v>
      </c>
      <c r="X4670" s="64"/>
    </row>
    <row r="4671" spans="11:24" x14ac:dyDescent="0.3">
      <c r="K4671" s="31">
        <f>M4671/(L4671+M4671)</f>
        <v>0.92070295756536646</v>
      </c>
      <c r="L4671" s="52">
        <f>COUNTIF($N$6:N4671,FALSE)</f>
        <v>370</v>
      </c>
      <c r="M4671" s="52">
        <f>COUNTIF($N$6:N4671,TRUE)</f>
        <v>4296</v>
      </c>
      <c r="N4671" s="53" t="b">
        <f>O4671=P4671</f>
        <v>1</v>
      </c>
      <c r="O4671" s="53" t="str">
        <f>IF(R4671&gt;0,"+","-")</f>
        <v>-</v>
      </c>
      <c r="P4671" s="53" t="str">
        <f>IF(S4671&gt;0,"+","-")</f>
        <v>-</v>
      </c>
      <c r="R4671" s="23"/>
      <c r="S4671" s="23"/>
      <c r="T4671"/>
      <c r="U4671"/>
      <c r="V4671" s="71">
        <f t="shared" si="199"/>
        <v>1</v>
      </c>
      <c r="W4671" s="25" t="e">
        <f t="shared" si="198"/>
        <v>#DIV/0!</v>
      </c>
      <c r="X4671" s="64"/>
    </row>
    <row r="4672" spans="11:24" x14ac:dyDescent="0.3">
      <c r="K4672" s="31">
        <f>M4672/(L4672+M4672)</f>
        <v>0.92071994857510175</v>
      </c>
      <c r="L4672" s="52">
        <f>COUNTIF($N$6:N4672,FALSE)</f>
        <v>370</v>
      </c>
      <c r="M4672" s="52">
        <f>COUNTIF($N$6:N4672,TRUE)</f>
        <v>4297</v>
      </c>
      <c r="N4672" s="53" t="b">
        <f>O4672=P4672</f>
        <v>1</v>
      </c>
      <c r="O4672" s="53" t="str">
        <f>IF(R4672&gt;0,"+","-")</f>
        <v>-</v>
      </c>
      <c r="P4672" s="53" t="str">
        <f>IF(S4672&gt;0,"+","-")</f>
        <v>-</v>
      </c>
      <c r="R4672" s="23"/>
      <c r="S4672" s="15"/>
      <c r="T4672"/>
      <c r="U4672"/>
      <c r="V4672" s="71">
        <f t="shared" si="199"/>
        <v>1</v>
      </c>
      <c r="W4672" s="25" t="e">
        <f t="shared" si="198"/>
        <v>#DIV/0!</v>
      </c>
      <c r="X4672" s="64"/>
    </row>
    <row r="4673" spans="11:24" x14ac:dyDescent="0.3">
      <c r="K4673" s="31">
        <f>M4673/(L4673+M4673)</f>
        <v>0.92073693230505571</v>
      </c>
      <c r="L4673" s="52">
        <f>COUNTIF($N$6:N4673,FALSE)</f>
        <v>370</v>
      </c>
      <c r="M4673" s="52">
        <f>COUNTIF($N$6:N4673,TRUE)</f>
        <v>4298</v>
      </c>
      <c r="N4673" s="53" t="b">
        <f>O4673=P4673</f>
        <v>1</v>
      </c>
      <c r="O4673" s="53" t="str">
        <f>IF(R4673&gt;0,"+","-")</f>
        <v>-</v>
      </c>
      <c r="P4673" s="53" t="str">
        <f>IF(S4673&gt;0,"+","-")</f>
        <v>-</v>
      </c>
      <c r="Q4673" s="14"/>
      <c r="R4673" s="15"/>
      <c r="S4673" s="15"/>
      <c r="T4673"/>
      <c r="U4673"/>
      <c r="V4673" s="71">
        <f t="shared" si="199"/>
        <v>1</v>
      </c>
      <c r="W4673" s="25" t="e">
        <f t="shared" si="198"/>
        <v>#DIV/0!</v>
      </c>
      <c r="X4673" s="64"/>
    </row>
    <row r="4674" spans="11:24" x14ac:dyDescent="0.3">
      <c r="K4674" s="31">
        <f>M4674/(L4674+M4674)</f>
        <v>0.92075390875990581</v>
      </c>
      <c r="L4674" s="52">
        <f>COUNTIF($N$6:N4674,FALSE)</f>
        <v>370</v>
      </c>
      <c r="M4674" s="52">
        <f>COUNTIF($N$6:N4674,TRUE)</f>
        <v>4299</v>
      </c>
      <c r="N4674" s="53" t="b">
        <f>O4674=P4674</f>
        <v>1</v>
      </c>
      <c r="O4674" s="53" t="str">
        <f>IF(R4674&gt;0,"+","-")</f>
        <v>-</v>
      </c>
      <c r="P4674" s="53" t="str">
        <f>IF(S4674&gt;0,"+","-")</f>
        <v>-</v>
      </c>
      <c r="R4674" s="23"/>
      <c r="S4674" s="23"/>
      <c r="T4674"/>
      <c r="U4674"/>
      <c r="V4674" s="71">
        <f t="shared" si="199"/>
        <v>1</v>
      </c>
      <c r="W4674" s="25" t="e">
        <f t="shared" si="198"/>
        <v>#DIV/0!</v>
      </c>
      <c r="X4674" s="64"/>
    </row>
    <row r="4675" spans="11:24" x14ac:dyDescent="0.3">
      <c r="K4675" s="31">
        <f>M4675/(L4675+M4675)</f>
        <v>0.92077087794432544</v>
      </c>
      <c r="L4675" s="52">
        <f>COUNTIF($N$6:N4675,FALSE)</f>
        <v>370</v>
      </c>
      <c r="M4675" s="52">
        <f>COUNTIF($N$6:N4675,TRUE)</f>
        <v>4300</v>
      </c>
      <c r="N4675" s="53" t="b">
        <f>O4675=P4675</f>
        <v>1</v>
      </c>
      <c r="O4675" s="53" t="str">
        <f>IF(R4675&gt;0,"+","-")</f>
        <v>-</v>
      </c>
      <c r="P4675" s="53" t="str">
        <f>IF(S4675&gt;0,"+","-")</f>
        <v>-</v>
      </c>
      <c r="R4675" s="23"/>
      <c r="S4675" s="23"/>
      <c r="T4675"/>
      <c r="U4675"/>
      <c r="V4675" s="71">
        <f t="shared" si="199"/>
        <v>1</v>
      </c>
      <c r="W4675" s="25" t="e">
        <f t="shared" si="198"/>
        <v>#DIV/0!</v>
      </c>
      <c r="X4675" s="64"/>
    </row>
    <row r="4676" spans="11:24" x14ac:dyDescent="0.3">
      <c r="K4676" s="31">
        <f>M4676/(L4676+M4676)</f>
        <v>0.9207878398629844</v>
      </c>
      <c r="L4676" s="52">
        <f>COUNTIF($N$6:N4676,FALSE)</f>
        <v>370</v>
      </c>
      <c r="M4676" s="52">
        <f>COUNTIF($N$6:N4676,TRUE)</f>
        <v>4301</v>
      </c>
      <c r="N4676" s="53" t="b">
        <f>O4676=P4676</f>
        <v>1</v>
      </c>
      <c r="O4676" s="53" t="str">
        <f>IF(R4676&gt;0,"+","-")</f>
        <v>-</v>
      </c>
      <c r="P4676" s="53" t="str">
        <f>IF(S4676&gt;0,"+","-")</f>
        <v>-</v>
      </c>
      <c r="R4676" s="23"/>
      <c r="S4676" s="23"/>
      <c r="T4676"/>
      <c r="U4676"/>
      <c r="V4676" s="71">
        <f t="shared" si="199"/>
        <v>1</v>
      </c>
      <c r="W4676" s="25" t="e">
        <f t="shared" si="198"/>
        <v>#DIV/0!</v>
      </c>
      <c r="X4676" s="64"/>
    </row>
    <row r="4677" spans="11:24" x14ac:dyDescent="0.3">
      <c r="K4677" s="31">
        <f>M4677/(L4677+M4677)</f>
        <v>0.92080479452054798</v>
      </c>
      <c r="L4677" s="52">
        <f>COUNTIF($N$6:N4677,FALSE)</f>
        <v>370</v>
      </c>
      <c r="M4677" s="52">
        <f>COUNTIF($N$6:N4677,TRUE)</f>
        <v>4302</v>
      </c>
      <c r="N4677" s="53" t="b">
        <f>O4677=P4677</f>
        <v>1</v>
      </c>
      <c r="O4677" s="53" t="str">
        <f>IF(R4677&gt;0,"+","-")</f>
        <v>-</v>
      </c>
      <c r="P4677" s="53" t="str">
        <f>IF(S4677&gt;0,"+","-")</f>
        <v>-</v>
      </c>
      <c r="R4677" s="23"/>
      <c r="S4677" s="15"/>
      <c r="T4677"/>
      <c r="U4677"/>
      <c r="V4677" s="71">
        <f t="shared" si="199"/>
        <v>1</v>
      </c>
      <c r="W4677" s="25" t="e">
        <f t="shared" si="198"/>
        <v>#DIV/0!</v>
      </c>
      <c r="X4677" s="64"/>
    </row>
    <row r="4678" spans="11:24" x14ac:dyDescent="0.3">
      <c r="K4678" s="31">
        <f>M4678/(L4678+M4678)</f>
        <v>0.92082174192167776</v>
      </c>
      <c r="L4678" s="52">
        <f>COUNTIF($N$6:N4678,FALSE)</f>
        <v>370</v>
      </c>
      <c r="M4678" s="52">
        <f>COUNTIF($N$6:N4678,TRUE)</f>
        <v>4303</v>
      </c>
      <c r="N4678" s="53" t="b">
        <f>O4678=P4678</f>
        <v>1</v>
      </c>
      <c r="O4678" s="53" t="str">
        <f>IF(R4678&gt;0,"+","-")</f>
        <v>-</v>
      </c>
      <c r="P4678" s="53" t="str">
        <f>IF(S4678&gt;0,"+","-")</f>
        <v>-</v>
      </c>
      <c r="R4678" s="23"/>
      <c r="S4678" s="15"/>
      <c r="T4678"/>
      <c r="U4678"/>
      <c r="V4678" s="71">
        <f t="shared" si="199"/>
        <v>1</v>
      </c>
      <c r="W4678" s="25" t="e">
        <f t="shared" si="198"/>
        <v>#DIV/0!</v>
      </c>
      <c r="X4678" s="64"/>
    </row>
    <row r="4679" spans="11:24" x14ac:dyDescent="0.3">
      <c r="K4679" s="31">
        <f>M4679/(L4679+M4679)</f>
        <v>0.92083868207103126</v>
      </c>
      <c r="L4679" s="52">
        <f>COUNTIF($N$6:N4679,FALSE)</f>
        <v>370</v>
      </c>
      <c r="M4679" s="52">
        <f>COUNTIF($N$6:N4679,TRUE)</f>
        <v>4304</v>
      </c>
      <c r="N4679" s="53" t="b">
        <f>O4679=P4679</f>
        <v>1</v>
      </c>
      <c r="O4679" s="53" t="str">
        <f>IF(R4679&gt;0,"+","-")</f>
        <v>-</v>
      </c>
      <c r="P4679" s="53" t="str">
        <f>IF(S4679&gt;0,"+","-")</f>
        <v>-</v>
      </c>
      <c r="R4679" s="23"/>
      <c r="S4679" s="15"/>
      <c r="T4679"/>
      <c r="U4679"/>
      <c r="V4679" s="71">
        <f t="shared" si="199"/>
        <v>1</v>
      </c>
      <c r="W4679" s="25" t="e">
        <f t="shared" si="198"/>
        <v>#DIV/0!</v>
      </c>
      <c r="X4679" s="64"/>
    </row>
    <row r="4680" spans="11:24" x14ac:dyDescent="0.3">
      <c r="K4680" s="31">
        <f>M4680/(L4680+M4680)</f>
        <v>0.92085561497326207</v>
      </c>
      <c r="L4680" s="52">
        <f>COUNTIF($N$6:N4680,FALSE)</f>
        <v>370</v>
      </c>
      <c r="M4680" s="52">
        <f>COUNTIF($N$6:N4680,TRUE)</f>
        <v>4305</v>
      </c>
      <c r="N4680" s="53" t="b">
        <f>O4680=P4680</f>
        <v>1</v>
      </c>
      <c r="O4680" s="53" t="str">
        <f>IF(R4680&gt;0,"+","-")</f>
        <v>-</v>
      </c>
      <c r="P4680" s="53" t="str">
        <f>IF(S4680&gt;0,"+","-")</f>
        <v>-</v>
      </c>
      <c r="R4680" s="23"/>
      <c r="S4680" s="15"/>
      <c r="T4680"/>
      <c r="U4680"/>
      <c r="V4680" s="71">
        <f t="shared" si="199"/>
        <v>1</v>
      </c>
      <c r="W4680" s="25" t="e">
        <f t="shared" si="198"/>
        <v>#DIV/0!</v>
      </c>
      <c r="X4680" s="64"/>
    </row>
    <row r="4681" spans="11:24" x14ac:dyDescent="0.3">
      <c r="K4681" s="31">
        <f>M4681/(L4681+M4681)</f>
        <v>0.92087254063301971</v>
      </c>
      <c r="L4681" s="52">
        <f>COUNTIF($N$6:N4681,FALSE)</f>
        <v>370</v>
      </c>
      <c r="M4681" s="52">
        <f>COUNTIF($N$6:N4681,TRUE)</f>
        <v>4306</v>
      </c>
      <c r="N4681" s="53" t="b">
        <f>O4681=P4681</f>
        <v>1</v>
      </c>
      <c r="O4681" s="53" t="str">
        <f>IF(R4681&gt;0,"+","-")</f>
        <v>-</v>
      </c>
      <c r="P4681" s="53" t="str">
        <f>IF(S4681&gt;0,"+","-")</f>
        <v>-</v>
      </c>
      <c r="R4681" s="23"/>
      <c r="S4681" s="23"/>
      <c r="T4681"/>
      <c r="U4681"/>
      <c r="V4681" s="71">
        <f t="shared" si="199"/>
        <v>1</v>
      </c>
      <c r="W4681" s="25" t="e">
        <f t="shared" si="198"/>
        <v>#DIV/0!</v>
      </c>
      <c r="X4681" s="64"/>
    </row>
    <row r="4682" spans="11:24" x14ac:dyDescent="0.3">
      <c r="K4682" s="31">
        <f>M4682/(L4682+M4682)</f>
        <v>0.92088945905494979</v>
      </c>
      <c r="L4682" s="52">
        <f>COUNTIF($N$6:N4682,FALSE)</f>
        <v>370</v>
      </c>
      <c r="M4682" s="52">
        <f>COUNTIF($N$6:N4682,TRUE)</f>
        <v>4307</v>
      </c>
      <c r="N4682" s="53" t="b">
        <f>O4682=P4682</f>
        <v>1</v>
      </c>
      <c r="O4682" s="53" t="str">
        <f>IF(R4682&gt;0,"+","-")</f>
        <v>-</v>
      </c>
      <c r="P4682" s="53" t="str">
        <f>IF(S4682&gt;0,"+","-")</f>
        <v>-</v>
      </c>
      <c r="Q4682" s="14"/>
      <c r="R4682" s="15"/>
      <c r="S4682" s="15"/>
      <c r="T4682"/>
      <c r="U4682"/>
      <c r="V4682" s="71">
        <f t="shared" si="199"/>
        <v>1</v>
      </c>
      <c r="W4682" s="25" t="e">
        <f t="shared" si="198"/>
        <v>#DIV/0!</v>
      </c>
      <c r="X4682" s="64"/>
    </row>
    <row r="4683" spans="11:24" x14ac:dyDescent="0.3">
      <c r="K4683" s="31">
        <f>M4683/(L4683+M4683)</f>
        <v>0.92090637024369393</v>
      </c>
      <c r="L4683" s="52">
        <f>COUNTIF($N$6:N4683,FALSE)</f>
        <v>370</v>
      </c>
      <c r="M4683" s="52">
        <f>COUNTIF($N$6:N4683,TRUE)</f>
        <v>4308</v>
      </c>
      <c r="N4683" s="53" t="b">
        <f>O4683=P4683</f>
        <v>1</v>
      </c>
      <c r="O4683" s="53" t="str">
        <f>IF(R4683&gt;0,"+","-")</f>
        <v>-</v>
      </c>
      <c r="P4683" s="53" t="str">
        <f>IF(S4683&gt;0,"+","-")</f>
        <v>-</v>
      </c>
      <c r="R4683" s="23"/>
      <c r="S4683" s="23"/>
      <c r="T4683"/>
      <c r="U4683"/>
      <c r="V4683" s="71">
        <f t="shared" si="199"/>
        <v>1</v>
      </c>
      <c r="W4683" s="25" t="e">
        <f t="shared" si="198"/>
        <v>#DIV/0!</v>
      </c>
      <c r="X4683" s="64"/>
    </row>
    <row r="4684" spans="11:24" x14ac:dyDescent="0.3">
      <c r="K4684" s="31">
        <f>M4684/(L4684+M4684)</f>
        <v>0.92092327420388975</v>
      </c>
      <c r="L4684" s="52">
        <f>COUNTIF($N$6:N4684,FALSE)</f>
        <v>370</v>
      </c>
      <c r="M4684" s="52">
        <f>COUNTIF($N$6:N4684,TRUE)</f>
        <v>4309</v>
      </c>
      <c r="N4684" s="53" t="b">
        <f>O4684=P4684</f>
        <v>1</v>
      </c>
      <c r="O4684" s="53" t="str">
        <f>IF(R4684&gt;0,"+","-")</f>
        <v>-</v>
      </c>
      <c r="P4684" s="53" t="str">
        <f>IF(S4684&gt;0,"+","-")</f>
        <v>-</v>
      </c>
      <c r="R4684" s="23"/>
      <c r="S4684" s="23"/>
      <c r="T4684"/>
      <c r="U4684"/>
      <c r="V4684" s="71">
        <f t="shared" si="199"/>
        <v>1</v>
      </c>
      <c r="W4684" s="25" t="e">
        <f t="shared" si="198"/>
        <v>#DIV/0!</v>
      </c>
      <c r="X4684" s="64"/>
    </row>
    <row r="4685" spans="11:24" x14ac:dyDescent="0.3">
      <c r="K4685" s="31">
        <f>M4685/(L4685+M4685)</f>
        <v>0.92094017094017089</v>
      </c>
      <c r="L4685" s="52">
        <f>COUNTIF($N$6:N4685,FALSE)</f>
        <v>370</v>
      </c>
      <c r="M4685" s="52">
        <f>COUNTIF($N$6:N4685,TRUE)</f>
        <v>4310</v>
      </c>
      <c r="N4685" s="53" t="b">
        <f>O4685=P4685</f>
        <v>1</v>
      </c>
      <c r="O4685" s="53" t="str">
        <f>IF(R4685&gt;0,"+","-")</f>
        <v>-</v>
      </c>
      <c r="P4685" s="53" t="str">
        <f>IF(S4685&gt;0,"+","-")</f>
        <v>-</v>
      </c>
      <c r="R4685" s="23"/>
      <c r="S4685" s="23"/>
      <c r="T4685"/>
      <c r="U4685"/>
      <c r="V4685" s="71">
        <f t="shared" si="199"/>
        <v>1</v>
      </c>
      <c r="W4685" s="25" t="e">
        <f t="shared" si="198"/>
        <v>#DIV/0!</v>
      </c>
      <c r="X4685" s="64"/>
    </row>
    <row r="4686" spans="11:24" x14ac:dyDescent="0.3">
      <c r="K4686" s="31">
        <f>M4686/(L4686+M4686)</f>
        <v>0.9209570604571673</v>
      </c>
      <c r="L4686" s="52">
        <f>COUNTIF($N$6:N4686,FALSE)</f>
        <v>370</v>
      </c>
      <c r="M4686" s="52">
        <f>COUNTIF($N$6:N4686,TRUE)</f>
        <v>4311</v>
      </c>
      <c r="N4686" s="53" t="b">
        <f>O4686=P4686</f>
        <v>1</v>
      </c>
      <c r="O4686" s="53" t="str">
        <f>IF(R4686&gt;0,"+","-")</f>
        <v>-</v>
      </c>
      <c r="P4686" s="53" t="str">
        <f>IF(S4686&gt;0,"+","-")</f>
        <v>-</v>
      </c>
      <c r="R4686" s="23"/>
      <c r="S4686" s="23"/>
      <c r="T4686"/>
      <c r="U4686"/>
      <c r="V4686" s="71">
        <f t="shared" si="199"/>
        <v>1</v>
      </c>
      <c r="W4686" s="25" t="e">
        <f t="shared" si="198"/>
        <v>#DIV/0!</v>
      </c>
      <c r="X4686" s="64"/>
    </row>
    <row r="4687" spans="11:24" x14ac:dyDescent="0.3">
      <c r="K4687" s="31">
        <f>M4687/(L4687+M4687)</f>
        <v>0.9209739427595045</v>
      </c>
      <c r="L4687" s="52">
        <f>COUNTIF($N$6:N4687,FALSE)</f>
        <v>370</v>
      </c>
      <c r="M4687" s="52">
        <f>COUNTIF($N$6:N4687,TRUE)</f>
        <v>4312</v>
      </c>
      <c r="N4687" s="53" t="b">
        <f>O4687=P4687</f>
        <v>1</v>
      </c>
      <c r="O4687" s="53" t="str">
        <f>IF(R4687&gt;0,"+","-")</f>
        <v>-</v>
      </c>
      <c r="P4687" s="53" t="str">
        <f>IF(S4687&gt;0,"+","-")</f>
        <v>-</v>
      </c>
      <c r="R4687" s="23"/>
      <c r="S4687" s="23"/>
      <c r="T4687"/>
      <c r="U4687"/>
      <c r="V4687" s="71">
        <f t="shared" si="199"/>
        <v>1</v>
      </c>
      <c r="W4687" s="25" t="e">
        <f t="shared" si="198"/>
        <v>#DIV/0!</v>
      </c>
      <c r="X4687" s="64"/>
    </row>
    <row r="4688" spans="11:24" x14ac:dyDescent="0.3">
      <c r="K4688" s="31">
        <f>M4688/(L4688+M4688)</f>
        <v>0.92099081785180437</v>
      </c>
      <c r="L4688" s="52">
        <f>COUNTIF($N$6:N4688,FALSE)</f>
        <v>370</v>
      </c>
      <c r="M4688" s="52">
        <f>COUNTIF($N$6:N4688,TRUE)</f>
        <v>4313</v>
      </c>
      <c r="N4688" s="53" t="b">
        <f>O4688=P4688</f>
        <v>1</v>
      </c>
      <c r="O4688" s="53" t="str">
        <f>IF(R4688&gt;0,"+","-")</f>
        <v>-</v>
      </c>
      <c r="P4688" s="53" t="str">
        <f>IF(S4688&gt;0,"+","-")</f>
        <v>-</v>
      </c>
      <c r="R4688" s="23"/>
      <c r="S4688" s="23"/>
      <c r="T4688"/>
      <c r="U4688"/>
      <c r="V4688" s="71">
        <f t="shared" si="199"/>
        <v>1</v>
      </c>
      <c r="W4688" s="25" t="e">
        <f t="shared" si="198"/>
        <v>#DIV/0!</v>
      </c>
      <c r="X4688" s="64"/>
    </row>
    <row r="4689" spans="11:24" x14ac:dyDescent="0.3">
      <c r="K4689" s="31">
        <f>M4689/(L4689+M4689)</f>
        <v>0.92100768573868486</v>
      </c>
      <c r="L4689" s="52">
        <f>COUNTIF($N$6:N4689,FALSE)</f>
        <v>370</v>
      </c>
      <c r="M4689" s="52">
        <f>COUNTIF($N$6:N4689,TRUE)</f>
        <v>4314</v>
      </c>
      <c r="N4689" s="53" t="b">
        <f>O4689=P4689</f>
        <v>1</v>
      </c>
      <c r="O4689" s="53" t="str">
        <f>IF(R4689&gt;0,"+","-")</f>
        <v>-</v>
      </c>
      <c r="P4689" s="53" t="str">
        <f>IF(S4689&gt;0,"+","-")</f>
        <v>-</v>
      </c>
      <c r="Q4689" s="14"/>
      <c r="R4689" s="15"/>
      <c r="S4689" s="15"/>
      <c r="T4689"/>
      <c r="U4689"/>
      <c r="V4689" s="71">
        <f t="shared" si="199"/>
        <v>1</v>
      </c>
      <c r="W4689" s="25" t="e">
        <f t="shared" si="198"/>
        <v>#DIV/0!</v>
      </c>
      <c r="X4689" s="64"/>
    </row>
    <row r="4690" spans="11:24" x14ac:dyDescent="0.3">
      <c r="K4690" s="31">
        <f>M4690/(L4690+M4690)</f>
        <v>0.92102454642475984</v>
      </c>
      <c r="L4690" s="52">
        <f>COUNTIF($N$6:N4690,FALSE)</f>
        <v>370</v>
      </c>
      <c r="M4690" s="52">
        <f>COUNTIF($N$6:N4690,TRUE)</f>
        <v>4315</v>
      </c>
      <c r="N4690" s="53" t="b">
        <f>O4690=P4690</f>
        <v>1</v>
      </c>
      <c r="O4690" s="53" t="str">
        <f>IF(R4690&gt;0,"+","-")</f>
        <v>-</v>
      </c>
      <c r="P4690" s="53" t="str">
        <f>IF(S4690&gt;0,"+","-")</f>
        <v>-</v>
      </c>
      <c r="R4690" s="23"/>
      <c r="S4690" s="15"/>
      <c r="T4690"/>
      <c r="U4690"/>
      <c r="V4690" s="71">
        <f t="shared" si="199"/>
        <v>1</v>
      </c>
      <c r="W4690" s="25" t="e">
        <f t="shared" si="198"/>
        <v>#DIV/0!</v>
      </c>
      <c r="X4690" s="64"/>
    </row>
    <row r="4691" spans="11:24" x14ac:dyDescent="0.3">
      <c r="K4691" s="31">
        <f>M4691/(L4691+M4691)</f>
        <v>0.9210413999146394</v>
      </c>
      <c r="L4691" s="52">
        <f>COUNTIF($N$6:N4691,FALSE)</f>
        <v>370</v>
      </c>
      <c r="M4691" s="52">
        <f>COUNTIF($N$6:N4691,TRUE)</f>
        <v>4316</v>
      </c>
      <c r="N4691" s="53" t="b">
        <f>O4691=P4691</f>
        <v>1</v>
      </c>
      <c r="O4691" s="53" t="str">
        <f>IF(R4691&gt;0,"+","-")</f>
        <v>-</v>
      </c>
      <c r="P4691" s="53" t="str">
        <f>IF(S4691&gt;0,"+","-")</f>
        <v>-</v>
      </c>
      <c r="Q4691" s="14"/>
      <c r="R4691" s="15"/>
      <c r="S4691" s="15"/>
      <c r="T4691"/>
      <c r="U4691"/>
      <c r="V4691" s="71">
        <f t="shared" si="199"/>
        <v>1</v>
      </c>
      <c r="W4691" s="25" t="e">
        <f t="shared" si="198"/>
        <v>#DIV/0!</v>
      </c>
      <c r="X4691" s="64"/>
    </row>
    <row r="4692" spans="11:24" x14ac:dyDescent="0.3">
      <c r="K4692" s="31">
        <f>M4692/(L4692+M4692)</f>
        <v>0.92105824621292942</v>
      </c>
      <c r="L4692" s="52">
        <f>COUNTIF($N$6:N4692,FALSE)</f>
        <v>370</v>
      </c>
      <c r="M4692" s="52">
        <f>COUNTIF($N$6:N4692,TRUE)</f>
        <v>4317</v>
      </c>
      <c r="N4692" s="53" t="b">
        <f>O4692=P4692</f>
        <v>1</v>
      </c>
      <c r="O4692" s="53" t="str">
        <f>IF(R4692&gt;0,"+","-")</f>
        <v>-</v>
      </c>
      <c r="P4692" s="53" t="str">
        <f>IF(S4692&gt;0,"+","-")</f>
        <v>-</v>
      </c>
      <c r="R4692" s="23"/>
      <c r="S4692" s="23"/>
      <c r="T4692"/>
      <c r="U4692"/>
      <c r="V4692" s="71">
        <f t="shared" si="199"/>
        <v>1</v>
      </c>
      <c r="W4692" s="25" t="e">
        <f t="shared" si="198"/>
        <v>#DIV/0!</v>
      </c>
      <c r="X4692" s="64"/>
    </row>
    <row r="4693" spans="11:24" x14ac:dyDescent="0.3">
      <c r="K4693" s="31">
        <f>M4693/(L4693+M4693)</f>
        <v>0.9210750853242321</v>
      </c>
      <c r="L4693" s="52">
        <f>COUNTIF($N$6:N4693,FALSE)</f>
        <v>370</v>
      </c>
      <c r="M4693" s="52">
        <f>COUNTIF($N$6:N4693,TRUE)</f>
        <v>4318</v>
      </c>
      <c r="N4693" s="53" t="b">
        <f>O4693=P4693</f>
        <v>1</v>
      </c>
      <c r="O4693" s="53" t="str">
        <f>IF(R4693&gt;0,"+","-")</f>
        <v>-</v>
      </c>
      <c r="P4693" s="53" t="str">
        <f>IF(S4693&gt;0,"+","-")</f>
        <v>-</v>
      </c>
      <c r="R4693" s="23"/>
      <c r="S4693" s="23"/>
      <c r="T4693"/>
      <c r="U4693"/>
      <c r="V4693" s="71">
        <f t="shared" si="199"/>
        <v>1</v>
      </c>
      <c r="W4693" s="25" t="e">
        <f t="shared" si="198"/>
        <v>#DIV/0!</v>
      </c>
      <c r="X4693" s="64"/>
    </row>
    <row r="4694" spans="11:24" x14ac:dyDescent="0.3">
      <c r="K4694" s="31">
        <f>M4694/(L4694+M4694)</f>
        <v>0.92109191725314565</v>
      </c>
      <c r="L4694" s="52">
        <f>COUNTIF($N$6:N4694,FALSE)</f>
        <v>370</v>
      </c>
      <c r="M4694" s="52">
        <f>COUNTIF($N$6:N4694,TRUE)</f>
        <v>4319</v>
      </c>
      <c r="N4694" s="53" t="b">
        <f>O4694=P4694</f>
        <v>1</v>
      </c>
      <c r="O4694" s="53" t="str">
        <f>IF(R4694&gt;0,"+","-")</f>
        <v>-</v>
      </c>
      <c r="P4694" s="53" t="str">
        <f>IF(S4694&gt;0,"+","-")</f>
        <v>-</v>
      </c>
      <c r="R4694" s="23"/>
      <c r="S4694" s="23"/>
      <c r="T4694"/>
      <c r="U4694"/>
      <c r="V4694" s="71">
        <f t="shared" si="199"/>
        <v>1</v>
      </c>
      <c r="W4694" s="25" t="e">
        <f t="shared" si="198"/>
        <v>#DIV/0!</v>
      </c>
      <c r="X4694" s="64"/>
    </row>
    <row r="4695" spans="11:24" x14ac:dyDescent="0.3">
      <c r="K4695" s="31">
        <f>M4695/(L4695+M4695)</f>
        <v>0.9211087420042644</v>
      </c>
      <c r="L4695" s="52">
        <f>COUNTIF($N$6:N4695,FALSE)</f>
        <v>370</v>
      </c>
      <c r="M4695" s="52">
        <f>COUNTIF($N$6:N4695,TRUE)</f>
        <v>4320</v>
      </c>
      <c r="N4695" s="53" t="b">
        <f>O4695=P4695</f>
        <v>1</v>
      </c>
      <c r="O4695" s="53" t="str">
        <f>IF(R4695&gt;0,"+","-")</f>
        <v>-</v>
      </c>
      <c r="P4695" s="53" t="str">
        <f>IF(S4695&gt;0,"+","-")</f>
        <v>-</v>
      </c>
      <c r="R4695" s="23"/>
      <c r="S4695" s="15"/>
      <c r="T4695"/>
      <c r="U4695"/>
      <c r="V4695" s="71">
        <f t="shared" si="199"/>
        <v>1</v>
      </c>
      <c r="W4695" s="25" t="e">
        <f t="shared" si="198"/>
        <v>#DIV/0!</v>
      </c>
      <c r="X4695" s="64"/>
    </row>
    <row r="4696" spans="11:24" x14ac:dyDescent="0.3">
      <c r="K4696" s="31">
        <f>M4696/(L4696+M4696)</f>
        <v>0.92112555958217868</v>
      </c>
      <c r="L4696" s="52">
        <f>COUNTIF($N$6:N4696,FALSE)</f>
        <v>370</v>
      </c>
      <c r="M4696" s="52">
        <f>COUNTIF($N$6:N4696,TRUE)</f>
        <v>4321</v>
      </c>
      <c r="N4696" s="53" t="b">
        <f>O4696=P4696</f>
        <v>1</v>
      </c>
      <c r="O4696" s="53" t="str">
        <f>IF(R4696&gt;0,"+","-")</f>
        <v>-</v>
      </c>
      <c r="P4696" s="53" t="str">
        <f>IF(S4696&gt;0,"+","-")</f>
        <v>-</v>
      </c>
      <c r="R4696" s="23"/>
      <c r="S4696" s="15"/>
      <c r="T4696"/>
      <c r="U4696"/>
      <c r="V4696" s="71">
        <f t="shared" si="199"/>
        <v>1</v>
      </c>
      <c r="W4696" s="25" t="e">
        <f t="shared" si="198"/>
        <v>#DIV/0!</v>
      </c>
      <c r="X4696" s="64"/>
    </row>
    <row r="4697" spans="11:24" x14ac:dyDescent="0.3">
      <c r="K4697" s="31">
        <f>M4697/(L4697+M4697)</f>
        <v>0.92114236999147481</v>
      </c>
      <c r="L4697" s="52">
        <f>COUNTIF($N$6:N4697,FALSE)</f>
        <v>370</v>
      </c>
      <c r="M4697" s="52">
        <f>COUNTIF($N$6:N4697,TRUE)</f>
        <v>4322</v>
      </c>
      <c r="N4697" s="53" t="b">
        <f>O4697=P4697</f>
        <v>1</v>
      </c>
      <c r="O4697" s="53" t="str">
        <f>IF(R4697&gt;0,"+","-")</f>
        <v>-</v>
      </c>
      <c r="P4697" s="53" t="str">
        <f>IF(S4697&gt;0,"+","-")</f>
        <v>-</v>
      </c>
      <c r="R4697" s="23"/>
      <c r="S4697" s="23"/>
      <c r="T4697"/>
      <c r="U4697"/>
      <c r="V4697" s="71">
        <f t="shared" si="199"/>
        <v>1</v>
      </c>
      <c r="W4697" s="25" t="e">
        <f t="shared" si="198"/>
        <v>#DIV/0!</v>
      </c>
      <c r="X4697" s="64"/>
    </row>
    <row r="4698" spans="11:24" x14ac:dyDescent="0.3">
      <c r="K4698" s="31">
        <f>M4698/(L4698+M4698)</f>
        <v>0.92115917323673557</v>
      </c>
      <c r="L4698" s="52">
        <f>COUNTIF($N$6:N4698,FALSE)</f>
        <v>370</v>
      </c>
      <c r="M4698" s="52">
        <f>COUNTIF($N$6:N4698,TRUE)</f>
        <v>4323</v>
      </c>
      <c r="N4698" s="53" t="b">
        <f>O4698=P4698</f>
        <v>1</v>
      </c>
      <c r="O4698" s="53" t="str">
        <f>IF(R4698&gt;0,"+","-")</f>
        <v>-</v>
      </c>
      <c r="P4698" s="53" t="str">
        <f>IF(S4698&gt;0,"+","-")</f>
        <v>-</v>
      </c>
      <c r="R4698" s="23"/>
      <c r="S4698" s="23"/>
      <c r="T4698"/>
      <c r="U4698"/>
      <c r="V4698" s="71">
        <f t="shared" si="199"/>
        <v>1</v>
      </c>
      <c r="W4698" s="25" t="e">
        <f t="shared" si="198"/>
        <v>#DIV/0!</v>
      </c>
      <c r="X4698" s="64"/>
    </row>
    <row r="4699" spans="11:24" x14ac:dyDescent="0.3">
      <c r="K4699" s="31">
        <f>M4699/(L4699+M4699)</f>
        <v>0.92117596932253942</v>
      </c>
      <c r="L4699" s="52">
        <f>COUNTIF($N$6:N4699,FALSE)</f>
        <v>370</v>
      </c>
      <c r="M4699" s="52">
        <f>COUNTIF($N$6:N4699,TRUE)</f>
        <v>4324</v>
      </c>
      <c r="N4699" s="53" t="b">
        <f>O4699=P4699</f>
        <v>1</v>
      </c>
      <c r="O4699" s="53" t="str">
        <f>IF(R4699&gt;0,"+","-")</f>
        <v>-</v>
      </c>
      <c r="P4699" s="53" t="str">
        <f>IF(S4699&gt;0,"+","-")</f>
        <v>-</v>
      </c>
      <c r="R4699" s="23"/>
      <c r="S4699" s="15"/>
      <c r="T4699"/>
      <c r="U4699"/>
      <c r="V4699" s="71">
        <f t="shared" si="199"/>
        <v>1</v>
      </c>
      <c r="W4699" s="25" t="e">
        <f t="shared" si="198"/>
        <v>#DIV/0!</v>
      </c>
      <c r="X4699" s="64"/>
    </row>
    <row r="4700" spans="11:24" x14ac:dyDescent="0.3">
      <c r="K4700" s="31">
        <f>M4700/(L4700+M4700)</f>
        <v>0.92119275825346114</v>
      </c>
      <c r="L4700" s="52">
        <f>COUNTIF($N$6:N4700,FALSE)</f>
        <v>370</v>
      </c>
      <c r="M4700" s="52">
        <f>COUNTIF($N$6:N4700,TRUE)</f>
        <v>4325</v>
      </c>
      <c r="N4700" s="53" t="b">
        <f>O4700=P4700</f>
        <v>1</v>
      </c>
      <c r="O4700" s="53" t="str">
        <f>IF(R4700&gt;0,"+","-")</f>
        <v>-</v>
      </c>
      <c r="P4700" s="53" t="str">
        <f>IF(S4700&gt;0,"+","-")</f>
        <v>-</v>
      </c>
      <c r="R4700" s="23"/>
      <c r="S4700" s="15"/>
      <c r="T4700"/>
      <c r="U4700"/>
      <c r="V4700" s="71">
        <f t="shared" si="199"/>
        <v>1</v>
      </c>
      <c r="W4700" s="25" t="e">
        <f t="shared" si="198"/>
        <v>#DIV/0!</v>
      </c>
      <c r="X4700" s="64"/>
    </row>
    <row r="4701" spans="11:24" x14ac:dyDescent="0.3">
      <c r="K4701" s="31">
        <f>M4701/(L4701+M4701)</f>
        <v>0.92120954003407152</v>
      </c>
      <c r="L4701" s="52">
        <f>COUNTIF($N$6:N4701,FALSE)</f>
        <v>370</v>
      </c>
      <c r="M4701" s="52">
        <f>COUNTIF($N$6:N4701,TRUE)</f>
        <v>4326</v>
      </c>
      <c r="N4701" s="53" t="b">
        <f>O4701=P4701</f>
        <v>1</v>
      </c>
      <c r="O4701" s="53" t="str">
        <f>IF(R4701&gt;0,"+","-")</f>
        <v>-</v>
      </c>
      <c r="P4701" s="53" t="str">
        <f>IF(S4701&gt;0,"+","-")</f>
        <v>-</v>
      </c>
      <c r="R4701" s="23"/>
      <c r="S4701" s="23"/>
      <c r="T4701"/>
      <c r="U4701"/>
      <c r="V4701" s="71">
        <f t="shared" si="199"/>
        <v>1</v>
      </c>
      <c r="W4701" s="25" t="e">
        <f t="shared" si="198"/>
        <v>#DIV/0!</v>
      </c>
      <c r="X4701" s="64"/>
    </row>
    <row r="4702" spans="11:24" x14ac:dyDescent="0.3">
      <c r="K4702" s="31">
        <f>M4702/(L4702+M4702)</f>
        <v>0.92122631466893767</v>
      </c>
      <c r="L4702" s="52">
        <f>COUNTIF($N$6:N4702,FALSE)</f>
        <v>370</v>
      </c>
      <c r="M4702" s="52">
        <f>COUNTIF($N$6:N4702,TRUE)</f>
        <v>4327</v>
      </c>
      <c r="N4702" s="53" t="b">
        <f>O4702=P4702</f>
        <v>1</v>
      </c>
      <c r="O4702" s="53" t="str">
        <f>IF(R4702&gt;0,"+","-")</f>
        <v>-</v>
      </c>
      <c r="P4702" s="53" t="str">
        <f>IF(S4702&gt;0,"+","-")</f>
        <v>-</v>
      </c>
      <c r="R4702" s="23"/>
      <c r="S4702" s="15"/>
      <c r="T4702"/>
      <c r="U4702"/>
      <c r="V4702" s="71">
        <f t="shared" si="199"/>
        <v>1</v>
      </c>
      <c r="W4702" s="25" t="e">
        <f t="shared" si="198"/>
        <v>#DIV/0!</v>
      </c>
      <c r="X4702" s="64"/>
    </row>
    <row r="4703" spans="11:24" x14ac:dyDescent="0.3">
      <c r="K4703" s="31">
        <f>M4703/(L4703+M4703)</f>
        <v>0.92124308216262241</v>
      </c>
      <c r="L4703" s="52">
        <f>COUNTIF($N$6:N4703,FALSE)</f>
        <v>370</v>
      </c>
      <c r="M4703" s="52">
        <f>COUNTIF($N$6:N4703,TRUE)</f>
        <v>4328</v>
      </c>
      <c r="N4703" s="53" t="b">
        <f>O4703=P4703</f>
        <v>1</v>
      </c>
      <c r="O4703" s="53" t="str">
        <f>IF(R4703&gt;0,"+","-")</f>
        <v>-</v>
      </c>
      <c r="P4703" s="53" t="str">
        <f>IF(S4703&gt;0,"+","-")</f>
        <v>-</v>
      </c>
      <c r="R4703" s="23"/>
      <c r="S4703" s="23"/>
      <c r="T4703"/>
      <c r="U4703"/>
      <c r="V4703" s="71">
        <f t="shared" si="199"/>
        <v>1</v>
      </c>
      <c r="W4703" s="25" t="e">
        <f t="shared" si="198"/>
        <v>#DIV/0!</v>
      </c>
      <c r="X4703" s="64"/>
    </row>
    <row r="4704" spans="11:24" x14ac:dyDescent="0.3">
      <c r="K4704" s="31">
        <f>M4704/(L4704+M4704)</f>
        <v>0.92125984251968507</v>
      </c>
      <c r="L4704" s="52">
        <f>COUNTIF($N$6:N4704,FALSE)</f>
        <v>370</v>
      </c>
      <c r="M4704" s="52">
        <f>COUNTIF($N$6:N4704,TRUE)</f>
        <v>4329</v>
      </c>
      <c r="N4704" s="53" t="b">
        <f>O4704=P4704</f>
        <v>1</v>
      </c>
      <c r="O4704" s="53" t="str">
        <f>IF(R4704&gt;0,"+","-")</f>
        <v>-</v>
      </c>
      <c r="P4704" s="53" t="str">
        <f>IF(S4704&gt;0,"+","-")</f>
        <v>-</v>
      </c>
      <c r="R4704" s="23"/>
      <c r="S4704" s="23"/>
      <c r="T4704"/>
      <c r="U4704"/>
      <c r="V4704" s="71">
        <f t="shared" si="199"/>
        <v>1</v>
      </c>
      <c r="W4704" s="25" t="e">
        <f t="shared" si="198"/>
        <v>#DIV/0!</v>
      </c>
      <c r="X4704" s="64"/>
    </row>
    <row r="4705" spans="11:24" x14ac:dyDescent="0.3">
      <c r="K4705" s="31">
        <f>M4705/(L4705+M4705)</f>
        <v>0.9212765957446809</v>
      </c>
      <c r="L4705" s="52">
        <f>COUNTIF($N$6:N4705,FALSE)</f>
        <v>370</v>
      </c>
      <c r="M4705" s="52">
        <f>COUNTIF($N$6:N4705,TRUE)</f>
        <v>4330</v>
      </c>
      <c r="N4705" s="53" t="b">
        <f>O4705=P4705</f>
        <v>1</v>
      </c>
      <c r="O4705" s="53" t="str">
        <f>IF(R4705&gt;0,"+","-")</f>
        <v>-</v>
      </c>
      <c r="P4705" s="53" t="str">
        <f>IF(S4705&gt;0,"+","-")</f>
        <v>-</v>
      </c>
      <c r="R4705" s="23"/>
      <c r="S4705" s="23"/>
      <c r="T4705"/>
      <c r="U4705"/>
      <c r="V4705" s="71">
        <f t="shared" si="199"/>
        <v>1</v>
      </c>
      <c r="W4705" s="25" t="e">
        <f t="shared" si="198"/>
        <v>#DIV/0!</v>
      </c>
      <c r="X4705" s="64"/>
    </row>
    <row r="4706" spans="11:24" x14ac:dyDescent="0.3">
      <c r="K4706" s="31">
        <f>M4706/(L4706+M4706)</f>
        <v>0.92129334184216127</v>
      </c>
      <c r="L4706" s="52">
        <f>COUNTIF($N$6:N4706,FALSE)</f>
        <v>370</v>
      </c>
      <c r="M4706" s="52">
        <f>COUNTIF($N$6:N4706,TRUE)</f>
        <v>4331</v>
      </c>
      <c r="N4706" s="53" t="b">
        <f>O4706=P4706</f>
        <v>1</v>
      </c>
      <c r="O4706" s="53" t="str">
        <f>IF(R4706&gt;0,"+","-")</f>
        <v>-</v>
      </c>
      <c r="P4706" s="53" t="str">
        <f>IF(S4706&gt;0,"+","-")</f>
        <v>-</v>
      </c>
      <c r="R4706" s="23"/>
      <c r="S4706" s="15"/>
      <c r="T4706"/>
      <c r="U4706"/>
      <c r="V4706" s="71">
        <f t="shared" si="199"/>
        <v>1</v>
      </c>
      <c r="W4706" s="25" t="e">
        <f t="shared" si="198"/>
        <v>#DIV/0!</v>
      </c>
      <c r="X4706" s="64"/>
    </row>
    <row r="4707" spans="11:24" x14ac:dyDescent="0.3">
      <c r="K4707" s="31">
        <f>M4707/(L4707+M4707)</f>
        <v>0.92131008081667376</v>
      </c>
      <c r="L4707" s="52">
        <f>COUNTIF($N$6:N4707,FALSE)</f>
        <v>370</v>
      </c>
      <c r="M4707" s="52">
        <f>COUNTIF($N$6:N4707,TRUE)</f>
        <v>4332</v>
      </c>
      <c r="N4707" s="53" t="b">
        <f>O4707=P4707</f>
        <v>1</v>
      </c>
      <c r="O4707" s="53" t="str">
        <f>IF(R4707&gt;0,"+","-")</f>
        <v>-</v>
      </c>
      <c r="P4707" s="53" t="str">
        <f>IF(S4707&gt;0,"+","-")</f>
        <v>-</v>
      </c>
      <c r="R4707" s="23"/>
      <c r="S4707" s="15"/>
      <c r="T4707"/>
      <c r="U4707"/>
      <c r="V4707" s="71">
        <f t="shared" si="199"/>
        <v>1</v>
      </c>
      <c r="W4707" s="25" t="e">
        <f t="shared" si="198"/>
        <v>#DIV/0!</v>
      </c>
      <c r="X4707" s="64"/>
    </row>
    <row r="4708" spans="11:24" x14ac:dyDescent="0.3">
      <c r="K4708" s="31">
        <f>M4708/(L4708+M4708)</f>
        <v>0.92132681267276206</v>
      </c>
      <c r="L4708" s="52">
        <f>COUNTIF($N$6:N4708,FALSE)</f>
        <v>370</v>
      </c>
      <c r="M4708" s="52">
        <f>COUNTIF($N$6:N4708,TRUE)</f>
        <v>4333</v>
      </c>
      <c r="N4708" s="53" t="b">
        <f>O4708=P4708</f>
        <v>1</v>
      </c>
      <c r="O4708" s="53" t="str">
        <f>IF(R4708&gt;0,"+","-")</f>
        <v>-</v>
      </c>
      <c r="P4708" s="53" t="str">
        <f>IF(S4708&gt;0,"+","-")</f>
        <v>-</v>
      </c>
      <c r="R4708" s="23"/>
      <c r="S4708" s="15"/>
      <c r="T4708"/>
      <c r="U4708"/>
      <c r="V4708" s="71">
        <f t="shared" si="199"/>
        <v>1</v>
      </c>
      <c r="W4708" s="25" t="e">
        <f t="shared" si="198"/>
        <v>#DIV/0!</v>
      </c>
      <c r="X4708" s="64"/>
    </row>
    <row r="4709" spans="11:24" x14ac:dyDescent="0.3">
      <c r="K4709" s="31">
        <f>M4709/(L4709+M4709)</f>
        <v>0.921343537414966</v>
      </c>
      <c r="L4709" s="52">
        <f>COUNTIF($N$6:N4709,FALSE)</f>
        <v>370</v>
      </c>
      <c r="M4709" s="52">
        <f>COUNTIF($N$6:N4709,TRUE)</f>
        <v>4334</v>
      </c>
      <c r="N4709" s="53" t="b">
        <f>O4709=P4709</f>
        <v>1</v>
      </c>
      <c r="O4709" s="53" t="str">
        <f>IF(R4709&gt;0,"+","-")</f>
        <v>-</v>
      </c>
      <c r="P4709" s="53" t="str">
        <f>IF(S4709&gt;0,"+","-")</f>
        <v>-</v>
      </c>
      <c r="R4709" s="23"/>
      <c r="S4709" s="23"/>
      <c r="T4709"/>
      <c r="U4709"/>
      <c r="V4709" s="71">
        <f t="shared" si="199"/>
        <v>1</v>
      </c>
      <c r="W4709" s="25" t="e">
        <f t="shared" si="198"/>
        <v>#DIV/0!</v>
      </c>
      <c r="X4709" s="64"/>
    </row>
    <row r="4710" spans="11:24" x14ac:dyDescent="0.3">
      <c r="K4710" s="31">
        <f>M4710/(L4710+M4710)</f>
        <v>0.92136025504782149</v>
      </c>
      <c r="L4710" s="52">
        <f>COUNTIF($N$6:N4710,FALSE)</f>
        <v>370</v>
      </c>
      <c r="M4710" s="52">
        <f>COUNTIF($N$6:N4710,TRUE)</f>
        <v>4335</v>
      </c>
      <c r="N4710" s="53" t="b">
        <f>O4710=P4710</f>
        <v>1</v>
      </c>
      <c r="O4710" s="53" t="str">
        <f>IF(R4710&gt;0,"+","-")</f>
        <v>-</v>
      </c>
      <c r="P4710" s="53" t="str">
        <f>IF(S4710&gt;0,"+","-")</f>
        <v>-</v>
      </c>
      <c r="Q4710" s="14"/>
      <c r="R4710" s="15"/>
      <c r="S4710" s="15"/>
      <c r="T4710"/>
      <c r="U4710"/>
      <c r="V4710" s="71">
        <f t="shared" si="199"/>
        <v>1</v>
      </c>
      <c r="W4710" s="25" t="e">
        <f t="shared" si="198"/>
        <v>#DIV/0!</v>
      </c>
      <c r="X4710" s="64"/>
    </row>
    <row r="4711" spans="11:24" x14ac:dyDescent="0.3">
      <c r="K4711" s="31">
        <f>M4711/(L4711+M4711)</f>
        <v>0.92137696557586057</v>
      </c>
      <c r="L4711" s="52">
        <f>COUNTIF($N$6:N4711,FALSE)</f>
        <v>370</v>
      </c>
      <c r="M4711" s="52">
        <f>COUNTIF($N$6:N4711,TRUE)</f>
        <v>4336</v>
      </c>
      <c r="N4711" s="53" t="b">
        <f>O4711=P4711</f>
        <v>1</v>
      </c>
      <c r="O4711" s="53" t="str">
        <f>IF(R4711&gt;0,"+","-")</f>
        <v>-</v>
      </c>
      <c r="P4711" s="53" t="str">
        <f>IF(S4711&gt;0,"+","-")</f>
        <v>-</v>
      </c>
      <c r="R4711" s="23"/>
      <c r="S4711" s="15"/>
      <c r="T4711"/>
      <c r="U4711"/>
      <c r="V4711" s="71">
        <f t="shared" si="199"/>
        <v>1</v>
      </c>
      <c r="W4711" s="25" t="e">
        <f t="shared" si="198"/>
        <v>#DIV/0!</v>
      </c>
      <c r="X4711" s="64"/>
    </row>
    <row r="4712" spans="11:24" x14ac:dyDescent="0.3">
      <c r="K4712" s="31">
        <f>M4712/(L4712+M4712)</f>
        <v>0.92139366900361164</v>
      </c>
      <c r="L4712" s="52">
        <f>COUNTIF($N$6:N4712,FALSE)</f>
        <v>370</v>
      </c>
      <c r="M4712" s="52">
        <f>COUNTIF($N$6:N4712,TRUE)</f>
        <v>4337</v>
      </c>
      <c r="N4712" s="53" t="b">
        <f>O4712=P4712</f>
        <v>1</v>
      </c>
      <c r="O4712" s="53" t="str">
        <f>IF(R4712&gt;0,"+","-")</f>
        <v>-</v>
      </c>
      <c r="P4712" s="53" t="str">
        <f>IF(S4712&gt;0,"+","-")</f>
        <v>-</v>
      </c>
      <c r="R4712" s="23"/>
      <c r="S4712" s="23"/>
      <c r="T4712"/>
      <c r="U4712"/>
      <c r="V4712" s="71">
        <f t="shared" si="199"/>
        <v>1</v>
      </c>
      <c r="W4712" s="25" t="e">
        <f t="shared" si="198"/>
        <v>#DIV/0!</v>
      </c>
      <c r="X4712" s="64"/>
    </row>
    <row r="4713" spans="11:24" x14ac:dyDescent="0.3">
      <c r="K4713" s="31">
        <f>M4713/(L4713+M4713)</f>
        <v>0.92141036533559895</v>
      </c>
      <c r="L4713" s="52">
        <f>COUNTIF($N$6:N4713,FALSE)</f>
        <v>370</v>
      </c>
      <c r="M4713" s="52">
        <f>COUNTIF($N$6:N4713,TRUE)</f>
        <v>4338</v>
      </c>
      <c r="N4713" s="53" t="b">
        <f>O4713=P4713</f>
        <v>1</v>
      </c>
      <c r="O4713" s="53" t="str">
        <f>IF(R4713&gt;0,"+","-")</f>
        <v>-</v>
      </c>
      <c r="P4713" s="53" t="str">
        <f>IF(S4713&gt;0,"+","-")</f>
        <v>-</v>
      </c>
      <c r="R4713" s="23"/>
      <c r="S4713" s="15"/>
      <c r="T4713"/>
      <c r="U4713"/>
      <c r="V4713" s="71">
        <f t="shared" si="199"/>
        <v>1</v>
      </c>
      <c r="W4713" s="25" t="e">
        <f t="shared" si="198"/>
        <v>#DIV/0!</v>
      </c>
      <c r="X4713" s="64"/>
    </row>
    <row r="4714" spans="11:24" x14ac:dyDescent="0.3">
      <c r="K4714" s="31">
        <f>M4714/(L4714+M4714)</f>
        <v>0.92142705457634322</v>
      </c>
      <c r="L4714" s="52">
        <f>COUNTIF($N$6:N4714,FALSE)</f>
        <v>370</v>
      </c>
      <c r="M4714" s="52">
        <f>COUNTIF($N$6:N4714,TRUE)</f>
        <v>4339</v>
      </c>
      <c r="N4714" s="53" t="b">
        <f>O4714=P4714</f>
        <v>1</v>
      </c>
      <c r="O4714" s="53" t="str">
        <f>IF(R4714&gt;0,"+","-")</f>
        <v>-</v>
      </c>
      <c r="P4714" s="53" t="str">
        <f>IF(S4714&gt;0,"+","-")</f>
        <v>-</v>
      </c>
      <c r="R4714" s="23"/>
      <c r="S4714" s="15"/>
      <c r="T4714"/>
      <c r="U4714"/>
      <c r="V4714" s="71">
        <f t="shared" si="199"/>
        <v>1</v>
      </c>
      <c r="W4714" s="25" t="e">
        <f t="shared" ref="W4714:W4777" si="200">AVERAGE(R4615:R4714)</f>
        <v>#DIV/0!</v>
      </c>
      <c r="X4714" s="64"/>
    </row>
    <row r="4715" spans="11:24" x14ac:dyDescent="0.3">
      <c r="K4715" s="31">
        <f>M4715/(L4715+M4715)</f>
        <v>0.92144373673036095</v>
      </c>
      <c r="L4715" s="52">
        <f>COUNTIF($N$6:N4715,FALSE)</f>
        <v>370</v>
      </c>
      <c r="M4715" s="52">
        <f>COUNTIF($N$6:N4715,TRUE)</f>
        <v>4340</v>
      </c>
      <c r="N4715" s="53" t="b">
        <f>O4715=P4715</f>
        <v>1</v>
      </c>
      <c r="O4715" s="53" t="str">
        <f>IF(R4715&gt;0,"+","-")</f>
        <v>-</v>
      </c>
      <c r="P4715" s="53" t="str">
        <f>IF(S4715&gt;0,"+","-")</f>
        <v>-</v>
      </c>
      <c r="R4715" s="23"/>
      <c r="S4715" s="15"/>
      <c r="T4715"/>
      <c r="U4715"/>
      <c r="V4715" s="71">
        <f t="shared" si="199"/>
        <v>1</v>
      </c>
      <c r="W4715" s="25" t="e">
        <f t="shared" si="200"/>
        <v>#DIV/0!</v>
      </c>
      <c r="X4715" s="64"/>
    </row>
    <row r="4716" spans="11:24" x14ac:dyDescent="0.3">
      <c r="K4716" s="31">
        <f>M4716/(L4716+M4716)</f>
        <v>0.92146041180216509</v>
      </c>
      <c r="L4716" s="52">
        <f>COUNTIF($N$6:N4716,FALSE)</f>
        <v>370</v>
      </c>
      <c r="M4716" s="52">
        <f>COUNTIF($N$6:N4716,TRUE)</f>
        <v>4341</v>
      </c>
      <c r="N4716" s="53" t="b">
        <f>O4716=P4716</f>
        <v>1</v>
      </c>
      <c r="O4716" s="53" t="str">
        <f>IF(R4716&gt;0,"+","-")</f>
        <v>-</v>
      </c>
      <c r="P4716" s="53" t="str">
        <f>IF(S4716&gt;0,"+","-")</f>
        <v>-</v>
      </c>
      <c r="Q4716" s="14"/>
      <c r="R4716" s="15"/>
      <c r="S4716" s="15"/>
      <c r="T4716"/>
      <c r="U4716"/>
      <c r="V4716" s="71">
        <f t="shared" si="199"/>
        <v>1</v>
      </c>
      <c r="W4716" s="25" t="e">
        <f t="shared" si="200"/>
        <v>#DIV/0!</v>
      </c>
      <c r="X4716" s="64"/>
    </row>
    <row r="4717" spans="11:24" x14ac:dyDescent="0.3">
      <c r="K4717" s="31">
        <f>M4717/(L4717+M4717)</f>
        <v>0.92147707979626481</v>
      </c>
      <c r="L4717" s="52">
        <f>COUNTIF($N$6:N4717,FALSE)</f>
        <v>370</v>
      </c>
      <c r="M4717" s="52">
        <f>COUNTIF($N$6:N4717,TRUE)</f>
        <v>4342</v>
      </c>
      <c r="N4717" s="53" t="b">
        <f>O4717=P4717</f>
        <v>1</v>
      </c>
      <c r="O4717" s="53" t="str">
        <f>IF(R4717&gt;0,"+","-")</f>
        <v>-</v>
      </c>
      <c r="P4717" s="53" t="str">
        <f>IF(S4717&gt;0,"+","-")</f>
        <v>-</v>
      </c>
      <c r="R4717" s="23"/>
      <c r="S4717" s="15"/>
      <c r="T4717"/>
      <c r="U4717"/>
      <c r="V4717" s="71">
        <f t="shared" si="199"/>
        <v>1</v>
      </c>
      <c r="W4717" s="25" t="e">
        <f t="shared" si="200"/>
        <v>#DIV/0!</v>
      </c>
      <c r="X4717" s="64"/>
    </row>
    <row r="4718" spans="11:24" x14ac:dyDescent="0.3">
      <c r="K4718" s="31">
        <f>M4718/(L4718+M4718)</f>
        <v>0.92149374071716528</v>
      </c>
      <c r="L4718" s="52">
        <f>COUNTIF($N$6:N4718,FALSE)</f>
        <v>370</v>
      </c>
      <c r="M4718" s="52">
        <f>COUNTIF($N$6:N4718,TRUE)</f>
        <v>4343</v>
      </c>
      <c r="N4718" s="53" t="b">
        <f>O4718=P4718</f>
        <v>1</v>
      </c>
      <c r="O4718" s="53" t="str">
        <f>IF(R4718&gt;0,"+","-")</f>
        <v>-</v>
      </c>
      <c r="P4718" s="53" t="str">
        <f>IF(S4718&gt;0,"+","-")</f>
        <v>-</v>
      </c>
      <c r="R4718" s="23"/>
      <c r="S4718" s="15"/>
      <c r="T4718"/>
      <c r="U4718"/>
      <c r="V4718" s="71">
        <f t="shared" si="199"/>
        <v>1</v>
      </c>
      <c r="W4718" s="25" t="e">
        <f t="shared" si="200"/>
        <v>#DIV/0!</v>
      </c>
      <c r="X4718" s="64"/>
    </row>
    <row r="4719" spans="11:24" x14ac:dyDescent="0.3">
      <c r="K4719" s="31">
        <f>M4719/(L4719+M4719)</f>
        <v>0.92151039456936779</v>
      </c>
      <c r="L4719" s="52">
        <f>COUNTIF($N$6:N4719,FALSE)</f>
        <v>370</v>
      </c>
      <c r="M4719" s="52">
        <f>COUNTIF($N$6:N4719,TRUE)</f>
        <v>4344</v>
      </c>
      <c r="N4719" s="53" t="b">
        <f>O4719=P4719</f>
        <v>1</v>
      </c>
      <c r="O4719" s="53" t="str">
        <f>IF(R4719&gt;0,"+","-")</f>
        <v>-</v>
      </c>
      <c r="P4719" s="53" t="str">
        <f>IF(S4719&gt;0,"+","-")</f>
        <v>-</v>
      </c>
      <c r="Q4719" s="14"/>
      <c r="R4719" s="15"/>
      <c r="S4719" s="15"/>
      <c r="T4719"/>
      <c r="U4719"/>
      <c r="V4719" s="71">
        <f t="shared" si="199"/>
        <v>1</v>
      </c>
      <c r="W4719" s="25" t="e">
        <f t="shared" si="200"/>
        <v>#DIV/0!</v>
      </c>
      <c r="X4719" s="64"/>
    </row>
    <row r="4720" spans="11:24" x14ac:dyDescent="0.3">
      <c r="K4720" s="31">
        <f>M4720/(L4720+M4720)</f>
        <v>0.92152704135737007</v>
      </c>
      <c r="L4720" s="52">
        <f>COUNTIF($N$6:N4720,FALSE)</f>
        <v>370</v>
      </c>
      <c r="M4720" s="52">
        <f>COUNTIF($N$6:N4720,TRUE)</f>
        <v>4345</v>
      </c>
      <c r="N4720" s="53" t="b">
        <f>O4720=P4720</f>
        <v>1</v>
      </c>
      <c r="O4720" s="53" t="str">
        <f>IF(R4720&gt;0,"+","-")</f>
        <v>-</v>
      </c>
      <c r="P4720" s="53" t="str">
        <f>IF(S4720&gt;0,"+","-")</f>
        <v>-</v>
      </c>
      <c r="R4720" s="23"/>
      <c r="S4720" s="15"/>
      <c r="T4720"/>
      <c r="U4720"/>
      <c r="V4720" s="71">
        <f t="shared" si="199"/>
        <v>1</v>
      </c>
      <c r="W4720" s="25" t="e">
        <f t="shared" si="200"/>
        <v>#DIV/0!</v>
      </c>
      <c r="X4720" s="64"/>
    </row>
    <row r="4721" spans="11:24" x14ac:dyDescent="0.3">
      <c r="K4721" s="31">
        <f>M4721/(L4721+M4721)</f>
        <v>0.92154368108566587</v>
      </c>
      <c r="L4721" s="52">
        <f>COUNTIF($N$6:N4721,FALSE)</f>
        <v>370</v>
      </c>
      <c r="M4721" s="52">
        <f>COUNTIF($N$6:N4721,TRUE)</f>
        <v>4346</v>
      </c>
      <c r="N4721" s="53" t="b">
        <f>O4721=P4721</f>
        <v>1</v>
      </c>
      <c r="O4721" s="53" t="str">
        <f>IF(R4721&gt;0,"+","-")</f>
        <v>-</v>
      </c>
      <c r="P4721" s="53" t="str">
        <f>IF(S4721&gt;0,"+","-")</f>
        <v>-</v>
      </c>
      <c r="R4721" s="23"/>
      <c r="S4721" s="15"/>
      <c r="T4721"/>
      <c r="U4721"/>
      <c r="V4721" s="71">
        <f t="shared" si="199"/>
        <v>1</v>
      </c>
      <c r="W4721" s="25" t="e">
        <f t="shared" si="200"/>
        <v>#DIV/0!</v>
      </c>
      <c r="X4721" s="64"/>
    </row>
    <row r="4722" spans="11:24" x14ac:dyDescent="0.3">
      <c r="K4722" s="31">
        <f>M4722/(L4722+M4722)</f>
        <v>0.92156031375874492</v>
      </c>
      <c r="L4722" s="52">
        <f>COUNTIF($N$6:N4722,FALSE)</f>
        <v>370</v>
      </c>
      <c r="M4722" s="52">
        <f>COUNTIF($N$6:N4722,TRUE)</f>
        <v>4347</v>
      </c>
      <c r="N4722" s="53" t="b">
        <f>O4722=P4722</f>
        <v>1</v>
      </c>
      <c r="O4722" s="53" t="str">
        <f>IF(R4722&gt;0,"+","-")</f>
        <v>-</v>
      </c>
      <c r="P4722" s="53" t="str">
        <f>IF(S4722&gt;0,"+","-")</f>
        <v>-</v>
      </c>
      <c r="R4722" s="23"/>
      <c r="S4722" s="23"/>
      <c r="T4722"/>
      <c r="U4722"/>
      <c r="V4722" s="71">
        <f t="shared" si="199"/>
        <v>1</v>
      </c>
      <c r="W4722" s="25" t="e">
        <f t="shared" si="200"/>
        <v>#DIV/0!</v>
      </c>
      <c r="X4722" s="64"/>
    </row>
    <row r="4723" spans="11:24" x14ac:dyDescent="0.3">
      <c r="K4723" s="31">
        <f>M4723/(L4723+M4723)</f>
        <v>0.92157693938109364</v>
      </c>
      <c r="L4723" s="52">
        <f>COUNTIF($N$6:N4723,FALSE)</f>
        <v>370</v>
      </c>
      <c r="M4723" s="52">
        <f>COUNTIF($N$6:N4723,TRUE)</f>
        <v>4348</v>
      </c>
      <c r="N4723" s="53" t="b">
        <f>O4723=P4723</f>
        <v>1</v>
      </c>
      <c r="O4723" s="53" t="str">
        <f>IF(R4723&gt;0,"+","-")</f>
        <v>-</v>
      </c>
      <c r="P4723" s="53" t="str">
        <f>IF(S4723&gt;0,"+","-")</f>
        <v>-</v>
      </c>
      <c r="Q4723" s="14"/>
      <c r="R4723" s="15"/>
      <c r="S4723" s="15"/>
      <c r="T4723"/>
      <c r="U4723"/>
      <c r="V4723" s="71">
        <f t="shared" si="199"/>
        <v>1</v>
      </c>
      <c r="W4723" s="25" t="e">
        <f t="shared" si="200"/>
        <v>#DIV/0!</v>
      </c>
      <c r="X4723" s="64"/>
    </row>
    <row r="4724" spans="11:24" x14ac:dyDescent="0.3">
      <c r="K4724" s="31">
        <f>M4724/(L4724+M4724)</f>
        <v>0.92159355795719433</v>
      </c>
      <c r="L4724" s="52">
        <f>COUNTIF($N$6:N4724,FALSE)</f>
        <v>370</v>
      </c>
      <c r="M4724" s="52">
        <f>COUNTIF($N$6:N4724,TRUE)</f>
        <v>4349</v>
      </c>
      <c r="N4724" s="53" t="b">
        <f>O4724=P4724</f>
        <v>1</v>
      </c>
      <c r="O4724" s="53" t="str">
        <f>IF(R4724&gt;0,"+","-")</f>
        <v>-</v>
      </c>
      <c r="P4724" s="53" t="str">
        <f>IF(S4724&gt;0,"+","-")</f>
        <v>-</v>
      </c>
      <c r="R4724" s="23"/>
      <c r="S4724" s="15"/>
      <c r="T4724"/>
      <c r="U4724"/>
      <c r="V4724" s="71">
        <f t="shared" si="199"/>
        <v>1</v>
      </c>
      <c r="W4724" s="25" t="e">
        <f t="shared" si="200"/>
        <v>#DIV/0!</v>
      </c>
      <c r="X4724" s="64"/>
    </row>
    <row r="4725" spans="11:24" x14ac:dyDescent="0.3">
      <c r="K4725" s="31">
        <f>M4725/(L4725+M4725)</f>
        <v>0.92161016949152541</v>
      </c>
      <c r="L4725" s="52">
        <f>COUNTIF($N$6:N4725,FALSE)</f>
        <v>370</v>
      </c>
      <c r="M4725" s="52">
        <f>COUNTIF($N$6:N4725,TRUE)</f>
        <v>4350</v>
      </c>
      <c r="N4725" s="53" t="b">
        <f>O4725=P4725</f>
        <v>1</v>
      </c>
      <c r="O4725" s="53" t="str">
        <f>IF(R4725&gt;0,"+","-")</f>
        <v>-</v>
      </c>
      <c r="P4725" s="53" t="str">
        <f>IF(S4725&gt;0,"+","-")</f>
        <v>-</v>
      </c>
      <c r="Q4725" s="14"/>
      <c r="R4725" s="15"/>
      <c r="S4725" s="15"/>
      <c r="T4725"/>
      <c r="U4725"/>
      <c r="V4725" s="71">
        <f t="shared" si="199"/>
        <v>1</v>
      </c>
      <c r="W4725" s="25" t="e">
        <f t="shared" si="200"/>
        <v>#DIV/0!</v>
      </c>
      <c r="X4725" s="64"/>
    </row>
    <row r="4726" spans="11:24" x14ac:dyDescent="0.3">
      <c r="K4726" s="31">
        <f>M4726/(L4726+M4726)</f>
        <v>0.92162677398856174</v>
      </c>
      <c r="L4726" s="52">
        <f>COUNTIF($N$6:N4726,FALSE)</f>
        <v>370</v>
      </c>
      <c r="M4726" s="52">
        <f>COUNTIF($N$6:N4726,TRUE)</f>
        <v>4351</v>
      </c>
      <c r="N4726" s="53" t="b">
        <f>O4726=P4726</f>
        <v>1</v>
      </c>
      <c r="O4726" s="53" t="str">
        <f>IF(R4726&gt;0,"+","-")</f>
        <v>-</v>
      </c>
      <c r="P4726" s="53" t="str">
        <f>IF(S4726&gt;0,"+","-")</f>
        <v>-</v>
      </c>
      <c r="R4726" s="23"/>
      <c r="S4726" s="23"/>
      <c r="T4726"/>
      <c r="U4726"/>
      <c r="V4726" s="71">
        <f t="shared" si="199"/>
        <v>1</v>
      </c>
      <c r="W4726" s="25" t="e">
        <f t="shared" si="200"/>
        <v>#DIV/0!</v>
      </c>
      <c r="X4726" s="64"/>
    </row>
    <row r="4727" spans="11:24" x14ac:dyDescent="0.3">
      <c r="K4727" s="31">
        <f>M4727/(L4727+M4727)</f>
        <v>0.9216433714527742</v>
      </c>
      <c r="L4727" s="52">
        <f>COUNTIF($N$6:N4727,FALSE)</f>
        <v>370</v>
      </c>
      <c r="M4727" s="52">
        <f>COUNTIF($N$6:N4727,TRUE)</f>
        <v>4352</v>
      </c>
      <c r="N4727" s="53" t="b">
        <f>O4727=P4727</f>
        <v>1</v>
      </c>
      <c r="O4727" s="53" t="str">
        <f>IF(R4727&gt;0,"+","-")</f>
        <v>-</v>
      </c>
      <c r="P4727" s="53" t="str">
        <f>IF(S4727&gt;0,"+","-")</f>
        <v>-</v>
      </c>
      <c r="R4727" s="23"/>
      <c r="S4727" s="15"/>
      <c r="T4727"/>
      <c r="U4727"/>
      <c r="V4727" s="71">
        <f t="shared" si="199"/>
        <v>1</v>
      </c>
      <c r="W4727" s="25" t="e">
        <f t="shared" si="200"/>
        <v>#DIV/0!</v>
      </c>
      <c r="X4727" s="64"/>
    </row>
    <row r="4728" spans="11:24" x14ac:dyDescent="0.3">
      <c r="K4728" s="31">
        <f>M4728/(L4728+M4728)</f>
        <v>0.92165996188863009</v>
      </c>
      <c r="L4728" s="52">
        <f>COUNTIF($N$6:N4728,FALSE)</f>
        <v>370</v>
      </c>
      <c r="M4728" s="52">
        <f>COUNTIF($N$6:N4728,TRUE)</f>
        <v>4353</v>
      </c>
      <c r="N4728" s="53" t="b">
        <f>O4728=P4728</f>
        <v>1</v>
      </c>
      <c r="O4728" s="53" t="str">
        <f>IF(R4728&gt;0,"+","-")</f>
        <v>-</v>
      </c>
      <c r="P4728" s="53" t="str">
        <f>IF(S4728&gt;0,"+","-")</f>
        <v>-</v>
      </c>
      <c r="R4728" s="23"/>
      <c r="S4728" s="23"/>
      <c r="T4728"/>
      <c r="U4728"/>
      <c r="V4728" s="71">
        <f t="shared" ref="V4728:V4791" si="201">COUNTIF(N4679:N4728,TRUE)/50</f>
        <v>1</v>
      </c>
      <c r="W4728" s="25" t="e">
        <f t="shared" si="200"/>
        <v>#DIV/0!</v>
      </c>
      <c r="X4728" s="64"/>
    </row>
    <row r="4729" spans="11:24" x14ac:dyDescent="0.3">
      <c r="K4729" s="31">
        <f>M4729/(L4729+M4729)</f>
        <v>0.92167654530059273</v>
      </c>
      <c r="L4729" s="52">
        <f>COUNTIF($N$6:N4729,FALSE)</f>
        <v>370</v>
      </c>
      <c r="M4729" s="52">
        <f>COUNTIF($N$6:N4729,TRUE)</f>
        <v>4354</v>
      </c>
      <c r="N4729" s="53" t="b">
        <f>O4729=P4729</f>
        <v>1</v>
      </c>
      <c r="O4729" s="53" t="str">
        <f>IF(R4729&gt;0,"+","-")</f>
        <v>-</v>
      </c>
      <c r="P4729" s="53" t="str">
        <f>IF(S4729&gt;0,"+","-")</f>
        <v>-</v>
      </c>
      <c r="R4729" s="23"/>
      <c r="S4729" s="23"/>
      <c r="T4729"/>
      <c r="U4729"/>
      <c r="V4729" s="71">
        <f t="shared" si="201"/>
        <v>1</v>
      </c>
      <c r="W4729" s="25" t="e">
        <f t="shared" si="200"/>
        <v>#DIV/0!</v>
      </c>
      <c r="X4729" s="64"/>
    </row>
    <row r="4730" spans="11:24" x14ac:dyDescent="0.3">
      <c r="K4730" s="31">
        <f>M4730/(L4730+M4730)</f>
        <v>0.92169312169312168</v>
      </c>
      <c r="L4730" s="54">
        <f>COUNTIF($N$6:N4730,FALSE)</f>
        <v>370</v>
      </c>
      <c r="M4730" s="54">
        <f>COUNTIF($N$6:N4730,TRUE)</f>
        <v>4355</v>
      </c>
      <c r="N4730" s="4" t="b">
        <f>O4730=P4730</f>
        <v>1</v>
      </c>
      <c r="O4730" s="53" t="str">
        <f>IF(R4730&gt;0,"+","-")</f>
        <v>-</v>
      </c>
      <c r="P4730" s="53" t="str">
        <f>IF(S4730&gt;0,"+","-")</f>
        <v>-</v>
      </c>
      <c r="R4730" s="23"/>
      <c r="S4730" s="15"/>
      <c r="T4730"/>
      <c r="U4730"/>
      <c r="V4730" s="71">
        <f t="shared" si="201"/>
        <v>1</v>
      </c>
      <c r="W4730" s="25" t="e">
        <f t="shared" si="200"/>
        <v>#DIV/0!</v>
      </c>
      <c r="X4730" s="64"/>
    </row>
    <row r="4731" spans="11:24" x14ac:dyDescent="0.3">
      <c r="K4731" s="31">
        <f>M4731/(L4731+M4731)</f>
        <v>0.92170969107067291</v>
      </c>
      <c r="L4731" s="52">
        <f>COUNTIF($N$6:N4731,FALSE)</f>
        <v>370</v>
      </c>
      <c r="M4731" s="52">
        <f>COUNTIF($N$6:N4731,TRUE)</f>
        <v>4356</v>
      </c>
      <c r="N4731" s="53" t="b">
        <f>O4731=P4731</f>
        <v>1</v>
      </c>
      <c r="O4731" s="53" t="str">
        <f>IF(R4731&gt;0,"+","-")</f>
        <v>-</v>
      </c>
      <c r="P4731" s="53" t="str">
        <f>IF(S4731&gt;0,"+","-")</f>
        <v>-</v>
      </c>
      <c r="R4731" s="23"/>
      <c r="S4731" s="15"/>
      <c r="T4731"/>
      <c r="U4731"/>
      <c r="V4731" s="71">
        <f t="shared" si="201"/>
        <v>1</v>
      </c>
      <c r="W4731" s="25" t="e">
        <f t="shared" si="200"/>
        <v>#DIV/0!</v>
      </c>
      <c r="X4731" s="64"/>
    </row>
    <row r="4732" spans="11:24" x14ac:dyDescent="0.3">
      <c r="K4732" s="31">
        <f>M4732/(L4732+M4732)</f>
        <v>0.92172625343769832</v>
      </c>
      <c r="L4732" s="52">
        <f>COUNTIF($N$6:N4732,FALSE)</f>
        <v>370</v>
      </c>
      <c r="M4732" s="52">
        <f>COUNTIF($N$6:N4732,TRUE)</f>
        <v>4357</v>
      </c>
      <c r="N4732" s="53" t="b">
        <f>O4732=P4732</f>
        <v>1</v>
      </c>
      <c r="O4732" s="53" t="str">
        <f>IF(R4732&gt;0,"+","-")</f>
        <v>-</v>
      </c>
      <c r="P4732" s="53" t="str">
        <f>IF(S4732&gt;0,"+","-")</f>
        <v>-</v>
      </c>
      <c r="R4732" s="23"/>
      <c r="S4732" s="15"/>
      <c r="T4732"/>
      <c r="U4732"/>
      <c r="V4732" s="71">
        <f t="shared" si="201"/>
        <v>1</v>
      </c>
      <c r="W4732" s="25" t="e">
        <f t="shared" si="200"/>
        <v>#DIV/0!</v>
      </c>
      <c r="X4732" s="64"/>
    </row>
    <row r="4733" spans="11:24" x14ac:dyDescent="0.3">
      <c r="K4733" s="31">
        <f>M4733/(L4733+M4733)</f>
        <v>0.92174280879864634</v>
      </c>
      <c r="L4733" s="52">
        <f>COUNTIF($N$6:N4733,FALSE)</f>
        <v>370</v>
      </c>
      <c r="M4733" s="52">
        <f>COUNTIF($N$6:N4733,TRUE)</f>
        <v>4358</v>
      </c>
      <c r="N4733" s="53" t="b">
        <f>O4733=P4733</f>
        <v>1</v>
      </c>
      <c r="O4733" s="53" t="str">
        <f>IF(R4733&gt;0,"+","-")</f>
        <v>-</v>
      </c>
      <c r="P4733" s="53" t="str">
        <f>IF(S4733&gt;0,"+","-")</f>
        <v>-</v>
      </c>
      <c r="R4733" s="23"/>
      <c r="S4733" s="15"/>
      <c r="T4733"/>
      <c r="U4733"/>
      <c r="V4733" s="71">
        <f t="shared" si="201"/>
        <v>1</v>
      </c>
      <c r="W4733" s="25" t="e">
        <f t="shared" si="200"/>
        <v>#DIV/0!</v>
      </c>
      <c r="X4733" s="64"/>
    </row>
    <row r="4734" spans="11:24" x14ac:dyDescent="0.3">
      <c r="K4734" s="31">
        <f>M4734/(L4734+M4734)</f>
        <v>0.92175935715796153</v>
      </c>
      <c r="L4734" s="52">
        <f>COUNTIF($N$6:N4734,FALSE)</f>
        <v>370</v>
      </c>
      <c r="M4734" s="52">
        <f>COUNTIF($N$6:N4734,TRUE)</f>
        <v>4359</v>
      </c>
      <c r="N4734" s="53" t="b">
        <f>O4734=P4734</f>
        <v>1</v>
      </c>
      <c r="O4734" s="53" t="str">
        <f>IF(R4734&gt;0,"+","-")</f>
        <v>-</v>
      </c>
      <c r="P4734" s="53" t="str">
        <f>IF(S4734&gt;0,"+","-")</f>
        <v>-</v>
      </c>
      <c r="R4734" s="23"/>
      <c r="S4734" s="15"/>
      <c r="T4734"/>
      <c r="U4734"/>
      <c r="V4734" s="71">
        <f t="shared" si="201"/>
        <v>1</v>
      </c>
      <c r="W4734" s="25" t="e">
        <f t="shared" si="200"/>
        <v>#DIV/0!</v>
      </c>
      <c r="X4734" s="64"/>
    </row>
    <row r="4735" spans="11:24" x14ac:dyDescent="0.3">
      <c r="K4735" s="31">
        <f>M4735/(L4735+M4735)</f>
        <v>0.92177589852008457</v>
      </c>
      <c r="L4735" s="52">
        <f>COUNTIF($N$6:N4735,FALSE)</f>
        <v>370</v>
      </c>
      <c r="M4735" s="52">
        <f>COUNTIF($N$6:N4735,TRUE)</f>
        <v>4360</v>
      </c>
      <c r="N4735" s="53" t="b">
        <f>O4735=P4735</f>
        <v>1</v>
      </c>
      <c r="O4735" s="53" t="str">
        <f>IF(R4735&gt;0,"+","-")</f>
        <v>-</v>
      </c>
      <c r="P4735" s="53" t="str">
        <f>IF(S4735&gt;0,"+","-")</f>
        <v>-</v>
      </c>
      <c r="R4735" s="23"/>
      <c r="S4735" s="23"/>
      <c r="T4735"/>
      <c r="U4735"/>
      <c r="V4735" s="71">
        <f t="shared" si="201"/>
        <v>1</v>
      </c>
      <c r="W4735" s="25" t="e">
        <f t="shared" si="200"/>
        <v>#DIV/0!</v>
      </c>
      <c r="X4735" s="64"/>
    </row>
    <row r="4736" spans="11:24" x14ac:dyDescent="0.3">
      <c r="K4736" s="31">
        <f>M4736/(L4736+M4736)</f>
        <v>0.92179243288945256</v>
      </c>
      <c r="L4736" s="52">
        <f>COUNTIF($N$6:N4736,FALSE)</f>
        <v>370</v>
      </c>
      <c r="M4736" s="52">
        <f>COUNTIF($N$6:N4736,TRUE)</f>
        <v>4361</v>
      </c>
      <c r="N4736" s="53" t="b">
        <f>O4736=P4736</f>
        <v>1</v>
      </c>
      <c r="O4736" s="53" t="str">
        <f>IF(R4736&gt;0,"+","-")</f>
        <v>-</v>
      </c>
      <c r="P4736" s="53" t="str">
        <f>IF(S4736&gt;0,"+","-")</f>
        <v>-</v>
      </c>
      <c r="R4736" s="23"/>
      <c r="S4736" s="23"/>
      <c r="T4736"/>
      <c r="U4736"/>
      <c r="V4736" s="71">
        <f t="shared" si="201"/>
        <v>1</v>
      </c>
      <c r="W4736" s="25" t="e">
        <f t="shared" si="200"/>
        <v>#DIV/0!</v>
      </c>
      <c r="X4736" s="64"/>
    </row>
    <row r="4737" spans="11:24" x14ac:dyDescent="0.3">
      <c r="K4737" s="31">
        <f>M4737/(L4737+M4737)</f>
        <v>0.92180896027049875</v>
      </c>
      <c r="L4737" s="52">
        <f>COUNTIF($N$6:N4737,FALSE)</f>
        <v>370</v>
      </c>
      <c r="M4737" s="52">
        <f>COUNTIF($N$6:N4737,TRUE)</f>
        <v>4362</v>
      </c>
      <c r="N4737" s="53" t="b">
        <f>O4737=P4737</f>
        <v>1</v>
      </c>
      <c r="O4737" s="53" t="str">
        <f>IF(R4737&gt;0,"+","-")</f>
        <v>-</v>
      </c>
      <c r="P4737" s="53" t="str">
        <f>IF(S4737&gt;0,"+","-")</f>
        <v>-</v>
      </c>
      <c r="R4737" s="23"/>
      <c r="S4737" s="15"/>
      <c r="T4737"/>
      <c r="U4737"/>
      <c r="V4737" s="71">
        <f t="shared" si="201"/>
        <v>1</v>
      </c>
      <c r="W4737" s="25" t="e">
        <f t="shared" si="200"/>
        <v>#DIV/0!</v>
      </c>
      <c r="X4737" s="64"/>
    </row>
    <row r="4738" spans="11:24" x14ac:dyDescent="0.3">
      <c r="K4738" s="31">
        <f>M4738/(L4738+M4738)</f>
        <v>0.92182548066765269</v>
      </c>
      <c r="L4738" s="52">
        <f>COUNTIF($N$6:N4738,FALSE)</f>
        <v>370</v>
      </c>
      <c r="M4738" s="52">
        <f>COUNTIF($N$6:N4738,TRUE)</f>
        <v>4363</v>
      </c>
      <c r="N4738" s="53" t="b">
        <f>O4738=P4738</f>
        <v>1</v>
      </c>
      <c r="O4738" s="53" t="str">
        <f>IF(R4738&gt;0,"+","-")</f>
        <v>-</v>
      </c>
      <c r="P4738" s="53" t="str">
        <f>IF(S4738&gt;0,"+","-")</f>
        <v>-</v>
      </c>
      <c r="R4738" s="23"/>
      <c r="S4738" s="15"/>
      <c r="T4738"/>
      <c r="U4738"/>
      <c r="V4738" s="71">
        <f t="shared" si="201"/>
        <v>1</v>
      </c>
      <c r="W4738" s="25" t="e">
        <f t="shared" si="200"/>
        <v>#DIV/0!</v>
      </c>
      <c r="X4738" s="64"/>
    </row>
    <row r="4739" spans="11:24" x14ac:dyDescent="0.3">
      <c r="K4739" s="31">
        <f>M4739/(L4739+M4739)</f>
        <v>0.92184199408534007</v>
      </c>
      <c r="L4739" s="52">
        <f>COUNTIF($N$6:N4739,FALSE)</f>
        <v>370</v>
      </c>
      <c r="M4739" s="52">
        <f>COUNTIF($N$6:N4739,TRUE)</f>
        <v>4364</v>
      </c>
      <c r="N4739" s="53" t="b">
        <f>O4739=P4739</f>
        <v>1</v>
      </c>
      <c r="O4739" s="53" t="str">
        <f>IF(R4739&gt;0,"+","-")</f>
        <v>-</v>
      </c>
      <c r="P4739" s="53" t="str">
        <f>IF(S4739&gt;0,"+","-")</f>
        <v>-</v>
      </c>
      <c r="R4739" s="23"/>
      <c r="S4739" s="15"/>
      <c r="T4739"/>
      <c r="U4739"/>
      <c r="V4739" s="71">
        <f t="shared" si="201"/>
        <v>1</v>
      </c>
      <c r="W4739" s="25" t="e">
        <f t="shared" si="200"/>
        <v>#DIV/0!</v>
      </c>
      <c r="X4739" s="64"/>
    </row>
    <row r="4740" spans="11:24" x14ac:dyDescent="0.3">
      <c r="K4740" s="31">
        <f>M4740/(L4740+M4740)</f>
        <v>0.92185850052798313</v>
      </c>
      <c r="L4740" s="52">
        <f>COUNTIF($N$6:N4740,FALSE)</f>
        <v>370</v>
      </c>
      <c r="M4740" s="52">
        <f>COUNTIF($N$6:N4740,TRUE)</f>
        <v>4365</v>
      </c>
      <c r="N4740" s="53" t="b">
        <f>O4740=P4740</f>
        <v>1</v>
      </c>
      <c r="O4740" s="53" t="str">
        <f>IF(R4740&gt;0,"+","-")</f>
        <v>-</v>
      </c>
      <c r="P4740" s="53" t="str">
        <f>IF(S4740&gt;0,"+","-")</f>
        <v>-</v>
      </c>
      <c r="R4740" s="23"/>
      <c r="S4740" s="15"/>
      <c r="T4740"/>
      <c r="U4740"/>
      <c r="V4740" s="71">
        <f t="shared" si="201"/>
        <v>1</v>
      </c>
      <c r="W4740" s="25" t="e">
        <f t="shared" si="200"/>
        <v>#DIV/0!</v>
      </c>
      <c r="X4740" s="64"/>
    </row>
    <row r="4741" spans="11:24" x14ac:dyDescent="0.3">
      <c r="K4741" s="31">
        <f>M4741/(L4741+M4741)</f>
        <v>0.921875</v>
      </c>
      <c r="L4741" s="52">
        <f>COUNTIF($N$6:N4741,FALSE)</f>
        <v>370</v>
      </c>
      <c r="M4741" s="52">
        <f>COUNTIF($N$6:N4741,TRUE)</f>
        <v>4366</v>
      </c>
      <c r="N4741" s="53" t="b">
        <f>O4741=P4741</f>
        <v>1</v>
      </c>
      <c r="O4741" s="53" t="str">
        <f>IF(R4741&gt;0,"+","-")</f>
        <v>-</v>
      </c>
      <c r="P4741" s="53" t="str">
        <f>IF(S4741&gt;0,"+","-")</f>
        <v>-</v>
      </c>
      <c r="R4741" s="23"/>
      <c r="S4741" s="15"/>
      <c r="T4741"/>
      <c r="U4741"/>
      <c r="V4741" s="71">
        <f t="shared" si="201"/>
        <v>1</v>
      </c>
      <c r="W4741" s="25" t="e">
        <f t="shared" si="200"/>
        <v>#DIV/0!</v>
      </c>
      <c r="X4741" s="64"/>
    </row>
    <row r="4742" spans="11:24" x14ac:dyDescent="0.3">
      <c r="K4742" s="31">
        <f>M4742/(L4742+M4742)</f>
        <v>0.92189149250580538</v>
      </c>
      <c r="L4742" s="52">
        <f>COUNTIF($N$6:N4742,FALSE)</f>
        <v>370</v>
      </c>
      <c r="M4742" s="52">
        <f>COUNTIF($N$6:N4742,TRUE)</f>
        <v>4367</v>
      </c>
      <c r="N4742" s="53" t="b">
        <f>O4742=P4742</f>
        <v>1</v>
      </c>
      <c r="O4742" s="53" t="str">
        <f>IF(R4742&gt;0,"+","-")</f>
        <v>-</v>
      </c>
      <c r="P4742" s="53" t="str">
        <f>IF(S4742&gt;0,"+","-")</f>
        <v>-</v>
      </c>
      <c r="R4742" s="23"/>
      <c r="S4742" s="15"/>
      <c r="T4742"/>
      <c r="U4742"/>
      <c r="V4742" s="71">
        <f t="shared" si="201"/>
        <v>1</v>
      </c>
      <c r="W4742" s="25" t="e">
        <f t="shared" si="200"/>
        <v>#DIV/0!</v>
      </c>
      <c r="X4742" s="64"/>
    </row>
    <row r="4743" spans="11:24" x14ac:dyDescent="0.3">
      <c r="K4743" s="31">
        <f>M4743/(L4743+M4743)</f>
        <v>0.92190797804981006</v>
      </c>
      <c r="L4743" s="52">
        <f>COUNTIF($N$6:N4743,FALSE)</f>
        <v>370</v>
      </c>
      <c r="M4743" s="52">
        <f>COUNTIF($N$6:N4743,TRUE)</f>
        <v>4368</v>
      </c>
      <c r="N4743" s="53" t="b">
        <f>O4743=P4743</f>
        <v>1</v>
      </c>
      <c r="O4743" s="53" t="str">
        <f>IF(R4743&gt;0,"+","-")</f>
        <v>-</v>
      </c>
      <c r="P4743" s="53" t="str">
        <f>IF(S4743&gt;0,"+","-")</f>
        <v>-</v>
      </c>
      <c r="R4743" s="23"/>
      <c r="S4743" s="15"/>
      <c r="T4743"/>
      <c r="U4743"/>
      <c r="V4743" s="71">
        <f t="shared" si="201"/>
        <v>1</v>
      </c>
      <c r="W4743" s="25" t="e">
        <f t="shared" si="200"/>
        <v>#DIV/0!</v>
      </c>
      <c r="X4743" s="64"/>
    </row>
    <row r="4744" spans="11:24" x14ac:dyDescent="0.3">
      <c r="K4744" s="31">
        <f>M4744/(L4744+M4744)</f>
        <v>0.9219244566364212</v>
      </c>
      <c r="L4744" s="52">
        <f>COUNTIF($N$6:N4744,FALSE)</f>
        <v>370</v>
      </c>
      <c r="M4744" s="52">
        <f>COUNTIF($N$6:N4744,TRUE)</f>
        <v>4369</v>
      </c>
      <c r="N4744" s="53" t="b">
        <f>O4744=P4744</f>
        <v>1</v>
      </c>
      <c r="O4744" s="53" t="str">
        <f>IF(R4744&gt;0,"+","-")</f>
        <v>-</v>
      </c>
      <c r="P4744" s="53" t="str">
        <f>IF(S4744&gt;0,"+","-")</f>
        <v>-</v>
      </c>
      <c r="R4744" s="23"/>
      <c r="S4744" s="23"/>
      <c r="T4744"/>
      <c r="U4744"/>
      <c r="V4744" s="71">
        <f t="shared" si="201"/>
        <v>1</v>
      </c>
      <c r="W4744" s="25" t="e">
        <f t="shared" si="200"/>
        <v>#DIV/0!</v>
      </c>
      <c r="X4744" s="64"/>
    </row>
    <row r="4745" spans="11:24" x14ac:dyDescent="0.3">
      <c r="K4745" s="31">
        <f>M4745/(L4745+M4745)</f>
        <v>0.92194092827004215</v>
      </c>
      <c r="L4745" s="52">
        <f>COUNTIF($N$6:N4745,FALSE)</f>
        <v>370</v>
      </c>
      <c r="M4745" s="52">
        <f>COUNTIF($N$6:N4745,TRUE)</f>
        <v>4370</v>
      </c>
      <c r="N4745" s="53" t="b">
        <f>O4745=P4745</f>
        <v>1</v>
      </c>
      <c r="O4745" s="53" t="str">
        <f>IF(R4745&gt;0,"+","-")</f>
        <v>-</v>
      </c>
      <c r="P4745" s="53" t="str">
        <f>IF(S4745&gt;0,"+","-")</f>
        <v>-</v>
      </c>
      <c r="Q4745" s="14"/>
      <c r="R4745" s="15"/>
      <c r="S4745" s="15"/>
      <c r="T4745"/>
      <c r="U4745"/>
      <c r="V4745" s="71">
        <f t="shared" si="201"/>
        <v>1</v>
      </c>
      <c r="W4745" s="25" t="e">
        <f t="shared" si="200"/>
        <v>#DIV/0!</v>
      </c>
      <c r="X4745" s="64"/>
    </row>
    <row r="4746" spans="11:24" x14ac:dyDescent="0.3">
      <c r="K4746" s="31">
        <f>M4746/(L4746+M4746)</f>
        <v>0.92195739295507273</v>
      </c>
      <c r="L4746" s="52">
        <f>COUNTIF($N$6:N4746,FALSE)</f>
        <v>370</v>
      </c>
      <c r="M4746" s="52">
        <f>COUNTIF($N$6:N4746,TRUE)</f>
        <v>4371</v>
      </c>
      <c r="N4746" s="53" t="b">
        <f>O4746=P4746</f>
        <v>1</v>
      </c>
      <c r="O4746" s="53" t="str">
        <f>IF(R4746&gt;0,"+","-")</f>
        <v>-</v>
      </c>
      <c r="P4746" s="53" t="str">
        <f>IF(S4746&gt;0,"+","-")</f>
        <v>-</v>
      </c>
      <c r="R4746" s="23"/>
      <c r="S4746" s="23"/>
      <c r="T4746"/>
      <c r="U4746"/>
      <c r="V4746" s="71">
        <f t="shared" si="201"/>
        <v>1</v>
      </c>
      <c r="W4746" s="25" t="e">
        <f t="shared" si="200"/>
        <v>#DIV/0!</v>
      </c>
      <c r="X4746" s="64"/>
    </row>
    <row r="4747" spans="11:24" x14ac:dyDescent="0.3">
      <c r="K4747" s="31">
        <f>M4747/(L4747+M4747)</f>
        <v>0.92197385069590887</v>
      </c>
      <c r="L4747" s="52">
        <f>COUNTIF($N$6:N4747,FALSE)</f>
        <v>370</v>
      </c>
      <c r="M4747" s="52">
        <f>COUNTIF($N$6:N4747,TRUE)</f>
        <v>4372</v>
      </c>
      <c r="N4747" s="53" t="b">
        <f>O4747=P4747</f>
        <v>1</v>
      </c>
      <c r="O4747" s="53" t="str">
        <f>IF(R4747&gt;0,"+","-")</f>
        <v>-</v>
      </c>
      <c r="P4747" s="53" t="str">
        <f>IF(S4747&gt;0,"+","-")</f>
        <v>-</v>
      </c>
      <c r="R4747" s="23"/>
      <c r="S4747" s="23"/>
      <c r="T4747"/>
      <c r="U4747"/>
      <c r="V4747" s="71">
        <f t="shared" si="201"/>
        <v>1</v>
      </c>
      <c r="W4747" s="25" t="e">
        <f t="shared" si="200"/>
        <v>#DIV/0!</v>
      </c>
      <c r="X4747" s="64"/>
    </row>
    <row r="4748" spans="11:24" x14ac:dyDescent="0.3">
      <c r="K4748" s="31">
        <f>M4748/(L4748+M4748)</f>
        <v>0.92199030149694283</v>
      </c>
      <c r="L4748" s="52">
        <f>COUNTIF($N$6:N4748,FALSE)</f>
        <v>370</v>
      </c>
      <c r="M4748" s="52">
        <f>COUNTIF($N$6:N4748,TRUE)</f>
        <v>4373</v>
      </c>
      <c r="N4748" s="53" t="b">
        <f>O4748=P4748</f>
        <v>1</v>
      </c>
      <c r="O4748" s="53" t="str">
        <f>IF(R4748&gt;0,"+","-")</f>
        <v>-</v>
      </c>
      <c r="P4748" s="53" t="str">
        <f>IF(S4748&gt;0,"+","-")</f>
        <v>-</v>
      </c>
      <c r="R4748" s="23"/>
      <c r="S4748" s="23"/>
      <c r="T4748"/>
      <c r="U4748"/>
      <c r="V4748" s="71">
        <f t="shared" si="201"/>
        <v>1</v>
      </c>
      <c r="W4748" s="25" t="e">
        <f t="shared" si="200"/>
        <v>#DIV/0!</v>
      </c>
      <c r="X4748" s="64"/>
    </row>
    <row r="4749" spans="11:24" x14ac:dyDescent="0.3">
      <c r="K4749" s="31">
        <f>M4749/(L4749+M4749)</f>
        <v>0.92200674536256322</v>
      </c>
      <c r="L4749" s="52">
        <f>COUNTIF($N$6:N4749,FALSE)</f>
        <v>370</v>
      </c>
      <c r="M4749" s="52">
        <f>COUNTIF($N$6:N4749,TRUE)</f>
        <v>4374</v>
      </c>
      <c r="N4749" s="53" t="b">
        <f>O4749=P4749</f>
        <v>1</v>
      </c>
      <c r="O4749" s="53" t="str">
        <f>IF(R4749&gt;0,"+","-")</f>
        <v>-</v>
      </c>
      <c r="P4749" s="53" t="str">
        <f>IF(S4749&gt;0,"+","-")</f>
        <v>-</v>
      </c>
      <c r="R4749" s="23"/>
      <c r="S4749" s="15"/>
      <c r="T4749"/>
      <c r="U4749"/>
      <c r="V4749" s="71">
        <f t="shared" si="201"/>
        <v>1</v>
      </c>
      <c r="W4749" s="25" t="e">
        <f t="shared" si="200"/>
        <v>#DIV/0!</v>
      </c>
      <c r="X4749" s="64"/>
    </row>
    <row r="4750" spans="11:24" x14ac:dyDescent="0.3">
      <c r="K4750" s="31">
        <f>M4750/(L4750+M4750)</f>
        <v>0.92202318229715485</v>
      </c>
      <c r="L4750" s="52">
        <f>COUNTIF($N$6:N4750,FALSE)</f>
        <v>370</v>
      </c>
      <c r="M4750" s="52">
        <f>COUNTIF($N$6:N4750,TRUE)</f>
        <v>4375</v>
      </c>
      <c r="N4750" s="53" t="b">
        <f>O4750=P4750</f>
        <v>1</v>
      </c>
      <c r="O4750" s="53" t="str">
        <f>IF(R4750&gt;0,"+","-")</f>
        <v>-</v>
      </c>
      <c r="P4750" s="53" t="str">
        <f>IF(S4750&gt;0,"+","-")</f>
        <v>-</v>
      </c>
      <c r="R4750" s="23"/>
      <c r="S4750" s="15"/>
      <c r="T4750"/>
      <c r="U4750"/>
      <c r="V4750" s="71">
        <f t="shared" si="201"/>
        <v>1</v>
      </c>
      <c r="W4750" s="25" t="e">
        <f t="shared" si="200"/>
        <v>#DIV/0!</v>
      </c>
      <c r="X4750" s="64"/>
    </row>
    <row r="4751" spans="11:24" x14ac:dyDescent="0.3">
      <c r="K4751" s="31">
        <f>M4751/(L4751+M4751)</f>
        <v>0.92203961230509901</v>
      </c>
      <c r="L4751" s="52">
        <f>COUNTIF($N$6:N4751,FALSE)</f>
        <v>370</v>
      </c>
      <c r="M4751" s="52">
        <f>COUNTIF($N$6:N4751,TRUE)</f>
        <v>4376</v>
      </c>
      <c r="N4751" s="53" t="b">
        <f>O4751=P4751</f>
        <v>1</v>
      </c>
      <c r="O4751" s="53" t="str">
        <f>IF(R4751&gt;0,"+","-")</f>
        <v>-</v>
      </c>
      <c r="P4751" s="53" t="str">
        <f>IF(S4751&gt;0,"+","-")</f>
        <v>-</v>
      </c>
      <c r="Q4751" s="14"/>
      <c r="R4751" s="15"/>
      <c r="S4751" s="15"/>
      <c r="T4751"/>
      <c r="U4751"/>
      <c r="V4751" s="71">
        <f t="shared" si="201"/>
        <v>1</v>
      </c>
      <c r="W4751" s="25" t="e">
        <f t="shared" si="200"/>
        <v>#DIV/0!</v>
      </c>
      <c r="X4751" s="64"/>
    </row>
    <row r="4752" spans="11:24" x14ac:dyDescent="0.3">
      <c r="K4752" s="31">
        <f>M4752/(L4752+M4752)</f>
        <v>0.92205603539077308</v>
      </c>
      <c r="L4752" s="52">
        <f>COUNTIF($N$6:N4752,FALSE)</f>
        <v>370</v>
      </c>
      <c r="M4752" s="52">
        <f>COUNTIF($N$6:N4752,TRUE)</f>
        <v>4377</v>
      </c>
      <c r="N4752" s="53" t="b">
        <f>O4752=P4752</f>
        <v>1</v>
      </c>
      <c r="O4752" s="53" t="str">
        <f>IF(R4752&gt;0,"+","-")</f>
        <v>-</v>
      </c>
      <c r="P4752" s="53" t="str">
        <f>IF(S4752&gt;0,"+","-")</f>
        <v>-</v>
      </c>
      <c r="R4752" s="23"/>
      <c r="S4752" s="23"/>
      <c r="T4752"/>
      <c r="U4752"/>
      <c r="V4752" s="71">
        <f t="shared" si="201"/>
        <v>1</v>
      </c>
      <c r="W4752" s="25" t="e">
        <f t="shared" si="200"/>
        <v>#DIV/0!</v>
      </c>
      <c r="X4752" s="64"/>
    </row>
    <row r="4753" spans="11:24" x14ac:dyDescent="0.3">
      <c r="K4753" s="31">
        <f>M4753/(L4753+M4753)</f>
        <v>0.922072451558551</v>
      </c>
      <c r="L4753" s="52">
        <f>COUNTIF($N$6:N4753,FALSE)</f>
        <v>370</v>
      </c>
      <c r="M4753" s="52">
        <f>COUNTIF($N$6:N4753,TRUE)</f>
        <v>4378</v>
      </c>
      <c r="N4753" s="53" t="b">
        <f>O4753=P4753</f>
        <v>1</v>
      </c>
      <c r="O4753" s="53" t="str">
        <f>IF(R4753&gt;0,"+","-")</f>
        <v>-</v>
      </c>
      <c r="P4753" s="53" t="str">
        <f>IF(S4753&gt;0,"+","-")</f>
        <v>-</v>
      </c>
      <c r="R4753" s="23"/>
      <c r="S4753" s="23"/>
      <c r="T4753"/>
      <c r="U4753"/>
      <c r="V4753" s="71">
        <f t="shared" si="201"/>
        <v>1</v>
      </c>
      <c r="W4753" s="25" t="e">
        <f t="shared" si="200"/>
        <v>#DIV/0!</v>
      </c>
      <c r="X4753" s="64"/>
    </row>
    <row r="4754" spans="11:24" x14ac:dyDescent="0.3">
      <c r="K4754" s="31">
        <f>M4754/(L4754+M4754)</f>
        <v>0.92208886081280272</v>
      </c>
      <c r="L4754" s="52">
        <f>COUNTIF($N$6:N4754,FALSE)</f>
        <v>370</v>
      </c>
      <c r="M4754" s="52">
        <f>COUNTIF($N$6:N4754,TRUE)</f>
        <v>4379</v>
      </c>
      <c r="N4754" s="53" t="b">
        <f>O4754=P4754</f>
        <v>1</v>
      </c>
      <c r="O4754" s="53" t="str">
        <f>IF(R4754&gt;0,"+","-")</f>
        <v>-</v>
      </c>
      <c r="P4754" s="53" t="str">
        <f>IF(S4754&gt;0,"+","-")</f>
        <v>-</v>
      </c>
      <c r="R4754" s="23"/>
      <c r="S4754" s="23"/>
      <c r="T4754"/>
      <c r="U4754"/>
      <c r="V4754" s="71">
        <f t="shared" si="201"/>
        <v>1</v>
      </c>
      <c r="W4754" s="25" t="e">
        <f t="shared" si="200"/>
        <v>#DIV/0!</v>
      </c>
      <c r="X4754" s="64"/>
    </row>
    <row r="4755" spans="11:24" x14ac:dyDescent="0.3">
      <c r="K4755" s="31">
        <f>M4755/(L4755+M4755)</f>
        <v>0.92210526315789476</v>
      </c>
      <c r="L4755" s="52">
        <f>COUNTIF($N$6:N4755,FALSE)</f>
        <v>370</v>
      </c>
      <c r="M4755" s="52">
        <f>COUNTIF($N$6:N4755,TRUE)</f>
        <v>4380</v>
      </c>
      <c r="N4755" s="53" t="b">
        <f>O4755=P4755</f>
        <v>1</v>
      </c>
      <c r="O4755" s="53" t="str">
        <f>IF(R4755&gt;0,"+","-")</f>
        <v>-</v>
      </c>
      <c r="P4755" s="53" t="str">
        <f>IF(S4755&gt;0,"+","-")</f>
        <v>-</v>
      </c>
      <c r="R4755" s="23"/>
      <c r="S4755" s="23"/>
      <c r="T4755"/>
      <c r="U4755"/>
      <c r="V4755" s="71">
        <f t="shared" si="201"/>
        <v>1</v>
      </c>
      <c r="W4755" s="25" t="e">
        <f t="shared" si="200"/>
        <v>#DIV/0!</v>
      </c>
      <c r="X4755" s="64"/>
    </row>
    <row r="4756" spans="11:24" x14ac:dyDescent="0.3">
      <c r="K4756" s="31">
        <f>M4756/(L4756+M4756)</f>
        <v>0.92212165859818984</v>
      </c>
      <c r="L4756" s="52">
        <f>COUNTIF($N$6:N4756,FALSE)</f>
        <v>370</v>
      </c>
      <c r="M4756" s="52">
        <f>COUNTIF($N$6:N4756,TRUE)</f>
        <v>4381</v>
      </c>
      <c r="N4756" s="53" t="b">
        <f>O4756=P4756</f>
        <v>1</v>
      </c>
      <c r="O4756" s="53" t="str">
        <f>IF(R4756&gt;0,"+","-")</f>
        <v>-</v>
      </c>
      <c r="P4756" s="53" t="str">
        <f>IF(S4756&gt;0,"+","-")</f>
        <v>-</v>
      </c>
      <c r="R4756" s="23"/>
      <c r="S4756" s="23"/>
      <c r="T4756"/>
      <c r="U4756"/>
      <c r="V4756" s="71">
        <f t="shared" si="201"/>
        <v>1</v>
      </c>
      <c r="W4756" s="25" t="e">
        <f t="shared" si="200"/>
        <v>#DIV/0!</v>
      </c>
      <c r="X4756" s="64"/>
    </row>
    <row r="4757" spans="11:24" x14ac:dyDescent="0.3">
      <c r="K4757" s="31">
        <f>M4757/(L4757+M4757)</f>
        <v>0.92213804713804715</v>
      </c>
      <c r="L4757" s="52">
        <f>COUNTIF($N$6:N4757,FALSE)</f>
        <v>370</v>
      </c>
      <c r="M4757" s="52">
        <f>COUNTIF($N$6:N4757,TRUE)</f>
        <v>4382</v>
      </c>
      <c r="N4757" s="53" t="b">
        <f>O4757=P4757</f>
        <v>1</v>
      </c>
      <c r="O4757" s="53" t="str">
        <f>IF(R4757&gt;0,"+","-")</f>
        <v>-</v>
      </c>
      <c r="P4757" s="53" t="str">
        <f>IF(S4757&gt;0,"+","-")</f>
        <v>-</v>
      </c>
      <c r="R4757" s="23"/>
      <c r="S4757" s="15"/>
      <c r="T4757"/>
      <c r="U4757"/>
      <c r="V4757" s="71">
        <f t="shared" si="201"/>
        <v>1</v>
      </c>
      <c r="W4757" s="25" t="e">
        <f t="shared" si="200"/>
        <v>#DIV/0!</v>
      </c>
      <c r="X4757" s="64"/>
    </row>
    <row r="4758" spans="11:24" x14ac:dyDescent="0.3">
      <c r="K4758" s="31">
        <f>M4758/(L4758+M4758)</f>
        <v>0.92215442878182197</v>
      </c>
      <c r="L4758" s="52">
        <f>COUNTIF($N$6:N4758,FALSE)</f>
        <v>370</v>
      </c>
      <c r="M4758" s="52">
        <f>COUNTIF($N$6:N4758,TRUE)</f>
        <v>4383</v>
      </c>
      <c r="N4758" s="53" t="b">
        <f>O4758=P4758</f>
        <v>1</v>
      </c>
      <c r="O4758" s="53" t="str">
        <f>IF(R4758&gt;0,"+","-")</f>
        <v>-</v>
      </c>
      <c r="P4758" s="53" t="str">
        <f>IF(S4758&gt;0,"+","-")</f>
        <v>-</v>
      </c>
      <c r="R4758" s="23"/>
      <c r="S4758" s="23"/>
      <c r="T4758"/>
      <c r="U4758"/>
      <c r="V4758" s="71">
        <f t="shared" si="201"/>
        <v>1</v>
      </c>
      <c r="W4758" s="25" t="e">
        <f t="shared" si="200"/>
        <v>#DIV/0!</v>
      </c>
      <c r="X4758" s="64"/>
    </row>
    <row r="4759" spans="11:24" x14ac:dyDescent="0.3">
      <c r="K4759" s="31">
        <f>M4759/(L4759+M4759)</f>
        <v>0.92217080353386627</v>
      </c>
      <c r="L4759" s="52">
        <f>COUNTIF($N$6:N4759,FALSE)</f>
        <v>370</v>
      </c>
      <c r="M4759" s="52">
        <f>COUNTIF($N$6:N4759,TRUE)</f>
        <v>4384</v>
      </c>
      <c r="N4759" s="53" t="b">
        <f>O4759=P4759</f>
        <v>1</v>
      </c>
      <c r="O4759" s="53" t="str">
        <f>IF(R4759&gt;0,"+","-")</f>
        <v>-</v>
      </c>
      <c r="P4759" s="53" t="str">
        <f>IF(S4759&gt;0,"+","-")</f>
        <v>-</v>
      </c>
      <c r="Q4759" s="14"/>
      <c r="R4759" s="15"/>
      <c r="S4759" s="15"/>
      <c r="T4759"/>
      <c r="U4759"/>
      <c r="V4759" s="71">
        <f t="shared" si="201"/>
        <v>1</v>
      </c>
      <c r="W4759" s="25" t="e">
        <f t="shared" si="200"/>
        <v>#DIV/0!</v>
      </c>
      <c r="X4759" s="64"/>
    </row>
    <row r="4760" spans="11:24" x14ac:dyDescent="0.3">
      <c r="K4760" s="31">
        <f>M4760/(L4760+M4760)</f>
        <v>0.92218717139852791</v>
      </c>
      <c r="L4760" s="52">
        <f>COUNTIF($N$6:N4760,FALSE)</f>
        <v>370</v>
      </c>
      <c r="M4760" s="52">
        <f>COUNTIF($N$6:N4760,TRUE)</f>
        <v>4385</v>
      </c>
      <c r="N4760" s="53" t="b">
        <f>O4760=P4760</f>
        <v>1</v>
      </c>
      <c r="O4760" s="53" t="str">
        <f>IF(R4760&gt;0,"+","-")</f>
        <v>-</v>
      </c>
      <c r="P4760" s="53" t="str">
        <f>IF(S4760&gt;0,"+","-")</f>
        <v>-</v>
      </c>
      <c r="R4760" s="23"/>
      <c r="S4760" s="15"/>
      <c r="T4760"/>
      <c r="U4760"/>
      <c r="V4760" s="71">
        <f t="shared" si="201"/>
        <v>1</v>
      </c>
      <c r="W4760" s="25" t="e">
        <f t="shared" si="200"/>
        <v>#DIV/0!</v>
      </c>
      <c r="X4760" s="64"/>
    </row>
    <row r="4761" spans="11:24" x14ac:dyDescent="0.3">
      <c r="K4761" s="31">
        <f>M4761/(L4761+M4761)</f>
        <v>0.9222035323801514</v>
      </c>
      <c r="L4761" s="52">
        <f>COUNTIF($N$6:N4761,FALSE)</f>
        <v>370</v>
      </c>
      <c r="M4761" s="52">
        <f>COUNTIF($N$6:N4761,TRUE)</f>
        <v>4386</v>
      </c>
      <c r="N4761" s="53" t="b">
        <f>O4761=P4761</f>
        <v>1</v>
      </c>
      <c r="O4761" s="53" t="str">
        <f>IF(R4761&gt;0,"+","-")</f>
        <v>-</v>
      </c>
      <c r="P4761" s="53" t="str">
        <f>IF(S4761&gt;0,"+","-")</f>
        <v>-</v>
      </c>
      <c r="R4761" s="23"/>
      <c r="S4761" s="15"/>
      <c r="T4761"/>
      <c r="U4761"/>
      <c r="V4761" s="71">
        <f t="shared" si="201"/>
        <v>1</v>
      </c>
      <c r="W4761" s="25" t="e">
        <f t="shared" si="200"/>
        <v>#DIV/0!</v>
      </c>
      <c r="X4761" s="64"/>
    </row>
    <row r="4762" spans="11:24" x14ac:dyDescent="0.3">
      <c r="K4762" s="31">
        <f>M4762/(L4762+M4762)</f>
        <v>0.92221988648307762</v>
      </c>
      <c r="L4762" s="52">
        <f>COUNTIF($N$6:N4762,FALSE)</f>
        <v>370</v>
      </c>
      <c r="M4762" s="52">
        <f>COUNTIF($N$6:N4762,TRUE)</f>
        <v>4387</v>
      </c>
      <c r="N4762" s="53" t="b">
        <f>O4762=P4762</f>
        <v>1</v>
      </c>
      <c r="O4762" s="53" t="str">
        <f>IF(R4762&gt;0,"+","-")</f>
        <v>-</v>
      </c>
      <c r="P4762" s="53" t="str">
        <f>IF(S4762&gt;0,"+","-")</f>
        <v>-</v>
      </c>
      <c r="Q4762" s="14"/>
      <c r="R4762" s="15"/>
      <c r="S4762" s="15"/>
      <c r="T4762"/>
      <c r="U4762"/>
      <c r="V4762" s="71">
        <f t="shared" si="201"/>
        <v>1</v>
      </c>
      <c r="W4762" s="25" t="e">
        <f t="shared" si="200"/>
        <v>#DIV/0!</v>
      </c>
      <c r="X4762" s="64"/>
    </row>
    <row r="4763" spans="11:24" x14ac:dyDescent="0.3">
      <c r="K4763" s="31">
        <f>M4763/(L4763+M4763)</f>
        <v>0.92223623371164354</v>
      </c>
      <c r="L4763" s="52">
        <f>COUNTIF($N$6:N4763,FALSE)</f>
        <v>370</v>
      </c>
      <c r="M4763" s="52">
        <f>COUNTIF($N$6:N4763,TRUE)</f>
        <v>4388</v>
      </c>
      <c r="N4763" s="53" t="b">
        <f>O4763=P4763</f>
        <v>1</v>
      </c>
      <c r="O4763" s="53" t="str">
        <f>IF(R4763&gt;0,"+","-")</f>
        <v>-</v>
      </c>
      <c r="P4763" s="53" t="str">
        <f>IF(S4763&gt;0,"+","-")</f>
        <v>-</v>
      </c>
      <c r="R4763" s="23"/>
      <c r="S4763" s="15"/>
      <c r="T4763"/>
      <c r="U4763"/>
      <c r="V4763" s="71">
        <f t="shared" si="201"/>
        <v>1</v>
      </c>
      <c r="W4763" s="25" t="e">
        <f t="shared" si="200"/>
        <v>#DIV/0!</v>
      </c>
      <c r="X4763" s="64"/>
    </row>
    <row r="4764" spans="11:24" x14ac:dyDescent="0.3">
      <c r="K4764" s="31">
        <f>M4764/(L4764+M4764)</f>
        <v>0.9222525740701828</v>
      </c>
      <c r="L4764" s="52">
        <f>COUNTIF($N$6:N4764,FALSE)</f>
        <v>370</v>
      </c>
      <c r="M4764" s="52">
        <f>COUNTIF($N$6:N4764,TRUE)</f>
        <v>4389</v>
      </c>
      <c r="N4764" s="53" t="b">
        <f>O4764=P4764</f>
        <v>1</v>
      </c>
      <c r="O4764" s="53" t="str">
        <f>IF(R4764&gt;0,"+","-")</f>
        <v>-</v>
      </c>
      <c r="P4764" s="53" t="str">
        <f>IF(S4764&gt;0,"+","-")</f>
        <v>-</v>
      </c>
      <c r="R4764" s="23"/>
      <c r="S4764" s="23"/>
      <c r="T4764"/>
      <c r="U4764"/>
      <c r="V4764" s="71">
        <f t="shared" si="201"/>
        <v>1</v>
      </c>
      <c r="W4764" s="25" t="e">
        <f t="shared" si="200"/>
        <v>#DIV/0!</v>
      </c>
      <c r="X4764" s="64"/>
    </row>
    <row r="4765" spans="11:24" x14ac:dyDescent="0.3">
      <c r="K4765" s="31">
        <f>M4765/(L4765+M4765)</f>
        <v>0.92226890756302526</v>
      </c>
      <c r="L4765" s="52">
        <f>COUNTIF($N$6:N4765,FALSE)</f>
        <v>370</v>
      </c>
      <c r="M4765" s="52">
        <f>COUNTIF($N$6:N4765,TRUE)</f>
        <v>4390</v>
      </c>
      <c r="N4765" s="53" t="b">
        <f>O4765=P4765</f>
        <v>1</v>
      </c>
      <c r="O4765" s="53" t="str">
        <f>IF(R4765&gt;0,"+","-")</f>
        <v>-</v>
      </c>
      <c r="P4765" s="53" t="str">
        <f>IF(S4765&gt;0,"+","-")</f>
        <v>-</v>
      </c>
      <c r="Q4765" s="14"/>
      <c r="R4765" s="15"/>
      <c r="S4765" s="15"/>
      <c r="T4765"/>
      <c r="U4765"/>
      <c r="V4765" s="71">
        <f t="shared" si="201"/>
        <v>1</v>
      </c>
      <c r="W4765" s="25" t="e">
        <f t="shared" si="200"/>
        <v>#DIV/0!</v>
      </c>
      <c r="X4765" s="64"/>
    </row>
    <row r="4766" spans="11:24" x14ac:dyDescent="0.3">
      <c r="K4766" s="31">
        <f>M4766/(L4766+M4766)</f>
        <v>0.92228523419449693</v>
      </c>
      <c r="L4766" s="52">
        <f>COUNTIF($N$6:N4766,FALSE)</f>
        <v>370</v>
      </c>
      <c r="M4766" s="52">
        <f>COUNTIF($N$6:N4766,TRUE)</f>
        <v>4391</v>
      </c>
      <c r="N4766" s="53" t="b">
        <f>O4766=P4766</f>
        <v>1</v>
      </c>
      <c r="O4766" s="53" t="str">
        <f>IF(R4766&gt;0,"+","-")</f>
        <v>-</v>
      </c>
      <c r="P4766" s="53" t="str">
        <f>IF(S4766&gt;0,"+","-")</f>
        <v>-</v>
      </c>
      <c r="R4766" s="23"/>
      <c r="S4766" s="23"/>
      <c r="T4766"/>
      <c r="U4766"/>
      <c r="V4766" s="71">
        <f t="shared" si="201"/>
        <v>1</v>
      </c>
      <c r="W4766" s="25" t="e">
        <f t="shared" si="200"/>
        <v>#DIV/0!</v>
      </c>
      <c r="X4766" s="64"/>
    </row>
    <row r="4767" spans="11:24" x14ac:dyDescent="0.3">
      <c r="K4767" s="31">
        <f>M4767/(L4767+M4767)</f>
        <v>0.92230155396892066</v>
      </c>
      <c r="L4767" s="52">
        <f>COUNTIF($N$6:N4767,FALSE)</f>
        <v>370</v>
      </c>
      <c r="M4767" s="52">
        <f>COUNTIF($N$6:N4767,TRUE)</f>
        <v>4392</v>
      </c>
      <c r="N4767" s="53" t="b">
        <f>O4767=P4767</f>
        <v>1</v>
      </c>
      <c r="O4767" s="53" t="str">
        <f>IF(R4767&gt;0,"+","-")</f>
        <v>-</v>
      </c>
      <c r="P4767" s="53" t="str">
        <f>IF(S4767&gt;0,"+","-")</f>
        <v>-</v>
      </c>
      <c r="R4767" s="23"/>
      <c r="S4767" s="15"/>
      <c r="T4767"/>
      <c r="U4767"/>
      <c r="V4767" s="71">
        <f t="shared" si="201"/>
        <v>1</v>
      </c>
      <c r="W4767" s="25" t="e">
        <f t="shared" si="200"/>
        <v>#DIV/0!</v>
      </c>
      <c r="X4767" s="64"/>
    </row>
    <row r="4768" spans="11:24" x14ac:dyDescent="0.3">
      <c r="K4768" s="31">
        <f>M4768/(L4768+M4768)</f>
        <v>0.92231786689061512</v>
      </c>
      <c r="L4768" s="52">
        <f>COUNTIF($N$6:N4768,FALSE)</f>
        <v>370</v>
      </c>
      <c r="M4768" s="52">
        <f>COUNTIF($N$6:N4768,TRUE)</f>
        <v>4393</v>
      </c>
      <c r="N4768" s="53" t="b">
        <f>O4768=P4768</f>
        <v>1</v>
      </c>
      <c r="O4768" s="53" t="str">
        <f>IF(R4768&gt;0,"+","-")</f>
        <v>-</v>
      </c>
      <c r="P4768" s="53" t="str">
        <f>IF(S4768&gt;0,"+","-")</f>
        <v>-</v>
      </c>
      <c r="R4768" s="23"/>
      <c r="S4768" s="15"/>
      <c r="T4768"/>
      <c r="U4768"/>
      <c r="V4768" s="71">
        <f t="shared" si="201"/>
        <v>1</v>
      </c>
      <c r="W4768" s="25" t="e">
        <f t="shared" si="200"/>
        <v>#DIV/0!</v>
      </c>
      <c r="X4768" s="64"/>
    </row>
    <row r="4769" spans="11:24" x14ac:dyDescent="0.3">
      <c r="K4769" s="31">
        <f>M4769/(L4769+M4769)</f>
        <v>0.92233417296389586</v>
      </c>
      <c r="L4769" s="52">
        <f>COUNTIF($N$6:N4769,FALSE)</f>
        <v>370</v>
      </c>
      <c r="M4769" s="52">
        <f>COUNTIF($N$6:N4769,TRUE)</f>
        <v>4394</v>
      </c>
      <c r="N4769" s="53" t="b">
        <f>O4769=P4769</f>
        <v>1</v>
      </c>
      <c r="O4769" s="53" t="str">
        <f>IF(R4769&gt;0,"+","-")</f>
        <v>-</v>
      </c>
      <c r="P4769" s="53" t="str">
        <f>IF(S4769&gt;0,"+","-")</f>
        <v>-</v>
      </c>
      <c r="R4769" s="23"/>
      <c r="S4769" s="15"/>
      <c r="T4769"/>
      <c r="U4769"/>
      <c r="V4769" s="71">
        <f t="shared" si="201"/>
        <v>1</v>
      </c>
      <c r="W4769" s="25" t="e">
        <f t="shared" si="200"/>
        <v>#DIV/0!</v>
      </c>
      <c r="X4769" s="64"/>
    </row>
    <row r="4770" spans="11:24" x14ac:dyDescent="0.3">
      <c r="K4770" s="31">
        <f>M4770/(L4770+M4770)</f>
        <v>0.92235047219307453</v>
      </c>
      <c r="L4770" s="52">
        <f>COUNTIF($N$6:N4770,FALSE)</f>
        <v>370</v>
      </c>
      <c r="M4770" s="52">
        <f>COUNTIF($N$6:N4770,TRUE)</f>
        <v>4395</v>
      </c>
      <c r="N4770" s="53" t="b">
        <f>O4770=P4770</f>
        <v>1</v>
      </c>
      <c r="O4770" s="53" t="str">
        <f>IF(R4770&gt;0,"+","-")</f>
        <v>-</v>
      </c>
      <c r="P4770" s="53" t="str">
        <f>IF(S4770&gt;0,"+","-")</f>
        <v>-</v>
      </c>
      <c r="R4770" s="23"/>
      <c r="S4770" s="23"/>
      <c r="T4770"/>
      <c r="U4770"/>
      <c r="V4770" s="71">
        <f t="shared" si="201"/>
        <v>1</v>
      </c>
      <c r="W4770" s="25" t="e">
        <f t="shared" si="200"/>
        <v>#DIV/0!</v>
      </c>
      <c r="X4770" s="64"/>
    </row>
    <row r="4771" spans="11:24" x14ac:dyDescent="0.3">
      <c r="K4771" s="31">
        <f>M4771/(L4771+M4771)</f>
        <v>0.92236676458245903</v>
      </c>
      <c r="L4771" s="52">
        <f>COUNTIF($N$6:N4771,FALSE)</f>
        <v>370</v>
      </c>
      <c r="M4771" s="52">
        <f>COUNTIF($N$6:N4771,TRUE)</f>
        <v>4396</v>
      </c>
      <c r="N4771" s="53" t="b">
        <f>O4771=P4771</f>
        <v>1</v>
      </c>
      <c r="O4771" s="53" t="str">
        <f>IF(R4771&gt;0,"+","-")</f>
        <v>-</v>
      </c>
      <c r="P4771" s="53" t="str">
        <f>IF(S4771&gt;0,"+","-")</f>
        <v>-</v>
      </c>
      <c r="R4771" s="23"/>
      <c r="S4771" s="23"/>
      <c r="T4771"/>
      <c r="U4771"/>
      <c r="V4771" s="71">
        <f t="shared" si="201"/>
        <v>1</v>
      </c>
      <c r="W4771" s="25" t="e">
        <f t="shared" si="200"/>
        <v>#DIV/0!</v>
      </c>
      <c r="X4771" s="64"/>
    </row>
    <row r="4772" spans="11:24" x14ac:dyDescent="0.3">
      <c r="K4772" s="31">
        <f>M4772/(L4772+M4772)</f>
        <v>0.92238305013635413</v>
      </c>
      <c r="L4772" s="52">
        <f>COUNTIF($N$6:N4772,FALSE)</f>
        <v>370</v>
      </c>
      <c r="M4772" s="52">
        <f>COUNTIF($N$6:N4772,TRUE)</f>
        <v>4397</v>
      </c>
      <c r="N4772" s="53" t="b">
        <f>O4772=P4772</f>
        <v>1</v>
      </c>
      <c r="O4772" s="53" t="str">
        <f>IF(R4772&gt;0,"+","-")</f>
        <v>-</v>
      </c>
      <c r="P4772" s="53" t="str">
        <f>IF(S4772&gt;0,"+","-")</f>
        <v>-</v>
      </c>
      <c r="Q4772" s="14"/>
      <c r="R4772" s="15"/>
      <c r="S4772" s="15"/>
      <c r="T4772"/>
      <c r="U4772"/>
      <c r="V4772" s="71">
        <f t="shared" si="201"/>
        <v>1</v>
      </c>
      <c r="W4772" s="25" t="e">
        <f t="shared" si="200"/>
        <v>#DIV/0!</v>
      </c>
      <c r="X4772" s="64"/>
    </row>
    <row r="4773" spans="11:24" x14ac:dyDescent="0.3">
      <c r="K4773" s="31">
        <f>M4773/(L4773+M4773)</f>
        <v>0.9223993288590604</v>
      </c>
      <c r="L4773" s="52">
        <f>COUNTIF($N$6:N4773,FALSE)</f>
        <v>370</v>
      </c>
      <c r="M4773" s="52">
        <f>COUNTIF($N$6:N4773,TRUE)</f>
        <v>4398</v>
      </c>
      <c r="N4773" s="53" t="b">
        <f>O4773=P4773</f>
        <v>1</v>
      </c>
      <c r="O4773" s="53" t="str">
        <f>IF(R4773&gt;0,"+","-")</f>
        <v>-</v>
      </c>
      <c r="P4773" s="53" t="str">
        <f>IF(S4773&gt;0,"+","-")</f>
        <v>-</v>
      </c>
      <c r="R4773" s="23"/>
      <c r="S4773" s="23"/>
      <c r="T4773"/>
      <c r="U4773"/>
      <c r="V4773" s="71">
        <f t="shared" si="201"/>
        <v>1</v>
      </c>
      <c r="W4773" s="25" t="e">
        <f t="shared" si="200"/>
        <v>#DIV/0!</v>
      </c>
      <c r="X4773" s="64"/>
    </row>
    <row r="4774" spans="11:24" x14ac:dyDescent="0.3">
      <c r="K4774" s="31">
        <f>M4774/(L4774+M4774)</f>
        <v>0.92241560075487528</v>
      </c>
      <c r="L4774" s="52">
        <f>COUNTIF($N$6:N4774,FALSE)</f>
        <v>370</v>
      </c>
      <c r="M4774" s="52">
        <f>COUNTIF($N$6:N4774,TRUE)</f>
        <v>4399</v>
      </c>
      <c r="N4774" s="53" t="b">
        <f>O4774=P4774</f>
        <v>1</v>
      </c>
      <c r="O4774" s="53" t="str">
        <f>IF(R4774&gt;0,"+","-")</f>
        <v>-</v>
      </c>
      <c r="P4774" s="53" t="str">
        <f>IF(S4774&gt;0,"+","-")</f>
        <v>-</v>
      </c>
      <c r="R4774" s="23"/>
      <c r="S4774" s="23"/>
      <c r="T4774"/>
      <c r="U4774"/>
      <c r="V4774" s="71">
        <f t="shared" si="201"/>
        <v>1</v>
      </c>
      <c r="W4774" s="25" t="e">
        <f t="shared" si="200"/>
        <v>#DIV/0!</v>
      </c>
      <c r="X4774" s="64"/>
    </row>
    <row r="4775" spans="11:24" x14ac:dyDescent="0.3">
      <c r="K4775" s="31">
        <f>M4775/(L4775+M4775)</f>
        <v>0.92243186582809222</v>
      </c>
      <c r="L4775" s="52">
        <f>COUNTIF($N$6:N4775,FALSE)</f>
        <v>370</v>
      </c>
      <c r="M4775" s="52">
        <f>COUNTIF($N$6:N4775,TRUE)</f>
        <v>4400</v>
      </c>
      <c r="N4775" s="53" t="b">
        <f>O4775=P4775</f>
        <v>1</v>
      </c>
      <c r="O4775" s="53" t="str">
        <f>IF(R4775&gt;0,"+","-")</f>
        <v>-</v>
      </c>
      <c r="P4775" s="53" t="str">
        <f>IF(S4775&gt;0,"+","-")</f>
        <v>-</v>
      </c>
      <c r="Q4775" s="14"/>
      <c r="R4775" s="15"/>
      <c r="S4775" s="15"/>
      <c r="T4775"/>
      <c r="U4775"/>
      <c r="V4775" s="71">
        <f t="shared" si="201"/>
        <v>1</v>
      </c>
      <c r="W4775" s="25" t="e">
        <f t="shared" si="200"/>
        <v>#DIV/0!</v>
      </c>
      <c r="X4775" s="64"/>
    </row>
    <row r="4776" spans="11:24" x14ac:dyDescent="0.3">
      <c r="K4776" s="31">
        <f>M4776/(L4776+M4776)</f>
        <v>0.92244812408300147</v>
      </c>
      <c r="L4776" s="52">
        <f>COUNTIF($N$6:N4776,FALSE)</f>
        <v>370</v>
      </c>
      <c r="M4776" s="52">
        <f>COUNTIF($N$6:N4776,TRUE)</f>
        <v>4401</v>
      </c>
      <c r="N4776" s="53" t="b">
        <f>O4776=P4776</f>
        <v>1</v>
      </c>
      <c r="O4776" s="53" t="str">
        <f>IF(R4776&gt;0,"+","-")</f>
        <v>-</v>
      </c>
      <c r="P4776" s="53" t="str">
        <f>IF(S4776&gt;0,"+","-")</f>
        <v>-</v>
      </c>
      <c r="R4776" s="23"/>
      <c r="S4776" s="23"/>
      <c r="T4776"/>
      <c r="U4776"/>
      <c r="V4776" s="71">
        <f t="shared" si="201"/>
        <v>1</v>
      </c>
      <c r="W4776" s="25" t="e">
        <f t="shared" si="200"/>
        <v>#DIV/0!</v>
      </c>
      <c r="X4776" s="64"/>
    </row>
    <row r="4777" spans="11:24" x14ac:dyDescent="0.3">
      <c r="K4777" s="31">
        <f>M4777/(L4777+M4777)</f>
        <v>0.92246437552388938</v>
      </c>
      <c r="L4777" s="52">
        <f>COUNTIF($N$6:N4777,FALSE)</f>
        <v>370</v>
      </c>
      <c r="M4777" s="52">
        <f>COUNTIF($N$6:N4777,TRUE)</f>
        <v>4402</v>
      </c>
      <c r="N4777" s="53" t="b">
        <f>O4777=P4777</f>
        <v>1</v>
      </c>
      <c r="O4777" s="53" t="str">
        <f>IF(R4777&gt;0,"+","-")</f>
        <v>-</v>
      </c>
      <c r="P4777" s="53" t="str">
        <f>IF(S4777&gt;0,"+","-")</f>
        <v>-</v>
      </c>
      <c r="Q4777" s="14"/>
      <c r="R4777" s="15"/>
      <c r="S4777" s="15"/>
      <c r="T4777"/>
      <c r="U4777"/>
      <c r="V4777" s="71">
        <f t="shared" si="201"/>
        <v>1</v>
      </c>
      <c r="W4777" s="25" t="e">
        <f t="shared" si="200"/>
        <v>#DIV/0!</v>
      </c>
      <c r="X4777" s="64"/>
    </row>
    <row r="4778" spans="11:24" x14ac:dyDescent="0.3">
      <c r="K4778" s="31">
        <f>M4778/(L4778+M4778)</f>
        <v>0.92248062015503873</v>
      </c>
      <c r="L4778" s="52">
        <f>COUNTIF($N$6:N4778,FALSE)</f>
        <v>370</v>
      </c>
      <c r="M4778" s="52">
        <f>COUNTIF($N$6:N4778,TRUE)</f>
        <v>4403</v>
      </c>
      <c r="N4778" s="53" t="b">
        <f>O4778=P4778</f>
        <v>1</v>
      </c>
      <c r="O4778" s="53" t="str">
        <f>IF(R4778&gt;0,"+","-")</f>
        <v>-</v>
      </c>
      <c r="P4778" s="53" t="str">
        <f>IF(S4778&gt;0,"+","-")</f>
        <v>-</v>
      </c>
      <c r="R4778" s="23"/>
      <c r="S4778" s="15"/>
      <c r="T4778"/>
      <c r="U4778"/>
      <c r="V4778" s="71">
        <f t="shared" si="201"/>
        <v>1</v>
      </c>
      <c r="W4778" s="25" t="e">
        <f t="shared" ref="W4778:W4841" si="202">AVERAGE(R4679:R4778)</f>
        <v>#DIV/0!</v>
      </c>
      <c r="X4778" s="64"/>
    </row>
    <row r="4779" spans="11:24" x14ac:dyDescent="0.3">
      <c r="K4779" s="31">
        <f>M4779/(L4779+M4779)</f>
        <v>0.922496857980729</v>
      </c>
      <c r="L4779" s="52">
        <f>COUNTIF($N$6:N4779,FALSE)</f>
        <v>370</v>
      </c>
      <c r="M4779" s="52">
        <f>COUNTIF($N$6:N4779,TRUE)</f>
        <v>4404</v>
      </c>
      <c r="N4779" s="53" t="b">
        <f>O4779=P4779</f>
        <v>1</v>
      </c>
      <c r="O4779" s="53" t="str">
        <f>IF(R4779&gt;0,"+","-")</f>
        <v>-</v>
      </c>
      <c r="P4779" s="53" t="str">
        <f>IF(S4779&gt;0,"+","-")</f>
        <v>-</v>
      </c>
      <c r="R4779" s="23"/>
      <c r="S4779" s="15"/>
      <c r="T4779"/>
      <c r="U4779"/>
      <c r="V4779" s="71">
        <f t="shared" si="201"/>
        <v>1</v>
      </c>
      <c r="W4779" s="25" t="e">
        <f t="shared" si="202"/>
        <v>#DIV/0!</v>
      </c>
      <c r="X4779" s="64"/>
    </row>
    <row r="4780" spans="11:24" x14ac:dyDescent="0.3">
      <c r="K4780" s="31">
        <f>M4780/(L4780+M4780)</f>
        <v>0.92251308900523565</v>
      </c>
      <c r="L4780" s="52">
        <f>COUNTIF($N$6:N4780,FALSE)</f>
        <v>370</v>
      </c>
      <c r="M4780" s="52">
        <f>COUNTIF($N$6:N4780,TRUE)</f>
        <v>4405</v>
      </c>
      <c r="N4780" s="53" t="b">
        <f>O4780=P4780</f>
        <v>1</v>
      </c>
      <c r="O4780" s="53" t="str">
        <f>IF(R4780&gt;0,"+","-")</f>
        <v>-</v>
      </c>
      <c r="P4780" s="53" t="str">
        <f>IF(S4780&gt;0,"+","-")</f>
        <v>-</v>
      </c>
      <c r="R4780" s="23"/>
      <c r="S4780" s="15"/>
      <c r="T4780"/>
      <c r="U4780"/>
      <c r="V4780" s="71">
        <f t="shared" si="201"/>
        <v>1</v>
      </c>
      <c r="W4780" s="25" t="e">
        <f t="shared" si="202"/>
        <v>#DIV/0!</v>
      </c>
      <c r="X4780" s="64"/>
    </row>
    <row r="4781" spans="11:24" x14ac:dyDescent="0.3">
      <c r="K4781" s="31">
        <f>M4781/(L4781+M4781)</f>
        <v>0.92252931323283083</v>
      </c>
      <c r="L4781" s="52">
        <f>COUNTIF($N$6:N4781,FALSE)</f>
        <v>370</v>
      </c>
      <c r="M4781" s="52">
        <f>COUNTIF($N$6:N4781,TRUE)</f>
        <v>4406</v>
      </c>
      <c r="N4781" s="53" t="b">
        <f>O4781=P4781</f>
        <v>1</v>
      </c>
      <c r="O4781" s="53" t="str">
        <f>IF(R4781&gt;0,"+","-")</f>
        <v>-</v>
      </c>
      <c r="P4781" s="53" t="str">
        <f>IF(S4781&gt;0,"+","-")</f>
        <v>-</v>
      </c>
      <c r="Q4781" s="14"/>
      <c r="R4781" s="15"/>
      <c r="S4781" s="15"/>
      <c r="T4781"/>
      <c r="U4781"/>
      <c r="V4781" s="71">
        <f t="shared" si="201"/>
        <v>1</v>
      </c>
      <c r="W4781" s="25" t="e">
        <f t="shared" si="202"/>
        <v>#DIV/0!</v>
      </c>
      <c r="X4781" s="64"/>
    </row>
    <row r="4782" spans="11:24" x14ac:dyDescent="0.3">
      <c r="K4782" s="31">
        <f>M4782/(L4782+M4782)</f>
        <v>0.92254553066778311</v>
      </c>
      <c r="L4782" s="52">
        <f>COUNTIF($N$6:N4782,FALSE)</f>
        <v>370</v>
      </c>
      <c r="M4782" s="52">
        <f>COUNTIF($N$6:N4782,TRUE)</f>
        <v>4407</v>
      </c>
      <c r="N4782" s="53" t="b">
        <f>O4782=P4782</f>
        <v>1</v>
      </c>
      <c r="O4782" s="53" t="str">
        <f>IF(R4782&gt;0,"+","-")</f>
        <v>-</v>
      </c>
      <c r="P4782" s="53" t="str">
        <f>IF(S4782&gt;0,"+","-")</f>
        <v>-</v>
      </c>
      <c r="R4782" s="23"/>
      <c r="S4782" s="15"/>
      <c r="T4782"/>
      <c r="U4782"/>
      <c r="V4782" s="71">
        <f t="shared" si="201"/>
        <v>1</v>
      </c>
      <c r="W4782" s="25" t="e">
        <f t="shared" si="202"/>
        <v>#DIV/0!</v>
      </c>
      <c r="X4782" s="64"/>
    </row>
    <row r="4783" spans="11:24" x14ac:dyDescent="0.3">
      <c r="K4783" s="31">
        <f>M4783/(L4783+M4783)</f>
        <v>0.92256174131435742</v>
      </c>
      <c r="L4783" s="52">
        <f>COUNTIF($N$6:N4783,FALSE)</f>
        <v>370</v>
      </c>
      <c r="M4783" s="52">
        <f>COUNTIF($N$6:N4783,TRUE)</f>
        <v>4408</v>
      </c>
      <c r="N4783" s="53" t="b">
        <f>O4783=P4783</f>
        <v>1</v>
      </c>
      <c r="O4783" s="53" t="str">
        <f>IF(R4783&gt;0,"+","-")</f>
        <v>-</v>
      </c>
      <c r="P4783" s="53" t="str">
        <f>IF(S4783&gt;0,"+","-")</f>
        <v>-</v>
      </c>
      <c r="R4783" s="23"/>
      <c r="S4783" s="23"/>
      <c r="T4783"/>
      <c r="U4783"/>
      <c r="V4783" s="71">
        <f t="shared" si="201"/>
        <v>1</v>
      </c>
      <c r="W4783" s="25" t="e">
        <f t="shared" si="202"/>
        <v>#DIV/0!</v>
      </c>
      <c r="X4783" s="64"/>
    </row>
    <row r="4784" spans="11:24" x14ac:dyDescent="0.3">
      <c r="K4784" s="31">
        <f>M4784/(L4784+M4784)</f>
        <v>0.92257794517681524</v>
      </c>
      <c r="L4784" s="52">
        <f>COUNTIF($N$6:N4784,FALSE)</f>
        <v>370</v>
      </c>
      <c r="M4784" s="52">
        <f>COUNTIF($N$6:N4784,TRUE)</f>
        <v>4409</v>
      </c>
      <c r="N4784" s="53" t="b">
        <f>O4784=P4784</f>
        <v>1</v>
      </c>
      <c r="O4784" s="53" t="str">
        <f>IF(R4784&gt;0,"+","-")</f>
        <v>-</v>
      </c>
      <c r="P4784" s="53" t="str">
        <f>IF(S4784&gt;0,"+","-")</f>
        <v>-</v>
      </c>
      <c r="Q4784" s="14"/>
      <c r="R4784" s="15"/>
      <c r="S4784" s="15"/>
      <c r="T4784"/>
      <c r="U4784"/>
      <c r="V4784" s="71">
        <f t="shared" si="201"/>
        <v>1</v>
      </c>
      <c r="W4784" s="25" t="e">
        <f t="shared" si="202"/>
        <v>#DIV/0!</v>
      </c>
      <c r="X4784" s="64"/>
    </row>
    <row r="4785" spans="11:24" x14ac:dyDescent="0.3">
      <c r="K4785" s="31">
        <f>M4785/(L4785+M4785)</f>
        <v>0.92259414225941427</v>
      </c>
      <c r="L4785" s="52">
        <f>COUNTIF($N$6:N4785,FALSE)</f>
        <v>370</v>
      </c>
      <c r="M4785" s="52">
        <f>COUNTIF($N$6:N4785,TRUE)</f>
        <v>4410</v>
      </c>
      <c r="N4785" s="53" t="b">
        <f>O4785=P4785</f>
        <v>1</v>
      </c>
      <c r="O4785" s="53" t="str">
        <f>IF(R4785&gt;0,"+","-")</f>
        <v>-</v>
      </c>
      <c r="P4785" s="53" t="str">
        <f>IF(S4785&gt;0,"+","-")</f>
        <v>-</v>
      </c>
      <c r="R4785" s="23"/>
      <c r="S4785" s="23"/>
      <c r="T4785"/>
      <c r="U4785"/>
      <c r="V4785" s="71">
        <f t="shared" si="201"/>
        <v>1</v>
      </c>
      <c r="W4785" s="25" t="e">
        <f t="shared" si="202"/>
        <v>#DIV/0!</v>
      </c>
      <c r="X4785" s="64"/>
    </row>
    <row r="4786" spans="11:24" x14ac:dyDescent="0.3">
      <c r="K4786" s="31">
        <f>M4786/(L4786+M4786)</f>
        <v>0.92261033256640868</v>
      </c>
      <c r="L4786" s="52">
        <f>COUNTIF($N$6:N4786,FALSE)</f>
        <v>370</v>
      </c>
      <c r="M4786" s="52">
        <f>COUNTIF($N$6:N4786,TRUE)</f>
        <v>4411</v>
      </c>
      <c r="N4786" s="53" t="b">
        <f>O4786=P4786</f>
        <v>1</v>
      </c>
      <c r="O4786" s="53" t="str">
        <f>IF(R4786&gt;0,"+","-")</f>
        <v>-</v>
      </c>
      <c r="P4786" s="53" t="str">
        <f>IF(S4786&gt;0,"+","-")</f>
        <v>-</v>
      </c>
      <c r="R4786" s="23"/>
      <c r="S4786" s="15"/>
      <c r="T4786"/>
      <c r="U4786"/>
      <c r="V4786" s="71">
        <f t="shared" si="201"/>
        <v>1</v>
      </c>
      <c r="W4786" s="25" t="e">
        <f t="shared" si="202"/>
        <v>#DIV/0!</v>
      </c>
      <c r="X4786" s="64"/>
    </row>
    <row r="4787" spans="11:24" x14ac:dyDescent="0.3">
      <c r="K4787" s="31">
        <f>M4787/(L4787+M4787)</f>
        <v>0.92262651610204938</v>
      </c>
      <c r="L4787" s="52">
        <f>COUNTIF($N$6:N4787,FALSE)</f>
        <v>370</v>
      </c>
      <c r="M4787" s="52">
        <f>COUNTIF($N$6:N4787,TRUE)</f>
        <v>4412</v>
      </c>
      <c r="N4787" s="53" t="b">
        <f>O4787=P4787</f>
        <v>1</v>
      </c>
      <c r="O4787" s="53" t="str">
        <f>IF(R4787&gt;0,"+","-")</f>
        <v>-</v>
      </c>
      <c r="P4787" s="53" t="str">
        <f>IF(S4787&gt;0,"+","-")</f>
        <v>-</v>
      </c>
      <c r="Q4787" s="14"/>
      <c r="R4787" s="15"/>
      <c r="S4787" s="15"/>
      <c r="T4787"/>
      <c r="U4787"/>
      <c r="V4787" s="71">
        <f t="shared" si="201"/>
        <v>1</v>
      </c>
      <c r="W4787" s="25" t="e">
        <f t="shared" si="202"/>
        <v>#DIV/0!</v>
      </c>
      <c r="X4787" s="64"/>
    </row>
    <row r="4788" spans="11:24" x14ac:dyDescent="0.3">
      <c r="K4788" s="31">
        <f>M4788/(L4788+M4788)</f>
        <v>0.92264269287058331</v>
      </c>
      <c r="L4788" s="52">
        <f>COUNTIF($N$6:N4788,FALSE)</f>
        <v>370</v>
      </c>
      <c r="M4788" s="52">
        <f>COUNTIF($N$6:N4788,TRUE)</f>
        <v>4413</v>
      </c>
      <c r="N4788" s="53" t="b">
        <f>O4788=P4788</f>
        <v>1</v>
      </c>
      <c r="O4788" s="53" t="str">
        <f>IF(R4788&gt;0,"+","-")</f>
        <v>-</v>
      </c>
      <c r="P4788" s="53" t="str">
        <f>IF(S4788&gt;0,"+","-")</f>
        <v>-</v>
      </c>
      <c r="Q4788" s="14"/>
      <c r="R4788" s="15"/>
      <c r="S4788" s="15"/>
      <c r="T4788"/>
      <c r="U4788"/>
      <c r="V4788" s="71">
        <f t="shared" si="201"/>
        <v>1</v>
      </c>
      <c r="W4788" s="25" t="e">
        <f t="shared" si="202"/>
        <v>#DIV/0!</v>
      </c>
      <c r="X4788" s="64"/>
    </row>
    <row r="4789" spans="11:24" x14ac:dyDescent="0.3">
      <c r="K4789" s="31">
        <f>M4789/(L4789+M4789)</f>
        <v>0.9226588628762542</v>
      </c>
      <c r="L4789" s="52">
        <f>COUNTIF($N$6:N4789,FALSE)</f>
        <v>370</v>
      </c>
      <c r="M4789" s="52">
        <f>COUNTIF($N$6:N4789,TRUE)</f>
        <v>4414</v>
      </c>
      <c r="N4789" s="53" t="b">
        <f>O4789=P4789</f>
        <v>1</v>
      </c>
      <c r="O4789" s="53" t="str">
        <f>IF(R4789&gt;0,"+","-")</f>
        <v>-</v>
      </c>
      <c r="P4789" s="53" t="str">
        <f>IF(S4789&gt;0,"+","-")</f>
        <v>-</v>
      </c>
      <c r="R4789" s="23"/>
      <c r="S4789" s="23"/>
      <c r="T4789"/>
      <c r="U4789"/>
      <c r="V4789" s="71">
        <f t="shared" si="201"/>
        <v>1</v>
      </c>
      <c r="W4789" s="25" t="e">
        <f t="shared" si="202"/>
        <v>#DIV/0!</v>
      </c>
      <c r="X4789" s="64"/>
    </row>
    <row r="4790" spans="11:24" x14ac:dyDescent="0.3">
      <c r="K4790" s="31">
        <f>M4790/(L4790+M4790)</f>
        <v>0.92267502612330199</v>
      </c>
      <c r="L4790" s="52">
        <f>COUNTIF($N$6:N4790,FALSE)</f>
        <v>370</v>
      </c>
      <c r="M4790" s="52">
        <f>COUNTIF($N$6:N4790,TRUE)</f>
        <v>4415</v>
      </c>
      <c r="N4790" s="53" t="b">
        <f>O4790=P4790</f>
        <v>1</v>
      </c>
      <c r="O4790" s="53" t="str">
        <f>IF(R4790&gt;0,"+","-")</f>
        <v>-</v>
      </c>
      <c r="P4790" s="53" t="str">
        <f>IF(S4790&gt;0,"+","-")</f>
        <v>-</v>
      </c>
      <c r="R4790" s="23"/>
      <c r="S4790" s="15"/>
      <c r="T4790"/>
      <c r="U4790"/>
      <c r="V4790" s="71">
        <f t="shared" si="201"/>
        <v>1</v>
      </c>
      <c r="W4790" s="25" t="e">
        <f t="shared" si="202"/>
        <v>#DIV/0!</v>
      </c>
      <c r="X4790" s="64"/>
    </row>
    <row r="4791" spans="11:24" x14ac:dyDescent="0.3">
      <c r="K4791" s="31">
        <f>M4791/(L4791+M4791)</f>
        <v>0.92269118261596328</v>
      </c>
      <c r="L4791" s="52">
        <f>COUNTIF($N$6:N4791,FALSE)</f>
        <v>370</v>
      </c>
      <c r="M4791" s="52">
        <f>COUNTIF($N$6:N4791,TRUE)</f>
        <v>4416</v>
      </c>
      <c r="N4791" s="53" t="b">
        <f>O4791=P4791</f>
        <v>1</v>
      </c>
      <c r="O4791" s="53" t="str">
        <f>IF(R4791&gt;0,"+","-")</f>
        <v>-</v>
      </c>
      <c r="P4791" s="53" t="str">
        <f>IF(S4791&gt;0,"+","-")</f>
        <v>-</v>
      </c>
      <c r="R4791" s="23"/>
      <c r="S4791" s="23"/>
      <c r="T4791"/>
      <c r="U4791"/>
      <c r="V4791" s="71">
        <f t="shared" si="201"/>
        <v>1</v>
      </c>
      <c r="W4791" s="25" t="e">
        <f t="shared" si="202"/>
        <v>#DIV/0!</v>
      </c>
      <c r="X4791" s="64"/>
    </row>
    <row r="4792" spans="11:24" x14ac:dyDescent="0.3">
      <c r="K4792" s="31">
        <f>M4792/(L4792+M4792)</f>
        <v>0.92270733235847091</v>
      </c>
      <c r="L4792" s="52">
        <f>COUNTIF($N$6:N4792,FALSE)</f>
        <v>370</v>
      </c>
      <c r="M4792" s="52">
        <f>COUNTIF($N$6:N4792,TRUE)</f>
        <v>4417</v>
      </c>
      <c r="N4792" s="53" t="b">
        <f>O4792=P4792</f>
        <v>1</v>
      </c>
      <c r="O4792" s="53" t="str">
        <f>IF(R4792&gt;0,"+","-")</f>
        <v>-</v>
      </c>
      <c r="P4792" s="53" t="str">
        <f>IF(S4792&gt;0,"+","-")</f>
        <v>-</v>
      </c>
      <c r="R4792" s="23"/>
      <c r="S4792" s="15"/>
      <c r="T4792"/>
      <c r="U4792"/>
      <c r="V4792" s="71">
        <f t="shared" ref="V4792:V4855" si="203">COUNTIF(N4743:N4792,TRUE)/50</f>
        <v>1</v>
      </c>
      <c r="W4792" s="25" t="e">
        <f t="shared" si="202"/>
        <v>#DIV/0!</v>
      </c>
      <c r="X4792" s="64"/>
    </row>
    <row r="4793" spans="11:24" x14ac:dyDescent="0.3">
      <c r="K4793" s="31">
        <f>M4793/(L4793+M4793)</f>
        <v>0.92272347535505428</v>
      </c>
      <c r="L4793" s="52">
        <f>COUNTIF($N$6:N4793,FALSE)</f>
        <v>370</v>
      </c>
      <c r="M4793" s="52">
        <f>COUNTIF($N$6:N4793,TRUE)</f>
        <v>4418</v>
      </c>
      <c r="N4793" s="53" t="b">
        <f>O4793=P4793</f>
        <v>1</v>
      </c>
      <c r="O4793" s="53" t="str">
        <f>IF(R4793&gt;0,"+","-")</f>
        <v>-</v>
      </c>
      <c r="P4793" s="53" t="str">
        <f>IF(S4793&gt;0,"+","-")</f>
        <v>-</v>
      </c>
      <c r="R4793" s="23"/>
      <c r="S4793" s="23"/>
      <c r="T4793"/>
      <c r="U4793"/>
      <c r="V4793" s="71">
        <f t="shared" si="203"/>
        <v>1</v>
      </c>
      <c r="W4793" s="25" t="e">
        <f t="shared" si="202"/>
        <v>#DIV/0!</v>
      </c>
      <c r="X4793" s="64"/>
    </row>
    <row r="4794" spans="11:24" x14ac:dyDescent="0.3">
      <c r="K4794" s="31">
        <f>M4794/(L4794+M4794)</f>
        <v>0.92273961160993945</v>
      </c>
      <c r="L4794" s="52">
        <f>COUNTIF($N$6:N4794,FALSE)</f>
        <v>370</v>
      </c>
      <c r="M4794" s="52">
        <f>COUNTIF($N$6:N4794,TRUE)</f>
        <v>4419</v>
      </c>
      <c r="N4794" s="53" t="b">
        <f>O4794=P4794</f>
        <v>1</v>
      </c>
      <c r="O4794" s="53" t="str">
        <f>IF(R4794&gt;0,"+","-")</f>
        <v>-</v>
      </c>
      <c r="P4794" s="53" t="str">
        <f>IF(S4794&gt;0,"+","-")</f>
        <v>-</v>
      </c>
      <c r="R4794" s="23"/>
      <c r="S4794" s="23"/>
      <c r="T4794"/>
      <c r="U4794"/>
      <c r="V4794" s="71">
        <f t="shared" si="203"/>
        <v>1</v>
      </c>
      <c r="W4794" s="25" t="e">
        <f t="shared" si="202"/>
        <v>#DIV/0!</v>
      </c>
      <c r="X4794" s="64"/>
    </row>
    <row r="4795" spans="11:24" x14ac:dyDescent="0.3">
      <c r="K4795" s="31">
        <f>M4795/(L4795+M4795)</f>
        <v>0.92275574112734859</v>
      </c>
      <c r="L4795" s="52">
        <f>COUNTIF($N$6:N4795,FALSE)</f>
        <v>370</v>
      </c>
      <c r="M4795" s="52">
        <f>COUNTIF($N$6:N4795,TRUE)</f>
        <v>4420</v>
      </c>
      <c r="N4795" s="53" t="b">
        <f>O4795=P4795</f>
        <v>1</v>
      </c>
      <c r="O4795" s="53" t="str">
        <f>IF(R4795&gt;0,"+","-")</f>
        <v>-</v>
      </c>
      <c r="P4795" s="53" t="str">
        <f>IF(S4795&gt;0,"+","-")</f>
        <v>-</v>
      </c>
      <c r="R4795" s="23"/>
      <c r="S4795" s="23"/>
      <c r="T4795"/>
      <c r="U4795"/>
      <c r="V4795" s="71">
        <f t="shared" si="203"/>
        <v>1</v>
      </c>
      <c r="W4795" s="25" t="e">
        <f t="shared" si="202"/>
        <v>#DIV/0!</v>
      </c>
      <c r="X4795" s="64"/>
    </row>
    <row r="4796" spans="11:24" x14ac:dyDescent="0.3">
      <c r="K4796" s="31">
        <f>M4796/(L4796+M4796)</f>
        <v>0.92277186391150068</v>
      </c>
      <c r="L4796" s="52">
        <f>COUNTIF($N$6:N4796,FALSE)</f>
        <v>370</v>
      </c>
      <c r="M4796" s="52">
        <f>COUNTIF($N$6:N4796,TRUE)</f>
        <v>4421</v>
      </c>
      <c r="N4796" s="53" t="b">
        <f>O4796=P4796</f>
        <v>1</v>
      </c>
      <c r="O4796" s="53" t="str">
        <f>IF(R4796&gt;0,"+","-")</f>
        <v>-</v>
      </c>
      <c r="P4796" s="53" t="str">
        <f>IF(S4796&gt;0,"+","-")</f>
        <v>-</v>
      </c>
      <c r="R4796" s="23"/>
      <c r="S4796" s="23"/>
      <c r="T4796"/>
      <c r="U4796"/>
      <c r="V4796" s="71">
        <f t="shared" si="203"/>
        <v>1</v>
      </c>
      <c r="W4796" s="25" t="e">
        <f t="shared" si="202"/>
        <v>#DIV/0!</v>
      </c>
      <c r="X4796" s="64"/>
    </row>
    <row r="4797" spans="11:24" x14ac:dyDescent="0.3">
      <c r="K4797" s="31">
        <f>M4797/(L4797+M4797)</f>
        <v>0.92278797996661099</v>
      </c>
      <c r="L4797" s="52">
        <f>COUNTIF($N$6:N4797,FALSE)</f>
        <v>370</v>
      </c>
      <c r="M4797" s="52">
        <f>COUNTIF($N$6:N4797,TRUE)</f>
        <v>4422</v>
      </c>
      <c r="N4797" s="53" t="b">
        <f>O4797=P4797</f>
        <v>1</v>
      </c>
      <c r="O4797" s="53" t="str">
        <f>IF(R4797&gt;0,"+","-")</f>
        <v>-</v>
      </c>
      <c r="P4797" s="53" t="str">
        <f>IF(S4797&gt;0,"+","-")</f>
        <v>-</v>
      </c>
      <c r="Q4797" s="14"/>
      <c r="R4797" s="15"/>
      <c r="S4797" s="15"/>
      <c r="T4797"/>
      <c r="U4797"/>
      <c r="V4797" s="71">
        <f t="shared" si="203"/>
        <v>1</v>
      </c>
      <c r="W4797" s="25" t="e">
        <f t="shared" si="202"/>
        <v>#DIV/0!</v>
      </c>
      <c r="X4797" s="64"/>
    </row>
    <row r="4798" spans="11:24" x14ac:dyDescent="0.3">
      <c r="K4798" s="31">
        <f>M4798/(L4798+M4798)</f>
        <v>0.92280408929689128</v>
      </c>
      <c r="L4798" s="52">
        <f>COUNTIF($N$6:N4798,FALSE)</f>
        <v>370</v>
      </c>
      <c r="M4798" s="52">
        <f>COUNTIF($N$6:N4798,TRUE)</f>
        <v>4423</v>
      </c>
      <c r="N4798" s="53" t="b">
        <f>O4798=P4798</f>
        <v>1</v>
      </c>
      <c r="O4798" s="53" t="str">
        <f>IF(R4798&gt;0,"+","-")</f>
        <v>-</v>
      </c>
      <c r="P4798" s="53" t="str">
        <f>IF(S4798&gt;0,"+","-")</f>
        <v>-</v>
      </c>
      <c r="R4798" s="23"/>
      <c r="S4798" s="15"/>
      <c r="T4798"/>
      <c r="U4798"/>
      <c r="V4798" s="71">
        <f t="shared" si="203"/>
        <v>1</v>
      </c>
      <c r="W4798" s="25" t="e">
        <f t="shared" si="202"/>
        <v>#DIV/0!</v>
      </c>
      <c r="X4798" s="64"/>
    </row>
    <row r="4799" spans="11:24" x14ac:dyDescent="0.3">
      <c r="K4799" s="31">
        <f>M4799/(L4799+M4799)</f>
        <v>0.92282019190654985</v>
      </c>
      <c r="L4799" s="52">
        <f>COUNTIF($N$6:N4799,FALSE)</f>
        <v>370</v>
      </c>
      <c r="M4799" s="52">
        <f>COUNTIF($N$6:N4799,TRUE)</f>
        <v>4424</v>
      </c>
      <c r="N4799" s="53" t="b">
        <f>O4799=P4799</f>
        <v>1</v>
      </c>
      <c r="O4799" s="53" t="str">
        <f>IF(R4799&gt;0,"+","-")</f>
        <v>-</v>
      </c>
      <c r="P4799" s="53" t="str">
        <f>IF(S4799&gt;0,"+","-")</f>
        <v>-</v>
      </c>
      <c r="Q4799" s="14"/>
      <c r="R4799" s="15"/>
      <c r="S4799" s="15"/>
      <c r="T4799"/>
      <c r="U4799"/>
      <c r="V4799" s="71">
        <f t="shared" si="203"/>
        <v>1</v>
      </c>
      <c r="W4799" s="25" t="e">
        <f t="shared" si="202"/>
        <v>#DIV/0!</v>
      </c>
      <c r="X4799" s="64"/>
    </row>
    <row r="4800" spans="11:24" x14ac:dyDescent="0.3">
      <c r="K4800" s="31">
        <f>M4800/(L4800+M4800)</f>
        <v>0.92283628779979143</v>
      </c>
      <c r="L4800" s="52">
        <f>COUNTIF($N$6:N4800,FALSE)</f>
        <v>370</v>
      </c>
      <c r="M4800" s="52">
        <f>COUNTIF($N$6:N4800,TRUE)</f>
        <v>4425</v>
      </c>
      <c r="N4800" s="53" t="b">
        <f>O4800=P4800</f>
        <v>1</v>
      </c>
      <c r="O4800" s="53" t="str">
        <f>IF(R4800&gt;0,"+","-")</f>
        <v>-</v>
      </c>
      <c r="P4800" s="53" t="str">
        <f>IF(S4800&gt;0,"+","-")</f>
        <v>-</v>
      </c>
      <c r="R4800" s="23"/>
      <c r="S4800" s="15"/>
      <c r="T4800"/>
      <c r="U4800"/>
      <c r="V4800" s="71">
        <f t="shared" si="203"/>
        <v>1</v>
      </c>
      <c r="W4800" s="25" t="e">
        <f t="shared" si="202"/>
        <v>#DIV/0!</v>
      </c>
      <c r="X4800" s="64"/>
    </row>
    <row r="4801" spans="11:24" x14ac:dyDescent="0.3">
      <c r="K4801" s="31">
        <f>M4801/(L4801+M4801)</f>
        <v>0.92285237698081735</v>
      </c>
      <c r="L4801" s="52">
        <f>COUNTIF($N$6:N4801,FALSE)</f>
        <v>370</v>
      </c>
      <c r="M4801" s="52">
        <f>COUNTIF($N$6:N4801,TRUE)</f>
        <v>4426</v>
      </c>
      <c r="N4801" s="53" t="b">
        <f>O4801=P4801</f>
        <v>1</v>
      </c>
      <c r="O4801" s="53" t="str">
        <f>IF(R4801&gt;0,"+","-")</f>
        <v>-</v>
      </c>
      <c r="P4801" s="53" t="str">
        <f>IF(S4801&gt;0,"+","-")</f>
        <v>-</v>
      </c>
      <c r="R4801" s="23"/>
      <c r="S4801" s="23"/>
      <c r="T4801"/>
      <c r="U4801"/>
      <c r="V4801" s="71">
        <f t="shared" si="203"/>
        <v>1</v>
      </c>
      <c r="W4801" s="25" t="e">
        <f t="shared" si="202"/>
        <v>#DIV/0!</v>
      </c>
      <c r="X4801" s="64"/>
    </row>
    <row r="4802" spans="11:24" x14ac:dyDescent="0.3">
      <c r="K4802" s="31">
        <f>M4802/(L4802+M4802)</f>
        <v>0.92286845945382534</v>
      </c>
      <c r="L4802" s="52">
        <f>COUNTIF($N$6:N4802,FALSE)</f>
        <v>370</v>
      </c>
      <c r="M4802" s="52">
        <f>COUNTIF($N$6:N4802,TRUE)</f>
        <v>4427</v>
      </c>
      <c r="N4802" s="53" t="b">
        <f>O4802=P4802</f>
        <v>1</v>
      </c>
      <c r="O4802" s="53" t="str">
        <f>IF(R4802&gt;0,"+","-")</f>
        <v>-</v>
      </c>
      <c r="P4802" s="53" t="str">
        <f>IF(S4802&gt;0,"+","-")</f>
        <v>-</v>
      </c>
      <c r="R4802" s="23"/>
      <c r="S4802" s="23"/>
      <c r="T4802"/>
      <c r="U4802"/>
      <c r="V4802" s="71">
        <f t="shared" si="203"/>
        <v>1</v>
      </c>
      <c r="W4802" s="25" t="e">
        <f t="shared" si="202"/>
        <v>#DIV/0!</v>
      </c>
      <c r="X4802" s="64"/>
    </row>
    <row r="4803" spans="11:24" x14ac:dyDescent="0.3">
      <c r="K4803" s="31">
        <f>M4803/(L4803+M4803)</f>
        <v>0.92288453522300962</v>
      </c>
      <c r="L4803" s="52">
        <f>COUNTIF($N$6:N4803,FALSE)</f>
        <v>370</v>
      </c>
      <c r="M4803" s="52">
        <f>COUNTIF($N$6:N4803,TRUE)</f>
        <v>4428</v>
      </c>
      <c r="N4803" s="53" t="b">
        <f>O4803=P4803</f>
        <v>1</v>
      </c>
      <c r="O4803" s="53" t="str">
        <f>IF(R4803&gt;0,"+","-")</f>
        <v>-</v>
      </c>
      <c r="P4803" s="53" t="str">
        <f>IF(S4803&gt;0,"+","-")</f>
        <v>-</v>
      </c>
      <c r="R4803" s="23"/>
      <c r="S4803" s="15"/>
      <c r="T4803"/>
      <c r="U4803"/>
      <c r="V4803" s="71">
        <f t="shared" si="203"/>
        <v>1</v>
      </c>
      <c r="W4803" s="25" t="e">
        <f t="shared" si="202"/>
        <v>#DIV/0!</v>
      </c>
      <c r="X4803" s="64"/>
    </row>
    <row r="4804" spans="11:24" x14ac:dyDescent="0.3">
      <c r="K4804" s="31">
        <f>M4804/(L4804+M4804)</f>
        <v>0.92290060429256093</v>
      </c>
      <c r="L4804" s="52">
        <f>COUNTIF($N$6:N4804,FALSE)</f>
        <v>370</v>
      </c>
      <c r="M4804" s="52">
        <f>COUNTIF($N$6:N4804,TRUE)</f>
        <v>4429</v>
      </c>
      <c r="N4804" s="53" t="b">
        <f>O4804=P4804</f>
        <v>1</v>
      </c>
      <c r="O4804" s="53" t="str">
        <f>IF(R4804&gt;0,"+","-")</f>
        <v>-</v>
      </c>
      <c r="P4804" s="53" t="str">
        <f>IF(S4804&gt;0,"+","-")</f>
        <v>-</v>
      </c>
      <c r="R4804" s="23"/>
      <c r="S4804" s="15"/>
      <c r="T4804"/>
      <c r="U4804"/>
      <c r="V4804" s="71">
        <f t="shared" si="203"/>
        <v>1</v>
      </c>
      <c r="W4804" s="25" t="e">
        <f t="shared" si="202"/>
        <v>#DIV/0!</v>
      </c>
      <c r="X4804" s="64"/>
    </row>
    <row r="4805" spans="11:24" x14ac:dyDescent="0.3">
      <c r="K4805" s="31">
        <f>M4805/(L4805+M4805)</f>
        <v>0.92291666666666672</v>
      </c>
      <c r="L4805" s="52">
        <f>COUNTIF($N$6:N4805,FALSE)</f>
        <v>370</v>
      </c>
      <c r="M4805" s="52">
        <f>COUNTIF($N$6:N4805,TRUE)</f>
        <v>4430</v>
      </c>
      <c r="N4805" s="53" t="b">
        <f>O4805=P4805</f>
        <v>1</v>
      </c>
      <c r="O4805" s="53" t="str">
        <f>IF(R4805&gt;0,"+","-")</f>
        <v>-</v>
      </c>
      <c r="P4805" s="53" t="str">
        <f>IF(S4805&gt;0,"+","-")</f>
        <v>-</v>
      </c>
      <c r="R4805" s="23"/>
      <c r="S4805" s="23"/>
      <c r="T4805"/>
      <c r="U4805"/>
      <c r="V4805" s="71">
        <f t="shared" si="203"/>
        <v>1</v>
      </c>
      <c r="W4805" s="25" t="e">
        <f t="shared" si="202"/>
        <v>#DIV/0!</v>
      </c>
      <c r="X4805" s="64"/>
    </row>
    <row r="4806" spans="11:24" x14ac:dyDescent="0.3">
      <c r="K4806" s="31">
        <f>M4806/(L4806+M4806)</f>
        <v>0.92293272234951051</v>
      </c>
      <c r="L4806" s="52">
        <f>COUNTIF($N$6:N4806,FALSE)</f>
        <v>370</v>
      </c>
      <c r="M4806" s="52">
        <f>COUNTIF($N$6:N4806,TRUE)</f>
        <v>4431</v>
      </c>
      <c r="N4806" s="53" t="b">
        <f>O4806=P4806</f>
        <v>1</v>
      </c>
      <c r="O4806" s="53" t="str">
        <f>IF(R4806&gt;0,"+","-")</f>
        <v>-</v>
      </c>
      <c r="P4806" s="53" t="str">
        <f>IF(S4806&gt;0,"+","-")</f>
        <v>-</v>
      </c>
      <c r="R4806" s="23"/>
      <c r="S4806" s="23"/>
      <c r="T4806"/>
      <c r="U4806"/>
      <c r="V4806" s="71">
        <f t="shared" si="203"/>
        <v>1</v>
      </c>
      <c r="W4806" s="25" t="e">
        <f t="shared" si="202"/>
        <v>#DIV/0!</v>
      </c>
      <c r="X4806" s="64"/>
    </row>
    <row r="4807" spans="11:24" x14ac:dyDescent="0.3">
      <c r="K4807" s="31">
        <f>M4807/(L4807+M4807)</f>
        <v>0.92294877134527276</v>
      </c>
      <c r="L4807" s="52">
        <f>COUNTIF($N$6:N4807,FALSE)</f>
        <v>370</v>
      </c>
      <c r="M4807" s="52">
        <f>COUNTIF($N$6:N4807,TRUE)</f>
        <v>4432</v>
      </c>
      <c r="N4807" s="53" t="b">
        <f>O4807=P4807</f>
        <v>1</v>
      </c>
      <c r="O4807" s="53" t="str">
        <f>IF(R4807&gt;0,"+","-")</f>
        <v>-</v>
      </c>
      <c r="P4807" s="53" t="str">
        <f>IF(S4807&gt;0,"+","-")</f>
        <v>-</v>
      </c>
      <c r="R4807" s="23"/>
      <c r="S4807" s="15"/>
      <c r="T4807"/>
      <c r="U4807"/>
      <c r="V4807" s="71">
        <f t="shared" si="203"/>
        <v>1</v>
      </c>
      <c r="W4807" s="25" t="e">
        <f t="shared" si="202"/>
        <v>#DIV/0!</v>
      </c>
      <c r="X4807" s="64"/>
    </row>
    <row r="4808" spans="11:24" x14ac:dyDescent="0.3">
      <c r="K4808" s="31">
        <f>M4808/(L4808+M4808)</f>
        <v>0.92296481365813032</v>
      </c>
      <c r="L4808" s="52">
        <f>COUNTIF($N$6:N4808,FALSE)</f>
        <v>370</v>
      </c>
      <c r="M4808" s="52">
        <f>COUNTIF($N$6:N4808,TRUE)</f>
        <v>4433</v>
      </c>
      <c r="N4808" s="53" t="b">
        <f>O4808=P4808</f>
        <v>1</v>
      </c>
      <c r="O4808" s="53" t="str">
        <f>IF(R4808&gt;0,"+","-")</f>
        <v>-</v>
      </c>
      <c r="P4808" s="53" t="str">
        <f>IF(S4808&gt;0,"+","-")</f>
        <v>-</v>
      </c>
      <c r="R4808" s="23"/>
      <c r="S4808" s="15"/>
      <c r="T4808"/>
      <c r="U4808"/>
      <c r="V4808" s="71">
        <f t="shared" si="203"/>
        <v>1</v>
      </c>
      <c r="W4808" s="25" t="e">
        <f t="shared" si="202"/>
        <v>#DIV/0!</v>
      </c>
      <c r="X4808" s="64"/>
    </row>
    <row r="4809" spans="11:24" x14ac:dyDescent="0.3">
      <c r="K4809" s="31">
        <f>M4809/(L4809+M4809)</f>
        <v>0.92298084929225643</v>
      </c>
      <c r="L4809" s="52">
        <f>COUNTIF($N$6:N4809,FALSE)</f>
        <v>370</v>
      </c>
      <c r="M4809" s="52">
        <f>COUNTIF($N$6:N4809,TRUE)</f>
        <v>4434</v>
      </c>
      <c r="N4809" s="53" t="b">
        <f>O4809=P4809</f>
        <v>1</v>
      </c>
      <c r="O4809" s="53" t="str">
        <f>IF(R4809&gt;0,"+","-")</f>
        <v>-</v>
      </c>
      <c r="P4809" s="53" t="str">
        <f>IF(S4809&gt;0,"+","-")</f>
        <v>-</v>
      </c>
      <c r="Q4809" s="14"/>
      <c r="R4809" s="15"/>
      <c r="S4809" s="15"/>
      <c r="T4809"/>
      <c r="U4809"/>
      <c r="V4809" s="71">
        <f t="shared" si="203"/>
        <v>1</v>
      </c>
      <c r="W4809" s="25" t="e">
        <f t="shared" si="202"/>
        <v>#DIV/0!</v>
      </c>
      <c r="X4809" s="64"/>
    </row>
    <row r="4810" spans="11:24" x14ac:dyDescent="0.3">
      <c r="K4810" s="31">
        <f>M4810/(L4810+M4810)</f>
        <v>0.92299687825182097</v>
      </c>
      <c r="L4810" s="52">
        <f>COUNTIF($N$6:N4810,FALSE)</f>
        <v>370</v>
      </c>
      <c r="M4810" s="52">
        <f>COUNTIF($N$6:N4810,TRUE)</f>
        <v>4435</v>
      </c>
      <c r="N4810" s="53" t="b">
        <f>O4810=P4810</f>
        <v>1</v>
      </c>
      <c r="O4810" s="53" t="str">
        <f>IF(R4810&gt;0,"+","-")</f>
        <v>-</v>
      </c>
      <c r="P4810" s="53" t="str">
        <f>IF(S4810&gt;0,"+","-")</f>
        <v>-</v>
      </c>
      <c r="Q4810" s="14"/>
      <c r="R4810" s="15"/>
      <c r="S4810" s="15"/>
      <c r="T4810"/>
      <c r="U4810"/>
      <c r="V4810" s="71">
        <f t="shared" si="203"/>
        <v>1</v>
      </c>
      <c r="W4810" s="25" t="e">
        <f t="shared" si="202"/>
        <v>#DIV/0!</v>
      </c>
      <c r="X4810" s="64"/>
    </row>
    <row r="4811" spans="11:24" x14ac:dyDescent="0.3">
      <c r="K4811" s="31">
        <f>M4811/(L4811+M4811)</f>
        <v>0.92301290054099039</v>
      </c>
      <c r="L4811" s="52">
        <f>COUNTIF($N$6:N4811,FALSE)</f>
        <v>370</v>
      </c>
      <c r="M4811" s="52">
        <f>COUNTIF($N$6:N4811,TRUE)</f>
        <v>4436</v>
      </c>
      <c r="N4811" s="53" t="b">
        <f>O4811=P4811</f>
        <v>1</v>
      </c>
      <c r="O4811" s="53" t="str">
        <f>IF(R4811&gt;0,"+","-")</f>
        <v>-</v>
      </c>
      <c r="P4811" s="53" t="str">
        <f>IF(S4811&gt;0,"+","-")</f>
        <v>-</v>
      </c>
      <c r="R4811" s="23"/>
      <c r="S4811" s="15"/>
      <c r="T4811"/>
      <c r="U4811"/>
      <c r="V4811" s="71">
        <f t="shared" si="203"/>
        <v>1</v>
      </c>
      <c r="W4811" s="25" t="e">
        <f t="shared" si="202"/>
        <v>#DIV/0!</v>
      </c>
      <c r="X4811" s="64"/>
    </row>
    <row r="4812" spans="11:24" x14ac:dyDescent="0.3">
      <c r="K4812" s="31">
        <f>M4812/(L4812+M4812)</f>
        <v>0.92302891616392757</v>
      </c>
      <c r="L4812" s="52">
        <f>COUNTIF($N$6:N4812,FALSE)</f>
        <v>370</v>
      </c>
      <c r="M4812" s="52">
        <f>COUNTIF($N$6:N4812,TRUE)</f>
        <v>4437</v>
      </c>
      <c r="N4812" s="53" t="b">
        <f>O4812=P4812</f>
        <v>1</v>
      </c>
      <c r="O4812" s="53" t="str">
        <f>IF(R4812&gt;0,"+","-")</f>
        <v>-</v>
      </c>
      <c r="P4812" s="53" t="str">
        <f>IF(S4812&gt;0,"+","-")</f>
        <v>-</v>
      </c>
      <c r="Q4812" s="14"/>
      <c r="R4812" s="15"/>
      <c r="S4812" s="15"/>
      <c r="T4812"/>
      <c r="U4812"/>
      <c r="V4812" s="71">
        <f t="shared" si="203"/>
        <v>1</v>
      </c>
      <c r="W4812" s="25" t="e">
        <f t="shared" si="202"/>
        <v>#DIV/0!</v>
      </c>
      <c r="X4812" s="64"/>
    </row>
    <row r="4813" spans="11:24" x14ac:dyDescent="0.3">
      <c r="K4813" s="31">
        <f>M4813/(L4813+M4813)</f>
        <v>0.92304492512479197</v>
      </c>
      <c r="L4813" s="52">
        <f>COUNTIF($N$6:N4813,FALSE)</f>
        <v>370</v>
      </c>
      <c r="M4813" s="52">
        <f>COUNTIF($N$6:N4813,TRUE)</f>
        <v>4438</v>
      </c>
      <c r="N4813" s="53" t="b">
        <f>O4813=P4813</f>
        <v>1</v>
      </c>
      <c r="O4813" s="53" t="str">
        <f>IF(R4813&gt;0,"+","-")</f>
        <v>-</v>
      </c>
      <c r="P4813" s="53" t="str">
        <f>IF(S4813&gt;0,"+","-")</f>
        <v>-</v>
      </c>
      <c r="R4813" s="23"/>
      <c r="S4813" s="15"/>
      <c r="T4813"/>
      <c r="U4813"/>
      <c r="V4813" s="71">
        <f t="shared" si="203"/>
        <v>1</v>
      </c>
      <c r="W4813" s="25" t="e">
        <f t="shared" si="202"/>
        <v>#DIV/0!</v>
      </c>
      <c r="X4813" s="64"/>
    </row>
    <row r="4814" spans="11:24" x14ac:dyDescent="0.3">
      <c r="K4814" s="31">
        <f>M4814/(L4814+M4814)</f>
        <v>0.92306092742773971</v>
      </c>
      <c r="L4814" s="52">
        <f>COUNTIF($N$6:N4814,FALSE)</f>
        <v>370</v>
      </c>
      <c r="M4814" s="52">
        <f>COUNTIF($N$6:N4814,TRUE)</f>
        <v>4439</v>
      </c>
      <c r="N4814" s="53" t="b">
        <f>O4814=P4814</f>
        <v>1</v>
      </c>
      <c r="O4814" s="53" t="str">
        <f>IF(R4814&gt;0,"+","-")</f>
        <v>-</v>
      </c>
      <c r="P4814" s="53" t="str">
        <f>IF(S4814&gt;0,"+","-")</f>
        <v>-</v>
      </c>
      <c r="Q4814" s="14"/>
      <c r="R4814" s="15"/>
      <c r="S4814" s="15"/>
      <c r="T4814"/>
      <c r="U4814"/>
      <c r="V4814" s="71">
        <f t="shared" si="203"/>
        <v>1</v>
      </c>
      <c r="W4814" s="25" t="e">
        <f t="shared" si="202"/>
        <v>#DIV/0!</v>
      </c>
      <c r="X4814" s="64"/>
    </row>
    <row r="4815" spans="11:24" x14ac:dyDescent="0.3">
      <c r="K4815" s="31">
        <f>M4815/(L4815+M4815)</f>
        <v>0.92307692307692313</v>
      </c>
      <c r="L4815" s="52">
        <f>COUNTIF($N$6:N4815,FALSE)</f>
        <v>370</v>
      </c>
      <c r="M4815" s="52">
        <f>COUNTIF($N$6:N4815,TRUE)</f>
        <v>4440</v>
      </c>
      <c r="N4815" s="53" t="b">
        <f>O4815=P4815</f>
        <v>1</v>
      </c>
      <c r="O4815" s="53" t="str">
        <f>IF(R4815&gt;0,"+","-")</f>
        <v>-</v>
      </c>
      <c r="P4815" s="53" t="str">
        <f>IF(S4815&gt;0,"+","-")</f>
        <v>-</v>
      </c>
      <c r="R4815" s="23"/>
      <c r="S4815" s="23"/>
      <c r="T4815"/>
      <c r="U4815"/>
      <c r="V4815" s="71">
        <f t="shared" si="203"/>
        <v>1</v>
      </c>
      <c r="W4815" s="25" t="e">
        <f t="shared" si="202"/>
        <v>#DIV/0!</v>
      </c>
      <c r="X4815" s="64"/>
    </row>
    <row r="4816" spans="11:24" x14ac:dyDescent="0.3">
      <c r="K4816" s="31">
        <f>M4816/(L4816+M4816)</f>
        <v>0.92309291207649136</v>
      </c>
      <c r="L4816" s="52">
        <f>COUNTIF($N$6:N4816,FALSE)</f>
        <v>370</v>
      </c>
      <c r="M4816" s="52">
        <f>COUNTIF($N$6:N4816,TRUE)</f>
        <v>4441</v>
      </c>
      <c r="N4816" s="53" t="b">
        <f>O4816=P4816</f>
        <v>1</v>
      </c>
      <c r="O4816" s="53" t="str">
        <f>IF(R4816&gt;0,"+","-")</f>
        <v>-</v>
      </c>
      <c r="P4816" s="53" t="str">
        <f>IF(S4816&gt;0,"+","-")</f>
        <v>-</v>
      </c>
      <c r="R4816" s="23"/>
      <c r="S4816" s="23"/>
      <c r="T4816"/>
      <c r="U4816"/>
      <c r="V4816" s="71">
        <f t="shared" si="203"/>
        <v>1</v>
      </c>
      <c r="W4816" s="25" t="e">
        <f t="shared" si="202"/>
        <v>#DIV/0!</v>
      </c>
      <c r="X4816" s="64"/>
    </row>
    <row r="4817" spans="11:24" x14ac:dyDescent="0.3">
      <c r="K4817" s="31">
        <f>M4817/(L4817+M4817)</f>
        <v>0.92310889443059019</v>
      </c>
      <c r="L4817" s="52">
        <f>COUNTIF($N$6:N4817,FALSE)</f>
        <v>370</v>
      </c>
      <c r="M4817" s="52">
        <f>COUNTIF($N$6:N4817,TRUE)</f>
        <v>4442</v>
      </c>
      <c r="N4817" s="53" t="b">
        <f>O4817=P4817</f>
        <v>1</v>
      </c>
      <c r="O4817" s="53" t="str">
        <f>IF(R4817&gt;0,"+","-")</f>
        <v>-</v>
      </c>
      <c r="P4817" s="53" t="str">
        <f>IF(S4817&gt;0,"+","-")</f>
        <v>-</v>
      </c>
      <c r="R4817" s="23"/>
      <c r="S4817" s="23"/>
      <c r="T4817"/>
      <c r="U4817"/>
      <c r="V4817" s="71">
        <f t="shared" si="203"/>
        <v>1</v>
      </c>
      <c r="W4817" s="25" t="e">
        <f t="shared" si="202"/>
        <v>#DIV/0!</v>
      </c>
      <c r="X4817" s="64"/>
    </row>
    <row r="4818" spans="11:24" x14ac:dyDescent="0.3">
      <c r="K4818" s="31">
        <f>M4818/(L4818+M4818)</f>
        <v>0.92312487014336175</v>
      </c>
      <c r="L4818" s="52">
        <f>COUNTIF($N$6:N4818,FALSE)</f>
        <v>370</v>
      </c>
      <c r="M4818" s="52">
        <f>COUNTIF($N$6:N4818,TRUE)</f>
        <v>4443</v>
      </c>
      <c r="N4818" s="53" t="b">
        <f>O4818=P4818</f>
        <v>1</v>
      </c>
      <c r="O4818" s="53" t="str">
        <f>IF(R4818&gt;0,"+","-")</f>
        <v>-</v>
      </c>
      <c r="P4818" s="53" t="str">
        <f>IF(S4818&gt;0,"+","-")</f>
        <v>-</v>
      </c>
      <c r="Q4818" s="14"/>
      <c r="R4818" s="15"/>
      <c r="S4818" s="15"/>
      <c r="T4818"/>
      <c r="U4818"/>
      <c r="V4818" s="71">
        <f t="shared" si="203"/>
        <v>1</v>
      </c>
      <c r="W4818" s="25" t="e">
        <f t="shared" si="202"/>
        <v>#DIV/0!</v>
      </c>
      <c r="X4818" s="64"/>
    </row>
    <row r="4819" spans="11:24" x14ac:dyDescent="0.3">
      <c r="K4819" s="31">
        <f>M4819/(L4819+M4819)</f>
        <v>0.92314083921894474</v>
      </c>
      <c r="L4819" s="52">
        <f>COUNTIF($N$6:N4819,FALSE)</f>
        <v>370</v>
      </c>
      <c r="M4819" s="52">
        <f>COUNTIF($N$6:N4819,TRUE)</f>
        <v>4444</v>
      </c>
      <c r="N4819" s="53" t="b">
        <f>O4819=P4819</f>
        <v>1</v>
      </c>
      <c r="O4819" s="53" t="str">
        <f>IF(R4819&gt;0,"+","-")</f>
        <v>-</v>
      </c>
      <c r="P4819" s="53" t="str">
        <f>IF(S4819&gt;0,"+","-")</f>
        <v>-</v>
      </c>
      <c r="R4819" s="23"/>
      <c r="S4819" s="15"/>
      <c r="T4819"/>
      <c r="U4819"/>
      <c r="V4819" s="71">
        <f t="shared" si="203"/>
        <v>1</v>
      </c>
      <c r="W4819" s="25" t="e">
        <f t="shared" si="202"/>
        <v>#DIV/0!</v>
      </c>
      <c r="X4819" s="64"/>
    </row>
    <row r="4820" spans="11:24" x14ac:dyDescent="0.3">
      <c r="K4820" s="31">
        <f>M4820/(L4820+M4820)</f>
        <v>0.92315680166147451</v>
      </c>
      <c r="L4820" s="52">
        <f>COUNTIF($N$6:N4820,FALSE)</f>
        <v>370</v>
      </c>
      <c r="M4820" s="52">
        <f>COUNTIF($N$6:N4820,TRUE)</f>
        <v>4445</v>
      </c>
      <c r="N4820" s="53" t="b">
        <f>O4820=P4820</f>
        <v>1</v>
      </c>
      <c r="O4820" s="53" t="str">
        <f>IF(R4820&gt;0,"+","-")</f>
        <v>-</v>
      </c>
      <c r="P4820" s="53" t="str">
        <f>IF(S4820&gt;0,"+","-")</f>
        <v>-</v>
      </c>
      <c r="Q4820" s="14"/>
      <c r="R4820" s="15"/>
      <c r="S4820" s="15"/>
      <c r="T4820"/>
      <c r="U4820"/>
      <c r="V4820" s="71">
        <f t="shared" si="203"/>
        <v>1</v>
      </c>
      <c r="W4820" s="25" t="e">
        <f t="shared" si="202"/>
        <v>#DIV/0!</v>
      </c>
      <c r="X4820" s="64"/>
    </row>
    <row r="4821" spans="11:24" x14ac:dyDescent="0.3">
      <c r="K4821" s="31">
        <f>M4821/(L4821+M4821)</f>
        <v>0.92317275747508309</v>
      </c>
      <c r="L4821" s="52">
        <f>COUNTIF($N$6:N4821,FALSE)</f>
        <v>370</v>
      </c>
      <c r="M4821" s="52">
        <f>COUNTIF($N$6:N4821,TRUE)</f>
        <v>4446</v>
      </c>
      <c r="N4821" s="53" t="b">
        <f>O4821=P4821</f>
        <v>1</v>
      </c>
      <c r="O4821" s="53" t="str">
        <f>IF(R4821&gt;0,"+","-")</f>
        <v>-</v>
      </c>
      <c r="P4821" s="53" t="str">
        <f>IF(S4821&gt;0,"+","-")</f>
        <v>-</v>
      </c>
      <c r="R4821" s="23"/>
      <c r="S4821" s="23"/>
      <c r="T4821"/>
      <c r="U4821"/>
      <c r="V4821" s="71">
        <f t="shared" si="203"/>
        <v>1</v>
      </c>
      <c r="W4821" s="25" t="e">
        <f t="shared" si="202"/>
        <v>#DIV/0!</v>
      </c>
      <c r="X4821" s="64"/>
    </row>
    <row r="4822" spans="11:24" x14ac:dyDescent="0.3">
      <c r="K4822" s="31">
        <f>M4822/(L4822+M4822)</f>
        <v>0.92318870666389874</v>
      </c>
      <c r="L4822" s="52">
        <f>COUNTIF($N$6:N4822,FALSE)</f>
        <v>370</v>
      </c>
      <c r="M4822" s="52">
        <f>COUNTIF($N$6:N4822,TRUE)</f>
        <v>4447</v>
      </c>
      <c r="N4822" s="53" t="b">
        <f>O4822=P4822</f>
        <v>1</v>
      </c>
      <c r="O4822" s="53" t="str">
        <f>IF(R4822&gt;0,"+","-")</f>
        <v>-</v>
      </c>
      <c r="P4822" s="53" t="str">
        <f>IF(S4822&gt;0,"+","-")</f>
        <v>-</v>
      </c>
      <c r="Q4822" s="14"/>
      <c r="R4822" s="15"/>
      <c r="S4822" s="15"/>
      <c r="T4822"/>
      <c r="U4822"/>
      <c r="V4822" s="71">
        <f t="shared" si="203"/>
        <v>1</v>
      </c>
      <c r="W4822" s="25" t="e">
        <f t="shared" si="202"/>
        <v>#DIV/0!</v>
      </c>
      <c r="X4822" s="64"/>
    </row>
    <row r="4823" spans="11:24" x14ac:dyDescent="0.3">
      <c r="K4823" s="31">
        <f>M4823/(L4823+M4823)</f>
        <v>0.92320464923204648</v>
      </c>
      <c r="L4823" s="52">
        <f>COUNTIF($N$6:N4823,FALSE)</f>
        <v>370</v>
      </c>
      <c r="M4823" s="52">
        <f>COUNTIF($N$6:N4823,TRUE)</f>
        <v>4448</v>
      </c>
      <c r="N4823" s="53" t="b">
        <f>O4823=P4823</f>
        <v>1</v>
      </c>
      <c r="O4823" s="53" t="str">
        <f>IF(R4823&gt;0,"+","-")</f>
        <v>-</v>
      </c>
      <c r="P4823" s="53" t="str">
        <f>IF(S4823&gt;0,"+","-")</f>
        <v>-</v>
      </c>
      <c r="R4823" s="23"/>
      <c r="S4823" s="15"/>
      <c r="T4823"/>
      <c r="U4823"/>
      <c r="V4823" s="71">
        <f t="shared" si="203"/>
        <v>1</v>
      </c>
      <c r="W4823" s="25" t="e">
        <f t="shared" si="202"/>
        <v>#DIV/0!</v>
      </c>
      <c r="X4823" s="64"/>
    </row>
    <row r="4824" spans="11:24" x14ac:dyDescent="0.3">
      <c r="K4824" s="31">
        <f>M4824/(L4824+M4824)</f>
        <v>0.92322058518364802</v>
      </c>
      <c r="L4824" s="52">
        <f>COUNTIF($N$6:N4824,FALSE)</f>
        <v>370</v>
      </c>
      <c r="M4824" s="52">
        <f>COUNTIF($N$6:N4824,TRUE)</f>
        <v>4449</v>
      </c>
      <c r="N4824" s="53" t="b">
        <f>O4824=P4824</f>
        <v>1</v>
      </c>
      <c r="O4824" s="53" t="str">
        <f>IF(R4824&gt;0,"+","-")</f>
        <v>-</v>
      </c>
      <c r="P4824" s="53" t="str">
        <f>IF(S4824&gt;0,"+","-")</f>
        <v>-</v>
      </c>
      <c r="Q4824" s="14"/>
      <c r="R4824" s="15"/>
      <c r="S4824" s="15"/>
      <c r="T4824"/>
      <c r="U4824"/>
      <c r="V4824" s="71">
        <f t="shared" si="203"/>
        <v>1</v>
      </c>
      <c r="W4824" s="25" t="e">
        <f t="shared" si="202"/>
        <v>#DIV/0!</v>
      </c>
      <c r="X4824" s="64"/>
    </row>
    <row r="4825" spans="11:24" x14ac:dyDescent="0.3">
      <c r="K4825" s="31">
        <f>M4825/(L4825+M4825)</f>
        <v>0.92323651452282163</v>
      </c>
      <c r="L4825" s="52">
        <f>COUNTIF($N$6:N4825,FALSE)</f>
        <v>370</v>
      </c>
      <c r="M4825" s="52">
        <f>COUNTIF($N$6:N4825,TRUE)</f>
        <v>4450</v>
      </c>
      <c r="N4825" s="53" t="b">
        <f>O4825=P4825</f>
        <v>1</v>
      </c>
      <c r="O4825" s="53" t="str">
        <f>IF(R4825&gt;0,"+","-")</f>
        <v>-</v>
      </c>
      <c r="P4825" s="53" t="str">
        <f>IF(S4825&gt;0,"+","-")</f>
        <v>-</v>
      </c>
      <c r="Q4825" s="14"/>
      <c r="R4825" s="15"/>
      <c r="S4825" s="15"/>
      <c r="T4825"/>
      <c r="U4825"/>
      <c r="V4825" s="71">
        <f t="shared" si="203"/>
        <v>1</v>
      </c>
      <c r="W4825" s="25" t="e">
        <f t="shared" si="202"/>
        <v>#DIV/0!</v>
      </c>
      <c r="X4825" s="64"/>
    </row>
    <row r="4826" spans="11:24" x14ac:dyDescent="0.3">
      <c r="K4826" s="31">
        <f>M4826/(L4826+M4826)</f>
        <v>0.92325243725368178</v>
      </c>
      <c r="L4826" s="52">
        <f>COUNTIF($N$6:N4826,FALSE)</f>
        <v>370</v>
      </c>
      <c r="M4826" s="52">
        <f>COUNTIF($N$6:N4826,TRUE)</f>
        <v>4451</v>
      </c>
      <c r="N4826" s="53" t="b">
        <f>O4826=P4826</f>
        <v>1</v>
      </c>
      <c r="O4826" s="53" t="str">
        <f>IF(R4826&gt;0,"+","-")</f>
        <v>-</v>
      </c>
      <c r="P4826" s="53" t="str">
        <f>IF(S4826&gt;0,"+","-")</f>
        <v>-</v>
      </c>
      <c r="R4826" s="23"/>
      <c r="S4826" s="23"/>
      <c r="T4826"/>
      <c r="U4826"/>
      <c r="V4826" s="71">
        <f t="shared" si="203"/>
        <v>1</v>
      </c>
      <c r="W4826" s="25" t="e">
        <f t="shared" si="202"/>
        <v>#DIV/0!</v>
      </c>
      <c r="X4826" s="64"/>
    </row>
    <row r="4827" spans="11:24" x14ac:dyDescent="0.3">
      <c r="K4827" s="31">
        <f>M4827/(L4827+M4827)</f>
        <v>0.92326835338034008</v>
      </c>
      <c r="L4827" s="52">
        <f>COUNTIF($N$6:N4827,FALSE)</f>
        <v>370</v>
      </c>
      <c r="M4827" s="52">
        <f>COUNTIF($N$6:N4827,TRUE)</f>
        <v>4452</v>
      </c>
      <c r="N4827" s="53" t="b">
        <f>O4827=P4827</f>
        <v>1</v>
      </c>
      <c r="O4827" s="53" t="str">
        <f>IF(R4827&gt;0,"+","-")</f>
        <v>-</v>
      </c>
      <c r="P4827" s="53" t="str">
        <f>IF(S4827&gt;0,"+","-")</f>
        <v>-</v>
      </c>
      <c r="R4827" s="23"/>
      <c r="S4827" s="15"/>
      <c r="T4827"/>
      <c r="U4827"/>
      <c r="V4827" s="71">
        <f t="shared" si="203"/>
        <v>1</v>
      </c>
      <c r="W4827" s="25" t="e">
        <f t="shared" si="202"/>
        <v>#DIV/0!</v>
      </c>
      <c r="X4827" s="64"/>
    </row>
    <row r="4828" spans="11:24" x14ac:dyDescent="0.3">
      <c r="K4828" s="31">
        <f>M4828/(L4828+M4828)</f>
        <v>0.92328426290690446</v>
      </c>
      <c r="L4828" s="52">
        <f>COUNTIF($N$6:N4828,FALSE)</f>
        <v>370</v>
      </c>
      <c r="M4828" s="52">
        <f>COUNTIF($N$6:N4828,TRUE)</f>
        <v>4453</v>
      </c>
      <c r="N4828" s="53" t="b">
        <f>O4828=P4828</f>
        <v>1</v>
      </c>
      <c r="O4828" s="53" t="str">
        <f>IF(R4828&gt;0,"+","-")</f>
        <v>-</v>
      </c>
      <c r="P4828" s="53" t="str">
        <f>IF(S4828&gt;0,"+","-")</f>
        <v>-</v>
      </c>
      <c r="Q4828" s="14"/>
      <c r="R4828" s="15"/>
      <c r="S4828" s="15"/>
      <c r="T4828"/>
      <c r="U4828"/>
      <c r="V4828" s="71">
        <f t="shared" si="203"/>
        <v>1</v>
      </c>
      <c r="W4828" s="25" t="e">
        <f t="shared" si="202"/>
        <v>#DIV/0!</v>
      </c>
      <c r="X4828" s="64"/>
    </row>
    <row r="4829" spans="11:24" x14ac:dyDescent="0.3">
      <c r="K4829" s="31">
        <f>M4829/(L4829+M4829)</f>
        <v>0.92330016583747931</v>
      </c>
      <c r="L4829" s="52">
        <f>COUNTIF($N$6:N4829,FALSE)</f>
        <v>370</v>
      </c>
      <c r="M4829" s="52">
        <f>COUNTIF($N$6:N4829,TRUE)</f>
        <v>4454</v>
      </c>
      <c r="N4829" s="53" t="b">
        <f>O4829=P4829</f>
        <v>1</v>
      </c>
      <c r="O4829" s="53" t="str">
        <f>IF(R4829&gt;0,"+","-")</f>
        <v>-</v>
      </c>
      <c r="P4829" s="53" t="str">
        <f>IF(S4829&gt;0,"+","-")</f>
        <v>-</v>
      </c>
      <c r="Q4829" s="14"/>
      <c r="R4829" s="15"/>
      <c r="S4829" s="15"/>
      <c r="T4829"/>
      <c r="U4829"/>
      <c r="V4829" s="71">
        <f t="shared" si="203"/>
        <v>1</v>
      </c>
      <c r="W4829" s="25" t="e">
        <f t="shared" si="202"/>
        <v>#DIV/0!</v>
      </c>
      <c r="X4829" s="64"/>
    </row>
    <row r="4830" spans="11:24" x14ac:dyDescent="0.3">
      <c r="K4830" s="31">
        <f>M4830/(L4830+M4830)</f>
        <v>0.9233160621761658</v>
      </c>
      <c r="L4830" s="52">
        <f>COUNTIF($N$6:N4830,FALSE)</f>
        <v>370</v>
      </c>
      <c r="M4830" s="52">
        <f>COUNTIF($N$6:N4830,TRUE)</f>
        <v>4455</v>
      </c>
      <c r="N4830" s="53" t="b">
        <f>O4830=P4830</f>
        <v>1</v>
      </c>
      <c r="O4830" s="53" t="str">
        <f>IF(R4830&gt;0,"+","-")</f>
        <v>-</v>
      </c>
      <c r="P4830" s="53" t="str">
        <f>IF(S4830&gt;0,"+","-")</f>
        <v>-</v>
      </c>
      <c r="R4830" s="23"/>
      <c r="S4830" s="23"/>
      <c r="T4830"/>
      <c r="U4830"/>
      <c r="V4830" s="71">
        <f t="shared" si="203"/>
        <v>1</v>
      </c>
      <c r="W4830" s="25" t="e">
        <f t="shared" si="202"/>
        <v>#DIV/0!</v>
      </c>
      <c r="X4830" s="64"/>
    </row>
    <row r="4831" spans="11:24" x14ac:dyDescent="0.3">
      <c r="K4831" s="31">
        <f>M4831/(L4831+M4831)</f>
        <v>0.92333195192706174</v>
      </c>
      <c r="L4831" s="52">
        <f>COUNTIF($N$6:N4831,FALSE)</f>
        <v>370</v>
      </c>
      <c r="M4831" s="52">
        <f>COUNTIF($N$6:N4831,TRUE)</f>
        <v>4456</v>
      </c>
      <c r="N4831" s="53" t="b">
        <f>O4831=P4831</f>
        <v>1</v>
      </c>
      <c r="O4831" s="53" t="str">
        <f>IF(R4831&gt;0,"+","-")</f>
        <v>-</v>
      </c>
      <c r="P4831" s="53" t="str">
        <f>IF(S4831&gt;0,"+","-")</f>
        <v>-</v>
      </c>
      <c r="R4831" s="23"/>
      <c r="S4831" s="15"/>
      <c r="T4831"/>
      <c r="U4831"/>
      <c r="V4831" s="71">
        <f t="shared" si="203"/>
        <v>1</v>
      </c>
      <c r="W4831" s="25" t="e">
        <f t="shared" si="202"/>
        <v>#DIV/0!</v>
      </c>
      <c r="X4831" s="64"/>
    </row>
    <row r="4832" spans="11:24" x14ac:dyDescent="0.3">
      <c r="K4832" s="31">
        <f>M4832/(L4832+M4832)</f>
        <v>0.92334783509426144</v>
      </c>
      <c r="L4832" s="52">
        <f>COUNTIF($N$6:N4832,FALSE)</f>
        <v>370</v>
      </c>
      <c r="M4832" s="52">
        <f>COUNTIF($N$6:N4832,TRUE)</f>
        <v>4457</v>
      </c>
      <c r="N4832" s="53" t="b">
        <f>O4832=P4832</f>
        <v>1</v>
      </c>
      <c r="O4832" s="53" t="str">
        <f>IF(R4832&gt;0,"+","-")</f>
        <v>-</v>
      </c>
      <c r="P4832" s="53" t="str">
        <f>IF(S4832&gt;0,"+","-")</f>
        <v>-</v>
      </c>
      <c r="R4832" s="23"/>
      <c r="S4832" s="23"/>
      <c r="T4832"/>
      <c r="U4832"/>
      <c r="V4832" s="71">
        <f t="shared" si="203"/>
        <v>1</v>
      </c>
      <c r="W4832" s="25" t="e">
        <f t="shared" si="202"/>
        <v>#DIV/0!</v>
      </c>
      <c r="X4832" s="64"/>
    </row>
    <row r="4833" spans="11:24" x14ac:dyDescent="0.3">
      <c r="K4833" s="31">
        <f>M4833/(L4833+M4833)</f>
        <v>0.92336371168185583</v>
      </c>
      <c r="L4833" s="52">
        <f>COUNTIF($N$6:N4833,FALSE)</f>
        <v>370</v>
      </c>
      <c r="M4833" s="52">
        <f>COUNTIF($N$6:N4833,TRUE)</f>
        <v>4458</v>
      </c>
      <c r="N4833" s="53" t="b">
        <f>O4833=P4833</f>
        <v>1</v>
      </c>
      <c r="O4833" s="53" t="str">
        <f>IF(R4833&gt;0,"+","-")</f>
        <v>-</v>
      </c>
      <c r="P4833" s="53" t="str">
        <f>IF(S4833&gt;0,"+","-")</f>
        <v>-</v>
      </c>
      <c r="R4833" s="23"/>
      <c r="S4833" s="15"/>
      <c r="T4833"/>
      <c r="U4833"/>
      <c r="V4833" s="71">
        <f t="shared" si="203"/>
        <v>1</v>
      </c>
      <c r="W4833" s="25" t="e">
        <f t="shared" si="202"/>
        <v>#DIV/0!</v>
      </c>
      <c r="X4833" s="64"/>
    </row>
    <row r="4834" spans="11:24" x14ac:dyDescent="0.3">
      <c r="K4834" s="31">
        <f>M4834/(L4834+M4834)</f>
        <v>0.92337958169393253</v>
      </c>
      <c r="L4834" s="52">
        <f>COUNTIF($N$6:N4834,FALSE)</f>
        <v>370</v>
      </c>
      <c r="M4834" s="52">
        <f>COUNTIF($N$6:N4834,TRUE)</f>
        <v>4459</v>
      </c>
      <c r="N4834" s="53" t="b">
        <f>O4834=P4834</f>
        <v>1</v>
      </c>
      <c r="O4834" s="53" t="str">
        <f>IF(R4834&gt;0,"+","-")</f>
        <v>-</v>
      </c>
      <c r="P4834" s="53" t="str">
        <f>IF(S4834&gt;0,"+","-")</f>
        <v>-</v>
      </c>
      <c r="R4834" s="23"/>
      <c r="S4834" s="23"/>
      <c r="T4834"/>
      <c r="U4834"/>
      <c r="V4834" s="71">
        <f t="shared" si="203"/>
        <v>1</v>
      </c>
      <c r="W4834" s="25" t="e">
        <f t="shared" si="202"/>
        <v>#DIV/0!</v>
      </c>
      <c r="X4834" s="64"/>
    </row>
    <row r="4835" spans="11:24" x14ac:dyDescent="0.3">
      <c r="K4835" s="31">
        <f>M4835/(L4835+M4835)</f>
        <v>0.92339544513457561</v>
      </c>
      <c r="L4835" s="52">
        <f>COUNTIF($N$6:N4835,FALSE)</f>
        <v>370</v>
      </c>
      <c r="M4835" s="52">
        <f>COUNTIF($N$6:N4835,TRUE)</f>
        <v>4460</v>
      </c>
      <c r="N4835" s="53" t="b">
        <f>O4835=P4835</f>
        <v>1</v>
      </c>
      <c r="O4835" s="53" t="str">
        <f>IF(R4835&gt;0,"+","-")</f>
        <v>-</v>
      </c>
      <c r="P4835" s="53" t="str">
        <f>IF(S4835&gt;0,"+","-")</f>
        <v>-</v>
      </c>
      <c r="R4835" s="23"/>
      <c r="S4835" s="23"/>
      <c r="T4835"/>
      <c r="U4835"/>
      <c r="V4835" s="71">
        <f t="shared" si="203"/>
        <v>1</v>
      </c>
      <c r="W4835" s="25" t="e">
        <f t="shared" si="202"/>
        <v>#DIV/0!</v>
      </c>
      <c r="X4835" s="64"/>
    </row>
    <row r="4836" spans="11:24" x14ac:dyDescent="0.3">
      <c r="K4836" s="31">
        <f>M4836/(L4836+M4836)</f>
        <v>0.92341130200786592</v>
      </c>
      <c r="L4836" s="52">
        <f>COUNTIF($N$6:N4836,FALSE)</f>
        <v>370</v>
      </c>
      <c r="M4836" s="52">
        <f>COUNTIF($N$6:N4836,TRUE)</f>
        <v>4461</v>
      </c>
      <c r="N4836" s="53" t="b">
        <f>O4836=P4836</f>
        <v>1</v>
      </c>
      <c r="O4836" s="53" t="str">
        <f>IF(R4836&gt;0,"+","-")</f>
        <v>-</v>
      </c>
      <c r="P4836" s="53" t="str">
        <f>IF(S4836&gt;0,"+","-")</f>
        <v>-</v>
      </c>
      <c r="R4836" s="23"/>
      <c r="S4836" s="15"/>
      <c r="T4836"/>
      <c r="U4836"/>
      <c r="V4836" s="71">
        <f t="shared" si="203"/>
        <v>1</v>
      </c>
      <c r="W4836" s="25" t="e">
        <f t="shared" si="202"/>
        <v>#DIV/0!</v>
      </c>
      <c r="X4836" s="64"/>
    </row>
    <row r="4837" spans="11:24" x14ac:dyDescent="0.3">
      <c r="K4837" s="31">
        <f>M4837/(L4837+M4837)</f>
        <v>0.92342715231788075</v>
      </c>
      <c r="L4837" s="52">
        <f>COUNTIF($N$6:N4837,FALSE)</f>
        <v>370</v>
      </c>
      <c r="M4837" s="52">
        <f>COUNTIF($N$6:N4837,TRUE)</f>
        <v>4462</v>
      </c>
      <c r="N4837" s="53" t="b">
        <f>O4837=P4837</f>
        <v>1</v>
      </c>
      <c r="O4837" s="53" t="str">
        <f>IF(R4837&gt;0,"+","-")</f>
        <v>-</v>
      </c>
      <c r="P4837" s="53" t="str">
        <f>IF(S4837&gt;0,"+","-")</f>
        <v>-</v>
      </c>
      <c r="R4837" s="23"/>
      <c r="S4837" s="23"/>
      <c r="T4837"/>
      <c r="U4837"/>
      <c r="V4837" s="71">
        <f t="shared" si="203"/>
        <v>1</v>
      </c>
      <c r="W4837" s="25" t="e">
        <f t="shared" si="202"/>
        <v>#DIV/0!</v>
      </c>
      <c r="X4837" s="64"/>
    </row>
    <row r="4838" spans="11:24" x14ac:dyDescent="0.3">
      <c r="K4838" s="31">
        <f>M4838/(L4838+M4838)</f>
        <v>0.9234429960686944</v>
      </c>
      <c r="L4838" s="52">
        <f>COUNTIF($N$6:N4838,FALSE)</f>
        <v>370</v>
      </c>
      <c r="M4838" s="52">
        <f>COUNTIF($N$6:N4838,TRUE)</f>
        <v>4463</v>
      </c>
      <c r="N4838" s="53" t="b">
        <f>O4838=P4838</f>
        <v>1</v>
      </c>
      <c r="O4838" s="53" t="str">
        <f>IF(R4838&gt;0,"+","-")</f>
        <v>-</v>
      </c>
      <c r="P4838" s="53" t="str">
        <f>IF(S4838&gt;0,"+","-")</f>
        <v>-</v>
      </c>
      <c r="R4838" s="23"/>
      <c r="S4838" s="23"/>
      <c r="T4838"/>
      <c r="U4838"/>
      <c r="V4838" s="71">
        <f t="shared" si="203"/>
        <v>1</v>
      </c>
      <c r="W4838" s="25" t="e">
        <f t="shared" si="202"/>
        <v>#DIV/0!</v>
      </c>
      <c r="X4838" s="64"/>
    </row>
    <row r="4839" spans="11:24" x14ac:dyDescent="0.3">
      <c r="K4839" s="31">
        <f>M4839/(L4839+M4839)</f>
        <v>0.92345883326437728</v>
      </c>
      <c r="L4839" s="52">
        <f>COUNTIF($N$6:N4839,FALSE)</f>
        <v>370</v>
      </c>
      <c r="M4839" s="52">
        <f>COUNTIF($N$6:N4839,TRUE)</f>
        <v>4464</v>
      </c>
      <c r="N4839" s="53" t="b">
        <f>O4839=P4839</f>
        <v>1</v>
      </c>
      <c r="O4839" s="53" t="str">
        <f>IF(R4839&gt;0,"+","-")</f>
        <v>-</v>
      </c>
      <c r="P4839" s="53" t="str">
        <f>IF(S4839&gt;0,"+","-")</f>
        <v>-</v>
      </c>
      <c r="R4839" s="23"/>
      <c r="S4839" s="15"/>
      <c r="T4839"/>
      <c r="U4839"/>
      <c r="V4839" s="71">
        <f t="shared" si="203"/>
        <v>1</v>
      </c>
      <c r="W4839" s="25" t="e">
        <f t="shared" si="202"/>
        <v>#DIV/0!</v>
      </c>
      <c r="X4839" s="64"/>
    </row>
    <row r="4840" spans="11:24" x14ac:dyDescent="0.3">
      <c r="K4840" s="31">
        <f>M4840/(L4840+M4840)</f>
        <v>0.92347466390899691</v>
      </c>
      <c r="L4840" s="52">
        <f>COUNTIF($N$6:N4840,FALSE)</f>
        <v>370</v>
      </c>
      <c r="M4840" s="52">
        <f>COUNTIF($N$6:N4840,TRUE)</f>
        <v>4465</v>
      </c>
      <c r="N4840" s="53" t="b">
        <f>O4840=P4840</f>
        <v>1</v>
      </c>
      <c r="O4840" s="53" t="str">
        <f>IF(R4840&gt;0,"+","-")</f>
        <v>-</v>
      </c>
      <c r="P4840" s="53" t="str">
        <f>IF(S4840&gt;0,"+","-")</f>
        <v>-</v>
      </c>
      <c r="R4840" s="23"/>
      <c r="S4840" s="15"/>
      <c r="T4840"/>
      <c r="U4840"/>
      <c r="V4840" s="71">
        <f t="shared" si="203"/>
        <v>1</v>
      </c>
      <c r="W4840" s="25" t="e">
        <f t="shared" si="202"/>
        <v>#DIV/0!</v>
      </c>
      <c r="X4840" s="64"/>
    </row>
    <row r="4841" spans="11:24" x14ac:dyDescent="0.3">
      <c r="K4841" s="31">
        <f>M4841/(L4841+M4841)</f>
        <v>0.92349048800661704</v>
      </c>
      <c r="L4841" s="52">
        <f>COUNTIF($N$6:N4841,FALSE)</f>
        <v>370</v>
      </c>
      <c r="M4841" s="52">
        <f>COUNTIF($N$6:N4841,TRUE)</f>
        <v>4466</v>
      </c>
      <c r="N4841" s="53" t="b">
        <f>O4841=P4841</f>
        <v>1</v>
      </c>
      <c r="O4841" s="53" t="str">
        <f>IF(R4841&gt;0,"+","-")</f>
        <v>-</v>
      </c>
      <c r="P4841" s="53" t="str">
        <f>IF(S4841&gt;0,"+","-")</f>
        <v>-</v>
      </c>
      <c r="R4841" s="23"/>
      <c r="S4841" s="23"/>
      <c r="T4841"/>
      <c r="U4841"/>
      <c r="V4841" s="71">
        <f t="shared" si="203"/>
        <v>1</v>
      </c>
      <c r="W4841" s="25" t="e">
        <f t="shared" si="202"/>
        <v>#DIV/0!</v>
      </c>
      <c r="X4841" s="64"/>
    </row>
    <row r="4842" spans="11:24" x14ac:dyDescent="0.3">
      <c r="K4842" s="31">
        <f>M4842/(L4842+M4842)</f>
        <v>0.92350630556129831</v>
      </c>
      <c r="L4842" s="52">
        <f>COUNTIF($N$6:N4842,FALSE)</f>
        <v>370</v>
      </c>
      <c r="M4842" s="52">
        <f>COUNTIF($N$6:N4842,TRUE)</f>
        <v>4467</v>
      </c>
      <c r="N4842" s="53" t="b">
        <f>O4842=P4842</f>
        <v>1</v>
      </c>
      <c r="O4842" s="53" t="str">
        <f>IF(R4842&gt;0,"+","-")</f>
        <v>-</v>
      </c>
      <c r="P4842" s="53" t="str">
        <f>IF(S4842&gt;0,"+","-")</f>
        <v>-</v>
      </c>
      <c r="R4842" s="23"/>
      <c r="S4842" s="15"/>
      <c r="T4842"/>
      <c r="U4842"/>
      <c r="V4842" s="71">
        <f t="shared" si="203"/>
        <v>1</v>
      </c>
      <c r="W4842" s="25" t="e">
        <f t="shared" ref="W4842:W4905" si="204">AVERAGE(R4743:R4842)</f>
        <v>#DIV/0!</v>
      </c>
      <c r="X4842" s="64"/>
    </row>
    <row r="4843" spans="11:24" x14ac:dyDescent="0.3">
      <c r="K4843" s="31">
        <f>M4843/(L4843+M4843)</f>
        <v>0.92352211657709793</v>
      </c>
      <c r="L4843" s="52">
        <f>COUNTIF($N$6:N4843,FALSE)</f>
        <v>370</v>
      </c>
      <c r="M4843" s="52">
        <f>COUNTIF($N$6:N4843,TRUE)</f>
        <v>4468</v>
      </c>
      <c r="N4843" s="53" t="b">
        <f>O4843=P4843</f>
        <v>1</v>
      </c>
      <c r="O4843" s="53" t="str">
        <f>IF(R4843&gt;0,"+","-")</f>
        <v>-</v>
      </c>
      <c r="P4843" s="53" t="str">
        <f>IF(S4843&gt;0,"+","-")</f>
        <v>-</v>
      </c>
      <c r="Q4843" s="14"/>
      <c r="R4843" s="15"/>
      <c r="S4843" s="15"/>
      <c r="T4843"/>
      <c r="U4843"/>
      <c r="V4843" s="71">
        <f t="shared" si="203"/>
        <v>1</v>
      </c>
      <c r="W4843" s="25" t="e">
        <f t="shared" si="204"/>
        <v>#DIV/0!</v>
      </c>
      <c r="X4843" s="64"/>
    </row>
    <row r="4844" spans="11:24" x14ac:dyDescent="0.3">
      <c r="K4844" s="31">
        <f>M4844/(L4844+M4844)</f>
        <v>0.92353792105806987</v>
      </c>
      <c r="L4844" s="52">
        <f>COUNTIF($N$6:N4844,FALSE)</f>
        <v>370</v>
      </c>
      <c r="M4844" s="52">
        <f>COUNTIF($N$6:N4844,TRUE)</f>
        <v>4469</v>
      </c>
      <c r="N4844" s="53" t="b">
        <f>O4844=P4844</f>
        <v>1</v>
      </c>
      <c r="O4844" s="53" t="str">
        <f>IF(R4844&gt;0,"+","-")</f>
        <v>-</v>
      </c>
      <c r="P4844" s="53" t="str">
        <f>IF(S4844&gt;0,"+","-")</f>
        <v>-</v>
      </c>
      <c r="R4844" s="23"/>
      <c r="S4844" s="23"/>
      <c r="T4844"/>
      <c r="U4844"/>
      <c r="V4844" s="71">
        <f t="shared" si="203"/>
        <v>1</v>
      </c>
      <c r="W4844" s="25" t="e">
        <f t="shared" si="204"/>
        <v>#DIV/0!</v>
      </c>
      <c r="X4844" s="64"/>
    </row>
    <row r="4845" spans="11:24" x14ac:dyDescent="0.3">
      <c r="K4845" s="31">
        <f>M4845/(L4845+M4845)</f>
        <v>0.92355371900826444</v>
      </c>
      <c r="L4845" s="52">
        <f>COUNTIF($N$6:N4845,FALSE)</f>
        <v>370</v>
      </c>
      <c r="M4845" s="52">
        <f>COUNTIF($N$6:N4845,TRUE)</f>
        <v>4470</v>
      </c>
      <c r="N4845" s="53" t="b">
        <f>O4845=P4845</f>
        <v>1</v>
      </c>
      <c r="O4845" s="53" t="str">
        <f>IF(R4845&gt;0,"+","-")</f>
        <v>-</v>
      </c>
      <c r="P4845" s="53" t="str">
        <f>IF(S4845&gt;0,"+","-")</f>
        <v>-</v>
      </c>
      <c r="Q4845" s="14"/>
      <c r="R4845" s="15"/>
      <c r="S4845" s="15"/>
      <c r="T4845"/>
      <c r="U4845"/>
      <c r="V4845" s="71">
        <f t="shared" si="203"/>
        <v>1</v>
      </c>
      <c r="W4845" s="25" t="e">
        <f t="shared" si="204"/>
        <v>#DIV/0!</v>
      </c>
      <c r="X4845" s="64"/>
    </row>
    <row r="4846" spans="11:24" x14ac:dyDescent="0.3">
      <c r="K4846" s="31">
        <f>M4846/(L4846+M4846)</f>
        <v>0.92356951043172897</v>
      </c>
      <c r="L4846" s="52">
        <f>COUNTIF($N$6:N4846,FALSE)</f>
        <v>370</v>
      </c>
      <c r="M4846" s="52">
        <f>COUNTIF($N$6:N4846,TRUE)</f>
        <v>4471</v>
      </c>
      <c r="N4846" s="53" t="b">
        <f>O4846=P4846</f>
        <v>1</v>
      </c>
      <c r="O4846" s="53" t="str">
        <f>IF(R4846&gt;0,"+","-")</f>
        <v>-</v>
      </c>
      <c r="P4846" s="53" t="str">
        <f>IF(S4846&gt;0,"+","-")</f>
        <v>-</v>
      </c>
      <c r="R4846" s="23"/>
      <c r="S4846" s="23"/>
      <c r="T4846"/>
      <c r="U4846"/>
      <c r="V4846" s="71">
        <f t="shared" si="203"/>
        <v>1</v>
      </c>
      <c r="W4846" s="25" t="e">
        <f t="shared" si="204"/>
        <v>#DIV/0!</v>
      </c>
      <c r="X4846" s="64"/>
    </row>
    <row r="4847" spans="11:24" x14ac:dyDescent="0.3">
      <c r="K4847" s="31">
        <f>M4847/(L4847+M4847)</f>
        <v>0.92358529533250722</v>
      </c>
      <c r="L4847" s="52">
        <f>COUNTIF($N$6:N4847,FALSE)</f>
        <v>370</v>
      </c>
      <c r="M4847" s="52">
        <f>COUNTIF($N$6:N4847,TRUE)</f>
        <v>4472</v>
      </c>
      <c r="N4847" s="53" t="b">
        <f>O4847=P4847</f>
        <v>1</v>
      </c>
      <c r="O4847" s="53" t="str">
        <f>IF(R4847&gt;0,"+","-")</f>
        <v>-</v>
      </c>
      <c r="P4847" s="53" t="str">
        <f>IF(S4847&gt;0,"+","-")</f>
        <v>-</v>
      </c>
      <c r="Q4847" s="14"/>
      <c r="R4847" s="15"/>
      <c r="S4847" s="15"/>
      <c r="T4847"/>
      <c r="U4847"/>
      <c r="V4847" s="71">
        <f t="shared" si="203"/>
        <v>1</v>
      </c>
      <c r="W4847" s="25" t="e">
        <f t="shared" si="204"/>
        <v>#DIV/0!</v>
      </c>
      <c r="X4847" s="64"/>
    </row>
    <row r="4848" spans="11:24" x14ac:dyDescent="0.3">
      <c r="K4848" s="31">
        <f>M4848/(L4848+M4848)</f>
        <v>0.92360107371463973</v>
      </c>
      <c r="L4848" s="52">
        <f>COUNTIF($N$6:N4848,FALSE)</f>
        <v>370</v>
      </c>
      <c r="M4848" s="52">
        <f>COUNTIF($N$6:N4848,TRUE)</f>
        <v>4473</v>
      </c>
      <c r="N4848" s="53" t="b">
        <f>O4848=P4848</f>
        <v>1</v>
      </c>
      <c r="O4848" s="53" t="str">
        <f>IF(R4848&gt;0,"+","-")</f>
        <v>-</v>
      </c>
      <c r="P4848" s="53" t="str">
        <f>IF(S4848&gt;0,"+","-")</f>
        <v>-</v>
      </c>
      <c r="Q4848" s="14"/>
      <c r="R4848" s="15"/>
      <c r="S4848" s="15"/>
      <c r="T4848"/>
      <c r="U4848"/>
      <c r="V4848" s="71">
        <f t="shared" si="203"/>
        <v>1</v>
      </c>
      <c r="W4848" s="25" t="e">
        <f t="shared" si="204"/>
        <v>#DIV/0!</v>
      </c>
      <c r="X4848" s="64"/>
    </row>
    <row r="4849" spans="11:24" x14ac:dyDescent="0.3">
      <c r="K4849" s="31">
        <f>M4849/(L4849+M4849)</f>
        <v>0.9236168455821635</v>
      </c>
      <c r="L4849" s="52">
        <f>COUNTIF($N$6:N4849,FALSE)</f>
        <v>370</v>
      </c>
      <c r="M4849" s="52">
        <f>COUNTIF($N$6:N4849,TRUE)</f>
        <v>4474</v>
      </c>
      <c r="N4849" s="53" t="b">
        <f>O4849=P4849</f>
        <v>1</v>
      </c>
      <c r="O4849" s="53" t="str">
        <f>IF(R4849&gt;0,"+","-")</f>
        <v>-</v>
      </c>
      <c r="P4849" s="53" t="str">
        <f>IF(S4849&gt;0,"+","-")</f>
        <v>-</v>
      </c>
      <c r="R4849" s="23"/>
      <c r="S4849" s="15"/>
      <c r="T4849"/>
      <c r="U4849"/>
      <c r="V4849" s="71">
        <f t="shared" si="203"/>
        <v>1</v>
      </c>
      <c r="W4849" s="25" t="e">
        <f t="shared" si="204"/>
        <v>#DIV/0!</v>
      </c>
      <c r="X4849" s="64"/>
    </row>
    <row r="4850" spans="11:24" x14ac:dyDescent="0.3">
      <c r="K4850" s="31">
        <f>M4850/(L4850+M4850)</f>
        <v>0.92363261093911253</v>
      </c>
      <c r="L4850" s="52">
        <f>COUNTIF($N$6:N4850,FALSE)</f>
        <v>370</v>
      </c>
      <c r="M4850" s="52">
        <f>COUNTIF($N$6:N4850,TRUE)</f>
        <v>4475</v>
      </c>
      <c r="N4850" s="53" t="b">
        <f>O4850=P4850</f>
        <v>1</v>
      </c>
      <c r="O4850" s="53" t="str">
        <f>IF(R4850&gt;0,"+","-")</f>
        <v>-</v>
      </c>
      <c r="P4850" s="53" t="str">
        <f>IF(S4850&gt;0,"+","-")</f>
        <v>-</v>
      </c>
      <c r="R4850" s="23"/>
      <c r="S4850" s="23"/>
      <c r="T4850"/>
      <c r="U4850"/>
      <c r="V4850" s="71">
        <f t="shared" si="203"/>
        <v>1</v>
      </c>
      <c r="W4850" s="25" t="e">
        <f t="shared" si="204"/>
        <v>#DIV/0!</v>
      </c>
      <c r="X4850" s="64"/>
    </row>
    <row r="4851" spans="11:24" x14ac:dyDescent="0.3">
      <c r="K4851" s="31">
        <f>M4851/(L4851+M4851)</f>
        <v>0.92364836978951714</v>
      </c>
      <c r="L4851" s="52">
        <f>COUNTIF($N$6:N4851,FALSE)</f>
        <v>370</v>
      </c>
      <c r="M4851" s="52">
        <f>COUNTIF($N$6:N4851,TRUE)</f>
        <v>4476</v>
      </c>
      <c r="N4851" s="53" t="b">
        <f>O4851=P4851</f>
        <v>1</v>
      </c>
      <c r="O4851" s="53" t="str">
        <f>IF(R4851&gt;0,"+","-")</f>
        <v>-</v>
      </c>
      <c r="P4851" s="53" t="str">
        <f>IF(S4851&gt;0,"+","-")</f>
        <v>-</v>
      </c>
      <c r="Q4851" s="14"/>
      <c r="R4851" s="15"/>
      <c r="S4851" s="15"/>
      <c r="T4851"/>
      <c r="U4851"/>
      <c r="V4851" s="71">
        <f t="shared" si="203"/>
        <v>1</v>
      </c>
      <c r="W4851" s="25" t="e">
        <f t="shared" si="204"/>
        <v>#DIV/0!</v>
      </c>
      <c r="X4851" s="64"/>
    </row>
    <row r="4852" spans="11:24" x14ac:dyDescent="0.3">
      <c r="K4852" s="31">
        <f>M4852/(L4852+M4852)</f>
        <v>0.92366412213740456</v>
      </c>
      <c r="L4852" s="52">
        <f>COUNTIF($N$6:N4852,FALSE)</f>
        <v>370</v>
      </c>
      <c r="M4852" s="52">
        <f>COUNTIF($N$6:N4852,TRUE)</f>
        <v>4477</v>
      </c>
      <c r="N4852" s="53" t="b">
        <f>O4852=P4852</f>
        <v>1</v>
      </c>
      <c r="O4852" s="53" t="str">
        <f>IF(R4852&gt;0,"+","-")</f>
        <v>-</v>
      </c>
      <c r="P4852" s="53" t="str">
        <f>IF(S4852&gt;0,"+","-")</f>
        <v>-</v>
      </c>
      <c r="R4852" s="23"/>
      <c r="S4852" s="15"/>
      <c r="T4852"/>
      <c r="U4852"/>
      <c r="V4852" s="71">
        <f t="shared" si="203"/>
        <v>1</v>
      </c>
      <c r="W4852" s="25" t="e">
        <f t="shared" si="204"/>
        <v>#DIV/0!</v>
      </c>
      <c r="X4852" s="64"/>
    </row>
    <row r="4853" spans="11:24" x14ac:dyDescent="0.3">
      <c r="K4853" s="31">
        <f>M4853/(L4853+M4853)</f>
        <v>0.92367986798679869</v>
      </c>
      <c r="L4853" s="52">
        <f>COUNTIF($N$6:N4853,FALSE)</f>
        <v>370</v>
      </c>
      <c r="M4853" s="52">
        <f>COUNTIF($N$6:N4853,TRUE)</f>
        <v>4478</v>
      </c>
      <c r="N4853" s="53" t="b">
        <f>O4853=P4853</f>
        <v>1</v>
      </c>
      <c r="O4853" s="53" t="str">
        <f>IF(R4853&gt;0,"+","-")</f>
        <v>-</v>
      </c>
      <c r="P4853" s="53" t="str">
        <f>IF(S4853&gt;0,"+","-")</f>
        <v>-</v>
      </c>
      <c r="Q4853" s="14"/>
      <c r="R4853" s="15"/>
      <c r="S4853" s="15"/>
      <c r="T4853"/>
      <c r="U4853"/>
      <c r="V4853" s="71">
        <f t="shared" si="203"/>
        <v>1</v>
      </c>
      <c r="W4853" s="25" t="e">
        <f t="shared" si="204"/>
        <v>#DIV/0!</v>
      </c>
      <c r="X4853" s="64"/>
    </row>
    <row r="4854" spans="11:24" x14ac:dyDescent="0.3">
      <c r="K4854" s="31">
        <f>M4854/(L4854+M4854)</f>
        <v>0.92369560734171996</v>
      </c>
      <c r="L4854" s="52">
        <f>COUNTIF($N$6:N4854,FALSE)</f>
        <v>370</v>
      </c>
      <c r="M4854" s="52">
        <f>COUNTIF($N$6:N4854,TRUE)</f>
        <v>4479</v>
      </c>
      <c r="N4854" s="53" t="b">
        <f>O4854=P4854</f>
        <v>1</v>
      </c>
      <c r="O4854" s="53" t="str">
        <f>IF(R4854&gt;0,"+","-")</f>
        <v>-</v>
      </c>
      <c r="P4854" s="53" t="str">
        <f>IF(S4854&gt;0,"+","-")</f>
        <v>-</v>
      </c>
      <c r="R4854" s="23"/>
      <c r="S4854" s="15"/>
      <c r="T4854"/>
      <c r="U4854"/>
      <c r="V4854" s="71">
        <f t="shared" si="203"/>
        <v>1</v>
      </c>
      <c r="W4854" s="25" t="e">
        <f t="shared" si="204"/>
        <v>#DIV/0!</v>
      </c>
      <c r="X4854" s="64"/>
    </row>
    <row r="4855" spans="11:24" x14ac:dyDescent="0.3">
      <c r="K4855" s="31">
        <f>M4855/(L4855+M4855)</f>
        <v>0.92371134020618562</v>
      </c>
      <c r="L4855" s="52">
        <f>COUNTIF($N$6:N4855,FALSE)</f>
        <v>370</v>
      </c>
      <c r="M4855" s="52">
        <f>COUNTIF($N$6:N4855,TRUE)</f>
        <v>4480</v>
      </c>
      <c r="N4855" s="53" t="b">
        <f>O4855=P4855</f>
        <v>1</v>
      </c>
      <c r="O4855" s="53" t="str">
        <f>IF(R4855&gt;0,"+","-")</f>
        <v>-</v>
      </c>
      <c r="P4855" s="53" t="str">
        <f>IF(S4855&gt;0,"+","-")</f>
        <v>-</v>
      </c>
      <c r="R4855" s="23"/>
      <c r="S4855" s="15"/>
      <c r="T4855"/>
      <c r="U4855"/>
      <c r="V4855" s="71">
        <f t="shared" si="203"/>
        <v>1</v>
      </c>
      <c r="W4855" s="25" t="e">
        <f t="shared" si="204"/>
        <v>#DIV/0!</v>
      </c>
      <c r="X4855" s="64"/>
    </row>
    <row r="4856" spans="11:24" x14ac:dyDescent="0.3">
      <c r="K4856" s="31">
        <f>M4856/(L4856+M4856)</f>
        <v>0.92372706658420944</v>
      </c>
      <c r="L4856" s="52">
        <f>COUNTIF($N$6:N4856,FALSE)</f>
        <v>370</v>
      </c>
      <c r="M4856" s="52">
        <f>COUNTIF($N$6:N4856,TRUE)</f>
        <v>4481</v>
      </c>
      <c r="N4856" s="53" t="b">
        <f>O4856=P4856</f>
        <v>1</v>
      </c>
      <c r="O4856" s="53" t="str">
        <f>IF(R4856&gt;0,"+","-")</f>
        <v>-</v>
      </c>
      <c r="P4856" s="53" t="str">
        <f>IF(S4856&gt;0,"+","-")</f>
        <v>-</v>
      </c>
      <c r="Q4856" s="14"/>
      <c r="R4856" s="15"/>
      <c r="S4856" s="15"/>
      <c r="T4856"/>
      <c r="U4856"/>
      <c r="V4856" s="71">
        <f t="shared" ref="V4856:V4919" si="205">COUNTIF(N4807:N4856,TRUE)/50</f>
        <v>1</v>
      </c>
      <c r="W4856" s="25" t="e">
        <f t="shared" si="204"/>
        <v>#DIV/0!</v>
      </c>
      <c r="X4856" s="64"/>
    </row>
    <row r="4857" spans="11:24" x14ac:dyDescent="0.3">
      <c r="K4857" s="31">
        <f>M4857/(L4857+M4857)</f>
        <v>0.92374278647980212</v>
      </c>
      <c r="L4857" s="52">
        <f>COUNTIF($N$6:N4857,FALSE)</f>
        <v>370</v>
      </c>
      <c r="M4857" s="52">
        <f>COUNTIF($N$6:N4857,TRUE)</f>
        <v>4482</v>
      </c>
      <c r="N4857" s="53" t="b">
        <f>O4857=P4857</f>
        <v>1</v>
      </c>
      <c r="O4857" s="53" t="str">
        <f>IF(R4857&gt;0,"+","-")</f>
        <v>-</v>
      </c>
      <c r="P4857" s="53" t="str">
        <f>IF(S4857&gt;0,"+","-")</f>
        <v>-</v>
      </c>
      <c r="R4857" s="23"/>
      <c r="S4857" s="15"/>
      <c r="T4857"/>
      <c r="U4857"/>
      <c r="V4857" s="71">
        <f t="shared" si="205"/>
        <v>1</v>
      </c>
      <c r="W4857" s="25" t="e">
        <f t="shared" si="204"/>
        <v>#DIV/0!</v>
      </c>
      <c r="X4857" s="64"/>
    </row>
    <row r="4858" spans="11:24" x14ac:dyDescent="0.3">
      <c r="K4858" s="31">
        <f>M4858/(L4858+M4858)</f>
        <v>0.9237584998969709</v>
      </c>
      <c r="L4858" s="52">
        <f>COUNTIF($N$6:N4858,FALSE)</f>
        <v>370</v>
      </c>
      <c r="M4858" s="52">
        <f>COUNTIF($N$6:N4858,TRUE)</f>
        <v>4483</v>
      </c>
      <c r="N4858" s="53" t="b">
        <f>O4858=P4858</f>
        <v>1</v>
      </c>
      <c r="O4858" s="53" t="str">
        <f>IF(R4858&gt;0,"+","-")</f>
        <v>-</v>
      </c>
      <c r="P4858" s="53" t="str">
        <f>IF(S4858&gt;0,"+","-")</f>
        <v>-</v>
      </c>
      <c r="R4858" s="23"/>
      <c r="S4858" s="23"/>
      <c r="T4858"/>
      <c r="U4858"/>
      <c r="V4858" s="71">
        <f t="shared" si="205"/>
        <v>1</v>
      </c>
      <c r="W4858" s="25" t="e">
        <f t="shared" si="204"/>
        <v>#DIV/0!</v>
      </c>
      <c r="X4858" s="64"/>
    </row>
    <row r="4859" spans="11:24" x14ac:dyDescent="0.3">
      <c r="K4859" s="31">
        <f>M4859/(L4859+M4859)</f>
        <v>0.92377420683971978</v>
      </c>
      <c r="L4859" s="52">
        <f>COUNTIF($N$6:N4859,FALSE)</f>
        <v>370</v>
      </c>
      <c r="M4859" s="52">
        <f>COUNTIF($N$6:N4859,TRUE)</f>
        <v>4484</v>
      </c>
      <c r="N4859" s="53" t="b">
        <f>O4859=P4859</f>
        <v>1</v>
      </c>
      <c r="O4859" s="53" t="str">
        <f>IF(R4859&gt;0,"+","-")</f>
        <v>-</v>
      </c>
      <c r="P4859" s="53" t="str">
        <f>IF(S4859&gt;0,"+","-")</f>
        <v>-</v>
      </c>
      <c r="R4859" s="23"/>
      <c r="S4859" s="23"/>
      <c r="T4859"/>
      <c r="U4859"/>
      <c r="V4859" s="71">
        <f t="shared" si="205"/>
        <v>1</v>
      </c>
      <c r="W4859" s="25" t="e">
        <f t="shared" si="204"/>
        <v>#DIV/0!</v>
      </c>
      <c r="X4859" s="64"/>
    </row>
    <row r="4860" spans="11:24" x14ac:dyDescent="0.3">
      <c r="K4860" s="31">
        <f>M4860/(L4860+M4860)</f>
        <v>0.92378990731204946</v>
      </c>
      <c r="L4860" s="52">
        <f>COUNTIF($N$6:N4860,FALSE)</f>
        <v>370</v>
      </c>
      <c r="M4860" s="52">
        <f>COUNTIF($N$6:N4860,TRUE)</f>
        <v>4485</v>
      </c>
      <c r="N4860" s="53" t="b">
        <f>O4860=P4860</f>
        <v>1</v>
      </c>
      <c r="O4860" s="53" t="str">
        <f>IF(R4860&gt;0,"+","-")</f>
        <v>-</v>
      </c>
      <c r="P4860" s="53" t="str">
        <f>IF(S4860&gt;0,"+","-")</f>
        <v>-</v>
      </c>
      <c r="R4860" s="23"/>
      <c r="S4860" s="23"/>
      <c r="T4860"/>
      <c r="U4860"/>
      <c r="V4860" s="71">
        <f t="shared" si="205"/>
        <v>1</v>
      </c>
      <c r="W4860" s="25" t="e">
        <f t="shared" si="204"/>
        <v>#DIV/0!</v>
      </c>
      <c r="X4860" s="64"/>
    </row>
    <row r="4861" spans="11:24" x14ac:dyDescent="0.3">
      <c r="K4861" s="31">
        <f>M4861/(L4861+M4861)</f>
        <v>0.92380560131795719</v>
      </c>
      <c r="L4861" s="52">
        <f>COUNTIF($N$6:N4861,FALSE)</f>
        <v>370</v>
      </c>
      <c r="M4861" s="52">
        <f>COUNTIF($N$6:N4861,TRUE)</f>
        <v>4486</v>
      </c>
      <c r="N4861" s="53" t="b">
        <f>O4861=P4861</f>
        <v>1</v>
      </c>
      <c r="O4861" s="53" t="str">
        <f>IF(R4861&gt;0,"+","-")</f>
        <v>-</v>
      </c>
      <c r="P4861" s="53" t="str">
        <f>IF(S4861&gt;0,"+","-")</f>
        <v>-</v>
      </c>
      <c r="R4861" s="23"/>
      <c r="S4861" s="23"/>
      <c r="T4861"/>
      <c r="U4861"/>
      <c r="V4861" s="71">
        <f t="shared" si="205"/>
        <v>1</v>
      </c>
      <c r="W4861" s="25" t="e">
        <f t="shared" si="204"/>
        <v>#DIV/0!</v>
      </c>
      <c r="X4861" s="64"/>
    </row>
    <row r="4862" spans="11:24" x14ac:dyDescent="0.3">
      <c r="K4862" s="31">
        <f>M4862/(L4862+M4862)</f>
        <v>0.92382128886143711</v>
      </c>
      <c r="L4862" s="52">
        <f>COUNTIF($N$6:N4862,FALSE)</f>
        <v>370</v>
      </c>
      <c r="M4862" s="52">
        <f>COUNTIF($N$6:N4862,TRUE)</f>
        <v>4487</v>
      </c>
      <c r="N4862" s="53" t="b">
        <f>O4862=P4862</f>
        <v>1</v>
      </c>
      <c r="O4862" s="53" t="str">
        <f>IF(R4862&gt;0,"+","-")</f>
        <v>-</v>
      </c>
      <c r="P4862" s="53" t="str">
        <f>IF(S4862&gt;0,"+","-")</f>
        <v>-</v>
      </c>
      <c r="R4862" s="23"/>
      <c r="S4862" s="15"/>
      <c r="T4862"/>
      <c r="U4862"/>
      <c r="V4862" s="71">
        <f t="shared" si="205"/>
        <v>1</v>
      </c>
      <c r="W4862" s="25" t="e">
        <f t="shared" si="204"/>
        <v>#DIV/0!</v>
      </c>
      <c r="X4862" s="64"/>
    </row>
    <row r="4863" spans="11:24" x14ac:dyDescent="0.3">
      <c r="K4863" s="31">
        <f>M4863/(L4863+M4863)</f>
        <v>0.92383696994648001</v>
      </c>
      <c r="L4863" s="52">
        <f>COUNTIF($N$6:N4863,FALSE)</f>
        <v>370</v>
      </c>
      <c r="M4863" s="52">
        <f>COUNTIF($N$6:N4863,TRUE)</f>
        <v>4488</v>
      </c>
      <c r="N4863" s="53" t="b">
        <f>O4863=P4863</f>
        <v>1</v>
      </c>
      <c r="O4863" s="53" t="str">
        <f>IF(R4863&gt;0,"+","-")</f>
        <v>-</v>
      </c>
      <c r="P4863" s="53" t="str">
        <f>IF(S4863&gt;0,"+","-")</f>
        <v>-</v>
      </c>
      <c r="R4863" s="23"/>
      <c r="S4863" s="23"/>
      <c r="T4863"/>
      <c r="U4863"/>
      <c r="V4863" s="71">
        <f t="shared" si="205"/>
        <v>1</v>
      </c>
      <c r="W4863" s="25" t="e">
        <f t="shared" si="204"/>
        <v>#DIV/0!</v>
      </c>
      <c r="X4863" s="64"/>
    </row>
    <row r="4864" spans="11:24" x14ac:dyDescent="0.3">
      <c r="K4864" s="31">
        <f>M4864/(L4864+M4864)</f>
        <v>0.9238526445770735</v>
      </c>
      <c r="L4864" s="52">
        <f>COUNTIF($N$6:N4864,FALSE)</f>
        <v>370</v>
      </c>
      <c r="M4864" s="52">
        <f>COUNTIF($N$6:N4864,TRUE)</f>
        <v>4489</v>
      </c>
      <c r="N4864" s="53" t="b">
        <f>O4864=P4864</f>
        <v>1</v>
      </c>
      <c r="O4864" s="53" t="str">
        <f>IF(R4864&gt;0,"+","-")</f>
        <v>-</v>
      </c>
      <c r="P4864" s="53" t="str">
        <f>IF(S4864&gt;0,"+","-")</f>
        <v>-</v>
      </c>
      <c r="R4864" s="23"/>
      <c r="S4864" s="15"/>
      <c r="T4864"/>
      <c r="U4864"/>
      <c r="V4864" s="71">
        <f t="shared" si="205"/>
        <v>1</v>
      </c>
      <c r="W4864" s="25" t="e">
        <f t="shared" si="204"/>
        <v>#DIV/0!</v>
      </c>
      <c r="X4864" s="64"/>
    </row>
    <row r="4865" spans="11:24" x14ac:dyDescent="0.3">
      <c r="K4865" s="31">
        <f>M4865/(L4865+M4865)</f>
        <v>0.9238683127572016</v>
      </c>
      <c r="L4865" s="52">
        <f>COUNTIF($N$6:N4865,FALSE)</f>
        <v>370</v>
      </c>
      <c r="M4865" s="52">
        <f>COUNTIF($N$6:N4865,TRUE)</f>
        <v>4490</v>
      </c>
      <c r="N4865" s="53" t="b">
        <f>O4865=P4865</f>
        <v>1</v>
      </c>
      <c r="O4865" s="53" t="str">
        <f>IF(R4865&gt;0,"+","-")</f>
        <v>-</v>
      </c>
      <c r="P4865" s="53" t="str">
        <f>IF(S4865&gt;0,"+","-")</f>
        <v>-</v>
      </c>
      <c r="R4865" s="23"/>
      <c r="S4865" s="15"/>
      <c r="T4865"/>
      <c r="U4865"/>
      <c r="V4865" s="71">
        <f t="shared" si="205"/>
        <v>1</v>
      </c>
      <c r="W4865" s="25" t="e">
        <f t="shared" si="204"/>
        <v>#DIV/0!</v>
      </c>
      <c r="X4865" s="64"/>
    </row>
    <row r="4866" spans="11:24" x14ac:dyDescent="0.3">
      <c r="K4866" s="31">
        <f>M4866/(L4866+M4866)</f>
        <v>0.92388397449084547</v>
      </c>
      <c r="L4866" s="52">
        <f>COUNTIF($N$6:N4866,FALSE)</f>
        <v>370</v>
      </c>
      <c r="M4866" s="52">
        <f>COUNTIF($N$6:N4866,TRUE)</f>
        <v>4491</v>
      </c>
      <c r="N4866" s="53" t="b">
        <f>O4866=P4866</f>
        <v>1</v>
      </c>
      <c r="O4866" s="53" t="str">
        <f>IF(R4866&gt;0,"+","-")</f>
        <v>-</v>
      </c>
      <c r="P4866" s="53" t="str">
        <f>IF(S4866&gt;0,"+","-")</f>
        <v>-</v>
      </c>
      <c r="Q4866" s="14"/>
      <c r="R4866" s="15"/>
      <c r="S4866" s="15"/>
      <c r="T4866"/>
      <c r="U4866"/>
      <c r="V4866" s="71">
        <f t="shared" si="205"/>
        <v>1</v>
      </c>
      <c r="W4866" s="25" t="e">
        <f t="shared" si="204"/>
        <v>#DIV/0!</v>
      </c>
      <c r="X4866" s="64"/>
    </row>
    <row r="4867" spans="11:24" x14ac:dyDescent="0.3">
      <c r="K4867" s="31">
        <f>M4867/(L4867+M4867)</f>
        <v>0.9238996297819827</v>
      </c>
      <c r="L4867" s="52">
        <f>COUNTIF($N$6:N4867,FALSE)</f>
        <v>370</v>
      </c>
      <c r="M4867" s="52">
        <f>COUNTIF($N$6:N4867,TRUE)</f>
        <v>4492</v>
      </c>
      <c r="N4867" s="53" t="b">
        <f>O4867=P4867</f>
        <v>1</v>
      </c>
      <c r="O4867" s="53" t="str">
        <f>IF(R4867&gt;0,"+","-")</f>
        <v>-</v>
      </c>
      <c r="P4867" s="53" t="str">
        <f>IF(S4867&gt;0,"+","-")</f>
        <v>-</v>
      </c>
      <c r="Q4867" s="14"/>
      <c r="R4867" s="15"/>
      <c r="S4867" s="15"/>
      <c r="T4867"/>
      <c r="U4867"/>
      <c r="V4867" s="71">
        <f t="shared" si="205"/>
        <v>1</v>
      </c>
      <c r="W4867" s="25" t="e">
        <f t="shared" si="204"/>
        <v>#DIV/0!</v>
      </c>
      <c r="X4867" s="64"/>
    </row>
    <row r="4868" spans="11:24" x14ac:dyDescent="0.3">
      <c r="K4868" s="31">
        <f>M4868/(L4868+M4868)</f>
        <v>0.92391527863458767</v>
      </c>
      <c r="L4868" s="52">
        <f>COUNTIF($N$6:N4868,FALSE)</f>
        <v>370</v>
      </c>
      <c r="M4868" s="52">
        <f>COUNTIF($N$6:N4868,TRUE)</f>
        <v>4493</v>
      </c>
      <c r="N4868" s="53" t="b">
        <f>O4868=P4868</f>
        <v>1</v>
      </c>
      <c r="O4868" s="53" t="str">
        <f>IF(R4868&gt;0,"+","-")</f>
        <v>-</v>
      </c>
      <c r="P4868" s="53" t="str">
        <f>IF(S4868&gt;0,"+","-")</f>
        <v>-</v>
      </c>
      <c r="R4868" s="23"/>
      <c r="S4868" s="15"/>
      <c r="T4868"/>
      <c r="U4868"/>
      <c r="V4868" s="71">
        <f t="shared" si="205"/>
        <v>1</v>
      </c>
      <c r="W4868" s="25" t="e">
        <f t="shared" si="204"/>
        <v>#DIV/0!</v>
      </c>
      <c r="X4868" s="64"/>
    </row>
    <row r="4869" spans="11:24" x14ac:dyDescent="0.3">
      <c r="K4869" s="31">
        <f>M4869/(L4869+M4869)</f>
        <v>0.92393092105263153</v>
      </c>
      <c r="L4869" s="52">
        <f>COUNTIF($N$6:N4869,FALSE)</f>
        <v>370</v>
      </c>
      <c r="M4869" s="52">
        <f>COUNTIF($N$6:N4869,TRUE)</f>
        <v>4494</v>
      </c>
      <c r="N4869" s="53" t="b">
        <f>O4869=P4869</f>
        <v>1</v>
      </c>
      <c r="O4869" s="53" t="str">
        <f>IF(R4869&gt;0,"+","-")</f>
        <v>-</v>
      </c>
      <c r="P4869" s="53" t="str">
        <f>IF(S4869&gt;0,"+","-")</f>
        <v>-</v>
      </c>
      <c r="R4869" s="23"/>
      <c r="S4869" s="23"/>
      <c r="T4869"/>
      <c r="U4869"/>
      <c r="V4869" s="71">
        <f t="shared" si="205"/>
        <v>1</v>
      </c>
      <c r="W4869" s="25" t="e">
        <f t="shared" si="204"/>
        <v>#DIV/0!</v>
      </c>
      <c r="X4869" s="64"/>
    </row>
    <row r="4870" spans="11:24" x14ac:dyDescent="0.3">
      <c r="K4870" s="31">
        <f>M4870/(L4870+M4870)</f>
        <v>0.92394655704008222</v>
      </c>
      <c r="L4870" s="52">
        <f>COUNTIF($N$6:N4870,FALSE)</f>
        <v>370</v>
      </c>
      <c r="M4870" s="52">
        <f>COUNTIF($N$6:N4870,TRUE)</f>
        <v>4495</v>
      </c>
      <c r="N4870" s="53" t="b">
        <f>O4870=P4870</f>
        <v>1</v>
      </c>
      <c r="O4870" s="53" t="str">
        <f>IF(R4870&gt;0,"+","-")</f>
        <v>-</v>
      </c>
      <c r="P4870" s="53" t="str">
        <f>IF(S4870&gt;0,"+","-")</f>
        <v>-</v>
      </c>
      <c r="R4870" s="23"/>
      <c r="S4870" s="15"/>
      <c r="T4870"/>
      <c r="U4870"/>
      <c r="V4870" s="71">
        <f t="shared" si="205"/>
        <v>1</v>
      </c>
      <c r="W4870" s="25" t="e">
        <f t="shared" si="204"/>
        <v>#DIV/0!</v>
      </c>
      <c r="X4870" s="64"/>
    </row>
    <row r="4871" spans="11:24" x14ac:dyDescent="0.3">
      <c r="K4871" s="31">
        <f>M4871/(L4871+M4871)</f>
        <v>0.92396218660090423</v>
      </c>
      <c r="L4871" s="52">
        <f>COUNTIF($N$6:N4871,FALSE)</f>
        <v>370</v>
      </c>
      <c r="M4871" s="52">
        <f>COUNTIF($N$6:N4871,TRUE)</f>
        <v>4496</v>
      </c>
      <c r="N4871" s="53" t="b">
        <f>O4871=P4871</f>
        <v>1</v>
      </c>
      <c r="O4871" s="53" t="str">
        <f>IF(R4871&gt;0,"+","-")</f>
        <v>-</v>
      </c>
      <c r="P4871" s="53" t="str">
        <f>IF(S4871&gt;0,"+","-")</f>
        <v>-</v>
      </c>
      <c r="R4871" s="23"/>
      <c r="S4871" s="23"/>
      <c r="T4871"/>
      <c r="U4871"/>
      <c r="V4871" s="71">
        <f t="shared" si="205"/>
        <v>1</v>
      </c>
      <c r="W4871" s="25" t="e">
        <f t="shared" si="204"/>
        <v>#DIV/0!</v>
      </c>
      <c r="X4871" s="64"/>
    </row>
    <row r="4872" spans="11:24" x14ac:dyDescent="0.3">
      <c r="K4872" s="31">
        <f>M4872/(L4872+M4872)</f>
        <v>0.92397780973905896</v>
      </c>
      <c r="L4872" s="52">
        <f>COUNTIF($N$6:N4872,FALSE)</f>
        <v>370</v>
      </c>
      <c r="M4872" s="52">
        <f>COUNTIF($N$6:N4872,TRUE)</f>
        <v>4497</v>
      </c>
      <c r="N4872" s="53" t="b">
        <f>O4872=P4872</f>
        <v>1</v>
      </c>
      <c r="O4872" s="53" t="str">
        <f>IF(R4872&gt;0,"+","-")</f>
        <v>-</v>
      </c>
      <c r="P4872" s="53" t="str">
        <f>IF(S4872&gt;0,"+","-")</f>
        <v>-</v>
      </c>
      <c r="Q4872" s="14"/>
      <c r="R4872" s="15"/>
      <c r="S4872" s="15"/>
      <c r="T4872"/>
      <c r="U4872"/>
      <c r="V4872" s="71">
        <f t="shared" si="205"/>
        <v>1</v>
      </c>
      <c r="W4872" s="25" t="e">
        <f t="shared" si="204"/>
        <v>#DIV/0!</v>
      </c>
      <c r="X4872" s="64"/>
    </row>
    <row r="4873" spans="11:24" x14ac:dyDescent="0.3">
      <c r="K4873" s="31">
        <f>M4873/(L4873+M4873)</f>
        <v>0.92399342645850457</v>
      </c>
      <c r="L4873" s="52">
        <f>COUNTIF($N$6:N4873,FALSE)</f>
        <v>370</v>
      </c>
      <c r="M4873" s="52">
        <f>COUNTIF($N$6:N4873,TRUE)</f>
        <v>4498</v>
      </c>
      <c r="N4873" s="53" t="b">
        <f>O4873=P4873</f>
        <v>1</v>
      </c>
      <c r="O4873" s="53" t="str">
        <f>IF(R4873&gt;0,"+","-")</f>
        <v>-</v>
      </c>
      <c r="P4873" s="53" t="str">
        <f>IF(S4873&gt;0,"+","-")</f>
        <v>-</v>
      </c>
      <c r="R4873" s="23"/>
      <c r="S4873" s="15"/>
      <c r="T4873"/>
      <c r="U4873"/>
      <c r="V4873" s="71">
        <f t="shared" si="205"/>
        <v>1</v>
      </c>
      <c r="W4873" s="25" t="e">
        <f t="shared" si="204"/>
        <v>#DIV/0!</v>
      </c>
      <c r="X4873" s="64"/>
    </row>
    <row r="4874" spans="11:24" x14ac:dyDescent="0.3">
      <c r="K4874" s="31">
        <f>M4874/(L4874+M4874)</f>
        <v>0.92400903676319568</v>
      </c>
      <c r="L4874" s="52">
        <f>COUNTIF($N$6:N4874,FALSE)</f>
        <v>370</v>
      </c>
      <c r="M4874" s="52">
        <f>COUNTIF($N$6:N4874,TRUE)</f>
        <v>4499</v>
      </c>
      <c r="N4874" s="53" t="b">
        <f>O4874=P4874</f>
        <v>1</v>
      </c>
      <c r="O4874" s="53" t="str">
        <f>IF(R4874&gt;0,"+","-")</f>
        <v>-</v>
      </c>
      <c r="P4874" s="53" t="str">
        <f>IF(S4874&gt;0,"+","-")</f>
        <v>-</v>
      </c>
      <c r="R4874" s="23"/>
      <c r="S4874" s="23"/>
      <c r="T4874"/>
      <c r="U4874"/>
      <c r="V4874" s="71">
        <f t="shared" si="205"/>
        <v>1</v>
      </c>
      <c r="W4874" s="25" t="e">
        <f t="shared" si="204"/>
        <v>#DIV/0!</v>
      </c>
      <c r="X4874" s="64"/>
    </row>
    <row r="4875" spans="11:24" x14ac:dyDescent="0.3">
      <c r="K4875" s="31">
        <f>M4875/(L4875+M4875)</f>
        <v>0.92402464065708423</v>
      </c>
      <c r="L4875" s="52">
        <f>COUNTIF($N$6:N4875,FALSE)</f>
        <v>370</v>
      </c>
      <c r="M4875" s="52">
        <f>COUNTIF($N$6:N4875,TRUE)</f>
        <v>4500</v>
      </c>
      <c r="N4875" s="53" t="b">
        <f>O4875=P4875</f>
        <v>1</v>
      </c>
      <c r="O4875" s="53" t="str">
        <f>IF(R4875&gt;0,"+","-")</f>
        <v>-</v>
      </c>
      <c r="P4875" s="53" t="str">
        <f>IF(S4875&gt;0,"+","-")</f>
        <v>-</v>
      </c>
      <c r="R4875" s="23"/>
      <c r="S4875" s="23"/>
      <c r="T4875"/>
      <c r="U4875"/>
      <c r="V4875" s="71">
        <f t="shared" si="205"/>
        <v>1</v>
      </c>
      <c r="W4875" s="25" t="e">
        <f t="shared" si="204"/>
        <v>#DIV/0!</v>
      </c>
      <c r="X4875" s="64"/>
    </row>
    <row r="4876" spans="11:24" x14ac:dyDescent="0.3">
      <c r="K4876" s="31">
        <f>M4876/(L4876+M4876)</f>
        <v>0.92404023814411829</v>
      </c>
      <c r="L4876" s="52">
        <f>COUNTIF($N$6:N4876,FALSE)</f>
        <v>370</v>
      </c>
      <c r="M4876" s="52">
        <f>COUNTIF($N$6:N4876,TRUE)</f>
        <v>4501</v>
      </c>
      <c r="N4876" s="53" t="b">
        <f>O4876=P4876</f>
        <v>1</v>
      </c>
      <c r="O4876" s="53" t="str">
        <f>IF(R4876&gt;0,"+","-")</f>
        <v>-</v>
      </c>
      <c r="P4876" s="53" t="str">
        <f>IF(S4876&gt;0,"+","-")</f>
        <v>-</v>
      </c>
      <c r="R4876" s="23"/>
      <c r="S4876" s="23"/>
      <c r="T4876"/>
      <c r="U4876"/>
      <c r="V4876" s="71">
        <f t="shared" si="205"/>
        <v>1</v>
      </c>
      <c r="W4876" s="25" t="e">
        <f t="shared" si="204"/>
        <v>#DIV/0!</v>
      </c>
      <c r="X4876" s="64"/>
    </row>
    <row r="4877" spans="11:24" x14ac:dyDescent="0.3">
      <c r="K4877" s="31">
        <f>M4877/(L4877+M4877)</f>
        <v>0.92405582922824303</v>
      </c>
      <c r="L4877" s="52">
        <f>COUNTIF($N$6:N4877,FALSE)</f>
        <v>370</v>
      </c>
      <c r="M4877" s="52">
        <f>COUNTIF($N$6:N4877,TRUE)</f>
        <v>4502</v>
      </c>
      <c r="N4877" s="53" t="b">
        <f>O4877=P4877</f>
        <v>1</v>
      </c>
      <c r="O4877" s="53" t="str">
        <f>IF(R4877&gt;0,"+","-")</f>
        <v>-</v>
      </c>
      <c r="P4877" s="53" t="str">
        <f>IF(S4877&gt;0,"+","-")</f>
        <v>-</v>
      </c>
      <c r="R4877" s="23"/>
      <c r="S4877" s="15"/>
      <c r="T4877"/>
      <c r="U4877"/>
      <c r="V4877" s="71">
        <f t="shared" si="205"/>
        <v>1</v>
      </c>
      <c r="W4877" s="25" t="e">
        <f t="shared" si="204"/>
        <v>#DIV/0!</v>
      </c>
      <c r="X4877" s="64"/>
    </row>
    <row r="4878" spans="11:24" x14ac:dyDescent="0.3">
      <c r="K4878" s="31">
        <f>M4878/(L4878+M4878)</f>
        <v>0.92407141391340042</v>
      </c>
      <c r="L4878" s="52">
        <f>COUNTIF($N$6:N4878,FALSE)</f>
        <v>370</v>
      </c>
      <c r="M4878" s="52">
        <f>COUNTIF($N$6:N4878,TRUE)</f>
        <v>4503</v>
      </c>
      <c r="N4878" s="53" t="b">
        <f>O4878=P4878</f>
        <v>1</v>
      </c>
      <c r="O4878" s="53" t="str">
        <f>IF(R4878&gt;0,"+","-")</f>
        <v>-</v>
      </c>
      <c r="P4878" s="53" t="str">
        <f>IF(S4878&gt;0,"+","-")</f>
        <v>-</v>
      </c>
      <c r="R4878" s="23"/>
      <c r="S4878" s="23"/>
      <c r="T4878"/>
      <c r="U4878"/>
      <c r="V4878" s="71">
        <f t="shared" si="205"/>
        <v>1</v>
      </c>
      <c r="W4878" s="25" t="e">
        <f t="shared" si="204"/>
        <v>#DIV/0!</v>
      </c>
      <c r="X4878" s="64"/>
    </row>
    <row r="4879" spans="11:24" x14ac:dyDescent="0.3">
      <c r="K4879" s="31">
        <f>M4879/(L4879+M4879)</f>
        <v>0.92408699220352897</v>
      </c>
      <c r="L4879" s="52">
        <f>COUNTIF($N$6:N4879,FALSE)</f>
        <v>370</v>
      </c>
      <c r="M4879" s="52">
        <f>COUNTIF($N$6:N4879,TRUE)</f>
        <v>4504</v>
      </c>
      <c r="N4879" s="53" t="b">
        <f>O4879=P4879</f>
        <v>1</v>
      </c>
      <c r="O4879" s="53" t="str">
        <f>IF(R4879&gt;0,"+","-")</f>
        <v>-</v>
      </c>
      <c r="P4879" s="53" t="str">
        <f>IF(S4879&gt;0,"+","-")</f>
        <v>-</v>
      </c>
      <c r="Q4879" s="14"/>
      <c r="R4879" s="15"/>
      <c r="S4879" s="15"/>
      <c r="T4879"/>
      <c r="U4879"/>
      <c r="V4879" s="71">
        <f t="shared" si="205"/>
        <v>1</v>
      </c>
      <c r="W4879" s="25" t="e">
        <f t="shared" si="204"/>
        <v>#DIV/0!</v>
      </c>
      <c r="X4879" s="64"/>
    </row>
    <row r="4880" spans="11:24" x14ac:dyDescent="0.3">
      <c r="K4880" s="31">
        <f>M4880/(L4880+M4880)</f>
        <v>0.92410256410256408</v>
      </c>
      <c r="L4880" s="52">
        <f>COUNTIF($N$6:N4880,FALSE)</f>
        <v>370</v>
      </c>
      <c r="M4880" s="52">
        <f>COUNTIF($N$6:N4880,TRUE)</f>
        <v>4505</v>
      </c>
      <c r="N4880" s="53" t="b">
        <f>O4880=P4880</f>
        <v>1</v>
      </c>
      <c r="O4880" s="53" t="str">
        <f>IF(R4880&gt;0,"+","-")</f>
        <v>-</v>
      </c>
      <c r="P4880" s="53" t="str">
        <f>IF(S4880&gt;0,"+","-")</f>
        <v>-</v>
      </c>
      <c r="R4880" s="23"/>
      <c r="S4880" s="15"/>
      <c r="T4880"/>
      <c r="U4880"/>
      <c r="V4880" s="71">
        <f t="shared" si="205"/>
        <v>1</v>
      </c>
      <c r="W4880" s="25" t="e">
        <f t="shared" si="204"/>
        <v>#DIV/0!</v>
      </c>
      <c r="X4880" s="64"/>
    </row>
    <row r="4881" spans="11:24" x14ac:dyDescent="0.3">
      <c r="K4881" s="31">
        <f>M4881/(L4881+M4881)</f>
        <v>0.92411812961443807</v>
      </c>
      <c r="L4881" s="52">
        <f>COUNTIF($N$6:N4881,FALSE)</f>
        <v>370</v>
      </c>
      <c r="M4881" s="52">
        <f>COUNTIF($N$6:N4881,TRUE)</f>
        <v>4506</v>
      </c>
      <c r="N4881" s="53" t="b">
        <f>O4881=P4881</f>
        <v>1</v>
      </c>
      <c r="O4881" s="53" t="str">
        <f>IF(R4881&gt;0,"+","-")</f>
        <v>-</v>
      </c>
      <c r="P4881" s="53" t="str">
        <f>IF(S4881&gt;0,"+","-")</f>
        <v>-</v>
      </c>
      <c r="Q4881" s="14"/>
      <c r="R4881" s="15"/>
      <c r="S4881" s="15"/>
      <c r="T4881"/>
      <c r="U4881"/>
      <c r="V4881" s="71">
        <f t="shared" si="205"/>
        <v>1</v>
      </c>
      <c r="W4881" s="25" t="e">
        <f t="shared" si="204"/>
        <v>#DIV/0!</v>
      </c>
      <c r="X4881" s="64"/>
    </row>
    <row r="4882" spans="11:24" x14ac:dyDescent="0.3">
      <c r="K4882" s="31">
        <f>M4882/(L4882+M4882)</f>
        <v>0.92413368874307977</v>
      </c>
      <c r="L4882" s="52">
        <f>COUNTIF($N$6:N4882,FALSE)</f>
        <v>370</v>
      </c>
      <c r="M4882" s="52">
        <f>COUNTIF($N$6:N4882,TRUE)</f>
        <v>4507</v>
      </c>
      <c r="N4882" s="53" t="b">
        <f>O4882=P4882</f>
        <v>1</v>
      </c>
      <c r="O4882" s="53" t="str">
        <f>IF(R4882&gt;0,"+","-")</f>
        <v>-</v>
      </c>
      <c r="P4882" s="53" t="str">
        <f>IF(S4882&gt;0,"+","-")</f>
        <v>-</v>
      </c>
      <c r="R4882" s="23"/>
      <c r="S4882" s="23"/>
      <c r="T4882"/>
      <c r="U4882"/>
      <c r="V4882" s="71">
        <f t="shared" si="205"/>
        <v>1</v>
      </c>
      <c r="W4882" s="25" t="e">
        <f t="shared" si="204"/>
        <v>#DIV/0!</v>
      </c>
      <c r="X4882" s="64"/>
    </row>
    <row r="4883" spans="11:24" x14ac:dyDescent="0.3">
      <c r="K4883" s="31">
        <f>M4883/(L4883+M4883)</f>
        <v>0.92414924149241495</v>
      </c>
      <c r="L4883" s="52">
        <f>COUNTIF($N$6:N4883,FALSE)</f>
        <v>370</v>
      </c>
      <c r="M4883" s="52">
        <f>COUNTIF($N$6:N4883,TRUE)</f>
        <v>4508</v>
      </c>
      <c r="N4883" s="53" t="b">
        <f>O4883=P4883</f>
        <v>1</v>
      </c>
      <c r="O4883" s="53" t="str">
        <f>IF(R4883&gt;0,"+","-")</f>
        <v>-</v>
      </c>
      <c r="P4883" s="53" t="str">
        <f>IF(S4883&gt;0,"+","-")</f>
        <v>-</v>
      </c>
      <c r="Q4883" s="14"/>
      <c r="R4883" s="15"/>
      <c r="S4883" s="15"/>
      <c r="T4883"/>
      <c r="U4883"/>
      <c r="V4883" s="71">
        <f t="shared" si="205"/>
        <v>1</v>
      </c>
      <c r="W4883" s="25" t="e">
        <f t="shared" si="204"/>
        <v>#DIV/0!</v>
      </c>
      <c r="X4883" s="64"/>
    </row>
    <row r="4884" spans="11:24" x14ac:dyDescent="0.3">
      <c r="K4884" s="31">
        <f>M4884/(L4884+M4884)</f>
        <v>0.92416478786636602</v>
      </c>
      <c r="L4884" s="52">
        <f>COUNTIF($N$6:N4884,FALSE)</f>
        <v>370</v>
      </c>
      <c r="M4884" s="52">
        <f>COUNTIF($N$6:N4884,TRUE)</f>
        <v>4509</v>
      </c>
      <c r="N4884" s="53" t="b">
        <f>O4884=P4884</f>
        <v>1</v>
      </c>
      <c r="O4884" s="53" t="str">
        <f>IF(R4884&gt;0,"+","-")</f>
        <v>-</v>
      </c>
      <c r="P4884" s="53" t="str">
        <f>IF(S4884&gt;0,"+","-")</f>
        <v>-</v>
      </c>
      <c r="R4884" s="23"/>
      <c r="S4884" s="15"/>
      <c r="T4884"/>
      <c r="U4884"/>
      <c r="V4884" s="71">
        <f t="shared" si="205"/>
        <v>1</v>
      </c>
      <c r="W4884" s="25" t="e">
        <f t="shared" si="204"/>
        <v>#DIV/0!</v>
      </c>
      <c r="X4884" s="64"/>
    </row>
    <row r="4885" spans="11:24" x14ac:dyDescent="0.3">
      <c r="K4885" s="31">
        <f>M4885/(L4885+M4885)</f>
        <v>0.92418032786885251</v>
      </c>
      <c r="L4885" s="52">
        <f>COUNTIF($N$6:N4885,FALSE)</f>
        <v>370</v>
      </c>
      <c r="M4885" s="52">
        <f>COUNTIF($N$6:N4885,TRUE)</f>
        <v>4510</v>
      </c>
      <c r="N4885" s="53" t="b">
        <f>O4885=P4885</f>
        <v>1</v>
      </c>
      <c r="O4885" s="53" t="str">
        <f>IF(R4885&gt;0,"+","-")</f>
        <v>-</v>
      </c>
      <c r="P4885" s="53" t="str">
        <f>IF(S4885&gt;0,"+","-")</f>
        <v>-</v>
      </c>
      <c r="Q4885" s="14"/>
      <c r="R4885" s="15"/>
      <c r="S4885" s="15"/>
      <c r="T4885"/>
      <c r="U4885"/>
      <c r="V4885" s="71">
        <f t="shared" si="205"/>
        <v>1</v>
      </c>
      <c r="W4885" s="25" t="e">
        <f t="shared" si="204"/>
        <v>#DIV/0!</v>
      </c>
      <c r="X4885" s="64"/>
    </row>
    <row r="4886" spans="11:24" x14ac:dyDescent="0.3">
      <c r="K4886" s="31">
        <f>M4886/(L4886+M4886)</f>
        <v>0.92419586150379018</v>
      </c>
      <c r="L4886" s="52">
        <f>COUNTIF($N$6:N4886,FALSE)</f>
        <v>370</v>
      </c>
      <c r="M4886" s="52">
        <f>COUNTIF($N$6:N4886,TRUE)</f>
        <v>4511</v>
      </c>
      <c r="N4886" s="53" t="b">
        <f>O4886=P4886</f>
        <v>1</v>
      </c>
      <c r="O4886" s="53" t="str">
        <f>IF(R4886&gt;0,"+","-")</f>
        <v>-</v>
      </c>
      <c r="P4886" s="53" t="str">
        <f>IF(S4886&gt;0,"+","-")</f>
        <v>-</v>
      </c>
      <c r="R4886" s="23"/>
      <c r="S4886" s="15"/>
      <c r="T4886"/>
      <c r="U4886"/>
      <c r="V4886" s="71">
        <f t="shared" si="205"/>
        <v>1</v>
      </c>
      <c r="W4886" s="25" t="e">
        <f t="shared" si="204"/>
        <v>#DIV/0!</v>
      </c>
      <c r="X4886" s="64"/>
    </row>
    <row r="4887" spans="11:24" x14ac:dyDescent="0.3">
      <c r="K4887" s="31">
        <f>M4887/(L4887+M4887)</f>
        <v>0.92421138877509212</v>
      </c>
      <c r="L4887" s="52">
        <f>COUNTIF($N$6:N4887,FALSE)</f>
        <v>370</v>
      </c>
      <c r="M4887" s="52">
        <f>COUNTIF($N$6:N4887,TRUE)</f>
        <v>4512</v>
      </c>
      <c r="N4887" s="53" t="b">
        <f>O4887=P4887</f>
        <v>1</v>
      </c>
      <c r="O4887" s="53" t="str">
        <f>IF(R4887&gt;0,"+","-")</f>
        <v>-</v>
      </c>
      <c r="P4887" s="53" t="str">
        <f>IF(S4887&gt;0,"+","-")</f>
        <v>-</v>
      </c>
      <c r="R4887" s="23"/>
      <c r="S4887" s="15"/>
      <c r="T4887"/>
      <c r="U4887"/>
      <c r="V4887" s="71">
        <f t="shared" si="205"/>
        <v>1</v>
      </c>
      <c r="W4887" s="25" t="e">
        <f t="shared" si="204"/>
        <v>#DIV/0!</v>
      </c>
      <c r="X4887" s="64"/>
    </row>
    <row r="4888" spans="11:24" x14ac:dyDescent="0.3">
      <c r="K4888" s="31">
        <f>M4888/(L4888+M4888)</f>
        <v>0.92422690968666799</v>
      </c>
      <c r="L4888" s="52">
        <f>COUNTIF($N$6:N4888,FALSE)</f>
        <v>370</v>
      </c>
      <c r="M4888" s="52">
        <f>COUNTIF($N$6:N4888,TRUE)</f>
        <v>4513</v>
      </c>
      <c r="N4888" s="53" t="b">
        <f>O4888=P4888</f>
        <v>1</v>
      </c>
      <c r="O4888" s="53" t="str">
        <f>IF(R4888&gt;0,"+","-")</f>
        <v>-</v>
      </c>
      <c r="P4888" s="53" t="str">
        <f>IF(S4888&gt;0,"+","-")</f>
        <v>-</v>
      </c>
      <c r="R4888" s="23"/>
      <c r="S4888" s="23"/>
      <c r="T4888"/>
      <c r="U4888"/>
      <c r="V4888" s="71">
        <f t="shared" si="205"/>
        <v>1</v>
      </c>
      <c r="W4888" s="25" t="e">
        <f t="shared" si="204"/>
        <v>#DIV/0!</v>
      </c>
      <c r="X4888" s="64"/>
    </row>
    <row r="4889" spans="11:24" x14ac:dyDescent="0.3">
      <c r="K4889" s="31">
        <f>M4889/(L4889+M4889)</f>
        <v>0.9242424242424242</v>
      </c>
      <c r="L4889" s="52">
        <f>COUNTIF($N$6:N4889,FALSE)</f>
        <v>370</v>
      </c>
      <c r="M4889" s="52">
        <f>COUNTIF($N$6:N4889,TRUE)</f>
        <v>4514</v>
      </c>
      <c r="N4889" s="53" t="b">
        <f>O4889=P4889</f>
        <v>1</v>
      </c>
      <c r="O4889" s="53" t="str">
        <f>IF(R4889&gt;0,"+","-")</f>
        <v>-</v>
      </c>
      <c r="P4889" s="53" t="str">
        <f>IF(S4889&gt;0,"+","-")</f>
        <v>-</v>
      </c>
      <c r="Q4889" s="14"/>
      <c r="R4889" s="15"/>
      <c r="S4889" s="15"/>
      <c r="T4889"/>
      <c r="U4889"/>
      <c r="V4889" s="71">
        <f t="shared" si="205"/>
        <v>1</v>
      </c>
      <c r="W4889" s="25" t="e">
        <f t="shared" si="204"/>
        <v>#DIV/0!</v>
      </c>
      <c r="X4889" s="64"/>
    </row>
    <row r="4890" spans="11:24" x14ac:dyDescent="0.3">
      <c r="K4890" s="31">
        <f>M4890/(L4890+M4890)</f>
        <v>0.92425793244626409</v>
      </c>
      <c r="L4890" s="52">
        <f>COUNTIF($N$6:N4890,FALSE)</f>
        <v>370</v>
      </c>
      <c r="M4890" s="52">
        <f>COUNTIF($N$6:N4890,TRUE)</f>
        <v>4515</v>
      </c>
      <c r="N4890" s="53" t="b">
        <f>O4890=P4890</f>
        <v>1</v>
      </c>
      <c r="O4890" s="53" t="str">
        <f>IF(R4890&gt;0,"+","-")</f>
        <v>-</v>
      </c>
      <c r="P4890" s="53" t="str">
        <f>IF(S4890&gt;0,"+","-")</f>
        <v>-</v>
      </c>
      <c r="Q4890" s="14"/>
      <c r="R4890" s="15"/>
      <c r="S4890" s="15"/>
      <c r="T4890"/>
      <c r="U4890"/>
      <c r="V4890" s="71">
        <f t="shared" si="205"/>
        <v>1</v>
      </c>
      <c r="W4890" s="25" t="e">
        <f t="shared" si="204"/>
        <v>#DIV/0!</v>
      </c>
      <c r="X4890" s="64"/>
    </row>
    <row r="4891" spans="11:24" x14ac:dyDescent="0.3">
      <c r="K4891" s="31">
        <f>M4891/(L4891+M4891)</f>
        <v>0.92427343430208764</v>
      </c>
      <c r="L4891" s="52">
        <f>COUNTIF($N$6:N4891,FALSE)</f>
        <v>370</v>
      </c>
      <c r="M4891" s="52">
        <f>COUNTIF($N$6:N4891,TRUE)</f>
        <v>4516</v>
      </c>
      <c r="N4891" s="53" t="b">
        <f>O4891=P4891</f>
        <v>1</v>
      </c>
      <c r="O4891" s="53" t="str">
        <f>IF(R4891&gt;0,"+","-")</f>
        <v>-</v>
      </c>
      <c r="P4891" s="53" t="str">
        <f>IF(S4891&gt;0,"+","-")</f>
        <v>-</v>
      </c>
      <c r="R4891" s="23"/>
      <c r="S4891" s="15"/>
      <c r="T4891"/>
      <c r="U4891"/>
      <c r="V4891" s="71">
        <f t="shared" si="205"/>
        <v>1</v>
      </c>
      <c r="W4891" s="25" t="e">
        <f t="shared" si="204"/>
        <v>#DIV/0!</v>
      </c>
      <c r="X4891" s="64"/>
    </row>
    <row r="4892" spans="11:24" x14ac:dyDescent="0.3">
      <c r="K4892" s="31">
        <f>M4892/(L4892+M4892)</f>
        <v>0.92428892981379174</v>
      </c>
      <c r="L4892" s="52">
        <f>COUNTIF($N$6:N4892,FALSE)</f>
        <v>370</v>
      </c>
      <c r="M4892" s="52">
        <f>COUNTIF($N$6:N4892,TRUE)</f>
        <v>4517</v>
      </c>
      <c r="N4892" s="53" t="b">
        <f>O4892=P4892</f>
        <v>1</v>
      </c>
      <c r="O4892" s="53" t="str">
        <f>IF(R4892&gt;0,"+","-")</f>
        <v>-</v>
      </c>
      <c r="P4892" s="53" t="str">
        <f>IF(S4892&gt;0,"+","-")</f>
        <v>-</v>
      </c>
      <c r="Q4892" s="14"/>
      <c r="R4892" s="15"/>
      <c r="S4892" s="15"/>
      <c r="T4892"/>
      <c r="U4892"/>
      <c r="V4892" s="71">
        <f t="shared" si="205"/>
        <v>1</v>
      </c>
      <c r="W4892" s="25" t="e">
        <f t="shared" si="204"/>
        <v>#DIV/0!</v>
      </c>
      <c r="X4892" s="64"/>
    </row>
    <row r="4893" spans="11:24" x14ac:dyDescent="0.3">
      <c r="K4893" s="31">
        <f>M4893/(L4893+M4893)</f>
        <v>0.92430441898527005</v>
      </c>
      <c r="L4893" s="52">
        <f>COUNTIF($N$6:N4893,FALSE)</f>
        <v>370</v>
      </c>
      <c r="M4893" s="52">
        <f>COUNTIF($N$6:N4893,TRUE)</f>
        <v>4518</v>
      </c>
      <c r="N4893" s="53" t="b">
        <f>O4893=P4893</f>
        <v>1</v>
      </c>
      <c r="O4893" s="53" t="str">
        <f>IF(R4893&gt;0,"+","-")</f>
        <v>-</v>
      </c>
      <c r="P4893" s="53" t="str">
        <f>IF(S4893&gt;0,"+","-")</f>
        <v>-</v>
      </c>
      <c r="R4893" s="23"/>
      <c r="S4893" s="23"/>
      <c r="T4893"/>
      <c r="U4893"/>
      <c r="V4893" s="71">
        <f t="shared" si="205"/>
        <v>1</v>
      </c>
      <c r="W4893" s="25" t="e">
        <f t="shared" si="204"/>
        <v>#DIV/0!</v>
      </c>
      <c r="X4893" s="64"/>
    </row>
    <row r="4894" spans="11:24" x14ac:dyDescent="0.3">
      <c r="K4894" s="31">
        <f>M4894/(L4894+M4894)</f>
        <v>0.92431990182041313</v>
      </c>
      <c r="L4894" s="52">
        <f>COUNTIF($N$6:N4894,FALSE)</f>
        <v>370</v>
      </c>
      <c r="M4894" s="52">
        <f>COUNTIF($N$6:N4894,TRUE)</f>
        <v>4519</v>
      </c>
      <c r="N4894" s="53" t="b">
        <f>O4894=P4894</f>
        <v>1</v>
      </c>
      <c r="O4894" s="53" t="str">
        <f>IF(R4894&gt;0,"+","-")</f>
        <v>-</v>
      </c>
      <c r="P4894" s="53" t="str">
        <f>IF(S4894&gt;0,"+","-")</f>
        <v>-</v>
      </c>
      <c r="R4894" s="23"/>
      <c r="S4894" s="23"/>
      <c r="T4894"/>
      <c r="U4894"/>
      <c r="V4894" s="71">
        <f t="shared" si="205"/>
        <v>1</v>
      </c>
      <c r="W4894" s="25" t="e">
        <f t="shared" si="204"/>
        <v>#DIV/0!</v>
      </c>
      <c r="X4894" s="64"/>
    </row>
    <row r="4895" spans="11:24" x14ac:dyDescent="0.3">
      <c r="K4895" s="31">
        <f>M4895/(L4895+M4895)</f>
        <v>0.92433537832310841</v>
      </c>
      <c r="L4895" s="52">
        <f>COUNTIF($N$6:N4895,FALSE)</f>
        <v>370</v>
      </c>
      <c r="M4895" s="52">
        <f>COUNTIF($N$6:N4895,TRUE)</f>
        <v>4520</v>
      </c>
      <c r="N4895" s="53" t="b">
        <f>O4895=P4895</f>
        <v>1</v>
      </c>
      <c r="O4895" s="53" t="str">
        <f>IF(R4895&gt;0,"+","-")</f>
        <v>-</v>
      </c>
      <c r="P4895" s="53" t="str">
        <f>IF(S4895&gt;0,"+","-")</f>
        <v>-</v>
      </c>
      <c r="R4895" s="23"/>
      <c r="S4895" s="15"/>
      <c r="T4895"/>
      <c r="U4895"/>
      <c r="V4895" s="71">
        <f t="shared" si="205"/>
        <v>1</v>
      </c>
      <c r="W4895" s="25" t="e">
        <f t="shared" si="204"/>
        <v>#DIV/0!</v>
      </c>
      <c r="X4895" s="64"/>
    </row>
    <row r="4896" spans="11:24" x14ac:dyDescent="0.3">
      <c r="K4896" s="31">
        <f>M4896/(L4896+M4896)</f>
        <v>0.92435084849723981</v>
      </c>
      <c r="L4896" s="52">
        <f>COUNTIF($N$6:N4896,FALSE)</f>
        <v>370</v>
      </c>
      <c r="M4896" s="52">
        <f>COUNTIF($N$6:N4896,TRUE)</f>
        <v>4521</v>
      </c>
      <c r="N4896" s="53" t="b">
        <f>O4896=P4896</f>
        <v>1</v>
      </c>
      <c r="O4896" s="53" t="str">
        <f>IF(R4896&gt;0,"+","-")</f>
        <v>-</v>
      </c>
      <c r="P4896" s="53" t="str">
        <f>IF(S4896&gt;0,"+","-")</f>
        <v>-</v>
      </c>
      <c r="R4896" s="23"/>
      <c r="S4896" s="15"/>
      <c r="T4896"/>
      <c r="U4896"/>
      <c r="V4896" s="71">
        <f t="shared" si="205"/>
        <v>1</v>
      </c>
      <c r="W4896" s="25" t="e">
        <f t="shared" si="204"/>
        <v>#DIV/0!</v>
      </c>
      <c r="X4896" s="64"/>
    </row>
    <row r="4897" spans="11:24" x14ac:dyDescent="0.3">
      <c r="K4897" s="31">
        <f>M4897/(L4897+M4897)</f>
        <v>0.92436631234668842</v>
      </c>
      <c r="L4897" s="52">
        <f>COUNTIF($N$6:N4897,FALSE)</f>
        <v>370</v>
      </c>
      <c r="M4897" s="52">
        <f>COUNTIF($N$6:N4897,TRUE)</f>
        <v>4522</v>
      </c>
      <c r="N4897" s="53" t="b">
        <f>O4897=P4897</f>
        <v>1</v>
      </c>
      <c r="O4897" s="53" t="str">
        <f>IF(R4897&gt;0,"+","-")</f>
        <v>-</v>
      </c>
      <c r="P4897" s="53" t="str">
        <f>IF(S4897&gt;0,"+","-")</f>
        <v>-</v>
      </c>
      <c r="Q4897" s="14"/>
      <c r="R4897" s="15"/>
      <c r="S4897" s="15"/>
      <c r="T4897"/>
      <c r="U4897"/>
      <c r="V4897" s="71">
        <f t="shared" si="205"/>
        <v>1</v>
      </c>
      <c r="W4897" s="25" t="e">
        <f t="shared" si="204"/>
        <v>#DIV/0!</v>
      </c>
      <c r="X4897" s="64"/>
    </row>
    <row r="4898" spans="11:24" x14ac:dyDescent="0.3">
      <c r="K4898" s="31">
        <f>M4898/(L4898+M4898)</f>
        <v>0.92438176987533216</v>
      </c>
      <c r="L4898" s="52">
        <f>COUNTIF($N$6:N4898,FALSE)</f>
        <v>370</v>
      </c>
      <c r="M4898" s="52">
        <f>COUNTIF($N$6:N4898,TRUE)</f>
        <v>4523</v>
      </c>
      <c r="N4898" s="53" t="b">
        <f>O4898=P4898</f>
        <v>1</v>
      </c>
      <c r="O4898" s="53" t="str">
        <f>IF(R4898&gt;0,"+","-")</f>
        <v>-</v>
      </c>
      <c r="P4898" s="53" t="str">
        <f>IF(S4898&gt;0,"+","-")</f>
        <v>-</v>
      </c>
      <c r="R4898" s="23"/>
      <c r="S4898" s="23"/>
      <c r="T4898"/>
      <c r="U4898"/>
      <c r="V4898" s="71">
        <f t="shared" si="205"/>
        <v>1</v>
      </c>
      <c r="W4898" s="25" t="e">
        <f t="shared" si="204"/>
        <v>#DIV/0!</v>
      </c>
      <c r="X4898" s="64"/>
    </row>
    <row r="4899" spans="11:24" x14ac:dyDescent="0.3">
      <c r="K4899" s="31">
        <f>M4899/(L4899+M4899)</f>
        <v>0.92439722108704536</v>
      </c>
      <c r="L4899" s="52">
        <f>COUNTIF($N$6:N4899,FALSE)</f>
        <v>370</v>
      </c>
      <c r="M4899" s="52">
        <f>COUNTIF($N$6:N4899,TRUE)</f>
        <v>4524</v>
      </c>
      <c r="N4899" s="53" t="b">
        <f>O4899=P4899</f>
        <v>1</v>
      </c>
      <c r="O4899" s="53" t="str">
        <f>IF(R4899&gt;0,"+","-")</f>
        <v>-</v>
      </c>
      <c r="P4899" s="53" t="str">
        <f>IF(S4899&gt;0,"+","-")</f>
        <v>-</v>
      </c>
      <c r="R4899" s="23"/>
      <c r="S4899" s="15"/>
      <c r="T4899"/>
      <c r="U4899"/>
      <c r="V4899" s="71">
        <f t="shared" si="205"/>
        <v>1</v>
      </c>
      <c r="W4899" s="25" t="e">
        <f t="shared" si="204"/>
        <v>#DIV/0!</v>
      </c>
      <c r="X4899" s="64"/>
    </row>
    <row r="4900" spans="11:24" x14ac:dyDescent="0.3">
      <c r="K4900" s="31">
        <f>M4900/(L4900+M4900)</f>
        <v>0.92441266598569971</v>
      </c>
      <c r="L4900" s="52">
        <f>COUNTIF($N$6:N4900,FALSE)</f>
        <v>370</v>
      </c>
      <c r="M4900" s="52">
        <f>COUNTIF($N$6:N4900,TRUE)</f>
        <v>4525</v>
      </c>
      <c r="N4900" s="53" t="b">
        <f>O4900=P4900</f>
        <v>1</v>
      </c>
      <c r="O4900" s="53" t="str">
        <f>IF(R4900&gt;0,"+","-")</f>
        <v>-</v>
      </c>
      <c r="P4900" s="53" t="str">
        <f>IF(S4900&gt;0,"+","-")</f>
        <v>-</v>
      </c>
      <c r="Q4900" s="14"/>
      <c r="R4900" s="15"/>
      <c r="S4900" s="15"/>
      <c r="T4900"/>
      <c r="U4900"/>
      <c r="V4900" s="71">
        <f t="shared" si="205"/>
        <v>1</v>
      </c>
      <c r="W4900" s="25" t="e">
        <f t="shared" si="204"/>
        <v>#DIV/0!</v>
      </c>
      <c r="X4900" s="64"/>
    </row>
    <row r="4901" spans="11:24" x14ac:dyDescent="0.3">
      <c r="K4901" s="31">
        <f>M4901/(L4901+M4901)</f>
        <v>0.92442810457516345</v>
      </c>
      <c r="L4901" s="52">
        <f>COUNTIF($N$6:N4901,FALSE)</f>
        <v>370</v>
      </c>
      <c r="M4901" s="52">
        <f>COUNTIF($N$6:N4901,TRUE)</f>
        <v>4526</v>
      </c>
      <c r="N4901" s="53" t="b">
        <f>O4901=P4901</f>
        <v>1</v>
      </c>
      <c r="O4901" s="53" t="str">
        <f>IF(R4901&gt;0,"+","-")</f>
        <v>-</v>
      </c>
      <c r="P4901" s="53" t="str">
        <f>IF(S4901&gt;0,"+","-")</f>
        <v>-</v>
      </c>
      <c r="R4901" s="23"/>
      <c r="S4901" s="23"/>
      <c r="T4901"/>
      <c r="U4901"/>
      <c r="V4901" s="71">
        <f t="shared" si="205"/>
        <v>1</v>
      </c>
      <c r="W4901" s="25" t="e">
        <f t="shared" si="204"/>
        <v>#DIV/0!</v>
      </c>
      <c r="X4901" s="64"/>
    </row>
    <row r="4902" spans="11:24" x14ac:dyDescent="0.3">
      <c r="K4902" s="31">
        <f>M4902/(L4902+M4902)</f>
        <v>0.92444353685930158</v>
      </c>
      <c r="L4902" s="52">
        <f>COUNTIF($N$6:N4902,FALSE)</f>
        <v>370</v>
      </c>
      <c r="M4902" s="52">
        <f>COUNTIF($N$6:N4902,TRUE)</f>
        <v>4527</v>
      </c>
      <c r="N4902" s="53" t="b">
        <f>O4902=P4902</f>
        <v>1</v>
      </c>
      <c r="O4902" s="53" t="str">
        <f>IF(R4902&gt;0,"+","-")</f>
        <v>-</v>
      </c>
      <c r="P4902" s="53" t="str">
        <f>IF(S4902&gt;0,"+","-")</f>
        <v>-</v>
      </c>
      <c r="R4902" s="23"/>
      <c r="S4902" s="23"/>
      <c r="T4902"/>
      <c r="U4902"/>
      <c r="V4902" s="71">
        <f t="shared" si="205"/>
        <v>1</v>
      </c>
      <c r="W4902" s="25" t="e">
        <f t="shared" si="204"/>
        <v>#DIV/0!</v>
      </c>
      <c r="X4902" s="64"/>
    </row>
    <row r="4903" spans="11:24" x14ac:dyDescent="0.3">
      <c r="K4903" s="31">
        <f>M4903/(L4903+M4903)</f>
        <v>0.92445896284197626</v>
      </c>
      <c r="L4903" s="52">
        <f>COUNTIF($N$6:N4903,FALSE)</f>
        <v>370</v>
      </c>
      <c r="M4903" s="52">
        <f>COUNTIF($N$6:N4903,TRUE)</f>
        <v>4528</v>
      </c>
      <c r="N4903" s="53" t="b">
        <f>O4903=P4903</f>
        <v>1</v>
      </c>
      <c r="O4903" s="53" t="str">
        <f>IF(R4903&gt;0,"+","-")</f>
        <v>-</v>
      </c>
      <c r="P4903" s="53" t="str">
        <f>IF(S4903&gt;0,"+","-")</f>
        <v>-</v>
      </c>
      <c r="R4903" s="23"/>
      <c r="S4903" s="23"/>
      <c r="T4903"/>
      <c r="U4903"/>
      <c r="V4903" s="71">
        <f t="shared" si="205"/>
        <v>1</v>
      </c>
      <c r="W4903" s="25" t="e">
        <f t="shared" si="204"/>
        <v>#DIV/0!</v>
      </c>
      <c r="X4903" s="64"/>
    </row>
    <row r="4904" spans="11:24" x14ac:dyDescent="0.3">
      <c r="K4904" s="31">
        <f>M4904/(L4904+M4904)</f>
        <v>0.92447438252704639</v>
      </c>
      <c r="L4904" s="52">
        <f>COUNTIF($N$6:N4904,FALSE)</f>
        <v>370</v>
      </c>
      <c r="M4904" s="52">
        <f>COUNTIF($N$6:N4904,TRUE)</f>
        <v>4529</v>
      </c>
      <c r="N4904" s="53" t="b">
        <f>O4904=P4904</f>
        <v>1</v>
      </c>
      <c r="O4904" s="53" t="str">
        <f>IF(R4904&gt;0,"+","-")</f>
        <v>-</v>
      </c>
      <c r="P4904" s="53" t="str">
        <f>IF(S4904&gt;0,"+","-")</f>
        <v>-</v>
      </c>
      <c r="R4904" s="23"/>
      <c r="S4904" s="15"/>
      <c r="T4904"/>
      <c r="U4904"/>
      <c r="V4904" s="71">
        <f t="shared" si="205"/>
        <v>1</v>
      </c>
      <c r="W4904" s="25" t="e">
        <f t="shared" si="204"/>
        <v>#DIV/0!</v>
      </c>
      <c r="X4904" s="64"/>
    </row>
    <row r="4905" spans="11:24" x14ac:dyDescent="0.3">
      <c r="K4905" s="31">
        <f>M4905/(L4905+M4905)</f>
        <v>0.92448979591836733</v>
      </c>
      <c r="L4905" s="52">
        <f>COUNTIF($N$6:N4905,FALSE)</f>
        <v>370</v>
      </c>
      <c r="M4905" s="52">
        <f>COUNTIF($N$6:N4905,TRUE)</f>
        <v>4530</v>
      </c>
      <c r="N4905" s="53" t="b">
        <f>O4905=P4905</f>
        <v>1</v>
      </c>
      <c r="O4905" s="53" t="str">
        <f>IF(R4905&gt;0,"+","-")</f>
        <v>-</v>
      </c>
      <c r="P4905" s="53" t="str">
        <f>IF(S4905&gt;0,"+","-")</f>
        <v>-</v>
      </c>
      <c r="R4905" s="23"/>
      <c r="S4905" s="23"/>
      <c r="T4905"/>
      <c r="U4905"/>
      <c r="V4905" s="71">
        <f t="shared" si="205"/>
        <v>1</v>
      </c>
      <c r="W4905" s="25" t="e">
        <f t="shared" si="204"/>
        <v>#DIV/0!</v>
      </c>
      <c r="X4905" s="64"/>
    </row>
    <row r="4906" spans="11:24" x14ac:dyDescent="0.3">
      <c r="K4906" s="31">
        <f>M4906/(L4906+M4906)</f>
        <v>0.92450520301979189</v>
      </c>
      <c r="L4906" s="52">
        <f>COUNTIF($N$6:N4906,FALSE)</f>
        <v>370</v>
      </c>
      <c r="M4906" s="52">
        <f>COUNTIF($N$6:N4906,TRUE)</f>
        <v>4531</v>
      </c>
      <c r="N4906" s="53" t="b">
        <f>O4906=P4906</f>
        <v>1</v>
      </c>
      <c r="O4906" s="53" t="str">
        <f>IF(R4906&gt;0,"+","-")</f>
        <v>-</v>
      </c>
      <c r="P4906" s="53" t="str">
        <f>IF(S4906&gt;0,"+","-")</f>
        <v>-</v>
      </c>
      <c r="Q4906" s="14"/>
      <c r="R4906" s="15"/>
      <c r="S4906" s="15"/>
      <c r="T4906"/>
      <c r="U4906"/>
      <c r="V4906" s="71">
        <f t="shared" si="205"/>
        <v>1</v>
      </c>
      <c r="W4906" s="25" t="e">
        <f t="shared" ref="W4906:W4969" si="206">AVERAGE(R4807:R4906)</f>
        <v>#DIV/0!</v>
      </c>
      <c r="X4906" s="64"/>
    </row>
    <row r="4907" spans="11:24" x14ac:dyDescent="0.3">
      <c r="K4907" s="31">
        <f>M4907/(L4907+M4907)</f>
        <v>0.92452060383516932</v>
      </c>
      <c r="L4907" s="52">
        <f>COUNTIF($N$6:N4907,FALSE)</f>
        <v>370</v>
      </c>
      <c r="M4907" s="52">
        <f>COUNTIF($N$6:N4907,TRUE)</f>
        <v>4532</v>
      </c>
      <c r="N4907" s="53" t="b">
        <f>O4907=P4907</f>
        <v>1</v>
      </c>
      <c r="O4907" s="53" t="str">
        <f>IF(R4907&gt;0,"+","-")</f>
        <v>-</v>
      </c>
      <c r="P4907" s="53" t="str">
        <f>IF(S4907&gt;0,"+","-")</f>
        <v>-</v>
      </c>
      <c r="R4907" s="23"/>
      <c r="S4907" s="15"/>
      <c r="T4907"/>
      <c r="U4907"/>
      <c r="V4907" s="71">
        <f t="shared" si="205"/>
        <v>1</v>
      </c>
      <c r="W4907" s="25" t="e">
        <f t="shared" si="206"/>
        <v>#DIV/0!</v>
      </c>
      <c r="X4907" s="64"/>
    </row>
    <row r="4908" spans="11:24" x14ac:dyDescent="0.3">
      <c r="K4908" s="31">
        <f>M4908/(L4908+M4908)</f>
        <v>0.92453599836834588</v>
      </c>
      <c r="L4908" s="52">
        <f>COUNTIF($N$6:N4908,FALSE)</f>
        <v>370</v>
      </c>
      <c r="M4908" s="52">
        <f>COUNTIF($N$6:N4908,TRUE)</f>
        <v>4533</v>
      </c>
      <c r="N4908" s="53" t="b">
        <f>O4908=P4908</f>
        <v>1</v>
      </c>
      <c r="O4908" s="53" t="str">
        <f>IF(R4908&gt;0,"+","-")</f>
        <v>-</v>
      </c>
      <c r="P4908" s="53" t="str">
        <f>IF(S4908&gt;0,"+","-")</f>
        <v>-</v>
      </c>
      <c r="R4908" s="23"/>
      <c r="S4908" s="15"/>
      <c r="T4908"/>
      <c r="U4908"/>
      <c r="V4908" s="71">
        <f t="shared" si="205"/>
        <v>1</v>
      </c>
      <c r="W4908" s="25" t="e">
        <f t="shared" si="206"/>
        <v>#DIV/0!</v>
      </c>
      <c r="X4908" s="64"/>
    </row>
    <row r="4909" spans="11:24" x14ac:dyDescent="0.3">
      <c r="K4909" s="31">
        <f>M4909/(L4909+M4909)</f>
        <v>0.92455138662316472</v>
      </c>
      <c r="L4909" s="52">
        <f>COUNTIF($N$6:N4909,FALSE)</f>
        <v>370</v>
      </c>
      <c r="M4909" s="52">
        <f>COUNTIF($N$6:N4909,TRUE)</f>
        <v>4534</v>
      </c>
      <c r="N4909" s="53" t="b">
        <f>O4909=P4909</f>
        <v>1</v>
      </c>
      <c r="O4909" s="53" t="str">
        <f>IF(R4909&gt;0,"+","-")</f>
        <v>-</v>
      </c>
      <c r="P4909" s="53" t="str">
        <f>IF(S4909&gt;0,"+","-")</f>
        <v>-</v>
      </c>
      <c r="R4909" s="23"/>
      <c r="S4909" s="23"/>
      <c r="T4909"/>
      <c r="U4909"/>
      <c r="V4909" s="71">
        <f t="shared" si="205"/>
        <v>1</v>
      </c>
      <c r="W4909" s="25" t="e">
        <f t="shared" si="206"/>
        <v>#DIV/0!</v>
      </c>
      <c r="X4909" s="64"/>
    </row>
    <row r="4910" spans="11:24" x14ac:dyDescent="0.3">
      <c r="K4910" s="31">
        <f>M4910/(L4910+M4910)</f>
        <v>0.92456676860346587</v>
      </c>
      <c r="L4910" s="52">
        <f>COUNTIF($N$6:N4910,FALSE)</f>
        <v>370</v>
      </c>
      <c r="M4910" s="52">
        <f>COUNTIF($N$6:N4910,TRUE)</f>
        <v>4535</v>
      </c>
      <c r="N4910" s="53" t="b">
        <f>O4910=P4910</f>
        <v>1</v>
      </c>
      <c r="O4910" s="53" t="str">
        <f>IF(R4910&gt;0,"+","-")</f>
        <v>-</v>
      </c>
      <c r="P4910" s="53" t="str">
        <f>IF(S4910&gt;0,"+","-")</f>
        <v>-</v>
      </c>
      <c r="R4910" s="23"/>
      <c r="S4910" s="23"/>
      <c r="T4910"/>
      <c r="U4910"/>
      <c r="V4910" s="71">
        <f t="shared" si="205"/>
        <v>1</v>
      </c>
      <c r="W4910" s="25" t="e">
        <f t="shared" si="206"/>
        <v>#DIV/0!</v>
      </c>
      <c r="X4910" s="64"/>
    </row>
    <row r="4911" spans="11:24" x14ac:dyDescent="0.3">
      <c r="K4911" s="31">
        <f>M4911/(L4911+M4911)</f>
        <v>0.92458214431308605</v>
      </c>
      <c r="L4911" s="52">
        <f>COUNTIF($N$6:N4911,FALSE)</f>
        <v>370</v>
      </c>
      <c r="M4911" s="52">
        <f>COUNTIF($N$6:N4911,TRUE)</f>
        <v>4536</v>
      </c>
      <c r="N4911" s="53" t="b">
        <f>O4911=P4911</f>
        <v>1</v>
      </c>
      <c r="O4911" s="53" t="str">
        <f>IF(R4911&gt;0,"+","-")</f>
        <v>-</v>
      </c>
      <c r="P4911" s="53" t="str">
        <f>IF(S4911&gt;0,"+","-")</f>
        <v>-</v>
      </c>
      <c r="R4911" s="23"/>
      <c r="S4911" s="23"/>
      <c r="T4911"/>
      <c r="U4911"/>
      <c r="V4911" s="71">
        <f t="shared" si="205"/>
        <v>1</v>
      </c>
      <c r="W4911" s="25" t="e">
        <f t="shared" si="206"/>
        <v>#DIV/0!</v>
      </c>
      <c r="X4911" s="64"/>
    </row>
    <row r="4912" spans="11:24" x14ac:dyDescent="0.3">
      <c r="K4912" s="31">
        <f>M4912/(L4912+M4912)</f>
        <v>0.92459751375585897</v>
      </c>
      <c r="L4912" s="52">
        <f>COUNTIF($N$6:N4912,FALSE)</f>
        <v>370</v>
      </c>
      <c r="M4912" s="52">
        <f>COUNTIF($N$6:N4912,TRUE)</f>
        <v>4537</v>
      </c>
      <c r="N4912" s="53" t="b">
        <f>O4912=P4912</f>
        <v>1</v>
      </c>
      <c r="O4912" s="53" t="str">
        <f>IF(R4912&gt;0,"+","-")</f>
        <v>-</v>
      </c>
      <c r="P4912" s="53" t="str">
        <f>IF(S4912&gt;0,"+","-")</f>
        <v>-</v>
      </c>
      <c r="R4912" s="23"/>
      <c r="S4912" s="15"/>
      <c r="T4912"/>
      <c r="U4912"/>
      <c r="V4912" s="71">
        <f t="shared" si="205"/>
        <v>1</v>
      </c>
      <c r="W4912" s="25" t="e">
        <f t="shared" si="206"/>
        <v>#DIV/0!</v>
      </c>
      <c r="X4912" s="64"/>
    </row>
    <row r="4913" spans="11:24" x14ac:dyDescent="0.3">
      <c r="K4913" s="31">
        <f>M4913/(L4913+M4913)</f>
        <v>0.92461287693561534</v>
      </c>
      <c r="L4913" s="52">
        <f>COUNTIF($N$6:N4913,FALSE)</f>
        <v>370</v>
      </c>
      <c r="M4913" s="52">
        <f>COUNTIF($N$6:N4913,TRUE)</f>
        <v>4538</v>
      </c>
      <c r="N4913" s="53" t="b">
        <f>O4913=P4913</f>
        <v>1</v>
      </c>
      <c r="O4913" s="53" t="str">
        <f>IF(R4913&gt;0,"+","-")</f>
        <v>-</v>
      </c>
      <c r="P4913" s="53" t="str">
        <f>IF(S4913&gt;0,"+","-")</f>
        <v>-</v>
      </c>
      <c r="R4913" s="23"/>
      <c r="S4913" s="15"/>
      <c r="T4913"/>
      <c r="U4913"/>
      <c r="V4913" s="71">
        <f t="shared" si="205"/>
        <v>1</v>
      </c>
      <c r="W4913" s="25" t="e">
        <f t="shared" si="206"/>
        <v>#DIV/0!</v>
      </c>
      <c r="X4913" s="64"/>
    </row>
    <row r="4914" spans="11:24" x14ac:dyDescent="0.3">
      <c r="K4914" s="31">
        <f>M4914/(L4914+M4914)</f>
        <v>0.92462823385618254</v>
      </c>
      <c r="L4914" s="52">
        <f>COUNTIF($N$6:N4914,FALSE)</f>
        <v>370</v>
      </c>
      <c r="M4914" s="52">
        <f>COUNTIF($N$6:N4914,TRUE)</f>
        <v>4539</v>
      </c>
      <c r="N4914" s="53" t="b">
        <f>O4914=P4914</f>
        <v>1</v>
      </c>
      <c r="O4914" s="53" t="str">
        <f>IF(R4914&gt;0,"+","-")</f>
        <v>-</v>
      </c>
      <c r="P4914" s="53" t="str">
        <f>IF(S4914&gt;0,"+","-")</f>
        <v>-</v>
      </c>
      <c r="R4914" s="23"/>
      <c r="S4914" s="15"/>
      <c r="T4914"/>
      <c r="U4914"/>
      <c r="V4914" s="71">
        <f t="shared" si="205"/>
        <v>1</v>
      </c>
      <c r="W4914" s="25" t="e">
        <f t="shared" si="206"/>
        <v>#DIV/0!</v>
      </c>
      <c r="X4914" s="64"/>
    </row>
    <row r="4915" spans="11:24" x14ac:dyDescent="0.3">
      <c r="K4915" s="31">
        <f>M4915/(L4915+M4915)</f>
        <v>0.92464358452138495</v>
      </c>
      <c r="L4915" s="52">
        <f>COUNTIF($N$6:N4915,FALSE)</f>
        <v>370</v>
      </c>
      <c r="M4915" s="52">
        <f>COUNTIF($N$6:N4915,TRUE)</f>
        <v>4540</v>
      </c>
      <c r="N4915" s="53" t="b">
        <f>O4915=P4915</f>
        <v>1</v>
      </c>
      <c r="O4915" s="53" t="str">
        <f>IF(R4915&gt;0,"+","-")</f>
        <v>-</v>
      </c>
      <c r="P4915" s="53" t="str">
        <f>IF(S4915&gt;0,"+","-")</f>
        <v>-</v>
      </c>
      <c r="R4915" s="23"/>
      <c r="S4915" s="15"/>
      <c r="T4915"/>
      <c r="U4915"/>
      <c r="V4915" s="71">
        <f t="shared" si="205"/>
        <v>1</v>
      </c>
      <c r="W4915" s="25" t="e">
        <f t="shared" si="206"/>
        <v>#DIV/0!</v>
      </c>
      <c r="X4915" s="64"/>
    </row>
    <row r="4916" spans="11:24" x14ac:dyDescent="0.3">
      <c r="K4916" s="31">
        <f>M4916/(L4916+M4916)</f>
        <v>0.92465892893504376</v>
      </c>
      <c r="L4916" s="52">
        <f>COUNTIF($N$6:N4916,FALSE)</f>
        <v>370</v>
      </c>
      <c r="M4916" s="52">
        <f>COUNTIF($N$6:N4916,TRUE)</f>
        <v>4541</v>
      </c>
      <c r="N4916" s="53" t="b">
        <f>O4916=P4916</f>
        <v>1</v>
      </c>
      <c r="O4916" s="53" t="str">
        <f>IF(R4916&gt;0,"+","-")</f>
        <v>-</v>
      </c>
      <c r="P4916" s="53" t="str">
        <f>IF(S4916&gt;0,"+","-")</f>
        <v>-</v>
      </c>
      <c r="Q4916" s="14"/>
      <c r="R4916" s="15"/>
      <c r="S4916" s="15"/>
      <c r="T4916"/>
      <c r="U4916"/>
      <c r="V4916" s="71">
        <f t="shared" si="205"/>
        <v>1</v>
      </c>
      <c r="W4916" s="25" t="e">
        <f t="shared" si="206"/>
        <v>#DIV/0!</v>
      </c>
      <c r="X4916" s="64"/>
    </row>
    <row r="4917" spans="11:24" x14ac:dyDescent="0.3">
      <c r="K4917" s="31">
        <f>M4917/(L4917+M4917)</f>
        <v>0.92467426710097722</v>
      </c>
      <c r="L4917" s="52">
        <f>COUNTIF($N$6:N4917,FALSE)</f>
        <v>370</v>
      </c>
      <c r="M4917" s="52">
        <f>COUNTIF($N$6:N4917,TRUE)</f>
        <v>4542</v>
      </c>
      <c r="N4917" s="53" t="b">
        <f>O4917=P4917</f>
        <v>1</v>
      </c>
      <c r="O4917" s="53" t="str">
        <f>IF(R4917&gt;0,"+","-")</f>
        <v>-</v>
      </c>
      <c r="P4917" s="53" t="str">
        <f>IF(S4917&gt;0,"+","-")</f>
        <v>-</v>
      </c>
      <c r="R4917" s="23"/>
      <c r="S4917" s="23"/>
      <c r="T4917"/>
      <c r="U4917"/>
      <c r="V4917" s="71">
        <f t="shared" si="205"/>
        <v>1</v>
      </c>
      <c r="W4917" s="25" t="e">
        <f t="shared" si="206"/>
        <v>#DIV/0!</v>
      </c>
      <c r="X4917" s="64"/>
    </row>
    <row r="4918" spans="11:24" x14ac:dyDescent="0.3">
      <c r="K4918" s="31">
        <f>M4918/(L4918+M4918)</f>
        <v>0.92468959902300019</v>
      </c>
      <c r="L4918" s="52">
        <f>COUNTIF($N$6:N4918,FALSE)</f>
        <v>370</v>
      </c>
      <c r="M4918" s="52">
        <f>COUNTIF($N$6:N4918,TRUE)</f>
        <v>4543</v>
      </c>
      <c r="N4918" s="53" t="b">
        <f>O4918=P4918</f>
        <v>1</v>
      </c>
      <c r="O4918" s="53" t="str">
        <f>IF(R4918&gt;0,"+","-")</f>
        <v>-</v>
      </c>
      <c r="P4918" s="53" t="str">
        <f>IF(S4918&gt;0,"+","-")</f>
        <v>-</v>
      </c>
      <c r="R4918" s="23"/>
      <c r="S4918" s="15"/>
      <c r="T4918"/>
      <c r="U4918"/>
      <c r="V4918" s="71">
        <f t="shared" si="205"/>
        <v>1</v>
      </c>
      <c r="W4918" s="25" t="e">
        <f t="shared" si="206"/>
        <v>#DIV/0!</v>
      </c>
      <c r="X4918" s="64"/>
    </row>
    <row r="4919" spans="11:24" x14ac:dyDescent="0.3">
      <c r="K4919" s="31">
        <f>M4919/(L4919+M4919)</f>
        <v>0.92470492470492471</v>
      </c>
      <c r="L4919" s="52">
        <f>COUNTIF($N$6:N4919,FALSE)</f>
        <v>370</v>
      </c>
      <c r="M4919" s="52">
        <f>COUNTIF($N$6:N4919,TRUE)</f>
        <v>4544</v>
      </c>
      <c r="N4919" s="53" t="b">
        <f>O4919=P4919</f>
        <v>1</v>
      </c>
      <c r="O4919" s="53" t="str">
        <f>IF(R4919&gt;0,"+","-")</f>
        <v>-</v>
      </c>
      <c r="P4919" s="53" t="str">
        <f>IF(S4919&gt;0,"+","-")</f>
        <v>-</v>
      </c>
      <c r="R4919" s="23"/>
      <c r="S4919" s="23"/>
      <c r="T4919"/>
      <c r="U4919"/>
      <c r="V4919" s="71">
        <f t="shared" si="205"/>
        <v>1</v>
      </c>
      <c r="W4919" s="25" t="e">
        <f t="shared" si="206"/>
        <v>#DIV/0!</v>
      </c>
      <c r="X4919" s="64"/>
    </row>
    <row r="4920" spans="11:24" x14ac:dyDescent="0.3">
      <c r="K4920" s="31">
        <f>M4920/(L4920+M4920)</f>
        <v>0.92472024415055953</v>
      </c>
      <c r="L4920" s="52">
        <f>COUNTIF($N$6:N4920,FALSE)</f>
        <v>370</v>
      </c>
      <c r="M4920" s="52">
        <f>COUNTIF($N$6:N4920,TRUE)</f>
        <v>4545</v>
      </c>
      <c r="N4920" s="53" t="b">
        <f>O4920=P4920</f>
        <v>1</v>
      </c>
      <c r="O4920" s="53" t="str">
        <f>IF(R4920&gt;0,"+","-")</f>
        <v>-</v>
      </c>
      <c r="P4920" s="53" t="str">
        <f>IF(S4920&gt;0,"+","-")</f>
        <v>-</v>
      </c>
      <c r="R4920" s="23"/>
      <c r="S4920" s="23"/>
      <c r="T4920"/>
      <c r="U4920"/>
      <c r="V4920" s="71">
        <f t="shared" ref="V4920:V4983" si="207">COUNTIF(N4871:N4920,TRUE)/50</f>
        <v>1</v>
      </c>
      <c r="W4920" s="25" t="e">
        <f t="shared" si="206"/>
        <v>#DIV/0!</v>
      </c>
      <c r="X4920" s="64"/>
    </row>
    <row r="4921" spans="11:24" x14ac:dyDescent="0.3">
      <c r="K4921" s="31">
        <f>M4921/(L4921+M4921)</f>
        <v>0.92473555736371038</v>
      </c>
      <c r="L4921" s="52">
        <f>COUNTIF($N$6:N4921,FALSE)</f>
        <v>370</v>
      </c>
      <c r="M4921" s="52">
        <f>COUNTIF($N$6:N4921,TRUE)</f>
        <v>4546</v>
      </c>
      <c r="N4921" s="53" t="b">
        <f>O4921=P4921</f>
        <v>1</v>
      </c>
      <c r="O4921" s="53" t="str">
        <f>IF(R4921&gt;0,"+","-")</f>
        <v>-</v>
      </c>
      <c r="P4921" s="53" t="str">
        <f>IF(S4921&gt;0,"+","-")</f>
        <v>-</v>
      </c>
      <c r="R4921" s="23"/>
      <c r="S4921" s="23"/>
      <c r="T4921"/>
      <c r="U4921"/>
      <c r="V4921" s="71">
        <f t="shared" si="207"/>
        <v>1</v>
      </c>
      <c r="W4921" s="25" t="e">
        <f t="shared" si="206"/>
        <v>#DIV/0!</v>
      </c>
      <c r="X4921" s="64"/>
    </row>
    <row r="4922" spans="11:24" x14ac:dyDescent="0.3">
      <c r="K4922" s="31">
        <f>M4922/(L4922+M4922)</f>
        <v>0.92475086434817977</v>
      </c>
      <c r="L4922" s="52">
        <f>COUNTIF($N$6:N4922,FALSE)</f>
        <v>370</v>
      </c>
      <c r="M4922" s="52">
        <f>COUNTIF($N$6:N4922,TRUE)</f>
        <v>4547</v>
      </c>
      <c r="N4922" s="53" t="b">
        <f>O4922=P4922</f>
        <v>1</v>
      </c>
      <c r="O4922" s="53" t="str">
        <f>IF(R4922&gt;0,"+","-")</f>
        <v>-</v>
      </c>
      <c r="P4922" s="53" t="str">
        <f>IF(S4922&gt;0,"+","-")</f>
        <v>-</v>
      </c>
      <c r="R4922" s="23"/>
      <c r="S4922" s="15"/>
      <c r="T4922"/>
      <c r="U4922"/>
      <c r="V4922" s="71">
        <f t="shared" si="207"/>
        <v>1</v>
      </c>
      <c r="W4922" s="25" t="e">
        <f t="shared" si="206"/>
        <v>#DIV/0!</v>
      </c>
      <c r="X4922" s="64"/>
    </row>
    <row r="4923" spans="11:24" x14ac:dyDescent="0.3">
      <c r="K4923" s="31">
        <f>M4923/(L4923+M4923)</f>
        <v>0.92476616510776743</v>
      </c>
      <c r="L4923" s="52">
        <f>COUNTIF($N$6:N4923,FALSE)</f>
        <v>370</v>
      </c>
      <c r="M4923" s="52">
        <f>COUNTIF($N$6:N4923,TRUE)</f>
        <v>4548</v>
      </c>
      <c r="N4923" s="53" t="b">
        <f>O4923=P4923</f>
        <v>1</v>
      </c>
      <c r="O4923" s="53" t="str">
        <f>IF(R4923&gt;0,"+","-")</f>
        <v>-</v>
      </c>
      <c r="P4923" s="53" t="str">
        <f>IF(S4923&gt;0,"+","-")</f>
        <v>-</v>
      </c>
      <c r="R4923" s="23"/>
      <c r="S4923" s="15"/>
      <c r="T4923"/>
      <c r="U4923"/>
      <c r="V4923" s="71">
        <f t="shared" si="207"/>
        <v>1</v>
      </c>
      <c r="W4923" s="25" t="e">
        <f t="shared" si="206"/>
        <v>#DIV/0!</v>
      </c>
      <c r="X4923" s="64"/>
    </row>
    <row r="4924" spans="11:24" x14ac:dyDescent="0.3">
      <c r="K4924" s="31">
        <f>M4924/(L4924+M4924)</f>
        <v>0.92478145964626957</v>
      </c>
      <c r="L4924" s="52">
        <f>COUNTIF($N$6:N4924,FALSE)</f>
        <v>370</v>
      </c>
      <c r="M4924" s="52">
        <f>COUNTIF($N$6:N4924,TRUE)</f>
        <v>4549</v>
      </c>
      <c r="N4924" s="53" t="b">
        <f>O4924=P4924</f>
        <v>1</v>
      </c>
      <c r="O4924" s="53" t="str">
        <f>IF(R4924&gt;0,"+","-")</f>
        <v>-</v>
      </c>
      <c r="P4924" s="53" t="str">
        <f>IF(S4924&gt;0,"+","-")</f>
        <v>-</v>
      </c>
      <c r="R4924" s="23"/>
      <c r="S4924" s="15"/>
      <c r="T4924"/>
      <c r="U4924"/>
      <c r="V4924" s="71">
        <f t="shared" si="207"/>
        <v>1</v>
      </c>
      <c r="W4924" s="25" t="e">
        <f t="shared" si="206"/>
        <v>#DIV/0!</v>
      </c>
      <c r="X4924" s="64"/>
    </row>
    <row r="4925" spans="11:24" x14ac:dyDescent="0.3">
      <c r="K4925" s="31">
        <f>M4925/(L4925+M4925)</f>
        <v>0.92479674796747968</v>
      </c>
      <c r="L4925" s="52">
        <f>COUNTIF($N$6:N4925,FALSE)</f>
        <v>370</v>
      </c>
      <c r="M4925" s="52">
        <f>COUNTIF($N$6:N4925,TRUE)</f>
        <v>4550</v>
      </c>
      <c r="N4925" s="53" t="b">
        <f>O4925=P4925</f>
        <v>1</v>
      </c>
      <c r="O4925" s="53" t="str">
        <f>IF(R4925&gt;0,"+","-")</f>
        <v>-</v>
      </c>
      <c r="P4925" s="53" t="str">
        <f>IF(S4925&gt;0,"+","-")</f>
        <v>-</v>
      </c>
      <c r="Q4925" s="14"/>
      <c r="R4925" s="15"/>
      <c r="S4925" s="15"/>
      <c r="T4925"/>
      <c r="U4925"/>
      <c r="V4925" s="71">
        <f t="shared" si="207"/>
        <v>1</v>
      </c>
      <c r="W4925" s="25" t="e">
        <f t="shared" si="206"/>
        <v>#DIV/0!</v>
      </c>
      <c r="X4925" s="64"/>
    </row>
    <row r="4926" spans="11:24" x14ac:dyDescent="0.3">
      <c r="K4926" s="31">
        <f>M4926/(L4926+M4926)</f>
        <v>0.92481203007518797</v>
      </c>
      <c r="L4926" s="52">
        <f>COUNTIF($N$6:N4926,FALSE)</f>
        <v>370</v>
      </c>
      <c r="M4926" s="52">
        <f>COUNTIF($N$6:N4926,TRUE)</f>
        <v>4551</v>
      </c>
      <c r="N4926" s="53" t="b">
        <f>O4926=P4926</f>
        <v>1</v>
      </c>
      <c r="O4926" s="53" t="str">
        <f>IF(R4926&gt;0,"+","-")</f>
        <v>-</v>
      </c>
      <c r="P4926" s="53" t="str">
        <f>IF(S4926&gt;0,"+","-")</f>
        <v>-</v>
      </c>
      <c r="Q4926" s="14"/>
      <c r="R4926" s="15"/>
      <c r="S4926" s="15"/>
      <c r="T4926"/>
      <c r="U4926"/>
      <c r="V4926" s="71">
        <f t="shared" si="207"/>
        <v>1</v>
      </c>
      <c r="W4926" s="25" t="e">
        <f t="shared" si="206"/>
        <v>#DIV/0!</v>
      </c>
      <c r="X4926" s="64"/>
    </row>
    <row r="4927" spans="11:24" x14ac:dyDescent="0.3">
      <c r="K4927" s="31">
        <f>M4927/(L4927+M4927)</f>
        <v>0.92482730597318163</v>
      </c>
      <c r="L4927" s="52">
        <f>COUNTIF($N$6:N4927,FALSE)</f>
        <v>370</v>
      </c>
      <c r="M4927" s="52">
        <f>COUNTIF($N$6:N4927,TRUE)</f>
        <v>4552</v>
      </c>
      <c r="N4927" s="53" t="b">
        <f>O4927=P4927</f>
        <v>1</v>
      </c>
      <c r="O4927" s="53" t="str">
        <f>IF(R4927&gt;0,"+","-")</f>
        <v>-</v>
      </c>
      <c r="P4927" s="53" t="str">
        <f>IF(S4927&gt;0,"+","-")</f>
        <v>-</v>
      </c>
      <c r="R4927" s="23"/>
      <c r="S4927" s="23"/>
      <c r="T4927"/>
      <c r="U4927"/>
      <c r="V4927" s="71">
        <f t="shared" si="207"/>
        <v>1</v>
      </c>
      <c r="W4927" s="25" t="e">
        <f t="shared" si="206"/>
        <v>#DIV/0!</v>
      </c>
      <c r="X4927" s="64"/>
    </row>
    <row r="4928" spans="11:24" x14ac:dyDescent="0.3">
      <c r="K4928" s="31">
        <f>M4928/(L4928+M4928)</f>
        <v>0.92484257566524475</v>
      </c>
      <c r="L4928" s="52">
        <f>COUNTIF($N$6:N4928,FALSE)</f>
        <v>370</v>
      </c>
      <c r="M4928" s="52">
        <f>COUNTIF($N$6:N4928,TRUE)</f>
        <v>4553</v>
      </c>
      <c r="N4928" s="53" t="b">
        <f>O4928=P4928</f>
        <v>1</v>
      </c>
      <c r="O4928" s="53" t="str">
        <f>IF(R4928&gt;0,"+","-")</f>
        <v>-</v>
      </c>
      <c r="P4928" s="53" t="str">
        <f>IF(S4928&gt;0,"+","-")</f>
        <v>-</v>
      </c>
      <c r="R4928" s="23"/>
      <c r="S4928" s="23"/>
      <c r="T4928"/>
      <c r="U4928"/>
      <c r="V4928" s="71">
        <f t="shared" si="207"/>
        <v>1</v>
      </c>
      <c r="W4928" s="25" t="e">
        <f t="shared" si="206"/>
        <v>#DIV/0!</v>
      </c>
      <c r="X4928" s="64"/>
    </row>
    <row r="4929" spans="11:24" x14ac:dyDescent="0.3">
      <c r="K4929" s="31">
        <f>M4929/(L4929+M4929)</f>
        <v>0.9248578391551584</v>
      </c>
      <c r="L4929" s="52">
        <f>COUNTIF($N$6:N4929,FALSE)</f>
        <v>370</v>
      </c>
      <c r="M4929" s="52">
        <f>COUNTIF($N$6:N4929,TRUE)</f>
        <v>4554</v>
      </c>
      <c r="N4929" s="53" t="b">
        <f>O4929=P4929</f>
        <v>1</v>
      </c>
      <c r="O4929" s="53" t="str">
        <f>IF(R4929&gt;0,"+","-")</f>
        <v>-</v>
      </c>
      <c r="P4929" s="53" t="str">
        <f>IF(S4929&gt;0,"+","-")</f>
        <v>-</v>
      </c>
      <c r="R4929" s="23"/>
      <c r="S4929" s="15"/>
      <c r="T4929"/>
      <c r="U4929"/>
      <c r="V4929" s="71">
        <f t="shared" si="207"/>
        <v>1</v>
      </c>
      <c r="W4929" s="25" t="e">
        <f t="shared" si="206"/>
        <v>#DIV/0!</v>
      </c>
      <c r="X4929" s="64"/>
    </row>
    <row r="4930" spans="11:24" x14ac:dyDescent="0.3">
      <c r="K4930" s="31">
        <f>M4930/(L4930+M4930)</f>
        <v>0.92487309644670046</v>
      </c>
      <c r="L4930" s="52">
        <f>COUNTIF($N$6:N4930,FALSE)</f>
        <v>370</v>
      </c>
      <c r="M4930" s="52">
        <f>COUNTIF($N$6:N4930,TRUE)</f>
        <v>4555</v>
      </c>
      <c r="N4930" s="53" t="b">
        <f>O4930=P4930</f>
        <v>1</v>
      </c>
      <c r="O4930" s="53" t="str">
        <f>IF(R4930&gt;0,"+","-")</f>
        <v>-</v>
      </c>
      <c r="P4930" s="53" t="str">
        <f>IF(S4930&gt;0,"+","-")</f>
        <v>-</v>
      </c>
      <c r="R4930" s="23"/>
      <c r="S4930" s="23"/>
      <c r="T4930"/>
      <c r="U4930"/>
      <c r="V4930" s="71">
        <f t="shared" si="207"/>
        <v>1</v>
      </c>
      <c r="W4930" s="25" t="e">
        <f t="shared" si="206"/>
        <v>#DIV/0!</v>
      </c>
      <c r="X4930" s="64"/>
    </row>
    <row r="4931" spans="11:24" x14ac:dyDescent="0.3">
      <c r="K4931" s="31">
        <f>M4931/(L4931+M4931)</f>
        <v>0.92488834754364591</v>
      </c>
      <c r="L4931" s="52">
        <f>COUNTIF($N$6:N4931,FALSE)</f>
        <v>370</v>
      </c>
      <c r="M4931" s="52">
        <f>COUNTIF($N$6:N4931,TRUE)</f>
        <v>4556</v>
      </c>
      <c r="N4931" s="53" t="b">
        <f>O4931=P4931</f>
        <v>1</v>
      </c>
      <c r="O4931" s="53" t="str">
        <f>IF(R4931&gt;0,"+","-")</f>
        <v>-</v>
      </c>
      <c r="P4931" s="53" t="str">
        <f>IF(S4931&gt;0,"+","-")</f>
        <v>-</v>
      </c>
      <c r="R4931" s="23"/>
      <c r="S4931" s="23"/>
      <c r="T4931"/>
      <c r="U4931"/>
      <c r="V4931" s="71">
        <f t="shared" si="207"/>
        <v>1</v>
      </c>
      <c r="W4931" s="25" t="e">
        <f t="shared" si="206"/>
        <v>#DIV/0!</v>
      </c>
      <c r="X4931" s="64"/>
    </row>
    <row r="4932" spans="11:24" x14ac:dyDescent="0.3">
      <c r="K4932" s="31">
        <f>M4932/(L4932+M4932)</f>
        <v>0.92490359244976661</v>
      </c>
      <c r="L4932" s="52">
        <f>COUNTIF($N$6:N4932,FALSE)</f>
        <v>370</v>
      </c>
      <c r="M4932" s="52">
        <f>COUNTIF($N$6:N4932,TRUE)</f>
        <v>4557</v>
      </c>
      <c r="N4932" s="53" t="b">
        <f>O4932=P4932</f>
        <v>1</v>
      </c>
      <c r="O4932" s="53" t="str">
        <f>IF(R4932&gt;0,"+","-")</f>
        <v>-</v>
      </c>
      <c r="P4932" s="53" t="str">
        <f>IF(S4932&gt;0,"+","-")</f>
        <v>-</v>
      </c>
      <c r="R4932" s="23"/>
      <c r="S4932" s="15"/>
      <c r="T4932"/>
      <c r="U4932"/>
      <c r="V4932" s="71">
        <f t="shared" si="207"/>
        <v>1</v>
      </c>
      <c r="W4932" s="25" t="e">
        <f t="shared" si="206"/>
        <v>#DIV/0!</v>
      </c>
      <c r="X4932" s="64"/>
    </row>
    <row r="4933" spans="11:24" x14ac:dyDescent="0.3">
      <c r="K4933" s="31">
        <f>M4933/(L4933+M4933)</f>
        <v>0.92491883116883122</v>
      </c>
      <c r="L4933" s="52">
        <f>COUNTIF($N$6:N4933,FALSE)</f>
        <v>370</v>
      </c>
      <c r="M4933" s="52">
        <f>COUNTIF($N$6:N4933,TRUE)</f>
        <v>4558</v>
      </c>
      <c r="N4933" s="53" t="b">
        <f>O4933=P4933</f>
        <v>1</v>
      </c>
      <c r="O4933" s="53" t="str">
        <f>IF(R4933&gt;0,"+","-")</f>
        <v>-</v>
      </c>
      <c r="P4933" s="53" t="str">
        <f>IF(S4933&gt;0,"+","-")</f>
        <v>-</v>
      </c>
      <c r="R4933" s="23"/>
      <c r="S4933" s="23"/>
      <c r="T4933"/>
      <c r="U4933"/>
      <c r="V4933" s="71">
        <f t="shared" si="207"/>
        <v>1</v>
      </c>
      <c r="W4933" s="25" t="e">
        <f t="shared" si="206"/>
        <v>#DIV/0!</v>
      </c>
      <c r="X4933" s="64"/>
    </row>
    <row r="4934" spans="11:24" x14ac:dyDescent="0.3">
      <c r="K4934" s="31">
        <f>M4934/(L4934+M4934)</f>
        <v>0.9249340637046054</v>
      </c>
      <c r="L4934" s="52">
        <f>COUNTIF($N$6:N4934,FALSE)</f>
        <v>370</v>
      </c>
      <c r="M4934" s="52">
        <f>COUNTIF($N$6:N4934,TRUE)</f>
        <v>4559</v>
      </c>
      <c r="N4934" s="53" t="b">
        <f>O4934=P4934</f>
        <v>1</v>
      </c>
      <c r="O4934" s="53" t="str">
        <f>IF(R4934&gt;0,"+","-")</f>
        <v>-</v>
      </c>
      <c r="P4934" s="53" t="str">
        <f>IF(S4934&gt;0,"+","-")</f>
        <v>-</v>
      </c>
      <c r="R4934" s="23"/>
      <c r="S4934" s="23"/>
      <c r="T4934"/>
      <c r="U4934"/>
      <c r="V4934" s="71">
        <f t="shared" si="207"/>
        <v>1</v>
      </c>
      <c r="W4934" s="25" t="e">
        <f t="shared" si="206"/>
        <v>#DIV/0!</v>
      </c>
      <c r="X4934" s="64"/>
    </row>
    <row r="4935" spans="11:24" x14ac:dyDescent="0.3">
      <c r="K4935" s="31">
        <f>M4935/(L4935+M4935)</f>
        <v>0.92494929006085191</v>
      </c>
      <c r="L4935" s="52">
        <f>COUNTIF($N$6:N4935,FALSE)</f>
        <v>370</v>
      </c>
      <c r="M4935" s="52">
        <f>COUNTIF($N$6:N4935,TRUE)</f>
        <v>4560</v>
      </c>
      <c r="N4935" s="53" t="b">
        <f>O4935=P4935</f>
        <v>1</v>
      </c>
      <c r="O4935" s="53" t="str">
        <f>IF(R4935&gt;0,"+","-")</f>
        <v>-</v>
      </c>
      <c r="P4935" s="53" t="str">
        <f>IF(S4935&gt;0,"+","-")</f>
        <v>-</v>
      </c>
      <c r="R4935" s="23"/>
      <c r="S4935" s="23"/>
      <c r="T4935"/>
      <c r="U4935"/>
      <c r="V4935" s="71">
        <f t="shared" si="207"/>
        <v>1</v>
      </c>
      <c r="W4935" s="25" t="e">
        <f t="shared" si="206"/>
        <v>#DIV/0!</v>
      </c>
      <c r="X4935" s="64"/>
    </row>
    <row r="4936" spans="11:24" x14ac:dyDescent="0.3">
      <c r="K4936" s="31">
        <f>M4936/(L4936+M4936)</f>
        <v>0.92496451024133031</v>
      </c>
      <c r="L4936" s="52">
        <f>COUNTIF($N$6:N4936,FALSE)</f>
        <v>370</v>
      </c>
      <c r="M4936" s="52">
        <f>COUNTIF($N$6:N4936,TRUE)</f>
        <v>4561</v>
      </c>
      <c r="N4936" s="53" t="b">
        <f>O4936=P4936</f>
        <v>1</v>
      </c>
      <c r="O4936" s="53" t="str">
        <f>IF(R4936&gt;0,"+","-")</f>
        <v>-</v>
      </c>
      <c r="P4936" s="53" t="str">
        <f>IF(S4936&gt;0,"+","-")</f>
        <v>-</v>
      </c>
      <c r="Q4936" s="14"/>
      <c r="R4936" s="15"/>
      <c r="S4936" s="15"/>
      <c r="T4936"/>
      <c r="U4936"/>
      <c r="V4936" s="71">
        <f t="shared" si="207"/>
        <v>1</v>
      </c>
      <c r="W4936" s="25" t="e">
        <f t="shared" si="206"/>
        <v>#DIV/0!</v>
      </c>
      <c r="X4936" s="64"/>
    </row>
    <row r="4937" spans="11:24" x14ac:dyDescent="0.3">
      <c r="K4937" s="31">
        <f>M4937/(L4937+M4937)</f>
        <v>0.92497972424979724</v>
      </c>
      <c r="L4937" s="52">
        <f>COUNTIF($N$6:N4937,FALSE)</f>
        <v>370</v>
      </c>
      <c r="M4937" s="52">
        <f>COUNTIF($N$6:N4937,TRUE)</f>
        <v>4562</v>
      </c>
      <c r="N4937" s="53" t="b">
        <f>O4937=P4937</f>
        <v>1</v>
      </c>
      <c r="O4937" s="53" t="str">
        <f>IF(R4937&gt;0,"+","-")</f>
        <v>-</v>
      </c>
      <c r="P4937" s="53" t="str">
        <f>IF(S4937&gt;0,"+","-")</f>
        <v>-</v>
      </c>
      <c r="Q4937" s="14"/>
      <c r="R4937" s="15"/>
      <c r="S4937" s="15"/>
      <c r="T4937"/>
      <c r="U4937"/>
      <c r="V4937" s="71">
        <f t="shared" si="207"/>
        <v>1</v>
      </c>
      <c r="W4937" s="25" t="e">
        <f t="shared" si="206"/>
        <v>#DIV/0!</v>
      </c>
      <c r="X4937" s="64"/>
    </row>
    <row r="4938" spans="11:24" x14ac:dyDescent="0.3">
      <c r="K4938" s="31">
        <f>M4938/(L4938+M4938)</f>
        <v>0.92499493209000605</v>
      </c>
      <c r="L4938" s="52">
        <f>COUNTIF($N$6:N4938,FALSE)</f>
        <v>370</v>
      </c>
      <c r="M4938" s="52">
        <f>COUNTIF($N$6:N4938,TRUE)</f>
        <v>4563</v>
      </c>
      <c r="N4938" s="53" t="b">
        <f>O4938=P4938</f>
        <v>1</v>
      </c>
      <c r="O4938" s="53" t="str">
        <f>IF(R4938&gt;0,"+","-")</f>
        <v>-</v>
      </c>
      <c r="P4938" s="53" t="str">
        <f>IF(S4938&gt;0,"+","-")</f>
        <v>-</v>
      </c>
      <c r="R4938" s="23"/>
      <c r="S4938" s="23"/>
      <c r="T4938"/>
      <c r="U4938"/>
      <c r="V4938" s="71">
        <f t="shared" si="207"/>
        <v>1</v>
      </c>
      <c r="W4938" s="25" t="e">
        <f t="shared" si="206"/>
        <v>#DIV/0!</v>
      </c>
      <c r="X4938" s="64"/>
    </row>
    <row r="4939" spans="11:24" x14ac:dyDescent="0.3">
      <c r="K4939" s="31">
        <f>M4939/(L4939+M4939)</f>
        <v>0.92501013376570729</v>
      </c>
      <c r="L4939" s="52">
        <f>COUNTIF($N$6:N4939,FALSE)</f>
        <v>370</v>
      </c>
      <c r="M4939" s="52">
        <f>COUNTIF($N$6:N4939,TRUE)</f>
        <v>4564</v>
      </c>
      <c r="N4939" s="53" t="b">
        <f>O4939=P4939</f>
        <v>1</v>
      </c>
      <c r="O4939" s="53" t="str">
        <f>IF(R4939&gt;0,"+","-")</f>
        <v>-</v>
      </c>
      <c r="P4939" s="53" t="str">
        <f>IF(S4939&gt;0,"+","-")</f>
        <v>-</v>
      </c>
      <c r="R4939" s="23"/>
      <c r="S4939" s="23"/>
      <c r="T4939"/>
      <c r="U4939"/>
      <c r="V4939" s="71">
        <f t="shared" si="207"/>
        <v>1</v>
      </c>
      <c r="W4939" s="25" t="e">
        <f t="shared" si="206"/>
        <v>#DIV/0!</v>
      </c>
      <c r="X4939" s="64"/>
    </row>
    <row r="4940" spans="11:24" x14ac:dyDescent="0.3">
      <c r="K4940" s="31">
        <f>M4940/(L4940+M4940)</f>
        <v>0.9250253292806484</v>
      </c>
      <c r="L4940" s="52">
        <f>COUNTIF($N$6:N4940,FALSE)</f>
        <v>370</v>
      </c>
      <c r="M4940" s="52">
        <f>COUNTIF($N$6:N4940,TRUE)</f>
        <v>4565</v>
      </c>
      <c r="N4940" s="53" t="b">
        <f>O4940=P4940</f>
        <v>1</v>
      </c>
      <c r="O4940" s="53" t="str">
        <f>IF(R4940&gt;0,"+","-")</f>
        <v>-</v>
      </c>
      <c r="P4940" s="53" t="str">
        <f>IF(S4940&gt;0,"+","-")</f>
        <v>-</v>
      </c>
      <c r="Q4940" s="14"/>
      <c r="R4940" s="15"/>
      <c r="S4940" s="15"/>
      <c r="T4940"/>
      <c r="U4940"/>
      <c r="V4940" s="71">
        <f t="shared" si="207"/>
        <v>1</v>
      </c>
      <c r="W4940" s="25" t="e">
        <f t="shared" si="206"/>
        <v>#DIV/0!</v>
      </c>
      <c r="X4940" s="64"/>
    </row>
    <row r="4941" spans="11:24" x14ac:dyDescent="0.3">
      <c r="K4941" s="31">
        <f>M4941/(L4941+M4941)</f>
        <v>0.92504051863857373</v>
      </c>
      <c r="L4941" s="52">
        <f>COUNTIF($N$6:N4941,FALSE)</f>
        <v>370</v>
      </c>
      <c r="M4941" s="52">
        <f>COUNTIF($N$6:N4941,TRUE)</f>
        <v>4566</v>
      </c>
      <c r="N4941" s="53" t="b">
        <f>O4941=P4941</f>
        <v>1</v>
      </c>
      <c r="O4941" s="53" t="str">
        <f>IF(R4941&gt;0,"+","-")</f>
        <v>-</v>
      </c>
      <c r="P4941" s="53" t="str">
        <f>IF(S4941&gt;0,"+","-")</f>
        <v>-</v>
      </c>
      <c r="R4941" s="23"/>
      <c r="S4941" s="23"/>
      <c r="T4941"/>
      <c r="U4941"/>
      <c r="V4941" s="71">
        <f t="shared" si="207"/>
        <v>1</v>
      </c>
      <c r="W4941" s="25" t="e">
        <f t="shared" si="206"/>
        <v>#DIV/0!</v>
      </c>
      <c r="X4941" s="64"/>
    </row>
    <row r="4942" spans="11:24" x14ac:dyDescent="0.3">
      <c r="K4942" s="31">
        <f>M4942/(L4942+M4942)</f>
        <v>0.92505570184322461</v>
      </c>
      <c r="L4942" s="52">
        <f>COUNTIF($N$6:N4942,FALSE)</f>
        <v>370</v>
      </c>
      <c r="M4942" s="52">
        <f>COUNTIF($N$6:N4942,TRUE)</f>
        <v>4567</v>
      </c>
      <c r="N4942" s="53" t="b">
        <f>O4942=P4942</f>
        <v>1</v>
      </c>
      <c r="O4942" s="53" t="str">
        <f>IF(R4942&gt;0,"+","-")</f>
        <v>-</v>
      </c>
      <c r="P4942" s="53" t="str">
        <f>IF(S4942&gt;0,"+","-")</f>
        <v>-</v>
      </c>
      <c r="R4942" s="23"/>
      <c r="S4942" s="23"/>
      <c r="T4942"/>
      <c r="U4942"/>
      <c r="V4942" s="71">
        <f t="shared" si="207"/>
        <v>1</v>
      </c>
      <c r="W4942" s="25" t="e">
        <f t="shared" si="206"/>
        <v>#DIV/0!</v>
      </c>
      <c r="X4942" s="64"/>
    </row>
    <row r="4943" spans="11:24" x14ac:dyDescent="0.3">
      <c r="K4943" s="31">
        <f>M4943/(L4943+M4943)</f>
        <v>0.92507087889833939</v>
      </c>
      <c r="L4943" s="52">
        <f>COUNTIF($N$6:N4943,FALSE)</f>
        <v>370</v>
      </c>
      <c r="M4943" s="52">
        <f>COUNTIF($N$6:N4943,TRUE)</f>
        <v>4568</v>
      </c>
      <c r="N4943" s="53" t="b">
        <f>O4943=P4943</f>
        <v>1</v>
      </c>
      <c r="O4943" s="53" t="str">
        <f>IF(R4943&gt;0,"+","-")</f>
        <v>-</v>
      </c>
      <c r="P4943" s="53" t="str">
        <f>IF(S4943&gt;0,"+","-")</f>
        <v>-</v>
      </c>
      <c r="Q4943" s="14"/>
      <c r="R4943" s="15"/>
      <c r="S4943" s="15"/>
      <c r="T4943"/>
      <c r="U4943"/>
      <c r="V4943" s="71">
        <f t="shared" si="207"/>
        <v>1</v>
      </c>
      <c r="W4943" s="25" t="e">
        <f t="shared" si="206"/>
        <v>#DIV/0!</v>
      </c>
      <c r="X4943" s="64"/>
    </row>
    <row r="4944" spans="11:24" x14ac:dyDescent="0.3">
      <c r="K4944" s="31">
        <f>M4944/(L4944+M4944)</f>
        <v>0.92508604980765341</v>
      </c>
      <c r="L4944" s="52">
        <f>COUNTIF($N$6:N4944,FALSE)</f>
        <v>370</v>
      </c>
      <c r="M4944" s="52">
        <f>COUNTIF($N$6:N4944,TRUE)</f>
        <v>4569</v>
      </c>
      <c r="N4944" s="53" t="b">
        <f>O4944=P4944</f>
        <v>1</v>
      </c>
      <c r="O4944" s="53" t="str">
        <f>IF(R4944&gt;0,"+","-")</f>
        <v>-</v>
      </c>
      <c r="P4944" s="53" t="str">
        <f>IF(S4944&gt;0,"+","-")</f>
        <v>-</v>
      </c>
      <c r="R4944" s="23"/>
      <c r="S4944" s="15"/>
      <c r="T4944"/>
      <c r="U4944"/>
      <c r="V4944" s="71">
        <f t="shared" si="207"/>
        <v>1</v>
      </c>
      <c r="W4944" s="25" t="e">
        <f t="shared" si="206"/>
        <v>#DIV/0!</v>
      </c>
      <c r="X4944" s="64"/>
    </row>
    <row r="4945" spans="11:24" x14ac:dyDescent="0.3">
      <c r="K4945" s="31">
        <f>M4945/(L4945+M4945)</f>
        <v>0.9251012145748988</v>
      </c>
      <c r="L4945" s="52">
        <f>COUNTIF($N$6:N4945,FALSE)</f>
        <v>370</v>
      </c>
      <c r="M4945" s="52">
        <f>COUNTIF($N$6:N4945,TRUE)</f>
        <v>4570</v>
      </c>
      <c r="N4945" s="53" t="b">
        <f>O4945=P4945</f>
        <v>1</v>
      </c>
      <c r="O4945" s="53" t="str">
        <f>IF(R4945&gt;0,"+","-")</f>
        <v>-</v>
      </c>
      <c r="P4945" s="53" t="str">
        <f>IF(S4945&gt;0,"+","-")</f>
        <v>-</v>
      </c>
      <c r="R4945" s="23"/>
      <c r="S4945" s="23"/>
      <c r="T4945"/>
      <c r="U4945"/>
      <c r="V4945" s="71">
        <f t="shared" si="207"/>
        <v>1</v>
      </c>
      <c r="W4945" s="25" t="e">
        <f t="shared" si="206"/>
        <v>#DIV/0!</v>
      </c>
      <c r="X4945" s="64"/>
    </row>
    <row r="4946" spans="11:24" x14ac:dyDescent="0.3">
      <c r="K4946" s="31">
        <f>M4946/(L4946+M4946)</f>
        <v>0.92511637320380491</v>
      </c>
      <c r="L4946" s="52">
        <f>COUNTIF($N$6:N4946,FALSE)</f>
        <v>370</v>
      </c>
      <c r="M4946" s="52">
        <f>COUNTIF($N$6:N4946,TRUE)</f>
        <v>4571</v>
      </c>
      <c r="N4946" s="53" t="b">
        <f>O4946=P4946</f>
        <v>1</v>
      </c>
      <c r="O4946" s="53" t="str">
        <f>IF(R4946&gt;0,"+","-")</f>
        <v>-</v>
      </c>
      <c r="P4946" s="53" t="str">
        <f>IF(S4946&gt;0,"+","-")</f>
        <v>-</v>
      </c>
      <c r="Q4946" s="14"/>
      <c r="R4946" s="15"/>
      <c r="S4946" s="15"/>
      <c r="T4946"/>
      <c r="U4946"/>
      <c r="V4946" s="71">
        <f t="shared" si="207"/>
        <v>1</v>
      </c>
      <c r="W4946" s="25" t="e">
        <f t="shared" si="206"/>
        <v>#DIV/0!</v>
      </c>
      <c r="X4946" s="64"/>
    </row>
    <row r="4947" spans="11:24" x14ac:dyDescent="0.3">
      <c r="K4947" s="31">
        <f>M4947/(L4947+M4947)</f>
        <v>0.92513152569809798</v>
      </c>
      <c r="L4947" s="52">
        <f>COUNTIF($N$6:N4947,FALSE)</f>
        <v>370</v>
      </c>
      <c r="M4947" s="52">
        <f>COUNTIF($N$6:N4947,TRUE)</f>
        <v>4572</v>
      </c>
      <c r="N4947" s="53" t="b">
        <f>O4947=P4947</f>
        <v>1</v>
      </c>
      <c r="O4947" s="53" t="str">
        <f>IF(R4947&gt;0,"+","-")</f>
        <v>-</v>
      </c>
      <c r="P4947" s="53" t="str">
        <f>IF(S4947&gt;0,"+","-")</f>
        <v>-</v>
      </c>
      <c r="R4947" s="23"/>
      <c r="S4947" s="15"/>
      <c r="T4947"/>
      <c r="U4947"/>
      <c r="V4947" s="71">
        <f t="shared" si="207"/>
        <v>1</v>
      </c>
      <c r="W4947" s="25" t="e">
        <f t="shared" si="206"/>
        <v>#DIV/0!</v>
      </c>
      <c r="X4947" s="64"/>
    </row>
    <row r="4948" spans="11:24" x14ac:dyDescent="0.3">
      <c r="K4948" s="31">
        <f>M4948/(L4948+M4948)</f>
        <v>0.92514667206150114</v>
      </c>
      <c r="L4948" s="52">
        <f>COUNTIF($N$6:N4948,FALSE)</f>
        <v>370</v>
      </c>
      <c r="M4948" s="52">
        <f>COUNTIF($N$6:N4948,TRUE)</f>
        <v>4573</v>
      </c>
      <c r="N4948" s="53" t="b">
        <f>O4948=P4948</f>
        <v>1</v>
      </c>
      <c r="O4948" s="53" t="str">
        <f>IF(R4948&gt;0,"+","-")</f>
        <v>-</v>
      </c>
      <c r="P4948" s="53" t="str">
        <f>IF(S4948&gt;0,"+","-")</f>
        <v>-</v>
      </c>
      <c r="R4948" s="23"/>
      <c r="S4948" s="23"/>
      <c r="T4948"/>
      <c r="U4948"/>
      <c r="V4948" s="71">
        <f t="shared" si="207"/>
        <v>1</v>
      </c>
      <c r="W4948" s="25" t="e">
        <f t="shared" si="206"/>
        <v>#DIV/0!</v>
      </c>
      <c r="X4948" s="64"/>
    </row>
    <row r="4949" spans="11:24" x14ac:dyDescent="0.3">
      <c r="K4949" s="31">
        <f>M4949/(L4949+M4949)</f>
        <v>0.92516181229773464</v>
      </c>
      <c r="L4949" s="52">
        <f>COUNTIF($N$6:N4949,FALSE)</f>
        <v>370</v>
      </c>
      <c r="M4949" s="52">
        <f>COUNTIF($N$6:N4949,TRUE)</f>
        <v>4574</v>
      </c>
      <c r="N4949" s="53" t="b">
        <f>O4949=P4949</f>
        <v>1</v>
      </c>
      <c r="O4949" s="53" t="str">
        <f>IF(R4949&gt;0,"+","-")</f>
        <v>-</v>
      </c>
      <c r="P4949" s="53" t="str">
        <f>IF(S4949&gt;0,"+","-")</f>
        <v>-</v>
      </c>
      <c r="R4949" s="23"/>
      <c r="S4949" s="15"/>
      <c r="T4949"/>
      <c r="U4949"/>
      <c r="V4949" s="71">
        <f t="shared" si="207"/>
        <v>1</v>
      </c>
      <c r="W4949" s="25" t="e">
        <f t="shared" si="206"/>
        <v>#DIV/0!</v>
      </c>
      <c r="X4949" s="64"/>
    </row>
    <row r="4950" spans="11:24" x14ac:dyDescent="0.3">
      <c r="K4950" s="31">
        <f>M4950/(L4950+M4950)</f>
        <v>0.92517694641051562</v>
      </c>
      <c r="L4950" s="52">
        <f>COUNTIF($N$6:N4950,FALSE)</f>
        <v>370</v>
      </c>
      <c r="M4950" s="52">
        <f>COUNTIF($N$6:N4950,TRUE)</f>
        <v>4575</v>
      </c>
      <c r="N4950" s="53" t="b">
        <f>O4950=P4950</f>
        <v>1</v>
      </c>
      <c r="O4950" s="53" t="str">
        <f>IF(R4950&gt;0,"+","-")</f>
        <v>-</v>
      </c>
      <c r="P4950" s="53" t="str">
        <f>IF(S4950&gt;0,"+","-")</f>
        <v>-</v>
      </c>
      <c r="R4950" s="23"/>
      <c r="S4950" s="15"/>
      <c r="T4950"/>
      <c r="U4950"/>
      <c r="V4950" s="71">
        <f t="shared" si="207"/>
        <v>1</v>
      </c>
      <c r="W4950" s="25" t="e">
        <f t="shared" si="206"/>
        <v>#DIV/0!</v>
      </c>
      <c r="X4950" s="64"/>
    </row>
    <row r="4951" spans="11:24" x14ac:dyDescent="0.3">
      <c r="K4951" s="31">
        <f>M4951/(L4951+M4951)</f>
        <v>0.92519207440355844</v>
      </c>
      <c r="L4951" s="52">
        <f>COUNTIF($N$6:N4951,FALSE)</f>
        <v>370</v>
      </c>
      <c r="M4951" s="52">
        <f>COUNTIF($N$6:N4951,TRUE)</f>
        <v>4576</v>
      </c>
      <c r="N4951" s="53" t="b">
        <f>O4951=P4951</f>
        <v>1</v>
      </c>
      <c r="O4951" s="53" t="str">
        <f>IF(R4951&gt;0,"+","-")</f>
        <v>-</v>
      </c>
      <c r="P4951" s="53" t="str">
        <f>IF(S4951&gt;0,"+","-")</f>
        <v>-</v>
      </c>
      <c r="R4951" s="23"/>
      <c r="S4951" s="15"/>
      <c r="T4951"/>
      <c r="U4951"/>
      <c r="V4951" s="71">
        <f t="shared" si="207"/>
        <v>1</v>
      </c>
      <c r="W4951" s="25" t="e">
        <f t="shared" si="206"/>
        <v>#DIV/0!</v>
      </c>
      <c r="X4951" s="64"/>
    </row>
    <row r="4952" spans="11:24" x14ac:dyDescent="0.3">
      <c r="K4952" s="31">
        <f>M4952/(L4952+M4952)</f>
        <v>0.92520719628057413</v>
      </c>
      <c r="L4952" s="52">
        <f>COUNTIF($N$6:N4952,FALSE)</f>
        <v>370</v>
      </c>
      <c r="M4952" s="52">
        <f>COUNTIF($N$6:N4952,TRUE)</f>
        <v>4577</v>
      </c>
      <c r="N4952" s="53" t="b">
        <f>O4952=P4952</f>
        <v>1</v>
      </c>
      <c r="O4952" s="53" t="str">
        <f>IF(R4952&gt;0,"+","-")</f>
        <v>-</v>
      </c>
      <c r="P4952" s="53" t="str">
        <f>IF(S4952&gt;0,"+","-")</f>
        <v>-</v>
      </c>
      <c r="R4952" s="23"/>
      <c r="S4952" s="23"/>
      <c r="T4952"/>
      <c r="U4952"/>
      <c r="V4952" s="71">
        <f t="shared" si="207"/>
        <v>1</v>
      </c>
      <c r="W4952" s="25" t="e">
        <f t="shared" si="206"/>
        <v>#DIV/0!</v>
      </c>
      <c r="X4952" s="64"/>
    </row>
    <row r="4953" spans="11:24" x14ac:dyDescent="0.3">
      <c r="K4953" s="31">
        <f>M4953/(L4953+M4953)</f>
        <v>0.92522231204527083</v>
      </c>
      <c r="L4953" s="52">
        <f>COUNTIF($N$6:N4953,FALSE)</f>
        <v>370</v>
      </c>
      <c r="M4953" s="52">
        <f>COUNTIF($N$6:N4953,TRUE)</f>
        <v>4578</v>
      </c>
      <c r="N4953" s="53" t="b">
        <f>O4953=P4953</f>
        <v>1</v>
      </c>
      <c r="O4953" s="53" t="str">
        <f>IF(R4953&gt;0,"+","-")</f>
        <v>-</v>
      </c>
      <c r="P4953" s="53" t="str">
        <f>IF(S4953&gt;0,"+","-")</f>
        <v>-</v>
      </c>
      <c r="R4953" s="23"/>
      <c r="S4953" s="15"/>
      <c r="T4953"/>
      <c r="U4953"/>
      <c r="V4953" s="71">
        <f t="shared" si="207"/>
        <v>1</v>
      </c>
      <c r="W4953" s="25" t="e">
        <f t="shared" si="206"/>
        <v>#DIV/0!</v>
      </c>
      <c r="X4953" s="64"/>
    </row>
    <row r="4954" spans="11:24" x14ac:dyDescent="0.3">
      <c r="K4954" s="31">
        <f>M4954/(L4954+M4954)</f>
        <v>0.92523742170135381</v>
      </c>
      <c r="L4954" s="52">
        <f>COUNTIF($N$6:N4954,FALSE)</f>
        <v>370</v>
      </c>
      <c r="M4954" s="52">
        <f>COUNTIF($N$6:N4954,TRUE)</f>
        <v>4579</v>
      </c>
      <c r="N4954" s="53" t="b">
        <f>O4954=P4954</f>
        <v>1</v>
      </c>
      <c r="O4954" s="53" t="str">
        <f>IF(R4954&gt;0,"+","-")</f>
        <v>-</v>
      </c>
      <c r="P4954" s="53" t="str">
        <f>IF(S4954&gt;0,"+","-")</f>
        <v>-</v>
      </c>
      <c r="R4954" s="23"/>
      <c r="S4954" s="15"/>
      <c r="T4954"/>
      <c r="U4954"/>
      <c r="V4954" s="71">
        <f t="shared" si="207"/>
        <v>1</v>
      </c>
      <c r="W4954" s="25" t="e">
        <f t="shared" si="206"/>
        <v>#DIV/0!</v>
      </c>
      <c r="X4954" s="64"/>
    </row>
    <row r="4955" spans="11:24" x14ac:dyDescent="0.3">
      <c r="K4955" s="31">
        <f>M4955/(L4955+M4955)</f>
        <v>0.92525252525252522</v>
      </c>
      <c r="L4955" s="52">
        <f>COUNTIF($N$6:N4955,FALSE)</f>
        <v>370</v>
      </c>
      <c r="M4955" s="52">
        <f>COUNTIF($N$6:N4955,TRUE)</f>
        <v>4580</v>
      </c>
      <c r="N4955" s="53" t="b">
        <f>O4955=P4955</f>
        <v>1</v>
      </c>
      <c r="O4955" s="53" t="str">
        <f>IF(R4955&gt;0,"+","-")</f>
        <v>-</v>
      </c>
      <c r="P4955" s="53" t="str">
        <f>IF(S4955&gt;0,"+","-")</f>
        <v>-</v>
      </c>
      <c r="R4955" s="23"/>
      <c r="S4955" s="15"/>
      <c r="T4955"/>
      <c r="U4955"/>
      <c r="V4955" s="71">
        <f t="shared" si="207"/>
        <v>1</v>
      </c>
      <c r="W4955" s="25" t="e">
        <f t="shared" si="206"/>
        <v>#DIV/0!</v>
      </c>
      <c r="X4955" s="64"/>
    </row>
    <row r="4956" spans="11:24" x14ac:dyDescent="0.3">
      <c r="K4956" s="31">
        <f>M4956/(L4956+M4956)</f>
        <v>0.9252676227024843</v>
      </c>
      <c r="L4956" s="52">
        <f>COUNTIF($N$6:N4956,FALSE)</f>
        <v>370</v>
      </c>
      <c r="M4956" s="52">
        <f>COUNTIF($N$6:N4956,TRUE)</f>
        <v>4581</v>
      </c>
      <c r="N4956" s="53" t="b">
        <f>O4956=P4956</f>
        <v>1</v>
      </c>
      <c r="O4956" s="53" t="str">
        <f>IF(R4956&gt;0,"+","-")</f>
        <v>-</v>
      </c>
      <c r="P4956" s="53" t="str">
        <f>IF(S4956&gt;0,"+","-")</f>
        <v>-</v>
      </c>
      <c r="R4956" s="23"/>
      <c r="S4956" s="23"/>
      <c r="T4956"/>
      <c r="U4956"/>
      <c r="V4956" s="71">
        <f t="shared" si="207"/>
        <v>1</v>
      </c>
      <c r="W4956" s="25" t="e">
        <f t="shared" si="206"/>
        <v>#DIV/0!</v>
      </c>
      <c r="X4956" s="64"/>
    </row>
    <row r="4957" spans="11:24" x14ac:dyDescent="0.3">
      <c r="K4957" s="31">
        <f>M4957/(L4957+M4957)</f>
        <v>0.92528271405492735</v>
      </c>
      <c r="L4957" s="52">
        <f>COUNTIF($N$6:N4957,FALSE)</f>
        <v>370</v>
      </c>
      <c r="M4957" s="52">
        <f>COUNTIF($N$6:N4957,TRUE)</f>
        <v>4582</v>
      </c>
      <c r="N4957" s="53" t="b">
        <f>O4957=P4957</f>
        <v>1</v>
      </c>
      <c r="O4957" s="53" t="str">
        <f>IF(R4957&gt;0,"+","-")</f>
        <v>-</v>
      </c>
      <c r="P4957" s="53" t="str">
        <f>IF(S4957&gt;0,"+","-")</f>
        <v>-</v>
      </c>
      <c r="R4957" s="23"/>
      <c r="S4957" s="15"/>
      <c r="T4957"/>
      <c r="U4957"/>
      <c r="V4957" s="71">
        <f t="shared" si="207"/>
        <v>1</v>
      </c>
      <c r="W4957" s="25" t="e">
        <f t="shared" si="206"/>
        <v>#DIV/0!</v>
      </c>
      <c r="X4957" s="64"/>
    </row>
    <row r="4958" spans="11:24" x14ac:dyDescent="0.3">
      <c r="K4958" s="31">
        <f>M4958/(L4958+M4958)</f>
        <v>0.92529779931354739</v>
      </c>
      <c r="L4958" s="52">
        <f>COUNTIF($N$6:N4958,FALSE)</f>
        <v>370</v>
      </c>
      <c r="M4958" s="52">
        <f>COUNTIF($N$6:N4958,TRUE)</f>
        <v>4583</v>
      </c>
      <c r="N4958" s="53" t="b">
        <f>O4958=P4958</f>
        <v>1</v>
      </c>
      <c r="O4958" s="53" t="str">
        <f>IF(R4958&gt;0,"+","-")</f>
        <v>-</v>
      </c>
      <c r="P4958" s="53" t="str">
        <f>IF(S4958&gt;0,"+","-")</f>
        <v>-</v>
      </c>
      <c r="R4958" s="23"/>
      <c r="S4958" s="23"/>
      <c r="T4958"/>
      <c r="U4958"/>
      <c r="V4958" s="71">
        <f t="shared" si="207"/>
        <v>1</v>
      </c>
      <c r="W4958" s="25" t="e">
        <f t="shared" si="206"/>
        <v>#DIV/0!</v>
      </c>
      <c r="X4958" s="64"/>
    </row>
    <row r="4959" spans="11:24" x14ac:dyDescent="0.3">
      <c r="K4959" s="31">
        <f>M4959/(L4959+M4959)</f>
        <v>0.9253128784820347</v>
      </c>
      <c r="L4959" s="52">
        <f>COUNTIF($N$6:N4959,FALSE)</f>
        <v>370</v>
      </c>
      <c r="M4959" s="52">
        <f>COUNTIF($N$6:N4959,TRUE)</f>
        <v>4584</v>
      </c>
      <c r="N4959" s="53" t="b">
        <f>O4959=P4959</f>
        <v>1</v>
      </c>
      <c r="O4959" s="53" t="str">
        <f>IF(R4959&gt;0,"+","-")</f>
        <v>-</v>
      </c>
      <c r="P4959" s="53" t="str">
        <f>IF(S4959&gt;0,"+","-")</f>
        <v>-</v>
      </c>
      <c r="Q4959" s="14"/>
      <c r="R4959" s="15"/>
      <c r="S4959" s="15"/>
      <c r="T4959"/>
      <c r="U4959"/>
      <c r="V4959" s="71">
        <f t="shared" si="207"/>
        <v>1</v>
      </c>
      <c r="W4959" s="25" t="e">
        <f t="shared" si="206"/>
        <v>#DIV/0!</v>
      </c>
      <c r="X4959" s="64"/>
    </row>
    <row r="4960" spans="11:24" x14ac:dyDescent="0.3">
      <c r="K4960" s="31">
        <f>M4960/(L4960+M4960)</f>
        <v>0.92532795156407666</v>
      </c>
      <c r="L4960" s="52">
        <f>COUNTIF($N$6:N4960,FALSE)</f>
        <v>370</v>
      </c>
      <c r="M4960" s="52">
        <f>COUNTIF($N$6:N4960,TRUE)</f>
        <v>4585</v>
      </c>
      <c r="N4960" s="53" t="b">
        <f>O4960=P4960</f>
        <v>1</v>
      </c>
      <c r="O4960" s="53" t="str">
        <f>IF(R4960&gt;0,"+","-")</f>
        <v>-</v>
      </c>
      <c r="P4960" s="53" t="str">
        <f>IF(S4960&gt;0,"+","-")</f>
        <v>-</v>
      </c>
      <c r="Q4960" s="14"/>
      <c r="R4960" s="15"/>
      <c r="S4960" s="15"/>
      <c r="T4960"/>
      <c r="U4960"/>
      <c r="V4960" s="71">
        <f t="shared" si="207"/>
        <v>1</v>
      </c>
      <c r="W4960" s="25" t="e">
        <f t="shared" si="206"/>
        <v>#DIV/0!</v>
      </c>
      <c r="X4960" s="64"/>
    </row>
    <row r="4961" spans="11:24" x14ac:dyDescent="0.3">
      <c r="K4961" s="31">
        <f>M4961/(L4961+M4961)</f>
        <v>0.92534301856335754</v>
      </c>
      <c r="L4961" s="52">
        <f>COUNTIF($N$6:N4961,FALSE)</f>
        <v>370</v>
      </c>
      <c r="M4961" s="52">
        <f>COUNTIF($N$6:N4961,TRUE)</f>
        <v>4586</v>
      </c>
      <c r="N4961" s="53" t="b">
        <f>O4961=P4961</f>
        <v>1</v>
      </c>
      <c r="O4961" s="53" t="str">
        <f>IF(R4961&gt;0,"+","-")</f>
        <v>-</v>
      </c>
      <c r="P4961" s="53" t="str">
        <f>IF(S4961&gt;0,"+","-")</f>
        <v>-</v>
      </c>
      <c r="R4961" s="23"/>
      <c r="S4961" s="15"/>
      <c r="T4961"/>
      <c r="U4961"/>
      <c r="V4961" s="71">
        <f t="shared" si="207"/>
        <v>1</v>
      </c>
      <c r="W4961" s="25" t="e">
        <f t="shared" si="206"/>
        <v>#DIV/0!</v>
      </c>
      <c r="X4961" s="64"/>
    </row>
    <row r="4962" spans="11:24" x14ac:dyDescent="0.3">
      <c r="K4962" s="31">
        <f>M4962/(L4962+M4962)</f>
        <v>0.92535807948355864</v>
      </c>
      <c r="L4962" s="52">
        <f>COUNTIF($N$6:N4962,FALSE)</f>
        <v>370</v>
      </c>
      <c r="M4962" s="52">
        <f>COUNTIF($N$6:N4962,TRUE)</f>
        <v>4587</v>
      </c>
      <c r="N4962" s="53" t="b">
        <f>O4962=P4962</f>
        <v>1</v>
      </c>
      <c r="O4962" s="53" t="str">
        <f>IF(R4962&gt;0,"+","-")</f>
        <v>-</v>
      </c>
      <c r="P4962" s="53" t="str">
        <f>IF(S4962&gt;0,"+","-")</f>
        <v>-</v>
      </c>
      <c r="R4962" s="23"/>
      <c r="S4962" s="23"/>
      <c r="T4962"/>
      <c r="U4962"/>
      <c r="V4962" s="71">
        <f t="shared" si="207"/>
        <v>1</v>
      </c>
      <c r="W4962" s="25" t="e">
        <f t="shared" si="206"/>
        <v>#DIV/0!</v>
      </c>
      <c r="X4962" s="64"/>
    </row>
    <row r="4963" spans="11:24" x14ac:dyDescent="0.3">
      <c r="K4963" s="31">
        <f>M4963/(L4963+M4963)</f>
        <v>0.92537313432835822</v>
      </c>
      <c r="L4963" s="52">
        <f>COUNTIF($N$6:N4963,FALSE)</f>
        <v>370</v>
      </c>
      <c r="M4963" s="52">
        <f>COUNTIF($N$6:N4963,TRUE)</f>
        <v>4588</v>
      </c>
      <c r="N4963" s="53" t="b">
        <f>O4963=P4963</f>
        <v>1</v>
      </c>
      <c r="O4963" s="53" t="str">
        <f>IF(R4963&gt;0,"+","-")</f>
        <v>-</v>
      </c>
      <c r="P4963" s="53" t="str">
        <f>IF(S4963&gt;0,"+","-")</f>
        <v>-</v>
      </c>
      <c r="R4963" s="23"/>
      <c r="S4963" s="23"/>
      <c r="T4963"/>
      <c r="U4963"/>
      <c r="V4963" s="71">
        <f t="shared" si="207"/>
        <v>1</v>
      </c>
      <c r="W4963" s="25" t="e">
        <f t="shared" si="206"/>
        <v>#DIV/0!</v>
      </c>
      <c r="X4963" s="64"/>
    </row>
    <row r="4964" spans="11:24" x14ac:dyDescent="0.3">
      <c r="K4964" s="31">
        <f>M4964/(L4964+M4964)</f>
        <v>0.92538818310143178</v>
      </c>
      <c r="L4964" s="52">
        <f>COUNTIF($N$6:N4964,FALSE)</f>
        <v>370</v>
      </c>
      <c r="M4964" s="52">
        <f>COUNTIF($N$6:N4964,TRUE)</f>
        <v>4589</v>
      </c>
      <c r="N4964" s="53" t="b">
        <f>O4964=P4964</f>
        <v>1</v>
      </c>
      <c r="O4964" s="53" t="str">
        <f>IF(R4964&gt;0,"+","-")</f>
        <v>-</v>
      </c>
      <c r="P4964" s="53" t="str">
        <f>IF(S4964&gt;0,"+","-")</f>
        <v>-</v>
      </c>
      <c r="R4964" s="23"/>
      <c r="S4964" s="23"/>
      <c r="T4964"/>
      <c r="U4964"/>
      <c r="V4964" s="71">
        <f t="shared" si="207"/>
        <v>1</v>
      </c>
      <c r="W4964" s="25" t="e">
        <f t="shared" si="206"/>
        <v>#DIV/0!</v>
      </c>
      <c r="X4964" s="64"/>
    </row>
    <row r="4965" spans="11:24" x14ac:dyDescent="0.3">
      <c r="K4965" s="31">
        <f>M4965/(L4965+M4965)</f>
        <v>0.92540322580645162</v>
      </c>
      <c r="L4965" s="52">
        <f>COUNTIF($N$6:N4965,FALSE)</f>
        <v>370</v>
      </c>
      <c r="M4965" s="52">
        <f>COUNTIF($N$6:N4965,TRUE)</f>
        <v>4590</v>
      </c>
      <c r="N4965" s="53" t="b">
        <f>O4965=P4965</f>
        <v>1</v>
      </c>
      <c r="O4965" s="53" t="str">
        <f>IF(R4965&gt;0,"+","-")</f>
        <v>-</v>
      </c>
      <c r="P4965" s="53" t="str">
        <f>IF(S4965&gt;0,"+","-")</f>
        <v>-</v>
      </c>
      <c r="Q4965" s="14"/>
      <c r="R4965" s="15"/>
      <c r="S4965" s="15"/>
      <c r="T4965"/>
      <c r="U4965"/>
      <c r="V4965" s="71">
        <f t="shared" si="207"/>
        <v>1</v>
      </c>
      <c r="W4965" s="25" t="e">
        <f t="shared" si="206"/>
        <v>#DIV/0!</v>
      </c>
      <c r="X4965" s="64"/>
    </row>
    <row r="4966" spans="11:24" x14ac:dyDescent="0.3">
      <c r="K4966" s="31">
        <f>M4966/(L4966+M4966)</f>
        <v>0.92541826244708725</v>
      </c>
      <c r="L4966" s="52">
        <f>COUNTIF($N$6:N4966,FALSE)</f>
        <v>370</v>
      </c>
      <c r="M4966" s="52">
        <f>COUNTIF($N$6:N4966,TRUE)</f>
        <v>4591</v>
      </c>
      <c r="N4966" s="53" t="b">
        <f>O4966=P4966</f>
        <v>1</v>
      </c>
      <c r="O4966" s="53" t="str">
        <f>IF(R4966&gt;0,"+","-")</f>
        <v>-</v>
      </c>
      <c r="P4966" s="53" t="str">
        <f>IF(S4966&gt;0,"+","-")</f>
        <v>-</v>
      </c>
      <c r="R4966" s="23"/>
      <c r="S4966" s="15"/>
      <c r="T4966"/>
      <c r="U4966"/>
      <c r="V4966" s="71">
        <f t="shared" si="207"/>
        <v>1</v>
      </c>
      <c r="W4966" s="25" t="e">
        <f t="shared" si="206"/>
        <v>#DIV/0!</v>
      </c>
      <c r="X4966" s="64"/>
    </row>
    <row r="4967" spans="11:24" x14ac:dyDescent="0.3">
      <c r="K4967" s="31">
        <f>M4967/(L4967+M4967)</f>
        <v>0.92543329302700528</v>
      </c>
      <c r="L4967" s="52">
        <f>COUNTIF($N$6:N4967,FALSE)</f>
        <v>370</v>
      </c>
      <c r="M4967" s="52">
        <f>COUNTIF($N$6:N4967,TRUE)</f>
        <v>4592</v>
      </c>
      <c r="N4967" s="53" t="b">
        <f>O4967=P4967</f>
        <v>1</v>
      </c>
      <c r="O4967" s="53" t="str">
        <f>IF(R4967&gt;0,"+","-")</f>
        <v>-</v>
      </c>
      <c r="P4967" s="53" t="str">
        <f>IF(S4967&gt;0,"+","-")</f>
        <v>-</v>
      </c>
      <c r="R4967" s="23"/>
      <c r="S4967" s="23"/>
      <c r="T4967"/>
      <c r="U4967"/>
      <c r="V4967" s="71">
        <f t="shared" si="207"/>
        <v>1</v>
      </c>
      <c r="W4967" s="25" t="e">
        <f t="shared" si="206"/>
        <v>#DIV/0!</v>
      </c>
      <c r="X4967" s="64"/>
    </row>
    <row r="4968" spans="11:24" x14ac:dyDescent="0.3">
      <c r="K4968" s="31">
        <f>M4968/(L4968+M4968)</f>
        <v>0.925448317549869</v>
      </c>
      <c r="L4968" s="52">
        <f>COUNTIF($N$6:N4968,FALSE)</f>
        <v>370</v>
      </c>
      <c r="M4968" s="52">
        <f>COUNTIF($N$6:N4968,TRUE)</f>
        <v>4593</v>
      </c>
      <c r="N4968" s="53" t="b">
        <f>O4968=P4968</f>
        <v>1</v>
      </c>
      <c r="O4968" s="53" t="str">
        <f>IF(R4968&gt;0,"+","-")</f>
        <v>-</v>
      </c>
      <c r="P4968" s="53" t="str">
        <f>IF(S4968&gt;0,"+","-")</f>
        <v>-</v>
      </c>
      <c r="R4968" s="23"/>
      <c r="S4968" s="23"/>
      <c r="T4968"/>
      <c r="U4968"/>
      <c r="V4968" s="71">
        <f t="shared" si="207"/>
        <v>1</v>
      </c>
      <c r="W4968" s="25" t="e">
        <f t="shared" si="206"/>
        <v>#DIV/0!</v>
      </c>
      <c r="X4968" s="64"/>
    </row>
    <row r="4969" spans="11:24" x14ac:dyDescent="0.3">
      <c r="K4969" s="31">
        <f>M4969/(L4969+M4969)</f>
        <v>0.92546333601933928</v>
      </c>
      <c r="L4969" s="52">
        <f>COUNTIF($N$6:N4969,FALSE)</f>
        <v>370</v>
      </c>
      <c r="M4969" s="52">
        <f>COUNTIF($N$6:N4969,TRUE)</f>
        <v>4594</v>
      </c>
      <c r="N4969" s="53" t="b">
        <f>O4969=P4969</f>
        <v>1</v>
      </c>
      <c r="O4969" s="53" t="str">
        <f>IF(R4969&gt;0,"+","-")</f>
        <v>-</v>
      </c>
      <c r="P4969" s="53" t="str">
        <f>IF(S4969&gt;0,"+","-")</f>
        <v>-</v>
      </c>
      <c r="R4969" s="23"/>
      <c r="S4969" s="23"/>
      <c r="T4969"/>
      <c r="U4969"/>
      <c r="V4969" s="71">
        <f t="shared" si="207"/>
        <v>1</v>
      </c>
      <c r="W4969" s="25" t="e">
        <f t="shared" si="206"/>
        <v>#DIV/0!</v>
      </c>
      <c r="X4969" s="64"/>
    </row>
    <row r="4970" spans="11:24" x14ac:dyDescent="0.3">
      <c r="K4970" s="31">
        <f>M4970/(L4970+M4970)</f>
        <v>0.92547834843907351</v>
      </c>
      <c r="L4970" s="52">
        <f>COUNTIF($N$6:N4970,FALSE)</f>
        <v>370</v>
      </c>
      <c r="M4970" s="52">
        <f>COUNTIF($N$6:N4970,TRUE)</f>
        <v>4595</v>
      </c>
      <c r="N4970" s="53" t="b">
        <f>O4970=P4970</f>
        <v>1</v>
      </c>
      <c r="O4970" s="53" t="str">
        <f>IF(R4970&gt;0,"+","-")</f>
        <v>-</v>
      </c>
      <c r="P4970" s="53" t="str">
        <f>IF(S4970&gt;0,"+","-")</f>
        <v>-</v>
      </c>
      <c r="R4970" s="23"/>
      <c r="S4970" s="23"/>
      <c r="T4970"/>
      <c r="U4970"/>
      <c r="V4970" s="71">
        <f t="shared" si="207"/>
        <v>1</v>
      </c>
      <c r="W4970" s="25" t="e">
        <f t="shared" ref="W4970:W5033" si="208">AVERAGE(R4871:R4970)</f>
        <v>#DIV/0!</v>
      </c>
      <c r="X4970" s="64"/>
    </row>
    <row r="4971" spans="11:24" x14ac:dyDescent="0.3">
      <c r="K4971" s="31">
        <f>M4971/(L4971+M4971)</f>
        <v>0.92549335481272654</v>
      </c>
      <c r="L4971" s="52">
        <f>COUNTIF($N$6:N4971,FALSE)</f>
        <v>370</v>
      </c>
      <c r="M4971" s="52">
        <f>COUNTIF($N$6:N4971,TRUE)</f>
        <v>4596</v>
      </c>
      <c r="N4971" s="53" t="b">
        <f>O4971=P4971</f>
        <v>1</v>
      </c>
      <c r="O4971" s="53" t="str">
        <f>IF(R4971&gt;0,"+","-")</f>
        <v>-</v>
      </c>
      <c r="P4971" s="53" t="str">
        <f>IF(S4971&gt;0,"+","-")</f>
        <v>-</v>
      </c>
      <c r="R4971" s="23"/>
      <c r="S4971" s="23"/>
      <c r="T4971"/>
      <c r="U4971"/>
      <c r="V4971" s="71">
        <f t="shared" si="207"/>
        <v>1</v>
      </c>
      <c r="W4971" s="25" t="e">
        <f t="shared" si="208"/>
        <v>#DIV/0!</v>
      </c>
      <c r="X4971" s="64"/>
    </row>
    <row r="4972" spans="11:24" x14ac:dyDescent="0.3">
      <c r="K4972" s="31">
        <f>M4972/(L4972+M4972)</f>
        <v>0.92550835514395002</v>
      </c>
      <c r="L4972" s="52">
        <f>COUNTIF($N$6:N4972,FALSE)</f>
        <v>370</v>
      </c>
      <c r="M4972" s="52">
        <f>COUNTIF($N$6:N4972,TRUE)</f>
        <v>4597</v>
      </c>
      <c r="N4972" s="53" t="b">
        <f>O4972=P4972</f>
        <v>1</v>
      </c>
      <c r="O4972" s="53" t="str">
        <f>IF(R4972&gt;0,"+","-")</f>
        <v>-</v>
      </c>
      <c r="P4972" s="53" t="str">
        <f>IF(S4972&gt;0,"+","-")</f>
        <v>-</v>
      </c>
      <c r="R4972" s="23"/>
      <c r="S4972" s="23"/>
      <c r="T4972"/>
      <c r="U4972"/>
      <c r="V4972" s="71">
        <f t="shared" si="207"/>
        <v>1</v>
      </c>
      <c r="W4972" s="25" t="e">
        <f t="shared" si="208"/>
        <v>#DIV/0!</v>
      </c>
      <c r="X4972" s="64"/>
    </row>
    <row r="4973" spans="11:24" x14ac:dyDescent="0.3">
      <c r="K4973" s="31">
        <f>M4973/(L4973+M4973)</f>
        <v>0.92552334943639292</v>
      </c>
      <c r="L4973" s="52">
        <f>COUNTIF($N$6:N4973,FALSE)</f>
        <v>370</v>
      </c>
      <c r="M4973" s="52">
        <f>COUNTIF($N$6:N4973,TRUE)</f>
        <v>4598</v>
      </c>
      <c r="N4973" s="53" t="b">
        <f>O4973=P4973</f>
        <v>1</v>
      </c>
      <c r="O4973" s="53" t="str">
        <f>IF(R4973&gt;0,"+","-")</f>
        <v>-</v>
      </c>
      <c r="P4973" s="53" t="str">
        <f>IF(S4973&gt;0,"+","-")</f>
        <v>-</v>
      </c>
      <c r="R4973" s="23"/>
      <c r="S4973" s="23"/>
      <c r="T4973"/>
      <c r="U4973"/>
      <c r="V4973" s="71">
        <f t="shared" si="207"/>
        <v>1</v>
      </c>
      <c r="W4973" s="25" t="e">
        <f t="shared" si="208"/>
        <v>#DIV/0!</v>
      </c>
      <c r="X4973" s="64"/>
    </row>
    <row r="4974" spans="11:24" x14ac:dyDescent="0.3">
      <c r="K4974" s="31">
        <f>M4974/(L4974+M4974)</f>
        <v>0.92553833769370097</v>
      </c>
      <c r="L4974" s="52">
        <f>COUNTIF($N$6:N4974,FALSE)</f>
        <v>370</v>
      </c>
      <c r="M4974" s="52">
        <f>COUNTIF($N$6:N4974,TRUE)</f>
        <v>4599</v>
      </c>
      <c r="N4974" s="53" t="b">
        <f>O4974=P4974</f>
        <v>1</v>
      </c>
      <c r="O4974" s="53" t="str">
        <f>IF(R4974&gt;0,"+","-")</f>
        <v>-</v>
      </c>
      <c r="P4974" s="53" t="str">
        <f>IF(S4974&gt;0,"+","-")</f>
        <v>-</v>
      </c>
      <c r="R4974" s="23"/>
      <c r="S4974" s="15"/>
      <c r="T4974"/>
      <c r="U4974"/>
      <c r="V4974" s="71">
        <f t="shared" si="207"/>
        <v>1</v>
      </c>
      <c r="W4974" s="25" t="e">
        <f t="shared" si="208"/>
        <v>#DIV/0!</v>
      </c>
      <c r="X4974" s="64"/>
    </row>
    <row r="4975" spans="11:24" x14ac:dyDescent="0.3">
      <c r="K4975" s="31">
        <f>M4975/(L4975+M4975)</f>
        <v>0.92555331991951706</v>
      </c>
      <c r="L4975" s="52">
        <f>COUNTIF($N$6:N4975,FALSE)</f>
        <v>370</v>
      </c>
      <c r="M4975" s="52">
        <f>COUNTIF($N$6:N4975,TRUE)</f>
        <v>4600</v>
      </c>
      <c r="N4975" s="53" t="b">
        <f>O4975=P4975</f>
        <v>1</v>
      </c>
      <c r="O4975" s="53" t="str">
        <f>IF(R4975&gt;0,"+","-")</f>
        <v>-</v>
      </c>
      <c r="P4975" s="53" t="str">
        <f>IF(S4975&gt;0,"+","-")</f>
        <v>-</v>
      </c>
      <c r="R4975" s="23"/>
      <c r="S4975" s="23"/>
      <c r="T4975"/>
      <c r="U4975"/>
      <c r="V4975" s="71">
        <f t="shared" si="207"/>
        <v>1</v>
      </c>
      <c r="W4975" s="25" t="e">
        <f t="shared" si="208"/>
        <v>#DIV/0!</v>
      </c>
      <c r="X4975" s="64"/>
    </row>
    <row r="4976" spans="11:24" x14ac:dyDescent="0.3">
      <c r="K4976" s="31">
        <f>M4976/(L4976+M4976)</f>
        <v>0.92556829611748137</v>
      </c>
      <c r="L4976" s="52">
        <f>COUNTIF($N$6:N4976,FALSE)</f>
        <v>370</v>
      </c>
      <c r="M4976" s="52">
        <f>COUNTIF($N$6:N4976,TRUE)</f>
        <v>4601</v>
      </c>
      <c r="N4976" s="53" t="b">
        <f>O4976=P4976</f>
        <v>1</v>
      </c>
      <c r="O4976" s="53" t="str">
        <f>IF(R4976&gt;0,"+","-")</f>
        <v>-</v>
      </c>
      <c r="P4976" s="53" t="str">
        <f>IF(S4976&gt;0,"+","-")</f>
        <v>-</v>
      </c>
      <c r="R4976" s="23"/>
      <c r="S4976" s="15"/>
      <c r="T4976"/>
      <c r="U4976"/>
      <c r="V4976" s="71">
        <f t="shared" si="207"/>
        <v>1</v>
      </c>
      <c r="W4976" s="25" t="e">
        <f t="shared" si="208"/>
        <v>#DIV/0!</v>
      </c>
      <c r="X4976" s="64"/>
    </row>
    <row r="4977" spans="11:24" x14ac:dyDescent="0.3">
      <c r="K4977" s="31">
        <f>M4977/(L4977+M4977)</f>
        <v>0.92558326629123089</v>
      </c>
      <c r="L4977" s="52">
        <f>COUNTIF($N$6:N4977,FALSE)</f>
        <v>370</v>
      </c>
      <c r="M4977" s="52">
        <f>COUNTIF($N$6:N4977,TRUE)</f>
        <v>4602</v>
      </c>
      <c r="N4977" s="53" t="b">
        <f>O4977=P4977</f>
        <v>1</v>
      </c>
      <c r="O4977" s="53" t="str">
        <f>IF(R4977&gt;0,"+","-")</f>
        <v>-</v>
      </c>
      <c r="P4977" s="53" t="str">
        <f>IF(S4977&gt;0,"+","-")</f>
        <v>-</v>
      </c>
      <c r="R4977" s="23"/>
      <c r="S4977" s="23"/>
      <c r="T4977"/>
      <c r="U4977"/>
      <c r="V4977" s="71">
        <f t="shared" si="207"/>
        <v>1</v>
      </c>
      <c r="W4977" s="25" t="e">
        <f t="shared" si="208"/>
        <v>#DIV/0!</v>
      </c>
      <c r="X4977" s="64"/>
    </row>
    <row r="4978" spans="11:24" x14ac:dyDescent="0.3">
      <c r="K4978" s="31">
        <f>M4978/(L4978+M4978)</f>
        <v>0.92559823044439971</v>
      </c>
      <c r="L4978" s="52">
        <f>COUNTIF($N$6:N4978,FALSE)</f>
        <v>370</v>
      </c>
      <c r="M4978" s="52">
        <f>COUNTIF($N$6:N4978,TRUE)</f>
        <v>4603</v>
      </c>
      <c r="N4978" s="53" t="b">
        <f>O4978=P4978</f>
        <v>1</v>
      </c>
      <c r="O4978" s="53" t="str">
        <f>IF(R4978&gt;0,"+","-")</f>
        <v>-</v>
      </c>
      <c r="P4978" s="53" t="str">
        <f>IF(S4978&gt;0,"+","-")</f>
        <v>-</v>
      </c>
      <c r="R4978" s="23"/>
      <c r="S4978" s="15"/>
      <c r="T4978"/>
      <c r="U4978"/>
      <c r="V4978" s="71">
        <f t="shared" si="207"/>
        <v>1</v>
      </c>
      <c r="W4978" s="25" t="e">
        <f t="shared" si="208"/>
        <v>#DIV/0!</v>
      </c>
      <c r="X4978" s="64"/>
    </row>
    <row r="4979" spans="11:24" x14ac:dyDescent="0.3">
      <c r="K4979" s="31">
        <f>M4979/(L4979+M4979)</f>
        <v>0.92561318858061925</v>
      </c>
      <c r="L4979" s="52">
        <f>COUNTIF($N$6:N4979,FALSE)</f>
        <v>370</v>
      </c>
      <c r="M4979" s="52">
        <f>COUNTIF($N$6:N4979,TRUE)</f>
        <v>4604</v>
      </c>
      <c r="N4979" s="53" t="b">
        <f>O4979=P4979</f>
        <v>1</v>
      </c>
      <c r="O4979" s="53" t="str">
        <f>IF(R4979&gt;0,"+","-")</f>
        <v>-</v>
      </c>
      <c r="P4979" s="53" t="str">
        <f>IF(S4979&gt;0,"+","-")</f>
        <v>-</v>
      </c>
      <c r="R4979" s="23"/>
      <c r="S4979" s="15"/>
      <c r="T4979"/>
      <c r="U4979"/>
      <c r="V4979" s="71">
        <f t="shared" si="207"/>
        <v>1</v>
      </c>
      <c r="W4979" s="25" t="e">
        <f t="shared" si="208"/>
        <v>#DIV/0!</v>
      </c>
      <c r="X4979" s="64"/>
    </row>
    <row r="4980" spans="11:24" x14ac:dyDescent="0.3">
      <c r="K4980" s="31">
        <f>M4980/(L4980+M4980)</f>
        <v>0.92562814070351762</v>
      </c>
      <c r="L4980" s="52">
        <f>COUNTIF($N$6:N4980,FALSE)</f>
        <v>370</v>
      </c>
      <c r="M4980" s="52">
        <f>COUNTIF($N$6:N4980,TRUE)</f>
        <v>4605</v>
      </c>
      <c r="N4980" s="53" t="b">
        <f>O4980=P4980</f>
        <v>1</v>
      </c>
      <c r="O4980" s="53" t="str">
        <f>IF(R4980&gt;0,"+","-")</f>
        <v>-</v>
      </c>
      <c r="P4980" s="53" t="str">
        <f>IF(S4980&gt;0,"+","-")</f>
        <v>-</v>
      </c>
      <c r="R4980" s="23"/>
      <c r="S4980" s="15"/>
      <c r="T4980"/>
      <c r="U4980"/>
      <c r="V4980" s="71">
        <f t="shared" si="207"/>
        <v>1</v>
      </c>
      <c r="W4980" s="25" t="e">
        <f t="shared" si="208"/>
        <v>#DIV/0!</v>
      </c>
      <c r="X4980" s="64"/>
    </row>
    <row r="4981" spans="11:24" x14ac:dyDescent="0.3">
      <c r="K4981" s="31">
        <f>M4981/(L4981+M4981)</f>
        <v>0.92564308681672025</v>
      </c>
      <c r="L4981" s="52">
        <f>COUNTIF($N$6:N4981,FALSE)</f>
        <v>370</v>
      </c>
      <c r="M4981" s="52">
        <f>COUNTIF($N$6:N4981,TRUE)</f>
        <v>4606</v>
      </c>
      <c r="N4981" s="53" t="b">
        <f>O4981=P4981</f>
        <v>1</v>
      </c>
      <c r="O4981" s="53" t="str">
        <f>IF(R4981&gt;0,"+","-")</f>
        <v>-</v>
      </c>
      <c r="P4981" s="53" t="str">
        <f>IF(S4981&gt;0,"+","-")</f>
        <v>-</v>
      </c>
      <c r="R4981" s="23"/>
      <c r="S4981" s="23"/>
      <c r="T4981"/>
      <c r="U4981"/>
      <c r="V4981" s="71">
        <f t="shared" si="207"/>
        <v>1</v>
      </c>
      <c r="W4981" s="25" t="e">
        <f t="shared" si="208"/>
        <v>#DIV/0!</v>
      </c>
      <c r="X4981" s="64"/>
    </row>
    <row r="4982" spans="11:24" x14ac:dyDescent="0.3">
      <c r="K4982" s="31">
        <f>M4982/(L4982+M4982)</f>
        <v>0.92565802692384969</v>
      </c>
      <c r="L4982" s="52">
        <f>COUNTIF($N$6:N4982,FALSE)</f>
        <v>370</v>
      </c>
      <c r="M4982" s="52">
        <f>COUNTIF($N$6:N4982,TRUE)</f>
        <v>4607</v>
      </c>
      <c r="N4982" s="53" t="b">
        <f>O4982=P4982</f>
        <v>1</v>
      </c>
      <c r="O4982" s="53" t="str">
        <f>IF(R4982&gt;0,"+","-")</f>
        <v>-</v>
      </c>
      <c r="P4982" s="53" t="str">
        <f>IF(S4982&gt;0,"+","-")</f>
        <v>-</v>
      </c>
      <c r="Q4982" s="14"/>
      <c r="R4982" s="15"/>
      <c r="S4982" s="15"/>
      <c r="T4982"/>
      <c r="U4982"/>
      <c r="V4982" s="71">
        <f t="shared" si="207"/>
        <v>1</v>
      </c>
      <c r="W4982" s="25" t="e">
        <f t="shared" si="208"/>
        <v>#DIV/0!</v>
      </c>
      <c r="X4982" s="64"/>
    </row>
    <row r="4983" spans="11:24" x14ac:dyDescent="0.3">
      <c r="K4983" s="31">
        <f>M4983/(L4983+M4983)</f>
        <v>0.92567296102852548</v>
      </c>
      <c r="L4983" s="52">
        <f>COUNTIF($N$6:N4983,FALSE)</f>
        <v>370</v>
      </c>
      <c r="M4983" s="52">
        <f>COUNTIF($N$6:N4983,TRUE)</f>
        <v>4608</v>
      </c>
      <c r="N4983" s="53" t="b">
        <f>O4983=P4983</f>
        <v>1</v>
      </c>
      <c r="O4983" s="53" t="str">
        <f>IF(R4983&gt;0,"+","-")</f>
        <v>-</v>
      </c>
      <c r="P4983" s="53" t="str">
        <f>IF(S4983&gt;0,"+","-")</f>
        <v>-</v>
      </c>
      <c r="Q4983" s="14"/>
      <c r="R4983" s="15"/>
      <c r="S4983" s="15"/>
      <c r="T4983"/>
      <c r="U4983"/>
      <c r="V4983" s="71">
        <f t="shared" si="207"/>
        <v>1</v>
      </c>
      <c r="W4983" s="25" t="e">
        <f t="shared" si="208"/>
        <v>#DIV/0!</v>
      </c>
      <c r="X4983" s="64"/>
    </row>
    <row r="4984" spans="11:24" x14ac:dyDescent="0.3">
      <c r="K4984" s="31">
        <f>M4984/(L4984+M4984)</f>
        <v>0.92568788913436428</v>
      </c>
      <c r="L4984" s="52">
        <f>COUNTIF($N$6:N4984,FALSE)</f>
        <v>370</v>
      </c>
      <c r="M4984" s="52">
        <f>COUNTIF($N$6:N4984,TRUE)</f>
        <v>4609</v>
      </c>
      <c r="N4984" s="53" t="b">
        <f>O4984=P4984</f>
        <v>1</v>
      </c>
      <c r="O4984" s="53" t="str">
        <f>IF(R4984&gt;0,"+","-")</f>
        <v>-</v>
      </c>
      <c r="P4984" s="53" t="str">
        <f>IF(S4984&gt;0,"+","-")</f>
        <v>-</v>
      </c>
      <c r="R4984" s="23"/>
      <c r="S4984" s="15"/>
      <c r="T4984"/>
      <c r="U4984"/>
      <c r="V4984" s="71">
        <f t="shared" ref="V4984:V5047" si="209">COUNTIF(N4935:N4984,TRUE)/50</f>
        <v>1</v>
      </c>
      <c r="W4984" s="25" t="e">
        <f t="shared" si="208"/>
        <v>#DIV/0!</v>
      </c>
      <c r="X4984" s="64"/>
    </row>
    <row r="4985" spans="11:24" x14ac:dyDescent="0.3">
      <c r="K4985" s="31">
        <f>M4985/(L4985+M4985)</f>
        <v>0.92570281124497988</v>
      </c>
      <c r="L4985" s="52">
        <f>COUNTIF($N$6:N4985,FALSE)</f>
        <v>370</v>
      </c>
      <c r="M4985" s="52">
        <f>COUNTIF($N$6:N4985,TRUE)</f>
        <v>4610</v>
      </c>
      <c r="N4985" s="53" t="b">
        <f>O4985=P4985</f>
        <v>1</v>
      </c>
      <c r="O4985" s="53" t="str">
        <f>IF(R4985&gt;0,"+","-")</f>
        <v>-</v>
      </c>
      <c r="P4985" s="53" t="str">
        <f>IF(S4985&gt;0,"+","-")</f>
        <v>-</v>
      </c>
      <c r="R4985" s="23"/>
      <c r="S4985" s="15"/>
      <c r="T4985"/>
      <c r="U4985"/>
      <c r="V4985" s="71">
        <f t="shared" si="209"/>
        <v>1</v>
      </c>
      <c r="W4985" s="25" t="e">
        <f t="shared" si="208"/>
        <v>#DIV/0!</v>
      </c>
      <c r="X4985" s="64"/>
    </row>
    <row r="4986" spans="11:24" x14ac:dyDescent="0.3">
      <c r="K4986" s="31">
        <f>M4986/(L4986+M4986)</f>
        <v>0.92571772736398317</v>
      </c>
      <c r="L4986" s="52">
        <f>COUNTIF($N$6:N4986,FALSE)</f>
        <v>370</v>
      </c>
      <c r="M4986" s="52">
        <f>COUNTIF($N$6:N4986,TRUE)</f>
        <v>4611</v>
      </c>
      <c r="N4986" s="53" t="b">
        <f>O4986=P4986</f>
        <v>1</v>
      </c>
      <c r="O4986" s="53" t="str">
        <f>IF(R4986&gt;0,"+","-")</f>
        <v>-</v>
      </c>
      <c r="P4986" s="53" t="str">
        <f>IF(S4986&gt;0,"+","-")</f>
        <v>-</v>
      </c>
      <c r="R4986" s="23"/>
      <c r="S4986" s="15"/>
      <c r="T4986"/>
      <c r="U4986"/>
      <c r="V4986" s="71">
        <f t="shared" si="209"/>
        <v>1</v>
      </c>
      <c r="W4986" s="25" t="e">
        <f t="shared" si="208"/>
        <v>#DIV/0!</v>
      </c>
      <c r="X4986" s="64"/>
    </row>
    <row r="4987" spans="11:24" x14ac:dyDescent="0.3">
      <c r="K4987" s="31">
        <f>M4987/(L4987+M4987)</f>
        <v>0.92573263749498191</v>
      </c>
      <c r="L4987" s="52">
        <f>COUNTIF($N$6:N4987,FALSE)</f>
        <v>370</v>
      </c>
      <c r="M4987" s="52">
        <f>COUNTIF($N$6:N4987,TRUE)</f>
        <v>4612</v>
      </c>
      <c r="N4987" s="53" t="b">
        <f>O4987=P4987</f>
        <v>1</v>
      </c>
      <c r="O4987" s="53" t="str">
        <f>IF(R4987&gt;0,"+","-")</f>
        <v>-</v>
      </c>
      <c r="P4987" s="53" t="str">
        <f>IF(S4987&gt;0,"+","-")</f>
        <v>-</v>
      </c>
      <c r="R4987" s="23"/>
      <c r="S4987" s="15"/>
      <c r="T4987"/>
      <c r="U4987"/>
      <c r="V4987" s="71">
        <f t="shared" si="209"/>
        <v>1</v>
      </c>
      <c r="W4987" s="25" t="e">
        <f t="shared" si="208"/>
        <v>#DIV/0!</v>
      </c>
      <c r="X4987" s="64"/>
    </row>
    <row r="4988" spans="11:24" x14ac:dyDescent="0.3">
      <c r="K4988" s="31">
        <f>M4988/(L4988+M4988)</f>
        <v>0.92574754164158135</v>
      </c>
      <c r="L4988" s="52">
        <f>COUNTIF($N$6:N4988,FALSE)</f>
        <v>370</v>
      </c>
      <c r="M4988" s="52">
        <f>COUNTIF($N$6:N4988,TRUE)</f>
        <v>4613</v>
      </c>
      <c r="N4988" s="53" t="b">
        <f>O4988=P4988</f>
        <v>1</v>
      </c>
      <c r="O4988" s="53" t="str">
        <f>IF(R4988&gt;0,"+","-")</f>
        <v>-</v>
      </c>
      <c r="P4988" s="53" t="str">
        <f>IF(S4988&gt;0,"+","-")</f>
        <v>-</v>
      </c>
      <c r="R4988" s="23"/>
      <c r="S4988" s="23"/>
      <c r="T4988"/>
      <c r="U4988"/>
      <c r="V4988" s="71">
        <f t="shared" si="209"/>
        <v>1</v>
      </c>
      <c r="W4988" s="25" t="e">
        <f t="shared" si="208"/>
        <v>#DIV/0!</v>
      </c>
      <c r="X4988" s="64"/>
    </row>
    <row r="4989" spans="11:24" x14ac:dyDescent="0.3">
      <c r="K4989" s="31">
        <f>M4989/(L4989+M4989)</f>
        <v>0.9257624398073836</v>
      </c>
      <c r="L4989" s="52">
        <f>COUNTIF($N$6:N4989,FALSE)</f>
        <v>370</v>
      </c>
      <c r="M4989" s="52">
        <f>COUNTIF($N$6:N4989,TRUE)</f>
        <v>4614</v>
      </c>
      <c r="N4989" s="53" t="b">
        <f>O4989=P4989</f>
        <v>1</v>
      </c>
      <c r="O4989" s="53" t="str">
        <f>IF(R4989&gt;0,"+","-")</f>
        <v>-</v>
      </c>
      <c r="P4989" s="53" t="str">
        <f>IF(S4989&gt;0,"+","-")</f>
        <v>-</v>
      </c>
      <c r="R4989" s="23"/>
      <c r="S4989" s="15"/>
      <c r="T4989"/>
      <c r="U4989"/>
      <c r="V4989" s="71">
        <f t="shared" si="209"/>
        <v>1</v>
      </c>
      <c r="W4989" s="25" t="e">
        <f t="shared" si="208"/>
        <v>#DIV/0!</v>
      </c>
      <c r="X4989" s="64"/>
    </row>
    <row r="4990" spans="11:24" x14ac:dyDescent="0.3">
      <c r="K4990" s="31">
        <f>M4990/(L4990+M4990)</f>
        <v>0.925777331995988</v>
      </c>
      <c r="L4990" s="52">
        <f>COUNTIF($N$6:N4990,FALSE)</f>
        <v>370</v>
      </c>
      <c r="M4990" s="52">
        <f>COUNTIF($N$6:N4990,TRUE)</f>
        <v>4615</v>
      </c>
      <c r="N4990" s="53" t="b">
        <f>O4990=P4990</f>
        <v>1</v>
      </c>
      <c r="O4990" s="53" t="str">
        <f>IF(R4990&gt;0,"+","-")</f>
        <v>-</v>
      </c>
      <c r="P4990" s="53" t="str">
        <f>IF(S4990&gt;0,"+","-")</f>
        <v>-</v>
      </c>
      <c r="R4990" s="23"/>
      <c r="S4990" s="23"/>
      <c r="T4990"/>
      <c r="U4990"/>
      <c r="V4990" s="71">
        <f t="shared" si="209"/>
        <v>1</v>
      </c>
      <c r="W4990" s="25" t="e">
        <f t="shared" si="208"/>
        <v>#DIV/0!</v>
      </c>
      <c r="X4990" s="64"/>
    </row>
    <row r="4991" spans="11:24" x14ac:dyDescent="0.3">
      <c r="K4991" s="31">
        <f>M4991/(L4991+M4991)</f>
        <v>0.92579221821099078</v>
      </c>
      <c r="L4991" s="52">
        <f>COUNTIF($N$6:N4991,FALSE)</f>
        <v>370</v>
      </c>
      <c r="M4991" s="52">
        <f>COUNTIF($N$6:N4991,TRUE)</f>
        <v>4616</v>
      </c>
      <c r="N4991" s="53" t="b">
        <f>O4991=P4991</f>
        <v>1</v>
      </c>
      <c r="O4991" s="53" t="str">
        <f>IF(R4991&gt;0,"+","-")</f>
        <v>-</v>
      </c>
      <c r="P4991" s="53" t="str">
        <f>IF(S4991&gt;0,"+","-")</f>
        <v>-</v>
      </c>
      <c r="R4991" s="23"/>
      <c r="S4991" s="15"/>
      <c r="T4991"/>
      <c r="U4991"/>
      <c r="V4991" s="71">
        <f t="shared" si="209"/>
        <v>1</v>
      </c>
      <c r="W4991" s="25" t="e">
        <f t="shared" si="208"/>
        <v>#DIV/0!</v>
      </c>
      <c r="X4991" s="64"/>
    </row>
    <row r="4992" spans="11:24" x14ac:dyDescent="0.3">
      <c r="K4992" s="31">
        <f>M4992/(L4992+M4992)</f>
        <v>0.92580709845598552</v>
      </c>
      <c r="L4992" s="52">
        <f>COUNTIF($N$6:N4992,FALSE)</f>
        <v>370</v>
      </c>
      <c r="M4992" s="52">
        <f>COUNTIF($N$6:N4992,TRUE)</f>
        <v>4617</v>
      </c>
      <c r="N4992" s="53" t="b">
        <f>O4992=P4992</f>
        <v>1</v>
      </c>
      <c r="O4992" s="53" t="str">
        <f>IF(R4992&gt;0,"+","-")</f>
        <v>-</v>
      </c>
      <c r="P4992" s="53" t="str">
        <f>IF(S4992&gt;0,"+","-")</f>
        <v>-</v>
      </c>
      <c r="R4992" s="23"/>
      <c r="S4992" s="23"/>
      <c r="T4992"/>
      <c r="U4992"/>
      <c r="V4992" s="71">
        <f t="shared" si="209"/>
        <v>1</v>
      </c>
      <c r="W4992" s="25" t="e">
        <f t="shared" si="208"/>
        <v>#DIV/0!</v>
      </c>
      <c r="X4992" s="64"/>
    </row>
    <row r="4993" spans="11:24" x14ac:dyDescent="0.3">
      <c r="K4993" s="31">
        <f>M4993/(L4993+M4993)</f>
        <v>0.9258219727345629</v>
      </c>
      <c r="L4993" s="52">
        <f>COUNTIF($N$6:N4993,FALSE)</f>
        <v>370</v>
      </c>
      <c r="M4993" s="52">
        <f>COUNTIF($N$6:N4993,TRUE)</f>
        <v>4618</v>
      </c>
      <c r="N4993" s="53" t="b">
        <f>O4993=P4993</f>
        <v>1</v>
      </c>
      <c r="O4993" s="53" t="str">
        <f>IF(R4993&gt;0,"+","-")</f>
        <v>-</v>
      </c>
      <c r="P4993" s="53" t="str">
        <f>IF(S4993&gt;0,"+","-")</f>
        <v>-</v>
      </c>
      <c r="R4993" s="23"/>
      <c r="S4993" s="15"/>
      <c r="T4993"/>
      <c r="U4993"/>
      <c r="V4993" s="71">
        <f t="shared" si="209"/>
        <v>1</v>
      </c>
      <c r="W4993" s="25" t="e">
        <f t="shared" si="208"/>
        <v>#DIV/0!</v>
      </c>
      <c r="X4993" s="64"/>
    </row>
    <row r="4994" spans="11:24" x14ac:dyDescent="0.3">
      <c r="K4994" s="31">
        <f>M4994/(L4994+M4994)</f>
        <v>0.92583684105031072</v>
      </c>
      <c r="L4994" s="52">
        <f>COUNTIF($N$6:N4994,FALSE)</f>
        <v>370</v>
      </c>
      <c r="M4994" s="52">
        <f>COUNTIF($N$6:N4994,TRUE)</f>
        <v>4619</v>
      </c>
      <c r="N4994" s="53" t="b">
        <f>O4994=P4994</f>
        <v>1</v>
      </c>
      <c r="O4994" s="53" t="str">
        <f>IF(R4994&gt;0,"+","-")</f>
        <v>-</v>
      </c>
      <c r="P4994" s="53" t="str">
        <f>IF(S4994&gt;0,"+","-")</f>
        <v>-</v>
      </c>
      <c r="R4994" s="23"/>
      <c r="S4994" s="15"/>
      <c r="T4994"/>
      <c r="U4994"/>
      <c r="V4994" s="71">
        <f t="shared" si="209"/>
        <v>1</v>
      </c>
      <c r="W4994" s="25" t="e">
        <f t="shared" si="208"/>
        <v>#DIV/0!</v>
      </c>
      <c r="X4994" s="64"/>
    </row>
    <row r="4995" spans="11:24" x14ac:dyDescent="0.3">
      <c r="K4995" s="31">
        <f>M4995/(L4995+M4995)</f>
        <v>0.92585170340681366</v>
      </c>
      <c r="L4995" s="52">
        <f>COUNTIF($N$6:N4995,FALSE)</f>
        <v>370</v>
      </c>
      <c r="M4995" s="52">
        <f>COUNTIF($N$6:N4995,TRUE)</f>
        <v>4620</v>
      </c>
      <c r="N4995" s="53" t="b">
        <f>O4995=P4995</f>
        <v>1</v>
      </c>
      <c r="O4995" s="53" t="str">
        <f>IF(R4995&gt;0,"+","-")</f>
        <v>-</v>
      </c>
      <c r="P4995" s="53" t="str">
        <f>IF(S4995&gt;0,"+","-")</f>
        <v>-</v>
      </c>
      <c r="R4995" s="23"/>
      <c r="S4995" s="15"/>
      <c r="T4995"/>
      <c r="U4995"/>
      <c r="V4995" s="71">
        <f t="shared" si="209"/>
        <v>1</v>
      </c>
      <c r="W4995" s="25" t="e">
        <f t="shared" si="208"/>
        <v>#DIV/0!</v>
      </c>
      <c r="X4995" s="64"/>
    </row>
    <row r="4996" spans="11:24" x14ac:dyDescent="0.3">
      <c r="K4996" s="31">
        <f>M4996/(L4996+M4996)</f>
        <v>0.92586655980765376</v>
      </c>
      <c r="L4996" s="52">
        <f>COUNTIF($N$6:N4996,FALSE)</f>
        <v>370</v>
      </c>
      <c r="M4996" s="52">
        <f>COUNTIF($N$6:N4996,TRUE)</f>
        <v>4621</v>
      </c>
      <c r="N4996" s="53" t="b">
        <f>O4996=P4996</f>
        <v>1</v>
      </c>
      <c r="O4996" s="53" t="str">
        <f>IF(R4996&gt;0,"+","-")</f>
        <v>-</v>
      </c>
      <c r="P4996" s="53" t="str">
        <f>IF(S4996&gt;0,"+","-")</f>
        <v>-</v>
      </c>
      <c r="R4996" s="23"/>
      <c r="S4996" s="23"/>
      <c r="T4996"/>
      <c r="U4996"/>
      <c r="V4996" s="71">
        <f t="shared" si="209"/>
        <v>1</v>
      </c>
      <c r="W4996" s="25" t="e">
        <f t="shared" si="208"/>
        <v>#DIV/0!</v>
      </c>
      <c r="X4996" s="64"/>
    </row>
    <row r="4997" spans="11:24" x14ac:dyDescent="0.3">
      <c r="K4997" s="31">
        <f>M4997/(L4997+M4997)</f>
        <v>0.92588141025641024</v>
      </c>
      <c r="L4997" s="52">
        <f>COUNTIF($N$6:N4997,FALSE)</f>
        <v>370</v>
      </c>
      <c r="M4997" s="52">
        <f>COUNTIF($N$6:N4997,TRUE)</f>
        <v>4622</v>
      </c>
      <c r="N4997" s="53" t="b">
        <f>O4997=P4997</f>
        <v>1</v>
      </c>
      <c r="O4997" s="53" t="str">
        <f>IF(R4997&gt;0,"+","-")</f>
        <v>-</v>
      </c>
      <c r="P4997" s="53" t="str">
        <f>IF(S4997&gt;0,"+","-")</f>
        <v>-</v>
      </c>
      <c r="R4997" s="23"/>
      <c r="S4997" s="23"/>
      <c r="T4997"/>
      <c r="U4997"/>
      <c r="V4997" s="71">
        <f t="shared" si="209"/>
        <v>1</v>
      </c>
      <c r="W4997" s="25" t="e">
        <f t="shared" si="208"/>
        <v>#DIV/0!</v>
      </c>
      <c r="X4997" s="64"/>
    </row>
    <row r="4998" spans="11:24" x14ac:dyDescent="0.3">
      <c r="K4998" s="31">
        <f>M4998/(L4998+M4998)</f>
        <v>0.92589625475665938</v>
      </c>
      <c r="L4998" s="52">
        <f>COUNTIF($N$6:N4998,FALSE)</f>
        <v>370</v>
      </c>
      <c r="M4998" s="52">
        <f>COUNTIF($N$6:N4998,TRUE)</f>
        <v>4623</v>
      </c>
      <c r="N4998" s="53" t="b">
        <f>O4998=P4998</f>
        <v>1</v>
      </c>
      <c r="O4998" s="53" t="str">
        <f>IF(R4998&gt;0,"+","-")</f>
        <v>-</v>
      </c>
      <c r="P4998" s="53" t="str">
        <f>IF(S4998&gt;0,"+","-")</f>
        <v>-</v>
      </c>
      <c r="R4998" s="23"/>
      <c r="S4998" s="15"/>
      <c r="T4998"/>
      <c r="U4998"/>
      <c r="V4998" s="71">
        <f t="shared" si="209"/>
        <v>1</v>
      </c>
      <c r="W4998" s="25" t="e">
        <f t="shared" si="208"/>
        <v>#DIV/0!</v>
      </c>
      <c r="X4998" s="64"/>
    </row>
    <row r="4999" spans="11:24" x14ac:dyDescent="0.3">
      <c r="K4999" s="31">
        <f>M4999/(L4999+M4999)</f>
        <v>0.92591109331197441</v>
      </c>
      <c r="L4999" s="52">
        <f>COUNTIF($N$6:N4999,FALSE)</f>
        <v>370</v>
      </c>
      <c r="M4999" s="52">
        <f>COUNTIF($N$6:N4999,TRUE)</f>
        <v>4624</v>
      </c>
      <c r="N4999" s="53" t="b">
        <f>O4999=P4999</f>
        <v>1</v>
      </c>
      <c r="O4999" s="53" t="str">
        <f>IF(R4999&gt;0,"+","-")</f>
        <v>-</v>
      </c>
      <c r="P4999" s="53" t="str">
        <f>IF(S4999&gt;0,"+","-")</f>
        <v>-</v>
      </c>
      <c r="Q4999" s="14"/>
      <c r="R4999" s="15"/>
      <c r="S4999" s="15"/>
      <c r="T4999"/>
      <c r="U4999"/>
      <c r="V4999" s="71">
        <f t="shared" si="209"/>
        <v>1</v>
      </c>
      <c r="W4999" s="25" t="e">
        <f t="shared" si="208"/>
        <v>#DIV/0!</v>
      </c>
      <c r="X4999" s="64"/>
    </row>
    <row r="5000" spans="11:24" x14ac:dyDescent="0.3">
      <c r="K5000" s="31">
        <f>M5000/(L5000+M5000)</f>
        <v>0.92592592592592593</v>
      </c>
      <c r="L5000" s="52">
        <f>COUNTIF($N$6:N5000,FALSE)</f>
        <v>370</v>
      </c>
      <c r="M5000" s="52">
        <f>COUNTIF($N$6:N5000,TRUE)</f>
        <v>4625</v>
      </c>
      <c r="N5000" s="53" t="b">
        <f>O5000=P5000</f>
        <v>1</v>
      </c>
      <c r="O5000" s="53" t="str">
        <f>IF(R5000&gt;0,"+","-")</f>
        <v>-</v>
      </c>
      <c r="P5000" s="53" t="str">
        <f>IF(S5000&gt;0,"+","-")</f>
        <v>-</v>
      </c>
      <c r="R5000" s="23"/>
      <c r="S5000" s="23"/>
      <c r="T5000"/>
      <c r="U5000"/>
      <c r="V5000" s="71">
        <f t="shared" si="209"/>
        <v>1</v>
      </c>
      <c r="W5000" s="25" t="e">
        <f t="shared" si="208"/>
        <v>#DIV/0!</v>
      </c>
      <c r="X5000" s="64"/>
    </row>
    <row r="5001" spans="11:24" x14ac:dyDescent="0.3">
      <c r="K5001" s="31">
        <f>M5001/(L5001+M5001)</f>
        <v>0.92594075260208164</v>
      </c>
      <c r="L5001" s="52">
        <f>COUNTIF($N$6:N5001,FALSE)</f>
        <v>370</v>
      </c>
      <c r="M5001" s="52">
        <f>COUNTIF($N$6:N5001,TRUE)</f>
        <v>4626</v>
      </c>
      <c r="N5001" s="53" t="b">
        <f>O5001=P5001</f>
        <v>1</v>
      </c>
      <c r="O5001" s="53" t="str">
        <f>IF(R5001&gt;0,"+","-")</f>
        <v>-</v>
      </c>
      <c r="P5001" s="53" t="str">
        <f>IF(S5001&gt;0,"+","-")</f>
        <v>-</v>
      </c>
      <c r="Q5001" s="14"/>
      <c r="R5001" s="15"/>
      <c r="S5001" s="15"/>
      <c r="T5001"/>
      <c r="U5001"/>
      <c r="V5001" s="71">
        <f t="shared" si="209"/>
        <v>1</v>
      </c>
      <c r="W5001" s="25" t="e">
        <f t="shared" si="208"/>
        <v>#DIV/0!</v>
      </c>
      <c r="X5001" s="64"/>
    </row>
    <row r="5002" spans="11:24" x14ac:dyDescent="0.3">
      <c r="K5002" s="31">
        <f>M5002/(L5002+M5002)</f>
        <v>0.92595557334400636</v>
      </c>
      <c r="L5002" s="52">
        <f>COUNTIF($N$6:N5002,FALSE)</f>
        <v>370</v>
      </c>
      <c r="M5002" s="52">
        <f>COUNTIF($N$6:N5002,TRUE)</f>
        <v>4627</v>
      </c>
      <c r="N5002" s="53" t="b">
        <f>O5002=P5002</f>
        <v>1</v>
      </c>
      <c r="O5002" s="53" t="str">
        <f>IF(R5002&gt;0,"+","-")</f>
        <v>-</v>
      </c>
      <c r="P5002" s="53" t="str">
        <f>IF(S5002&gt;0,"+","-")</f>
        <v>-</v>
      </c>
      <c r="R5002" s="23"/>
      <c r="S5002" s="23"/>
      <c r="T5002"/>
      <c r="U5002"/>
      <c r="V5002" s="71">
        <f t="shared" si="209"/>
        <v>1</v>
      </c>
      <c r="W5002" s="25" t="e">
        <f t="shared" si="208"/>
        <v>#DIV/0!</v>
      </c>
      <c r="X5002" s="64"/>
    </row>
    <row r="5003" spans="11:24" x14ac:dyDescent="0.3">
      <c r="K5003" s="31">
        <f>M5003/(L5003+M5003)</f>
        <v>0.92597038815526211</v>
      </c>
      <c r="L5003" s="52">
        <f>COUNTIF($N$6:N5003,FALSE)</f>
        <v>370</v>
      </c>
      <c r="M5003" s="52">
        <f>COUNTIF($N$6:N5003,TRUE)</f>
        <v>4628</v>
      </c>
      <c r="N5003" s="53" t="b">
        <f>O5003=P5003</f>
        <v>1</v>
      </c>
      <c r="O5003" s="53" t="str">
        <f>IF(R5003&gt;0,"+","-")</f>
        <v>-</v>
      </c>
      <c r="P5003" s="53" t="str">
        <f>IF(S5003&gt;0,"+","-")</f>
        <v>-</v>
      </c>
      <c r="R5003" s="23"/>
      <c r="S5003" s="15"/>
      <c r="T5003"/>
      <c r="U5003"/>
      <c r="V5003" s="71">
        <f t="shared" si="209"/>
        <v>1</v>
      </c>
      <c r="W5003" s="25" t="e">
        <f t="shared" si="208"/>
        <v>#DIV/0!</v>
      </c>
      <c r="X5003" s="64"/>
    </row>
    <row r="5004" spans="11:24" x14ac:dyDescent="0.3">
      <c r="K5004" s="31">
        <f>M5004/(L5004+M5004)</f>
        <v>0.92598519703940785</v>
      </c>
      <c r="L5004" s="52">
        <f>COUNTIF($N$6:N5004,FALSE)</f>
        <v>370</v>
      </c>
      <c r="M5004" s="52">
        <f>COUNTIF($N$6:N5004,TRUE)</f>
        <v>4629</v>
      </c>
      <c r="N5004" s="53" t="b">
        <f>O5004=P5004</f>
        <v>1</v>
      </c>
      <c r="O5004" s="53" t="str">
        <f>IF(R5004&gt;0,"+","-")</f>
        <v>-</v>
      </c>
      <c r="P5004" s="53" t="str">
        <f>IF(S5004&gt;0,"+","-")</f>
        <v>-</v>
      </c>
      <c r="R5004" s="23"/>
      <c r="S5004" s="23"/>
      <c r="T5004"/>
      <c r="U5004"/>
      <c r="V5004" s="71">
        <f t="shared" si="209"/>
        <v>1</v>
      </c>
      <c r="W5004" s="25" t="e">
        <f t="shared" si="208"/>
        <v>#DIV/0!</v>
      </c>
      <c r="X5004" s="64"/>
    </row>
    <row r="5005" spans="11:24" x14ac:dyDescent="0.3">
      <c r="K5005" s="31">
        <f>M5005/(L5005+M5005)</f>
        <v>0.92600000000000005</v>
      </c>
      <c r="L5005" s="52">
        <f>COUNTIF($N$6:N5005,FALSE)</f>
        <v>370</v>
      </c>
      <c r="M5005" s="52">
        <f>COUNTIF($N$6:N5005,TRUE)</f>
        <v>4630</v>
      </c>
      <c r="N5005" s="53" t="b">
        <f>O5005=P5005</f>
        <v>1</v>
      </c>
      <c r="O5005" s="53" t="str">
        <f>IF(R5005&gt;0,"+","-")</f>
        <v>-</v>
      </c>
      <c r="P5005" s="53" t="str">
        <f>IF(S5005&gt;0,"+","-")</f>
        <v>-</v>
      </c>
      <c r="R5005" s="23"/>
      <c r="S5005" s="15"/>
      <c r="T5005"/>
      <c r="U5005"/>
      <c r="V5005" s="71">
        <f t="shared" si="209"/>
        <v>1</v>
      </c>
      <c r="W5005" s="25" t="e">
        <f t="shared" si="208"/>
        <v>#DIV/0!</v>
      </c>
      <c r="X5005" s="64"/>
    </row>
    <row r="5006" spans="11:24" x14ac:dyDescent="0.3">
      <c r="K5006" s="31">
        <f>M5006/(L5006+M5006)</f>
        <v>0.92601479704059186</v>
      </c>
      <c r="L5006" s="52">
        <f>COUNTIF($N$6:N5006,FALSE)</f>
        <v>370</v>
      </c>
      <c r="M5006" s="52">
        <f>COUNTIF($N$6:N5006,TRUE)</f>
        <v>4631</v>
      </c>
      <c r="N5006" s="53" t="b">
        <f>O5006=P5006</f>
        <v>1</v>
      </c>
      <c r="O5006" s="53" t="str">
        <f>IF(R5006&gt;0,"+","-")</f>
        <v>-</v>
      </c>
      <c r="P5006" s="53" t="str">
        <f>IF(S5006&gt;0,"+","-")</f>
        <v>-</v>
      </c>
      <c r="R5006" s="23"/>
      <c r="S5006" s="15"/>
      <c r="T5006"/>
      <c r="U5006"/>
      <c r="V5006" s="71">
        <f t="shared" si="209"/>
        <v>1</v>
      </c>
      <c r="W5006" s="25" t="e">
        <f t="shared" si="208"/>
        <v>#DIV/0!</v>
      </c>
      <c r="X5006" s="64"/>
    </row>
    <row r="5007" spans="11:24" x14ac:dyDescent="0.3">
      <c r="K5007" s="31">
        <f>M5007/(L5007+M5007)</f>
        <v>0.92602958816473413</v>
      </c>
      <c r="L5007" s="52">
        <f>COUNTIF($N$6:N5007,FALSE)</f>
        <v>370</v>
      </c>
      <c r="M5007" s="52">
        <f>COUNTIF($N$6:N5007,TRUE)</f>
        <v>4632</v>
      </c>
      <c r="N5007" s="53" t="b">
        <f>O5007=P5007</f>
        <v>1</v>
      </c>
      <c r="O5007" s="53" t="str">
        <f>IF(R5007&gt;0,"+","-")</f>
        <v>-</v>
      </c>
      <c r="P5007" s="53" t="str">
        <f>IF(S5007&gt;0,"+","-")</f>
        <v>-</v>
      </c>
      <c r="R5007" s="23"/>
      <c r="S5007" s="23"/>
      <c r="T5007"/>
      <c r="U5007"/>
      <c r="V5007" s="71">
        <f t="shared" si="209"/>
        <v>1</v>
      </c>
      <c r="W5007" s="25" t="e">
        <f t="shared" si="208"/>
        <v>#DIV/0!</v>
      </c>
      <c r="X5007" s="64"/>
    </row>
    <row r="5008" spans="11:24" x14ac:dyDescent="0.3">
      <c r="K5008" s="31">
        <f>M5008/(L5008+M5008)</f>
        <v>0.92604437337597445</v>
      </c>
      <c r="L5008" s="52">
        <f>COUNTIF($N$6:N5008,FALSE)</f>
        <v>370</v>
      </c>
      <c r="M5008" s="52">
        <f>COUNTIF($N$6:N5008,TRUE)</f>
        <v>4633</v>
      </c>
      <c r="N5008" s="53" t="b">
        <f>O5008=P5008</f>
        <v>1</v>
      </c>
      <c r="O5008" s="53" t="str">
        <f>IF(R5008&gt;0,"+","-")</f>
        <v>-</v>
      </c>
      <c r="P5008" s="53" t="str">
        <f>IF(S5008&gt;0,"+","-")</f>
        <v>-</v>
      </c>
      <c r="R5008" s="23"/>
      <c r="S5008" s="15"/>
      <c r="T5008"/>
      <c r="U5008"/>
      <c r="V5008" s="71">
        <f t="shared" si="209"/>
        <v>1</v>
      </c>
      <c r="W5008" s="25" t="e">
        <f t="shared" si="208"/>
        <v>#DIV/0!</v>
      </c>
      <c r="X5008" s="64"/>
    </row>
    <row r="5009" spans="11:24" x14ac:dyDescent="0.3">
      <c r="K5009" s="31">
        <f>M5009/(L5009+M5009)</f>
        <v>0.92605915267785777</v>
      </c>
      <c r="L5009" s="52">
        <f>COUNTIF($N$6:N5009,FALSE)</f>
        <v>370</v>
      </c>
      <c r="M5009" s="52">
        <f>COUNTIF($N$6:N5009,TRUE)</f>
        <v>4634</v>
      </c>
      <c r="N5009" s="53" t="b">
        <f>O5009=P5009</f>
        <v>1</v>
      </c>
      <c r="O5009" s="53" t="str">
        <f>IF(R5009&gt;0,"+","-")</f>
        <v>-</v>
      </c>
      <c r="P5009" s="53" t="str">
        <f>IF(S5009&gt;0,"+","-")</f>
        <v>-</v>
      </c>
      <c r="R5009" s="23"/>
      <c r="S5009" s="15"/>
      <c r="T5009"/>
      <c r="U5009"/>
      <c r="V5009" s="71">
        <f t="shared" si="209"/>
        <v>1</v>
      </c>
      <c r="W5009" s="25" t="e">
        <f t="shared" si="208"/>
        <v>#DIV/0!</v>
      </c>
      <c r="X5009" s="64"/>
    </row>
    <row r="5010" spans="11:24" x14ac:dyDescent="0.3">
      <c r="K5010" s="31">
        <f>M5010/(L5010+M5010)</f>
        <v>0.92607392607392602</v>
      </c>
      <c r="L5010" s="52">
        <f>COUNTIF($N$6:N5010,FALSE)</f>
        <v>370</v>
      </c>
      <c r="M5010" s="52">
        <f>COUNTIF($N$6:N5010,TRUE)</f>
        <v>4635</v>
      </c>
      <c r="N5010" s="53" t="b">
        <f>O5010=P5010</f>
        <v>1</v>
      </c>
      <c r="O5010" s="53" t="str">
        <f>IF(R5010&gt;0,"+","-")</f>
        <v>-</v>
      </c>
      <c r="P5010" s="53" t="str">
        <f>IF(S5010&gt;0,"+","-")</f>
        <v>-</v>
      </c>
      <c r="Q5010" s="14"/>
      <c r="R5010" s="15"/>
      <c r="S5010" s="15"/>
      <c r="T5010"/>
      <c r="U5010"/>
      <c r="V5010" s="71">
        <f t="shared" si="209"/>
        <v>1</v>
      </c>
      <c r="W5010" s="25" t="e">
        <f t="shared" si="208"/>
        <v>#DIV/0!</v>
      </c>
      <c r="X5010" s="64"/>
    </row>
    <row r="5011" spans="11:24" x14ac:dyDescent="0.3">
      <c r="K5011" s="31">
        <f>M5011/(L5011+M5011)</f>
        <v>0.92608869356771872</v>
      </c>
      <c r="L5011" s="52">
        <f>COUNTIF($N$6:N5011,FALSE)</f>
        <v>370</v>
      </c>
      <c r="M5011" s="52">
        <f>COUNTIF($N$6:N5011,TRUE)</f>
        <v>4636</v>
      </c>
      <c r="N5011" s="53" t="b">
        <f>O5011=P5011</f>
        <v>1</v>
      </c>
      <c r="O5011" s="53" t="str">
        <f>IF(R5011&gt;0,"+","-")</f>
        <v>-</v>
      </c>
      <c r="P5011" s="53" t="str">
        <f>IF(S5011&gt;0,"+","-")</f>
        <v>-</v>
      </c>
      <c r="R5011" s="23"/>
      <c r="S5011" s="15"/>
      <c r="T5011"/>
      <c r="U5011"/>
      <c r="V5011" s="71">
        <f t="shared" si="209"/>
        <v>1</v>
      </c>
      <c r="W5011" s="25" t="e">
        <f t="shared" si="208"/>
        <v>#DIV/0!</v>
      </c>
      <c r="X5011" s="64"/>
    </row>
    <row r="5012" spans="11:24" x14ac:dyDescent="0.3">
      <c r="K5012" s="31">
        <f>M5012/(L5012+M5012)</f>
        <v>0.92610345516277215</v>
      </c>
      <c r="L5012" s="52">
        <f>COUNTIF($N$6:N5012,FALSE)</f>
        <v>370</v>
      </c>
      <c r="M5012" s="52">
        <f>COUNTIF($N$6:N5012,TRUE)</f>
        <v>4637</v>
      </c>
      <c r="N5012" s="53" t="b">
        <f>O5012=P5012</f>
        <v>1</v>
      </c>
      <c r="O5012" s="53" t="str">
        <f>IF(R5012&gt;0,"+","-")</f>
        <v>-</v>
      </c>
      <c r="P5012" s="53" t="str">
        <f>IF(S5012&gt;0,"+","-")</f>
        <v>-</v>
      </c>
      <c r="Q5012" s="14"/>
      <c r="R5012" s="15"/>
      <c r="S5012" s="15"/>
      <c r="T5012"/>
      <c r="U5012"/>
      <c r="V5012" s="71">
        <f t="shared" si="209"/>
        <v>1</v>
      </c>
      <c r="W5012" s="25" t="e">
        <f t="shared" si="208"/>
        <v>#DIV/0!</v>
      </c>
      <c r="X5012" s="64"/>
    </row>
    <row r="5013" spans="11:24" x14ac:dyDescent="0.3">
      <c r="K5013" s="31">
        <f>M5013/(L5013+M5013)</f>
        <v>0.92611821086261981</v>
      </c>
      <c r="L5013" s="52">
        <f>COUNTIF($N$6:N5013,FALSE)</f>
        <v>370</v>
      </c>
      <c r="M5013" s="52">
        <f>COUNTIF($N$6:N5013,TRUE)</f>
        <v>4638</v>
      </c>
      <c r="N5013" s="53" t="b">
        <f>O5013=P5013</f>
        <v>1</v>
      </c>
      <c r="O5013" s="53" t="str">
        <f>IF(R5013&gt;0,"+","-")</f>
        <v>-</v>
      </c>
      <c r="P5013" s="53" t="str">
        <f>IF(S5013&gt;0,"+","-")</f>
        <v>-</v>
      </c>
      <c r="R5013" s="23"/>
      <c r="S5013" s="23"/>
      <c r="T5013"/>
      <c r="U5013"/>
      <c r="V5013" s="71">
        <f t="shared" si="209"/>
        <v>1</v>
      </c>
      <c r="W5013" s="25" t="e">
        <f t="shared" si="208"/>
        <v>#DIV/0!</v>
      </c>
      <c r="X5013" s="64"/>
    </row>
    <row r="5014" spans="11:24" x14ac:dyDescent="0.3">
      <c r="K5014" s="31">
        <f>M5014/(L5014+M5014)</f>
        <v>0.92613296067079254</v>
      </c>
      <c r="L5014" s="52">
        <f>COUNTIF($N$6:N5014,FALSE)</f>
        <v>370</v>
      </c>
      <c r="M5014" s="52">
        <f>COUNTIF($N$6:N5014,TRUE)</f>
        <v>4639</v>
      </c>
      <c r="N5014" s="53" t="b">
        <f>O5014=P5014</f>
        <v>1</v>
      </c>
      <c r="O5014" s="53" t="str">
        <f>IF(R5014&gt;0,"+","-")</f>
        <v>-</v>
      </c>
      <c r="P5014" s="53" t="str">
        <f>IF(S5014&gt;0,"+","-")</f>
        <v>-</v>
      </c>
      <c r="R5014" s="23"/>
      <c r="S5014" s="23"/>
      <c r="T5014"/>
      <c r="U5014"/>
      <c r="V5014" s="71">
        <f t="shared" si="209"/>
        <v>1</v>
      </c>
      <c r="W5014" s="25" t="e">
        <f t="shared" si="208"/>
        <v>#DIV/0!</v>
      </c>
      <c r="X5014" s="64"/>
    </row>
    <row r="5015" spans="11:24" x14ac:dyDescent="0.3">
      <c r="K5015" s="31">
        <f>M5015/(L5015+M5015)</f>
        <v>0.92614770459081841</v>
      </c>
      <c r="L5015" s="52">
        <f>COUNTIF($N$6:N5015,FALSE)</f>
        <v>370</v>
      </c>
      <c r="M5015" s="52">
        <f>COUNTIF($N$6:N5015,TRUE)</f>
        <v>4640</v>
      </c>
      <c r="N5015" s="53" t="b">
        <f>O5015=P5015</f>
        <v>1</v>
      </c>
      <c r="O5015" s="53" t="str">
        <f>IF(R5015&gt;0,"+","-")</f>
        <v>-</v>
      </c>
      <c r="P5015" s="53" t="str">
        <f>IF(S5015&gt;0,"+","-")</f>
        <v>-</v>
      </c>
      <c r="R5015" s="23"/>
      <c r="S5015" s="15"/>
      <c r="T5015"/>
      <c r="U5015"/>
      <c r="V5015" s="71">
        <f t="shared" si="209"/>
        <v>1</v>
      </c>
      <c r="W5015" s="25" t="e">
        <f t="shared" si="208"/>
        <v>#DIV/0!</v>
      </c>
      <c r="X5015" s="64"/>
    </row>
    <row r="5016" spans="11:24" x14ac:dyDescent="0.3">
      <c r="K5016" s="31">
        <f>M5016/(L5016+M5016)</f>
        <v>0.92616244262622227</v>
      </c>
      <c r="L5016" s="52">
        <f>COUNTIF($N$6:N5016,FALSE)</f>
        <v>370</v>
      </c>
      <c r="M5016" s="52">
        <f>COUNTIF($N$6:N5016,TRUE)</f>
        <v>4641</v>
      </c>
      <c r="N5016" s="53" t="b">
        <f>O5016=P5016</f>
        <v>1</v>
      </c>
      <c r="O5016" s="53" t="str">
        <f>IF(R5016&gt;0,"+","-")</f>
        <v>-</v>
      </c>
      <c r="P5016" s="53" t="str">
        <f>IF(S5016&gt;0,"+","-")</f>
        <v>-</v>
      </c>
      <c r="R5016" s="23"/>
      <c r="S5016" s="15"/>
      <c r="T5016"/>
      <c r="U5016"/>
      <c r="V5016" s="71">
        <f t="shared" si="209"/>
        <v>1</v>
      </c>
      <c r="W5016" s="25" t="e">
        <f t="shared" si="208"/>
        <v>#DIV/0!</v>
      </c>
      <c r="X5016" s="64"/>
    </row>
    <row r="5017" spans="11:24" x14ac:dyDescent="0.3">
      <c r="K5017" s="31">
        <f>M5017/(L5017+M5017)</f>
        <v>0.92617717478052675</v>
      </c>
      <c r="L5017" s="52">
        <f>COUNTIF($N$6:N5017,FALSE)</f>
        <v>370</v>
      </c>
      <c r="M5017" s="52">
        <f>COUNTIF($N$6:N5017,TRUE)</f>
        <v>4642</v>
      </c>
      <c r="N5017" s="53" t="b">
        <f>O5017=P5017</f>
        <v>1</v>
      </c>
      <c r="O5017" s="53" t="str">
        <f>IF(R5017&gt;0,"+","-")</f>
        <v>-</v>
      </c>
      <c r="P5017" s="53" t="str">
        <f>IF(S5017&gt;0,"+","-")</f>
        <v>-</v>
      </c>
      <c r="R5017" s="23"/>
      <c r="S5017" s="15"/>
      <c r="T5017"/>
      <c r="U5017"/>
      <c r="V5017" s="71">
        <f t="shared" si="209"/>
        <v>1</v>
      </c>
      <c r="W5017" s="25" t="e">
        <f t="shared" si="208"/>
        <v>#DIV/0!</v>
      </c>
      <c r="X5017" s="64"/>
    </row>
    <row r="5018" spans="11:24" x14ac:dyDescent="0.3">
      <c r="K5018" s="31">
        <f>M5018/(L5018+M5018)</f>
        <v>0.92619190105725113</v>
      </c>
      <c r="L5018" s="52">
        <f>COUNTIF($N$6:N5018,FALSE)</f>
        <v>370</v>
      </c>
      <c r="M5018" s="52">
        <f>COUNTIF($N$6:N5018,TRUE)</f>
        <v>4643</v>
      </c>
      <c r="N5018" s="53" t="b">
        <f>O5018=P5018</f>
        <v>1</v>
      </c>
      <c r="O5018" s="53" t="str">
        <f>IF(R5018&gt;0,"+","-")</f>
        <v>-</v>
      </c>
      <c r="P5018" s="53" t="str">
        <f>IF(S5018&gt;0,"+","-")</f>
        <v>-</v>
      </c>
      <c r="R5018" s="23"/>
      <c r="S5018" s="23"/>
      <c r="T5018"/>
      <c r="U5018"/>
      <c r="V5018" s="71">
        <f t="shared" si="209"/>
        <v>1</v>
      </c>
      <c r="W5018" s="25" t="e">
        <f t="shared" si="208"/>
        <v>#DIV/0!</v>
      </c>
      <c r="X5018" s="64"/>
    </row>
    <row r="5019" spans="11:24" x14ac:dyDescent="0.3">
      <c r="K5019" s="31">
        <f>M5019/(L5019+M5019)</f>
        <v>0.92620662145991228</v>
      </c>
      <c r="L5019" s="52">
        <f>COUNTIF($N$6:N5019,FALSE)</f>
        <v>370</v>
      </c>
      <c r="M5019" s="52">
        <f>COUNTIF($N$6:N5019,TRUE)</f>
        <v>4644</v>
      </c>
      <c r="N5019" s="53" t="b">
        <f>O5019=P5019</f>
        <v>1</v>
      </c>
      <c r="O5019" s="53" t="str">
        <f>IF(R5019&gt;0,"+","-")</f>
        <v>-</v>
      </c>
      <c r="P5019" s="53" t="str">
        <f>IF(S5019&gt;0,"+","-")</f>
        <v>-</v>
      </c>
      <c r="R5019" s="23"/>
      <c r="S5019" s="23"/>
      <c r="T5019"/>
      <c r="U5019"/>
      <c r="V5019" s="71">
        <f t="shared" si="209"/>
        <v>1</v>
      </c>
      <c r="W5019" s="25" t="e">
        <f t="shared" si="208"/>
        <v>#DIV/0!</v>
      </c>
      <c r="X5019" s="64"/>
    </row>
    <row r="5020" spans="11:24" x14ac:dyDescent="0.3">
      <c r="K5020" s="31">
        <f>M5020/(L5020+M5020)</f>
        <v>0.92622133599202394</v>
      </c>
      <c r="L5020" s="52">
        <f>COUNTIF($N$6:N5020,FALSE)</f>
        <v>370</v>
      </c>
      <c r="M5020" s="52">
        <f>COUNTIF($N$6:N5020,TRUE)</f>
        <v>4645</v>
      </c>
      <c r="N5020" s="53" t="b">
        <f>O5020=P5020</f>
        <v>1</v>
      </c>
      <c r="O5020" s="53" t="str">
        <f>IF(R5020&gt;0,"+","-")</f>
        <v>-</v>
      </c>
      <c r="P5020" s="53" t="str">
        <f>IF(S5020&gt;0,"+","-")</f>
        <v>-</v>
      </c>
      <c r="R5020" s="23"/>
      <c r="S5020" s="15"/>
      <c r="T5020"/>
      <c r="U5020"/>
      <c r="V5020" s="71">
        <f t="shared" si="209"/>
        <v>1</v>
      </c>
      <c r="W5020" s="25" t="e">
        <f t="shared" si="208"/>
        <v>#DIV/0!</v>
      </c>
      <c r="X5020" s="64"/>
    </row>
    <row r="5021" spans="11:24" x14ac:dyDescent="0.3">
      <c r="K5021" s="31">
        <f>M5021/(L5021+M5021)</f>
        <v>0.9262360446570973</v>
      </c>
      <c r="L5021" s="52">
        <f>COUNTIF($N$6:N5021,FALSE)</f>
        <v>370</v>
      </c>
      <c r="M5021" s="52">
        <f>COUNTIF($N$6:N5021,TRUE)</f>
        <v>4646</v>
      </c>
      <c r="N5021" s="53" t="b">
        <f>O5021=P5021</f>
        <v>1</v>
      </c>
      <c r="O5021" s="53" t="str">
        <f>IF(R5021&gt;0,"+","-")</f>
        <v>-</v>
      </c>
      <c r="P5021" s="53" t="str">
        <f>IF(S5021&gt;0,"+","-")</f>
        <v>-</v>
      </c>
      <c r="R5021" s="23"/>
      <c r="S5021" s="15"/>
      <c r="T5021"/>
      <c r="U5021"/>
      <c r="V5021" s="71">
        <f t="shared" si="209"/>
        <v>1</v>
      </c>
      <c r="W5021" s="25" t="e">
        <f t="shared" si="208"/>
        <v>#DIV/0!</v>
      </c>
      <c r="X5021" s="64"/>
    </row>
    <row r="5022" spans="11:24" x14ac:dyDescent="0.3">
      <c r="K5022" s="31">
        <f>M5022/(L5022+M5022)</f>
        <v>0.92625074745864067</v>
      </c>
      <c r="L5022" s="52">
        <f>COUNTIF($N$6:N5022,FALSE)</f>
        <v>370</v>
      </c>
      <c r="M5022" s="52">
        <f>COUNTIF($N$6:N5022,TRUE)</f>
        <v>4647</v>
      </c>
      <c r="N5022" s="53" t="b">
        <f>O5022=P5022</f>
        <v>1</v>
      </c>
      <c r="O5022" s="53" t="str">
        <f>IF(R5022&gt;0,"+","-")</f>
        <v>-</v>
      </c>
      <c r="P5022" s="53" t="str">
        <f>IF(S5022&gt;0,"+","-")</f>
        <v>-</v>
      </c>
      <c r="R5022" s="23"/>
      <c r="S5022" s="23"/>
      <c r="T5022"/>
      <c r="U5022"/>
      <c r="V5022" s="71">
        <f t="shared" si="209"/>
        <v>1</v>
      </c>
      <c r="W5022" s="25" t="e">
        <f t="shared" si="208"/>
        <v>#DIV/0!</v>
      </c>
      <c r="X5022" s="64"/>
    </row>
    <row r="5023" spans="11:24" x14ac:dyDescent="0.3">
      <c r="K5023" s="31">
        <f>M5023/(L5023+M5023)</f>
        <v>0.92626544440015945</v>
      </c>
      <c r="L5023" s="52">
        <f>COUNTIF($N$6:N5023,FALSE)</f>
        <v>370</v>
      </c>
      <c r="M5023" s="52">
        <f>COUNTIF($N$6:N5023,TRUE)</f>
        <v>4648</v>
      </c>
      <c r="N5023" s="53" t="b">
        <f>O5023=P5023</f>
        <v>1</v>
      </c>
      <c r="O5023" s="53" t="str">
        <f>IF(R5023&gt;0,"+","-")</f>
        <v>-</v>
      </c>
      <c r="P5023" s="53" t="str">
        <f>IF(S5023&gt;0,"+","-")</f>
        <v>-</v>
      </c>
      <c r="R5023" s="23"/>
      <c r="S5023" s="15"/>
      <c r="T5023"/>
      <c r="U5023"/>
      <c r="V5023" s="71">
        <f t="shared" si="209"/>
        <v>1</v>
      </c>
      <c r="W5023" s="25" t="e">
        <f t="shared" si="208"/>
        <v>#DIV/0!</v>
      </c>
      <c r="X5023" s="64"/>
    </row>
    <row r="5024" spans="11:24" x14ac:dyDescent="0.3">
      <c r="K5024" s="31">
        <f>M5024/(L5024+M5024)</f>
        <v>0.92628013548515642</v>
      </c>
      <c r="L5024" s="52">
        <f>COUNTIF($N$6:N5024,FALSE)</f>
        <v>370</v>
      </c>
      <c r="M5024" s="52">
        <f>COUNTIF($N$6:N5024,TRUE)</f>
        <v>4649</v>
      </c>
      <c r="N5024" s="53" t="b">
        <f>O5024=P5024</f>
        <v>1</v>
      </c>
      <c r="O5024" s="53" t="str">
        <f>IF(R5024&gt;0,"+","-")</f>
        <v>-</v>
      </c>
      <c r="P5024" s="53" t="str">
        <f>IF(S5024&gt;0,"+","-")</f>
        <v>-</v>
      </c>
      <c r="R5024" s="23"/>
      <c r="S5024" s="15"/>
      <c r="T5024"/>
      <c r="U5024"/>
      <c r="V5024" s="71">
        <f t="shared" si="209"/>
        <v>1</v>
      </c>
      <c r="W5024" s="25" t="e">
        <f t="shared" si="208"/>
        <v>#DIV/0!</v>
      </c>
      <c r="X5024" s="64"/>
    </row>
    <row r="5025" spans="11:24" x14ac:dyDescent="0.3">
      <c r="K5025" s="31">
        <f>M5025/(L5025+M5025)</f>
        <v>0.92629482071713143</v>
      </c>
      <c r="L5025" s="52">
        <f>COUNTIF($N$6:N5025,FALSE)</f>
        <v>370</v>
      </c>
      <c r="M5025" s="52">
        <f>COUNTIF($N$6:N5025,TRUE)</f>
        <v>4650</v>
      </c>
      <c r="N5025" s="53" t="b">
        <f>O5025=P5025</f>
        <v>1</v>
      </c>
      <c r="O5025" s="53" t="str">
        <f>IF(R5025&gt;0,"+","-")</f>
        <v>-</v>
      </c>
      <c r="P5025" s="53" t="str">
        <f>IF(S5025&gt;0,"+","-")</f>
        <v>-</v>
      </c>
      <c r="R5025" s="23"/>
      <c r="S5025" s="23"/>
      <c r="T5025"/>
      <c r="U5025"/>
      <c r="V5025" s="71">
        <f t="shared" si="209"/>
        <v>1</v>
      </c>
      <c r="W5025" s="25" t="e">
        <f t="shared" si="208"/>
        <v>#DIV/0!</v>
      </c>
      <c r="X5025" s="64"/>
    </row>
    <row r="5026" spans="11:24" x14ac:dyDescent="0.3">
      <c r="K5026" s="31">
        <f>M5026/(L5026+M5026)</f>
        <v>0.9263095000995818</v>
      </c>
      <c r="L5026" s="52">
        <f>COUNTIF($N$6:N5026,FALSE)</f>
        <v>370</v>
      </c>
      <c r="M5026" s="52">
        <f>COUNTIF($N$6:N5026,TRUE)</f>
        <v>4651</v>
      </c>
      <c r="N5026" s="53" t="b">
        <f>O5026=P5026</f>
        <v>1</v>
      </c>
      <c r="O5026" s="53" t="str">
        <f>IF(R5026&gt;0,"+","-")</f>
        <v>-</v>
      </c>
      <c r="P5026" s="53" t="str">
        <f>IF(S5026&gt;0,"+","-")</f>
        <v>-</v>
      </c>
      <c r="R5026" s="23"/>
      <c r="S5026" s="15"/>
      <c r="T5026"/>
      <c r="U5026"/>
      <c r="V5026" s="71">
        <f t="shared" si="209"/>
        <v>1</v>
      </c>
      <c r="W5026" s="25" t="e">
        <f t="shared" si="208"/>
        <v>#DIV/0!</v>
      </c>
      <c r="X5026" s="64"/>
    </row>
    <row r="5027" spans="11:24" x14ac:dyDescent="0.3">
      <c r="K5027" s="31">
        <f>M5027/(L5027+M5027)</f>
        <v>0.92632417363600161</v>
      </c>
      <c r="L5027" s="52">
        <f>COUNTIF($N$6:N5027,FALSE)</f>
        <v>370</v>
      </c>
      <c r="M5027" s="52">
        <f>COUNTIF($N$6:N5027,TRUE)</f>
        <v>4652</v>
      </c>
      <c r="N5027" s="53" t="b">
        <f>O5027=P5027</f>
        <v>1</v>
      </c>
      <c r="O5027" s="53" t="str">
        <f>IF(R5027&gt;0,"+","-")</f>
        <v>-</v>
      </c>
      <c r="P5027" s="53" t="str">
        <f>IF(S5027&gt;0,"+","-")</f>
        <v>-</v>
      </c>
      <c r="R5027" s="23"/>
      <c r="S5027" s="23"/>
      <c r="T5027"/>
      <c r="U5027"/>
      <c r="V5027" s="71">
        <f t="shared" si="209"/>
        <v>1</v>
      </c>
      <c r="W5027" s="25" t="e">
        <f t="shared" si="208"/>
        <v>#DIV/0!</v>
      </c>
      <c r="X5027" s="64"/>
    </row>
    <row r="5028" spans="11:24" x14ac:dyDescent="0.3">
      <c r="K5028" s="31">
        <f>M5028/(L5028+M5028)</f>
        <v>0.92633884132988253</v>
      </c>
      <c r="L5028" s="54">
        <f>COUNTIF($N$6:N5028,FALSE)</f>
        <v>370</v>
      </c>
      <c r="M5028" s="54">
        <f>COUNTIF($N$6:N5028,TRUE)</f>
        <v>4653</v>
      </c>
      <c r="N5028" s="4" t="b">
        <f>O5028=P5028</f>
        <v>1</v>
      </c>
      <c r="O5028" s="53" t="str">
        <f>IF(R5028&gt;0,"+","-")</f>
        <v>-</v>
      </c>
      <c r="P5028" s="53" t="str">
        <f>IF(S5028&gt;0,"+","-")</f>
        <v>-</v>
      </c>
      <c r="R5028" s="23"/>
      <c r="S5028" s="15"/>
      <c r="T5028"/>
      <c r="U5028"/>
      <c r="V5028" s="71">
        <f t="shared" si="209"/>
        <v>1</v>
      </c>
      <c r="W5028" s="25" t="e">
        <f t="shared" si="208"/>
        <v>#DIV/0!</v>
      </c>
      <c r="X5028" s="64"/>
    </row>
    <row r="5029" spans="11:24" x14ac:dyDescent="0.3">
      <c r="K5029" s="31">
        <f>M5029/(L5029+M5029)</f>
        <v>0.92635350318471332</v>
      </c>
      <c r="L5029" s="52">
        <f>COUNTIF($N$6:N5029,FALSE)</f>
        <v>370</v>
      </c>
      <c r="M5029" s="52">
        <f>COUNTIF($N$6:N5029,TRUE)</f>
        <v>4654</v>
      </c>
      <c r="N5029" s="53" t="b">
        <f>O5029=P5029</f>
        <v>1</v>
      </c>
      <c r="O5029" s="53" t="str">
        <f>IF(R5029&gt;0,"+","-")</f>
        <v>-</v>
      </c>
      <c r="P5029" s="53" t="str">
        <f>IF(S5029&gt;0,"+","-")</f>
        <v>-</v>
      </c>
      <c r="R5029" s="23"/>
      <c r="S5029" s="23"/>
      <c r="T5029"/>
      <c r="U5029"/>
      <c r="V5029" s="71">
        <f t="shared" si="209"/>
        <v>1</v>
      </c>
      <c r="W5029" s="25" t="e">
        <f t="shared" si="208"/>
        <v>#DIV/0!</v>
      </c>
      <c r="X5029" s="64"/>
    </row>
    <row r="5030" spans="11:24" x14ac:dyDescent="0.3">
      <c r="K5030" s="31">
        <f>M5030/(L5030+M5030)</f>
        <v>0.92636815920398008</v>
      </c>
      <c r="L5030" s="52">
        <f>COUNTIF($N$6:N5030,FALSE)</f>
        <v>370</v>
      </c>
      <c r="M5030" s="52">
        <f>COUNTIF($N$6:N5030,TRUE)</f>
        <v>4655</v>
      </c>
      <c r="N5030" s="53" t="b">
        <f>O5030=P5030</f>
        <v>1</v>
      </c>
      <c r="O5030" s="53" t="str">
        <f>IF(R5030&gt;0,"+","-")</f>
        <v>-</v>
      </c>
      <c r="P5030" s="53" t="str">
        <f>IF(S5030&gt;0,"+","-")</f>
        <v>-</v>
      </c>
      <c r="R5030" s="23"/>
      <c r="S5030" s="23"/>
      <c r="T5030"/>
      <c r="U5030"/>
      <c r="V5030" s="71">
        <f t="shared" si="209"/>
        <v>1</v>
      </c>
      <c r="W5030" s="25" t="e">
        <f t="shared" si="208"/>
        <v>#DIV/0!</v>
      </c>
      <c r="X5030" s="64"/>
    </row>
    <row r="5031" spans="11:24" x14ac:dyDescent="0.3">
      <c r="K5031" s="31">
        <f>M5031/(L5031+M5031)</f>
        <v>0.92638280939116591</v>
      </c>
      <c r="L5031" s="52">
        <f>COUNTIF($N$6:N5031,FALSE)</f>
        <v>370</v>
      </c>
      <c r="M5031" s="52">
        <f>COUNTIF($N$6:N5031,TRUE)</f>
        <v>4656</v>
      </c>
      <c r="N5031" s="53" t="b">
        <f>O5031=P5031</f>
        <v>1</v>
      </c>
      <c r="O5031" s="53" t="str">
        <f>IF(R5031&gt;0,"+","-")</f>
        <v>-</v>
      </c>
      <c r="P5031" s="53" t="str">
        <f>IF(S5031&gt;0,"+","-")</f>
        <v>-</v>
      </c>
      <c r="R5031" s="23"/>
      <c r="S5031" s="23"/>
      <c r="T5031"/>
      <c r="U5031"/>
      <c r="V5031" s="71">
        <f t="shared" si="209"/>
        <v>1</v>
      </c>
      <c r="W5031" s="25" t="e">
        <f t="shared" si="208"/>
        <v>#DIV/0!</v>
      </c>
      <c r="X5031" s="64"/>
    </row>
    <row r="5032" spans="11:24" x14ac:dyDescent="0.3">
      <c r="K5032" s="31">
        <f>M5032/(L5032+M5032)</f>
        <v>0.92639745374975135</v>
      </c>
      <c r="L5032" s="52">
        <f>COUNTIF($N$6:N5032,FALSE)</f>
        <v>370</v>
      </c>
      <c r="M5032" s="52">
        <f>COUNTIF($N$6:N5032,TRUE)</f>
        <v>4657</v>
      </c>
      <c r="N5032" s="53" t="b">
        <f>O5032=P5032</f>
        <v>1</v>
      </c>
      <c r="O5032" s="53" t="str">
        <f>IF(R5032&gt;0,"+","-")</f>
        <v>-</v>
      </c>
      <c r="P5032" s="53" t="str">
        <f>IF(S5032&gt;0,"+","-")</f>
        <v>-</v>
      </c>
      <c r="R5032" s="23"/>
      <c r="S5032" s="15"/>
      <c r="T5032"/>
      <c r="U5032"/>
      <c r="V5032" s="71">
        <f t="shared" si="209"/>
        <v>1</v>
      </c>
      <c r="W5032" s="25" t="e">
        <f t="shared" si="208"/>
        <v>#DIV/0!</v>
      </c>
      <c r="X5032" s="64"/>
    </row>
    <row r="5033" spans="11:24" x14ac:dyDescent="0.3">
      <c r="K5033" s="31">
        <f>M5033/(L5033+M5033)</f>
        <v>0.92641209228321397</v>
      </c>
      <c r="L5033" s="52">
        <f>COUNTIF($N$6:N5033,FALSE)</f>
        <v>370</v>
      </c>
      <c r="M5033" s="52">
        <f>COUNTIF($N$6:N5033,TRUE)</f>
        <v>4658</v>
      </c>
      <c r="N5033" s="53" t="b">
        <f>O5033=P5033</f>
        <v>1</v>
      </c>
      <c r="O5033" s="53" t="str">
        <f>IF(R5033&gt;0,"+","-")</f>
        <v>-</v>
      </c>
      <c r="P5033" s="53" t="str">
        <f>IF(S5033&gt;0,"+","-")</f>
        <v>-</v>
      </c>
      <c r="R5033" s="23"/>
      <c r="S5033" s="15"/>
      <c r="T5033"/>
      <c r="U5033"/>
      <c r="V5033" s="71">
        <f t="shared" si="209"/>
        <v>1</v>
      </c>
      <c r="W5033" s="25" t="e">
        <f t="shared" si="208"/>
        <v>#DIV/0!</v>
      </c>
      <c r="X5033" s="64"/>
    </row>
    <row r="5034" spans="11:24" x14ac:dyDescent="0.3">
      <c r="K5034" s="31">
        <f>M5034/(L5034+M5034)</f>
        <v>0.92642672499502887</v>
      </c>
      <c r="L5034" s="52">
        <f>COUNTIF($N$6:N5034,FALSE)</f>
        <v>370</v>
      </c>
      <c r="M5034" s="52">
        <f>COUNTIF($N$6:N5034,TRUE)</f>
        <v>4659</v>
      </c>
      <c r="N5034" s="53" t="b">
        <f>O5034=P5034</f>
        <v>1</v>
      </c>
      <c r="O5034" s="53" t="str">
        <f>IF(R5034&gt;0,"+","-")</f>
        <v>-</v>
      </c>
      <c r="P5034" s="53" t="str">
        <f>IF(S5034&gt;0,"+","-")</f>
        <v>-</v>
      </c>
      <c r="Q5034" s="14"/>
      <c r="R5034" s="15"/>
      <c r="S5034" s="15"/>
      <c r="T5034"/>
      <c r="U5034"/>
      <c r="V5034" s="71">
        <f t="shared" si="209"/>
        <v>1</v>
      </c>
      <c r="W5034" s="25" t="e">
        <f t="shared" ref="W5034:W5097" si="210">AVERAGE(R4935:R5034)</f>
        <v>#DIV/0!</v>
      </c>
      <c r="X5034" s="64"/>
    </row>
    <row r="5035" spans="11:24" x14ac:dyDescent="0.3">
      <c r="K5035" s="31">
        <f>M5035/(L5035+M5035)</f>
        <v>0.92644135188866794</v>
      </c>
      <c r="L5035" s="52">
        <f>COUNTIF($N$6:N5035,FALSE)</f>
        <v>370</v>
      </c>
      <c r="M5035" s="52">
        <f>COUNTIF($N$6:N5035,TRUE)</f>
        <v>4660</v>
      </c>
      <c r="N5035" s="53" t="b">
        <f>O5035=P5035</f>
        <v>1</v>
      </c>
      <c r="O5035" s="53" t="str">
        <f>IF(R5035&gt;0,"+","-")</f>
        <v>-</v>
      </c>
      <c r="P5035" s="53" t="str">
        <f>IF(S5035&gt;0,"+","-")</f>
        <v>-</v>
      </c>
      <c r="R5035" s="23"/>
      <c r="S5035" s="23"/>
      <c r="T5035"/>
      <c r="U5035"/>
      <c r="V5035" s="71">
        <f t="shared" si="209"/>
        <v>1</v>
      </c>
      <c r="W5035" s="25" t="e">
        <f t="shared" si="210"/>
        <v>#DIV/0!</v>
      </c>
      <c r="X5035" s="64"/>
    </row>
    <row r="5036" spans="11:24" x14ac:dyDescent="0.3">
      <c r="K5036" s="31">
        <f>M5036/(L5036+M5036)</f>
        <v>0.92645597296760085</v>
      </c>
      <c r="L5036" s="52">
        <f>COUNTIF($N$6:N5036,FALSE)</f>
        <v>370</v>
      </c>
      <c r="M5036" s="52">
        <f>COUNTIF($N$6:N5036,TRUE)</f>
        <v>4661</v>
      </c>
      <c r="N5036" s="53" t="b">
        <f>O5036=P5036</f>
        <v>1</v>
      </c>
      <c r="O5036" s="53" t="str">
        <f>IF(R5036&gt;0,"+","-")</f>
        <v>-</v>
      </c>
      <c r="P5036" s="53" t="str">
        <f>IF(S5036&gt;0,"+","-")</f>
        <v>-</v>
      </c>
      <c r="R5036" s="23"/>
      <c r="S5036" s="23"/>
      <c r="T5036"/>
      <c r="U5036"/>
      <c r="V5036" s="71">
        <f t="shared" si="209"/>
        <v>1</v>
      </c>
      <c r="W5036" s="25" t="e">
        <f t="shared" si="210"/>
        <v>#DIV/0!</v>
      </c>
      <c r="X5036" s="64"/>
    </row>
    <row r="5037" spans="11:24" x14ac:dyDescent="0.3">
      <c r="K5037" s="31">
        <f>M5037/(L5037+M5037)</f>
        <v>0.92647058823529416</v>
      </c>
      <c r="L5037" s="52">
        <f>COUNTIF($N$6:N5037,FALSE)</f>
        <v>370</v>
      </c>
      <c r="M5037" s="52">
        <f>COUNTIF($N$6:N5037,TRUE)</f>
        <v>4662</v>
      </c>
      <c r="N5037" s="53" t="b">
        <f>O5037=P5037</f>
        <v>1</v>
      </c>
      <c r="O5037" s="53" t="str">
        <f>IF(R5037&gt;0,"+","-")</f>
        <v>-</v>
      </c>
      <c r="P5037" s="53" t="str">
        <f>IF(S5037&gt;0,"+","-")</f>
        <v>-</v>
      </c>
      <c r="Q5037" s="14"/>
      <c r="R5037" s="15"/>
      <c r="S5037" s="15"/>
      <c r="T5037"/>
      <c r="U5037"/>
      <c r="V5037" s="71">
        <f t="shared" si="209"/>
        <v>1</v>
      </c>
      <c r="W5037" s="25" t="e">
        <f t="shared" si="210"/>
        <v>#DIV/0!</v>
      </c>
      <c r="X5037" s="64"/>
    </row>
    <row r="5038" spans="11:24" x14ac:dyDescent="0.3">
      <c r="K5038" s="31">
        <f>M5038/(L5038+M5038)</f>
        <v>0.92648519769521165</v>
      </c>
      <c r="L5038" s="52">
        <f>COUNTIF($N$6:N5038,FALSE)</f>
        <v>370</v>
      </c>
      <c r="M5038" s="52">
        <f>COUNTIF($N$6:N5038,TRUE)</f>
        <v>4663</v>
      </c>
      <c r="N5038" s="53" t="b">
        <f>O5038=P5038</f>
        <v>1</v>
      </c>
      <c r="O5038" s="53" t="str">
        <f>IF(R5038&gt;0,"+","-")</f>
        <v>-</v>
      </c>
      <c r="P5038" s="53" t="str">
        <f>IF(S5038&gt;0,"+","-")</f>
        <v>-</v>
      </c>
      <c r="R5038" s="23"/>
      <c r="S5038" s="15"/>
      <c r="T5038"/>
      <c r="U5038"/>
      <c r="V5038" s="71">
        <f t="shared" si="209"/>
        <v>1</v>
      </c>
      <c r="W5038" s="25" t="e">
        <f t="shared" si="210"/>
        <v>#DIV/0!</v>
      </c>
      <c r="X5038" s="64"/>
    </row>
    <row r="5039" spans="11:24" x14ac:dyDescent="0.3">
      <c r="K5039" s="31">
        <f>M5039/(L5039+M5039)</f>
        <v>0.92649980135081444</v>
      </c>
      <c r="L5039" s="52">
        <f>COUNTIF($N$6:N5039,FALSE)</f>
        <v>370</v>
      </c>
      <c r="M5039" s="52">
        <f>COUNTIF($N$6:N5039,TRUE)</f>
        <v>4664</v>
      </c>
      <c r="N5039" s="53" t="b">
        <f>O5039=P5039</f>
        <v>1</v>
      </c>
      <c r="O5039" s="53" t="str">
        <f>IF(R5039&gt;0,"+","-")</f>
        <v>-</v>
      </c>
      <c r="P5039" s="53" t="str">
        <f>IF(S5039&gt;0,"+","-")</f>
        <v>-</v>
      </c>
      <c r="Q5039" s="14"/>
      <c r="R5039" s="15"/>
      <c r="S5039" s="15"/>
      <c r="T5039"/>
      <c r="U5039"/>
      <c r="V5039" s="71">
        <f t="shared" si="209"/>
        <v>1</v>
      </c>
      <c r="W5039" s="25" t="e">
        <f t="shared" si="210"/>
        <v>#DIV/0!</v>
      </c>
      <c r="X5039" s="64"/>
    </row>
    <row r="5040" spans="11:24" x14ac:dyDescent="0.3">
      <c r="K5040" s="31">
        <f>M5040/(L5040+M5040)</f>
        <v>0.92651439920556111</v>
      </c>
      <c r="L5040" s="52">
        <f>COUNTIF($N$6:N5040,FALSE)</f>
        <v>370</v>
      </c>
      <c r="M5040" s="52">
        <f>COUNTIF($N$6:N5040,TRUE)</f>
        <v>4665</v>
      </c>
      <c r="N5040" s="53" t="b">
        <f>O5040=P5040</f>
        <v>1</v>
      </c>
      <c r="O5040" s="53" t="str">
        <f>IF(R5040&gt;0,"+","-")</f>
        <v>-</v>
      </c>
      <c r="P5040" s="53" t="str">
        <f>IF(S5040&gt;0,"+","-")</f>
        <v>-</v>
      </c>
      <c r="R5040" s="23"/>
      <c r="S5040" s="15"/>
      <c r="T5040"/>
      <c r="U5040"/>
      <c r="V5040" s="71">
        <f t="shared" si="209"/>
        <v>1</v>
      </c>
      <c r="W5040" s="25" t="e">
        <f t="shared" si="210"/>
        <v>#DIV/0!</v>
      </c>
      <c r="X5040" s="64"/>
    </row>
    <row r="5041" spans="11:24" x14ac:dyDescent="0.3">
      <c r="K5041" s="31">
        <f>M5041/(L5041+M5041)</f>
        <v>0.92652899126290711</v>
      </c>
      <c r="L5041" s="52">
        <f>COUNTIF($N$6:N5041,FALSE)</f>
        <v>370</v>
      </c>
      <c r="M5041" s="52">
        <f>COUNTIF($N$6:N5041,TRUE)</f>
        <v>4666</v>
      </c>
      <c r="N5041" s="53" t="b">
        <f>O5041=P5041</f>
        <v>1</v>
      </c>
      <c r="O5041" s="53" t="str">
        <f>IF(R5041&gt;0,"+","-")</f>
        <v>-</v>
      </c>
      <c r="P5041" s="53" t="str">
        <f>IF(S5041&gt;0,"+","-")</f>
        <v>-</v>
      </c>
      <c r="Q5041" s="14"/>
      <c r="R5041" s="15"/>
      <c r="S5041" s="15"/>
      <c r="T5041"/>
      <c r="U5041"/>
      <c r="V5041" s="71">
        <f t="shared" si="209"/>
        <v>1</v>
      </c>
      <c r="W5041" s="25" t="e">
        <f t="shared" si="210"/>
        <v>#DIV/0!</v>
      </c>
      <c r="X5041" s="64"/>
    </row>
    <row r="5042" spans="11:24" x14ac:dyDescent="0.3">
      <c r="K5042" s="31">
        <f>M5042/(L5042+M5042)</f>
        <v>0.92654357752630534</v>
      </c>
      <c r="L5042" s="52">
        <f>COUNTIF($N$6:N5042,FALSE)</f>
        <v>370</v>
      </c>
      <c r="M5042" s="52">
        <f>COUNTIF($N$6:N5042,TRUE)</f>
        <v>4667</v>
      </c>
      <c r="N5042" s="53" t="b">
        <f>O5042=P5042</f>
        <v>1</v>
      </c>
      <c r="O5042" s="53" t="str">
        <f>IF(R5042&gt;0,"+","-")</f>
        <v>-</v>
      </c>
      <c r="P5042" s="53" t="str">
        <f>IF(S5042&gt;0,"+","-")</f>
        <v>-</v>
      </c>
      <c r="R5042" s="23"/>
      <c r="S5042" s="15"/>
      <c r="T5042"/>
      <c r="U5042"/>
      <c r="V5042" s="71">
        <f t="shared" si="209"/>
        <v>1</v>
      </c>
      <c r="W5042" s="25" t="e">
        <f t="shared" si="210"/>
        <v>#DIV/0!</v>
      </c>
      <c r="X5042" s="64"/>
    </row>
    <row r="5043" spans="11:24" x14ac:dyDescent="0.3">
      <c r="K5043" s="31">
        <f>M5043/(L5043+M5043)</f>
        <v>0.92655815799920604</v>
      </c>
      <c r="L5043" s="52">
        <f>COUNTIF($N$6:N5043,FALSE)</f>
        <v>370</v>
      </c>
      <c r="M5043" s="52">
        <f>COUNTIF($N$6:N5043,TRUE)</f>
        <v>4668</v>
      </c>
      <c r="N5043" s="53" t="b">
        <f>O5043=P5043</f>
        <v>1</v>
      </c>
      <c r="O5043" s="53" t="str">
        <f>IF(R5043&gt;0,"+","-")</f>
        <v>-</v>
      </c>
      <c r="P5043" s="53" t="str">
        <f>IF(S5043&gt;0,"+","-")</f>
        <v>-</v>
      </c>
      <c r="R5043" s="23"/>
      <c r="S5043" s="23"/>
      <c r="T5043"/>
      <c r="U5043"/>
      <c r="V5043" s="71">
        <f t="shared" si="209"/>
        <v>1</v>
      </c>
      <c r="W5043" s="25" t="e">
        <f t="shared" si="210"/>
        <v>#DIV/0!</v>
      </c>
      <c r="X5043" s="64"/>
    </row>
    <row r="5044" spans="11:24" x14ac:dyDescent="0.3">
      <c r="K5044" s="31">
        <f>M5044/(L5044+M5044)</f>
        <v>0.92657273268505658</v>
      </c>
      <c r="L5044" s="52">
        <f>COUNTIF($N$6:N5044,FALSE)</f>
        <v>370</v>
      </c>
      <c r="M5044" s="52">
        <f>COUNTIF($N$6:N5044,TRUE)</f>
        <v>4669</v>
      </c>
      <c r="N5044" s="53" t="b">
        <f>O5044=P5044</f>
        <v>1</v>
      </c>
      <c r="O5044" s="53" t="str">
        <f>IF(R5044&gt;0,"+","-")</f>
        <v>-</v>
      </c>
      <c r="P5044" s="53" t="str">
        <f>IF(S5044&gt;0,"+","-")</f>
        <v>-</v>
      </c>
      <c r="Q5044" s="14"/>
      <c r="R5044" s="15"/>
      <c r="S5044" s="15"/>
      <c r="T5044"/>
      <c r="U5044"/>
      <c r="V5044" s="71">
        <f t="shared" si="209"/>
        <v>1</v>
      </c>
      <c r="W5044" s="25" t="e">
        <f t="shared" si="210"/>
        <v>#DIV/0!</v>
      </c>
      <c r="X5044" s="64"/>
    </row>
    <row r="5045" spans="11:24" x14ac:dyDescent="0.3">
      <c r="K5045" s="31">
        <f>M5045/(L5045+M5045)</f>
        <v>0.92658730158730163</v>
      </c>
      <c r="L5045" s="52">
        <f>COUNTIF($N$6:N5045,FALSE)</f>
        <v>370</v>
      </c>
      <c r="M5045" s="52">
        <f>COUNTIF($N$6:N5045,TRUE)</f>
        <v>4670</v>
      </c>
      <c r="N5045" s="53" t="b">
        <f>O5045=P5045</f>
        <v>1</v>
      </c>
      <c r="O5045" s="53" t="str">
        <f>IF(R5045&gt;0,"+","-")</f>
        <v>-</v>
      </c>
      <c r="P5045" s="53" t="str">
        <f>IF(S5045&gt;0,"+","-")</f>
        <v>-</v>
      </c>
      <c r="R5045" s="23"/>
      <c r="S5045" s="15"/>
      <c r="T5045"/>
      <c r="U5045"/>
      <c r="V5045" s="71">
        <f t="shared" si="209"/>
        <v>1</v>
      </c>
      <c r="W5045" s="25" t="e">
        <f t="shared" si="210"/>
        <v>#DIV/0!</v>
      </c>
      <c r="X5045" s="64"/>
    </row>
    <row r="5046" spans="11:24" x14ac:dyDescent="0.3">
      <c r="K5046" s="31">
        <f>M5046/(L5046+M5046)</f>
        <v>0.92660186470938311</v>
      </c>
      <c r="L5046" s="52">
        <f>COUNTIF($N$6:N5046,FALSE)</f>
        <v>370</v>
      </c>
      <c r="M5046" s="52">
        <f>COUNTIF($N$6:N5046,TRUE)</f>
        <v>4671</v>
      </c>
      <c r="N5046" s="53" t="b">
        <f>O5046=P5046</f>
        <v>1</v>
      </c>
      <c r="O5046" s="53" t="str">
        <f>IF(R5046&gt;0,"+","-")</f>
        <v>-</v>
      </c>
      <c r="P5046" s="53" t="str">
        <f>IF(S5046&gt;0,"+","-")</f>
        <v>-</v>
      </c>
      <c r="Q5046" s="14"/>
      <c r="R5046" s="15"/>
      <c r="S5046" s="15"/>
      <c r="T5046"/>
      <c r="U5046"/>
      <c r="V5046" s="71">
        <f t="shared" si="209"/>
        <v>1</v>
      </c>
      <c r="W5046" s="25" t="e">
        <f t="shared" si="210"/>
        <v>#DIV/0!</v>
      </c>
      <c r="X5046" s="64"/>
    </row>
    <row r="5047" spans="11:24" x14ac:dyDescent="0.3">
      <c r="K5047" s="31">
        <f>M5047/(L5047+M5047)</f>
        <v>0.92661642205474015</v>
      </c>
      <c r="L5047" s="52">
        <f>COUNTIF($N$6:N5047,FALSE)</f>
        <v>370</v>
      </c>
      <c r="M5047" s="52">
        <f>COUNTIF($N$6:N5047,TRUE)</f>
        <v>4672</v>
      </c>
      <c r="N5047" s="53" t="b">
        <f>O5047=P5047</f>
        <v>1</v>
      </c>
      <c r="O5047" s="53" t="str">
        <f>IF(R5047&gt;0,"+","-")</f>
        <v>-</v>
      </c>
      <c r="P5047" s="53" t="str">
        <f>IF(S5047&gt;0,"+","-")</f>
        <v>-</v>
      </c>
      <c r="R5047" s="23"/>
      <c r="S5047" s="15"/>
      <c r="T5047"/>
      <c r="U5047"/>
      <c r="V5047" s="71">
        <f t="shared" si="209"/>
        <v>1</v>
      </c>
      <c r="W5047" s="25" t="e">
        <f t="shared" si="210"/>
        <v>#DIV/0!</v>
      </c>
      <c r="X5047" s="64"/>
    </row>
    <row r="5048" spans="11:24" x14ac:dyDescent="0.3">
      <c r="K5048" s="31">
        <f>M5048/(L5048+M5048)</f>
        <v>0.92663097362680946</v>
      </c>
      <c r="L5048" s="52">
        <f>COUNTIF($N$6:N5048,FALSE)</f>
        <v>370</v>
      </c>
      <c r="M5048" s="52">
        <f>COUNTIF($N$6:N5048,TRUE)</f>
        <v>4673</v>
      </c>
      <c r="N5048" s="53" t="b">
        <f>O5048=P5048</f>
        <v>1</v>
      </c>
      <c r="O5048" s="53" t="str">
        <f>IF(R5048&gt;0,"+","-")</f>
        <v>-</v>
      </c>
      <c r="P5048" s="53" t="str">
        <f>IF(S5048&gt;0,"+","-")</f>
        <v>-</v>
      </c>
      <c r="R5048" s="23"/>
      <c r="S5048" s="15"/>
      <c r="T5048"/>
      <c r="U5048"/>
      <c r="V5048" s="71">
        <f t="shared" ref="V5048:V5111" si="211">COUNTIF(N4999:N5048,TRUE)/50</f>
        <v>1</v>
      </c>
      <c r="W5048" s="25" t="e">
        <f t="shared" si="210"/>
        <v>#DIV/0!</v>
      </c>
      <c r="X5048" s="64"/>
    </row>
    <row r="5049" spans="11:24" x14ac:dyDescent="0.3">
      <c r="K5049" s="31">
        <f>M5049/(L5049+M5049)</f>
        <v>0.92664551942902462</v>
      </c>
      <c r="L5049" s="52">
        <f>COUNTIF($N$6:N5049,FALSE)</f>
        <v>370</v>
      </c>
      <c r="M5049" s="52">
        <f>COUNTIF($N$6:N5049,TRUE)</f>
        <v>4674</v>
      </c>
      <c r="N5049" s="53" t="b">
        <f>O5049=P5049</f>
        <v>1</v>
      </c>
      <c r="O5049" s="53" t="str">
        <f>IF(R5049&gt;0,"+","-")</f>
        <v>-</v>
      </c>
      <c r="P5049" s="53" t="str">
        <f>IF(S5049&gt;0,"+","-")</f>
        <v>-</v>
      </c>
      <c r="R5049" s="23"/>
      <c r="S5049" s="15"/>
      <c r="T5049"/>
      <c r="U5049"/>
      <c r="V5049" s="71">
        <f t="shared" si="211"/>
        <v>1</v>
      </c>
      <c r="W5049" s="25" t="e">
        <f t="shared" si="210"/>
        <v>#DIV/0!</v>
      </c>
      <c r="X5049" s="64"/>
    </row>
    <row r="5050" spans="11:24" x14ac:dyDescent="0.3">
      <c r="K5050" s="31">
        <f>M5050/(L5050+M5050)</f>
        <v>0.92666005946481667</v>
      </c>
      <c r="L5050" s="52">
        <f>COUNTIF($N$6:N5050,FALSE)</f>
        <v>370</v>
      </c>
      <c r="M5050" s="52">
        <f>COUNTIF($N$6:N5050,TRUE)</f>
        <v>4675</v>
      </c>
      <c r="N5050" s="53" t="b">
        <f>O5050=P5050</f>
        <v>1</v>
      </c>
      <c r="O5050" s="53" t="str">
        <f>IF(R5050&gt;0,"+","-")</f>
        <v>-</v>
      </c>
      <c r="P5050" s="53" t="str">
        <f>IF(S5050&gt;0,"+","-")</f>
        <v>-</v>
      </c>
      <c r="R5050" s="23"/>
      <c r="S5050" s="15"/>
      <c r="T5050"/>
      <c r="U5050"/>
      <c r="V5050" s="71">
        <f t="shared" si="211"/>
        <v>1</v>
      </c>
      <c r="W5050" s="25" t="e">
        <f t="shared" si="210"/>
        <v>#DIV/0!</v>
      </c>
      <c r="X5050" s="64"/>
    </row>
    <row r="5051" spans="11:24" x14ac:dyDescent="0.3">
      <c r="K5051" s="31">
        <f>M5051/(L5051+M5051)</f>
        <v>0.92667459373761396</v>
      </c>
      <c r="L5051" s="52">
        <f>COUNTIF($N$6:N5051,FALSE)</f>
        <v>370</v>
      </c>
      <c r="M5051" s="52">
        <f>COUNTIF($N$6:N5051,TRUE)</f>
        <v>4676</v>
      </c>
      <c r="N5051" s="53" t="b">
        <f>O5051=P5051</f>
        <v>1</v>
      </c>
      <c r="O5051" s="53" t="str">
        <f>IF(R5051&gt;0,"+","-")</f>
        <v>-</v>
      </c>
      <c r="P5051" s="53" t="str">
        <f>IF(S5051&gt;0,"+","-")</f>
        <v>-</v>
      </c>
      <c r="Q5051" s="14"/>
      <c r="R5051" s="15"/>
      <c r="S5051" s="15"/>
      <c r="T5051"/>
      <c r="U5051"/>
      <c r="V5051" s="71">
        <f t="shared" si="211"/>
        <v>1</v>
      </c>
      <c r="W5051" s="25" t="e">
        <f t="shared" si="210"/>
        <v>#DIV/0!</v>
      </c>
      <c r="X5051" s="64"/>
    </row>
    <row r="5052" spans="11:24" x14ac:dyDescent="0.3">
      <c r="K5052" s="31">
        <f>M5052/(L5052+M5052)</f>
        <v>0.9266891222508421</v>
      </c>
      <c r="L5052" s="52">
        <f>COUNTIF($N$6:N5052,FALSE)</f>
        <v>370</v>
      </c>
      <c r="M5052" s="52">
        <f>COUNTIF($N$6:N5052,TRUE)</f>
        <v>4677</v>
      </c>
      <c r="N5052" s="53" t="b">
        <f>O5052=P5052</f>
        <v>1</v>
      </c>
      <c r="O5052" s="53" t="str">
        <f>IF(R5052&gt;0,"+","-")</f>
        <v>-</v>
      </c>
      <c r="P5052" s="53" t="str">
        <f>IF(S5052&gt;0,"+","-")</f>
        <v>-</v>
      </c>
      <c r="R5052" s="23"/>
      <c r="S5052" s="15"/>
      <c r="T5052"/>
      <c r="U5052"/>
      <c r="V5052" s="71">
        <f t="shared" si="211"/>
        <v>1</v>
      </c>
      <c r="W5052" s="25" t="e">
        <f t="shared" si="210"/>
        <v>#DIV/0!</v>
      </c>
      <c r="X5052" s="64"/>
    </row>
    <row r="5053" spans="11:24" x14ac:dyDescent="0.3">
      <c r="K5053" s="31">
        <f>M5053/(L5053+M5053)</f>
        <v>0.9267036450079239</v>
      </c>
      <c r="L5053" s="52">
        <f>COUNTIF($N$6:N5053,FALSE)</f>
        <v>370</v>
      </c>
      <c r="M5053" s="52">
        <f>COUNTIF($N$6:N5053,TRUE)</f>
        <v>4678</v>
      </c>
      <c r="N5053" s="53" t="b">
        <f>O5053=P5053</f>
        <v>1</v>
      </c>
      <c r="O5053" s="53" t="str">
        <f>IF(R5053&gt;0,"+","-")</f>
        <v>-</v>
      </c>
      <c r="P5053" s="53" t="str">
        <f>IF(S5053&gt;0,"+","-")</f>
        <v>-</v>
      </c>
      <c r="R5053" s="23"/>
      <c r="S5053" s="23"/>
      <c r="T5053"/>
      <c r="U5053"/>
      <c r="V5053" s="71">
        <f t="shared" si="211"/>
        <v>1</v>
      </c>
      <c r="W5053" s="25" t="e">
        <f t="shared" si="210"/>
        <v>#DIV/0!</v>
      </c>
      <c r="X5053" s="64"/>
    </row>
    <row r="5054" spans="11:24" x14ac:dyDescent="0.3">
      <c r="K5054" s="31">
        <f>M5054/(L5054+M5054)</f>
        <v>0.92671816201227963</v>
      </c>
      <c r="L5054" s="52">
        <f>COUNTIF($N$6:N5054,FALSE)</f>
        <v>370</v>
      </c>
      <c r="M5054" s="52">
        <f>COUNTIF($N$6:N5054,TRUE)</f>
        <v>4679</v>
      </c>
      <c r="N5054" s="53" t="b">
        <f>O5054=P5054</f>
        <v>1</v>
      </c>
      <c r="O5054" s="53" t="str">
        <f>IF(R5054&gt;0,"+","-")</f>
        <v>-</v>
      </c>
      <c r="P5054" s="53" t="str">
        <f>IF(S5054&gt;0,"+","-")</f>
        <v>-</v>
      </c>
      <c r="Q5054" s="14"/>
      <c r="R5054" s="15"/>
      <c r="S5054" s="15"/>
      <c r="T5054"/>
      <c r="U5054"/>
      <c r="V5054" s="71">
        <f t="shared" si="211"/>
        <v>1</v>
      </c>
      <c r="W5054" s="25" t="e">
        <f t="shared" si="210"/>
        <v>#DIV/0!</v>
      </c>
      <c r="X5054" s="64"/>
    </row>
    <row r="5055" spans="11:24" x14ac:dyDescent="0.3">
      <c r="K5055" s="31">
        <f>M5055/(L5055+M5055)</f>
        <v>0.92673267326732678</v>
      </c>
      <c r="L5055" s="52">
        <f>COUNTIF($N$6:N5055,FALSE)</f>
        <v>370</v>
      </c>
      <c r="M5055" s="52">
        <f>COUNTIF($N$6:N5055,TRUE)</f>
        <v>4680</v>
      </c>
      <c r="N5055" s="53" t="b">
        <f>O5055=P5055</f>
        <v>1</v>
      </c>
      <c r="O5055" s="53" t="str">
        <f>IF(R5055&gt;0,"+","-")</f>
        <v>-</v>
      </c>
      <c r="P5055" s="53" t="str">
        <f>IF(S5055&gt;0,"+","-")</f>
        <v>-</v>
      </c>
      <c r="Q5055" s="14"/>
      <c r="R5055" s="15"/>
      <c r="S5055" s="15"/>
      <c r="T5055"/>
      <c r="U5055"/>
      <c r="V5055" s="71">
        <f t="shared" si="211"/>
        <v>1</v>
      </c>
      <c r="W5055" s="25" t="e">
        <f t="shared" si="210"/>
        <v>#DIV/0!</v>
      </c>
      <c r="X5055" s="64"/>
    </row>
    <row r="5056" spans="11:24" x14ac:dyDescent="0.3">
      <c r="K5056" s="31">
        <f>M5056/(L5056+M5056)</f>
        <v>0.92674717877647994</v>
      </c>
      <c r="L5056" s="52">
        <f>COUNTIF($N$6:N5056,FALSE)</f>
        <v>370</v>
      </c>
      <c r="M5056" s="52">
        <f>COUNTIF($N$6:N5056,TRUE)</f>
        <v>4681</v>
      </c>
      <c r="N5056" s="53" t="b">
        <f>O5056=P5056</f>
        <v>1</v>
      </c>
      <c r="O5056" s="53" t="str">
        <f>IF(R5056&gt;0,"+","-")</f>
        <v>-</v>
      </c>
      <c r="P5056" s="53" t="str">
        <f>IF(S5056&gt;0,"+","-")</f>
        <v>-</v>
      </c>
      <c r="R5056" s="23"/>
      <c r="S5056" s="15"/>
      <c r="T5056"/>
      <c r="U5056"/>
      <c r="V5056" s="71">
        <f t="shared" si="211"/>
        <v>1</v>
      </c>
      <c r="W5056" s="25" t="e">
        <f t="shared" si="210"/>
        <v>#DIV/0!</v>
      </c>
      <c r="X5056" s="64"/>
    </row>
    <row r="5057" spans="11:24" x14ac:dyDescent="0.3">
      <c r="K5057" s="31">
        <f>M5057/(L5057+M5057)</f>
        <v>0.92676167854315128</v>
      </c>
      <c r="L5057" s="52">
        <f>COUNTIF($N$6:N5057,FALSE)</f>
        <v>370</v>
      </c>
      <c r="M5057" s="52">
        <f>COUNTIF($N$6:N5057,TRUE)</f>
        <v>4682</v>
      </c>
      <c r="N5057" s="53" t="b">
        <f>O5057=P5057</f>
        <v>1</v>
      </c>
      <c r="O5057" s="53" t="str">
        <f>IF(R5057&gt;0,"+","-")</f>
        <v>-</v>
      </c>
      <c r="P5057" s="53" t="str">
        <f>IF(S5057&gt;0,"+","-")</f>
        <v>-</v>
      </c>
      <c r="R5057" s="23"/>
      <c r="S5057" s="23"/>
      <c r="T5057"/>
      <c r="U5057"/>
      <c r="V5057" s="71">
        <f t="shared" si="211"/>
        <v>1</v>
      </c>
      <c r="W5057" s="25" t="e">
        <f t="shared" si="210"/>
        <v>#DIV/0!</v>
      </c>
      <c r="X5057" s="64"/>
    </row>
    <row r="5058" spans="11:24" x14ac:dyDescent="0.3">
      <c r="K5058" s="31">
        <f>M5058/(L5058+M5058)</f>
        <v>0.92677617257075007</v>
      </c>
      <c r="L5058" s="54">
        <f>COUNTIF($N$6:N5058,FALSE)</f>
        <v>370</v>
      </c>
      <c r="M5058" s="54">
        <f>COUNTIF($N$6:N5058,TRUE)</f>
        <v>4683</v>
      </c>
      <c r="N5058" s="4" t="b">
        <f>O5058=P5058</f>
        <v>1</v>
      </c>
      <c r="O5058" s="53" t="str">
        <f>IF(R5058&gt;0,"+","-")</f>
        <v>-</v>
      </c>
      <c r="P5058" s="53" t="str">
        <f>IF(S5058&gt;0,"+","-")</f>
        <v>-</v>
      </c>
      <c r="R5058" s="23"/>
      <c r="S5058" s="15"/>
      <c r="T5058"/>
      <c r="U5058"/>
      <c r="V5058" s="71">
        <f t="shared" si="211"/>
        <v>1</v>
      </c>
      <c r="W5058" s="25" t="e">
        <f t="shared" si="210"/>
        <v>#DIV/0!</v>
      </c>
      <c r="X5058" s="64"/>
    </row>
    <row r="5059" spans="11:24" x14ac:dyDescent="0.3">
      <c r="K5059" s="31">
        <f>M5059/(L5059+M5059)</f>
        <v>0.92679066086268302</v>
      </c>
      <c r="L5059" s="52">
        <f>COUNTIF($N$6:N5059,FALSE)</f>
        <v>370</v>
      </c>
      <c r="M5059" s="52">
        <f>COUNTIF($N$6:N5059,TRUE)</f>
        <v>4684</v>
      </c>
      <c r="N5059" s="53" t="b">
        <f>O5059=P5059</f>
        <v>1</v>
      </c>
      <c r="O5059" s="53" t="str">
        <f>IF(R5059&gt;0,"+","-")</f>
        <v>-</v>
      </c>
      <c r="P5059" s="53" t="str">
        <f>IF(S5059&gt;0,"+","-")</f>
        <v>-</v>
      </c>
      <c r="Q5059" s="14"/>
      <c r="R5059" s="15"/>
      <c r="S5059" s="15"/>
      <c r="T5059"/>
      <c r="U5059"/>
      <c r="V5059" s="71">
        <f t="shared" si="211"/>
        <v>1</v>
      </c>
      <c r="W5059" s="25" t="e">
        <f t="shared" si="210"/>
        <v>#DIV/0!</v>
      </c>
      <c r="X5059" s="64"/>
    </row>
    <row r="5060" spans="11:24" x14ac:dyDescent="0.3">
      <c r="K5060" s="31">
        <f>M5060/(L5060+M5060)</f>
        <v>0.92680514342235409</v>
      </c>
      <c r="L5060" s="52">
        <f>COUNTIF($N$6:N5060,FALSE)</f>
        <v>370</v>
      </c>
      <c r="M5060" s="52">
        <f>COUNTIF($N$6:N5060,TRUE)</f>
        <v>4685</v>
      </c>
      <c r="N5060" s="53" t="b">
        <f>O5060=P5060</f>
        <v>1</v>
      </c>
      <c r="O5060" s="53" t="str">
        <f>IF(R5060&gt;0,"+","-")</f>
        <v>-</v>
      </c>
      <c r="P5060" s="53" t="str">
        <f>IF(S5060&gt;0,"+","-")</f>
        <v>-</v>
      </c>
      <c r="Q5060" s="14"/>
      <c r="R5060" s="15"/>
      <c r="S5060" s="15"/>
      <c r="T5060"/>
      <c r="U5060"/>
      <c r="V5060" s="71">
        <f t="shared" si="211"/>
        <v>1</v>
      </c>
      <c r="W5060" s="25" t="e">
        <f t="shared" si="210"/>
        <v>#DIV/0!</v>
      </c>
      <c r="X5060" s="64"/>
    </row>
    <row r="5061" spans="11:24" x14ac:dyDescent="0.3">
      <c r="K5061" s="31">
        <f>M5061/(L5061+M5061)</f>
        <v>0.92681962025316456</v>
      </c>
      <c r="L5061" s="52">
        <f>COUNTIF($N$6:N5061,FALSE)</f>
        <v>370</v>
      </c>
      <c r="M5061" s="52">
        <f>COUNTIF($N$6:N5061,TRUE)</f>
        <v>4686</v>
      </c>
      <c r="N5061" s="53" t="b">
        <f>O5061=P5061</f>
        <v>1</v>
      </c>
      <c r="O5061" s="53" t="str">
        <f>IF(R5061&gt;0,"+","-")</f>
        <v>-</v>
      </c>
      <c r="P5061" s="53" t="str">
        <f>IF(S5061&gt;0,"+","-")</f>
        <v>-</v>
      </c>
      <c r="R5061" s="23"/>
      <c r="S5061" s="15"/>
      <c r="T5061"/>
      <c r="U5061"/>
      <c r="V5061" s="71">
        <f t="shared" si="211"/>
        <v>1</v>
      </c>
      <c r="W5061" s="25" t="e">
        <f t="shared" si="210"/>
        <v>#DIV/0!</v>
      </c>
      <c r="X5061" s="64"/>
    </row>
    <row r="5062" spans="11:24" x14ac:dyDescent="0.3">
      <c r="K5062" s="31">
        <f>M5062/(L5062+M5062)</f>
        <v>0.92683409135851291</v>
      </c>
      <c r="L5062" s="52">
        <f>COUNTIF($N$6:N5062,FALSE)</f>
        <v>370</v>
      </c>
      <c r="M5062" s="52">
        <f>COUNTIF($N$6:N5062,TRUE)</f>
        <v>4687</v>
      </c>
      <c r="N5062" s="53" t="b">
        <f>O5062=P5062</f>
        <v>1</v>
      </c>
      <c r="O5062" s="53" t="str">
        <f>IF(R5062&gt;0,"+","-")</f>
        <v>-</v>
      </c>
      <c r="P5062" s="53" t="str">
        <f>IF(S5062&gt;0,"+","-")</f>
        <v>-</v>
      </c>
      <c r="R5062" s="23"/>
      <c r="S5062" s="15"/>
      <c r="T5062"/>
      <c r="U5062"/>
      <c r="V5062" s="71">
        <f t="shared" si="211"/>
        <v>1</v>
      </c>
      <c r="W5062" s="25" t="e">
        <f t="shared" si="210"/>
        <v>#DIV/0!</v>
      </c>
      <c r="X5062" s="64"/>
    </row>
    <row r="5063" spans="11:24" x14ac:dyDescent="0.3">
      <c r="K5063" s="31">
        <f>M5063/(L5063+M5063)</f>
        <v>0.92684855674179523</v>
      </c>
      <c r="L5063" s="52">
        <f>COUNTIF($N$6:N5063,FALSE)</f>
        <v>370</v>
      </c>
      <c r="M5063" s="52">
        <f>COUNTIF($N$6:N5063,TRUE)</f>
        <v>4688</v>
      </c>
      <c r="N5063" s="53" t="b">
        <f>O5063=P5063</f>
        <v>1</v>
      </c>
      <c r="O5063" s="53" t="str">
        <f>IF(R5063&gt;0,"+","-")</f>
        <v>-</v>
      </c>
      <c r="P5063" s="53" t="str">
        <f>IF(S5063&gt;0,"+","-")</f>
        <v>-</v>
      </c>
      <c r="R5063" s="23"/>
      <c r="S5063" s="23"/>
      <c r="T5063"/>
      <c r="U5063"/>
      <c r="V5063" s="71">
        <f t="shared" si="211"/>
        <v>1</v>
      </c>
      <c r="W5063" s="25" t="e">
        <f t="shared" si="210"/>
        <v>#DIV/0!</v>
      </c>
      <c r="X5063" s="64"/>
    </row>
    <row r="5064" spans="11:24" x14ac:dyDescent="0.3">
      <c r="K5064" s="31">
        <f>M5064/(L5064+M5064)</f>
        <v>0.92686301640640445</v>
      </c>
      <c r="L5064" s="52">
        <f>COUNTIF($N$6:N5064,FALSE)</f>
        <v>370</v>
      </c>
      <c r="M5064" s="52">
        <f>COUNTIF($N$6:N5064,TRUE)</f>
        <v>4689</v>
      </c>
      <c r="N5064" s="53" t="b">
        <f>O5064=P5064</f>
        <v>1</v>
      </c>
      <c r="O5064" s="53" t="str">
        <f>IF(R5064&gt;0,"+","-")</f>
        <v>-</v>
      </c>
      <c r="P5064" s="53" t="str">
        <f>IF(S5064&gt;0,"+","-")</f>
        <v>-</v>
      </c>
      <c r="R5064" s="23"/>
      <c r="S5064" s="15"/>
      <c r="T5064"/>
      <c r="U5064"/>
      <c r="V5064" s="71">
        <f t="shared" si="211"/>
        <v>1</v>
      </c>
      <c r="W5064" s="25" t="e">
        <f t="shared" si="210"/>
        <v>#DIV/0!</v>
      </c>
      <c r="X5064" s="64"/>
    </row>
    <row r="5065" spans="11:24" x14ac:dyDescent="0.3">
      <c r="K5065" s="31">
        <f>M5065/(L5065+M5065)</f>
        <v>0.9268774703557312</v>
      </c>
      <c r="L5065" s="52">
        <f>COUNTIF($N$6:N5065,FALSE)</f>
        <v>370</v>
      </c>
      <c r="M5065" s="52">
        <f>COUNTIF($N$6:N5065,TRUE)</f>
        <v>4690</v>
      </c>
      <c r="N5065" s="53" t="b">
        <f>O5065=P5065</f>
        <v>1</v>
      </c>
      <c r="O5065" s="53" t="str">
        <f>IF(R5065&gt;0,"+","-")</f>
        <v>-</v>
      </c>
      <c r="P5065" s="53" t="str">
        <f>IF(S5065&gt;0,"+","-")</f>
        <v>-</v>
      </c>
      <c r="R5065" s="23"/>
      <c r="S5065" s="15"/>
      <c r="T5065"/>
      <c r="U5065"/>
      <c r="V5065" s="71">
        <f t="shared" si="211"/>
        <v>1</v>
      </c>
      <c r="W5065" s="25" t="e">
        <f t="shared" si="210"/>
        <v>#DIV/0!</v>
      </c>
      <c r="X5065" s="64"/>
    </row>
    <row r="5066" spans="11:24" x14ac:dyDescent="0.3">
      <c r="K5066" s="31">
        <f>M5066/(L5066+M5066)</f>
        <v>0.92689191859316344</v>
      </c>
      <c r="L5066" s="52">
        <f>COUNTIF($N$6:N5066,FALSE)</f>
        <v>370</v>
      </c>
      <c r="M5066" s="52">
        <f>COUNTIF($N$6:N5066,TRUE)</f>
        <v>4691</v>
      </c>
      <c r="N5066" s="53" t="b">
        <f>O5066=P5066</f>
        <v>1</v>
      </c>
      <c r="O5066" s="53" t="str">
        <f>IF(R5066&gt;0,"+","-")</f>
        <v>-</v>
      </c>
      <c r="P5066" s="53" t="str">
        <f>IF(S5066&gt;0,"+","-")</f>
        <v>-</v>
      </c>
      <c r="R5066" s="23"/>
      <c r="S5066" s="23"/>
      <c r="T5066"/>
      <c r="U5066"/>
      <c r="V5066" s="71">
        <f t="shared" si="211"/>
        <v>1</v>
      </c>
      <c r="W5066" s="25" t="e">
        <f t="shared" si="210"/>
        <v>#DIV/0!</v>
      </c>
      <c r="X5066" s="64"/>
    </row>
    <row r="5067" spans="11:24" x14ac:dyDescent="0.3">
      <c r="K5067" s="31">
        <f>M5067/(L5067+M5067)</f>
        <v>0.92690636112208613</v>
      </c>
      <c r="L5067" s="52">
        <f>COUNTIF($N$6:N5067,FALSE)</f>
        <v>370</v>
      </c>
      <c r="M5067" s="52">
        <f>COUNTIF($N$6:N5067,TRUE)</f>
        <v>4692</v>
      </c>
      <c r="N5067" s="53" t="b">
        <f>O5067=P5067</f>
        <v>1</v>
      </c>
      <c r="O5067" s="53" t="str">
        <f>IF(R5067&gt;0,"+","-")</f>
        <v>-</v>
      </c>
      <c r="P5067" s="53" t="str">
        <f>IF(S5067&gt;0,"+","-")</f>
        <v>-</v>
      </c>
      <c r="R5067" s="23"/>
      <c r="S5067" s="15"/>
      <c r="T5067"/>
      <c r="U5067"/>
      <c r="V5067" s="71">
        <f t="shared" si="211"/>
        <v>1</v>
      </c>
      <c r="W5067" s="25" t="e">
        <f t="shared" si="210"/>
        <v>#DIV/0!</v>
      </c>
      <c r="X5067" s="64"/>
    </row>
    <row r="5068" spans="11:24" x14ac:dyDescent="0.3">
      <c r="K5068" s="31">
        <f>M5068/(L5068+M5068)</f>
        <v>0.92692079794588189</v>
      </c>
      <c r="L5068" s="52">
        <f>COUNTIF($N$6:N5068,FALSE)</f>
        <v>370</v>
      </c>
      <c r="M5068" s="52">
        <f>COUNTIF($N$6:N5068,TRUE)</f>
        <v>4693</v>
      </c>
      <c r="N5068" s="53" t="b">
        <f>O5068=P5068</f>
        <v>1</v>
      </c>
      <c r="O5068" s="53" t="str">
        <f>IF(R5068&gt;0,"+","-")</f>
        <v>-</v>
      </c>
      <c r="P5068" s="53" t="str">
        <f>IF(S5068&gt;0,"+","-")</f>
        <v>-</v>
      </c>
      <c r="R5068" s="23"/>
      <c r="S5068" s="23"/>
      <c r="T5068"/>
      <c r="U5068"/>
      <c r="V5068" s="71">
        <f t="shared" si="211"/>
        <v>1</v>
      </c>
      <c r="W5068" s="25" t="e">
        <f t="shared" si="210"/>
        <v>#DIV/0!</v>
      </c>
      <c r="X5068" s="64"/>
    </row>
    <row r="5069" spans="11:24" x14ac:dyDescent="0.3">
      <c r="K5069" s="31">
        <f>M5069/(L5069+M5069)</f>
        <v>0.92693522906793047</v>
      </c>
      <c r="L5069" s="52">
        <f>COUNTIF($N$6:N5069,FALSE)</f>
        <v>370</v>
      </c>
      <c r="M5069" s="52">
        <f>COUNTIF($N$6:N5069,TRUE)</f>
        <v>4694</v>
      </c>
      <c r="N5069" s="53" t="b">
        <f>O5069=P5069</f>
        <v>1</v>
      </c>
      <c r="O5069" s="53" t="str">
        <f>IF(R5069&gt;0,"+","-")</f>
        <v>-</v>
      </c>
      <c r="P5069" s="53" t="str">
        <f>IF(S5069&gt;0,"+","-")</f>
        <v>-</v>
      </c>
      <c r="R5069" s="23"/>
      <c r="S5069" s="23"/>
      <c r="T5069"/>
      <c r="U5069"/>
      <c r="V5069" s="71">
        <f t="shared" si="211"/>
        <v>1</v>
      </c>
      <c r="W5069" s="25" t="e">
        <f t="shared" si="210"/>
        <v>#DIV/0!</v>
      </c>
      <c r="X5069" s="64"/>
    </row>
    <row r="5070" spans="11:24" x14ac:dyDescent="0.3">
      <c r="K5070" s="31">
        <f>M5070/(L5070+M5070)</f>
        <v>0.92694965449160904</v>
      </c>
      <c r="L5070" s="52">
        <f>COUNTIF($N$6:N5070,FALSE)</f>
        <v>370</v>
      </c>
      <c r="M5070" s="52">
        <f>COUNTIF($N$6:N5070,TRUE)</f>
        <v>4695</v>
      </c>
      <c r="N5070" s="53" t="b">
        <f>O5070=P5070</f>
        <v>1</v>
      </c>
      <c r="O5070" s="53" t="str">
        <f>IF(R5070&gt;0,"+","-")</f>
        <v>-</v>
      </c>
      <c r="P5070" s="53" t="str">
        <f>IF(S5070&gt;0,"+","-")</f>
        <v>-</v>
      </c>
      <c r="R5070" s="23"/>
      <c r="S5070" s="15"/>
      <c r="T5070"/>
      <c r="U5070"/>
      <c r="V5070" s="71">
        <f t="shared" si="211"/>
        <v>1</v>
      </c>
      <c r="W5070" s="25" t="e">
        <f t="shared" si="210"/>
        <v>#DIV/0!</v>
      </c>
      <c r="X5070" s="64"/>
    </row>
    <row r="5071" spans="11:24" x14ac:dyDescent="0.3">
      <c r="K5071" s="31">
        <f>M5071/(L5071+M5071)</f>
        <v>0.92696407422029214</v>
      </c>
      <c r="L5071" s="52">
        <f>COUNTIF($N$6:N5071,FALSE)</f>
        <v>370</v>
      </c>
      <c r="M5071" s="52">
        <f>COUNTIF($N$6:N5071,TRUE)</f>
        <v>4696</v>
      </c>
      <c r="N5071" s="53" t="b">
        <f>O5071=P5071</f>
        <v>1</v>
      </c>
      <c r="O5071" s="53" t="str">
        <f>IF(R5071&gt;0,"+","-")</f>
        <v>-</v>
      </c>
      <c r="P5071" s="53" t="str">
        <f>IF(S5071&gt;0,"+","-")</f>
        <v>-</v>
      </c>
      <c r="R5071" s="23"/>
      <c r="S5071" s="23"/>
      <c r="T5071"/>
      <c r="U5071"/>
      <c r="V5071" s="71">
        <f t="shared" si="211"/>
        <v>1</v>
      </c>
      <c r="W5071" s="25" t="e">
        <f t="shared" si="210"/>
        <v>#DIV/0!</v>
      </c>
      <c r="X5071" s="64"/>
    </row>
    <row r="5072" spans="11:24" x14ac:dyDescent="0.3">
      <c r="K5072" s="31">
        <f>M5072/(L5072+M5072)</f>
        <v>0.92697848825735152</v>
      </c>
      <c r="L5072" s="52">
        <f>COUNTIF($N$6:N5072,FALSE)</f>
        <v>370</v>
      </c>
      <c r="M5072" s="52">
        <f>COUNTIF($N$6:N5072,TRUE)</f>
        <v>4697</v>
      </c>
      <c r="N5072" s="53" t="b">
        <f>O5072=P5072</f>
        <v>1</v>
      </c>
      <c r="O5072" s="53" t="str">
        <f>IF(R5072&gt;0,"+","-")</f>
        <v>-</v>
      </c>
      <c r="P5072" s="53" t="str">
        <f>IF(S5072&gt;0,"+","-")</f>
        <v>-</v>
      </c>
      <c r="R5072" s="23"/>
      <c r="S5072" s="15"/>
      <c r="T5072"/>
      <c r="U5072"/>
      <c r="V5072" s="71">
        <f t="shared" si="211"/>
        <v>1</v>
      </c>
      <c r="W5072" s="25" t="e">
        <f t="shared" si="210"/>
        <v>#DIV/0!</v>
      </c>
      <c r="X5072" s="64"/>
    </row>
    <row r="5073" spans="11:24" x14ac:dyDescent="0.3">
      <c r="K5073" s="31">
        <f>M5073/(L5073+M5073)</f>
        <v>0.92699289660615625</v>
      </c>
      <c r="L5073" s="55">
        <f>COUNTIF($N$6:N5073,FALSE)</f>
        <v>370</v>
      </c>
      <c r="M5073" s="55">
        <f>COUNTIF($N$6:N5073,TRUE)</f>
        <v>4698</v>
      </c>
      <c r="N5073" s="53" t="b">
        <f>O5073=P5073</f>
        <v>1</v>
      </c>
      <c r="O5073" s="53" t="str">
        <f>IF(R5073&gt;0,"+","-")</f>
        <v>-</v>
      </c>
      <c r="P5073" s="53" t="str">
        <f>IF(S5073&gt;0,"+","-")</f>
        <v>-</v>
      </c>
      <c r="Q5073" s="14"/>
      <c r="R5073" s="15"/>
      <c r="S5073" s="15"/>
      <c r="T5073"/>
      <c r="U5073"/>
      <c r="V5073" s="71">
        <f t="shared" si="211"/>
        <v>1</v>
      </c>
      <c r="W5073" s="25" t="e">
        <f t="shared" si="210"/>
        <v>#DIV/0!</v>
      </c>
      <c r="X5073" s="64"/>
    </row>
    <row r="5074" spans="11:24" x14ac:dyDescent="0.3">
      <c r="K5074" s="31">
        <f>M5074/(L5074+M5074)</f>
        <v>0.92700729927007297</v>
      </c>
      <c r="L5074" s="52">
        <f>COUNTIF($N$6:N5074,FALSE)</f>
        <v>370</v>
      </c>
      <c r="M5074" s="52">
        <f>COUNTIF($N$6:N5074,TRUE)</f>
        <v>4699</v>
      </c>
      <c r="N5074" s="53" t="b">
        <f>O5074=P5074</f>
        <v>1</v>
      </c>
      <c r="O5074" s="53" t="str">
        <f>IF(R5074&gt;0,"+","-")</f>
        <v>-</v>
      </c>
      <c r="P5074" s="53" t="str">
        <f>IF(S5074&gt;0,"+","-")</f>
        <v>-</v>
      </c>
      <c r="R5074" s="23"/>
      <c r="S5074" s="15"/>
      <c r="T5074"/>
      <c r="U5074"/>
      <c r="V5074" s="71">
        <f t="shared" si="211"/>
        <v>1</v>
      </c>
      <c r="W5074" s="25" t="e">
        <f t="shared" si="210"/>
        <v>#DIV/0!</v>
      </c>
      <c r="X5074" s="64"/>
    </row>
    <row r="5075" spans="11:24" x14ac:dyDescent="0.3">
      <c r="K5075" s="31">
        <f>M5075/(L5075+M5075)</f>
        <v>0.92702169625246544</v>
      </c>
      <c r="L5075" s="52">
        <f>COUNTIF($N$6:N5075,FALSE)</f>
        <v>370</v>
      </c>
      <c r="M5075" s="52">
        <f>COUNTIF($N$6:N5075,TRUE)</f>
        <v>4700</v>
      </c>
      <c r="N5075" s="53" t="b">
        <f>O5075=P5075</f>
        <v>1</v>
      </c>
      <c r="O5075" s="53" t="str">
        <f>IF(R5075&gt;0,"+","-")</f>
        <v>-</v>
      </c>
      <c r="P5075" s="53" t="str">
        <f>IF(S5075&gt;0,"+","-")</f>
        <v>-</v>
      </c>
      <c r="R5075" s="23"/>
      <c r="S5075" s="15"/>
      <c r="T5075"/>
      <c r="U5075"/>
      <c r="V5075" s="71">
        <f t="shared" si="211"/>
        <v>1</v>
      </c>
      <c r="W5075" s="25" t="e">
        <f t="shared" si="210"/>
        <v>#DIV/0!</v>
      </c>
      <c r="X5075" s="64"/>
    </row>
    <row r="5076" spans="11:24" x14ac:dyDescent="0.3">
      <c r="K5076" s="31">
        <f>M5076/(L5076+M5076)</f>
        <v>0.92703608755669498</v>
      </c>
      <c r="L5076" s="52">
        <f>COUNTIF($N$6:N5076,FALSE)</f>
        <v>370</v>
      </c>
      <c r="M5076" s="52">
        <f>COUNTIF($N$6:N5076,TRUE)</f>
        <v>4701</v>
      </c>
      <c r="N5076" s="53" t="b">
        <f>O5076=P5076</f>
        <v>1</v>
      </c>
      <c r="O5076" s="53" t="str">
        <f>IF(R5076&gt;0,"+","-")</f>
        <v>-</v>
      </c>
      <c r="P5076" s="53" t="str">
        <f>IF(S5076&gt;0,"+","-")</f>
        <v>-</v>
      </c>
      <c r="R5076" s="23"/>
      <c r="S5076" s="23"/>
      <c r="T5076"/>
      <c r="U5076"/>
      <c r="V5076" s="71">
        <f t="shared" si="211"/>
        <v>1</v>
      </c>
      <c r="W5076" s="25" t="e">
        <f t="shared" si="210"/>
        <v>#DIV/0!</v>
      </c>
      <c r="X5076" s="64"/>
    </row>
    <row r="5077" spans="11:24" x14ac:dyDescent="0.3">
      <c r="K5077" s="31">
        <f>M5077/(L5077+M5077)</f>
        <v>0.92705047318611988</v>
      </c>
      <c r="L5077" s="52">
        <f>COUNTIF($N$6:N5077,FALSE)</f>
        <v>370</v>
      </c>
      <c r="M5077" s="52">
        <f>COUNTIF($N$6:N5077,TRUE)</f>
        <v>4702</v>
      </c>
      <c r="N5077" s="53" t="b">
        <f>O5077=P5077</f>
        <v>1</v>
      </c>
      <c r="O5077" s="53" t="str">
        <f>IF(R5077&gt;0,"+","-")</f>
        <v>-</v>
      </c>
      <c r="P5077" s="53" t="str">
        <f>IF(S5077&gt;0,"+","-")</f>
        <v>-</v>
      </c>
      <c r="R5077" s="23"/>
      <c r="S5077" s="15"/>
      <c r="T5077"/>
      <c r="U5077"/>
      <c r="V5077" s="71">
        <f t="shared" si="211"/>
        <v>1</v>
      </c>
      <c r="W5077" s="25" t="e">
        <f t="shared" si="210"/>
        <v>#DIV/0!</v>
      </c>
      <c r="X5077" s="64"/>
    </row>
    <row r="5078" spans="11:24" x14ac:dyDescent="0.3">
      <c r="K5078" s="31">
        <f>M5078/(L5078+M5078)</f>
        <v>0.92706485314409615</v>
      </c>
      <c r="L5078" s="52">
        <f>COUNTIF($N$6:N5078,FALSE)</f>
        <v>370</v>
      </c>
      <c r="M5078" s="52">
        <f>COUNTIF($N$6:N5078,TRUE)</f>
        <v>4703</v>
      </c>
      <c r="N5078" s="53" t="b">
        <f>O5078=P5078</f>
        <v>1</v>
      </c>
      <c r="O5078" s="53" t="str">
        <f>IF(R5078&gt;0,"+","-")</f>
        <v>-</v>
      </c>
      <c r="P5078" s="53" t="str">
        <f>IF(S5078&gt;0,"+","-")</f>
        <v>-</v>
      </c>
      <c r="R5078" s="23"/>
      <c r="S5078" s="15"/>
      <c r="T5078"/>
      <c r="U5078"/>
      <c r="V5078" s="71">
        <f t="shared" si="211"/>
        <v>1</v>
      </c>
      <c r="W5078" s="25" t="e">
        <f t="shared" si="210"/>
        <v>#DIV/0!</v>
      </c>
      <c r="X5078" s="64"/>
    </row>
    <row r="5079" spans="11:24" x14ac:dyDescent="0.3">
      <c r="K5079" s="31">
        <f>M5079/(L5079+M5079)</f>
        <v>0.92707922743397719</v>
      </c>
      <c r="L5079" s="54">
        <f>COUNTIF($N$6:N5079,FALSE)</f>
        <v>370</v>
      </c>
      <c r="M5079" s="54">
        <f>COUNTIF($N$6:N5079,TRUE)</f>
        <v>4704</v>
      </c>
      <c r="N5079" s="4" t="b">
        <f>O5079=P5079</f>
        <v>1</v>
      </c>
      <c r="O5079" s="53" t="str">
        <f>IF(R5079&gt;0,"+","-")</f>
        <v>-</v>
      </c>
      <c r="P5079" s="53" t="str">
        <f>IF(S5079&gt;0,"+","-")</f>
        <v>-</v>
      </c>
      <c r="R5079" s="23"/>
      <c r="S5079" s="15"/>
      <c r="T5079"/>
      <c r="U5079"/>
      <c r="V5079" s="71">
        <f t="shared" si="211"/>
        <v>1</v>
      </c>
      <c r="W5079" s="25" t="e">
        <f t="shared" si="210"/>
        <v>#DIV/0!</v>
      </c>
      <c r="X5079" s="64"/>
    </row>
    <row r="5080" spans="11:24" x14ac:dyDescent="0.3">
      <c r="K5080" s="31">
        <f>M5080/(L5080+M5080)</f>
        <v>0.92709359605911335</v>
      </c>
      <c r="L5080" s="52">
        <f>COUNTIF($N$6:N5080,FALSE)</f>
        <v>370</v>
      </c>
      <c r="M5080" s="52">
        <f>COUNTIF($N$6:N5080,TRUE)</f>
        <v>4705</v>
      </c>
      <c r="N5080" s="53" t="b">
        <f>O5080=P5080</f>
        <v>1</v>
      </c>
      <c r="O5080" s="53" t="str">
        <f>IF(R5080&gt;0,"+","-")</f>
        <v>-</v>
      </c>
      <c r="P5080" s="53" t="str">
        <f>IF(S5080&gt;0,"+","-")</f>
        <v>-</v>
      </c>
      <c r="R5080" s="23"/>
      <c r="S5080" s="15"/>
      <c r="T5080"/>
      <c r="U5080"/>
      <c r="V5080" s="71">
        <f t="shared" si="211"/>
        <v>1</v>
      </c>
      <c r="W5080" s="25" t="e">
        <f t="shared" si="210"/>
        <v>#DIV/0!</v>
      </c>
      <c r="X5080" s="64"/>
    </row>
    <row r="5081" spans="11:24" x14ac:dyDescent="0.3">
      <c r="K5081" s="31">
        <f>M5081/(L5081+M5081)</f>
        <v>0.92710795902285259</v>
      </c>
      <c r="L5081" s="52">
        <f>COUNTIF($N$6:N5081,FALSE)</f>
        <v>370</v>
      </c>
      <c r="M5081" s="52">
        <f>COUNTIF($N$6:N5081,TRUE)</f>
        <v>4706</v>
      </c>
      <c r="N5081" s="53" t="b">
        <f>O5081=P5081</f>
        <v>1</v>
      </c>
      <c r="O5081" s="53" t="str">
        <f>IF(R5081&gt;0,"+","-")</f>
        <v>-</v>
      </c>
      <c r="P5081" s="53" t="str">
        <f>IF(S5081&gt;0,"+","-")</f>
        <v>-</v>
      </c>
      <c r="R5081" s="23"/>
      <c r="S5081" s="15"/>
      <c r="T5081"/>
      <c r="U5081"/>
      <c r="V5081" s="71">
        <f t="shared" si="211"/>
        <v>1</v>
      </c>
      <c r="W5081" s="25" t="e">
        <f t="shared" si="210"/>
        <v>#DIV/0!</v>
      </c>
      <c r="X5081" s="64"/>
    </row>
    <row r="5082" spans="11:24" x14ac:dyDescent="0.3">
      <c r="K5082" s="31">
        <f>M5082/(L5082+M5082)</f>
        <v>0.92712231632854047</v>
      </c>
      <c r="L5082" s="54">
        <f>COUNTIF($N$6:N5082,FALSE)</f>
        <v>370</v>
      </c>
      <c r="M5082" s="54">
        <f>COUNTIF($N$6:N5082,TRUE)</f>
        <v>4707</v>
      </c>
      <c r="N5082" s="4" t="b">
        <f>O5082=P5082</f>
        <v>1</v>
      </c>
      <c r="O5082" s="53" t="str">
        <f>IF(R5082&gt;0,"+","-")</f>
        <v>-</v>
      </c>
      <c r="P5082" s="53" t="str">
        <f>IF(S5082&gt;0,"+","-")</f>
        <v>-</v>
      </c>
      <c r="R5082" s="23"/>
      <c r="S5082" s="15"/>
      <c r="T5082"/>
      <c r="U5082"/>
      <c r="V5082" s="71">
        <f t="shared" si="211"/>
        <v>1</v>
      </c>
      <c r="W5082" s="25" t="e">
        <f t="shared" si="210"/>
        <v>#DIV/0!</v>
      </c>
      <c r="X5082" s="64"/>
    </row>
    <row r="5083" spans="11:24" x14ac:dyDescent="0.3">
      <c r="K5083" s="31">
        <f>M5083/(L5083+M5083)</f>
        <v>0.92713666797951955</v>
      </c>
      <c r="L5083" s="52">
        <f>COUNTIF($N$6:N5083,FALSE)</f>
        <v>370</v>
      </c>
      <c r="M5083" s="52">
        <f>COUNTIF($N$6:N5083,TRUE)</f>
        <v>4708</v>
      </c>
      <c r="N5083" s="53" t="b">
        <f>O5083=P5083</f>
        <v>1</v>
      </c>
      <c r="O5083" s="53" t="str">
        <f>IF(R5083&gt;0,"+","-")</f>
        <v>-</v>
      </c>
      <c r="P5083" s="53" t="str">
        <f>IF(S5083&gt;0,"+","-")</f>
        <v>-</v>
      </c>
      <c r="R5083" s="23"/>
      <c r="S5083" s="23"/>
      <c r="T5083"/>
      <c r="U5083"/>
      <c r="V5083" s="71">
        <f t="shared" si="211"/>
        <v>1</v>
      </c>
      <c r="W5083" s="25" t="e">
        <f t="shared" si="210"/>
        <v>#DIV/0!</v>
      </c>
      <c r="X5083" s="64"/>
    </row>
    <row r="5084" spans="11:24" x14ac:dyDescent="0.3">
      <c r="K5084" s="31">
        <f>M5084/(L5084+M5084)</f>
        <v>0.9271510139791298</v>
      </c>
      <c r="L5084" s="52">
        <f>COUNTIF($N$6:N5084,FALSE)</f>
        <v>370</v>
      </c>
      <c r="M5084" s="52">
        <f>COUNTIF($N$6:N5084,TRUE)</f>
        <v>4709</v>
      </c>
      <c r="N5084" s="53" t="b">
        <f>O5084=P5084</f>
        <v>1</v>
      </c>
      <c r="O5084" s="53" t="str">
        <f>IF(R5084&gt;0,"+","-")</f>
        <v>-</v>
      </c>
      <c r="P5084" s="53" t="str">
        <f>IF(S5084&gt;0,"+","-")</f>
        <v>-</v>
      </c>
      <c r="Q5084" s="14"/>
      <c r="R5084" s="15"/>
      <c r="S5084" s="15"/>
      <c r="T5084"/>
      <c r="U5084"/>
      <c r="V5084" s="71">
        <f t="shared" si="211"/>
        <v>1</v>
      </c>
      <c r="W5084" s="25" t="e">
        <f t="shared" si="210"/>
        <v>#DIV/0!</v>
      </c>
      <c r="X5084" s="64"/>
    </row>
    <row r="5085" spans="11:24" x14ac:dyDescent="0.3">
      <c r="K5085" s="31">
        <f>M5085/(L5085+M5085)</f>
        <v>0.92716535433070868</v>
      </c>
      <c r="L5085" s="52">
        <f>COUNTIF($N$6:N5085,FALSE)</f>
        <v>370</v>
      </c>
      <c r="M5085" s="52">
        <f>COUNTIF($N$6:N5085,TRUE)</f>
        <v>4710</v>
      </c>
      <c r="N5085" s="53" t="b">
        <f>O5085=P5085</f>
        <v>1</v>
      </c>
      <c r="O5085" s="53" t="str">
        <f>IF(R5085&gt;0,"+","-")</f>
        <v>-</v>
      </c>
      <c r="P5085" s="53" t="str">
        <f>IF(S5085&gt;0,"+","-")</f>
        <v>-</v>
      </c>
      <c r="R5085" s="23"/>
      <c r="S5085" s="23"/>
      <c r="T5085"/>
      <c r="U5085"/>
      <c r="V5085" s="71">
        <f t="shared" si="211"/>
        <v>1</v>
      </c>
      <c r="W5085" s="25" t="e">
        <f t="shared" si="210"/>
        <v>#DIV/0!</v>
      </c>
      <c r="X5085" s="64"/>
    </row>
    <row r="5086" spans="11:24" x14ac:dyDescent="0.3">
      <c r="K5086" s="31">
        <f>M5086/(L5086+M5086)</f>
        <v>0.92717968903759107</v>
      </c>
      <c r="L5086" s="52">
        <f>COUNTIF($N$6:N5086,FALSE)</f>
        <v>370</v>
      </c>
      <c r="M5086" s="52">
        <f>COUNTIF($N$6:N5086,TRUE)</f>
        <v>4711</v>
      </c>
      <c r="N5086" s="53" t="b">
        <f>O5086=P5086</f>
        <v>1</v>
      </c>
      <c r="O5086" s="53" t="str">
        <f>IF(R5086&gt;0,"+","-")</f>
        <v>-</v>
      </c>
      <c r="P5086" s="53" t="str">
        <f>IF(S5086&gt;0,"+","-")</f>
        <v>-</v>
      </c>
      <c r="R5086" s="23"/>
      <c r="S5086" s="15"/>
      <c r="T5086"/>
      <c r="U5086"/>
      <c r="V5086" s="71">
        <f t="shared" si="211"/>
        <v>1</v>
      </c>
      <c r="W5086" s="25" t="e">
        <f t="shared" si="210"/>
        <v>#DIV/0!</v>
      </c>
      <c r="X5086" s="64"/>
    </row>
    <row r="5087" spans="11:24" x14ac:dyDescent="0.3">
      <c r="K5087" s="31">
        <f>M5087/(L5087+M5087)</f>
        <v>0.92719401810310897</v>
      </c>
      <c r="L5087" s="52">
        <f>COUNTIF($N$6:N5087,FALSE)</f>
        <v>370</v>
      </c>
      <c r="M5087" s="52">
        <f>COUNTIF($N$6:N5087,TRUE)</f>
        <v>4712</v>
      </c>
      <c r="N5087" s="53" t="b">
        <f>O5087=P5087</f>
        <v>1</v>
      </c>
      <c r="O5087" s="53" t="str">
        <f>IF(R5087&gt;0,"+","-")</f>
        <v>-</v>
      </c>
      <c r="P5087" s="53" t="str">
        <f>IF(S5087&gt;0,"+","-")</f>
        <v>-</v>
      </c>
      <c r="R5087" s="23"/>
      <c r="S5087" s="23"/>
      <c r="T5087"/>
      <c r="U5087"/>
      <c r="V5087" s="71">
        <f t="shared" si="211"/>
        <v>1</v>
      </c>
      <c r="W5087" s="25" t="e">
        <f t="shared" si="210"/>
        <v>#DIV/0!</v>
      </c>
      <c r="X5087" s="64"/>
    </row>
    <row r="5088" spans="11:24" x14ac:dyDescent="0.3">
      <c r="K5088" s="31">
        <f>M5088/(L5088+M5088)</f>
        <v>0.92720834153059217</v>
      </c>
      <c r="L5088" s="52">
        <f>COUNTIF($N$6:N5088,FALSE)</f>
        <v>370</v>
      </c>
      <c r="M5088" s="52">
        <f>COUNTIF($N$6:N5088,TRUE)</f>
        <v>4713</v>
      </c>
      <c r="N5088" s="53" t="b">
        <f>O5088=P5088</f>
        <v>1</v>
      </c>
      <c r="O5088" s="53" t="str">
        <f>IF(R5088&gt;0,"+","-")</f>
        <v>-</v>
      </c>
      <c r="P5088" s="53" t="str">
        <f>IF(S5088&gt;0,"+","-")</f>
        <v>-</v>
      </c>
      <c r="Q5088" s="14"/>
      <c r="R5088" s="15"/>
      <c r="S5088" s="15"/>
      <c r="T5088"/>
      <c r="U5088"/>
      <c r="V5088" s="71">
        <f t="shared" si="211"/>
        <v>1</v>
      </c>
      <c r="W5088" s="25" t="e">
        <f t="shared" si="210"/>
        <v>#DIV/0!</v>
      </c>
      <c r="X5088" s="64"/>
    </row>
    <row r="5089" spans="11:24" x14ac:dyDescent="0.3">
      <c r="K5089" s="31">
        <f>M5089/(L5089+M5089)</f>
        <v>0.92722265932336745</v>
      </c>
      <c r="L5089" s="52">
        <f>COUNTIF($N$6:N5089,FALSE)</f>
        <v>370</v>
      </c>
      <c r="M5089" s="52">
        <f>COUNTIF($N$6:N5089,TRUE)</f>
        <v>4714</v>
      </c>
      <c r="N5089" s="53" t="b">
        <f>O5089=P5089</f>
        <v>1</v>
      </c>
      <c r="O5089" s="53" t="str">
        <f>IF(R5089&gt;0,"+","-")</f>
        <v>-</v>
      </c>
      <c r="P5089" s="53" t="str">
        <f>IF(S5089&gt;0,"+","-")</f>
        <v>-</v>
      </c>
      <c r="R5089" s="23"/>
      <c r="S5089" s="15"/>
      <c r="T5089"/>
      <c r="U5089"/>
      <c r="V5089" s="71">
        <f t="shared" si="211"/>
        <v>1</v>
      </c>
      <c r="W5089" s="25" t="e">
        <f t="shared" si="210"/>
        <v>#DIV/0!</v>
      </c>
      <c r="X5089" s="64"/>
    </row>
    <row r="5090" spans="11:24" x14ac:dyDescent="0.3">
      <c r="K5090" s="31">
        <f>M5090/(L5090+M5090)</f>
        <v>0.92723697148475914</v>
      </c>
      <c r="L5090" s="52">
        <f>COUNTIF($N$6:N5090,FALSE)</f>
        <v>370</v>
      </c>
      <c r="M5090" s="52">
        <f>COUNTIF($N$6:N5090,TRUE)</f>
        <v>4715</v>
      </c>
      <c r="N5090" s="53" t="b">
        <f>O5090=P5090</f>
        <v>1</v>
      </c>
      <c r="O5090" s="53" t="str">
        <f>IF(R5090&gt;0,"+","-")</f>
        <v>-</v>
      </c>
      <c r="P5090" s="53" t="str">
        <f>IF(S5090&gt;0,"+","-")</f>
        <v>-</v>
      </c>
      <c r="R5090" s="23"/>
      <c r="S5090" s="15"/>
      <c r="T5090"/>
      <c r="U5090"/>
      <c r="V5090" s="71">
        <f t="shared" si="211"/>
        <v>1</v>
      </c>
      <c r="W5090" s="25" t="e">
        <f t="shared" si="210"/>
        <v>#DIV/0!</v>
      </c>
      <c r="X5090" s="64"/>
    </row>
    <row r="5091" spans="11:24" x14ac:dyDescent="0.3">
      <c r="K5091" s="31">
        <f>M5091/(L5091+M5091)</f>
        <v>0.92725127801808882</v>
      </c>
      <c r="L5091" s="52">
        <f>COUNTIF($N$6:N5091,FALSE)</f>
        <v>370</v>
      </c>
      <c r="M5091" s="52">
        <f>COUNTIF($N$6:N5091,TRUE)</f>
        <v>4716</v>
      </c>
      <c r="N5091" s="53" t="b">
        <f>O5091=P5091</f>
        <v>1</v>
      </c>
      <c r="O5091" s="53" t="str">
        <f>IF(R5091&gt;0,"+","-")</f>
        <v>-</v>
      </c>
      <c r="P5091" s="53" t="str">
        <f>IF(S5091&gt;0,"+","-")</f>
        <v>-</v>
      </c>
      <c r="Q5091" s="14"/>
      <c r="R5091" s="15"/>
      <c r="S5091" s="15"/>
      <c r="T5091"/>
      <c r="U5091"/>
      <c r="V5091" s="71">
        <f t="shared" si="211"/>
        <v>1</v>
      </c>
      <c r="W5091" s="25" t="e">
        <f t="shared" si="210"/>
        <v>#DIV/0!</v>
      </c>
      <c r="X5091" s="64"/>
    </row>
    <row r="5092" spans="11:24" x14ac:dyDescent="0.3">
      <c r="K5092" s="31">
        <f>M5092/(L5092+M5092)</f>
        <v>0.92726557892667583</v>
      </c>
      <c r="L5092" s="52">
        <f>COUNTIF($N$6:N5092,FALSE)</f>
        <v>370</v>
      </c>
      <c r="M5092" s="52">
        <f>COUNTIF($N$6:N5092,TRUE)</f>
        <v>4717</v>
      </c>
      <c r="N5092" s="53" t="b">
        <f>O5092=P5092</f>
        <v>1</v>
      </c>
      <c r="O5092" s="53" t="str">
        <f>IF(R5092&gt;0,"+","-")</f>
        <v>-</v>
      </c>
      <c r="P5092" s="53" t="str">
        <f>IF(S5092&gt;0,"+","-")</f>
        <v>-</v>
      </c>
      <c r="R5092" s="23"/>
      <c r="S5092" s="15"/>
      <c r="T5092"/>
      <c r="U5092"/>
      <c r="V5092" s="71">
        <f t="shared" si="211"/>
        <v>1</v>
      </c>
      <c r="W5092" s="25" t="e">
        <f t="shared" si="210"/>
        <v>#DIV/0!</v>
      </c>
      <c r="X5092" s="64"/>
    </row>
    <row r="5093" spans="11:24" x14ac:dyDescent="0.3">
      <c r="K5093" s="31">
        <f>M5093/(L5093+M5093)</f>
        <v>0.92727987421383651</v>
      </c>
      <c r="L5093" s="52">
        <f>COUNTIF($N$6:N5093,FALSE)</f>
        <v>370</v>
      </c>
      <c r="M5093" s="52">
        <f>COUNTIF($N$6:N5093,TRUE)</f>
        <v>4718</v>
      </c>
      <c r="N5093" s="53" t="b">
        <f>O5093=P5093</f>
        <v>1</v>
      </c>
      <c r="O5093" s="53" t="str">
        <f>IF(R5093&gt;0,"+","-")</f>
        <v>-</v>
      </c>
      <c r="P5093" s="53" t="str">
        <f>IF(S5093&gt;0,"+","-")</f>
        <v>-</v>
      </c>
      <c r="R5093" s="23"/>
      <c r="S5093" s="23"/>
      <c r="T5093"/>
      <c r="U5093"/>
      <c r="V5093" s="71">
        <f t="shared" si="211"/>
        <v>1</v>
      </c>
      <c r="W5093" s="25" t="e">
        <f t="shared" si="210"/>
        <v>#DIV/0!</v>
      </c>
      <c r="X5093" s="64"/>
    </row>
    <row r="5094" spans="11:24" x14ac:dyDescent="0.3">
      <c r="K5094" s="31">
        <f>M5094/(L5094+M5094)</f>
        <v>0.92729416388288466</v>
      </c>
      <c r="L5094" s="52">
        <f>COUNTIF($N$6:N5094,FALSE)</f>
        <v>370</v>
      </c>
      <c r="M5094" s="52">
        <f>COUNTIF($N$6:N5094,TRUE)</f>
        <v>4719</v>
      </c>
      <c r="N5094" s="53" t="b">
        <f>O5094=P5094</f>
        <v>1</v>
      </c>
      <c r="O5094" s="53" t="str">
        <f>IF(R5094&gt;0,"+","-")</f>
        <v>-</v>
      </c>
      <c r="P5094" s="53" t="str">
        <f>IF(S5094&gt;0,"+","-")</f>
        <v>-</v>
      </c>
      <c r="R5094" s="23"/>
      <c r="S5094" s="23"/>
      <c r="T5094"/>
      <c r="U5094"/>
      <c r="V5094" s="71">
        <f t="shared" si="211"/>
        <v>1</v>
      </c>
      <c r="W5094" s="25" t="e">
        <f t="shared" si="210"/>
        <v>#DIV/0!</v>
      </c>
      <c r="X5094" s="64"/>
    </row>
    <row r="5095" spans="11:24" x14ac:dyDescent="0.3">
      <c r="K5095" s="31">
        <f>M5095/(L5095+M5095)</f>
        <v>0.92730844793713163</v>
      </c>
      <c r="L5095" s="52">
        <f>COUNTIF($N$6:N5095,FALSE)</f>
        <v>370</v>
      </c>
      <c r="M5095" s="52">
        <f>COUNTIF($N$6:N5095,TRUE)</f>
        <v>4720</v>
      </c>
      <c r="N5095" s="53" t="b">
        <f>O5095=P5095</f>
        <v>1</v>
      </c>
      <c r="O5095" s="53" t="str">
        <f>IF(R5095&gt;0,"+","-")</f>
        <v>-</v>
      </c>
      <c r="P5095" s="53" t="str">
        <f>IF(S5095&gt;0,"+","-")</f>
        <v>-</v>
      </c>
      <c r="R5095" s="23"/>
      <c r="S5095" s="23"/>
      <c r="T5095"/>
      <c r="U5095"/>
      <c r="V5095" s="71">
        <f t="shared" si="211"/>
        <v>1</v>
      </c>
      <c r="W5095" s="25" t="e">
        <f t="shared" si="210"/>
        <v>#DIV/0!</v>
      </c>
      <c r="X5095" s="64"/>
    </row>
    <row r="5096" spans="11:24" x14ac:dyDescent="0.3">
      <c r="K5096" s="31">
        <f>M5096/(L5096+M5096)</f>
        <v>0.92732272637988611</v>
      </c>
      <c r="L5096" s="52">
        <f>COUNTIF($N$6:N5096,FALSE)</f>
        <v>370</v>
      </c>
      <c r="M5096" s="52">
        <f>COUNTIF($N$6:N5096,TRUE)</f>
        <v>4721</v>
      </c>
      <c r="N5096" s="53" t="b">
        <f>O5096=P5096</f>
        <v>1</v>
      </c>
      <c r="O5096" s="53" t="str">
        <f>IF(R5096&gt;0,"+","-")</f>
        <v>-</v>
      </c>
      <c r="P5096" s="53" t="str">
        <f>IF(S5096&gt;0,"+","-")</f>
        <v>-</v>
      </c>
      <c r="Q5096" s="14"/>
      <c r="R5096" s="15"/>
      <c r="S5096" s="15"/>
      <c r="T5096"/>
      <c r="U5096"/>
      <c r="V5096" s="71">
        <f t="shared" si="211"/>
        <v>1</v>
      </c>
      <c r="W5096" s="25" t="e">
        <f t="shared" si="210"/>
        <v>#DIV/0!</v>
      </c>
      <c r="X5096" s="64"/>
    </row>
    <row r="5097" spans="11:24" x14ac:dyDescent="0.3">
      <c r="K5097" s="31">
        <f>M5097/(L5097+M5097)</f>
        <v>0.92733699921445401</v>
      </c>
      <c r="L5097" s="52">
        <f>COUNTIF($N$6:N5097,FALSE)</f>
        <v>370</v>
      </c>
      <c r="M5097" s="52">
        <f>COUNTIF($N$6:N5097,TRUE)</f>
        <v>4722</v>
      </c>
      <c r="N5097" s="53" t="b">
        <f>O5097=P5097</f>
        <v>1</v>
      </c>
      <c r="O5097" s="53" t="str">
        <f>IF(R5097&gt;0,"+","-")</f>
        <v>-</v>
      </c>
      <c r="P5097" s="53" t="str">
        <f>IF(S5097&gt;0,"+","-")</f>
        <v>-</v>
      </c>
      <c r="Q5097" s="14"/>
      <c r="R5097" s="15"/>
      <c r="S5097" s="15"/>
      <c r="T5097"/>
      <c r="U5097"/>
      <c r="V5097" s="71">
        <f t="shared" si="211"/>
        <v>1</v>
      </c>
      <c r="W5097" s="25" t="e">
        <f t="shared" si="210"/>
        <v>#DIV/0!</v>
      </c>
      <c r="X5097" s="64"/>
    </row>
    <row r="5098" spans="11:24" x14ac:dyDescent="0.3">
      <c r="K5098" s="31">
        <f>M5098/(L5098+M5098)</f>
        <v>0.92735126644413901</v>
      </c>
      <c r="L5098" s="52">
        <f>COUNTIF($N$6:N5098,FALSE)</f>
        <v>370</v>
      </c>
      <c r="M5098" s="52">
        <f>COUNTIF($N$6:N5098,TRUE)</f>
        <v>4723</v>
      </c>
      <c r="N5098" s="53" t="b">
        <f>O5098=P5098</f>
        <v>1</v>
      </c>
      <c r="O5098" s="53" t="str">
        <f>IF(R5098&gt;0,"+","-")</f>
        <v>-</v>
      </c>
      <c r="P5098" s="53" t="str">
        <f>IF(S5098&gt;0,"+","-")</f>
        <v>-</v>
      </c>
      <c r="R5098" s="23"/>
      <c r="S5098" s="15"/>
      <c r="T5098"/>
      <c r="U5098"/>
      <c r="V5098" s="71">
        <f t="shared" si="211"/>
        <v>1</v>
      </c>
      <c r="W5098" s="25" t="e">
        <f t="shared" ref="W5098:W5161" si="212">AVERAGE(R4999:R5098)</f>
        <v>#DIV/0!</v>
      </c>
      <c r="X5098" s="64"/>
    </row>
    <row r="5099" spans="11:24" x14ac:dyDescent="0.3">
      <c r="K5099" s="31">
        <f>M5099/(L5099+M5099)</f>
        <v>0.92736552807224182</v>
      </c>
      <c r="L5099" s="52">
        <f>COUNTIF($N$6:N5099,FALSE)</f>
        <v>370</v>
      </c>
      <c r="M5099" s="52">
        <f>COUNTIF($N$6:N5099,TRUE)</f>
        <v>4724</v>
      </c>
      <c r="N5099" s="53" t="b">
        <f>O5099=P5099</f>
        <v>1</v>
      </c>
      <c r="O5099" s="53" t="str">
        <f>IF(R5099&gt;0,"+","-")</f>
        <v>-</v>
      </c>
      <c r="P5099" s="53" t="str">
        <f>IF(S5099&gt;0,"+","-")</f>
        <v>-</v>
      </c>
      <c r="R5099" s="23"/>
      <c r="S5099" s="23"/>
      <c r="T5099"/>
      <c r="U5099"/>
      <c r="V5099" s="71">
        <f t="shared" si="211"/>
        <v>1</v>
      </c>
      <c r="W5099" s="25" t="e">
        <f t="shared" si="212"/>
        <v>#DIV/0!</v>
      </c>
      <c r="X5099" s="64"/>
    </row>
    <row r="5100" spans="11:24" x14ac:dyDescent="0.3">
      <c r="K5100" s="31">
        <f>M5100/(L5100+M5100)</f>
        <v>0.92737978410206079</v>
      </c>
      <c r="L5100" s="52">
        <f>COUNTIF($N$6:N5100,FALSE)</f>
        <v>370</v>
      </c>
      <c r="M5100" s="52">
        <f>COUNTIF($N$6:N5100,TRUE)</f>
        <v>4725</v>
      </c>
      <c r="N5100" s="53" t="b">
        <f>O5100=P5100</f>
        <v>1</v>
      </c>
      <c r="O5100" s="53" t="str">
        <f>IF(R5100&gt;0,"+","-")</f>
        <v>-</v>
      </c>
      <c r="P5100" s="53" t="str">
        <f>IF(S5100&gt;0,"+","-")</f>
        <v>-</v>
      </c>
      <c r="R5100" s="23"/>
      <c r="S5100" s="15"/>
      <c r="T5100"/>
      <c r="U5100"/>
      <c r="V5100" s="71">
        <f t="shared" si="211"/>
        <v>1</v>
      </c>
      <c r="W5100" s="25" t="e">
        <f t="shared" si="212"/>
        <v>#DIV/0!</v>
      </c>
      <c r="X5100" s="64"/>
    </row>
    <row r="5101" spans="11:24" x14ac:dyDescent="0.3">
      <c r="K5101" s="31">
        <f>M5101/(L5101+M5101)</f>
        <v>0.92739403453689173</v>
      </c>
      <c r="L5101" s="52">
        <f>COUNTIF($N$6:N5101,FALSE)</f>
        <v>370</v>
      </c>
      <c r="M5101" s="52">
        <f>COUNTIF($N$6:N5101,TRUE)</f>
        <v>4726</v>
      </c>
      <c r="N5101" s="53" t="b">
        <f>O5101=P5101</f>
        <v>1</v>
      </c>
      <c r="O5101" s="53" t="str">
        <f>IF(R5101&gt;0,"+","-")</f>
        <v>-</v>
      </c>
      <c r="P5101" s="53" t="str">
        <f>IF(S5101&gt;0,"+","-")</f>
        <v>-</v>
      </c>
      <c r="R5101" s="23"/>
      <c r="S5101" s="15"/>
      <c r="T5101"/>
      <c r="U5101"/>
      <c r="V5101" s="71">
        <f t="shared" si="211"/>
        <v>1</v>
      </c>
      <c r="W5101" s="25" t="e">
        <f t="shared" si="212"/>
        <v>#DIV/0!</v>
      </c>
      <c r="X5101" s="64"/>
    </row>
    <row r="5102" spans="11:24" x14ac:dyDescent="0.3">
      <c r="K5102" s="31">
        <f>M5102/(L5102+M5102)</f>
        <v>0.92740827938002746</v>
      </c>
      <c r="L5102" s="52">
        <f>COUNTIF($N$6:N5102,FALSE)</f>
        <v>370</v>
      </c>
      <c r="M5102" s="52">
        <f>COUNTIF($N$6:N5102,TRUE)</f>
        <v>4727</v>
      </c>
      <c r="N5102" s="53" t="b">
        <f>O5102=P5102</f>
        <v>1</v>
      </c>
      <c r="O5102" s="53" t="str">
        <f>IF(R5102&gt;0,"+","-")</f>
        <v>-</v>
      </c>
      <c r="P5102" s="53" t="str">
        <f>IF(S5102&gt;0,"+","-")</f>
        <v>-</v>
      </c>
      <c r="Q5102" s="14"/>
      <c r="R5102" s="15"/>
      <c r="S5102" s="15"/>
      <c r="T5102"/>
      <c r="U5102"/>
      <c r="V5102" s="71">
        <f t="shared" si="211"/>
        <v>1</v>
      </c>
      <c r="W5102" s="25" t="e">
        <f t="shared" si="212"/>
        <v>#DIV/0!</v>
      </c>
      <c r="X5102" s="64"/>
    </row>
    <row r="5103" spans="11:24" x14ac:dyDescent="0.3">
      <c r="K5103" s="31">
        <f>M5103/(L5103+M5103)</f>
        <v>0.92742251863475877</v>
      </c>
      <c r="L5103" s="52">
        <f>COUNTIF($N$6:N5103,FALSE)</f>
        <v>370</v>
      </c>
      <c r="M5103" s="52">
        <f>COUNTIF($N$6:N5103,TRUE)</f>
        <v>4728</v>
      </c>
      <c r="N5103" s="53" t="b">
        <f>O5103=P5103</f>
        <v>1</v>
      </c>
      <c r="O5103" s="53" t="str">
        <f>IF(R5103&gt;0,"+","-")</f>
        <v>-</v>
      </c>
      <c r="P5103" s="53" t="str">
        <f>IF(S5103&gt;0,"+","-")</f>
        <v>-</v>
      </c>
      <c r="R5103" s="23"/>
      <c r="S5103" s="23"/>
      <c r="T5103"/>
      <c r="U5103"/>
      <c r="V5103" s="71">
        <f t="shared" si="211"/>
        <v>1</v>
      </c>
      <c r="W5103" s="25" t="e">
        <f t="shared" si="212"/>
        <v>#DIV/0!</v>
      </c>
      <c r="X5103" s="64"/>
    </row>
    <row r="5104" spans="11:24" x14ac:dyDescent="0.3">
      <c r="K5104" s="31">
        <f>M5104/(L5104+M5104)</f>
        <v>0.92743675230437339</v>
      </c>
      <c r="L5104" s="52">
        <f>COUNTIF($N$6:N5104,FALSE)</f>
        <v>370</v>
      </c>
      <c r="M5104" s="52">
        <f>COUNTIF($N$6:N5104,TRUE)</f>
        <v>4729</v>
      </c>
      <c r="N5104" s="53" t="b">
        <f>O5104=P5104</f>
        <v>1</v>
      </c>
      <c r="O5104" s="53" t="str">
        <f>IF(R5104&gt;0,"+","-")</f>
        <v>-</v>
      </c>
      <c r="P5104" s="53" t="str">
        <f>IF(S5104&gt;0,"+","-")</f>
        <v>-</v>
      </c>
      <c r="R5104" s="23"/>
      <c r="S5104" s="23"/>
      <c r="T5104"/>
      <c r="U5104"/>
      <c r="V5104" s="71">
        <f t="shared" si="211"/>
        <v>1</v>
      </c>
      <c r="W5104" s="25" t="e">
        <f t="shared" si="212"/>
        <v>#DIV/0!</v>
      </c>
      <c r="X5104" s="64"/>
    </row>
    <row r="5105" spans="11:24" x14ac:dyDescent="0.3">
      <c r="K5105" s="31">
        <f>M5105/(L5105+M5105)</f>
        <v>0.9274509803921569</v>
      </c>
      <c r="L5105" s="52">
        <f>COUNTIF($N$6:N5105,FALSE)</f>
        <v>370</v>
      </c>
      <c r="M5105" s="52">
        <f>COUNTIF($N$6:N5105,TRUE)</f>
        <v>4730</v>
      </c>
      <c r="N5105" s="53" t="b">
        <f>O5105=P5105</f>
        <v>1</v>
      </c>
      <c r="O5105" s="53" t="str">
        <f>IF(R5105&gt;0,"+","-")</f>
        <v>-</v>
      </c>
      <c r="P5105" s="53" t="str">
        <f>IF(S5105&gt;0,"+","-")</f>
        <v>-</v>
      </c>
      <c r="R5105" s="23"/>
      <c r="S5105" s="15"/>
      <c r="T5105"/>
      <c r="U5105"/>
      <c r="V5105" s="71">
        <f t="shared" si="211"/>
        <v>1</v>
      </c>
      <c r="W5105" s="25" t="e">
        <f t="shared" si="212"/>
        <v>#DIV/0!</v>
      </c>
      <c r="X5105" s="64"/>
    </row>
    <row r="5106" spans="11:24" x14ac:dyDescent="0.3">
      <c r="K5106" s="31">
        <f>M5106/(L5106+M5106)</f>
        <v>0.92746520290139189</v>
      </c>
      <c r="L5106" s="52">
        <f>COUNTIF($N$6:N5106,FALSE)</f>
        <v>370</v>
      </c>
      <c r="M5106" s="52">
        <f>COUNTIF($N$6:N5106,TRUE)</f>
        <v>4731</v>
      </c>
      <c r="N5106" s="53" t="b">
        <f>O5106=P5106</f>
        <v>1</v>
      </c>
      <c r="O5106" s="53" t="str">
        <f>IF(R5106&gt;0,"+","-")</f>
        <v>-</v>
      </c>
      <c r="P5106" s="53" t="str">
        <f>IF(S5106&gt;0,"+","-")</f>
        <v>-</v>
      </c>
      <c r="R5106" s="23"/>
      <c r="S5106" s="23"/>
      <c r="T5106"/>
      <c r="U5106"/>
      <c r="V5106" s="71">
        <f t="shared" si="211"/>
        <v>1</v>
      </c>
      <c r="W5106" s="25" t="e">
        <f t="shared" si="212"/>
        <v>#DIV/0!</v>
      </c>
      <c r="X5106" s="64"/>
    </row>
    <row r="5107" spans="11:24" x14ac:dyDescent="0.3">
      <c r="K5107" s="31">
        <f>M5107/(L5107+M5107)</f>
        <v>0.92747941983535864</v>
      </c>
      <c r="L5107" s="52">
        <f>COUNTIF($N$6:N5107,FALSE)</f>
        <v>370</v>
      </c>
      <c r="M5107" s="52">
        <f>COUNTIF($N$6:N5107,TRUE)</f>
        <v>4732</v>
      </c>
      <c r="N5107" s="53" t="b">
        <f>O5107=P5107</f>
        <v>1</v>
      </c>
      <c r="O5107" s="53" t="str">
        <f>IF(R5107&gt;0,"+","-")</f>
        <v>-</v>
      </c>
      <c r="P5107" s="53" t="str">
        <f>IF(S5107&gt;0,"+","-")</f>
        <v>-</v>
      </c>
      <c r="R5107" s="23"/>
      <c r="S5107" s="15"/>
      <c r="T5107"/>
      <c r="U5107"/>
      <c r="V5107" s="71">
        <f t="shared" si="211"/>
        <v>1</v>
      </c>
      <c r="W5107" s="25" t="e">
        <f t="shared" si="212"/>
        <v>#DIV/0!</v>
      </c>
      <c r="X5107" s="64"/>
    </row>
    <row r="5108" spans="11:24" x14ac:dyDescent="0.3">
      <c r="K5108" s="31">
        <f>M5108/(L5108+M5108)</f>
        <v>0.92749363119733486</v>
      </c>
      <c r="L5108" s="52">
        <f>COUNTIF($N$6:N5108,FALSE)</f>
        <v>370</v>
      </c>
      <c r="M5108" s="52">
        <f>COUNTIF($N$6:N5108,TRUE)</f>
        <v>4733</v>
      </c>
      <c r="N5108" s="53" t="b">
        <f>O5108=P5108</f>
        <v>1</v>
      </c>
      <c r="O5108" s="53" t="str">
        <f>IF(R5108&gt;0,"+","-")</f>
        <v>-</v>
      </c>
      <c r="P5108" s="53" t="str">
        <f>IF(S5108&gt;0,"+","-")</f>
        <v>-</v>
      </c>
      <c r="R5108" s="23"/>
      <c r="S5108" s="15"/>
      <c r="T5108"/>
      <c r="U5108"/>
      <c r="V5108" s="71">
        <f t="shared" si="211"/>
        <v>1</v>
      </c>
      <c r="W5108" s="25" t="e">
        <f t="shared" si="212"/>
        <v>#DIV/0!</v>
      </c>
      <c r="X5108" s="64"/>
    </row>
    <row r="5109" spans="11:24" x14ac:dyDescent="0.3">
      <c r="K5109" s="31">
        <f>M5109/(L5109+M5109)</f>
        <v>0.92750783699059558</v>
      </c>
      <c r="L5109" s="52">
        <f>COUNTIF($N$6:N5109,FALSE)</f>
        <v>370</v>
      </c>
      <c r="M5109" s="52">
        <f>COUNTIF($N$6:N5109,TRUE)</f>
        <v>4734</v>
      </c>
      <c r="N5109" s="53" t="b">
        <f>O5109=P5109</f>
        <v>1</v>
      </c>
      <c r="O5109" s="53" t="str">
        <f>IF(R5109&gt;0,"+","-")</f>
        <v>-</v>
      </c>
      <c r="P5109" s="53" t="str">
        <f>IF(S5109&gt;0,"+","-")</f>
        <v>-</v>
      </c>
      <c r="Q5109" s="14"/>
      <c r="R5109" s="15"/>
      <c r="S5109" s="15"/>
      <c r="T5109"/>
      <c r="U5109"/>
      <c r="V5109" s="71">
        <f t="shared" si="211"/>
        <v>1</v>
      </c>
      <c r="W5109" s="25" t="e">
        <f t="shared" si="212"/>
        <v>#DIV/0!</v>
      </c>
      <c r="X5109" s="64"/>
    </row>
    <row r="5110" spans="11:24" x14ac:dyDescent="0.3">
      <c r="K5110" s="31">
        <f>M5110/(L5110+M5110)</f>
        <v>0.92752203721841331</v>
      </c>
      <c r="L5110" s="52">
        <f>COUNTIF($N$6:N5110,FALSE)</f>
        <v>370</v>
      </c>
      <c r="M5110" s="52">
        <f>COUNTIF($N$6:N5110,TRUE)</f>
        <v>4735</v>
      </c>
      <c r="N5110" s="53" t="b">
        <f>O5110=P5110</f>
        <v>1</v>
      </c>
      <c r="O5110" s="53" t="str">
        <f>IF(R5110&gt;0,"+","-")</f>
        <v>-</v>
      </c>
      <c r="P5110" s="53" t="str">
        <f>IF(S5110&gt;0,"+","-")</f>
        <v>-</v>
      </c>
      <c r="R5110" s="23"/>
      <c r="S5110" s="23"/>
      <c r="T5110"/>
      <c r="U5110"/>
      <c r="V5110" s="71">
        <f t="shared" si="211"/>
        <v>1</v>
      </c>
      <c r="W5110" s="25" t="e">
        <f t="shared" si="212"/>
        <v>#DIV/0!</v>
      </c>
      <c r="X5110" s="64"/>
    </row>
    <row r="5111" spans="11:24" x14ac:dyDescent="0.3">
      <c r="K5111" s="31">
        <f>M5111/(L5111+M5111)</f>
        <v>0.92753623188405798</v>
      </c>
      <c r="L5111" s="52">
        <f>COUNTIF($N$6:N5111,FALSE)</f>
        <v>370</v>
      </c>
      <c r="M5111" s="52">
        <f>COUNTIF($N$6:N5111,TRUE)</f>
        <v>4736</v>
      </c>
      <c r="N5111" s="53" t="b">
        <f>O5111=P5111</f>
        <v>1</v>
      </c>
      <c r="O5111" s="53" t="str">
        <f>IF(R5111&gt;0,"+","-")</f>
        <v>-</v>
      </c>
      <c r="P5111" s="53" t="str">
        <f>IF(S5111&gt;0,"+","-")</f>
        <v>-</v>
      </c>
      <c r="R5111" s="23"/>
      <c r="S5111" s="23"/>
      <c r="T5111"/>
      <c r="U5111"/>
      <c r="V5111" s="71">
        <f t="shared" si="211"/>
        <v>1</v>
      </c>
      <c r="W5111" s="25" t="e">
        <f t="shared" si="212"/>
        <v>#DIV/0!</v>
      </c>
      <c r="X5111" s="64"/>
    </row>
    <row r="5112" spans="11:24" x14ac:dyDescent="0.3">
      <c r="K5112" s="31">
        <f>M5112/(L5112+M5112)</f>
        <v>0.92755042099079699</v>
      </c>
      <c r="L5112" s="52">
        <f>COUNTIF($N$6:N5112,FALSE)</f>
        <v>370</v>
      </c>
      <c r="M5112" s="52">
        <f>COUNTIF($N$6:N5112,TRUE)</f>
        <v>4737</v>
      </c>
      <c r="N5112" s="53" t="b">
        <f>O5112=P5112</f>
        <v>1</v>
      </c>
      <c r="O5112" s="53" t="str">
        <f>IF(R5112&gt;0,"+","-")</f>
        <v>-</v>
      </c>
      <c r="P5112" s="53" t="str">
        <f>IF(S5112&gt;0,"+","-")</f>
        <v>-</v>
      </c>
      <c r="Q5112" s="14"/>
      <c r="R5112" s="15"/>
      <c r="S5112" s="15"/>
      <c r="T5112"/>
      <c r="U5112"/>
      <c r="V5112" s="71">
        <f t="shared" ref="V5112:V5175" si="213">COUNTIF(N5063:N5112,TRUE)/50</f>
        <v>1</v>
      </c>
      <c r="W5112" s="25" t="e">
        <f t="shared" si="212"/>
        <v>#DIV/0!</v>
      </c>
      <c r="X5112" s="64"/>
    </row>
    <row r="5113" spans="11:24" x14ac:dyDescent="0.3">
      <c r="K5113" s="31">
        <f>M5113/(L5113+M5113)</f>
        <v>0.92756460454189504</v>
      </c>
      <c r="L5113" s="52">
        <f>COUNTIF($N$6:N5113,FALSE)</f>
        <v>370</v>
      </c>
      <c r="M5113" s="52">
        <f>COUNTIF($N$6:N5113,TRUE)</f>
        <v>4738</v>
      </c>
      <c r="N5113" s="53" t="b">
        <f>O5113=P5113</f>
        <v>1</v>
      </c>
      <c r="O5113" s="53" t="str">
        <f>IF(R5113&gt;0,"+","-")</f>
        <v>-</v>
      </c>
      <c r="P5113" s="53" t="str">
        <f>IF(S5113&gt;0,"+","-")</f>
        <v>-</v>
      </c>
      <c r="R5113" s="23"/>
      <c r="S5113" s="23"/>
      <c r="T5113"/>
      <c r="U5113"/>
      <c r="V5113" s="71">
        <f t="shared" si="213"/>
        <v>1</v>
      </c>
      <c r="W5113" s="25" t="e">
        <f t="shared" si="212"/>
        <v>#DIV/0!</v>
      </c>
      <c r="X5113" s="64"/>
    </row>
    <row r="5114" spans="11:24" x14ac:dyDescent="0.3">
      <c r="K5114" s="31">
        <f>M5114/(L5114+M5114)</f>
        <v>0.92757878254061465</v>
      </c>
      <c r="L5114" s="52">
        <f>COUNTIF($N$6:N5114,FALSE)</f>
        <v>370</v>
      </c>
      <c r="M5114" s="52">
        <f>COUNTIF($N$6:N5114,TRUE)</f>
        <v>4739</v>
      </c>
      <c r="N5114" s="53" t="b">
        <f>O5114=P5114</f>
        <v>1</v>
      </c>
      <c r="O5114" s="53" t="str">
        <f>IF(R5114&gt;0,"+","-")</f>
        <v>-</v>
      </c>
      <c r="P5114" s="53" t="str">
        <f>IF(S5114&gt;0,"+","-")</f>
        <v>-</v>
      </c>
      <c r="R5114" s="23"/>
      <c r="S5114" s="15"/>
      <c r="T5114"/>
      <c r="U5114"/>
      <c r="V5114" s="71">
        <f t="shared" si="213"/>
        <v>1</v>
      </c>
      <c r="W5114" s="25" t="e">
        <f t="shared" si="212"/>
        <v>#DIV/0!</v>
      </c>
      <c r="X5114" s="64"/>
    </row>
    <row r="5115" spans="11:24" x14ac:dyDescent="0.3">
      <c r="K5115" s="31">
        <f>M5115/(L5115+M5115)</f>
        <v>0.92759295499021521</v>
      </c>
      <c r="L5115" s="52">
        <f>COUNTIF($N$6:N5115,FALSE)</f>
        <v>370</v>
      </c>
      <c r="M5115" s="52">
        <f>COUNTIF($N$6:N5115,TRUE)</f>
        <v>4740</v>
      </c>
      <c r="N5115" s="53" t="b">
        <f>O5115=P5115</f>
        <v>1</v>
      </c>
      <c r="O5115" s="53" t="str">
        <f>IF(R5115&gt;0,"+","-")</f>
        <v>-</v>
      </c>
      <c r="P5115" s="53" t="str">
        <f>IF(S5115&gt;0,"+","-")</f>
        <v>-</v>
      </c>
      <c r="Q5115" s="14"/>
      <c r="R5115" s="15"/>
      <c r="S5115" s="15"/>
      <c r="T5115"/>
      <c r="U5115"/>
      <c r="V5115" s="71">
        <f t="shared" si="213"/>
        <v>1</v>
      </c>
      <c r="W5115" s="25" t="e">
        <f t="shared" si="212"/>
        <v>#DIV/0!</v>
      </c>
      <c r="X5115" s="64"/>
    </row>
    <row r="5116" spans="11:24" x14ac:dyDescent="0.3">
      <c r="K5116" s="31">
        <f>M5116/(L5116+M5116)</f>
        <v>0.92760712189395422</v>
      </c>
      <c r="L5116" s="52">
        <f>COUNTIF($N$6:N5116,FALSE)</f>
        <v>370</v>
      </c>
      <c r="M5116" s="52">
        <f>COUNTIF($N$6:N5116,TRUE)</f>
        <v>4741</v>
      </c>
      <c r="N5116" s="53" t="b">
        <f>O5116=P5116</f>
        <v>1</v>
      </c>
      <c r="O5116" s="53" t="str">
        <f>IF(R5116&gt;0,"+","-")</f>
        <v>-</v>
      </c>
      <c r="P5116" s="53" t="str">
        <f>IF(S5116&gt;0,"+","-")</f>
        <v>-</v>
      </c>
      <c r="R5116" s="23"/>
      <c r="S5116" s="15"/>
      <c r="T5116"/>
      <c r="U5116"/>
      <c r="V5116" s="71">
        <f t="shared" si="213"/>
        <v>1</v>
      </c>
      <c r="W5116" s="25" t="e">
        <f t="shared" si="212"/>
        <v>#DIV/0!</v>
      </c>
      <c r="X5116" s="64"/>
    </row>
    <row r="5117" spans="11:24" x14ac:dyDescent="0.3">
      <c r="K5117" s="31">
        <f>M5117/(L5117+M5117)</f>
        <v>0.92762128325508608</v>
      </c>
      <c r="L5117" s="52">
        <f>COUNTIF($N$6:N5117,FALSE)</f>
        <v>370</v>
      </c>
      <c r="M5117" s="52">
        <f>COUNTIF($N$6:N5117,TRUE)</f>
        <v>4742</v>
      </c>
      <c r="N5117" s="53" t="b">
        <f>O5117=P5117</f>
        <v>1</v>
      </c>
      <c r="O5117" s="53" t="str">
        <f>IF(R5117&gt;0,"+","-")</f>
        <v>-</v>
      </c>
      <c r="P5117" s="53" t="str">
        <f>IF(S5117&gt;0,"+","-")</f>
        <v>-</v>
      </c>
      <c r="R5117" s="23"/>
      <c r="S5117" s="15"/>
      <c r="T5117"/>
      <c r="U5117"/>
      <c r="V5117" s="71">
        <f t="shared" si="213"/>
        <v>1</v>
      </c>
      <c r="W5117" s="25" t="e">
        <f t="shared" si="212"/>
        <v>#DIV/0!</v>
      </c>
      <c r="X5117" s="64"/>
    </row>
    <row r="5118" spans="11:24" x14ac:dyDescent="0.3">
      <c r="K5118" s="31">
        <f>M5118/(L5118+M5118)</f>
        <v>0.92763543907686286</v>
      </c>
      <c r="L5118" s="52">
        <f>COUNTIF($N$6:N5118,FALSE)</f>
        <v>370</v>
      </c>
      <c r="M5118" s="52">
        <f>COUNTIF($N$6:N5118,TRUE)</f>
        <v>4743</v>
      </c>
      <c r="N5118" s="53" t="b">
        <f>O5118=P5118</f>
        <v>1</v>
      </c>
      <c r="O5118" s="53" t="str">
        <f>IF(R5118&gt;0,"+","-")</f>
        <v>-</v>
      </c>
      <c r="P5118" s="53" t="str">
        <f>IF(S5118&gt;0,"+","-")</f>
        <v>-</v>
      </c>
      <c r="R5118" s="23"/>
      <c r="S5118" s="15"/>
      <c r="T5118"/>
      <c r="U5118"/>
      <c r="V5118" s="71">
        <f t="shared" si="213"/>
        <v>1</v>
      </c>
      <c r="W5118" s="25" t="e">
        <f t="shared" si="212"/>
        <v>#DIV/0!</v>
      </c>
      <c r="X5118" s="64"/>
    </row>
    <row r="5119" spans="11:24" x14ac:dyDescent="0.3">
      <c r="K5119" s="31">
        <f>M5119/(L5119+M5119)</f>
        <v>0.92764958936253417</v>
      </c>
      <c r="L5119" s="52">
        <f>COUNTIF($N$6:N5119,FALSE)</f>
        <v>370</v>
      </c>
      <c r="M5119" s="52">
        <f>COUNTIF($N$6:N5119,TRUE)</f>
        <v>4744</v>
      </c>
      <c r="N5119" s="53" t="b">
        <f>O5119=P5119</f>
        <v>1</v>
      </c>
      <c r="O5119" s="53" t="str">
        <f>IF(R5119&gt;0,"+","-")</f>
        <v>-</v>
      </c>
      <c r="P5119" s="53" t="str">
        <f>IF(S5119&gt;0,"+","-")</f>
        <v>-</v>
      </c>
      <c r="R5119" s="23"/>
      <c r="S5119" s="23"/>
      <c r="T5119"/>
      <c r="U5119"/>
      <c r="V5119" s="71">
        <f t="shared" si="213"/>
        <v>1</v>
      </c>
      <c r="W5119" s="25" t="e">
        <f t="shared" si="212"/>
        <v>#DIV/0!</v>
      </c>
      <c r="X5119" s="64"/>
    </row>
    <row r="5120" spans="11:24" x14ac:dyDescent="0.3">
      <c r="K5120" s="31">
        <f>M5120/(L5120+M5120)</f>
        <v>0.92766373411534697</v>
      </c>
      <c r="L5120" s="52">
        <f>COUNTIF($N$6:N5120,FALSE)</f>
        <v>370</v>
      </c>
      <c r="M5120" s="52">
        <f>COUNTIF($N$6:N5120,TRUE)</f>
        <v>4745</v>
      </c>
      <c r="N5120" s="53" t="b">
        <f>O5120=P5120</f>
        <v>1</v>
      </c>
      <c r="O5120" s="53" t="str">
        <f>IF(R5120&gt;0,"+","-")</f>
        <v>-</v>
      </c>
      <c r="P5120" s="53" t="str">
        <f>IF(S5120&gt;0,"+","-")</f>
        <v>-</v>
      </c>
      <c r="R5120" s="23"/>
      <c r="S5120" s="23"/>
      <c r="T5120"/>
      <c r="U5120"/>
      <c r="V5120" s="71">
        <f t="shared" si="213"/>
        <v>1</v>
      </c>
      <c r="W5120" s="25" t="e">
        <f t="shared" si="212"/>
        <v>#DIV/0!</v>
      </c>
      <c r="X5120" s="64"/>
    </row>
    <row r="5121" spans="11:24" x14ac:dyDescent="0.3">
      <c r="K5121" s="31">
        <f>M5121/(L5121+M5121)</f>
        <v>0.92767787333854579</v>
      </c>
      <c r="L5121" s="52">
        <f>COUNTIF($N$6:N5121,FALSE)</f>
        <v>370</v>
      </c>
      <c r="M5121" s="52">
        <f>COUNTIF($N$6:N5121,TRUE)</f>
        <v>4746</v>
      </c>
      <c r="N5121" s="53" t="b">
        <f>O5121=P5121</f>
        <v>1</v>
      </c>
      <c r="O5121" s="53" t="str">
        <f>IF(R5121&gt;0,"+","-")</f>
        <v>-</v>
      </c>
      <c r="P5121" s="53" t="str">
        <f>IF(S5121&gt;0,"+","-")</f>
        <v>-</v>
      </c>
      <c r="Q5121" s="14"/>
      <c r="R5121" s="15"/>
      <c r="S5121" s="15"/>
      <c r="T5121"/>
      <c r="U5121"/>
      <c r="V5121" s="71">
        <f t="shared" si="213"/>
        <v>1</v>
      </c>
      <c r="W5121" s="25" t="e">
        <f t="shared" si="212"/>
        <v>#DIV/0!</v>
      </c>
      <c r="X5121" s="64"/>
    </row>
    <row r="5122" spans="11:24" x14ac:dyDescent="0.3">
      <c r="K5122" s="31">
        <f>M5122/(L5122+M5122)</f>
        <v>0.92769200703537225</v>
      </c>
      <c r="L5122" s="52">
        <f>COUNTIF($N$6:N5122,FALSE)</f>
        <v>370</v>
      </c>
      <c r="M5122" s="52">
        <f>COUNTIF($N$6:N5122,TRUE)</f>
        <v>4747</v>
      </c>
      <c r="N5122" s="53" t="b">
        <f>O5122=P5122</f>
        <v>1</v>
      </c>
      <c r="O5122" s="53" t="str">
        <f>IF(R5122&gt;0,"+","-")</f>
        <v>-</v>
      </c>
      <c r="P5122" s="53" t="str">
        <f>IF(S5122&gt;0,"+","-")</f>
        <v>-</v>
      </c>
      <c r="R5122" s="23"/>
      <c r="S5122" s="15"/>
      <c r="T5122"/>
      <c r="U5122"/>
      <c r="V5122" s="71">
        <f t="shared" si="213"/>
        <v>1</v>
      </c>
      <c r="W5122" s="25" t="e">
        <f t="shared" si="212"/>
        <v>#DIV/0!</v>
      </c>
      <c r="X5122" s="64"/>
    </row>
    <row r="5123" spans="11:24" x14ac:dyDescent="0.3">
      <c r="K5123" s="31">
        <f>M5123/(L5123+M5123)</f>
        <v>0.92770613520906609</v>
      </c>
      <c r="L5123" s="52">
        <f>COUNTIF($N$6:N5123,FALSE)</f>
        <v>370</v>
      </c>
      <c r="M5123" s="52">
        <f>COUNTIF($N$6:N5123,TRUE)</f>
        <v>4748</v>
      </c>
      <c r="N5123" s="53" t="b">
        <f>O5123=P5123</f>
        <v>1</v>
      </c>
      <c r="O5123" s="53" t="str">
        <f>IF(R5123&gt;0,"+","-")</f>
        <v>-</v>
      </c>
      <c r="P5123" s="53" t="str">
        <f>IF(S5123&gt;0,"+","-")</f>
        <v>-</v>
      </c>
      <c r="Q5123" s="14"/>
      <c r="R5123" s="15"/>
      <c r="S5123" s="15"/>
      <c r="T5123"/>
      <c r="U5123"/>
      <c r="V5123" s="71">
        <f t="shared" si="213"/>
        <v>1</v>
      </c>
      <c r="W5123" s="25" t="e">
        <f t="shared" si="212"/>
        <v>#DIV/0!</v>
      </c>
      <c r="X5123" s="64"/>
    </row>
    <row r="5124" spans="11:24" x14ac:dyDescent="0.3">
      <c r="K5124" s="31">
        <f>M5124/(L5124+M5124)</f>
        <v>0.92772025786286383</v>
      </c>
      <c r="L5124" s="52">
        <f>COUNTIF($N$6:N5124,FALSE)</f>
        <v>370</v>
      </c>
      <c r="M5124" s="52">
        <f>COUNTIF($N$6:N5124,TRUE)</f>
        <v>4749</v>
      </c>
      <c r="N5124" s="53" t="b">
        <f>O5124=P5124</f>
        <v>1</v>
      </c>
      <c r="O5124" s="53" t="str">
        <f>IF(R5124&gt;0,"+","-")</f>
        <v>-</v>
      </c>
      <c r="P5124" s="53" t="str">
        <f>IF(S5124&gt;0,"+","-")</f>
        <v>-</v>
      </c>
      <c r="Q5124" s="14"/>
      <c r="R5124" s="15"/>
      <c r="S5124" s="15"/>
      <c r="T5124"/>
      <c r="U5124"/>
      <c r="V5124" s="71">
        <f t="shared" si="213"/>
        <v>1</v>
      </c>
      <c r="W5124" s="25" t="e">
        <f t="shared" si="212"/>
        <v>#DIV/0!</v>
      </c>
      <c r="X5124" s="64"/>
    </row>
    <row r="5125" spans="11:24" x14ac:dyDescent="0.3">
      <c r="K5125" s="31">
        <f>M5125/(L5125+M5125)</f>
        <v>0.927734375</v>
      </c>
      <c r="L5125" s="52">
        <f>COUNTIF($N$6:N5125,FALSE)</f>
        <v>370</v>
      </c>
      <c r="M5125" s="52">
        <f>COUNTIF($N$6:N5125,TRUE)</f>
        <v>4750</v>
      </c>
      <c r="N5125" s="53" t="b">
        <f>O5125=P5125</f>
        <v>1</v>
      </c>
      <c r="O5125" s="53" t="str">
        <f>IF(R5125&gt;0,"+","-")</f>
        <v>-</v>
      </c>
      <c r="P5125" s="53" t="str">
        <f>IF(S5125&gt;0,"+","-")</f>
        <v>-</v>
      </c>
      <c r="R5125" s="23"/>
      <c r="S5125" s="15"/>
      <c r="T5125"/>
      <c r="U5125"/>
      <c r="V5125" s="71">
        <f t="shared" si="213"/>
        <v>1</v>
      </c>
      <c r="W5125" s="25" t="e">
        <f t="shared" si="212"/>
        <v>#DIV/0!</v>
      </c>
      <c r="X5125" s="64"/>
    </row>
    <row r="5126" spans="11:24" x14ac:dyDescent="0.3">
      <c r="K5126" s="31">
        <f>M5126/(L5126+M5126)</f>
        <v>0.92774848662370635</v>
      </c>
      <c r="L5126" s="52">
        <f>COUNTIF($N$6:N5126,FALSE)</f>
        <v>370</v>
      </c>
      <c r="M5126" s="52">
        <f>COUNTIF($N$6:N5126,TRUE)</f>
        <v>4751</v>
      </c>
      <c r="N5126" s="53" t="b">
        <f>O5126=P5126</f>
        <v>1</v>
      </c>
      <c r="O5126" s="53" t="str">
        <f>IF(R5126&gt;0,"+","-")</f>
        <v>-</v>
      </c>
      <c r="P5126" s="53" t="str">
        <f>IF(S5126&gt;0,"+","-")</f>
        <v>-</v>
      </c>
      <c r="R5126" s="23"/>
      <c r="S5126" s="15"/>
      <c r="T5126"/>
      <c r="U5126"/>
      <c r="V5126" s="71">
        <f t="shared" si="213"/>
        <v>1</v>
      </c>
      <c r="W5126" s="25" t="e">
        <f t="shared" si="212"/>
        <v>#DIV/0!</v>
      </c>
      <c r="X5126" s="64"/>
    </row>
    <row r="5127" spans="11:24" x14ac:dyDescent="0.3">
      <c r="K5127" s="31">
        <f>M5127/(L5127+M5127)</f>
        <v>0.92776259273721207</v>
      </c>
      <c r="L5127" s="52">
        <f>COUNTIF($N$6:N5127,FALSE)</f>
        <v>370</v>
      </c>
      <c r="M5127" s="52">
        <f>COUNTIF($N$6:N5127,TRUE)</f>
        <v>4752</v>
      </c>
      <c r="N5127" s="53" t="b">
        <f>O5127=P5127</f>
        <v>1</v>
      </c>
      <c r="O5127" s="53" t="str">
        <f>IF(R5127&gt;0,"+","-")</f>
        <v>-</v>
      </c>
      <c r="P5127" s="53" t="str">
        <f>IF(S5127&gt;0,"+","-")</f>
        <v>-</v>
      </c>
      <c r="Q5127" s="14"/>
      <c r="R5127" s="15"/>
      <c r="S5127" s="15"/>
      <c r="T5127"/>
      <c r="U5127"/>
      <c r="V5127" s="71">
        <f t="shared" si="213"/>
        <v>1</v>
      </c>
      <c r="W5127" s="25" t="e">
        <f t="shared" si="212"/>
        <v>#DIV/0!</v>
      </c>
      <c r="X5127" s="64"/>
    </row>
    <row r="5128" spans="11:24" x14ac:dyDescent="0.3">
      <c r="K5128" s="31">
        <f>M5128/(L5128+M5128)</f>
        <v>0.92777669334374391</v>
      </c>
      <c r="L5128" s="52">
        <f>COUNTIF($N$6:N5128,FALSE)</f>
        <v>370</v>
      </c>
      <c r="M5128" s="52">
        <f>COUNTIF($N$6:N5128,TRUE)</f>
        <v>4753</v>
      </c>
      <c r="N5128" s="53" t="b">
        <f>O5128=P5128</f>
        <v>1</v>
      </c>
      <c r="O5128" s="53" t="str">
        <f>IF(R5128&gt;0,"+","-")</f>
        <v>-</v>
      </c>
      <c r="P5128" s="53" t="str">
        <f>IF(S5128&gt;0,"+","-")</f>
        <v>-</v>
      </c>
      <c r="R5128" s="23"/>
      <c r="S5128" s="23"/>
      <c r="T5128"/>
      <c r="U5128"/>
      <c r="V5128" s="71">
        <f t="shared" si="213"/>
        <v>1</v>
      </c>
      <c r="W5128" s="25" t="e">
        <f t="shared" si="212"/>
        <v>#DIV/0!</v>
      </c>
      <c r="X5128" s="64"/>
    </row>
    <row r="5129" spans="11:24" x14ac:dyDescent="0.3">
      <c r="K5129" s="31">
        <f>M5129/(L5129+M5129)</f>
        <v>0.92779078844652618</v>
      </c>
      <c r="L5129" s="52">
        <f>COUNTIF($N$6:N5129,FALSE)</f>
        <v>370</v>
      </c>
      <c r="M5129" s="52">
        <f>COUNTIF($N$6:N5129,TRUE)</f>
        <v>4754</v>
      </c>
      <c r="N5129" s="53" t="b">
        <f>O5129=P5129</f>
        <v>1</v>
      </c>
      <c r="O5129" s="53" t="str">
        <f>IF(R5129&gt;0,"+","-")</f>
        <v>-</v>
      </c>
      <c r="P5129" s="53" t="str">
        <f>IF(S5129&gt;0,"+","-")</f>
        <v>-</v>
      </c>
      <c r="R5129" s="23"/>
      <c r="S5129" s="23"/>
      <c r="T5129"/>
      <c r="U5129"/>
      <c r="V5129" s="71">
        <f t="shared" si="213"/>
        <v>1</v>
      </c>
      <c r="W5129" s="25" t="e">
        <f t="shared" si="212"/>
        <v>#DIV/0!</v>
      </c>
      <c r="X5129" s="64"/>
    </row>
    <row r="5130" spans="11:24" x14ac:dyDescent="0.3">
      <c r="K5130" s="31">
        <f>M5130/(L5130+M5130)</f>
        <v>0.92780487804878053</v>
      </c>
      <c r="L5130" s="52">
        <f>COUNTIF($N$6:N5130,FALSE)</f>
        <v>370</v>
      </c>
      <c r="M5130" s="52">
        <f>COUNTIF($N$6:N5130,TRUE)</f>
        <v>4755</v>
      </c>
      <c r="N5130" s="53" t="b">
        <f>O5130=P5130</f>
        <v>1</v>
      </c>
      <c r="O5130" s="53" t="str">
        <f>IF(R5130&gt;0,"+","-")</f>
        <v>-</v>
      </c>
      <c r="P5130" s="53" t="str">
        <f>IF(S5130&gt;0,"+","-")</f>
        <v>-</v>
      </c>
      <c r="R5130" s="23"/>
      <c r="S5130" s="23"/>
      <c r="T5130"/>
      <c r="U5130"/>
      <c r="V5130" s="71">
        <f t="shared" si="213"/>
        <v>1</v>
      </c>
      <c r="W5130" s="25" t="e">
        <f t="shared" si="212"/>
        <v>#DIV/0!</v>
      </c>
      <c r="X5130" s="64"/>
    </row>
    <row r="5131" spans="11:24" x14ac:dyDescent="0.3">
      <c r="K5131" s="31">
        <f>M5131/(L5131+M5131)</f>
        <v>0.92781896215372606</v>
      </c>
      <c r="L5131" s="52">
        <f>COUNTIF($N$6:N5131,FALSE)</f>
        <v>370</v>
      </c>
      <c r="M5131" s="52">
        <f>COUNTIF($N$6:N5131,TRUE)</f>
        <v>4756</v>
      </c>
      <c r="N5131" s="53" t="b">
        <f>O5131=P5131</f>
        <v>1</v>
      </c>
      <c r="O5131" s="53" t="str">
        <f>IF(R5131&gt;0,"+","-")</f>
        <v>-</v>
      </c>
      <c r="P5131" s="53" t="str">
        <f>IF(S5131&gt;0,"+","-")</f>
        <v>-</v>
      </c>
      <c r="Q5131" s="14"/>
      <c r="R5131" s="15"/>
      <c r="S5131" s="15"/>
      <c r="T5131"/>
      <c r="U5131"/>
      <c r="V5131" s="71">
        <f t="shared" si="213"/>
        <v>1</v>
      </c>
      <c r="W5131" s="25" t="e">
        <f t="shared" si="212"/>
        <v>#DIV/0!</v>
      </c>
      <c r="X5131" s="64"/>
    </row>
    <row r="5132" spans="11:24" x14ac:dyDescent="0.3">
      <c r="K5132" s="31">
        <f>M5132/(L5132+M5132)</f>
        <v>0.92783304076457973</v>
      </c>
      <c r="L5132" s="52">
        <f>COUNTIF($N$6:N5132,FALSE)</f>
        <v>370</v>
      </c>
      <c r="M5132" s="52">
        <f>COUNTIF($N$6:N5132,TRUE)</f>
        <v>4757</v>
      </c>
      <c r="N5132" s="53" t="b">
        <f>O5132=P5132</f>
        <v>1</v>
      </c>
      <c r="O5132" s="53" t="str">
        <f>IF(R5132&gt;0,"+","-")</f>
        <v>-</v>
      </c>
      <c r="P5132" s="53" t="str">
        <f>IF(S5132&gt;0,"+","-")</f>
        <v>-</v>
      </c>
      <c r="Q5132" s="14"/>
      <c r="R5132" s="15"/>
      <c r="S5132" s="15"/>
      <c r="T5132"/>
      <c r="U5132"/>
      <c r="V5132" s="71">
        <f t="shared" si="213"/>
        <v>1</v>
      </c>
      <c r="W5132" s="25" t="e">
        <f t="shared" si="212"/>
        <v>#DIV/0!</v>
      </c>
      <c r="X5132" s="64"/>
    </row>
    <row r="5133" spans="11:24" x14ac:dyDescent="0.3">
      <c r="K5133" s="31">
        <f>M5133/(L5133+M5133)</f>
        <v>0.92784711388455543</v>
      </c>
      <c r="L5133" s="52">
        <f>COUNTIF($N$6:N5133,FALSE)</f>
        <v>370</v>
      </c>
      <c r="M5133" s="52">
        <f>COUNTIF($N$6:N5133,TRUE)</f>
        <v>4758</v>
      </c>
      <c r="N5133" s="53" t="b">
        <f>O5133=P5133</f>
        <v>1</v>
      </c>
      <c r="O5133" s="53" t="str">
        <f>IF(R5133&gt;0,"+","-")</f>
        <v>-</v>
      </c>
      <c r="P5133" s="53" t="str">
        <f>IF(S5133&gt;0,"+","-")</f>
        <v>-</v>
      </c>
      <c r="R5133" s="23"/>
      <c r="S5133" s="15"/>
      <c r="T5133"/>
      <c r="U5133"/>
      <c r="V5133" s="71">
        <f t="shared" si="213"/>
        <v>1</v>
      </c>
      <c r="W5133" s="25" t="e">
        <f t="shared" si="212"/>
        <v>#DIV/0!</v>
      </c>
      <c r="X5133" s="64"/>
    </row>
    <row r="5134" spans="11:24" x14ac:dyDescent="0.3">
      <c r="K5134" s="31">
        <f>M5134/(L5134+M5134)</f>
        <v>0.92786118151686492</v>
      </c>
      <c r="L5134" s="52">
        <f>COUNTIF($N$6:N5134,FALSE)</f>
        <v>370</v>
      </c>
      <c r="M5134" s="52">
        <f>COUNTIF($N$6:N5134,TRUE)</f>
        <v>4759</v>
      </c>
      <c r="N5134" s="53" t="b">
        <f>O5134=P5134</f>
        <v>1</v>
      </c>
      <c r="O5134" s="53" t="str">
        <f>IF(R5134&gt;0,"+","-")</f>
        <v>-</v>
      </c>
      <c r="P5134" s="53" t="str">
        <f>IF(S5134&gt;0,"+","-")</f>
        <v>-</v>
      </c>
      <c r="R5134" s="23"/>
      <c r="S5134" s="15"/>
      <c r="T5134"/>
      <c r="U5134"/>
      <c r="V5134" s="71">
        <f t="shared" si="213"/>
        <v>1</v>
      </c>
      <c r="W5134" s="25" t="e">
        <f t="shared" si="212"/>
        <v>#DIV/0!</v>
      </c>
      <c r="X5134" s="64"/>
    </row>
    <row r="5135" spans="11:24" x14ac:dyDescent="0.3">
      <c r="K5135" s="31">
        <f>M5135/(L5135+M5135)</f>
        <v>0.9278752436647173</v>
      </c>
      <c r="L5135" s="52">
        <f>COUNTIF($N$6:N5135,FALSE)</f>
        <v>370</v>
      </c>
      <c r="M5135" s="52">
        <f>COUNTIF($N$6:N5135,TRUE)</f>
        <v>4760</v>
      </c>
      <c r="N5135" s="53" t="b">
        <f>O5135=P5135</f>
        <v>1</v>
      </c>
      <c r="O5135" s="53" t="str">
        <f>IF(R5135&gt;0,"+","-")</f>
        <v>-</v>
      </c>
      <c r="P5135" s="53" t="str">
        <f>IF(S5135&gt;0,"+","-")</f>
        <v>-</v>
      </c>
      <c r="Q5135" s="14"/>
      <c r="R5135" s="15"/>
      <c r="S5135" s="15"/>
      <c r="T5135"/>
      <c r="U5135"/>
      <c r="V5135" s="71">
        <f t="shared" si="213"/>
        <v>1</v>
      </c>
      <c r="W5135" s="25" t="e">
        <f t="shared" si="212"/>
        <v>#DIV/0!</v>
      </c>
      <c r="X5135" s="64"/>
    </row>
    <row r="5136" spans="11:24" x14ac:dyDescent="0.3">
      <c r="K5136" s="31">
        <f>M5136/(L5136+M5136)</f>
        <v>0.92788930033131944</v>
      </c>
      <c r="L5136" s="52">
        <f>COUNTIF($N$6:N5136,FALSE)</f>
        <v>370</v>
      </c>
      <c r="M5136" s="52">
        <f>COUNTIF($N$6:N5136,TRUE)</f>
        <v>4761</v>
      </c>
      <c r="N5136" s="53" t="b">
        <f>O5136=P5136</f>
        <v>1</v>
      </c>
      <c r="O5136" s="53" t="str">
        <f>IF(R5136&gt;0,"+","-")</f>
        <v>-</v>
      </c>
      <c r="P5136" s="53" t="str">
        <f>IF(S5136&gt;0,"+","-")</f>
        <v>-</v>
      </c>
      <c r="R5136" s="23"/>
      <c r="S5136" s="15"/>
      <c r="T5136"/>
      <c r="U5136"/>
      <c r="V5136" s="71">
        <f t="shared" si="213"/>
        <v>1</v>
      </c>
      <c r="W5136" s="25" t="e">
        <f t="shared" si="212"/>
        <v>#DIV/0!</v>
      </c>
      <c r="X5136" s="64"/>
    </row>
    <row r="5137" spans="11:24" x14ac:dyDescent="0.3">
      <c r="K5137" s="31">
        <f>M5137/(L5137+M5137)</f>
        <v>0.92790335151987524</v>
      </c>
      <c r="L5137" s="52">
        <f>COUNTIF($N$6:N5137,FALSE)</f>
        <v>370</v>
      </c>
      <c r="M5137" s="52">
        <f>COUNTIF($N$6:N5137,TRUE)</f>
        <v>4762</v>
      </c>
      <c r="N5137" s="53" t="b">
        <f>O5137=P5137</f>
        <v>1</v>
      </c>
      <c r="O5137" s="53" t="str">
        <f>IF(R5137&gt;0,"+","-")</f>
        <v>-</v>
      </c>
      <c r="P5137" s="53" t="str">
        <f>IF(S5137&gt;0,"+","-")</f>
        <v>-</v>
      </c>
      <c r="Q5137" s="14"/>
      <c r="R5137" s="15"/>
      <c r="S5137" s="15"/>
      <c r="T5137"/>
      <c r="U5137"/>
      <c r="V5137" s="71">
        <f t="shared" si="213"/>
        <v>1</v>
      </c>
      <c r="W5137" s="25" t="e">
        <f t="shared" si="212"/>
        <v>#DIV/0!</v>
      </c>
      <c r="X5137" s="64"/>
    </row>
    <row r="5138" spans="11:24" x14ac:dyDescent="0.3">
      <c r="K5138" s="31">
        <f>M5138/(L5138+M5138)</f>
        <v>0.92791739723358657</v>
      </c>
      <c r="L5138" s="52">
        <f>COUNTIF($N$6:N5138,FALSE)</f>
        <v>370</v>
      </c>
      <c r="M5138" s="52">
        <f>COUNTIF($N$6:N5138,TRUE)</f>
        <v>4763</v>
      </c>
      <c r="N5138" s="53" t="b">
        <f>O5138=P5138</f>
        <v>1</v>
      </c>
      <c r="O5138" s="53" t="str">
        <f>IF(R5138&gt;0,"+","-")</f>
        <v>-</v>
      </c>
      <c r="P5138" s="53" t="str">
        <f>IF(S5138&gt;0,"+","-")</f>
        <v>-</v>
      </c>
      <c r="R5138" s="23"/>
      <c r="S5138" s="15"/>
      <c r="T5138"/>
      <c r="U5138"/>
      <c r="V5138" s="71">
        <f t="shared" si="213"/>
        <v>1</v>
      </c>
      <c r="W5138" s="25" t="e">
        <f t="shared" si="212"/>
        <v>#DIV/0!</v>
      </c>
      <c r="X5138" s="64"/>
    </row>
    <row r="5139" spans="11:24" x14ac:dyDescent="0.3">
      <c r="K5139" s="31">
        <f>M5139/(L5139+M5139)</f>
        <v>0.92793143747565254</v>
      </c>
      <c r="L5139" s="52">
        <f>COUNTIF($N$6:N5139,FALSE)</f>
        <v>370</v>
      </c>
      <c r="M5139" s="52">
        <f>COUNTIF($N$6:N5139,TRUE)</f>
        <v>4764</v>
      </c>
      <c r="N5139" s="53" t="b">
        <f>O5139=P5139</f>
        <v>1</v>
      </c>
      <c r="O5139" s="53" t="str">
        <f>IF(R5139&gt;0,"+","-")</f>
        <v>-</v>
      </c>
      <c r="P5139" s="53" t="str">
        <f>IF(S5139&gt;0,"+","-")</f>
        <v>-</v>
      </c>
      <c r="Q5139" s="14"/>
      <c r="R5139" s="15"/>
      <c r="S5139" s="15"/>
      <c r="T5139"/>
      <c r="U5139"/>
      <c r="V5139" s="71">
        <f t="shared" si="213"/>
        <v>1</v>
      </c>
      <c r="W5139" s="25" t="e">
        <f t="shared" si="212"/>
        <v>#DIV/0!</v>
      </c>
      <c r="X5139" s="64"/>
    </row>
    <row r="5140" spans="11:24" x14ac:dyDescent="0.3">
      <c r="K5140" s="31">
        <f>M5140/(L5140+M5140)</f>
        <v>0.92794547224926971</v>
      </c>
      <c r="L5140" s="52">
        <f>COUNTIF($N$6:N5140,FALSE)</f>
        <v>370</v>
      </c>
      <c r="M5140" s="52">
        <f>COUNTIF($N$6:N5140,TRUE)</f>
        <v>4765</v>
      </c>
      <c r="N5140" s="53" t="b">
        <f>O5140=P5140</f>
        <v>1</v>
      </c>
      <c r="O5140" s="53" t="str">
        <f>IF(R5140&gt;0,"+","-")</f>
        <v>-</v>
      </c>
      <c r="P5140" s="53" t="str">
        <f>IF(S5140&gt;0,"+","-")</f>
        <v>-</v>
      </c>
      <c r="R5140" s="23"/>
      <c r="S5140" s="15"/>
      <c r="T5140"/>
      <c r="U5140"/>
      <c r="V5140" s="71">
        <f t="shared" si="213"/>
        <v>1</v>
      </c>
      <c r="W5140" s="25" t="e">
        <f t="shared" si="212"/>
        <v>#DIV/0!</v>
      </c>
      <c r="X5140" s="64"/>
    </row>
    <row r="5141" spans="11:24" x14ac:dyDescent="0.3">
      <c r="K5141" s="31">
        <f>M5141/(L5141+M5141)</f>
        <v>0.9279595015576324</v>
      </c>
      <c r="L5141" s="52">
        <f>COUNTIF($N$6:N5141,FALSE)</f>
        <v>370</v>
      </c>
      <c r="M5141" s="52">
        <f>COUNTIF($N$6:N5141,TRUE)</f>
        <v>4766</v>
      </c>
      <c r="N5141" s="53" t="b">
        <f>O5141=P5141</f>
        <v>1</v>
      </c>
      <c r="O5141" s="53" t="str">
        <f>IF(R5141&gt;0,"+","-")</f>
        <v>-</v>
      </c>
      <c r="P5141" s="53" t="str">
        <f>IF(S5141&gt;0,"+","-")</f>
        <v>-</v>
      </c>
      <c r="R5141" s="23"/>
      <c r="S5141" s="23"/>
      <c r="T5141"/>
      <c r="U5141"/>
      <c r="V5141" s="71">
        <f t="shared" si="213"/>
        <v>1</v>
      </c>
      <c r="W5141" s="25" t="e">
        <f t="shared" si="212"/>
        <v>#DIV/0!</v>
      </c>
      <c r="X5141" s="64"/>
    </row>
    <row r="5142" spans="11:24" x14ac:dyDescent="0.3">
      <c r="K5142" s="31">
        <f>M5142/(L5142+M5142)</f>
        <v>0.9279735254039323</v>
      </c>
      <c r="L5142" s="52">
        <f>COUNTIF($N$6:N5142,FALSE)</f>
        <v>370</v>
      </c>
      <c r="M5142" s="52">
        <f>COUNTIF($N$6:N5142,TRUE)</f>
        <v>4767</v>
      </c>
      <c r="N5142" s="53" t="b">
        <f>O5142=P5142</f>
        <v>1</v>
      </c>
      <c r="O5142" s="53" t="str">
        <f>IF(R5142&gt;0,"+","-")</f>
        <v>-</v>
      </c>
      <c r="P5142" s="53" t="str">
        <f>IF(S5142&gt;0,"+","-")</f>
        <v>-</v>
      </c>
      <c r="R5142" s="23"/>
      <c r="S5142" s="23"/>
      <c r="T5142"/>
      <c r="U5142"/>
      <c r="V5142" s="71">
        <f t="shared" si="213"/>
        <v>1</v>
      </c>
      <c r="W5142" s="25" t="e">
        <f t="shared" si="212"/>
        <v>#DIV/0!</v>
      </c>
      <c r="X5142" s="64"/>
    </row>
    <row r="5143" spans="11:24" x14ac:dyDescent="0.3">
      <c r="K5143" s="31">
        <f>M5143/(L5143+M5143)</f>
        <v>0.9279875437913585</v>
      </c>
      <c r="L5143" s="52">
        <f>COUNTIF($N$6:N5143,FALSE)</f>
        <v>370</v>
      </c>
      <c r="M5143" s="52">
        <f>COUNTIF($N$6:N5143,TRUE)</f>
        <v>4768</v>
      </c>
      <c r="N5143" s="53" t="b">
        <f>O5143=P5143</f>
        <v>1</v>
      </c>
      <c r="O5143" s="53" t="str">
        <f>IF(R5143&gt;0,"+","-")</f>
        <v>-</v>
      </c>
      <c r="P5143" s="53" t="str">
        <f>IF(S5143&gt;0,"+","-")</f>
        <v>-</v>
      </c>
      <c r="R5143" s="23"/>
      <c r="S5143" s="23"/>
      <c r="T5143"/>
      <c r="U5143"/>
      <c r="V5143" s="71">
        <f t="shared" si="213"/>
        <v>1</v>
      </c>
      <c r="W5143" s="25" t="e">
        <f t="shared" si="212"/>
        <v>#DIV/0!</v>
      </c>
      <c r="X5143" s="64"/>
    </row>
    <row r="5144" spans="11:24" x14ac:dyDescent="0.3">
      <c r="K5144" s="31">
        <f>M5144/(L5144+M5144)</f>
        <v>0.92800155672309792</v>
      </c>
      <c r="L5144" s="52">
        <f>COUNTIF($N$6:N5144,FALSE)</f>
        <v>370</v>
      </c>
      <c r="M5144" s="52">
        <f>COUNTIF($N$6:N5144,TRUE)</f>
        <v>4769</v>
      </c>
      <c r="N5144" s="53" t="b">
        <f>O5144=P5144</f>
        <v>1</v>
      </c>
      <c r="O5144" s="53" t="str">
        <f>IF(R5144&gt;0,"+","-")</f>
        <v>-</v>
      </c>
      <c r="P5144" s="53" t="str">
        <f>IF(S5144&gt;0,"+","-")</f>
        <v>-</v>
      </c>
      <c r="Q5144" s="14"/>
      <c r="R5144" s="15"/>
      <c r="S5144" s="15"/>
      <c r="T5144"/>
      <c r="U5144"/>
      <c r="V5144" s="71">
        <f t="shared" si="213"/>
        <v>1</v>
      </c>
      <c r="W5144" s="25" t="e">
        <f t="shared" si="212"/>
        <v>#DIV/0!</v>
      </c>
      <c r="X5144" s="64"/>
    </row>
    <row r="5145" spans="11:24" x14ac:dyDescent="0.3">
      <c r="K5145" s="31">
        <f>M5145/(L5145+M5145)</f>
        <v>0.92801556420233466</v>
      </c>
      <c r="L5145" s="52">
        <f>COUNTIF($N$6:N5145,FALSE)</f>
        <v>370</v>
      </c>
      <c r="M5145" s="52">
        <f>COUNTIF($N$6:N5145,TRUE)</f>
        <v>4770</v>
      </c>
      <c r="N5145" s="53" t="b">
        <f>O5145=P5145</f>
        <v>1</v>
      </c>
      <c r="O5145" s="53" t="str">
        <f>IF(R5145&gt;0,"+","-")</f>
        <v>-</v>
      </c>
      <c r="P5145" s="53" t="str">
        <f>IF(S5145&gt;0,"+","-")</f>
        <v>-</v>
      </c>
      <c r="R5145" s="23"/>
      <c r="S5145" s="15"/>
      <c r="T5145"/>
      <c r="U5145"/>
      <c r="V5145" s="71">
        <f t="shared" si="213"/>
        <v>1</v>
      </c>
      <c r="W5145" s="25" t="e">
        <f t="shared" si="212"/>
        <v>#DIV/0!</v>
      </c>
      <c r="X5145" s="64"/>
    </row>
    <row r="5146" spans="11:24" x14ac:dyDescent="0.3">
      <c r="K5146" s="31">
        <f>M5146/(L5146+M5146)</f>
        <v>0.92802956623225052</v>
      </c>
      <c r="L5146" s="52">
        <f>COUNTIF($N$6:N5146,FALSE)</f>
        <v>370</v>
      </c>
      <c r="M5146" s="52">
        <f>COUNTIF($N$6:N5146,TRUE)</f>
        <v>4771</v>
      </c>
      <c r="N5146" s="53" t="b">
        <f>O5146=P5146</f>
        <v>1</v>
      </c>
      <c r="O5146" s="53" t="str">
        <f>IF(R5146&gt;0,"+","-")</f>
        <v>-</v>
      </c>
      <c r="P5146" s="53" t="str">
        <f>IF(S5146&gt;0,"+","-")</f>
        <v>-</v>
      </c>
      <c r="R5146" s="23"/>
      <c r="S5146" s="15"/>
      <c r="T5146"/>
      <c r="U5146"/>
      <c r="V5146" s="71">
        <f t="shared" si="213"/>
        <v>1</v>
      </c>
      <c r="W5146" s="25" t="e">
        <f t="shared" si="212"/>
        <v>#DIV/0!</v>
      </c>
      <c r="X5146" s="64"/>
    </row>
    <row r="5147" spans="11:24" x14ac:dyDescent="0.3">
      <c r="K5147" s="31">
        <f>M5147/(L5147+M5147)</f>
        <v>0.92804356281602485</v>
      </c>
      <c r="L5147" s="52">
        <f>COUNTIF($N$6:N5147,FALSE)</f>
        <v>370</v>
      </c>
      <c r="M5147" s="52">
        <f>COUNTIF($N$6:N5147,TRUE)</f>
        <v>4772</v>
      </c>
      <c r="N5147" s="53" t="b">
        <f>O5147=P5147</f>
        <v>1</v>
      </c>
      <c r="O5147" s="53" t="str">
        <f>IF(R5147&gt;0,"+","-")</f>
        <v>-</v>
      </c>
      <c r="P5147" s="53" t="str">
        <f>IF(S5147&gt;0,"+","-")</f>
        <v>-</v>
      </c>
      <c r="R5147" s="23"/>
      <c r="S5147" s="23"/>
      <c r="T5147"/>
      <c r="U5147"/>
      <c r="V5147" s="71">
        <f t="shared" si="213"/>
        <v>1</v>
      </c>
      <c r="W5147" s="25" t="e">
        <f t="shared" si="212"/>
        <v>#DIV/0!</v>
      </c>
      <c r="X5147" s="64"/>
    </row>
    <row r="5148" spans="11:24" x14ac:dyDescent="0.3">
      <c r="K5148" s="31">
        <f>M5148/(L5148+M5148)</f>
        <v>0.92805755395683454</v>
      </c>
      <c r="L5148" s="52">
        <f>COUNTIF($N$6:N5148,FALSE)</f>
        <v>370</v>
      </c>
      <c r="M5148" s="52">
        <f>COUNTIF($N$6:N5148,TRUE)</f>
        <v>4773</v>
      </c>
      <c r="N5148" s="53" t="b">
        <f>O5148=P5148</f>
        <v>1</v>
      </c>
      <c r="O5148" s="53" t="str">
        <f>IF(R5148&gt;0,"+","-")</f>
        <v>-</v>
      </c>
      <c r="P5148" s="53" t="str">
        <f>IF(S5148&gt;0,"+","-")</f>
        <v>-</v>
      </c>
      <c r="R5148" s="23"/>
      <c r="S5148" s="23"/>
      <c r="T5148"/>
      <c r="U5148"/>
      <c r="V5148" s="71">
        <f t="shared" si="213"/>
        <v>1</v>
      </c>
      <c r="W5148" s="25" t="e">
        <f t="shared" si="212"/>
        <v>#DIV/0!</v>
      </c>
      <c r="X5148" s="64"/>
    </row>
    <row r="5149" spans="11:24" x14ac:dyDescent="0.3">
      <c r="K5149" s="31">
        <f>M5149/(L5149+M5149)</f>
        <v>0.92807153965785383</v>
      </c>
      <c r="L5149" s="52">
        <f>COUNTIF($N$6:N5149,FALSE)</f>
        <v>370</v>
      </c>
      <c r="M5149" s="52">
        <f>COUNTIF($N$6:N5149,TRUE)</f>
        <v>4774</v>
      </c>
      <c r="N5149" s="53" t="b">
        <f>O5149=P5149</f>
        <v>1</v>
      </c>
      <c r="O5149" s="53" t="str">
        <f>IF(R5149&gt;0,"+","-")</f>
        <v>-</v>
      </c>
      <c r="P5149" s="53" t="str">
        <f>IF(S5149&gt;0,"+","-")</f>
        <v>-</v>
      </c>
      <c r="R5149" s="23"/>
      <c r="S5149" s="15"/>
      <c r="T5149"/>
      <c r="U5149"/>
      <c r="V5149" s="71">
        <f t="shared" si="213"/>
        <v>1</v>
      </c>
      <c r="W5149" s="25" t="e">
        <f t="shared" si="212"/>
        <v>#DIV/0!</v>
      </c>
      <c r="X5149" s="64"/>
    </row>
    <row r="5150" spans="11:24" x14ac:dyDescent="0.3">
      <c r="K5150" s="31">
        <f>M5150/(L5150+M5150)</f>
        <v>0.92808551992225463</v>
      </c>
      <c r="L5150" s="52">
        <f>COUNTIF($N$6:N5150,FALSE)</f>
        <v>370</v>
      </c>
      <c r="M5150" s="52">
        <f>COUNTIF($N$6:N5150,TRUE)</f>
        <v>4775</v>
      </c>
      <c r="N5150" s="53" t="b">
        <f>O5150=P5150</f>
        <v>1</v>
      </c>
      <c r="O5150" s="53" t="str">
        <f>IF(R5150&gt;0,"+","-")</f>
        <v>-</v>
      </c>
      <c r="P5150" s="53" t="str">
        <f>IF(S5150&gt;0,"+","-")</f>
        <v>-</v>
      </c>
      <c r="R5150" s="23"/>
      <c r="S5150" s="23"/>
      <c r="T5150"/>
      <c r="U5150"/>
      <c r="V5150" s="71">
        <f t="shared" si="213"/>
        <v>1</v>
      </c>
      <c r="W5150" s="25" t="e">
        <f t="shared" si="212"/>
        <v>#DIV/0!</v>
      </c>
      <c r="X5150" s="64"/>
    </row>
    <row r="5151" spans="11:24" x14ac:dyDescent="0.3">
      <c r="K5151" s="31">
        <f>M5151/(L5151+M5151)</f>
        <v>0.92809949475320641</v>
      </c>
      <c r="L5151" s="52">
        <f>COUNTIF($N$6:N5151,FALSE)</f>
        <v>370</v>
      </c>
      <c r="M5151" s="52">
        <f>COUNTIF($N$6:N5151,TRUE)</f>
        <v>4776</v>
      </c>
      <c r="N5151" s="53" t="b">
        <f>O5151=P5151</f>
        <v>1</v>
      </c>
      <c r="O5151" s="53" t="str">
        <f>IF(R5151&gt;0,"+","-")</f>
        <v>-</v>
      </c>
      <c r="P5151" s="53" t="str">
        <f>IF(S5151&gt;0,"+","-")</f>
        <v>-</v>
      </c>
      <c r="Q5151" s="14"/>
      <c r="R5151" s="15"/>
      <c r="S5151" s="15"/>
      <c r="T5151"/>
      <c r="U5151"/>
      <c r="V5151" s="71">
        <f t="shared" si="213"/>
        <v>1</v>
      </c>
      <c r="W5151" s="25" t="e">
        <f t="shared" si="212"/>
        <v>#DIV/0!</v>
      </c>
      <c r="X5151" s="64"/>
    </row>
    <row r="5152" spans="11:24" x14ac:dyDescent="0.3">
      <c r="K5152" s="31">
        <f>M5152/(L5152+M5152)</f>
        <v>0.92811346415387608</v>
      </c>
      <c r="L5152" s="52">
        <f>COUNTIF($N$6:N5152,FALSE)</f>
        <v>370</v>
      </c>
      <c r="M5152" s="52">
        <f>COUNTIF($N$6:N5152,TRUE)</f>
        <v>4777</v>
      </c>
      <c r="N5152" s="53" t="b">
        <f>O5152=P5152</f>
        <v>1</v>
      </c>
      <c r="O5152" s="53" t="str">
        <f>IF(R5152&gt;0,"+","-")</f>
        <v>-</v>
      </c>
      <c r="P5152" s="53" t="str">
        <f>IF(S5152&gt;0,"+","-")</f>
        <v>-</v>
      </c>
      <c r="R5152" s="23"/>
      <c r="S5152" s="15"/>
      <c r="T5152"/>
      <c r="U5152"/>
      <c r="V5152" s="71">
        <f t="shared" si="213"/>
        <v>1</v>
      </c>
      <c r="W5152" s="25" t="e">
        <f t="shared" si="212"/>
        <v>#DIV/0!</v>
      </c>
      <c r="X5152" s="64"/>
    </row>
    <row r="5153" spans="11:24" x14ac:dyDescent="0.3">
      <c r="K5153" s="31">
        <f>M5153/(L5153+M5153)</f>
        <v>0.9281274281274281</v>
      </c>
      <c r="L5153" s="52">
        <f>COUNTIF($N$6:N5153,FALSE)</f>
        <v>370</v>
      </c>
      <c r="M5153" s="52">
        <f>COUNTIF($N$6:N5153,TRUE)</f>
        <v>4778</v>
      </c>
      <c r="N5153" s="53" t="b">
        <f>O5153=P5153</f>
        <v>1</v>
      </c>
      <c r="O5153" s="53" t="str">
        <f>IF(R5153&gt;0,"+","-")</f>
        <v>-</v>
      </c>
      <c r="P5153" s="53" t="str">
        <f>IF(S5153&gt;0,"+","-")</f>
        <v>-</v>
      </c>
      <c r="R5153" s="23"/>
      <c r="S5153" s="15"/>
      <c r="T5153"/>
      <c r="U5153"/>
      <c r="V5153" s="71">
        <f t="shared" si="213"/>
        <v>1</v>
      </c>
      <c r="W5153" s="25" t="e">
        <f t="shared" si="212"/>
        <v>#DIV/0!</v>
      </c>
      <c r="X5153" s="64"/>
    </row>
    <row r="5154" spans="11:24" x14ac:dyDescent="0.3">
      <c r="K5154" s="31">
        <f>M5154/(L5154+M5154)</f>
        <v>0.92814138667702462</v>
      </c>
      <c r="L5154" s="52">
        <f>COUNTIF($N$6:N5154,FALSE)</f>
        <v>370</v>
      </c>
      <c r="M5154" s="52">
        <f>COUNTIF($N$6:N5154,TRUE)</f>
        <v>4779</v>
      </c>
      <c r="N5154" s="53" t="b">
        <f>O5154=P5154</f>
        <v>1</v>
      </c>
      <c r="O5154" s="53" t="str">
        <f>IF(R5154&gt;0,"+","-")</f>
        <v>-</v>
      </c>
      <c r="P5154" s="53" t="str">
        <f>IF(S5154&gt;0,"+","-")</f>
        <v>-</v>
      </c>
      <c r="R5154" s="23"/>
      <c r="S5154" s="23"/>
      <c r="T5154"/>
      <c r="U5154"/>
      <c r="V5154" s="71">
        <f t="shared" si="213"/>
        <v>1</v>
      </c>
      <c r="W5154" s="25" t="e">
        <f t="shared" si="212"/>
        <v>#DIV/0!</v>
      </c>
      <c r="X5154" s="64"/>
    </row>
    <row r="5155" spans="11:24" x14ac:dyDescent="0.3">
      <c r="K5155" s="31">
        <f>M5155/(L5155+M5155)</f>
        <v>0.92815533980582521</v>
      </c>
      <c r="L5155" s="52">
        <f>COUNTIF($N$6:N5155,FALSE)</f>
        <v>370</v>
      </c>
      <c r="M5155" s="52">
        <f>COUNTIF($N$6:N5155,TRUE)</f>
        <v>4780</v>
      </c>
      <c r="N5155" s="53" t="b">
        <f>O5155=P5155</f>
        <v>1</v>
      </c>
      <c r="O5155" s="53" t="str">
        <f>IF(R5155&gt;0,"+","-")</f>
        <v>-</v>
      </c>
      <c r="P5155" s="53" t="str">
        <f>IF(S5155&gt;0,"+","-")</f>
        <v>-</v>
      </c>
      <c r="R5155" s="23"/>
      <c r="S5155" s="23"/>
      <c r="T5155"/>
      <c r="U5155"/>
      <c r="V5155" s="71">
        <f t="shared" si="213"/>
        <v>1</v>
      </c>
      <c r="W5155" s="25" t="e">
        <f t="shared" si="212"/>
        <v>#DIV/0!</v>
      </c>
      <c r="X5155" s="64"/>
    </row>
    <row r="5156" spans="11:24" x14ac:dyDescent="0.3">
      <c r="K5156" s="31">
        <f>M5156/(L5156+M5156)</f>
        <v>0.92816928751698702</v>
      </c>
      <c r="L5156" s="52">
        <f>COUNTIF($N$6:N5156,FALSE)</f>
        <v>370</v>
      </c>
      <c r="M5156" s="52">
        <f>COUNTIF($N$6:N5156,TRUE)</f>
        <v>4781</v>
      </c>
      <c r="N5156" s="53" t="b">
        <f>O5156=P5156</f>
        <v>1</v>
      </c>
      <c r="O5156" s="53" t="str">
        <f>IF(R5156&gt;0,"+","-")</f>
        <v>-</v>
      </c>
      <c r="P5156" s="53" t="str">
        <f>IF(S5156&gt;0,"+","-")</f>
        <v>-</v>
      </c>
      <c r="Q5156" s="14"/>
      <c r="R5156" s="15"/>
      <c r="S5156" s="15"/>
      <c r="T5156"/>
      <c r="U5156"/>
      <c r="V5156" s="71">
        <f t="shared" si="213"/>
        <v>1</v>
      </c>
      <c r="W5156" s="25" t="e">
        <f t="shared" si="212"/>
        <v>#DIV/0!</v>
      </c>
      <c r="X5156" s="64"/>
    </row>
    <row r="5157" spans="11:24" x14ac:dyDescent="0.3">
      <c r="K5157" s="31">
        <f>M5157/(L5157+M5157)</f>
        <v>0.92818322981366463</v>
      </c>
      <c r="L5157" s="52">
        <f>COUNTIF($N$6:N5157,FALSE)</f>
        <v>370</v>
      </c>
      <c r="M5157" s="52">
        <f>COUNTIF($N$6:N5157,TRUE)</f>
        <v>4782</v>
      </c>
      <c r="N5157" s="53" t="b">
        <f>O5157=P5157</f>
        <v>1</v>
      </c>
      <c r="O5157" s="53" t="str">
        <f>IF(R5157&gt;0,"+","-")</f>
        <v>-</v>
      </c>
      <c r="P5157" s="53" t="str">
        <f>IF(S5157&gt;0,"+","-")</f>
        <v>-</v>
      </c>
      <c r="R5157" s="23"/>
      <c r="S5157" s="23"/>
      <c r="T5157"/>
      <c r="U5157"/>
      <c r="V5157" s="71">
        <f t="shared" si="213"/>
        <v>1</v>
      </c>
      <c r="W5157" s="25" t="e">
        <f t="shared" si="212"/>
        <v>#DIV/0!</v>
      </c>
      <c r="X5157" s="64"/>
    </row>
    <row r="5158" spans="11:24" x14ac:dyDescent="0.3">
      <c r="K5158" s="31">
        <f>M5158/(L5158+M5158)</f>
        <v>0.92819716669901031</v>
      </c>
      <c r="L5158" s="52">
        <f>COUNTIF($N$6:N5158,FALSE)</f>
        <v>370</v>
      </c>
      <c r="M5158" s="52">
        <f>COUNTIF($N$6:N5158,TRUE)</f>
        <v>4783</v>
      </c>
      <c r="N5158" s="53" t="b">
        <f>O5158=P5158</f>
        <v>1</v>
      </c>
      <c r="O5158" s="53" t="str">
        <f>IF(R5158&gt;0,"+","-")</f>
        <v>-</v>
      </c>
      <c r="P5158" s="53" t="str">
        <f>IF(S5158&gt;0,"+","-")</f>
        <v>-</v>
      </c>
      <c r="R5158" s="23"/>
      <c r="S5158" s="23"/>
      <c r="T5158"/>
      <c r="U5158"/>
      <c r="V5158" s="71">
        <f t="shared" si="213"/>
        <v>1</v>
      </c>
      <c r="W5158" s="25" t="e">
        <f t="shared" si="212"/>
        <v>#DIV/0!</v>
      </c>
      <c r="X5158" s="64"/>
    </row>
    <row r="5159" spans="11:24" x14ac:dyDescent="0.3">
      <c r="K5159" s="31">
        <f>M5159/(L5159+M5159)</f>
        <v>0.92821109817617387</v>
      </c>
      <c r="L5159" s="52">
        <f>COUNTIF($N$6:N5159,FALSE)</f>
        <v>370</v>
      </c>
      <c r="M5159" s="52">
        <f>COUNTIF($N$6:N5159,TRUE)</f>
        <v>4784</v>
      </c>
      <c r="N5159" s="53" t="b">
        <f>O5159=P5159</f>
        <v>1</v>
      </c>
      <c r="O5159" s="53" t="str">
        <f>IF(R5159&gt;0,"+","-")</f>
        <v>-</v>
      </c>
      <c r="P5159" s="53" t="str">
        <f>IF(S5159&gt;0,"+","-")</f>
        <v>-</v>
      </c>
      <c r="R5159" s="23"/>
      <c r="S5159" s="23"/>
      <c r="T5159"/>
      <c r="U5159"/>
      <c r="V5159" s="71">
        <f t="shared" si="213"/>
        <v>1</v>
      </c>
      <c r="W5159" s="25" t="e">
        <f t="shared" si="212"/>
        <v>#DIV/0!</v>
      </c>
      <c r="X5159" s="64"/>
    </row>
    <row r="5160" spans="11:24" x14ac:dyDescent="0.3">
      <c r="K5160" s="31">
        <f>M5160/(L5160+M5160)</f>
        <v>0.92822502424830267</v>
      </c>
      <c r="L5160" s="52">
        <f>COUNTIF($N$6:N5160,FALSE)</f>
        <v>370</v>
      </c>
      <c r="M5160" s="52">
        <f>COUNTIF($N$6:N5160,TRUE)</f>
        <v>4785</v>
      </c>
      <c r="N5160" s="53" t="b">
        <f>O5160=P5160</f>
        <v>1</v>
      </c>
      <c r="O5160" s="53" t="str">
        <f>IF(R5160&gt;0,"+","-")</f>
        <v>-</v>
      </c>
      <c r="P5160" s="53" t="str">
        <f>IF(S5160&gt;0,"+","-")</f>
        <v>-</v>
      </c>
      <c r="Q5160" s="14"/>
      <c r="R5160" s="15"/>
      <c r="S5160" s="15"/>
      <c r="T5160"/>
      <c r="U5160"/>
      <c r="V5160" s="71">
        <f t="shared" si="213"/>
        <v>1</v>
      </c>
      <c r="W5160" s="25" t="e">
        <f t="shared" si="212"/>
        <v>#DIV/0!</v>
      </c>
      <c r="X5160" s="64"/>
    </row>
    <row r="5161" spans="11:24" x14ac:dyDescent="0.3">
      <c r="K5161" s="31">
        <f>M5161/(L5161+M5161)</f>
        <v>0.92823894491854153</v>
      </c>
      <c r="L5161" s="52">
        <f>COUNTIF($N$6:N5161,FALSE)</f>
        <v>370</v>
      </c>
      <c r="M5161" s="52">
        <f>COUNTIF($N$6:N5161,TRUE)</f>
        <v>4786</v>
      </c>
      <c r="N5161" s="53" t="b">
        <f>O5161=P5161</f>
        <v>1</v>
      </c>
      <c r="O5161" s="53" t="str">
        <f>IF(R5161&gt;0,"+","-")</f>
        <v>-</v>
      </c>
      <c r="P5161" s="53" t="str">
        <f>IF(S5161&gt;0,"+","-")</f>
        <v>-</v>
      </c>
      <c r="R5161" s="23"/>
      <c r="S5161" s="23"/>
      <c r="T5161"/>
      <c r="U5161"/>
      <c r="V5161" s="71">
        <f t="shared" si="213"/>
        <v>1</v>
      </c>
      <c r="W5161" s="25" t="e">
        <f t="shared" si="212"/>
        <v>#DIV/0!</v>
      </c>
      <c r="X5161" s="64"/>
    </row>
    <row r="5162" spans="11:24" x14ac:dyDescent="0.3">
      <c r="K5162" s="31">
        <f>M5162/(L5162+M5162)</f>
        <v>0.92825286019003295</v>
      </c>
      <c r="L5162" s="52">
        <f>COUNTIF($N$6:N5162,FALSE)</f>
        <v>370</v>
      </c>
      <c r="M5162" s="52">
        <f>COUNTIF($N$6:N5162,TRUE)</f>
        <v>4787</v>
      </c>
      <c r="N5162" s="53" t="b">
        <f>O5162=P5162</f>
        <v>1</v>
      </c>
      <c r="O5162" s="53" t="str">
        <f>IF(R5162&gt;0,"+","-")</f>
        <v>-</v>
      </c>
      <c r="P5162" s="53" t="str">
        <f>IF(S5162&gt;0,"+","-")</f>
        <v>-</v>
      </c>
      <c r="Q5162" s="14"/>
      <c r="R5162" s="15"/>
      <c r="S5162" s="15"/>
      <c r="T5162"/>
      <c r="U5162"/>
      <c r="V5162" s="71">
        <f t="shared" si="213"/>
        <v>1</v>
      </c>
      <c r="W5162" s="25" t="e">
        <f t="shared" ref="W5162:W5225" si="214">AVERAGE(R5063:R5162)</f>
        <v>#DIV/0!</v>
      </c>
      <c r="X5162" s="64"/>
    </row>
    <row r="5163" spans="11:24" x14ac:dyDescent="0.3">
      <c r="K5163" s="31">
        <f>M5163/(L5163+M5163)</f>
        <v>0.92826677006591707</v>
      </c>
      <c r="L5163" s="52">
        <f>COUNTIF($N$6:N5163,FALSE)</f>
        <v>370</v>
      </c>
      <c r="M5163" s="52">
        <f>COUNTIF($N$6:N5163,TRUE)</f>
        <v>4788</v>
      </c>
      <c r="N5163" s="53" t="b">
        <f>O5163=P5163</f>
        <v>1</v>
      </c>
      <c r="O5163" s="53" t="str">
        <f>IF(R5163&gt;0,"+","-")</f>
        <v>-</v>
      </c>
      <c r="P5163" s="53" t="str">
        <f>IF(S5163&gt;0,"+","-")</f>
        <v>-</v>
      </c>
      <c r="R5163" s="23"/>
      <c r="S5163" s="15"/>
      <c r="T5163"/>
      <c r="U5163"/>
      <c r="V5163" s="71">
        <f t="shared" si="213"/>
        <v>1</v>
      </c>
      <c r="W5163" s="25" t="e">
        <f t="shared" si="214"/>
        <v>#DIV/0!</v>
      </c>
      <c r="X5163" s="64"/>
    </row>
    <row r="5164" spans="11:24" x14ac:dyDescent="0.3">
      <c r="K5164" s="31">
        <f>M5164/(L5164+M5164)</f>
        <v>0.92828067454933128</v>
      </c>
      <c r="L5164" s="52">
        <f>COUNTIF($N$6:N5164,FALSE)</f>
        <v>370</v>
      </c>
      <c r="M5164" s="52">
        <f>COUNTIF($N$6:N5164,TRUE)</f>
        <v>4789</v>
      </c>
      <c r="N5164" s="53" t="b">
        <f>O5164=P5164</f>
        <v>1</v>
      </c>
      <c r="O5164" s="53" t="str">
        <f>IF(R5164&gt;0,"+","-")</f>
        <v>-</v>
      </c>
      <c r="P5164" s="53" t="str">
        <f>IF(S5164&gt;0,"+","-")</f>
        <v>-</v>
      </c>
      <c r="R5164" s="23"/>
      <c r="S5164" s="15"/>
      <c r="T5164"/>
      <c r="U5164"/>
      <c r="V5164" s="71">
        <f t="shared" si="213"/>
        <v>1</v>
      </c>
      <c r="W5164" s="25" t="e">
        <f t="shared" si="214"/>
        <v>#DIV/0!</v>
      </c>
      <c r="X5164" s="64"/>
    </row>
    <row r="5165" spans="11:24" x14ac:dyDescent="0.3">
      <c r="K5165" s="31">
        <f>M5165/(L5165+M5165)</f>
        <v>0.92829457364341084</v>
      </c>
      <c r="L5165" s="52">
        <f>COUNTIF($N$6:N5165,FALSE)</f>
        <v>370</v>
      </c>
      <c r="M5165" s="52">
        <f>COUNTIF($N$6:N5165,TRUE)</f>
        <v>4790</v>
      </c>
      <c r="N5165" s="53" t="b">
        <f>O5165=P5165</f>
        <v>1</v>
      </c>
      <c r="O5165" s="53" t="str">
        <f>IF(R5165&gt;0,"+","-")</f>
        <v>-</v>
      </c>
      <c r="P5165" s="53" t="str">
        <f>IF(S5165&gt;0,"+","-")</f>
        <v>-</v>
      </c>
      <c r="Q5165" s="14"/>
      <c r="R5165" s="15"/>
      <c r="S5165" s="15"/>
      <c r="T5165"/>
      <c r="U5165"/>
      <c r="V5165" s="71">
        <f t="shared" si="213"/>
        <v>1</v>
      </c>
      <c r="W5165" s="25" t="e">
        <f t="shared" si="214"/>
        <v>#DIV/0!</v>
      </c>
      <c r="X5165" s="64"/>
    </row>
    <row r="5166" spans="11:24" x14ac:dyDescent="0.3">
      <c r="K5166" s="31">
        <f>M5166/(L5166+M5166)</f>
        <v>0.92830846735128847</v>
      </c>
      <c r="L5166" s="52">
        <f>COUNTIF($N$6:N5166,FALSE)</f>
        <v>370</v>
      </c>
      <c r="M5166" s="52">
        <f>COUNTIF($N$6:N5166,TRUE)</f>
        <v>4791</v>
      </c>
      <c r="N5166" s="53" t="b">
        <f>O5166=P5166</f>
        <v>1</v>
      </c>
      <c r="O5166" s="53" t="str">
        <f>IF(R5166&gt;0,"+","-")</f>
        <v>-</v>
      </c>
      <c r="P5166" s="53" t="str">
        <f>IF(S5166&gt;0,"+","-")</f>
        <v>-</v>
      </c>
      <c r="Q5166" s="14"/>
      <c r="R5166" s="15"/>
      <c r="S5166" s="15"/>
      <c r="T5166"/>
      <c r="U5166"/>
      <c r="V5166" s="71">
        <f t="shared" si="213"/>
        <v>1</v>
      </c>
      <c r="W5166" s="25" t="e">
        <f t="shared" si="214"/>
        <v>#DIV/0!</v>
      </c>
      <c r="X5166" s="64"/>
    </row>
    <row r="5167" spans="11:24" x14ac:dyDescent="0.3">
      <c r="K5167" s="31">
        <f>M5167/(L5167+M5167)</f>
        <v>0.92832235567609456</v>
      </c>
      <c r="L5167" s="52">
        <f>COUNTIF($N$6:N5167,FALSE)</f>
        <v>370</v>
      </c>
      <c r="M5167" s="52">
        <f>COUNTIF($N$6:N5167,TRUE)</f>
        <v>4792</v>
      </c>
      <c r="N5167" s="53" t="b">
        <f>O5167=P5167</f>
        <v>1</v>
      </c>
      <c r="O5167" s="53" t="str">
        <f>IF(R5167&gt;0,"+","-")</f>
        <v>-</v>
      </c>
      <c r="P5167" s="53" t="str">
        <f>IF(S5167&gt;0,"+","-")</f>
        <v>-</v>
      </c>
      <c r="R5167" s="23"/>
      <c r="S5167" s="15"/>
      <c r="T5167"/>
      <c r="U5167"/>
      <c r="V5167" s="71">
        <f t="shared" si="213"/>
        <v>1</v>
      </c>
      <c r="W5167" s="25" t="e">
        <f t="shared" si="214"/>
        <v>#DIV/0!</v>
      </c>
      <c r="X5167" s="64"/>
    </row>
    <row r="5168" spans="11:24" x14ac:dyDescent="0.3">
      <c r="K5168" s="31">
        <f>M5168/(L5168+M5168)</f>
        <v>0.92833623862095682</v>
      </c>
      <c r="L5168" s="52">
        <f>COUNTIF($N$6:N5168,FALSE)</f>
        <v>370</v>
      </c>
      <c r="M5168" s="52">
        <f>COUNTIF($N$6:N5168,TRUE)</f>
        <v>4793</v>
      </c>
      <c r="N5168" s="53" t="b">
        <f>O5168=P5168</f>
        <v>1</v>
      </c>
      <c r="O5168" s="53" t="str">
        <f>IF(R5168&gt;0,"+","-")</f>
        <v>-</v>
      </c>
      <c r="P5168" s="53" t="str">
        <f>IF(S5168&gt;0,"+","-")</f>
        <v>-</v>
      </c>
      <c r="Q5168" s="14"/>
      <c r="R5168" s="15"/>
      <c r="S5168" s="15"/>
      <c r="T5168"/>
      <c r="U5168"/>
      <c r="V5168" s="71">
        <f t="shared" si="213"/>
        <v>1</v>
      </c>
      <c r="W5168" s="25" t="e">
        <f t="shared" si="214"/>
        <v>#DIV/0!</v>
      </c>
      <c r="X5168" s="64"/>
    </row>
    <row r="5169" spans="11:24" x14ac:dyDescent="0.3">
      <c r="K5169" s="31">
        <f>M5169/(L5169+M5169)</f>
        <v>0.92835011618900076</v>
      </c>
      <c r="L5169" s="52">
        <f>COUNTIF($N$6:N5169,FALSE)</f>
        <v>370</v>
      </c>
      <c r="M5169" s="52">
        <f>COUNTIF($N$6:N5169,TRUE)</f>
        <v>4794</v>
      </c>
      <c r="N5169" s="53" t="b">
        <f>O5169=P5169</f>
        <v>1</v>
      </c>
      <c r="O5169" s="53" t="str">
        <f>IF(R5169&gt;0,"+","-")</f>
        <v>-</v>
      </c>
      <c r="P5169" s="53" t="str">
        <f>IF(S5169&gt;0,"+","-")</f>
        <v>-</v>
      </c>
      <c r="R5169" s="23"/>
      <c r="S5169" s="23"/>
      <c r="T5169"/>
      <c r="U5169"/>
      <c r="V5169" s="71">
        <f t="shared" si="213"/>
        <v>1</v>
      </c>
      <c r="W5169" s="25" t="e">
        <f t="shared" si="214"/>
        <v>#DIV/0!</v>
      </c>
      <c r="X5169" s="64"/>
    </row>
    <row r="5170" spans="11:24" x14ac:dyDescent="0.3">
      <c r="K5170" s="31">
        <f>M5170/(L5170+M5170)</f>
        <v>0.92836398838334944</v>
      </c>
      <c r="L5170" s="52">
        <f>COUNTIF($N$6:N5170,FALSE)</f>
        <v>370</v>
      </c>
      <c r="M5170" s="52">
        <f>COUNTIF($N$6:N5170,TRUE)</f>
        <v>4795</v>
      </c>
      <c r="N5170" s="53" t="b">
        <f>O5170=P5170</f>
        <v>1</v>
      </c>
      <c r="O5170" s="53" t="str">
        <f>IF(R5170&gt;0,"+","-")</f>
        <v>-</v>
      </c>
      <c r="P5170" s="53" t="str">
        <f>IF(S5170&gt;0,"+","-")</f>
        <v>-</v>
      </c>
      <c r="Q5170" s="14"/>
      <c r="R5170" s="15"/>
      <c r="S5170" s="15"/>
      <c r="T5170"/>
      <c r="U5170"/>
      <c r="V5170" s="71">
        <f t="shared" si="213"/>
        <v>1</v>
      </c>
      <c r="W5170" s="25" t="e">
        <f t="shared" si="214"/>
        <v>#DIV/0!</v>
      </c>
      <c r="X5170" s="64"/>
    </row>
    <row r="5171" spans="11:24" x14ac:dyDescent="0.3">
      <c r="K5171" s="31">
        <f>M5171/(L5171+M5171)</f>
        <v>0.92837785520712346</v>
      </c>
      <c r="L5171" s="52">
        <f>COUNTIF($N$6:N5171,FALSE)</f>
        <v>370</v>
      </c>
      <c r="M5171" s="52">
        <f>COUNTIF($N$6:N5171,TRUE)</f>
        <v>4796</v>
      </c>
      <c r="N5171" s="53" t="b">
        <f>O5171=P5171</f>
        <v>1</v>
      </c>
      <c r="O5171" s="53" t="str">
        <f>IF(R5171&gt;0,"+","-")</f>
        <v>-</v>
      </c>
      <c r="P5171" s="53" t="str">
        <f>IF(S5171&gt;0,"+","-")</f>
        <v>-</v>
      </c>
      <c r="R5171" s="23"/>
      <c r="S5171" s="23"/>
      <c r="T5171"/>
      <c r="U5171"/>
      <c r="V5171" s="71">
        <f t="shared" si="213"/>
        <v>1</v>
      </c>
      <c r="W5171" s="25" t="e">
        <f t="shared" si="214"/>
        <v>#DIV/0!</v>
      </c>
      <c r="X5171" s="64"/>
    </row>
    <row r="5172" spans="11:24" x14ac:dyDescent="0.3">
      <c r="K5172" s="31">
        <f>M5172/(L5172+M5172)</f>
        <v>0.92839171666344111</v>
      </c>
      <c r="L5172" s="52">
        <f>COUNTIF($N$6:N5172,FALSE)</f>
        <v>370</v>
      </c>
      <c r="M5172" s="52">
        <f>COUNTIF($N$6:N5172,TRUE)</f>
        <v>4797</v>
      </c>
      <c r="N5172" s="53" t="b">
        <f>O5172=P5172</f>
        <v>1</v>
      </c>
      <c r="O5172" s="53" t="str">
        <f>IF(R5172&gt;0,"+","-")</f>
        <v>-</v>
      </c>
      <c r="P5172" s="53" t="str">
        <f>IF(S5172&gt;0,"+","-")</f>
        <v>-</v>
      </c>
      <c r="Q5172" s="14"/>
      <c r="R5172" s="15"/>
      <c r="S5172" s="15"/>
      <c r="T5172"/>
      <c r="U5172"/>
      <c r="V5172" s="71">
        <f t="shared" si="213"/>
        <v>1</v>
      </c>
      <c r="W5172" s="25" t="e">
        <f t="shared" si="214"/>
        <v>#DIV/0!</v>
      </c>
      <c r="X5172" s="64"/>
    </row>
    <row r="5173" spans="11:24" x14ac:dyDescent="0.3">
      <c r="K5173" s="31">
        <f>M5173/(L5173+M5173)</f>
        <v>0.92840557275541791</v>
      </c>
      <c r="L5173" s="52">
        <f>COUNTIF($N$6:N5173,FALSE)</f>
        <v>370</v>
      </c>
      <c r="M5173" s="52">
        <f>COUNTIF($N$6:N5173,TRUE)</f>
        <v>4798</v>
      </c>
      <c r="N5173" s="53" t="b">
        <f>O5173=P5173</f>
        <v>1</v>
      </c>
      <c r="O5173" s="53" t="str">
        <f>IF(R5173&gt;0,"+","-")</f>
        <v>-</v>
      </c>
      <c r="P5173" s="53" t="str">
        <f>IF(S5173&gt;0,"+","-")</f>
        <v>-</v>
      </c>
      <c r="R5173" s="23"/>
      <c r="S5173" s="15"/>
      <c r="T5173"/>
      <c r="U5173"/>
      <c r="V5173" s="71">
        <f t="shared" si="213"/>
        <v>1</v>
      </c>
      <c r="W5173" s="25" t="e">
        <f t="shared" si="214"/>
        <v>#DIV/0!</v>
      </c>
      <c r="X5173" s="64"/>
    </row>
    <row r="5174" spans="11:24" x14ac:dyDescent="0.3">
      <c r="K5174" s="31">
        <f>M5174/(L5174+M5174)</f>
        <v>0.92841942348616757</v>
      </c>
      <c r="L5174" s="52">
        <f>COUNTIF($N$6:N5174,FALSE)</f>
        <v>370</v>
      </c>
      <c r="M5174" s="52">
        <f>COUNTIF($N$6:N5174,TRUE)</f>
        <v>4799</v>
      </c>
      <c r="N5174" s="53" t="b">
        <f>O5174=P5174</f>
        <v>1</v>
      </c>
      <c r="O5174" s="53" t="str">
        <f>IF(R5174&gt;0,"+","-")</f>
        <v>-</v>
      </c>
      <c r="P5174" s="53" t="str">
        <f>IF(S5174&gt;0,"+","-")</f>
        <v>-</v>
      </c>
      <c r="Q5174" s="14"/>
      <c r="R5174" s="15"/>
      <c r="S5174" s="15"/>
      <c r="T5174"/>
      <c r="U5174"/>
      <c r="V5174" s="71">
        <f t="shared" si="213"/>
        <v>1</v>
      </c>
      <c r="W5174" s="25" t="e">
        <f t="shared" si="214"/>
        <v>#DIV/0!</v>
      </c>
      <c r="X5174" s="64"/>
    </row>
    <row r="5175" spans="11:24" x14ac:dyDescent="0.3">
      <c r="K5175" s="31">
        <f>M5175/(L5175+M5175)</f>
        <v>0.92843326885880073</v>
      </c>
      <c r="L5175" s="52">
        <f>COUNTIF($N$6:N5175,FALSE)</f>
        <v>370</v>
      </c>
      <c r="M5175" s="52">
        <f>COUNTIF($N$6:N5175,TRUE)</f>
        <v>4800</v>
      </c>
      <c r="N5175" s="53" t="b">
        <f>O5175=P5175</f>
        <v>1</v>
      </c>
      <c r="O5175" s="53" t="str">
        <f>IF(R5175&gt;0,"+","-")</f>
        <v>-</v>
      </c>
      <c r="P5175" s="53" t="str">
        <f>IF(S5175&gt;0,"+","-")</f>
        <v>-</v>
      </c>
      <c r="R5175" s="23"/>
      <c r="S5175" s="15"/>
      <c r="T5175"/>
      <c r="U5175"/>
      <c r="V5175" s="71">
        <f t="shared" si="213"/>
        <v>1</v>
      </c>
      <c r="W5175" s="25" t="e">
        <f t="shared" si="214"/>
        <v>#DIV/0!</v>
      </c>
      <c r="X5175" s="64"/>
    </row>
    <row r="5176" spans="11:24" x14ac:dyDescent="0.3">
      <c r="K5176" s="31">
        <f>M5176/(L5176+M5176)</f>
        <v>0.92844710887642623</v>
      </c>
      <c r="L5176" s="52">
        <f>COUNTIF($N$6:N5176,FALSE)</f>
        <v>370</v>
      </c>
      <c r="M5176" s="52">
        <f>COUNTIF($N$6:N5176,TRUE)</f>
        <v>4801</v>
      </c>
      <c r="N5176" s="53" t="b">
        <f>O5176=P5176</f>
        <v>1</v>
      </c>
      <c r="O5176" s="53" t="str">
        <f>IF(R5176&gt;0,"+","-")</f>
        <v>-</v>
      </c>
      <c r="P5176" s="53" t="str">
        <f>IF(S5176&gt;0,"+","-")</f>
        <v>-</v>
      </c>
      <c r="R5176" s="23"/>
      <c r="S5176" s="15"/>
      <c r="T5176"/>
      <c r="U5176"/>
      <c r="V5176" s="71">
        <f t="shared" ref="V5176:V5239" si="215">COUNTIF(N5127:N5176,TRUE)/50</f>
        <v>1</v>
      </c>
      <c r="W5176" s="25" t="e">
        <f t="shared" si="214"/>
        <v>#DIV/0!</v>
      </c>
      <c r="X5176" s="64"/>
    </row>
    <row r="5177" spans="11:24" x14ac:dyDescent="0.3">
      <c r="K5177" s="31">
        <f>M5177/(L5177+M5177)</f>
        <v>0.92846094354215003</v>
      </c>
      <c r="L5177" s="52">
        <f>COUNTIF($N$6:N5177,FALSE)</f>
        <v>370</v>
      </c>
      <c r="M5177" s="52">
        <f>COUNTIF($N$6:N5177,TRUE)</f>
        <v>4802</v>
      </c>
      <c r="N5177" s="53" t="b">
        <f>O5177=P5177</f>
        <v>1</v>
      </c>
      <c r="O5177" s="53" t="str">
        <f>IF(R5177&gt;0,"+","-")</f>
        <v>-</v>
      </c>
      <c r="P5177" s="53" t="str">
        <f>IF(S5177&gt;0,"+","-")</f>
        <v>-</v>
      </c>
      <c r="R5177" s="23"/>
      <c r="S5177" s="23"/>
      <c r="T5177"/>
      <c r="U5177"/>
      <c r="V5177" s="71">
        <f t="shared" si="215"/>
        <v>1</v>
      </c>
      <c r="W5177" s="25" t="e">
        <f t="shared" si="214"/>
        <v>#DIV/0!</v>
      </c>
      <c r="X5177" s="64"/>
    </row>
    <row r="5178" spans="11:24" x14ac:dyDescent="0.3">
      <c r="K5178" s="31">
        <f>M5178/(L5178+M5178)</f>
        <v>0.92847477285907598</v>
      </c>
      <c r="L5178" s="52">
        <f>COUNTIF($N$6:N5178,FALSE)</f>
        <v>370</v>
      </c>
      <c r="M5178" s="52">
        <f>COUNTIF($N$6:N5178,TRUE)</f>
        <v>4803</v>
      </c>
      <c r="N5178" s="53" t="b">
        <f>O5178=P5178</f>
        <v>1</v>
      </c>
      <c r="O5178" s="53" t="str">
        <f>IF(R5178&gt;0,"+","-")</f>
        <v>-</v>
      </c>
      <c r="P5178" s="53" t="str">
        <f>IF(S5178&gt;0,"+","-")</f>
        <v>-</v>
      </c>
      <c r="R5178" s="23"/>
      <c r="S5178" s="23"/>
      <c r="T5178"/>
      <c r="U5178"/>
      <c r="V5178" s="71">
        <f t="shared" si="215"/>
        <v>1</v>
      </c>
      <c r="W5178" s="25" t="e">
        <f t="shared" si="214"/>
        <v>#DIV/0!</v>
      </c>
      <c r="X5178" s="64"/>
    </row>
    <row r="5179" spans="11:24" x14ac:dyDescent="0.3">
      <c r="K5179" s="31">
        <f>M5179/(L5179+M5179)</f>
        <v>0.92848859683030538</v>
      </c>
      <c r="L5179" s="52">
        <f>COUNTIF($N$6:N5179,FALSE)</f>
        <v>370</v>
      </c>
      <c r="M5179" s="52">
        <f>COUNTIF($N$6:N5179,TRUE)</f>
        <v>4804</v>
      </c>
      <c r="N5179" s="53" t="b">
        <f>O5179=P5179</f>
        <v>1</v>
      </c>
      <c r="O5179" s="53" t="str">
        <f>IF(R5179&gt;0,"+","-")</f>
        <v>-</v>
      </c>
      <c r="P5179" s="53" t="str">
        <f>IF(S5179&gt;0,"+","-")</f>
        <v>-</v>
      </c>
      <c r="R5179" s="23"/>
      <c r="S5179" s="15"/>
      <c r="T5179"/>
      <c r="U5179"/>
      <c r="V5179" s="71">
        <f t="shared" si="215"/>
        <v>1</v>
      </c>
      <c r="W5179" s="25" t="e">
        <f t="shared" si="214"/>
        <v>#DIV/0!</v>
      </c>
      <c r="X5179" s="64"/>
    </row>
    <row r="5180" spans="11:24" x14ac:dyDescent="0.3">
      <c r="K5180" s="31">
        <f>M5180/(L5180+M5180)</f>
        <v>0.92850241545893719</v>
      </c>
      <c r="L5180" s="52">
        <f>COUNTIF($N$6:N5180,FALSE)</f>
        <v>370</v>
      </c>
      <c r="M5180" s="52">
        <f>COUNTIF($N$6:N5180,TRUE)</f>
        <v>4805</v>
      </c>
      <c r="N5180" s="53" t="b">
        <f>O5180=P5180</f>
        <v>1</v>
      </c>
      <c r="O5180" s="53" t="str">
        <f>IF(R5180&gt;0,"+","-")</f>
        <v>-</v>
      </c>
      <c r="P5180" s="53" t="str">
        <f>IF(S5180&gt;0,"+","-")</f>
        <v>-</v>
      </c>
      <c r="R5180" s="23"/>
      <c r="S5180" s="15"/>
      <c r="T5180"/>
      <c r="U5180"/>
      <c r="V5180" s="71">
        <f t="shared" si="215"/>
        <v>1</v>
      </c>
      <c r="W5180" s="25" t="e">
        <f t="shared" si="214"/>
        <v>#DIV/0!</v>
      </c>
      <c r="X5180" s="64"/>
    </row>
    <row r="5181" spans="11:24" x14ac:dyDescent="0.3">
      <c r="K5181" s="31">
        <f>M5181/(L5181+M5181)</f>
        <v>0.92851622874806805</v>
      </c>
      <c r="L5181" s="52">
        <f>COUNTIF($N$6:N5181,FALSE)</f>
        <v>370</v>
      </c>
      <c r="M5181" s="52">
        <f>COUNTIF($N$6:N5181,TRUE)</f>
        <v>4806</v>
      </c>
      <c r="N5181" s="53" t="b">
        <f>O5181=P5181</f>
        <v>1</v>
      </c>
      <c r="O5181" s="53" t="str">
        <f>IF(R5181&gt;0,"+","-")</f>
        <v>-</v>
      </c>
      <c r="P5181" s="53" t="str">
        <f>IF(S5181&gt;0,"+","-")</f>
        <v>-</v>
      </c>
      <c r="R5181" s="23"/>
      <c r="S5181" s="23"/>
      <c r="T5181"/>
      <c r="U5181"/>
      <c r="V5181" s="71">
        <f t="shared" si="215"/>
        <v>1</v>
      </c>
      <c r="W5181" s="25" t="e">
        <f t="shared" si="214"/>
        <v>#DIV/0!</v>
      </c>
      <c r="X5181" s="64"/>
    </row>
    <row r="5182" spans="11:24" x14ac:dyDescent="0.3">
      <c r="K5182" s="31">
        <f>M5182/(L5182+M5182)</f>
        <v>0.92853003670079193</v>
      </c>
      <c r="L5182" s="52">
        <f>COUNTIF($N$6:N5182,FALSE)</f>
        <v>370</v>
      </c>
      <c r="M5182" s="52">
        <f>COUNTIF($N$6:N5182,TRUE)</f>
        <v>4807</v>
      </c>
      <c r="N5182" s="53" t="b">
        <f>O5182=P5182</f>
        <v>1</v>
      </c>
      <c r="O5182" s="53" t="str">
        <f>IF(R5182&gt;0,"+","-")</f>
        <v>-</v>
      </c>
      <c r="P5182" s="53" t="str">
        <f>IF(S5182&gt;0,"+","-")</f>
        <v>-</v>
      </c>
      <c r="Q5182" s="14"/>
      <c r="R5182" s="15"/>
      <c r="S5182" s="15"/>
      <c r="T5182"/>
      <c r="U5182"/>
      <c r="V5182" s="71">
        <f t="shared" si="215"/>
        <v>1</v>
      </c>
      <c r="W5182" s="25" t="e">
        <f t="shared" si="214"/>
        <v>#DIV/0!</v>
      </c>
      <c r="X5182" s="64"/>
    </row>
    <row r="5183" spans="11:24" x14ac:dyDescent="0.3">
      <c r="K5183" s="31">
        <f>M5183/(L5183+M5183)</f>
        <v>0.9285438393202009</v>
      </c>
      <c r="L5183" s="52">
        <f>COUNTIF($N$6:N5183,FALSE)</f>
        <v>370</v>
      </c>
      <c r="M5183" s="52">
        <f>COUNTIF($N$6:N5183,TRUE)</f>
        <v>4808</v>
      </c>
      <c r="N5183" s="53" t="b">
        <f>O5183=P5183</f>
        <v>1</v>
      </c>
      <c r="O5183" s="53" t="str">
        <f>IF(R5183&gt;0,"+","-")</f>
        <v>-</v>
      </c>
      <c r="P5183" s="53" t="str">
        <f>IF(S5183&gt;0,"+","-")</f>
        <v>-</v>
      </c>
      <c r="R5183" s="23"/>
      <c r="S5183" s="15"/>
      <c r="T5183"/>
      <c r="U5183"/>
      <c r="V5183" s="71">
        <f t="shared" si="215"/>
        <v>1</v>
      </c>
      <c r="W5183" s="25" t="e">
        <f t="shared" si="214"/>
        <v>#DIV/0!</v>
      </c>
      <c r="X5183" s="64"/>
    </row>
    <row r="5184" spans="11:24" x14ac:dyDescent="0.3">
      <c r="K5184" s="31">
        <f>M5184/(L5184+M5184)</f>
        <v>0.92855763660938406</v>
      </c>
      <c r="L5184" s="52">
        <f>COUNTIF($N$6:N5184,FALSE)</f>
        <v>370</v>
      </c>
      <c r="M5184" s="52">
        <f>COUNTIF($N$6:N5184,TRUE)</f>
        <v>4809</v>
      </c>
      <c r="N5184" s="53" t="b">
        <f>O5184=P5184</f>
        <v>1</v>
      </c>
      <c r="O5184" s="53" t="str">
        <f>IF(R5184&gt;0,"+","-")</f>
        <v>-</v>
      </c>
      <c r="P5184" s="53" t="str">
        <f>IF(S5184&gt;0,"+","-")</f>
        <v>-</v>
      </c>
      <c r="Q5184" s="14"/>
      <c r="R5184" s="15"/>
      <c r="S5184" s="15"/>
      <c r="T5184"/>
      <c r="U5184"/>
      <c r="V5184" s="71">
        <f t="shared" si="215"/>
        <v>1</v>
      </c>
      <c r="W5184" s="25" t="e">
        <f t="shared" si="214"/>
        <v>#DIV/0!</v>
      </c>
      <c r="X5184" s="64"/>
    </row>
    <row r="5185" spans="11:24" x14ac:dyDescent="0.3">
      <c r="K5185" s="31">
        <f>M5185/(L5185+M5185)</f>
        <v>0.9285714285714286</v>
      </c>
      <c r="L5185" s="52">
        <f>COUNTIF($N$6:N5185,FALSE)</f>
        <v>370</v>
      </c>
      <c r="M5185" s="52">
        <f>COUNTIF($N$6:N5185,TRUE)</f>
        <v>4810</v>
      </c>
      <c r="N5185" s="53" t="b">
        <f>O5185=P5185</f>
        <v>1</v>
      </c>
      <c r="O5185" s="53" t="str">
        <f>IF(R5185&gt;0,"+","-")</f>
        <v>-</v>
      </c>
      <c r="P5185" s="53" t="str">
        <f>IF(S5185&gt;0,"+","-")</f>
        <v>-</v>
      </c>
      <c r="R5185" s="23"/>
      <c r="S5185" s="15"/>
      <c r="T5185"/>
      <c r="U5185"/>
      <c r="V5185" s="71">
        <f t="shared" si="215"/>
        <v>1</v>
      </c>
      <c r="W5185" s="25" t="e">
        <f t="shared" si="214"/>
        <v>#DIV/0!</v>
      </c>
      <c r="X5185" s="64"/>
    </row>
    <row r="5186" spans="11:24" x14ac:dyDescent="0.3">
      <c r="K5186" s="31">
        <f>M5186/(L5186+M5186)</f>
        <v>0.92858521520941906</v>
      </c>
      <c r="L5186" s="52">
        <f>COUNTIF($N$6:N5186,FALSE)</f>
        <v>370</v>
      </c>
      <c r="M5186" s="52">
        <f>COUNTIF($N$6:N5186,TRUE)</f>
        <v>4811</v>
      </c>
      <c r="N5186" s="53" t="b">
        <f>O5186=P5186</f>
        <v>1</v>
      </c>
      <c r="O5186" s="53" t="str">
        <f>IF(R5186&gt;0,"+","-")</f>
        <v>-</v>
      </c>
      <c r="P5186" s="53" t="str">
        <f>IF(S5186&gt;0,"+","-")</f>
        <v>-</v>
      </c>
      <c r="R5186" s="23"/>
      <c r="S5186" s="15"/>
      <c r="T5186"/>
      <c r="U5186"/>
      <c r="V5186" s="71">
        <f t="shared" si="215"/>
        <v>1</v>
      </c>
      <c r="W5186" s="25" t="e">
        <f t="shared" si="214"/>
        <v>#DIV/0!</v>
      </c>
      <c r="X5186" s="64"/>
    </row>
    <row r="5187" spans="11:24" x14ac:dyDescent="0.3">
      <c r="K5187" s="31">
        <f>M5187/(L5187+M5187)</f>
        <v>0.92859899652643763</v>
      </c>
      <c r="L5187" s="52">
        <f>COUNTIF($N$6:N5187,FALSE)</f>
        <v>370</v>
      </c>
      <c r="M5187" s="52">
        <f>COUNTIF($N$6:N5187,TRUE)</f>
        <v>4812</v>
      </c>
      <c r="N5187" s="53" t="b">
        <f>O5187=P5187</f>
        <v>1</v>
      </c>
      <c r="O5187" s="53" t="str">
        <f>IF(R5187&gt;0,"+","-")</f>
        <v>-</v>
      </c>
      <c r="P5187" s="53" t="str">
        <f>IF(S5187&gt;0,"+","-")</f>
        <v>-</v>
      </c>
      <c r="R5187" s="23"/>
      <c r="S5187" s="23"/>
      <c r="T5187"/>
      <c r="U5187"/>
      <c r="V5187" s="71">
        <f t="shared" si="215"/>
        <v>1</v>
      </c>
      <c r="W5187" s="25" t="e">
        <f t="shared" si="214"/>
        <v>#DIV/0!</v>
      </c>
      <c r="X5187" s="64"/>
    </row>
    <row r="5188" spans="11:24" x14ac:dyDescent="0.3">
      <c r="K5188" s="31">
        <f>M5188/(L5188+M5188)</f>
        <v>0.92861277252556429</v>
      </c>
      <c r="L5188" s="52">
        <f>COUNTIF($N$6:N5188,FALSE)</f>
        <v>370</v>
      </c>
      <c r="M5188" s="52">
        <f>COUNTIF($N$6:N5188,TRUE)</f>
        <v>4813</v>
      </c>
      <c r="N5188" s="53" t="b">
        <f>O5188=P5188</f>
        <v>1</v>
      </c>
      <c r="O5188" s="53" t="str">
        <f>IF(R5188&gt;0,"+","-")</f>
        <v>-</v>
      </c>
      <c r="P5188" s="53" t="str">
        <f>IF(S5188&gt;0,"+","-")</f>
        <v>-</v>
      </c>
      <c r="R5188" s="23"/>
      <c r="S5188" s="15"/>
      <c r="T5188"/>
      <c r="U5188"/>
      <c r="V5188" s="71">
        <f t="shared" si="215"/>
        <v>1</v>
      </c>
      <c r="W5188" s="25" t="e">
        <f t="shared" si="214"/>
        <v>#DIV/0!</v>
      </c>
      <c r="X5188" s="64"/>
    </row>
    <row r="5189" spans="11:24" x14ac:dyDescent="0.3">
      <c r="K5189" s="31">
        <f>M5189/(L5189+M5189)</f>
        <v>0.92862654320987659</v>
      </c>
      <c r="L5189" s="52">
        <f>COUNTIF($N$6:N5189,FALSE)</f>
        <v>370</v>
      </c>
      <c r="M5189" s="52">
        <f>COUNTIF($N$6:N5189,TRUE)</f>
        <v>4814</v>
      </c>
      <c r="N5189" s="53" t="b">
        <f>O5189=P5189</f>
        <v>1</v>
      </c>
      <c r="O5189" s="53" t="str">
        <f>IF(R5189&gt;0,"+","-")</f>
        <v>-</v>
      </c>
      <c r="P5189" s="53" t="str">
        <f>IF(S5189&gt;0,"+","-")</f>
        <v>-</v>
      </c>
      <c r="R5189" s="23"/>
      <c r="S5189" s="23"/>
      <c r="T5189"/>
      <c r="U5189"/>
      <c r="V5189" s="71">
        <f t="shared" si="215"/>
        <v>1</v>
      </c>
      <c r="W5189" s="25" t="e">
        <f t="shared" si="214"/>
        <v>#DIV/0!</v>
      </c>
      <c r="X5189" s="64"/>
    </row>
    <row r="5190" spans="11:24" x14ac:dyDescent="0.3">
      <c r="K5190" s="31">
        <f>M5190/(L5190+M5190)</f>
        <v>0.92864030858244939</v>
      </c>
      <c r="L5190" s="52">
        <f>COUNTIF($N$6:N5190,FALSE)</f>
        <v>370</v>
      </c>
      <c r="M5190" s="52">
        <f>COUNTIF($N$6:N5190,TRUE)</f>
        <v>4815</v>
      </c>
      <c r="N5190" s="53" t="b">
        <f>O5190=P5190</f>
        <v>1</v>
      </c>
      <c r="O5190" s="53" t="str">
        <f>IF(R5190&gt;0,"+","-")</f>
        <v>-</v>
      </c>
      <c r="P5190" s="53" t="str">
        <f>IF(S5190&gt;0,"+","-")</f>
        <v>-</v>
      </c>
      <c r="R5190" s="23"/>
      <c r="S5190" s="23"/>
      <c r="T5190"/>
      <c r="U5190"/>
      <c r="V5190" s="71">
        <f t="shared" si="215"/>
        <v>1</v>
      </c>
      <c r="W5190" s="25" t="e">
        <f t="shared" si="214"/>
        <v>#DIV/0!</v>
      </c>
      <c r="X5190" s="64"/>
    </row>
    <row r="5191" spans="11:24" x14ac:dyDescent="0.3">
      <c r="K5191" s="31">
        <f>M5191/(L5191+M5191)</f>
        <v>0.92865406864635558</v>
      </c>
      <c r="L5191" s="52">
        <f>COUNTIF($N$6:N5191,FALSE)</f>
        <v>370</v>
      </c>
      <c r="M5191" s="52">
        <f>COUNTIF($N$6:N5191,TRUE)</f>
        <v>4816</v>
      </c>
      <c r="N5191" s="53" t="b">
        <f>O5191=P5191</f>
        <v>1</v>
      </c>
      <c r="O5191" s="53" t="str">
        <f>IF(R5191&gt;0,"+","-")</f>
        <v>-</v>
      </c>
      <c r="P5191" s="53" t="str">
        <f>IF(S5191&gt;0,"+","-")</f>
        <v>-</v>
      </c>
      <c r="R5191" s="23"/>
      <c r="S5191" s="15"/>
      <c r="T5191"/>
      <c r="U5191"/>
      <c r="V5191" s="71">
        <f t="shared" si="215"/>
        <v>1</v>
      </c>
      <c r="W5191" s="25" t="e">
        <f t="shared" si="214"/>
        <v>#DIV/0!</v>
      </c>
      <c r="X5191" s="64"/>
    </row>
    <row r="5192" spans="11:24" x14ac:dyDescent="0.3">
      <c r="K5192" s="31">
        <f>M5192/(L5192+M5192)</f>
        <v>0.92866782340466547</v>
      </c>
      <c r="L5192" s="52">
        <f>COUNTIF($N$6:N5192,FALSE)</f>
        <v>370</v>
      </c>
      <c r="M5192" s="52">
        <f>COUNTIF($N$6:N5192,TRUE)</f>
        <v>4817</v>
      </c>
      <c r="N5192" s="53" t="b">
        <f>O5192=P5192</f>
        <v>1</v>
      </c>
      <c r="O5192" s="53" t="str">
        <f>IF(R5192&gt;0,"+","-")</f>
        <v>-</v>
      </c>
      <c r="P5192" s="53" t="str">
        <f>IF(S5192&gt;0,"+","-")</f>
        <v>-</v>
      </c>
      <c r="R5192" s="23"/>
      <c r="S5192" s="23"/>
      <c r="T5192"/>
      <c r="U5192"/>
      <c r="V5192" s="71">
        <f t="shared" si="215"/>
        <v>1</v>
      </c>
      <c r="W5192" s="25" t="e">
        <f t="shared" si="214"/>
        <v>#DIV/0!</v>
      </c>
      <c r="X5192" s="64"/>
    </row>
    <row r="5193" spans="11:24" x14ac:dyDescent="0.3">
      <c r="K5193" s="31">
        <f>M5193/(L5193+M5193)</f>
        <v>0.92868157286044717</v>
      </c>
      <c r="L5193" s="52">
        <f>COUNTIF($N$6:N5193,FALSE)</f>
        <v>370</v>
      </c>
      <c r="M5193" s="52">
        <f>COUNTIF($N$6:N5193,TRUE)</f>
        <v>4818</v>
      </c>
      <c r="N5193" s="53" t="b">
        <f>O5193=P5193</f>
        <v>1</v>
      </c>
      <c r="O5193" s="53" t="str">
        <f>IF(R5193&gt;0,"+","-")</f>
        <v>-</v>
      </c>
      <c r="P5193" s="53" t="str">
        <f>IF(S5193&gt;0,"+","-")</f>
        <v>-</v>
      </c>
      <c r="R5193" s="23"/>
      <c r="S5193" s="15"/>
      <c r="T5193"/>
      <c r="U5193"/>
      <c r="V5193" s="71">
        <f t="shared" si="215"/>
        <v>1</v>
      </c>
      <c r="W5193" s="25" t="e">
        <f t="shared" si="214"/>
        <v>#DIV/0!</v>
      </c>
      <c r="X5193" s="64"/>
    </row>
    <row r="5194" spans="11:24" x14ac:dyDescent="0.3">
      <c r="K5194" s="31">
        <f>M5194/(L5194+M5194)</f>
        <v>0.92869531701676622</v>
      </c>
      <c r="L5194" s="52">
        <f>COUNTIF($N$6:N5194,FALSE)</f>
        <v>370</v>
      </c>
      <c r="M5194" s="52">
        <f>COUNTIF($N$6:N5194,TRUE)</f>
        <v>4819</v>
      </c>
      <c r="N5194" s="53" t="b">
        <f>O5194=P5194</f>
        <v>1</v>
      </c>
      <c r="O5194" s="53" t="str">
        <f>IF(R5194&gt;0,"+","-")</f>
        <v>-</v>
      </c>
      <c r="P5194" s="53" t="str">
        <f>IF(S5194&gt;0,"+","-")</f>
        <v>-</v>
      </c>
      <c r="R5194" s="23"/>
      <c r="S5194" s="15"/>
      <c r="T5194"/>
      <c r="U5194"/>
      <c r="V5194" s="71">
        <f t="shared" si="215"/>
        <v>1</v>
      </c>
      <c r="W5194" s="25" t="e">
        <f t="shared" si="214"/>
        <v>#DIV/0!</v>
      </c>
      <c r="X5194" s="64"/>
    </row>
    <row r="5195" spans="11:24" x14ac:dyDescent="0.3">
      <c r="K5195" s="31">
        <f>M5195/(L5195+M5195)</f>
        <v>0.92870905587668595</v>
      </c>
      <c r="L5195" s="52">
        <f>COUNTIF($N$6:N5195,FALSE)</f>
        <v>370</v>
      </c>
      <c r="M5195" s="52">
        <f>COUNTIF($N$6:N5195,TRUE)</f>
        <v>4820</v>
      </c>
      <c r="N5195" s="53" t="b">
        <f>O5195=P5195</f>
        <v>1</v>
      </c>
      <c r="O5195" s="53" t="str">
        <f>IF(R5195&gt;0,"+","-")</f>
        <v>-</v>
      </c>
      <c r="P5195" s="53" t="str">
        <f>IF(S5195&gt;0,"+","-")</f>
        <v>-</v>
      </c>
      <c r="R5195" s="23"/>
      <c r="S5195" s="23"/>
      <c r="T5195"/>
      <c r="U5195"/>
      <c r="V5195" s="71">
        <f t="shared" si="215"/>
        <v>1</v>
      </c>
      <c r="W5195" s="25" t="e">
        <f t="shared" si="214"/>
        <v>#DIV/0!</v>
      </c>
      <c r="X5195" s="64"/>
    </row>
    <row r="5196" spans="11:24" x14ac:dyDescent="0.3">
      <c r="K5196" s="31">
        <f>M5196/(L5196+M5196)</f>
        <v>0.92872278944326714</v>
      </c>
      <c r="L5196" s="52">
        <f>COUNTIF($N$6:N5196,FALSE)</f>
        <v>370</v>
      </c>
      <c r="M5196" s="52">
        <f>COUNTIF($N$6:N5196,TRUE)</f>
        <v>4821</v>
      </c>
      <c r="N5196" s="53" t="b">
        <f>O5196=P5196</f>
        <v>1</v>
      </c>
      <c r="O5196" s="53" t="str">
        <f>IF(R5196&gt;0,"+","-")</f>
        <v>-</v>
      </c>
      <c r="P5196" s="53" t="str">
        <f>IF(S5196&gt;0,"+","-")</f>
        <v>-</v>
      </c>
      <c r="R5196" s="23"/>
      <c r="S5196" s="15"/>
      <c r="T5196"/>
      <c r="U5196"/>
      <c r="V5196" s="71">
        <f t="shared" si="215"/>
        <v>1</v>
      </c>
      <c r="W5196" s="25" t="e">
        <f t="shared" si="214"/>
        <v>#DIV/0!</v>
      </c>
      <c r="X5196" s="64"/>
    </row>
    <row r="5197" spans="11:24" x14ac:dyDescent="0.3">
      <c r="K5197" s="31">
        <f>M5197/(L5197+M5197)</f>
        <v>0.92873651771956856</v>
      </c>
      <c r="L5197" s="54">
        <f>COUNTIF($N$6:N5197,FALSE)</f>
        <v>370</v>
      </c>
      <c r="M5197" s="54">
        <f>COUNTIF($N$6:N5197,TRUE)</f>
        <v>4822</v>
      </c>
      <c r="N5197" s="4" t="b">
        <f>O5197=P5197</f>
        <v>1</v>
      </c>
      <c r="O5197" s="53" t="str">
        <f>IF(R5197&gt;0,"+","-")</f>
        <v>-</v>
      </c>
      <c r="P5197" s="53" t="str">
        <f>IF(S5197&gt;0,"+","-")</f>
        <v>-</v>
      </c>
      <c r="R5197" s="23"/>
      <c r="S5197" s="15"/>
      <c r="T5197"/>
      <c r="U5197"/>
      <c r="V5197" s="71">
        <f t="shared" si="215"/>
        <v>1</v>
      </c>
      <c r="W5197" s="25" t="e">
        <f t="shared" si="214"/>
        <v>#DIV/0!</v>
      </c>
      <c r="X5197" s="64"/>
    </row>
    <row r="5198" spans="11:24" x14ac:dyDescent="0.3">
      <c r="K5198" s="31">
        <f>M5198/(L5198+M5198)</f>
        <v>0.9287502407086462</v>
      </c>
      <c r="L5198" s="52">
        <f>COUNTIF($N$6:N5198,FALSE)</f>
        <v>370</v>
      </c>
      <c r="M5198" s="52">
        <f>COUNTIF($N$6:N5198,TRUE)</f>
        <v>4823</v>
      </c>
      <c r="N5198" s="53" t="b">
        <f>O5198=P5198</f>
        <v>1</v>
      </c>
      <c r="O5198" s="53" t="str">
        <f>IF(R5198&gt;0,"+","-")</f>
        <v>-</v>
      </c>
      <c r="P5198" s="53" t="str">
        <f>IF(S5198&gt;0,"+","-")</f>
        <v>-</v>
      </c>
      <c r="Q5198" s="14"/>
      <c r="R5198" s="15"/>
      <c r="S5198" s="15"/>
      <c r="T5198"/>
      <c r="U5198"/>
      <c r="V5198" s="71">
        <f t="shared" si="215"/>
        <v>1</v>
      </c>
      <c r="W5198" s="25" t="e">
        <f t="shared" si="214"/>
        <v>#DIV/0!</v>
      </c>
      <c r="X5198" s="64"/>
    </row>
    <row r="5199" spans="11:24" x14ac:dyDescent="0.3">
      <c r="K5199" s="31">
        <f>M5199/(L5199+M5199)</f>
        <v>0.92876395841355408</v>
      </c>
      <c r="L5199" s="52">
        <f>COUNTIF($N$6:N5199,FALSE)</f>
        <v>370</v>
      </c>
      <c r="M5199" s="52">
        <f>COUNTIF($N$6:N5199,TRUE)</f>
        <v>4824</v>
      </c>
      <c r="N5199" s="53" t="b">
        <f>O5199=P5199</f>
        <v>1</v>
      </c>
      <c r="O5199" s="53" t="str">
        <f>IF(R5199&gt;0,"+","-")</f>
        <v>-</v>
      </c>
      <c r="P5199" s="53" t="str">
        <f>IF(S5199&gt;0,"+","-")</f>
        <v>-</v>
      </c>
      <c r="R5199" s="23"/>
      <c r="S5199" s="23"/>
      <c r="T5199"/>
      <c r="U5199"/>
      <c r="V5199" s="71">
        <f t="shared" si="215"/>
        <v>1</v>
      </c>
      <c r="W5199" s="25" t="e">
        <f t="shared" si="214"/>
        <v>#DIV/0!</v>
      </c>
      <c r="X5199" s="64"/>
    </row>
    <row r="5200" spans="11:24" x14ac:dyDescent="0.3">
      <c r="K5200" s="31">
        <f>M5200/(L5200+M5200)</f>
        <v>0.92877767083734364</v>
      </c>
      <c r="L5200" s="52">
        <f>COUNTIF($N$6:N5200,FALSE)</f>
        <v>370</v>
      </c>
      <c r="M5200" s="52">
        <f>COUNTIF($N$6:N5200,TRUE)</f>
        <v>4825</v>
      </c>
      <c r="N5200" s="53" t="b">
        <f>O5200=P5200</f>
        <v>1</v>
      </c>
      <c r="O5200" s="53" t="str">
        <f>IF(R5200&gt;0,"+","-")</f>
        <v>-</v>
      </c>
      <c r="P5200" s="53" t="str">
        <f>IF(S5200&gt;0,"+","-")</f>
        <v>-</v>
      </c>
      <c r="R5200" s="23"/>
      <c r="S5200" s="15"/>
      <c r="T5200"/>
      <c r="U5200"/>
      <c r="V5200" s="71">
        <f t="shared" si="215"/>
        <v>1</v>
      </c>
      <c r="W5200" s="25" t="e">
        <f t="shared" si="214"/>
        <v>#DIV/0!</v>
      </c>
      <c r="X5200" s="64"/>
    </row>
    <row r="5201" spans="11:24" x14ac:dyDescent="0.3">
      <c r="K5201" s="31">
        <f>M5201/(L5201+M5201)</f>
        <v>0.92879137798306388</v>
      </c>
      <c r="L5201" s="52">
        <f>COUNTIF($N$6:N5201,FALSE)</f>
        <v>370</v>
      </c>
      <c r="M5201" s="52">
        <f>COUNTIF($N$6:N5201,TRUE)</f>
        <v>4826</v>
      </c>
      <c r="N5201" s="53" t="b">
        <f>O5201=P5201</f>
        <v>1</v>
      </c>
      <c r="O5201" s="53" t="str">
        <f>IF(R5201&gt;0,"+","-")</f>
        <v>-</v>
      </c>
      <c r="P5201" s="53" t="str">
        <f>IF(S5201&gt;0,"+","-")</f>
        <v>-</v>
      </c>
      <c r="R5201" s="23"/>
      <c r="S5201" s="15"/>
      <c r="T5201"/>
      <c r="U5201"/>
      <c r="V5201" s="71">
        <f t="shared" si="215"/>
        <v>1</v>
      </c>
      <c r="W5201" s="25" t="e">
        <f t="shared" si="214"/>
        <v>#DIV/0!</v>
      </c>
      <c r="X5201" s="64"/>
    </row>
    <row r="5202" spans="11:24" x14ac:dyDescent="0.3">
      <c r="K5202" s="31">
        <f>M5202/(L5202+M5202)</f>
        <v>0.92880507985376182</v>
      </c>
      <c r="L5202" s="52">
        <f>COUNTIF($N$6:N5202,FALSE)</f>
        <v>370</v>
      </c>
      <c r="M5202" s="52">
        <f>COUNTIF($N$6:N5202,TRUE)</f>
        <v>4827</v>
      </c>
      <c r="N5202" s="53" t="b">
        <f>O5202=P5202</f>
        <v>1</v>
      </c>
      <c r="O5202" s="53" t="str">
        <f>IF(R5202&gt;0,"+","-")</f>
        <v>-</v>
      </c>
      <c r="P5202" s="53" t="str">
        <f>IF(S5202&gt;0,"+","-")</f>
        <v>-</v>
      </c>
      <c r="Q5202" s="14"/>
      <c r="R5202" s="15"/>
      <c r="S5202" s="15"/>
      <c r="T5202"/>
      <c r="U5202"/>
      <c r="V5202" s="71">
        <f t="shared" si="215"/>
        <v>1</v>
      </c>
      <c r="W5202" s="25" t="e">
        <f t="shared" si="214"/>
        <v>#DIV/0!</v>
      </c>
      <c r="X5202" s="64"/>
    </row>
    <row r="5203" spans="11:24" x14ac:dyDescent="0.3">
      <c r="K5203" s="31">
        <f>M5203/(L5203+M5203)</f>
        <v>0.92881877645248168</v>
      </c>
      <c r="L5203" s="52">
        <f>COUNTIF($N$6:N5203,FALSE)</f>
        <v>370</v>
      </c>
      <c r="M5203" s="52">
        <f>COUNTIF($N$6:N5203,TRUE)</f>
        <v>4828</v>
      </c>
      <c r="N5203" s="53" t="b">
        <f>O5203=P5203</f>
        <v>1</v>
      </c>
      <c r="O5203" s="53" t="str">
        <f>IF(R5203&gt;0,"+","-")</f>
        <v>-</v>
      </c>
      <c r="P5203" s="53" t="str">
        <f>IF(S5203&gt;0,"+","-")</f>
        <v>-</v>
      </c>
      <c r="R5203" s="23"/>
      <c r="S5203" s="23"/>
      <c r="T5203"/>
      <c r="U5203"/>
      <c r="V5203" s="71">
        <f t="shared" si="215"/>
        <v>1</v>
      </c>
      <c r="W5203" s="25" t="e">
        <f t="shared" si="214"/>
        <v>#DIV/0!</v>
      </c>
      <c r="X5203" s="64"/>
    </row>
    <row r="5204" spans="11:24" x14ac:dyDescent="0.3">
      <c r="K5204" s="31">
        <f>M5204/(L5204+M5204)</f>
        <v>0.9288324677822658</v>
      </c>
      <c r="L5204" s="52">
        <f>COUNTIF($N$6:N5204,FALSE)</f>
        <v>370</v>
      </c>
      <c r="M5204" s="52">
        <f>COUNTIF($N$6:N5204,TRUE)</f>
        <v>4829</v>
      </c>
      <c r="N5204" s="53" t="b">
        <f>O5204=P5204</f>
        <v>1</v>
      </c>
      <c r="O5204" s="53" t="str">
        <f>IF(R5204&gt;0,"+","-")</f>
        <v>-</v>
      </c>
      <c r="P5204" s="53" t="str">
        <f>IF(S5204&gt;0,"+","-")</f>
        <v>-</v>
      </c>
      <c r="R5204" s="23"/>
      <c r="S5204" s="15"/>
      <c r="T5204"/>
      <c r="U5204"/>
      <c r="V5204" s="71">
        <f t="shared" si="215"/>
        <v>1</v>
      </c>
      <c r="W5204" s="25" t="e">
        <f t="shared" si="214"/>
        <v>#DIV/0!</v>
      </c>
      <c r="X5204" s="64"/>
    </row>
    <row r="5205" spans="11:24" x14ac:dyDescent="0.3">
      <c r="K5205" s="31">
        <f>M5205/(L5205+M5205)</f>
        <v>0.92884615384615388</v>
      </c>
      <c r="L5205" s="52">
        <f>COUNTIF($N$6:N5205,FALSE)</f>
        <v>370</v>
      </c>
      <c r="M5205" s="52">
        <f>COUNTIF($N$6:N5205,TRUE)</f>
        <v>4830</v>
      </c>
      <c r="N5205" s="53" t="b">
        <f>O5205=P5205</f>
        <v>1</v>
      </c>
      <c r="O5205" s="53" t="str">
        <f>IF(R5205&gt;0,"+","-")</f>
        <v>-</v>
      </c>
      <c r="P5205" s="53" t="str">
        <f>IF(S5205&gt;0,"+","-")</f>
        <v>-</v>
      </c>
      <c r="R5205" s="23"/>
      <c r="S5205" s="23"/>
      <c r="T5205"/>
      <c r="U5205"/>
      <c r="V5205" s="71">
        <f t="shared" si="215"/>
        <v>1</v>
      </c>
      <c r="W5205" s="25" t="e">
        <f t="shared" si="214"/>
        <v>#DIV/0!</v>
      </c>
      <c r="X5205" s="64"/>
    </row>
    <row r="5206" spans="11:24" x14ac:dyDescent="0.3">
      <c r="K5206" s="31">
        <f>M5206/(L5206+M5206)</f>
        <v>0.92885983464718325</v>
      </c>
      <c r="L5206" s="52">
        <f>COUNTIF($N$6:N5206,FALSE)</f>
        <v>370</v>
      </c>
      <c r="M5206" s="52">
        <f>COUNTIF($N$6:N5206,TRUE)</f>
        <v>4831</v>
      </c>
      <c r="N5206" s="53" t="b">
        <f>O5206=P5206</f>
        <v>1</v>
      </c>
      <c r="O5206" s="53" t="str">
        <f>IF(R5206&gt;0,"+","-")</f>
        <v>-</v>
      </c>
      <c r="P5206" s="53" t="str">
        <f>IF(S5206&gt;0,"+","-")</f>
        <v>-</v>
      </c>
      <c r="R5206" s="23"/>
      <c r="S5206" s="15"/>
      <c r="T5206"/>
      <c r="U5206"/>
      <c r="V5206" s="71">
        <f t="shared" si="215"/>
        <v>1</v>
      </c>
      <c r="W5206" s="25" t="e">
        <f t="shared" si="214"/>
        <v>#DIV/0!</v>
      </c>
      <c r="X5206" s="64"/>
    </row>
    <row r="5207" spans="11:24" x14ac:dyDescent="0.3">
      <c r="K5207" s="31">
        <f>M5207/(L5207+M5207)</f>
        <v>0.92887351018838904</v>
      </c>
      <c r="L5207" s="52">
        <f>COUNTIF($N$6:N5207,FALSE)</f>
        <v>370</v>
      </c>
      <c r="M5207" s="52">
        <f>COUNTIF($N$6:N5207,TRUE)</f>
        <v>4832</v>
      </c>
      <c r="N5207" s="53" t="b">
        <f>O5207=P5207</f>
        <v>1</v>
      </c>
      <c r="O5207" s="53" t="str">
        <f>IF(R5207&gt;0,"+","-")</f>
        <v>-</v>
      </c>
      <c r="P5207" s="53" t="str">
        <f>IF(S5207&gt;0,"+","-")</f>
        <v>-</v>
      </c>
      <c r="R5207" s="23"/>
      <c r="S5207" s="15"/>
      <c r="T5207"/>
      <c r="U5207"/>
      <c r="V5207" s="71">
        <f t="shared" si="215"/>
        <v>1</v>
      </c>
      <c r="W5207" s="25" t="e">
        <f t="shared" si="214"/>
        <v>#DIV/0!</v>
      </c>
      <c r="X5207" s="64"/>
    </row>
    <row r="5208" spans="11:24" x14ac:dyDescent="0.3">
      <c r="K5208" s="31">
        <f>M5208/(L5208+M5208)</f>
        <v>0.92888718047280416</v>
      </c>
      <c r="L5208" s="52">
        <f>COUNTIF($N$6:N5208,FALSE)</f>
        <v>370</v>
      </c>
      <c r="M5208" s="52">
        <f>COUNTIF($N$6:N5208,TRUE)</f>
        <v>4833</v>
      </c>
      <c r="N5208" s="53" t="b">
        <f>O5208=P5208</f>
        <v>1</v>
      </c>
      <c r="O5208" s="53" t="str">
        <f>IF(R5208&gt;0,"+","-")</f>
        <v>-</v>
      </c>
      <c r="P5208" s="53" t="str">
        <f>IF(S5208&gt;0,"+","-")</f>
        <v>-</v>
      </c>
      <c r="R5208" s="23"/>
      <c r="S5208" s="23"/>
      <c r="T5208"/>
      <c r="U5208"/>
      <c r="V5208" s="71">
        <f t="shared" si="215"/>
        <v>1</v>
      </c>
      <c r="W5208" s="25" t="e">
        <f t="shared" si="214"/>
        <v>#DIV/0!</v>
      </c>
      <c r="X5208" s="64"/>
    </row>
    <row r="5209" spans="11:24" x14ac:dyDescent="0.3">
      <c r="K5209" s="31">
        <f>M5209/(L5209+M5209)</f>
        <v>0.92890084550345886</v>
      </c>
      <c r="L5209" s="52">
        <f>COUNTIF($N$6:N5209,FALSE)</f>
        <v>370</v>
      </c>
      <c r="M5209" s="52">
        <f>COUNTIF($N$6:N5209,TRUE)</f>
        <v>4834</v>
      </c>
      <c r="N5209" s="53" t="b">
        <f>O5209=P5209</f>
        <v>1</v>
      </c>
      <c r="O5209" s="53" t="str">
        <f>IF(R5209&gt;0,"+","-")</f>
        <v>-</v>
      </c>
      <c r="P5209" s="53" t="str">
        <f>IF(S5209&gt;0,"+","-")</f>
        <v>-</v>
      </c>
      <c r="Q5209" s="14"/>
      <c r="R5209" s="15"/>
      <c r="S5209" s="15"/>
      <c r="T5209"/>
      <c r="U5209"/>
      <c r="V5209" s="71">
        <f t="shared" si="215"/>
        <v>1</v>
      </c>
      <c r="W5209" s="25" t="e">
        <f t="shared" si="214"/>
        <v>#DIV/0!</v>
      </c>
      <c r="X5209" s="64"/>
    </row>
    <row r="5210" spans="11:24" x14ac:dyDescent="0.3">
      <c r="K5210" s="31">
        <f>M5210/(L5210+M5210)</f>
        <v>0.92891450528338138</v>
      </c>
      <c r="L5210" s="52">
        <f>COUNTIF($N$6:N5210,FALSE)</f>
        <v>370</v>
      </c>
      <c r="M5210" s="52">
        <f>COUNTIF($N$6:N5210,TRUE)</f>
        <v>4835</v>
      </c>
      <c r="N5210" s="53" t="b">
        <f>O5210=P5210</f>
        <v>1</v>
      </c>
      <c r="O5210" s="53" t="str">
        <f>IF(R5210&gt;0,"+","-")</f>
        <v>-</v>
      </c>
      <c r="P5210" s="53" t="str">
        <f>IF(S5210&gt;0,"+","-")</f>
        <v>-</v>
      </c>
      <c r="R5210" s="23"/>
      <c r="S5210" s="15"/>
      <c r="T5210"/>
      <c r="U5210"/>
      <c r="V5210" s="71">
        <f t="shared" si="215"/>
        <v>1</v>
      </c>
      <c r="W5210" s="25" t="e">
        <f t="shared" si="214"/>
        <v>#DIV/0!</v>
      </c>
      <c r="X5210" s="64"/>
    </row>
    <row r="5211" spans="11:24" x14ac:dyDescent="0.3">
      <c r="K5211" s="31">
        <f>M5211/(L5211+M5211)</f>
        <v>0.9289281598155974</v>
      </c>
      <c r="L5211" s="52">
        <f>COUNTIF($N$6:N5211,FALSE)</f>
        <v>370</v>
      </c>
      <c r="M5211" s="52">
        <f>COUNTIF($N$6:N5211,TRUE)</f>
        <v>4836</v>
      </c>
      <c r="N5211" s="53" t="b">
        <f>O5211=P5211</f>
        <v>1</v>
      </c>
      <c r="O5211" s="53" t="str">
        <f>IF(R5211&gt;0,"+","-")</f>
        <v>-</v>
      </c>
      <c r="P5211" s="53" t="str">
        <f>IF(S5211&gt;0,"+","-")</f>
        <v>-</v>
      </c>
      <c r="Q5211" s="14"/>
      <c r="R5211" s="15"/>
      <c r="S5211" s="15"/>
      <c r="T5211"/>
      <c r="U5211"/>
      <c r="V5211" s="71">
        <f t="shared" si="215"/>
        <v>1</v>
      </c>
      <c r="W5211" s="25" t="e">
        <f t="shared" si="214"/>
        <v>#DIV/0!</v>
      </c>
      <c r="X5211" s="64"/>
    </row>
    <row r="5212" spans="11:24" x14ac:dyDescent="0.3">
      <c r="K5212" s="31">
        <f>M5212/(L5212+M5212)</f>
        <v>0.9289418091031304</v>
      </c>
      <c r="L5212" s="52">
        <f>COUNTIF($N$6:N5212,FALSE)</f>
        <v>370</v>
      </c>
      <c r="M5212" s="52">
        <f>COUNTIF($N$6:N5212,TRUE)</f>
        <v>4837</v>
      </c>
      <c r="N5212" s="53" t="b">
        <f>O5212=P5212</f>
        <v>1</v>
      </c>
      <c r="O5212" s="53" t="str">
        <f>IF(R5212&gt;0,"+","-")</f>
        <v>-</v>
      </c>
      <c r="P5212" s="53" t="str">
        <f>IF(S5212&gt;0,"+","-")</f>
        <v>-</v>
      </c>
      <c r="R5212" s="23"/>
      <c r="S5212" s="23"/>
      <c r="T5212"/>
      <c r="U5212"/>
      <c r="V5212" s="71">
        <f t="shared" si="215"/>
        <v>1</v>
      </c>
      <c r="W5212" s="25" t="e">
        <f t="shared" si="214"/>
        <v>#DIV/0!</v>
      </c>
      <c r="X5212" s="64"/>
    </row>
    <row r="5213" spans="11:24" x14ac:dyDescent="0.3">
      <c r="K5213" s="31">
        <f>M5213/(L5213+M5213)</f>
        <v>0.92895545314900152</v>
      </c>
      <c r="L5213" s="52">
        <f>COUNTIF($N$6:N5213,FALSE)</f>
        <v>370</v>
      </c>
      <c r="M5213" s="52">
        <f>COUNTIF($N$6:N5213,TRUE)</f>
        <v>4838</v>
      </c>
      <c r="N5213" s="53" t="b">
        <f>O5213=P5213</f>
        <v>1</v>
      </c>
      <c r="O5213" s="53" t="str">
        <f>IF(R5213&gt;0,"+","-")</f>
        <v>-</v>
      </c>
      <c r="P5213" s="53" t="str">
        <f>IF(S5213&gt;0,"+","-")</f>
        <v>-</v>
      </c>
      <c r="R5213" s="23"/>
      <c r="S5213" s="15"/>
      <c r="T5213"/>
      <c r="U5213"/>
      <c r="V5213" s="71">
        <f t="shared" si="215"/>
        <v>1</v>
      </c>
      <c r="W5213" s="25" t="e">
        <f t="shared" si="214"/>
        <v>#DIV/0!</v>
      </c>
      <c r="X5213" s="64"/>
    </row>
    <row r="5214" spans="11:24" x14ac:dyDescent="0.3">
      <c r="K5214" s="31">
        <f>M5214/(L5214+M5214)</f>
        <v>0.92896909195622956</v>
      </c>
      <c r="L5214" s="52">
        <f>COUNTIF($N$6:N5214,FALSE)</f>
        <v>370</v>
      </c>
      <c r="M5214" s="52">
        <f>COUNTIF($N$6:N5214,TRUE)</f>
        <v>4839</v>
      </c>
      <c r="N5214" s="53" t="b">
        <f>O5214=P5214</f>
        <v>1</v>
      </c>
      <c r="O5214" s="53" t="str">
        <f>IF(R5214&gt;0,"+","-")</f>
        <v>-</v>
      </c>
      <c r="P5214" s="53" t="str">
        <f>IF(S5214&gt;0,"+","-")</f>
        <v>-</v>
      </c>
      <c r="R5214" s="23"/>
      <c r="S5214" s="15"/>
      <c r="T5214"/>
      <c r="U5214"/>
      <c r="V5214" s="71">
        <f t="shared" si="215"/>
        <v>1</v>
      </c>
      <c r="W5214" s="25" t="e">
        <f t="shared" si="214"/>
        <v>#DIV/0!</v>
      </c>
      <c r="X5214" s="64"/>
    </row>
    <row r="5215" spans="11:24" x14ac:dyDescent="0.3">
      <c r="K5215" s="31">
        <f>M5215/(L5215+M5215)</f>
        <v>0.92898272552783112</v>
      </c>
      <c r="L5215" s="52">
        <f>COUNTIF($N$6:N5215,FALSE)</f>
        <v>370</v>
      </c>
      <c r="M5215" s="52">
        <f>COUNTIF($N$6:N5215,TRUE)</f>
        <v>4840</v>
      </c>
      <c r="N5215" s="53" t="b">
        <f>O5215=P5215</f>
        <v>1</v>
      </c>
      <c r="O5215" s="53" t="str">
        <f>IF(R5215&gt;0,"+","-")</f>
        <v>-</v>
      </c>
      <c r="P5215" s="53" t="str">
        <f>IF(S5215&gt;0,"+","-")</f>
        <v>-</v>
      </c>
      <c r="R5215" s="23"/>
      <c r="S5215" s="15"/>
      <c r="T5215"/>
      <c r="U5215"/>
      <c r="V5215" s="71">
        <f t="shared" si="215"/>
        <v>1</v>
      </c>
      <c r="W5215" s="25" t="e">
        <f t="shared" si="214"/>
        <v>#DIV/0!</v>
      </c>
      <c r="X5215" s="64"/>
    </row>
    <row r="5216" spans="11:24" x14ac:dyDescent="0.3">
      <c r="K5216" s="31">
        <f>M5216/(L5216+M5216)</f>
        <v>0.92899635386682022</v>
      </c>
      <c r="L5216" s="52">
        <f>COUNTIF($N$6:N5216,FALSE)</f>
        <v>370</v>
      </c>
      <c r="M5216" s="52">
        <f>COUNTIF($N$6:N5216,TRUE)</f>
        <v>4841</v>
      </c>
      <c r="N5216" s="53" t="b">
        <f>O5216=P5216</f>
        <v>1</v>
      </c>
      <c r="O5216" s="53" t="str">
        <f>IF(R5216&gt;0,"+","-")</f>
        <v>-</v>
      </c>
      <c r="P5216" s="53" t="str">
        <f>IF(S5216&gt;0,"+","-")</f>
        <v>-</v>
      </c>
      <c r="Q5216" s="14"/>
      <c r="R5216" s="15"/>
      <c r="S5216" s="15"/>
      <c r="T5216"/>
      <c r="U5216"/>
      <c r="V5216" s="71">
        <f t="shared" si="215"/>
        <v>1</v>
      </c>
      <c r="W5216" s="25" t="e">
        <f t="shared" si="214"/>
        <v>#DIV/0!</v>
      </c>
      <c r="X5216" s="64"/>
    </row>
    <row r="5217" spans="11:24" x14ac:dyDescent="0.3">
      <c r="K5217" s="31">
        <f>M5217/(L5217+M5217)</f>
        <v>0.9290099769762088</v>
      </c>
      <c r="L5217" s="52">
        <f>COUNTIF($N$6:N5217,FALSE)</f>
        <v>370</v>
      </c>
      <c r="M5217" s="52">
        <f>COUNTIF($N$6:N5217,TRUE)</f>
        <v>4842</v>
      </c>
      <c r="N5217" s="53" t="b">
        <f>O5217=P5217</f>
        <v>1</v>
      </c>
      <c r="O5217" s="53" t="str">
        <f>IF(R5217&gt;0,"+","-")</f>
        <v>-</v>
      </c>
      <c r="P5217" s="53" t="str">
        <f>IF(S5217&gt;0,"+","-")</f>
        <v>-</v>
      </c>
      <c r="R5217" s="23"/>
      <c r="S5217" s="15"/>
      <c r="T5217"/>
      <c r="U5217"/>
      <c r="V5217" s="71">
        <f t="shared" si="215"/>
        <v>1</v>
      </c>
      <c r="W5217" s="25" t="e">
        <f t="shared" si="214"/>
        <v>#DIV/0!</v>
      </c>
      <c r="X5217" s="64"/>
    </row>
    <row r="5218" spans="11:24" x14ac:dyDescent="0.3">
      <c r="K5218" s="31">
        <f>M5218/(L5218+M5218)</f>
        <v>0.92902359485900632</v>
      </c>
      <c r="L5218" s="52">
        <f>COUNTIF($N$6:N5218,FALSE)</f>
        <v>370</v>
      </c>
      <c r="M5218" s="52">
        <f>COUNTIF($N$6:N5218,TRUE)</f>
        <v>4843</v>
      </c>
      <c r="N5218" s="53" t="b">
        <f>O5218=P5218</f>
        <v>1</v>
      </c>
      <c r="O5218" s="53" t="str">
        <f>IF(R5218&gt;0,"+","-")</f>
        <v>-</v>
      </c>
      <c r="P5218" s="53" t="str">
        <f>IF(S5218&gt;0,"+","-")</f>
        <v>-</v>
      </c>
      <c r="R5218" s="23"/>
      <c r="S5218" s="23"/>
      <c r="T5218"/>
      <c r="U5218"/>
      <c r="V5218" s="71">
        <f t="shared" si="215"/>
        <v>1</v>
      </c>
      <c r="W5218" s="25" t="e">
        <f t="shared" si="214"/>
        <v>#DIV/0!</v>
      </c>
      <c r="X5218" s="64"/>
    </row>
    <row r="5219" spans="11:24" x14ac:dyDescent="0.3">
      <c r="K5219" s="31">
        <f>M5219/(L5219+M5219)</f>
        <v>0.92903720751822016</v>
      </c>
      <c r="L5219" s="52">
        <f>COUNTIF($N$6:N5219,FALSE)</f>
        <v>370</v>
      </c>
      <c r="M5219" s="52">
        <f>COUNTIF($N$6:N5219,TRUE)</f>
        <v>4844</v>
      </c>
      <c r="N5219" s="53" t="b">
        <f>O5219=P5219</f>
        <v>1</v>
      </c>
      <c r="O5219" s="53" t="str">
        <f>IF(R5219&gt;0,"+","-")</f>
        <v>-</v>
      </c>
      <c r="P5219" s="53" t="str">
        <f>IF(S5219&gt;0,"+","-")</f>
        <v>-</v>
      </c>
      <c r="Q5219" s="14"/>
      <c r="R5219" s="15"/>
      <c r="S5219" s="15"/>
      <c r="T5219"/>
      <c r="U5219"/>
      <c r="V5219" s="71">
        <f t="shared" si="215"/>
        <v>1</v>
      </c>
      <c r="W5219" s="25" t="e">
        <f t="shared" si="214"/>
        <v>#DIV/0!</v>
      </c>
      <c r="X5219" s="64"/>
    </row>
    <row r="5220" spans="11:24" x14ac:dyDescent="0.3">
      <c r="K5220" s="31">
        <f>M5220/(L5220+M5220)</f>
        <v>0.92905081495685526</v>
      </c>
      <c r="L5220" s="52">
        <f>COUNTIF($N$6:N5220,FALSE)</f>
        <v>370</v>
      </c>
      <c r="M5220" s="52">
        <f>COUNTIF($N$6:N5220,TRUE)</f>
        <v>4845</v>
      </c>
      <c r="N5220" s="53" t="b">
        <f>O5220=P5220</f>
        <v>1</v>
      </c>
      <c r="O5220" s="53" t="str">
        <f>IF(R5220&gt;0,"+","-")</f>
        <v>-</v>
      </c>
      <c r="P5220" s="53" t="str">
        <f>IF(S5220&gt;0,"+","-")</f>
        <v>-</v>
      </c>
      <c r="R5220" s="23"/>
      <c r="S5220" s="15"/>
      <c r="T5220"/>
      <c r="U5220"/>
      <c r="V5220" s="71">
        <f t="shared" si="215"/>
        <v>1</v>
      </c>
      <c r="W5220" s="25" t="e">
        <f t="shared" si="214"/>
        <v>#DIV/0!</v>
      </c>
      <c r="X5220" s="64"/>
    </row>
    <row r="5221" spans="11:24" x14ac:dyDescent="0.3">
      <c r="K5221" s="31">
        <f>M5221/(L5221+M5221)</f>
        <v>0.9290644171779141</v>
      </c>
      <c r="L5221" s="52">
        <f>COUNTIF($N$6:N5221,FALSE)</f>
        <v>370</v>
      </c>
      <c r="M5221" s="52">
        <f>COUNTIF($N$6:N5221,TRUE)</f>
        <v>4846</v>
      </c>
      <c r="N5221" s="53" t="b">
        <f>O5221=P5221</f>
        <v>1</v>
      </c>
      <c r="O5221" s="53" t="str">
        <f>IF(R5221&gt;0,"+","-")</f>
        <v>-</v>
      </c>
      <c r="P5221" s="53" t="str">
        <f>IF(S5221&gt;0,"+","-")</f>
        <v>-</v>
      </c>
      <c r="R5221" s="23"/>
      <c r="S5221" s="23"/>
      <c r="T5221"/>
      <c r="U5221"/>
      <c r="V5221" s="71">
        <f t="shared" si="215"/>
        <v>1</v>
      </c>
      <c r="W5221" s="25" t="e">
        <f t="shared" si="214"/>
        <v>#DIV/0!</v>
      </c>
      <c r="X5221" s="64"/>
    </row>
    <row r="5222" spans="11:24" x14ac:dyDescent="0.3">
      <c r="K5222" s="31">
        <f>M5222/(L5222+M5222)</f>
        <v>0.92907801418439717</v>
      </c>
      <c r="L5222" s="54">
        <f>COUNTIF($N$6:N5222,FALSE)</f>
        <v>370</v>
      </c>
      <c r="M5222" s="54">
        <f>COUNTIF($N$6:N5222,TRUE)</f>
        <v>4847</v>
      </c>
      <c r="N5222" s="4" t="b">
        <f>O5222=P5222</f>
        <v>1</v>
      </c>
      <c r="O5222" s="53" t="str">
        <f>IF(R5222&gt;0,"+","-")</f>
        <v>-</v>
      </c>
      <c r="P5222" s="53" t="str">
        <f>IF(S5222&gt;0,"+","-")</f>
        <v>-</v>
      </c>
      <c r="R5222" s="23"/>
      <c r="S5222" s="15"/>
      <c r="T5222"/>
      <c r="U5222"/>
      <c r="V5222" s="71">
        <f t="shared" si="215"/>
        <v>1</v>
      </c>
      <c r="W5222" s="25" t="e">
        <f t="shared" si="214"/>
        <v>#DIV/0!</v>
      </c>
      <c r="X5222" s="64"/>
    </row>
    <row r="5223" spans="11:24" x14ac:dyDescent="0.3">
      <c r="K5223" s="31">
        <f>M5223/(L5223+M5223)</f>
        <v>0.9290916059793024</v>
      </c>
      <c r="L5223" s="52">
        <f>COUNTIF($N$6:N5223,FALSE)</f>
        <v>370</v>
      </c>
      <c r="M5223" s="52">
        <f>COUNTIF($N$6:N5223,TRUE)</f>
        <v>4848</v>
      </c>
      <c r="N5223" s="53" t="b">
        <f>O5223=P5223</f>
        <v>1</v>
      </c>
      <c r="O5223" s="53" t="str">
        <f>IF(R5223&gt;0,"+","-")</f>
        <v>-</v>
      </c>
      <c r="P5223" s="53" t="str">
        <f>IF(S5223&gt;0,"+","-")</f>
        <v>-</v>
      </c>
      <c r="R5223" s="23"/>
      <c r="S5223" s="23"/>
      <c r="T5223"/>
      <c r="U5223"/>
      <c r="V5223" s="71">
        <f t="shared" si="215"/>
        <v>1</v>
      </c>
      <c r="W5223" s="25" t="e">
        <f t="shared" si="214"/>
        <v>#DIV/0!</v>
      </c>
      <c r="X5223" s="64"/>
    </row>
    <row r="5224" spans="11:24" x14ac:dyDescent="0.3">
      <c r="K5224" s="31">
        <f>M5224/(L5224+M5224)</f>
        <v>0.92910519256562563</v>
      </c>
      <c r="L5224" s="52">
        <f>COUNTIF($N$6:N5224,FALSE)</f>
        <v>370</v>
      </c>
      <c r="M5224" s="52">
        <f>COUNTIF($N$6:N5224,TRUE)</f>
        <v>4849</v>
      </c>
      <c r="N5224" s="53" t="b">
        <f>O5224=P5224</f>
        <v>1</v>
      </c>
      <c r="O5224" s="53" t="str">
        <f>IF(R5224&gt;0,"+","-")</f>
        <v>-</v>
      </c>
      <c r="P5224" s="53" t="str">
        <f>IF(S5224&gt;0,"+","-")</f>
        <v>-</v>
      </c>
      <c r="R5224" s="23"/>
      <c r="S5224" s="15"/>
      <c r="T5224"/>
      <c r="U5224"/>
      <c r="V5224" s="71">
        <f t="shared" si="215"/>
        <v>1</v>
      </c>
      <c r="W5224" s="25" t="e">
        <f t="shared" si="214"/>
        <v>#DIV/0!</v>
      </c>
      <c r="X5224" s="64"/>
    </row>
    <row r="5225" spans="11:24" x14ac:dyDescent="0.3">
      <c r="K5225" s="31">
        <f>M5225/(L5225+M5225)</f>
        <v>0.92911877394636011</v>
      </c>
      <c r="L5225" s="52">
        <f>COUNTIF($N$6:N5225,FALSE)</f>
        <v>370</v>
      </c>
      <c r="M5225" s="52">
        <f>COUNTIF($N$6:N5225,TRUE)</f>
        <v>4850</v>
      </c>
      <c r="N5225" s="53" t="b">
        <f>O5225=P5225</f>
        <v>1</v>
      </c>
      <c r="O5225" s="53" t="str">
        <f>IF(R5225&gt;0,"+","-")</f>
        <v>-</v>
      </c>
      <c r="P5225" s="53" t="str">
        <f>IF(S5225&gt;0,"+","-")</f>
        <v>-</v>
      </c>
      <c r="R5225" s="23"/>
      <c r="S5225" s="15"/>
      <c r="T5225"/>
      <c r="U5225"/>
      <c r="V5225" s="71">
        <f t="shared" si="215"/>
        <v>1</v>
      </c>
      <c r="W5225" s="25" t="e">
        <f t="shared" si="214"/>
        <v>#DIV/0!</v>
      </c>
      <c r="X5225" s="64"/>
    </row>
    <row r="5226" spans="11:24" x14ac:dyDescent="0.3">
      <c r="K5226" s="31">
        <f>M5226/(L5226+M5226)</f>
        <v>0.92913235012449724</v>
      </c>
      <c r="L5226" s="52">
        <f>COUNTIF($N$6:N5226,FALSE)</f>
        <v>370</v>
      </c>
      <c r="M5226" s="52">
        <f>COUNTIF($N$6:N5226,TRUE)</f>
        <v>4851</v>
      </c>
      <c r="N5226" s="53" t="b">
        <f>O5226=P5226</f>
        <v>1</v>
      </c>
      <c r="O5226" s="53" t="str">
        <f>IF(R5226&gt;0,"+","-")</f>
        <v>-</v>
      </c>
      <c r="P5226" s="53" t="str">
        <f>IF(S5226&gt;0,"+","-")</f>
        <v>-</v>
      </c>
      <c r="R5226" s="23"/>
      <c r="S5226" s="23"/>
      <c r="T5226"/>
      <c r="U5226"/>
      <c r="V5226" s="71">
        <f t="shared" si="215"/>
        <v>1</v>
      </c>
      <c r="W5226" s="25" t="e">
        <f t="shared" ref="W5226:W5289" si="216">AVERAGE(R5127:R5226)</f>
        <v>#DIV/0!</v>
      </c>
      <c r="X5226" s="64"/>
    </row>
    <row r="5227" spans="11:24" x14ac:dyDescent="0.3">
      <c r="K5227" s="31">
        <f>M5227/(L5227+M5227)</f>
        <v>0.92914592110302563</v>
      </c>
      <c r="L5227" s="52">
        <f>COUNTIF($N$6:N5227,FALSE)</f>
        <v>370</v>
      </c>
      <c r="M5227" s="52">
        <f>COUNTIF($N$6:N5227,TRUE)</f>
        <v>4852</v>
      </c>
      <c r="N5227" s="53" t="b">
        <f>O5227=P5227</f>
        <v>1</v>
      </c>
      <c r="O5227" s="53" t="str">
        <f>IF(R5227&gt;0,"+","-")</f>
        <v>-</v>
      </c>
      <c r="P5227" s="53" t="str">
        <f>IF(S5227&gt;0,"+","-")</f>
        <v>-</v>
      </c>
      <c r="Q5227" s="14"/>
      <c r="R5227" s="15"/>
      <c r="S5227" s="15"/>
      <c r="T5227"/>
      <c r="U5227"/>
      <c r="V5227" s="71">
        <f t="shared" si="215"/>
        <v>1</v>
      </c>
      <c r="W5227" s="25" t="e">
        <f t="shared" si="216"/>
        <v>#DIV/0!</v>
      </c>
      <c r="X5227" s="64"/>
    </row>
    <row r="5228" spans="11:24" x14ac:dyDescent="0.3">
      <c r="K5228" s="31">
        <f>M5228/(L5228+M5228)</f>
        <v>0.929159486884932</v>
      </c>
      <c r="L5228" s="52">
        <f>COUNTIF($N$6:N5228,FALSE)</f>
        <v>370</v>
      </c>
      <c r="M5228" s="52">
        <f>COUNTIF($N$6:N5228,TRUE)</f>
        <v>4853</v>
      </c>
      <c r="N5228" s="53" t="b">
        <f>O5228=P5228</f>
        <v>1</v>
      </c>
      <c r="O5228" s="53" t="str">
        <f>IF(R5228&gt;0,"+","-")</f>
        <v>-</v>
      </c>
      <c r="P5228" s="53" t="str">
        <f>IF(S5228&gt;0,"+","-")</f>
        <v>-</v>
      </c>
      <c r="R5228" s="23"/>
      <c r="S5228" s="15"/>
      <c r="T5228"/>
      <c r="U5228"/>
      <c r="V5228" s="71">
        <f t="shared" si="215"/>
        <v>1</v>
      </c>
      <c r="W5228" s="25" t="e">
        <f t="shared" si="216"/>
        <v>#DIV/0!</v>
      </c>
      <c r="X5228" s="64"/>
    </row>
    <row r="5229" spans="11:24" x14ac:dyDescent="0.3">
      <c r="K5229" s="31">
        <f>M5229/(L5229+M5229)</f>
        <v>0.92917304747320062</v>
      </c>
      <c r="L5229" s="52">
        <f>COUNTIF($N$6:N5229,FALSE)</f>
        <v>370</v>
      </c>
      <c r="M5229" s="52">
        <f>COUNTIF($N$6:N5229,TRUE)</f>
        <v>4854</v>
      </c>
      <c r="N5229" s="53" t="b">
        <f>O5229=P5229</f>
        <v>1</v>
      </c>
      <c r="O5229" s="53" t="str">
        <f>IF(R5229&gt;0,"+","-")</f>
        <v>-</v>
      </c>
      <c r="P5229" s="53" t="str">
        <f>IF(S5229&gt;0,"+","-")</f>
        <v>-</v>
      </c>
      <c r="R5229" s="23"/>
      <c r="S5229" s="15"/>
      <c r="T5229"/>
      <c r="U5229"/>
      <c r="V5229" s="71">
        <f t="shared" si="215"/>
        <v>1</v>
      </c>
      <c r="W5229" s="25" t="e">
        <f t="shared" si="216"/>
        <v>#DIV/0!</v>
      </c>
      <c r="X5229" s="64"/>
    </row>
    <row r="5230" spans="11:24" x14ac:dyDescent="0.3">
      <c r="K5230" s="31">
        <f>M5230/(L5230+M5230)</f>
        <v>0.92918660287081345</v>
      </c>
      <c r="L5230" s="52">
        <f>COUNTIF($N$6:N5230,FALSE)</f>
        <v>370</v>
      </c>
      <c r="M5230" s="52">
        <f>COUNTIF($N$6:N5230,TRUE)</f>
        <v>4855</v>
      </c>
      <c r="N5230" s="53" t="b">
        <f>O5230=P5230</f>
        <v>1</v>
      </c>
      <c r="O5230" s="53" t="str">
        <f>IF(R5230&gt;0,"+","-")</f>
        <v>-</v>
      </c>
      <c r="P5230" s="53" t="str">
        <f>IF(S5230&gt;0,"+","-")</f>
        <v>-</v>
      </c>
      <c r="R5230" s="23"/>
      <c r="S5230" s="15"/>
      <c r="T5230"/>
      <c r="U5230"/>
      <c r="V5230" s="71">
        <f t="shared" si="215"/>
        <v>1</v>
      </c>
      <c r="W5230" s="25" t="e">
        <f t="shared" si="216"/>
        <v>#DIV/0!</v>
      </c>
      <c r="X5230" s="64"/>
    </row>
    <row r="5231" spans="11:24" x14ac:dyDescent="0.3">
      <c r="K5231" s="31">
        <f>M5231/(L5231+M5231)</f>
        <v>0.9292001530807501</v>
      </c>
      <c r="L5231" s="52">
        <f>COUNTIF($N$6:N5231,FALSE)</f>
        <v>370</v>
      </c>
      <c r="M5231" s="52">
        <f>COUNTIF($N$6:N5231,TRUE)</f>
        <v>4856</v>
      </c>
      <c r="N5231" s="53" t="b">
        <f>O5231=P5231</f>
        <v>1</v>
      </c>
      <c r="O5231" s="53" t="str">
        <f>IF(R5231&gt;0,"+","-")</f>
        <v>-</v>
      </c>
      <c r="P5231" s="53" t="str">
        <f>IF(S5231&gt;0,"+","-")</f>
        <v>-</v>
      </c>
      <c r="Q5231" s="14"/>
      <c r="R5231" s="15"/>
      <c r="S5231" s="15"/>
      <c r="T5231"/>
      <c r="U5231"/>
      <c r="V5231" s="71">
        <f t="shared" si="215"/>
        <v>1</v>
      </c>
      <c r="W5231" s="25" t="e">
        <f t="shared" si="216"/>
        <v>#DIV/0!</v>
      </c>
      <c r="X5231" s="64"/>
    </row>
    <row r="5232" spans="11:24" x14ac:dyDescent="0.3">
      <c r="K5232" s="31">
        <f>M5232/(L5232+M5232)</f>
        <v>0.92921369810598808</v>
      </c>
      <c r="L5232" s="52">
        <f>COUNTIF($N$6:N5232,FALSE)</f>
        <v>370</v>
      </c>
      <c r="M5232" s="52">
        <f>COUNTIF($N$6:N5232,TRUE)</f>
        <v>4857</v>
      </c>
      <c r="N5232" s="53" t="b">
        <f>O5232=P5232</f>
        <v>1</v>
      </c>
      <c r="O5232" s="53" t="str">
        <f>IF(R5232&gt;0,"+","-")</f>
        <v>-</v>
      </c>
      <c r="P5232" s="53" t="str">
        <f>IF(S5232&gt;0,"+","-")</f>
        <v>-</v>
      </c>
      <c r="R5232" s="23"/>
      <c r="S5232" s="23"/>
      <c r="T5232"/>
      <c r="U5232"/>
      <c r="V5232" s="71">
        <f t="shared" si="215"/>
        <v>1</v>
      </c>
      <c r="W5232" s="25" t="e">
        <f t="shared" si="216"/>
        <v>#DIV/0!</v>
      </c>
      <c r="X5232" s="64"/>
    </row>
    <row r="5233" spans="11:24" x14ac:dyDescent="0.3">
      <c r="K5233" s="31">
        <f>M5233/(L5233+M5233)</f>
        <v>0.92922723794950268</v>
      </c>
      <c r="L5233" s="52">
        <f>COUNTIF($N$6:N5233,FALSE)</f>
        <v>370</v>
      </c>
      <c r="M5233" s="52">
        <f>COUNTIF($N$6:N5233,TRUE)</f>
        <v>4858</v>
      </c>
      <c r="N5233" s="53" t="b">
        <f>O5233=P5233</f>
        <v>1</v>
      </c>
      <c r="O5233" s="53" t="str">
        <f>IF(R5233&gt;0,"+","-")</f>
        <v>-</v>
      </c>
      <c r="P5233" s="53" t="str">
        <f>IF(S5233&gt;0,"+","-")</f>
        <v>-</v>
      </c>
      <c r="R5233" s="23"/>
      <c r="S5233" s="15"/>
      <c r="T5233"/>
      <c r="U5233"/>
      <c r="V5233" s="71">
        <f t="shared" si="215"/>
        <v>1</v>
      </c>
      <c r="W5233" s="25" t="e">
        <f t="shared" si="216"/>
        <v>#DIV/0!</v>
      </c>
      <c r="X5233" s="64"/>
    </row>
    <row r="5234" spans="11:24" x14ac:dyDescent="0.3">
      <c r="K5234" s="31">
        <f>M5234/(L5234+M5234)</f>
        <v>0.92924077261426663</v>
      </c>
      <c r="L5234" s="52">
        <f>COUNTIF($N$6:N5234,FALSE)</f>
        <v>370</v>
      </c>
      <c r="M5234" s="52">
        <f>COUNTIF($N$6:N5234,TRUE)</f>
        <v>4859</v>
      </c>
      <c r="N5234" s="53" t="b">
        <f>O5234=P5234</f>
        <v>1</v>
      </c>
      <c r="O5234" s="53" t="str">
        <f>IF(R5234&gt;0,"+","-")</f>
        <v>-</v>
      </c>
      <c r="P5234" s="53" t="str">
        <f>IF(S5234&gt;0,"+","-")</f>
        <v>-</v>
      </c>
      <c r="R5234" s="23"/>
      <c r="S5234" s="15"/>
      <c r="T5234"/>
      <c r="U5234"/>
      <c r="V5234" s="71">
        <f t="shared" si="215"/>
        <v>1</v>
      </c>
      <c r="W5234" s="25" t="e">
        <f t="shared" si="216"/>
        <v>#DIV/0!</v>
      </c>
      <c r="X5234" s="64"/>
    </row>
    <row r="5235" spans="11:24" x14ac:dyDescent="0.3">
      <c r="K5235" s="31">
        <f>M5235/(L5235+M5235)</f>
        <v>0.92925430210325044</v>
      </c>
      <c r="L5235" s="52">
        <f>COUNTIF($N$6:N5235,FALSE)</f>
        <v>370</v>
      </c>
      <c r="M5235" s="52">
        <f>COUNTIF($N$6:N5235,TRUE)</f>
        <v>4860</v>
      </c>
      <c r="N5235" s="53" t="b">
        <f>O5235=P5235</f>
        <v>1</v>
      </c>
      <c r="O5235" s="53" t="str">
        <f>IF(R5235&gt;0,"+","-")</f>
        <v>-</v>
      </c>
      <c r="P5235" s="53" t="str">
        <f>IF(S5235&gt;0,"+","-")</f>
        <v>-</v>
      </c>
      <c r="R5235" s="23"/>
      <c r="S5235" s="23"/>
      <c r="T5235"/>
      <c r="U5235"/>
      <c r="V5235" s="71">
        <f t="shared" si="215"/>
        <v>1</v>
      </c>
      <c r="W5235" s="25" t="e">
        <f t="shared" si="216"/>
        <v>#DIV/0!</v>
      </c>
      <c r="X5235" s="64"/>
    </row>
    <row r="5236" spans="11:24" x14ac:dyDescent="0.3">
      <c r="K5236" s="31">
        <f>M5236/(L5236+M5236)</f>
        <v>0.92926782641942263</v>
      </c>
      <c r="L5236" s="52">
        <f>COUNTIF($N$6:N5236,FALSE)</f>
        <v>370</v>
      </c>
      <c r="M5236" s="52">
        <f>COUNTIF($N$6:N5236,TRUE)</f>
        <v>4861</v>
      </c>
      <c r="N5236" s="53" t="b">
        <f>O5236=P5236</f>
        <v>1</v>
      </c>
      <c r="O5236" s="53" t="str">
        <f>IF(R5236&gt;0,"+","-")</f>
        <v>-</v>
      </c>
      <c r="P5236" s="53" t="str">
        <f>IF(S5236&gt;0,"+","-")</f>
        <v>-</v>
      </c>
      <c r="Q5236" s="14"/>
      <c r="R5236" s="15"/>
      <c r="S5236" s="15"/>
      <c r="T5236"/>
      <c r="U5236"/>
      <c r="V5236" s="71">
        <f t="shared" si="215"/>
        <v>1</v>
      </c>
      <c r="W5236" s="25" t="e">
        <f t="shared" si="216"/>
        <v>#DIV/0!</v>
      </c>
      <c r="X5236" s="64"/>
    </row>
    <row r="5237" spans="11:24" x14ac:dyDescent="0.3">
      <c r="K5237" s="31">
        <f>M5237/(L5237+M5237)</f>
        <v>0.92928134556574926</v>
      </c>
      <c r="L5237" s="52">
        <f>COUNTIF($N$6:N5237,FALSE)</f>
        <v>370</v>
      </c>
      <c r="M5237" s="52">
        <f>COUNTIF($N$6:N5237,TRUE)</f>
        <v>4862</v>
      </c>
      <c r="N5237" s="53" t="b">
        <f>O5237=P5237</f>
        <v>1</v>
      </c>
      <c r="O5237" s="53" t="str">
        <f>IF(R5237&gt;0,"+","-")</f>
        <v>-</v>
      </c>
      <c r="P5237" s="53" t="str">
        <f>IF(S5237&gt;0,"+","-")</f>
        <v>-</v>
      </c>
      <c r="R5237" s="23"/>
      <c r="S5237" s="15"/>
      <c r="T5237"/>
      <c r="U5237"/>
      <c r="V5237" s="71">
        <f t="shared" si="215"/>
        <v>1</v>
      </c>
      <c r="W5237" s="25" t="e">
        <f t="shared" si="216"/>
        <v>#DIV/0!</v>
      </c>
      <c r="X5237" s="64"/>
    </row>
    <row r="5238" spans="11:24" x14ac:dyDescent="0.3">
      <c r="K5238" s="31">
        <f>M5238/(L5238+M5238)</f>
        <v>0.92929485954519397</v>
      </c>
      <c r="L5238" s="52">
        <f>COUNTIF($N$6:N5238,FALSE)</f>
        <v>370</v>
      </c>
      <c r="M5238" s="52">
        <f>COUNTIF($N$6:N5238,TRUE)</f>
        <v>4863</v>
      </c>
      <c r="N5238" s="53" t="b">
        <f>O5238=P5238</f>
        <v>1</v>
      </c>
      <c r="O5238" s="53" t="str">
        <f>IF(R5238&gt;0,"+","-")</f>
        <v>-</v>
      </c>
      <c r="P5238" s="53" t="str">
        <f>IF(S5238&gt;0,"+","-")</f>
        <v>-</v>
      </c>
      <c r="Q5238" s="14"/>
      <c r="R5238" s="15"/>
      <c r="S5238" s="15"/>
      <c r="T5238"/>
      <c r="U5238"/>
      <c r="V5238" s="71">
        <f t="shared" si="215"/>
        <v>1</v>
      </c>
      <c r="W5238" s="25" t="e">
        <f t="shared" si="216"/>
        <v>#DIV/0!</v>
      </c>
      <c r="X5238" s="64"/>
    </row>
    <row r="5239" spans="11:24" x14ac:dyDescent="0.3">
      <c r="K5239" s="31">
        <f>M5239/(L5239+M5239)</f>
        <v>0.9293083683607184</v>
      </c>
      <c r="L5239" s="52">
        <f>COUNTIF($N$6:N5239,FALSE)</f>
        <v>370</v>
      </c>
      <c r="M5239" s="52">
        <f>COUNTIF($N$6:N5239,TRUE)</f>
        <v>4864</v>
      </c>
      <c r="N5239" s="53" t="b">
        <f>O5239=P5239</f>
        <v>1</v>
      </c>
      <c r="O5239" s="53" t="str">
        <f>IF(R5239&gt;0,"+","-")</f>
        <v>-</v>
      </c>
      <c r="P5239" s="53" t="str">
        <f>IF(S5239&gt;0,"+","-")</f>
        <v>-</v>
      </c>
      <c r="R5239" s="23"/>
      <c r="S5239" s="15"/>
      <c r="T5239"/>
      <c r="U5239"/>
      <c r="V5239" s="71">
        <f t="shared" si="215"/>
        <v>1</v>
      </c>
      <c r="W5239" s="25" t="e">
        <f t="shared" si="216"/>
        <v>#DIV/0!</v>
      </c>
      <c r="X5239" s="64"/>
    </row>
    <row r="5240" spans="11:24" x14ac:dyDescent="0.3">
      <c r="K5240" s="31">
        <f>M5240/(L5240+M5240)</f>
        <v>0.92932187201528171</v>
      </c>
      <c r="L5240" s="52">
        <f>COUNTIF($N$6:N5240,FALSE)</f>
        <v>370</v>
      </c>
      <c r="M5240" s="52">
        <f>COUNTIF($N$6:N5240,TRUE)</f>
        <v>4865</v>
      </c>
      <c r="N5240" s="53" t="b">
        <f>O5240=P5240</f>
        <v>1</v>
      </c>
      <c r="O5240" s="53" t="str">
        <f>IF(R5240&gt;0,"+","-")</f>
        <v>-</v>
      </c>
      <c r="P5240" s="53" t="str">
        <f>IF(S5240&gt;0,"+","-")</f>
        <v>-</v>
      </c>
      <c r="R5240" s="23"/>
      <c r="S5240" s="23"/>
      <c r="T5240"/>
      <c r="U5240"/>
      <c r="V5240" s="71">
        <f t="shared" ref="V5240:V5303" si="217">COUNTIF(N5191:N5240,TRUE)/50</f>
        <v>1</v>
      </c>
      <c r="W5240" s="25" t="e">
        <f t="shared" si="216"/>
        <v>#DIV/0!</v>
      </c>
      <c r="X5240" s="64"/>
    </row>
    <row r="5241" spans="11:24" x14ac:dyDescent="0.3">
      <c r="K5241" s="31">
        <f>M5241/(L5241+M5241)</f>
        <v>0.92933537051184112</v>
      </c>
      <c r="L5241" s="52">
        <f>COUNTIF($N$6:N5241,FALSE)</f>
        <v>370</v>
      </c>
      <c r="M5241" s="52">
        <f>COUNTIF($N$6:N5241,TRUE)</f>
        <v>4866</v>
      </c>
      <c r="N5241" s="53" t="b">
        <f>O5241=P5241</f>
        <v>1</v>
      </c>
      <c r="O5241" s="53" t="str">
        <f>IF(R5241&gt;0,"+","-")</f>
        <v>-</v>
      </c>
      <c r="P5241" s="53" t="str">
        <f>IF(S5241&gt;0,"+","-")</f>
        <v>-</v>
      </c>
      <c r="R5241" s="23"/>
      <c r="S5241" s="15"/>
      <c r="T5241"/>
      <c r="U5241"/>
      <c r="V5241" s="71">
        <f t="shared" si="217"/>
        <v>1</v>
      </c>
      <c r="W5241" s="25" t="e">
        <f t="shared" si="216"/>
        <v>#DIV/0!</v>
      </c>
      <c r="X5241" s="64"/>
    </row>
    <row r="5242" spans="11:24" x14ac:dyDescent="0.3">
      <c r="K5242" s="31">
        <f>M5242/(L5242+M5242)</f>
        <v>0.92934886385335114</v>
      </c>
      <c r="L5242" s="52">
        <f>COUNTIF($N$6:N5242,FALSE)</f>
        <v>370</v>
      </c>
      <c r="M5242" s="52">
        <f>COUNTIF($N$6:N5242,TRUE)</f>
        <v>4867</v>
      </c>
      <c r="N5242" s="53" t="b">
        <f>O5242=P5242</f>
        <v>1</v>
      </c>
      <c r="O5242" s="53" t="str">
        <f>IF(R5242&gt;0,"+","-")</f>
        <v>-</v>
      </c>
      <c r="P5242" s="53" t="str">
        <f>IF(S5242&gt;0,"+","-")</f>
        <v>-</v>
      </c>
      <c r="Q5242" s="14"/>
      <c r="R5242" s="15"/>
      <c r="S5242" s="15"/>
      <c r="T5242"/>
      <c r="U5242"/>
      <c r="V5242" s="71">
        <f t="shared" si="217"/>
        <v>1</v>
      </c>
      <c r="W5242" s="25" t="e">
        <f t="shared" si="216"/>
        <v>#DIV/0!</v>
      </c>
      <c r="X5242" s="64"/>
    </row>
    <row r="5243" spans="11:24" x14ac:dyDescent="0.3">
      <c r="K5243" s="31">
        <f>M5243/(L5243+M5243)</f>
        <v>0.92936235204276441</v>
      </c>
      <c r="L5243" s="52">
        <f>COUNTIF($N$6:N5243,FALSE)</f>
        <v>370</v>
      </c>
      <c r="M5243" s="52">
        <f>COUNTIF($N$6:N5243,TRUE)</f>
        <v>4868</v>
      </c>
      <c r="N5243" s="53" t="b">
        <f>O5243=P5243</f>
        <v>1</v>
      </c>
      <c r="O5243" s="53" t="str">
        <f>IF(R5243&gt;0,"+","-")</f>
        <v>-</v>
      </c>
      <c r="P5243" s="53" t="str">
        <f>IF(S5243&gt;0,"+","-")</f>
        <v>-</v>
      </c>
      <c r="Q5243" s="14"/>
      <c r="R5243" s="15"/>
      <c r="S5243" s="15"/>
      <c r="T5243"/>
      <c r="U5243"/>
      <c r="V5243" s="71">
        <f t="shared" si="217"/>
        <v>1</v>
      </c>
      <c r="W5243" s="25" t="e">
        <f t="shared" si="216"/>
        <v>#DIV/0!</v>
      </c>
      <c r="X5243" s="64"/>
    </row>
    <row r="5244" spans="11:24" x14ac:dyDescent="0.3">
      <c r="K5244" s="31">
        <f>M5244/(L5244+M5244)</f>
        <v>0.92937583508303112</v>
      </c>
      <c r="L5244" s="52">
        <f>COUNTIF($N$6:N5244,FALSE)</f>
        <v>370</v>
      </c>
      <c r="M5244" s="52">
        <f>COUNTIF($N$6:N5244,TRUE)</f>
        <v>4869</v>
      </c>
      <c r="N5244" s="53" t="b">
        <f>O5244=P5244</f>
        <v>1</v>
      </c>
      <c r="O5244" s="53" t="str">
        <f>IF(R5244&gt;0,"+","-")</f>
        <v>-</v>
      </c>
      <c r="P5244" s="53" t="str">
        <f>IF(S5244&gt;0,"+","-")</f>
        <v>-</v>
      </c>
      <c r="R5244" s="23"/>
      <c r="S5244" s="23"/>
      <c r="T5244"/>
      <c r="U5244"/>
      <c r="V5244" s="71">
        <f t="shared" si="217"/>
        <v>1</v>
      </c>
      <c r="W5244" s="25" t="e">
        <f t="shared" si="216"/>
        <v>#DIV/0!</v>
      </c>
      <c r="X5244" s="64"/>
    </row>
    <row r="5245" spans="11:24" x14ac:dyDescent="0.3">
      <c r="K5245" s="31">
        <f>M5245/(L5245+M5245)</f>
        <v>0.92938931297709926</v>
      </c>
      <c r="L5245" s="52">
        <f>COUNTIF($N$6:N5245,FALSE)</f>
        <v>370</v>
      </c>
      <c r="M5245" s="52">
        <f>COUNTIF($N$6:N5245,TRUE)</f>
        <v>4870</v>
      </c>
      <c r="N5245" s="53" t="b">
        <f>O5245=P5245</f>
        <v>1</v>
      </c>
      <c r="O5245" s="53" t="str">
        <f>IF(R5245&gt;0,"+","-")</f>
        <v>-</v>
      </c>
      <c r="P5245" s="53" t="str">
        <f>IF(S5245&gt;0,"+","-")</f>
        <v>-</v>
      </c>
      <c r="Q5245" s="14"/>
      <c r="R5245" s="15"/>
      <c r="S5245" s="15"/>
      <c r="T5245"/>
      <c r="U5245"/>
      <c r="V5245" s="71">
        <f t="shared" si="217"/>
        <v>1</v>
      </c>
      <c r="W5245" s="25" t="e">
        <f t="shared" si="216"/>
        <v>#DIV/0!</v>
      </c>
      <c r="X5245" s="64"/>
    </row>
    <row r="5246" spans="11:24" x14ac:dyDescent="0.3">
      <c r="K5246" s="31">
        <f>M5246/(L5246+M5246)</f>
        <v>0.92940278572791457</v>
      </c>
      <c r="L5246" s="52">
        <f>COUNTIF($N$6:N5246,FALSE)</f>
        <v>370</v>
      </c>
      <c r="M5246" s="52">
        <f>COUNTIF($N$6:N5246,TRUE)</f>
        <v>4871</v>
      </c>
      <c r="N5246" s="53" t="b">
        <f>O5246=P5246</f>
        <v>1</v>
      </c>
      <c r="O5246" s="53" t="str">
        <f>IF(R5246&gt;0,"+","-")</f>
        <v>-</v>
      </c>
      <c r="P5246" s="53" t="str">
        <f>IF(S5246&gt;0,"+","-")</f>
        <v>-</v>
      </c>
      <c r="R5246" s="23"/>
      <c r="S5246" s="23"/>
      <c r="T5246"/>
      <c r="U5246"/>
      <c r="V5246" s="71">
        <f t="shared" si="217"/>
        <v>1</v>
      </c>
      <c r="W5246" s="25" t="e">
        <f t="shared" si="216"/>
        <v>#DIV/0!</v>
      </c>
      <c r="X5246" s="64"/>
    </row>
    <row r="5247" spans="11:24" x14ac:dyDescent="0.3">
      <c r="K5247" s="31">
        <f>M5247/(L5247+M5247)</f>
        <v>0.92941625333842048</v>
      </c>
      <c r="L5247" s="52">
        <f>COUNTIF($N$6:N5247,FALSE)</f>
        <v>370</v>
      </c>
      <c r="M5247" s="52">
        <f>COUNTIF($N$6:N5247,TRUE)</f>
        <v>4872</v>
      </c>
      <c r="N5247" s="53" t="b">
        <f>O5247=P5247</f>
        <v>1</v>
      </c>
      <c r="O5247" s="53" t="str">
        <f>IF(R5247&gt;0,"+","-")</f>
        <v>-</v>
      </c>
      <c r="P5247" s="53" t="str">
        <f>IF(S5247&gt;0,"+","-")</f>
        <v>-</v>
      </c>
      <c r="R5247" s="23"/>
      <c r="S5247" s="23"/>
      <c r="T5247"/>
      <c r="U5247"/>
      <c r="V5247" s="71">
        <f t="shared" si="217"/>
        <v>1</v>
      </c>
      <c r="W5247" s="25" t="e">
        <f t="shared" si="216"/>
        <v>#DIV/0!</v>
      </c>
      <c r="X5247" s="64"/>
    </row>
    <row r="5248" spans="11:24" x14ac:dyDescent="0.3">
      <c r="K5248" s="31">
        <f>M5248/(L5248+M5248)</f>
        <v>0.92942971581155831</v>
      </c>
      <c r="L5248" s="52">
        <f>COUNTIF($N$6:N5248,FALSE)</f>
        <v>370</v>
      </c>
      <c r="M5248" s="52">
        <f>COUNTIF($N$6:N5248,TRUE)</f>
        <v>4873</v>
      </c>
      <c r="N5248" s="53" t="b">
        <f>O5248=P5248</f>
        <v>1</v>
      </c>
      <c r="O5248" s="53" t="str">
        <f>IF(R5248&gt;0,"+","-")</f>
        <v>-</v>
      </c>
      <c r="P5248" s="53" t="str">
        <f>IF(S5248&gt;0,"+","-")</f>
        <v>-</v>
      </c>
      <c r="R5248" s="23"/>
      <c r="S5248" s="23"/>
      <c r="T5248"/>
      <c r="U5248"/>
      <c r="V5248" s="71">
        <f t="shared" si="217"/>
        <v>1</v>
      </c>
      <c r="W5248" s="25" t="e">
        <f t="shared" si="216"/>
        <v>#DIV/0!</v>
      </c>
      <c r="X5248" s="64"/>
    </row>
    <row r="5249" spans="11:24" x14ac:dyDescent="0.3">
      <c r="K5249" s="31">
        <f>M5249/(L5249+M5249)</f>
        <v>0.92944317315026692</v>
      </c>
      <c r="L5249" s="52">
        <f>COUNTIF($N$6:N5249,FALSE)</f>
        <v>370</v>
      </c>
      <c r="M5249" s="52">
        <f>COUNTIF($N$6:N5249,TRUE)</f>
        <v>4874</v>
      </c>
      <c r="N5249" s="53" t="b">
        <f>O5249=P5249</f>
        <v>1</v>
      </c>
      <c r="O5249" s="53" t="str">
        <f>IF(R5249&gt;0,"+","-")</f>
        <v>-</v>
      </c>
      <c r="P5249" s="53" t="str">
        <f>IF(S5249&gt;0,"+","-")</f>
        <v>-</v>
      </c>
      <c r="R5249" s="23"/>
      <c r="S5249" s="15"/>
      <c r="T5249"/>
      <c r="U5249"/>
      <c r="V5249" s="71">
        <f t="shared" si="217"/>
        <v>1</v>
      </c>
      <c r="W5249" s="25" t="e">
        <f t="shared" si="216"/>
        <v>#DIV/0!</v>
      </c>
      <c r="X5249" s="64"/>
    </row>
    <row r="5250" spans="11:24" x14ac:dyDescent="0.3">
      <c r="K5250" s="31">
        <f>M5250/(L5250+M5250)</f>
        <v>0.9294566253574833</v>
      </c>
      <c r="L5250" s="52">
        <f>COUNTIF($N$6:N5250,FALSE)</f>
        <v>370</v>
      </c>
      <c r="M5250" s="52">
        <f>COUNTIF($N$6:N5250,TRUE)</f>
        <v>4875</v>
      </c>
      <c r="N5250" s="53" t="b">
        <f>O5250=P5250</f>
        <v>1</v>
      </c>
      <c r="O5250" s="53" t="str">
        <f>IF(R5250&gt;0,"+","-")</f>
        <v>-</v>
      </c>
      <c r="P5250" s="53" t="str">
        <f>IF(S5250&gt;0,"+","-")</f>
        <v>-</v>
      </c>
      <c r="R5250" s="23"/>
      <c r="S5250" s="15"/>
      <c r="T5250"/>
      <c r="U5250"/>
      <c r="V5250" s="71">
        <f t="shared" si="217"/>
        <v>1</v>
      </c>
      <c r="W5250" s="25" t="e">
        <f t="shared" si="216"/>
        <v>#DIV/0!</v>
      </c>
      <c r="X5250" s="64"/>
    </row>
    <row r="5251" spans="11:24" x14ac:dyDescent="0.3">
      <c r="K5251" s="31">
        <f>M5251/(L5251+M5251)</f>
        <v>0.92947007243614177</v>
      </c>
      <c r="L5251" s="52">
        <f>COUNTIF($N$6:N5251,FALSE)</f>
        <v>370</v>
      </c>
      <c r="M5251" s="52">
        <f>COUNTIF($N$6:N5251,TRUE)</f>
        <v>4876</v>
      </c>
      <c r="N5251" s="53" t="b">
        <f>O5251=P5251</f>
        <v>1</v>
      </c>
      <c r="O5251" s="53" t="str">
        <f>IF(R5251&gt;0,"+","-")</f>
        <v>-</v>
      </c>
      <c r="P5251" s="53" t="str">
        <f>IF(S5251&gt;0,"+","-")</f>
        <v>-</v>
      </c>
      <c r="Q5251" s="14"/>
      <c r="R5251" s="15"/>
      <c r="S5251" s="15"/>
      <c r="T5251"/>
      <c r="U5251"/>
      <c r="V5251" s="71">
        <f t="shared" si="217"/>
        <v>1</v>
      </c>
      <c r="W5251" s="25" t="e">
        <f t="shared" si="216"/>
        <v>#DIV/0!</v>
      </c>
      <c r="X5251" s="64"/>
    </row>
    <row r="5252" spans="11:24" x14ac:dyDescent="0.3">
      <c r="K5252" s="31">
        <f>M5252/(L5252+M5252)</f>
        <v>0.92948351438917476</v>
      </c>
      <c r="L5252" s="52">
        <f>COUNTIF($N$6:N5252,FALSE)</f>
        <v>370</v>
      </c>
      <c r="M5252" s="52">
        <f>COUNTIF($N$6:N5252,TRUE)</f>
        <v>4877</v>
      </c>
      <c r="N5252" s="53" t="b">
        <f>O5252=P5252</f>
        <v>1</v>
      </c>
      <c r="O5252" s="53" t="str">
        <f>IF(R5252&gt;0,"+","-")</f>
        <v>-</v>
      </c>
      <c r="P5252" s="53" t="str">
        <f>IF(S5252&gt;0,"+","-")</f>
        <v>-</v>
      </c>
      <c r="Q5252" s="14"/>
      <c r="R5252" s="15"/>
      <c r="S5252" s="15"/>
      <c r="T5252"/>
      <c r="U5252"/>
      <c r="V5252" s="71">
        <f t="shared" si="217"/>
        <v>1</v>
      </c>
      <c r="W5252" s="25" t="e">
        <f t="shared" si="216"/>
        <v>#DIV/0!</v>
      </c>
      <c r="X5252" s="64"/>
    </row>
    <row r="5253" spans="11:24" x14ac:dyDescent="0.3">
      <c r="K5253" s="31">
        <f>M5253/(L5253+M5253)</f>
        <v>0.92949695121951215</v>
      </c>
      <c r="L5253" s="52">
        <f>COUNTIF($N$6:N5253,FALSE)</f>
        <v>370</v>
      </c>
      <c r="M5253" s="52">
        <f>COUNTIF($N$6:N5253,TRUE)</f>
        <v>4878</v>
      </c>
      <c r="N5253" s="53" t="b">
        <f>O5253=P5253</f>
        <v>1</v>
      </c>
      <c r="O5253" s="53" t="str">
        <f>IF(R5253&gt;0,"+","-")</f>
        <v>-</v>
      </c>
      <c r="P5253" s="53" t="str">
        <f>IF(S5253&gt;0,"+","-")</f>
        <v>-</v>
      </c>
      <c r="R5253" s="23"/>
      <c r="S5253" s="15"/>
      <c r="T5253"/>
      <c r="U5253"/>
      <c r="V5253" s="71">
        <f t="shared" si="217"/>
        <v>1</v>
      </c>
      <c r="W5253" s="25" t="e">
        <f t="shared" si="216"/>
        <v>#DIV/0!</v>
      </c>
      <c r="X5253" s="64"/>
    </row>
    <row r="5254" spans="11:24" x14ac:dyDescent="0.3">
      <c r="K5254" s="31">
        <f>M5254/(L5254+M5254)</f>
        <v>0.92951038293008192</v>
      </c>
      <c r="L5254" s="52">
        <f>COUNTIF($N$6:N5254,FALSE)</f>
        <v>370</v>
      </c>
      <c r="M5254" s="52">
        <f>COUNTIF($N$6:N5254,TRUE)</f>
        <v>4879</v>
      </c>
      <c r="N5254" s="53" t="b">
        <f>O5254=P5254</f>
        <v>1</v>
      </c>
      <c r="O5254" s="53" t="str">
        <f>IF(R5254&gt;0,"+","-")</f>
        <v>-</v>
      </c>
      <c r="P5254" s="53" t="str">
        <f>IF(S5254&gt;0,"+","-")</f>
        <v>-</v>
      </c>
      <c r="Q5254" s="14"/>
      <c r="R5254" s="15"/>
      <c r="S5254" s="15"/>
      <c r="T5254"/>
      <c r="U5254"/>
      <c r="V5254" s="71">
        <f t="shared" si="217"/>
        <v>1</v>
      </c>
      <c r="W5254" s="25" t="e">
        <f t="shared" si="216"/>
        <v>#DIV/0!</v>
      </c>
      <c r="X5254" s="64"/>
    </row>
    <row r="5255" spans="11:24" x14ac:dyDescent="0.3">
      <c r="K5255" s="31">
        <f>M5255/(L5255+M5255)</f>
        <v>0.92952380952380953</v>
      </c>
      <c r="L5255" s="52">
        <f>COUNTIF($N$6:N5255,FALSE)</f>
        <v>370</v>
      </c>
      <c r="M5255" s="52">
        <f>COUNTIF($N$6:N5255,TRUE)</f>
        <v>4880</v>
      </c>
      <c r="N5255" s="53" t="b">
        <f>O5255=P5255</f>
        <v>1</v>
      </c>
      <c r="O5255" s="53" t="str">
        <f>IF(R5255&gt;0,"+","-")</f>
        <v>-</v>
      </c>
      <c r="P5255" s="53" t="str">
        <f>IF(S5255&gt;0,"+","-")</f>
        <v>-</v>
      </c>
      <c r="R5255" s="23"/>
      <c r="S5255" s="23"/>
      <c r="T5255"/>
      <c r="U5255"/>
      <c r="V5255" s="71">
        <f t="shared" si="217"/>
        <v>1</v>
      </c>
      <c r="W5255" s="25" t="e">
        <f t="shared" si="216"/>
        <v>#DIV/0!</v>
      </c>
      <c r="X5255" s="64"/>
    </row>
    <row r="5256" spans="11:24" x14ac:dyDescent="0.3">
      <c r="K5256" s="31">
        <f>M5256/(L5256+M5256)</f>
        <v>0.9295372310036184</v>
      </c>
      <c r="L5256" s="52">
        <f>COUNTIF($N$6:N5256,FALSE)</f>
        <v>370</v>
      </c>
      <c r="M5256" s="52">
        <f>COUNTIF($N$6:N5256,TRUE)</f>
        <v>4881</v>
      </c>
      <c r="N5256" s="53" t="b">
        <f>O5256=P5256</f>
        <v>1</v>
      </c>
      <c r="O5256" s="53" t="str">
        <f>IF(R5256&gt;0,"+","-")</f>
        <v>-</v>
      </c>
      <c r="P5256" s="53" t="str">
        <f>IF(S5256&gt;0,"+","-")</f>
        <v>-</v>
      </c>
      <c r="Q5256" s="14"/>
      <c r="R5256" s="15"/>
      <c r="S5256" s="15"/>
      <c r="T5256"/>
      <c r="U5256"/>
      <c r="V5256" s="71">
        <f t="shared" si="217"/>
        <v>1</v>
      </c>
      <c r="W5256" s="25" t="e">
        <f t="shared" si="216"/>
        <v>#DIV/0!</v>
      </c>
      <c r="X5256" s="64"/>
    </row>
    <row r="5257" spans="11:24" x14ac:dyDescent="0.3">
      <c r="K5257" s="31">
        <f>M5257/(L5257+M5257)</f>
        <v>0.92955064737242954</v>
      </c>
      <c r="L5257" s="52">
        <f>COUNTIF($N$6:N5257,FALSE)</f>
        <v>370</v>
      </c>
      <c r="M5257" s="52">
        <f>COUNTIF($N$6:N5257,TRUE)</f>
        <v>4882</v>
      </c>
      <c r="N5257" s="53" t="b">
        <f>O5257=P5257</f>
        <v>1</v>
      </c>
      <c r="O5257" s="53" t="str">
        <f>IF(R5257&gt;0,"+","-")</f>
        <v>-</v>
      </c>
      <c r="P5257" s="53" t="str">
        <f>IF(S5257&gt;0,"+","-")</f>
        <v>-</v>
      </c>
      <c r="R5257" s="23"/>
      <c r="S5257" s="15"/>
      <c r="T5257"/>
      <c r="U5257"/>
      <c r="V5257" s="71">
        <f t="shared" si="217"/>
        <v>1</v>
      </c>
      <c r="W5257" s="25" t="e">
        <f t="shared" si="216"/>
        <v>#DIV/0!</v>
      </c>
      <c r="X5257" s="64"/>
    </row>
    <row r="5258" spans="11:24" x14ac:dyDescent="0.3">
      <c r="K5258" s="31">
        <f>M5258/(L5258+M5258)</f>
        <v>0.92956405863316205</v>
      </c>
      <c r="L5258" s="52">
        <f>COUNTIF($N$6:N5258,FALSE)</f>
        <v>370</v>
      </c>
      <c r="M5258" s="52">
        <f>COUNTIF($N$6:N5258,TRUE)</f>
        <v>4883</v>
      </c>
      <c r="N5258" s="53" t="b">
        <f>O5258=P5258</f>
        <v>1</v>
      </c>
      <c r="O5258" s="53" t="str">
        <f>IF(R5258&gt;0,"+","-")</f>
        <v>-</v>
      </c>
      <c r="P5258" s="53" t="str">
        <f>IF(S5258&gt;0,"+","-")</f>
        <v>-</v>
      </c>
      <c r="R5258" s="23"/>
      <c r="S5258" s="15"/>
      <c r="T5258"/>
      <c r="U5258"/>
      <c r="V5258" s="71">
        <f t="shared" si="217"/>
        <v>1</v>
      </c>
      <c r="W5258" s="25" t="e">
        <f t="shared" si="216"/>
        <v>#DIV/0!</v>
      </c>
      <c r="X5258" s="64"/>
    </row>
    <row r="5259" spans="11:24" x14ac:dyDescent="0.3">
      <c r="K5259" s="31">
        <f>M5259/(L5259+M5259)</f>
        <v>0.92957746478873238</v>
      </c>
      <c r="L5259" s="52">
        <f>COUNTIF($N$6:N5259,FALSE)</f>
        <v>370</v>
      </c>
      <c r="M5259" s="52">
        <f>COUNTIF($N$6:N5259,TRUE)</f>
        <v>4884</v>
      </c>
      <c r="N5259" s="53" t="b">
        <f>O5259=P5259</f>
        <v>1</v>
      </c>
      <c r="O5259" s="53" t="str">
        <f>IF(R5259&gt;0,"+","-")</f>
        <v>-</v>
      </c>
      <c r="P5259" s="53" t="str">
        <f>IF(S5259&gt;0,"+","-")</f>
        <v>-</v>
      </c>
      <c r="R5259" s="23"/>
      <c r="S5259" s="15"/>
      <c r="T5259"/>
      <c r="U5259"/>
      <c r="V5259" s="71">
        <f t="shared" si="217"/>
        <v>1</v>
      </c>
      <c r="W5259" s="25" t="e">
        <f t="shared" si="216"/>
        <v>#DIV/0!</v>
      </c>
      <c r="X5259" s="64"/>
    </row>
    <row r="5260" spans="11:24" x14ac:dyDescent="0.3">
      <c r="K5260" s="31">
        <f>M5260/(L5260+M5260)</f>
        <v>0.92959086584205519</v>
      </c>
      <c r="L5260" s="52">
        <f>COUNTIF($N$6:N5260,FALSE)</f>
        <v>370</v>
      </c>
      <c r="M5260" s="52">
        <f>COUNTIF($N$6:N5260,TRUE)</f>
        <v>4885</v>
      </c>
      <c r="N5260" s="53" t="b">
        <f>O5260=P5260</f>
        <v>1</v>
      </c>
      <c r="O5260" s="53" t="str">
        <f>IF(R5260&gt;0,"+","-")</f>
        <v>-</v>
      </c>
      <c r="P5260" s="53" t="str">
        <f>IF(S5260&gt;0,"+","-")</f>
        <v>-</v>
      </c>
      <c r="R5260" s="23"/>
      <c r="S5260" s="15"/>
      <c r="T5260"/>
      <c r="U5260"/>
      <c r="V5260" s="71">
        <f t="shared" si="217"/>
        <v>1</v>
      </c>
      <c r="W5260" s="25" t="e">
        <f t="shared" si="216"/>
        <v>#DIV/0!</v>
      </c>
      <c r="X5260" s="64"/>
    </row>
    <row r="5261" spans="11:24" x14ac:dyDescent="0.3">
      <c r="K5261" s="31">
        <f>M5261/(L5261+M5261)</f>
        <v>0.92960426179604261</v>
      </c>
      <c r="L5261" s="52">
        <f>COUNTIF($N$6:N5261,FALSE)</f>
        <v>370</v>
      </c>
      <c r="M5261" s="52">
        <f>COUNTIF($N$6:N5261,TRUE)</f>
        <v>4886</v>
      </c>
      <c r="N5261" s="53" t="b">
        <f>O5261=P5261</f>
        <v>1</v>
      </c>
      <c r="O5261" s="53" t="str">
        <f>IF(R5261&gt;0,"+","-")</f>
        <v>-</v>
      </c>
      <c r="P5261" s="53" t="str">
        <f>IF(S5261&gt;0,"+","-")</f>
        <v>-</v>
      </c>
      <c r="R5261" s="23"/>
      <c r="S5261" s="15"/>
      <c r="T5261"/>
      <c r="U5261"/>
      <c r="V5261" s="71">
        <f t="shared" si="217"/>
        <v>1</v>
      </c>
      <c r="W5261" s="25" t="e">
        <f t="shared" si="216"/>
        <v>#DIV/0!</v>
      </c>
      <c r="X5261" s="64"/>
    </row>
    <row r="5262" spans="11:24" x14ac:dyDescent="0.3">
      <c r="K5262" s="31">
        <f>M5262/(L5262+M5262)</f>
        <v>0.92961765265360474</v>
      </c>
      <c r="L5262" s="52">
        <f>COUNTIF($N$6:N5262,FALSE)</f>
        <v>370</v>
      </c>
      <c r="M5262" s="52">
        <f>COUNTIF($N$6:N5262,TRUE)</f>
        <v>4887</v>
      </c>
      <c r="N5262" s="53" t="b">
        <f>O5262=P5262</f>
        <v>1</v>
      </c>
      <c r="O5262" s="53" t="str">
        <f>IF(R5262&gt;0,"+","-")</f>
        <v>-</v>
      </c>
      <c r="P5262" s="53" t="str">
        <f>IF(S5262&gt;0,"+","-")</f>
        <v>-</v>
      </c>
      <c r="R5262" s="23"/>
      <c r="S5262" s="23"/>
      <c r="T5262"/>
      <c r="U5262"/>
      <c r="V5262" s="71">
        <f t="shared" si="217"/>
        <v>1</v>
      </c>
      <c r="W5262" s="25" t="e">
        <f t="shared" si="216"/>
        <v>#DIV/0!</v>
      </c>
      <c r="X5262" s="64"/>
    </row>
    <row r="5263" spans="11:24" x14ac:dyDescent="0.3">
      <c r="K5263" s="31">
        <f>M5263/(L5263+M5263)</f>
        <v>0.92963103841764927</v>
      </c>
      <c r="L5263" s="52">
        <f>COUNTIF($N$6:N5263,FALSE)</f>
        <v>370</v>
      </c>
      <c r="M5263" s="52">
        <f>COUNTIF($N$6:N5263,TRUE)</f>
        <v>4888</v>
      </c>
      <c r="N5263" s="53" t="b">
        <f>O5263=P5263</f>
        <v>1</v>
      </c>
      <c r="O5263" s="53" t="str">
        <f>IF(R5263&gt;0,"+","-")</f>
        <v>-</v>
      </c>
      <c r="P5263" s="53" t="str">
        <f>IF(S5263&gt;0,"+","-")</f>
        <v>-</v>
      </c>
      <c r="Q5263" s="14"/>
      <c r="R5263" s="15"/>
      <c r="S5263" s="15"/>
      <c r="T5263"/>
      <c r="U5263"/>
      <c r="V5263" s="71">
        <f t="shared" si="217"/>
        <v>1</v>
      </c>
      <c r="W5263" s="25" t="e">
        <f t="shared" si="216"/>
        <v>#DIV/0!</v>
      </c>
      <c r="X5263" s="64"/>
    </row>
    <row r="5264" spans="11:24" x14ac:dyDescent="0.3">
      <c r="K5264" s="31">
        <f>M5264/(L5264+M5264)</f>
        <v>0.92964441909108197</v>
      </c>
      <c r="L5264" s="54">
        <f>COUNTIF($N$6:N5264,FALSE)</f>
        <v>370</v>
      </c>
      <c r="M5264" s="54">
        <f>COUNTIF($N$6:N5264,TRUE)</f>
        <v>4889</v>
      </c>
      <c r="N5264" s="4" t="b">
        <f>O5264=P5264</f>
        <v>1</v>
      </c>
      <c r="O5264" s="53" t="str">
        <f>IF(R5264&gt;0,"+","-")</f>
        <v>-</v>
      </c>
      <c r="P5264" s="53" t="str">
        <f>IF(S5264&gt;0,"+","-")</f>
        <v>-</v>
      </c>
      <c r="R5264" s="23"/>
      <c r="S5264" s="15"/>
      <c r="T5264"/>
      <c r="U5264"/>
      <c r="V5264" s="71">
        <f t="shared" si="217"/>
        <v>1</v>
      </c>
      <c r="W5264" s="25" t="e">
        <f t="shared" si="216"/>
        <v>#DIV/0!</v>
      </c>
      <c r="X5264" s="64"/>
    </row>
    <row r="5265" spans="11:24" x14ac:dyDescent="0.3">
      <c r="K5265" s="31">
        <f>M5265/(L5265+M5265)</f>
        <v>0.92965779467680609</v>
      </c>
      <c r="L5265" s="52">
        <f>COUNTIF($N$6:N5265,FALSE)</f>
        <v>370</v>
      </c>
      <c r="M5265" s="52">
        <f>COUNTIF($N$6:N5265,TRUE)</f>
        <v>4890</v>
      </c>
      <c r="N5265" s="53" t="b">
        <f>O5265=P5265</f>
        <v>1</v>
      </c>
      <c r="O5265" s="53" t="str">
        <f>IF(R5265&gt;0,"+","-")</f>
        <v>-</v>
      </c>
      <c r="P5265" s="53" t="str">
        <f>IF(S5265&gt;0,"+","-")</f>
        <v>-</v>
      </c>
      <c r="Q5265" s="14"/>
      <c r="R5265" s="15"/>
      <c r="S5265" s="15"/>
      <c r="T5265"/>
      <c r="U5265"/>
      <c r="V5265" s="71">
        <f t="shared" si="217"/>
        <v>1</v>
      </c>
      <c r="W5265" s="25" t="e">
        <f t="shared" si="216"/>
        <v>#DIV/0!</v>
      </c>
      <c r="X5265" s="64"/>
    </row>
    <row r="5266" spans="11:24" x14ac:dyDescent="0.3">
      <c r="K5266" s="31">
        <f>M5266/(L5266+M5266)</f>
        <v>0.92967116517772286</v>
      </c>
      <c r="L5266" s="52">
        <f>COUNTIF($N$6:N5266,FALSE)</f>
        <v>370</v>
      </c>
      <c r="M5266" s="52">
        <f>COUNTIF($N$6:N5266,TRUE)</f>
        <v>4891</v>
      </c>
      <c r="N5266" s="53" t="b">
        <f>O5266=P5266</f>
        <v>1</v>
      </c>
      <c r="O5266" s="53" t="str">
        <f>IF(R5266&gt;0,"+","-")</f>
        <v>-</v>
      </c>
      <c r="P5266" s="53" t="str">
        <f>IF(S5266&gt;0,"+","-")</f>
        <v>-</v>
      </c>
      <c r="Q5266" s="14"/>
      <c r="R5266" s="15"/>
      <c r="S5266" s="15"/>
      <c r="T5266"/>
      <c r="U5266"/>
      <c r="V5266" s="71">
        <f t="shared" si="217"/>
        <v>1</v>
      </c>
      <c r="W5266" s="25" t="e">
        <f t="shared" si="216"/>
        <v>#DIV/0!</v>
      </c>
      <c r="X5266" s="64"/>
    </row>
    <row r="5267" spans="11:24" x14ac:dyDescent="0.3">
      <c r="K5267" s="31">
        <f>M5267/(L5267+M5267)</f>
        <v>0.92968453059673128</v>
      </c>
      <c r="L5267" s="52">
        <f>COUNTIF($N$6:N5267,FALSE)</f>
        <v>370</v>
      </c>
      <c r="M5267" s="52">
        <f>COUNTIF($N$6:N5267,TRUE)</f>
        <v>4892</v>
      </c>
      <c r="N5267" s="53" t="b">
        <f>O5267=P5267</f>
        <v>1</v>
      </c>
      <c r="O5267" s="53" t="str">
        <f>IF(R5267&gt;0,"+","-")</f>
        <v>-</v>
      </c>
      <c r="P5267" s="53" t="str">
        <f>IF(S5267&gt;0,"+","-")</f>
        <v>-</v>
      </c>
      <c r="R5267" s="23"/>
      <c r="S5267" s="23"/>
      <c r="T5267"/>
      <c r="U5267"/>
      <c r="V5267" s="71">
        <f t="shared" si="217"/>
        <v>1</v>
      </c>
      <c r="W5267" s="25" t="e">
        <f t="shared" si="216"/>
        <v>#DIV/0!</v>
      </c>
      <c r="X5267" s="64"/>
    </row>
    <row r="5268" spans="11:24" x14ac:dyDescent="0.3">
      <c r="K5268" s="31">
        <f>M5268/(L5268+M5268)</f>
        <v>0.92969789093672806</v>
      </c>
      <c r="L5268" s="54">
        <f>COUNTIF($N$6:N5268,FALSE)</f>
        <v>370</v>
      </c>
      <c r="M5268" s="54">
        <f>COUNTIF($N$6:N5268,TRUE)</f>
        <v>4893</v>
      </c>
      <c r="N5268" s="4" t="b">
        <f>O5268=P5268</f>
        <v>1</v>
      </c>
      <c r="O5268" s="53" t="str">
        <f>IF(R5268&gt;0,"+","-")</f>
        <v>-</v>
      </c>
      <c r="P5268" s="53" t="str">
        <f>IF(S5268&gt;0,"+","-")</f>
        <v>-</v>
      </c>
      <c r="R5268" s="23"/>
      <c r="S5268" s="15"/>
      <c r="T5268"/>
      <c r="U5268"/>
      <c r="V5268" s="71">
        <f t="shared" si="217"/>
        <v>1</v>
      </c>
      <c r="W5268" s="25" t="e">
        <f t="shared" si="216"/>
        <v>#DIV/0!</v>
      </c>
      <c r="X5268" s="64"/>
    </row>
    <row r="5269" spans="11:24" x14ac:dyDescent="0.3">
      <c r="K5269" s="31">
        <f>M5269/(L5269+M5269)</f>
        <v>0.92971124620060785</v>
      </c>
      <c r="L5269" s="52">
        <f>COUNTIF($N$6:N5269,FALSE)</f>
        <v>370</v>
      </c>
      <c r="M5269" s="52">
        <f>COUNTIF($N$6:N5269,TRUE)</f>
        <v>4894</v>
      </c>
      <c r="N5269" s="53" t="b">
        <f>O5269=P5269</f>
        <v>1</v>
      </c>
      <c r="O5269" s="53" t="str">
        <f>IF(R5269&gt;0,"+","-")</f>
        <v>-</v>
      </c>
      <c r="P5269" s="53" t="str">
        <f>IF(S5269&gt;0,"+","-")</f>
        <v>-</v>
      </c>
      <c r="R5269" s="23"/>
      <c r="S5269" s="23"/>
      <c r="T5269"/>
      <c r="U5269"/>
      <c r="V5269" s="71">
        <f t="shared" si="217"/>
        <v>1</v>
      </c>
      <c r="W5269" s="25" t="e">
        <f t="shared" si="216"/>
        <v>#DIV/0!</v>
      </c>
      <c r="X5269" s="64"/>
    </row>
    <row r="5270" spans="11:24" x14ac:dyDescent="0.3">
      <c r="K5270" s="31">
        <f>M5270/(L5270+M5270)</f>
        <v>0.92972459639126304</v>
      </c>
      <c r="L5270" s="54">
        <f>COUNTIF($N$6:N5270,FALSE)</f>
        <v>370</v>
      </c>
      <c r="M5270" s="54">
        <f>COUNTIF($N$6:N5270,TRUE)</f>
        <v>4895</v>
      </c>
      <c r="N5270" s="4" t="b">
        <f>O5270=P5270</f>
        <v>1</v>
      </c>
      <c r="O5270" s="53" t="str">
        <f>IF(R5270&gt;0,"+","-")</f>
        <v>-</v>
      </c>
      <c r="P5270" s="53" t="str">
        <f>IF(S5270&gt;0,"+","-")</f>
        <v>-</v>
      </c>
      <c r="R5270" s="23"/>
      <c r="S5270" s="15"/>
      <c r="T5270"/>
      <c r="U5270"/>
      <c r="V5270" s="71">
        <f t="shared" si="217"/>
        <v>1</v>
      </c>
      <c r="W5270" s="25" t="e">
        <f t="shared" si="216"/>
        <v>#DIV/0!</v>
      </c>
      <c r="X5270" s="64"/>
    </row>
    <row r="5271" spans="11:24" x14ac:dyDescent="0.3">
      <c r="K5271" s="31">
        <f>M5271/(L5271+M5271)</f>
        <v>0.92973794151158373</v>
      </c>
      <c r="L5271" s="52">
        <f>COUNTIF($N$6:N5271,FALSE)</f>
        <v>370</v>
      </c>
      <c r="M5271" s="52">
        <f>COUNTIF($N$6:N5271,TRUE)</f>
        <v>4896</v>
      </c>
      <c r="N5271" s="53" t="b">
        <f>O5271=P5271</f>
        <v>1</v>
      </c>
      <c r="O5271" s="53" t="str">
        <f>IF(R5271&gt;0,"+","-")</f>
        <v>-</v>
      </c>
      <c r="P5271" s="53" t="str">
        <f>IF(S5271&gt;0,"+","-")</f>
        <v>-</v>
      </c>
      <c r="Q5271" s="14"/>
      <c r="R5271" s="15"/>
      <c r="S5271" s="15"/>
      <c r="T5271"/>
      <c r="U5271"/>
      <c r="V5271" s="71">
        <f t="shared" si="217"/>
        <v>1</v>
      </c>
      <c r="W5271" s="25" t="e">
        <f t="shared" si="216"/>
        <v>#DIV/0!</v>
      </c>
      <c r="X5271" s="64"/>
    </row>
    <row r="5272" spans="11:24" x14ac:dyDescent="0.3">
      <c r="K5272" s="31">
        <f>M5272/(L5272+M5272)</f>
        <v>0.92975128156445797</v>
      </c>
      <c r="L5272" s="52">
        <f>COUNTIF($N$6:N5272,FALSE)</f>
        <v>370</v>
      </c>
      <c r="M5272" s="52">
        <f>COUNTIF($N$6:N5272,TRUE)</f>
        <v>4897</v>
      </c>
      <c r="N5272" s="53" t="b">
        <f>O5272=P5272</f>
        <v>1</v>
      </c>
      <c r="O5272" s="53" t="str">
        <f>IF(R5272&gt;0,"+","-")</f>
        <v>-</v>
      </c>
      <c r="P5272" s="53" t="str">
        <f>IF(S5272&gt;0,"+","-")</f>
        <v>-</v>
      </c>
      <c r="R5272" s="23"/>
      <c r="S5272" s="23"/>
      <c r="T5272"/>
      <c r="U5272"/>
      <c r="V5272" s="71">
        <f t="shared" si="217"/>
        <v>1</v>
      </c>
      <c r="W5272" s="25" t="e">
        <f t="shared" si="216"/>
        <v>#DIV/0!</v>
      </c>
      <c r="X5272" s="64"/>
    </row>
    <row r="5273" spans="11:24" x14ac:dyDescent="0.3">
      <c r="K5273" s="31">
        <f>M5273/(L5273+M5273)</f>
        <v>0.92976461655277143</v>
      </c>
      <c r="L5273" s="52">
        <f>COUNTIF($N$6:N5273,FALSE)</f>
        <v>370</v>
      </c>
      <c r="M5273" s="52">
        <f>COUNTIF($N$6:N5273,TRUE)</f>
        <v>4898</v>
      </c>
      <c r="N5273" s="53" t="b">
        <f>O5273=P5273</f>
        <v>1</v>
      </c>
      <c r="O5273" s="53" t="str">
        <f>IF(R5273&gt;0,"+","-")</f>
        <v>-</v>
      </c>
      <c r="P5273" s="53" t="str">
        <f>IF(S5273&gt;0,"+","-")</f>
        <v>-</v>
      </c>
      <c r="R5273" s="23"/>
      <c r="S5273" s="15"/>
      <c r="T5273"/>
      <c r="U5273"/>
      <c r="V5273" s="71">
        <f t="shared" si="217"/>
        <v>1</v>
      </c>
      <c r="W5273" s="25" t="e">
        <f t="shared" si="216"/>
        <v>#DIV/0!</v>
      </c>
      <c r="X5273" s="64"/>
    </row>
    <row r="5274" spans="11:24" x14ac:dyDescent="0.3">
      <c r="K5274" s="31">
        <f>M5274/(L5274+M5274)</f>
        <v>0.92977794647940781</v>
      </c>
      <c r="L5274" s="52">
        <f>COUNTIF($N$6:N5274,FALSE)</f>
        <v>370</v>
      </c>
      <c r="M5274" s="52">
        <f>COUNTIF($N$6:N5274,TRUE)</f>
        <v>4899</v>
      </c>
      <c r="N5274" s="53" t="b">
        <f>O5274=P5274</f>
        <v>1</v>
      </c>
      <c r="O5274" s="53" t="str">
        <f>IF(R5274&gt;0,"+","-")</f>
        <v>-</v>
      </c>
      <c r="P5274" s="53" t="str">
        <f>IF(S5274&gt;0,"+","-")</f>
        <v>-</v>
      </c>
      <c r="R5274" s="23"/>
      <c r="S5274" s="15"/>
      <c r="T5274"/>
      <c r="U5274"/>
      <c r="V5274" s="71">
        <f t="shared" si="217"/>
        <v>1</v>
      </c>
      <c r="W5274" s="25" t="e">
        <f t="shared" si="216"/>
        <v>#DIV/0!</v>
      </c>
      <c r="X5274" s="64"/>
    </row>
    <row r="5275" spans="11:24" x14ac:dyDescent="0.3">
      <c r="K5275" s="31">
        <f>M5275/(L5275+M5275)</f>
        <v>0.92979127134724859</v>
      </c>
      <c r="L5275" s="52">
        <f>COUNTIF($N$6:N5275,FALSE)</f>
        <v>370</v>
      </c>
      <c r="M5275" s="52">
        <f>COUNTIF($N$6:N5275,TRUE)</f>
        <v>4900</v>
      </c>
      <c r="N5275" s="53" t="b">
        <f>O5275=P5275</f>
        <v>1</v>
      </c>
      <c r="O5275" s="53" t="str">
        <f>IF(R5275&gt;0,"+","-")</f>
        <v>-</v>
      </c>
      <c r="P5275" s="53" t="str">
        <f>IF(S5275&gt;0,"+","-")</f>
        <v>-</v>
      </c>
      <c r="R5275" s="23"/>
      <c r="S5275" s="23"/>
      <c r="T5275"/>
      <c r="U5275"/>
      <c r="V5275" s="71">
        <f t="shared" si="217"/>
        <v>1</v>
      </c>
      <c r="W5275" s="25" t="e">
        <f t="shared" si="216"/>
        <v>#DIV/0!</v>
      </c>
      <c r="X5275" s="64"/>
    </row>
    <row r="5276" spans="11:24" x14ac:dyDescent="0.3">
      <c r="K5276" s="31">
        <f>M5276/(L5276+M5276)</f>
        <v>0.9298045911591728</v>
      </c>
      <c r="L5276" s="52">
        <f>COUNTIF($N$6:N5276,FALSE)</f>
        <v>370</v>
      </c>
      <c r="M5276" s="52">
        <f>COUNTIF($N$6:N5276,TRUE)</f>
        <v>4901</v>
      </c>
      <c r="N5276" s="53" t="b">
        <f>O5276=P5276</f>
        <v>1</v>
      </c>
      <c r="O5276" s="53" t="str">
        <f>IF(R5276&gt;0,"+","-")</f>
        <v>-</v>
      </c>
      <c r="P5276" s="53" t="str">
        <f>IF(S5276&gt;0,"+","-")</f>
        <v>-</v>
      </c>
      <c r="R5276" s="23"/>
      <c r="S5276" s="15"/>
      <c r="T5276"/>
      <c r="U5276"/>
      <c r="V5276" s="71">
        <f t="shared" si="217"/>
        <v>1</v>
      </c>
      <c r="W5276" s="25" t="e">
        <f t="shared" si="216"/>
        <v>#DIV/0!</v>
      </c>
      <c r="X5276" s="64"/>
    </row>
    <row r="5277" spans="11:24" x14ac:dyDescent="0.3">
      <c r="K5277" s="31">
        <f>M5277/(L5277+M5277)</f>
        <v>0.92981790591805769</v>
      </c>
      <c r="L5277" s="52">
        <f>COUNTIF($N$6:N5277,FALSE)</f>
        <v>370</v>
      </c>
      <c r="M5277" s="52">
        <f>COUNTIF($N$6:N5277,TRUE)</f>
        <v>4902</v>
      </c>
      <c r="N5277" s="53" t="b">
        <f>O5277=P5277</f>
        <v>1</v>
      </c>
      <c r="O5277" s="53" t="str">
        <f>IF(R5277&gt;0,"+","-")</f>
        <v>-</v>
      </c>
      <c r="P5277" s="53" t="str">
        <f>IF(S5277&gt;0,"+","-")</f>
        <v>-</v>
      </c>
      <c r="R5277" s="23"/>
      <c r="S5277" s="23"/>
      <c r="T5277"/>
      <c r="U5277"/>
      <c r="V5277" s="71">
        <f t="shared" si="217"/>
        <v>1</v>
      </c>
      <c r="W5277" s="25" t="e">
        <f t="shared" si="216"/>
        <v>#DIV/0!</v>
      </c>
      <c r="X5277" s="64"/>
    </row>
    <row r="5278" spans="11:24" x14ac:dyDescent="0.3">
      <c r="K5278" s="31">
        <f>M5278/(L5278+M5278)</f>
        <v>0.92983121562677795</v>
      </c>
      <c r="L5278" s="52">
        <f>COUNTIF($N$6:N5278,FALSE)</f>
        <v>370</v>
      </c>
      <c r="M5278" s="52">
        <f>COUNTIF($N$6:N5278,TRUE)</f>
        <v>4903</v>
      </c>
      <c r="N5278" s="53" t="b">
        <f>O5278=P5278</f>
        <v>1</v>
      </c>
      <c r="O5278" s="53" t="str">
        <f>IF(R5278&gt;0,"+","-")</f>
        <v>-</v>
      </c>
      <c r="P5278" s="53" t="str">
        <f>IF(S5278&gt;0,"+","-")</f>
        <v>-</v>
      </c>
      <c r="R5278" s="23"/>
      <c r="S5278" s="15"/>
      <c r="T5278"/>
      <c r="U5278"/>
      <c r="V5278" s="71">
        <f t="shared" si="217"/>
        <v>1</v>
      </c>
      <c r="W5278" s="25" t="e">
        <f t="shared" si="216"/>
        <v>#DIV/0!</v>
      </c>
      <c r="X5278" s="64"/>
    </row>
    <row r="5279" spans="11:24" x14ac:dyDescent="0.3">
      <c r="K5279" s="31">
        <f>M5279/(L5279+M5279)</f>
        <v>0.9298445202882063</v>
      </c>
      <c r="L5279" s="52">
        <f>COUNTIF($N$6:N5279,FALSE)</f>
        <v>370</v>
      </c>
      <c r="M5279" s="52">
        <f>COUNTIF($N$6:N5279,TRUE)</f>
        <v>4904</v>
      </c>
      <c r="N5279" s="53" t="b">
        <f>O5279=P5279</f>
        <v>1</v>
      </c>
      <c r="O5279" s="53" t="str">
        <f>IF(R5279&gt;0,"+","-")</f>
        <v>-</v>
      </c>
      <c r="P5279" s="53" t="str">
        <f>IF(S5279&gt;0,"+","-")</f>
        <v>-</v>
      </c>
      <c r="R5279" s="23"/>
      <c r="S5279" s="23"/>
      <c r="T5279"/>
      <c r="U5279"/>
      <c r="V5279" s="71">
        <f t="shared" si="217"/>
        <v>1</v>
      </c>
      <c r="W5279" s="25" t="e">
        <f t="shared" si="216"/>
        <v>#DIV/0!</v>
      </c>
      <c r="X5279" s="64"/>
    </row>
    <row r="5280" spans="11:24" x14ac:dyDescent="0.3">
      <c r="K5280" s="31">
        <f>M5280/(L5280+M5280)</f>
        <v>0.92985781990521332</v>
      </c>
      <c r="L5280" s="52">
        <f>COUNTIF($N$6:N5280,FALSE)</f>
        <v>370</v>
      </c>
      <c r="M5280" s="52">
        <f>COUNTIF($N$6:N5280,TRUE)</f>
        <v>4905</v>
      </c>
      <c r="N5280" s="53" t="b">
        <f>O5280=P5280</f>
        <v>1</v>
      </c>
      <c r="O5280" s="53" t="str">
        <f>IF(R5280&gt;0,"+","-")</f>
        <v>-</v>
      </c>
      <c r="P5280" s="53" t="str">
        <f>IF(S5280&gt;0,"+","-")</f>
        <v>-</v>
      </c>
      <c r="R5280" s="23"/>
      <c r="S5280" s="23"/>
      <c r="T5280"/>
      <c r="U5280"/>
      <c r="V5280" s="71">
        <f t="shared" si="217"/>
        <v>1</v>
      </c>
      <c r="W5280" s="25" t="e">
        <f t="shared" si="216"/>
        <v>#DIV/0!</v>
      </c>
      <c r="X5280" s="64"/>
    </row>
    <row r="5281" spans="11:24" x14ac:dyDescent="0.3">
      <c r="K5281" s="31">
        <f>M5281/(L5281+M5281)</f>
        <v>0.92987111448066717</v>
      </c>
      <c r="L5281" s="52">
        <f>COUNTIF($N$6:N5281,FALSE)</f>
        <v>370</v>
      </c>
      <c r="M5281" s="52">
        <f>COUNTIF($N$6:N5281,TRUE)</f>
        <v>4906</v>
      </c>
      <c r="N5281" s="53" t="b">
        <f>O5281=P5281</f>
        <v>1</v>
      </c>
      <c r="O5281" s="53" t="str">
        <f>IF(R5281&gt;0,"+","-")</f>
        <v>-</v>
      </c>
      <c r="P5281" s="53" t="str">
        <f>IF(S5281&gt;0,"+","-")</f>
        <v>-</v>
      </c>
      <c r="R5281" s="23"/>
      <c r="S5281" s="15"/>
      <c r="T5281"/>
      <c r="U5281"/>
      <c r="V5281" s="71">
        <f t="shared" si="217"/>
        <v>1</v>
      </c>
      <c r="W5281" s="25" t="e">
        <f t="shared" si="216"/>
        <v>#DIV/0!</v>
      </c>
      <c r="X5281" s="64"/>
    </row>
    <row r="5282" spans="11:24" x14ac:dyDescent="0.3">
      <c r="K5282" s="31">
        <f>M5282/(L5282+M5282)</f>
        <v>0.92988440401743411</v>
      </c>
      <c r="L5282" s="52">
        <f>COUNTIF($N$6:N5282,FALSE)</f>
        <v>370</v>
      </c>
      <c r="M5282" s="52">
        <f>COUNTIF($N$6:N5282,TRUE)</f>
        <v>4907</v>
      </c>
      <c r="N5282" s="53" t="b">
        <f>O5282=P5282</f>
        <v>1</v>
      </c>
      <c r="O5282" s="53" t="str">
        <f>IF(R5282&gt;0,"+","-")</f>
        <v>-</v>
      </c>
      <c r="P5282" s="53" t="str">
        <f>IF(S5282&gt;0,"+","-")</f>
        <v>-</v>
      </c>
      <c r="R5282" s="23"/>
      <c r="S5282" s="23"/>
      <c r="T5282"/>
      <c r="U5282"/>
      <c r="V5282" s="71">
        <f t="shared" si="217"/>
        <v>1</v>
      </c>
      <c r="W5282" s="25" t="e">
        <f t="shared" si="216"/>
        <v>#DIV/0!</v>
      </c>
      <c r="X5282" s="64"/>
    </row>
    <row r="5283" spans="11:24" x14ac:dyDescent="0.3">
      <c r="K5283" s="31">
        <f>M5283/(L5283+M5283)</f>
        <v>0.92989768851837817</v>
      </c>
      <c r="L5283" s="52">
        <f>COUNTIF($N$6:N5283,FALSE)</f>
        <v>370</v>
      </c>
      <c r="M5283" s="52">
        <f>COUNTIF($N$6:N5283,TRUE)</f>
        <v>4908</v>
      </c>
      <c r="N5283" s="53" t="b">
        <f>O5283=P5283</f>
        <v>1</v>
      </c>
      <c r="O5283" s="53" t="str">
        <f>IF(R5283&gt;0,"+","-")</f>
        <v>-</v>
      </c>
      <c r="P5283" s="53" t="str">
        <f>IF(S5283&gt;0,"+","-")</f>
        <v>-</v>
      </c>
      <c r="R5283" s="23"/>
      <c r="S5283" s="23"/>
      <c r="T5283"/>
      <c r="U5283"/>
      <c r="V5283" s="71">
        <f t="shared" si="217"/>
        <v>1</v>
      </c>
      <c r="W5283" s="25" t="e">
        <f t="shared" si="216"/>
        <v>#DIV/0!</v>
      </c>
      <c r="X5283" s="64"/>
    </row>
    <row r="5284" spans="11:24" x14ac:dyDescent="0.3">
      <c r="K5284" s="31">
        <f>M5284/(L5284+M5284)</f>
        <v>0.92991096798636108</v>
      </c>
      <c r="L5284" s="52">
        <f>COUNTIF($N$6:N5284,FALSE)</f>
        <v>370</v>
      </c>
      <c r="M5284" s="52">
        <f>COUNTIF($N$6:N5284,TRUE)</f>
        <v>4909</v>
      </c>
      <c r="N5284" s="53" t="b">
        <f>O5284=P5284</f>
        <v>1</v>
      </c>
      <c r="O5284" s="53" t="str">
        <f>IF(R5284&gt;0,"+","-")</f>
        <v>-</v>
      </c>
      <c r="P5284" s="53" t="str">
        <f>IF(S5284&gt;0,"+","-")</f>
        <v>-</v>
      </c>
      <c r="R5284" s="23"/>
      <c r="S5284" s="15"/>
      <c r="T5284"/>
      <c r="U5284"/>
      <c r="V5284" s="71">
        <f t="shared" si="217"/>
        <v>1</v>
      </c>
      <c r="W5284" s="25" t="e">
        <f t="shared" si="216"/>
        <v>#DIV/0!</v>
      </c>
      <c r="X5284" s="64"/>
    </row>
    <row r="5285" spans="11:24" x14ac:dyDescent="0.3">
      <c r="K5285" s="31">
        <f>M5285/(L5285+M5285)</f>
        <v>0.92992424242424243</v>
      </c>
      <c r="L5285" s="52">
        <f>COUNTIF($N$6:N5285,FALSE)</f>
        <v>370</v>
      </c>
      <c r="M5285" s="52">
        <f>COUNTIF($N$6:N5285,TRUE)</f>
        <v>4910</v>
      </c>
      <c r="N5285" s="53" t="b">
        <f>O5285=P5285</f>
        <v>1</v>
      </c>
      <c r="O5285" s="53" t="str">
        <f>IF(R5285&gt;0,"+","-")</f>
        <v>-</v>
      </c>
      <c r="P5285" s="53" t="str">
        <f>IF(S5285&gt;0,"+","-")</f>
        <v>-</v>
      </c>
      <c r="R5285" s="23"/>
      <c r="S5285" s="15"/>
      <c r="T5285"/>
      <c r="U5285"/>
      <c r="V5285" s="71">
        <f t="shared" si="217"/>
        <v>1</v>
      </c>
      <c r="W5285" s="25" t="e">
        <f t="shared" si="216"/>
        <v>#DIV/0!</v>
      </c>
      <c r="X5285" s="64"/>
    </row>
    <row r="5286" spans="11:24" x14ac:dyDescent="0.3">
      <c r="K5286" s="31">
        <f>M5286/(L5286+M5286)</f>
        <v>0.92993751183487972</v>
      </c>
      <c r="L5286" s="52">
        <f>COUNTIF($N$6:N5286,FALSE)</f>
        <v>370</v>
      </c>
      <c r="M5286" s="52">
        <f>COUNTIF($N$6:N5286,TRUE)</f>
        <v>4911</v>
      </c>
      <c r="N5286" s="53" t="b">
        <f>O5286=P5286</f>
        <v>1</v>
      </c>
      <c r="O5286" s="53" t="str">
        <f>IF(R5286&gt;0,"+","-")</f>
        <v>-</v>
      </c>
      <c r="P5286" s="53" t="str">
        <f>IF(S5286&gt;0,"+","-")</f>
        <v>-</v>
      </c>
      <c r="R5286" s="23"/>
      <c r="S5286" s="23"/>
      <c r="T5286"/>
      <c r="U5286"/>
      <c r="V5286" s="71">
        <f t="shared" si="217"/>
        <v>1</v>
      </c>
      <c r="W5286" s="25" t="e">
        <f t="shared" si="216"/>
        <v>#DIV/0!</v>
      </c>
      <c r="X5286" s="64"/>
    </row>
    <row r="5287" spans="11:24" x14ac:dyDescent="0.3">
      <c r="K5287" s="31">
        <f>M5287/(L5287+M5287)</f>
        <v>0.92995077622112832</v>
      </c>
      <c r="L5287" s="52">
        <f>COUNTIF($N$6:N5287,FALSE)</f>
        <v>370</v>
      </c>
      <c r="M5287" s="52">
        <f>COUNTIF($N$6:N5287,TRUE)</f>
        <v>4912</v>
      </c>
      <c r="N5287" s="53" t="b">
        <f>O5287=P5287</f>
        <v>1</v>
      </c>
      <c r="O5287" s="53" t="str">
        <f>IF(R5287&gt;0,"+","-")</f>
        <v>-</v>
      </c>
      <c r="P5287" s="53" t="str">
        <f>IF(S5287&gt;0,"+","-")</f>
        <v>-</v>
      </c>
      <c r="R5287" s="23"/>
      <c r="S5287" s="23"/>
      <c r="T5287"/>
      <c r="U5287"/>
      <c r="V5287" s="71">
        <f t="shared" si="217"/>
        <v>1</v>
      </c>
      <c r="W5287" s="25" t="e">
        <f t="shared" si="216"/>
        <v>#DIV/0!</v>
      </c>
      <c r="X5287" s="64"/>
    </row>
    <row r="5288" spans="11:24" x14ac:dyDescent="0.3">
      <c r="K5288" s="31">
        <f>M5288/(L5288+M5288)</f>
        <v>0.9299640355858414</v>
      </c>
      <c r="L5288" s="52">
        <f>COUNTIF($N$6:N5288,FALSE)</f>
        <v>370</v>
      </c>
      <c r="M5288" s="52">
        <f>COUNTIF($N$6:N5288,TRUE)</f>
        <v>4913</v>
      </c>
      <c r="N5288" s="53" t="b">
        <f>O5288=P5288</f>
        <v>1</v>
      </c>
      <c r="O5288" s="53" t="str">
        <f>IF(R5288&gt;0,"+","-")</f>
        <v>-</v>
      </c>
      <c r="P5288" s="53" t="str">
        <f>IF(S5288&gt;0,"+","-")</f>
        <v>-</v>
      </c>
      <c r="R5288" s="23"/>
      <c r="S5288" s="23"/>
      <c r="T5288"/>
      <c r="U5288"/>
      <c r="V5288" s="71">
        <f t="shared" si="217"/>
        <v>1</v>
      </c>
      <c r="W5288" s="25" t="e">
        <f t="shared" si="216"/>
        <v>#DIV/0!</v>
      </c>
      <c r="X5288" s="64"/>
    </row>
    <row r="5289" spans="11:24" x14ac:dyDescent="0.3">
      <c r="K5289" s="31">
        <f>M5289/(L5289+M5289)</f>
        <v>0.92997728993186979</v>
      </c>
      <c r="L5289" s="52">
        <f>COUNTIF($N$6:N5289,FALSE)</f>
        <v>370</v>
      </c>
      <c r="M5289" s="52">
        <f>COUNTIF($N$6:N5289,TRUE)</f>
        <v>4914</v>
      </c>
      <c r="N5289" s="53" t="b">
        <f>O5289=P5289</f>
        <v>1</v>
      </c>
      <c r="O5289" s="53" t="str">
        <f>IF(R5289&gt;0,"+","-")</f>
        <v>-</v>
      </c>
      <c r="P5289" s="53" t="str">
        <f>IF(S5289&gt;0,"+","-")</f>
        <v>-</v>
      </c>
      <c r="Q5289" s="14"/>
      <c r="R5289" s="15"/>
      <c r="S5289" s="15"/>
      <c r="T5289"/>
      <c r="U5289"/>
      <c r="V5289" s="71">
        <f t="shared" si="217"/>
        <v>1</v>
      </c>
      <c r="W5289" s="25" t="e">
        <f t="shared" si="216"/>
        <v>#DIV/0!</v>
      </c>
      <c r="X5289" s="64"/>
    </row>
    <row r="5290" spans="11:24" x14ac:dyDescent="0.3">
      <c r="K5290" s="31">
        <f>M5290/(L5290+M5290)</f>
        <v>0.92999053926206243</v>
      </c>
      <c r="L5290" s="52">
        <f>COUNTIF($N$6:N5290,FALSE)</f>
        <v>370</v>
      </c>
      <c r="M5290" s="52">
        <f>COUNTIF($N$6:N5290,TRUE)</f>
        <v>4915</v>
      </c>
      <c r="N5290" s="53" t="b">
        <f>O5290=P5290</f>
        <v>1</v>
      </c>
      <c r="O5290" s="53" t="str">
        <f>IF(R5290&gt;0,"+","-")</f>
        <v>-</v>
      </c>
      <c r="P5290" s="53" t="str">
        <f>IF(S5290&gt;0,"+","-")</f>
        <v>-</v>
      </c>
      <c r="R5290" s="23"/>
      <c r="S5290" s="15"/>
      <c r="T5290"/>
      <c r="U5290"/>
      <c r="V5290" s="71">
        <f t="shared" si="217"/>
        <v>1</v>
      </c>
      <c r="W5290" s="25" t="e">
        <f t="shared" ref="W5290:W5353" si="218">AVERAGE(R5191:R5290)</f>
        <v>#DIV/0!</v>
      </c>
      <c r="X5290" s="64"/>
    </row>
    <row r="5291" spans="11:24" x14ac:dyDescent="0.3">
      <c r="K5291" s="31">
        <f>M5291/(L5291+M5291)</f>
        <v>0.93000378357926594</v>
      </c>
      <c r="L5291" s="52">
        <f>COUNTIF($N$6:N5291,FALSE)</f>
        <v>370</v>
      </c>
      <c r="M5291" s="52">
        <f>COUNTIF($N$6:N5291,TRUE)</f>
        <v>4916</v>
      </c>
      <c r="N5291" s="53" t="b">
        <f>O5291=P5291</f>
        <v>1</v>
      </c>
      <c r="O5291" s="53" t="str">
        <f>IF(R5291&gt;0,"+","-")</f>
        <v>-</v>
      </c>
      <c r="P5291" s="53" t="str">
        <f>IF(S5291&gt;0,"+","-")</f>
        <v>-</v>
      </c>
      <c r="R5291" s="23"/>
      <c r="S5291" s="23"/>
      <c r="T5291"/>
      <c r="U5291"/>
      <c r="V5291" s="71">
        <f t="shared" si="217"/>
        <v>1</v>
      </c>
      <c r="W5291" s="25" t="e">
        <f t="shared" si="218"/>
        <v>#DIV/0!</v>
      </c>
      <c r="X5291" s="64"/>
    </row>
    <row r="5292" spans="11:24" x14ac:dyDescent="0.3">
      <c r="K5292" s="31">
        <f>M5292/(L5292+M5292)</f>
        <v>0.93001702288632493</v>
      </c>
      <c r="L5292" s="52">
        <f>COUNTIF($N$6:N5292,FALSE)</f>
        <v>370</v>
      </c>
      <c r="M5292" s="52">
        <f>COUNTIF($N$6:N5292,TRUE)</f>
        <v>4917</v>
      </c>
      <c r="N5292" s="53" t="b">
        <f>O5292=P5292</f>
        <v>1</v>
      </c>
      <c r="O5292" s="53" t="str">
        <f>IF(R5292&gt;0,"+","-")</f>
        <v>-</v>
      </c>
      <c r="P5292" s="53" t="str">
        <f>IF(S5292&gt;0,"+","-")</f>
        <v>-</v>
      </c>
      <c r="Q5292" s="14"/>
      <c r="R5292" s="15"/>
      <c r="S5292" s="15"/>
      <c r="T5292"/>
      <c r="U5292"/>
      <c r="V5292" s="71">
        <f t="shared" si="217"/>
        <v>1</v>
      </c>
      <c r="W5292" s="25" t="e">
        <f t="shared" si="218"/>
        <v>#DIV/0!</v>
      </c>
      <c r="X5292" s="64"/>
    </row>
    <row r="5293" spans="11:24" x14ac:dyDescent="0.3">
      <c r="K5293" s="31">
        <f>M5293/(L5293+M5293)</f>
        <v>0.93003025718608168</v>
      </c>
      <c r="L5293" s="52">
        <f>COUNTIF($N$6:N5293,FALSE)</f>
        <v>370</v>
      </c>
      <c r="M5293" s="52">
        <f>COUNTIF($N$6:N5293,TRUE)</f>
        <v>4918</v>
      </c>
      <c r="N5293" s="53" t="b">
        <f>O5293=P5293</f>
        <v>1</v>
      </c>
      <c r="O5293" s="53" t="str">
        <f>IF(R5293&gt;0,"+","-")</f>
        <v>-</v>
      </c>
      <c r="P5293" s="53" t="str">
        <f>IF(S5293&gt;0,"+","-")</f>
        <v>-</v>
      </c>
      <c r="R5293" s="23"/>
      <c r="S5293" s="15"/>
      <c r="T5293"/>
      <c r="U5293"/>
      <c r="V5293" s="71">
        <f t="shared" si="217"/>
        <v>1</v>
      </c>
      <c r="W5293" s="25" t="e">
        <f t="shared" si="218"/>
        <v>#DIV/0!</v>
      </c>
      <c r="X5293" s="64"/>
    </row>
    <row r="5294" spans="11:24" x14ac:dyDescent="0.3">
      <c r="K5294" s="31">
        <f>M5294/(L5294+M5294)</f>
        <v>0.93004348648137647</v>
      </c>
      <c r="L5294" s="52">
        <f>COUNTIF($N$6:N5294,FALSE)</f>
        <v>370</v>
      </c>
      <c r="M5294" s="52">
        <f>COUNTIF($N$6:N5294,TRUE)</f>
        <v>4919</v>
      </c>
      <c r="N5294" s="53" t="b">
        <f>O5294=P5294</f>
        <v>1</v>
      </c>
      <c r="O5294" s="53" t="str">
        <f>IF(R5294&gt;0,"+","-")</f>
        <v>-</v>
      </c>
      <c r="P5294" s="53" t="str">
        <f>IF(S5294&gt;0,"+","-")</f>
        <v>-</v>
      </c>
      <c r="R5294" s="23"/>
      <c r="S5294" s="15"/>
      <c r="T5294"/>
      <c r="U5294"/>
      <c r="V5294" s="71">
        <f t="shared" si="217"/>
        <v>1</v>
      </c>
      <c r="W5294" s="25" t="e">
        <f t="shared" si="218"/>
        <v>#DIV/0!</v>
      </c>
      <c r="X5294" s="64"/>
    </row>
    <row r="5295" spans="11:24" x14ac:dyDescent="0.3">
      <c r="K5295" s="31">
        <f>M5295/(L5295+M5295)</f>
        <v>0.93005671077504726</v>
      </c>
      <c r="L5295" s="52">
        <f>COUNTIF($N$6:N5295,FALSE)</f>
        <v>370</v>
      </c>
      <c r="M5295" s="52">
        <f>COUNTIF($N$6:N5295,TRUE)</f>
        <v>4920</v>
      </c>
      <c r="N5295" s="53" t="b">
        <f>O5295=P5295</f>
        <v>1</v>
      </c>
      <c r="O5295" s="53" t="str">
        <f>IF(R5295&gt;0,"+","-")</f>
        <v>-</v>
      </c>
      <c r="P5295" s="53" t="str">
        <f>IF(S5295&gt;0,"+","-")</f>
        <v>-</v>
      </c>
      <c r="R5295" s="23"/>
      <c r="S5295" s="23"/>
      <c r="T5295"/>
      <c r="U5295"/>
      <c r="V5295" s="71">
        <f t="shared" si="217"/>
        <v>1</v>
      </c>
      <c r="W5295" s="25" t="e">
        <f t="shared" si="218"/>
        <v>#DIV/0!</v>
      </c>
      <c r="X5295" s="64"/>
    </row>
    <row r="5296" spans="11:24" x14ac:dyDescent="0.3">
      <c r="K5296" s="31">
        <f>M5296/(L5296+M5296)</f>
        <v>0.93006993006993011</v>
      </c>
      <c r="L5296" s="52">
        <f>COUNTIF($N$6:N5296,FALSE)</f>
        <v>370</v>
      </c>
      <c r="M5296" s="52">
        <f>COUNTIF($N$6:N5296,TRUE)</f>
        <v>4921</v>
      </c>
      <c r="N5296" s="53" t="b">
        <f>O5296=P5296</f>
        <v>1</v>
      </c>
      <c r="O5296" s="53" t="str">
        <f>IF(R5296&gt;0,"+","-")</f>
        <v>-</v>
      </c>
      <c r="P5296" s="53" t="str">
        <f>IF(S5296&gt;0,"+","-")</f>
        <v>-</v>
      </c>
      <c r="R5296" s="23"/>
      <c r="S5296" s="15"/>
      <c r="T5296"/>
      <c r="U5296"/>
      <c r="V5296" s="71">
        <f t="shared" si="217"/>
        <v>1</v>
      </c>
      <c r="W5296" s="25" t="e">
        <f t="shared" si="218"/>
        <v>#DIV/0!</v>
      </c>
      <c r="X5296" s="64"/>
    </row>
    <row r="5297" spans="11:24" x14ac:dyDescent="0.3">
      <c r="K5297" s="31">
        <f>M5297/(L5297+M5297)</f>
        <v>0.93008314436885864</v>
      </c>
      <c r="L5297" s="52">
        <f>COUNTIF($N$6:N5297,FALSE)</f>
        <v>370</v>
      </c>
      <c r="M5297" s="52">
        <f>COUNTIF($N$6:N5297,TRUE)</f>
        <v>4922</v>
      </c>
      <c r="N5297" s="53" t="b">
        <f>O5297=P5297</f>
        <v>1</v>
      </c>
      <c r="O5297" s="53" t="str">
        <f>IF(R5297&gt;0,"+","-")</f>
        <v>-</v>
      </c>
      <c r="P5297" s="53" t="str">
        <f>IF(S5297&gt;0,"+","-")</f>
        <v>-</v>
      </c>
      <c r="R5297" s="23"/>
      <c r="S5297" s="15"/>
      <c r="T5297"/>
      <c r="U5297"/>
      <c r="V5297" s="71">
        <f t="shared" si="217"/>
        <v>1</v>
      </c>
      <c r="W5297" s="25" t="e">
        <f t="shared" si="218"/>
        <v>#DIV/0!</v>
      </c>
      <c r="X5297" s="64"/>
    </row>
    <row r="5298" spans="11:24" x14ac:dyDescent="0.3">
      <c r="K5298" s="31">
        <f>M5298/(L5298+M5298)</f>
        <v>0.9300963536746647</v>
      </c>
      <c r="L5298" s="52">
        <f>COUNTIF($N$6:N5298,FALSE)</f>
        <v>370</v>
      </c>
      <c r="M5298" s="52">
        <f>COUNTIF($N$6:N5298,TRUE)</f>
        <v>4923</v>
      </c>
      <c r="N5298" s="53" t="b">
        <f>O5298=P5298</f>
        <v>1</v>
      </c>
      <c r="O5298" s="53" t="str">
        <f>IF(R5298&gt;0,"+","-")</f>
        <v>-</v>
      </c>
      <c r="P5298" s="53" t="str">
        <f>IF(S5298&gt;0,"+","-")</f>
        <v>-</v>
      </c>
      <c r="R5298" s="23"/>
      <c r="S5298" s="15"/>
      <c r="T5298"/>
      <c r="U5298"/>
      <c r="V5298" s="71">
        <f t="shared" si="217"/>
        <v>1</v>
      </c>
      <c r="W5298" s="25" t="e">
        <f t="shared" si="218"/>
        <v>#DIV/0!</v>
      </c>
      <c r="X5298" s="64"/>
    </row>
    <row r="5299" spans="11:24" x14ac:dyDescent="0.3">
      <c r="K5299" s="31">
        <f>M5299/(L5299+M5299)</f>
        <v>0.93010955799017758</v>
      </c>
      <c r="L5299" s="52">
        <f>COUNTIF($N$6:N5299,FALSE)</f>
        <v>370</v>
      </c>
      <c r="M5299" s="52">
        <f>COUNTIF($N$6:N5299,TRUE)</f>
        <v>4924</v>
      </c>
      <c r="N5299" s="53" t="b">
        <f>O5299=P5299</f>
        <v>1</v>
      </c>
      <c r="O5299" s="53" t="str">
        <f>IF(R5299&gt;0,"+","-")</f>
        <v>-</v>
      </c>
      <c r="P5299" s="53" t="str">
        <f>IF(S5299&gt;0,"+","-")</f>
        <v>-</v>
      </c>
      <c r="R5299" s="23"/>
      <c r="S5299" s="15"/>
      <c r="T5299"/>
      <c r="U5299"/>
      <c r="V5299" s="71">
        <f t="shared" si="217"/>
        <v>1</v>
      </c>
      <c r="W5299" s="25" t="e">
        <f t="shared" si="218"/>
        <v>#DIV/0!</v>
      </c>
      <c r="X5299" s="64"/>
    </row>
    <row r="5300" spans="11:24" x14ac:dyDescent="0.3">
      <c r="K5300" s="31">
        <f>M5300/(L5300+M5300)</f>
        <v>0.93012275731822469</v>
      </c>
      <c r="L5300" s="52">
        <f>COUNTIF($N$6:N5300,FALSE)</f>
        <v>370</v>
      </c>
      <c r="M5300" s="52">
        <f>COUNTIF($N$6:N5300,TRUE)</f>
        <v>4925</v>
      </c>
      <c r="N5300" s="53" t="b">
        <f>O5300=P5300</f>
        <v>1</v>
      </c>
      <c r="O5300" s="53" t="str">
        <f>IF(R5300&gt;0,"+","-")</f>
        <v>-</v>
      </c>
      <c r="P5300" s="53" t="str">
        <f>IF(S5300&gt;0,"+","-")</f>
        <v>-</v>
      </c>
      <c r="R5300" s="23"/>
      <c r="S5300" s="23"/>
      <c r="T5300"/>
      <c r="U5300"/>
      <c r="V5300" s="71">
        <f t="shared" si="217"/>
        <v>1</v>
      </c>
      <c r="W5300" s="25" t="e">
        <f t="shared" si="218"/>
        <v>#DIV/0!</v>
      </c>
      <c r="X5300" s="64"/>
    </row>
    <row r="5301" spans="11:24" x14ac:dyDescent="0.3">
      <c r="K5301" s="31">
        <f>M5301/(L5301+M5301)</f>
        <v>0.93013595166163143</v>
      </c>
      <c r="L5301" s="52">
        <f>COUNTIF($N$6:N5301,FALSE)</f>
        <v>370</v>
      </c>
      <c r="M5301" s="52">
        <f>COUNTIF($N$6:N5301,TRUE)</f>
        <v>4926</v>
      </c>
      <c r="N5301" s="53" t="b">
        <f>O5301=P5301</f>
        <v>1</v>
      </c>
      <c r="O5301" s="53" t="str">
        <f>IF(R5301&gt;0,"+","-")</f>
        <v>-</v>
      </c>
      <c r="P5301" s="53" t="str">
        <f>IF(S5301&gt;0,"+","-")</f>
        <v>-</v>
      </c>
      <c r="Q5301" s="14"/>
      <c r="R5301" s="15"/>
      <c r="S5301" s="15"/>
      <c r="T5301"/>
      <c r="U5301"/>
      <c r="V5301" s="71">
        <f t="shared" si="217"/>
        <v>1</v>
      </c>
      <c r="W5301" s="25" t="e">
        <f t="shared" si="218"/>
        <v>#DIV/0!</v>
      </c>
      <c r="X5301" s="64"/>
    </row>
    <row r="5302" spans="11:24" x14ac:dyDescent="0.3">
      <c r="K5302" s="31">
        <f>M5302/(L5302+M5302)</f>
        <v>0.93014914102322066</v>
      </c>
      <c r="L5302" s="52">
        <f>COUNTIF($N$6:N5302,FALSE)</f>
        <v>370</v>
      </c>
      <c r="M5302" s="52">
        <f>COUNTIF($N$6:N5302,TRUE)</f>
        <v>4927</v>
      </c>
      <c r="N5302" s="53" t="b">
        <f>O5302=P5302</f>
        <v>1</v>
      </c>
      <c r="O5302" s="53" t="str">
        <f>IF(R5302&gt;0,"+","-")</f>
        <v>-</v>
      </c>
      <c r="P5302" s="53" t="str">
        <f>IF(S5302&gt;0,"+","-")</f>
        <v>-</v>
      </c>
      <c r="R5302" s="23"/>
      <c r="S5302" s="15"/>
      <c r="T5302"/>
      <c r="U5302"/>
      <c r="V5302" s="71">
        <f t="shared" si="217"/>
        <v>1</v>
      </c>
      <c r="W5302" s="25" t="e">
        <f t="shared" si="218"/>
        <v>#DIV/0!</v>
      </c>
      <c r="X5302" s="64"/>
    </row>
    <row r="5303" spans="11:24" x14ac:dyDescent="0.3">
      <c r="K5303" s="31">
        <f>M5303/(L5303+M5303)</f>
        <v>0.93016232540581356</v>
      </c>
      <c r="L5303" s="52">
        <f>COUNTIF($N$6:N5303,FALSE)</f>
        <v>370</v>
      </c>
      <c r="M5303" s="52">
        <f>COUNTIF($N$6:N5303,TRUE)</f>
        <v>4928</v>
      </c>
      <c r="N5303" s="53" t="b">
        <f>O5303=P5303</f>
        <v>1</v>
      </c>
      <c r="O5303" s="53" t="str">
        <f>IF(R5303&gt;0,"+","-")</f>
        <v>-</v>
      </c>
      <c r="P5303" s="53" t="str">
        <f>IF(S5303&gt;0,"+","-")</f>
        <v>-</v>
      </c>
      <c r="R5303" s="23"/>
      <c r="S5303" s="15"/>
      <c r="T5303"/>
      <c r="U5303"/>
      <c r="V5303" s="71">
        <f t="shared" si="217"/>
        <v>1</v>
      </c>
      <c r="W5303" s="25" t="e">
        <f t="shared" si="218"/>
        <v>#DIV/0!</v>
      </c>
      <c r="X5303" s="64"/>
    </row>
    <row r="5304" spans="11:24" x14ac:dyDescent="0.3">
      <c r="K5304" s="31">
        <f>M5304/(L5304+M5304)</f>
        <v>0.93017550481222877</v>
      </c>
      <c r="L5304" s="52">
        <f>COUNTIF($N$6:N5304,FALSE)</f>
        <v>370</v>
      </c>
      <c r="M5304" s="52">
        <f>COUNTIF($N$6:N5304,TRUE)</f>
        <v>4929</v>
      </c>
      <c r="N5304" s="53" t="b">
        <f>O5304=P5304</f>
        <v>1</v>
      </c>
      <c r="O5304" s="53" t="str">
        <f>IF(R5304&gt;0,"+","-")</f>
        <v>-</v>
      </c>
      <c r="P5304" s="53" t="str">
        <f>IF(S5304&gt;0,"+","-")</f>
        <v>-</v>
      </c>
      <c r="R5304" s="23"/>
      <c r="S5304" s="23"/>
      <c r="T5304"/>
      <c r="U5304"/>
      <c r="V5304" s="71">
        <f t="shared" ref="V5304:V5367" si="219">COUNTIF(N5255:N5304,TRUE)/50</f>
        <v>1</v>
      </c>
      <c r="W5304" s="25" t="e">
        <f t="shared" si="218"/>
        <v>#DIV/0!</v>
      </c>
      <c r="X5304" s="64"/>
    </row>
    <row r="5305" spans="11:24" x14ac:dyDescent="0.3">
      <c r="K5305" s="31">
        <f>M5305/(L5305+M5305)</f>
        <v>0.93018867924528303</v>
      </c>
      <c r="L5305" s="52">
        <f>COUNTIF($N$6:N5305,FALSE)</f>
        <v>370</v>
      </c>
      <c r="M5305" s="52">
        <f>COUNTIF($N$6:N5305,TRUE)</f>
        <v>4930</v>
      </c>
      <c r="N5305" s="53" t="b">
        <f>O5305=P5305</f>
        <v>1</v>
      </c>
      <c r="O5305" s="53" t="str">
        <f>IF(R5305&gt;0,"+","-")</f>
        <v>-</v>
      </c>
      <c r="P5305" s="53" t="str">
        <f>IF(S5305&gt;0,"+","-")</f>
        <v>-</v>
      </c>
      <c r="R5305" s="23"/>
      <c r="S5305" s="23"/>
      <c r="T5305"/>
      <c r="U5305"/>
      <c r="V5305" s="71">
        <f t="shared" si="219"/>
        <v>1</v>
      </c>
      <c r="W5305" s="25" t="e">
        <f t="shared" si="218"/>
        <v>#DIV/0!</v>
      </c>
      <c r="X5305" s="64"/>
    </row>
    <row r="5306" spans="11:24" x14ac:dyDescent="0.3">
      <c r="K5306" s="31">
        <f>M5306/(L5306+M5306)</f>
        <v>0.93020184870779099</v>
      </c>
      <c r="L5306" s="52">
        <f>COUNTIF($N$6:N5306,FALSE)</f>
        <v>370</v>
      </c>
      <c r="M5306" s="52">
        <f>COUNTIF($N$6:N5306,TRUE)</f>
        <v>4931</v>
      </c>
      <c r="N5306" s="53" t="b">
        <f>O5306=P5306</f>
        <v>1</v>
      </c>
      <c r="O5306" s="53" t="str">
        <f>IF(R5306&gt;0,"+","-")</f>
        <v>-</v>
      </c>
      <c r="P5306" s="53" t="str">
        <f>IF(S5306&gt;0,"+","-")</f>
        <v>-</v>
      </c>
      <c r="R5306" s="23"/>
      <c r="S5306" s="23"/>
      <c r="T5306"/>
      <c r="U5306"/>
      <c r="V5306" s="71">
        <f t="shared" si="219"/>
        <v>1</v>
      </c>
      <c r="W5306" s="25" t="e">
        <f t="shared" si="218"/>
        <v>#DIV/0!</v>
      </c>
      <c r="X5306" s="64"/>
    </row>
    <row r="5307" spans="11:24" x14ac:dyDescent="0.3">
      <c r="K5307" s="31">
        <f>M5307/(L5307+M5307)</f>
        <v>0.93021501320256506</v>
      </c>
      <c r="L5307" s="52">
        <f>COUNTIF($N$6:N5307,FALSE)</f>
        <v>370</v>
      </c>
      <c r="M5307" s="52">
        <f>COUNTIF($N$6:N5307,TRUE)</f>
        <v>4932</v>
      </c>
      <c r="N5307" s="53" t="b">
        <f>O5307=P5307</f>
        <v>1</v>
      </c>
      <c r="O5307" s="53" t="str">
        <f>IF(R5307&gt;0,"+","-")</f>
        <v>-</v>
      </c>
      <c r="P5307" s="53" t="str">
        <f>IF(S5307&gt;0,"+","-")</f>
        <v>-</v>
      </c>
      <c r="R5307" s="23"/>
      <c r="S5307" s="15"/>
      <c r="T5307"/>
      <c r="U5307"/>
      <c r="V5307" s="71">
        <f t="shared" si="219"/>
        <v>1</v>
      </c>
      <c r="W5307" s="25" t="e">
        <f t="shared" si="218"/>
        <v>#DIV/0!</v>
      </c>
      <c r="X5307" s="64"/>
    </row>
    <row r="5308" spans="11:24" x14ac:dyDescent="0.3">
      <c r="K5308" s="31">
        <f>M5308/(L5308+M5308)</f>
        <v>0.93022817273241565</v>
      </c>
      <c r="L5308" s="52">
        <f>COUNTIF($N$6:N5308,FALSE)</f>
        <v>370</v>
      </c>
      <c r="M5308" s="52">
        <f>COUNTIF($N$6:N5308,TRUE)</f>
        <v>4933</v>
      </c>
      <c r="N5308" s="53" t="b">
        <f>O5308=P5308</f>
        <v>1</v>
      </c>
      <c r="O5308" s="53" t="str">
        <f>IF(R5308&gt;0,"+","-")</f>
        <v>-</v>
      </c>
      <c r="P5308" s="53" t="str">
        <f>IF(S5308&gt;0,"+","-")</f>
        <v>-</v>
      </c>
      <c r="R5308" s="23"/>
      <c r="S5308" s="23"/>
      <c r="T5308"/>
      <c r="U5308"/>
      <c r="V5308" s="71">
        <f t="shared" si="219"/>
        <v>1</v>
      </c>
      <c r="W5308" s="25" t="e">
        <f t="shared" si="218"/>
        <v>#DIV/0!</v>
      </c>
      <c r="X5308" s="64"/>
    </row>
    <row r="5309" spans="11:24" x14ac:dyDescent="0.3">
      <c r="K5309" s="31">
        <f>M5309/(L5309+M5309)</f>
        <v>0.93024132730015086</v>
      </c>
      <c r="L5309" s="52">
        <f>COUNTIF($N$6:N5309,FALSE)</f>
        <v>370</v>
      </c>
      <c r="M5309" s="52">
        <f>COUNTIF($N$6:N5309,TRUE)</f>
        <v>4934</v>
      </c>
      <c r="N5309" s="53" t="b">
        <f>O5309=P5309</f>
        <v>1</v>
      </c>
      <c r="O5309" s="53" t="str">
        <f>IF(R5309&gt;0,"+","-")</f>
        <v>-</v>
      </c>
      <c r="P5309" s="53" t="str">
        <f>IF(S5309&gt;0,"+","-")</f>
        <v>-</v>
      </c>
      <c r="R5309" s="23"/>
      <c r="S5309" s="15"/>
      <c r="T5309"/>
      <c r="U5309"/>
      <c r="V5309" s="71">
        <f t="shared" si="219"/>
        <v>1</v>
      </c>
      <c r="W5309" s="25" t="e">
        <f t="shared" si="218"/>
        <v>#DIV/0!</v>
      </c>
      <c r="X5309" s="64"/>
    </row>
    <row r="5310" spans="11:24" x14ac:dyDescent="0.3">
      <c r="K5310" s="31">
        <f>M5310/(L5310+M5310)</f>
        <v>0.93025447690857677</v>
      </c>
      <c r="L5310" s="52">
        <f>COUNTIF($N$6:N5310,FALSE)</f>
        <v>370</v>
      </c>
      <c r="M5310" s="52">
        <f>COUNTIF($N$6:N5310,TRUE)</f>
        <v>4935</v>
      </c>
      <c r="N5310" s="53" t="b">
        <f>O5310=P5310</f>
        <v>1</v>
      </c>
      <c r="O5310" s="53" t="str">
        <f>IF(R5310&gt;0,"+","-")</f>
        <v>-</v>
      </c>
      <c r="P5310" s="53" t="str">
        <f>IF(S5310&gt;0,"+","-")</f>
        <v>-</v>
      </c>
      <c r="R5310" s="23"/>
      <c r="S5310" s="15"/>
      <c r="T5310"/>
      <c r="U5310"/>
      <c r="V5310" s="71">
        <f t="shared" si="219"/>
        <v>1</v>
      </c>
      <c r="W5310" s="25" t="e">
        <f t="shared" si="218"/>
        <v>#DIV/0!</v>
      </c>
      <c r="X5310" s="64"/>
    </row>
    <row r="5311" spans="11:24" x14ac:dyDescent="0.3">
      <c r="K5311" s="31">
        <f>M5311/(L5311+M5311)</f>
        <v>0.93026762156049758</v>
      </c>
      <c r="L5311" s="52">
        <f>COUNTIF($N$6:N5311,FALSE)</f>
        <v>370</v>
      </c>
      <c r="M5311" s="52">
        <f>COUNTIF($N$6:N5311,TRUE)</f>
        <v>4936</v>
      </c>
      <c r="N5311" s="53" t="b">
        <f>O5311=P5311</f>
        <v>1</v>
      </c>
      <c r="O5311" s="53" t="str">
        <f>IF(R5311&gt;0,"+","-")</f>
        <v>-</v>
      </c>
      <c r="P5311" s="53" t="str">
        <f>IF(S5311&gt;0,"+","-")</f>
        <v>-</v>
      </c>
      <c r="R5311" s="23"/>
      <c r="S5311" s="23"/>
      <c r="T5311"/>
      <c r="U5311"/>
      <c r="V5311" s="71">
        <f t="shared" si="219"/>
        <v>1</v>
      </c>
      <c r="W5311" s="25" t="e">
        <f t="shared" si="218"/>
        <v>#DIV/0!</v>
      </c>
      <c r="X5311" s="64"/>
    </row>
    <row r="5312" spans="11:24" x14ac:dyDescent="0.3">
      <c r="K5312" s="31">
        <f>M5312/(L5312+M5312)</f>
        <v>0.93028076125871495</v>
      </c>
      <c r="L5312" s="52">
        <f>COUNTIF($N$6:N5312,FALSE)</f>
        <v>370</v>
      </c>
      <c r="M5312" s="52">
        <f>COUNTIF($N$6:N5312,TRUE)</f>
        <v>4937</v>
      </c>
      <c r="N5312" s="53" t="b">
        <f>O5312=P5312</f>
        <v>1</v>
      </c>
      <c r="O5312" s="53" t="str">
        <f>IF(R5312&gt;0,"+","-")</f>
        <v>-</v>
      </c>
      <c r="P5312" s="53" t="str">
        <f>IF(S5312&gt;0,"+","-")</f>
        <v>-</v>
      </c>
      <c r="R5312" s="23"/>
      <c r="S5312" s="23"/>
      <c r="T5312"/>
      <c r="U5312"/>
      <c r="V5312" s="71">
        <f t="shared" si="219"/>
        <v>1</v>
      </c>
      <c r="W5312" s="25" t="e">
        <f t="shared" si="218"/>
        <v>#DIV/0!</v>
      </c>
      <c r="X5312" s="64"/>
    </row>
    <row r="5313" spans="11:24" x14ac:dyDescent="0.3">
      <c r="K5313" s="31">
        <f>M5313/(L5313+M5313)</f>
        <v>0.93029389600602863</v>
      </c>
      <c r="L5313" s="52">
        <f>COUNTIF($N$6:N5313,FALSE)</f>
        <v>370</v>
      </c>
      <c r="M5313" s="52">
        <f>COUNTIF($N$6:N5313,TRUE)</f>
        <v>4938</v>
      </c>
      <c r="N5313" s="53" t="b">
        <f>O5313=P5313</f>
        <v>1</v>
      </c>
      <c r="O5313" s="53" t="str">
        <f>IF(R5313&gt;0,"+","-")</f>
        <v>-</v>
      </c>
      <c r="P5313" s="53" t="str">
        <f>IF(S5313&gt;0,"+","-")</f>
        <v>-</v>
      </c>
      <c r="R5313" s="23"/>
      <c r="S5313" s="23"/>
      <c r="T5313"/>
      <c r="U5313"/>
      <c r="V5313" s="71">
        <f t="shared" si="219"/>
        <v>1</v>
      </c>
      <c r="W5313" s="25" t="e">
        <f t="shared" si="218"/>
        <v>#DIV/0!</v>
      </c>
      <c r="X5313" s="64"/>
    </row>
    <row r="5314" spans="11:24" x14ac:dyDescent="0.3">
      <c r="K5314" s="31">
        <f>M5314/(L5314+M5314)</f>
        <v>0.93030702580523639</v>
      </c>
      <c r="L5314" s="52">
        <f>COUNTIF($N$6:N5314,FALSE)</f>
        <v>370</v>
      </c>
      <c r="M5314" s="52">
        <f>COUNTIF($N$6:N5314,TRUE)</f>
        <v>4939</v>
      </c>
      <c r="N5314" s="53" t="b">
        <f>O5314=P5314</f>
        <v>1</v>
      </c>
      <c r="O5314" s="53" t="str">
        <f>IF(R5314&gt;0,"+","-")</f>
        <v>-</v>
      </c>
      <c r="P5314" s="53" t="str">
        <f>IF(S5314&gt;0,"+","-")</f>
        <v>-</v>
      </c>
      <c r="R5314" s="23"/>
      <c r="S5314" s="15"/>
      <c r="T5314"/>
      <c r="U5314"/>
      <c r="V5314" s="71">
        <f t="shared" si="219"/>
        <v>1</v>
      </c>
      <c r="W5314" s="25" t="e">
        <f t="shared" si="218"/>
        <v>#DIV/0!</v>
      </c>
      <c r="X5314" s="64"/>
    </row>
    <row r="5315" spans="11:24" x14ac:dyDescent="0.3">
      <c r="K5315" s="31">
        <f>M5315/(L5315+M5315)</f>
        <v>0.93032015065913376</v>
      </c>
      <c r="L5315" s="52">
        <f>COUNTIF($N$6:N5315,FALSE)</f>
        <v>370</v>
      </c>
      <c r="M5315" s="52">
        <f>COUNTIF($N$6:N5315,TRUE)</f>
        <v>4940</v>
      </c>
      <c r="N5315" s="53" t="b">
        <f>O5315=P5315</f>
        <v>1</v>
      </c>
      <c r="O5315" s="53" t="str">
        <f>IF(R5315&gt;0,"+","-")</f>
        <v>-</v>
      </c>
      <c r="P5315" s="53" t="str">
        <f>IF(S5315&gt;0,"+","-")</f>
        <v>-</v>
      </c>
      <c r="Q5315" s="14"/>
      <c r="R5315" s="15"/>
      <c r="S5315" s="15"/>
      <c r="T5315"/>
      <c r="U5315"/>
      <c r="V5315" s="71">
        <f t="shared" si="219"/>
        <v>1</v>
      </c>
      <c r="W5315" s="25" t="e">
        <f t="shared" si="218"/>
        <v>#DIV/0!</v>
      </c>
      <c r="X5315" s="64"/>
    </row>
    <row r="5316" spans="11:24" x14ac:dyDescent="0.3">
      <c r="K5316" s="31">
        <f>M5316/(L5316+M5316)</f>
        <v>0.93033327057051407</v>
      </c>
      <c r="L5316" s="52">
        <f>COUNTIF($N$6:N5316,FALSE)</f>
        <v>370</v>
      </c>
      <c r="M5316" s="52">
        <f>COUNTIF($N$6:N5316,TRUE)</f>
        <v>4941</v>
      </c>
      <c r="N5316" s="53" t="b">
        <f>O5316=P5316</f>
        <v>1</v>
      </c>
      <c r="O5316" s="53" t="str">
        <f>IF(R5316&gt;0,"+","-")</f>
        <v>-</v>
      </c>
      <c r="P5316" s="53" t="str">
        <f>IF(S5316&gt;0,"+","-")</f>
        <v>-</v>
      </c>
      <c r="Q5316" s="14"/>
      <c r="R5316" s="15"/>
      <c r="S5316" s="15"/>
      <c r="T5316"/>
      <c r="U5316"/>
      <c r="V5316" s="71">
        <f t="shared" si="219"/>
        <v>1</v>
      </c>
      <c r="W5316" s="25" t="e">
        <f t="shared" si="218"/>
        <v>#DIV/0!</v>
      </c>
      <c r="X5316" s="64"/>
    </row>
    <row r="5317" spans="11:24" x14ac:dyDescent="0.3">
      <c r="K5317" s="31">
        <f>M5317/(L5317+M5317)</f>
        <v>0.93034638554216864</v>
      </c>
      <c r="L5317" s="52">
        <f>COUNTIF($N$6:N5317,FALSE)</f>
        <v>370</v>
      </c>
      <c r="M5317" s="52">
        <f>COUNTIF($N$6:N5317,TRUE)</f>
        <v>4942</v>
      </c>
      <c r="N5317" s="53" t="b">
        <f>O5317=P5317</f>
        <v>1</v>
      </c>
      <c r="O5317" s="53" t="str">
        <f>IF(R5317&gt;0,"+","-")</f>
        <v>-</v>
      </c>
      <c r="P5317" s="53" t="str">
        <f>IF(S5317&gt;0,"+","-")</f>
        <v>-</v>
      </c>
      <c r="R5317" s="23"/>
      <c r="S5317" s="23"/>
      <c r="T5317"/>
      <c r="U5317"/>
      <c r="V5317" s="71">
        <f t="shared" si="219"/>
        <v>1</v>
      </c>
      <c r="W5317" s="25" t="e">
        <f t="shared" si="218"/>
        <v>#DIV/0!</v>
      </c>
      <c r="X5317" s="64"/>
    </row>
    <row r="5318" spans="11:24" x14ac:dyDescent="0.3">
      <c r="K5318" s="31">
        <f>M5318/(L5318+M5318)</f>
        <v>0.93035949557688691</v>
      </c>
      <c r="L5318" s="52">
        <f>COUNTIF($N$6:N5318,FALSE)</f>
        <v>370</v>
      </c>
      <c r="M5318" s="52">
        <f>COUNTIF($N$6:N5318,TRUE)</f>
        <v>4943</v>
      </c>
      <c r="N5318" s="53" t="b">
        <f>O5318=P5318</f>
        <v>1</v>
      </c>
      <c r="O5318" s="53" t="str">
        <f>IF(R5318&gt;0,"+","-")</f>
        <v>-</v>
      </c>
      <c r="P5318" s="53" t="str">
        <f>IF(S5318&gt;0,"+","-")</f>
        <v>-</v>
      </c>
      <c r="R5318" s="23"/>
      <c r="S5318" s="15"/>
      <c r="T5318"/>
      <c r="U5318"/>
      <c r="V5318" s="71">
        <f t="shared" si="219"/>
        <v>1</v>
      </c>
      <c r="W5318" s="25" t="e">
        <f t="shared" si="218"/>
        <v>#DIV/0!</v>
      </c>
      <c r="X5318" s="64"/>
    </row>
    <row r="5319" spans="11:24" x14ac:dyDescent="0.3">
      <c r="K5319" s="31">
        <f>M5319/(L5319+M5319)</f>
        <v>0.93037260067745575</v>
      </c>
      <c r="L5319" s="52">
        <f>COUNTIF($N$6:N5319,FALSE)</f>
        <v>370</v>
      </c>
      <c r="M5319" s="52">
        <f>COUNTIF($N$6:N5319,TRUE)</f>
        <v>4944</v>
      </c>
      <c r="N5319" s="53" t="b">
        <f>O5319=P5319</f>
        <v>1</v>
      </c>
      <c r="O5319" s="53" t="str">
        <f>IF(R5319&gt;0,"+","-")</f>
        <v>-</v>
      </c>
      <c r="P5319" s="53" t="str">
        <f>IF(S5319&gt;0,"+","-")</f>
        <v>-</v>
      </c>
      <c r="Q5319" s="14"/>
      <c r="R5319" s="15"/>
      <c r="S5319" s="15"/>
      <c r="T5319"/>
      <c r="U5319"/>
      <c r="V5319" s="71">
        <f t="shared" si="219"/>
        <v>1</v>
      </c>
      <c r="W5319" s="25" t="e">
        <f t="shared" si="218"/>
        <v>#DIV/0!</v>
      </c>
      <c r="X5319" s="64"/>
    </row>
    <row r="5320" spans="11:24" x14ac:dyDescent="0.3">
      <c r="K5320" s="31">
        <f>M5320/(L5320+M5320)</f>
        <v>0.93038570084666039</v>
      </c>
      <c r="L5320" s="52">
        <f>COUNTIF($N$6:N5320,FALSE)</f>
        <v>370</v>
      </c>
      <c r="M5320" s="52">
        <f>COUNTIF($N$6:N5320,TRUE)</f>
        <v>4945</v>
      </c>
      <c r="N5320" s="53" t="b">
        <f>O5320=P5320</f>
        <v>1</v>
      </c>
      <c r="O5320" s="53" t="str">
        <f>IF(R5320&gt;0,"+","-")</f>
        <v>-</v>
      </c>
      <c r="P5320" s="53" t="str">
        <f>IF(S5320&gt;0,"+","-")</f>
        <v>-</v>
      </c>
      <c r="R5320" s="23"/>
      <c r="S5320" s="15"/>
      <c r="T5320"/>
      <c r="U5320"/>
      <c r="V5320" s="71">
        <f t="shared" si="219"/>
        <v>1</v>
      </c>
      <c r="W5320" s="25" t="e">
        <f t="shared" si="218"/>
        <v>#DIV/0!</v>
      </c>
      <c r="X5320" s="64"/>
    </row>
    <row r="5321" spans="11:24" x14ac:dyDescent="0.3">
      <c r="K5321" s="31">
        <f>M5321/(L5321+M5321)</f>
        <v>0.93039879608728371</v>
      </c>
      <c r="L5321" s="52">
        <f>COUNTIF($N$6:N5321,FALSE)</f>
        <v>370</v>
      </c>
      <c r="M5321" s="52">
        <f>COUNTIF($N$6:N5321,TRUE)</f>
        <v>4946</v>
      </c>
      <c r="N5321" s="53" t="b">
        <f>O5321=P5321</f>
        <v>1</v>
      </c>
      <c r="O5321" s="53" t="str">
        <f>IF(R5321&gt;0,"+","-")</f>
        <v>-</v>
      </c>
      <c r="P5321" s="53" t="str">
        <f>IF(S5321&gt;0,"+","-")</f>
        <v>-</v>
      </c>
      <c r="R5321" s="23"/>
      <c r="S5321" s="23"/>
      <c r="T5321"/>
      <c r="U5321"/>
      <c r="V5321" s="71">
        <f t="shared" si="219"/>
        <v>1</v>
      </c>
      <c r="W5321" s="25" t="e">
        <f t="shared" si="218"/>
        <v>#DIV/0!</v>
      </c>
      <c r="X5321" s="64"/>
    </row>
    <row r="5322" spans="11:24" x14ac:dyDescent="0.3">
      <c r="K5322" s="31">
        <f>M5322/(L5322+M5322)</f>
        <v>0.93041188640210648</v>
      </c>
      <c r="L5322" s="52">
        <f>COUNTIF($N$6:N5322,FALSE)</f>
        <v>370</v>
      </c>
      <c r="M5322" s="52">
        <f>COUNTIF($N$6:N5322,TRUE)</f>
        <v>4947</v>
      </c>
      <c r="N5322" s="53" t="b">
        <f>O5322=P5322</f>
        <v>1</v>
      </c>
      <c r="O5322" s="53" t="str">
        <f>IF(R5322&gt;0,"+","-")</f>
        <v>-</v>
      </c>
      <c r="P5322" s="53" t="str">
        <f>IF(S5322&gt;0,"+","-")</f>
        <v>-</v>
      </c>
      <c r="Q5322" s="14"/>
      <c r="R5322" s="15"/>
      <c r="S5322" s="15"/>
      <c r="T5322"/>
      <c r="U5322"/>
      <c r="V5322" s="71">
        <f t="shared" si="219"/>
        <v>1</v>
      </c>
      <c r="W5322" s="25" t="e">
        <f t="shared" si="218"/>
        <v>#DIV/0!</v>
      </c>
      <c r="X5322" s="64"/>
    </row>
    <row r="5323" spans="11:24" x14ac:dyDescent="0.3">
      <c r="K5323" s="31">
        <f>M5323/(L5323+M5323)</f>
        <v>0.93042497179390748</v>
      </c>
      <c r="L5323" s="52">
        <f>COUNTIF($N$6:N5323,FALSE)</f>
        <v>370</v>
      </c>
      <c r="M5323" s="52">
        <f>COUNTIF($N$6:N5323,TRUE)</f>
        <v>4948</v>
      </c>
      <c r="N5323" s="53" t="b">
        <f>O5323=P5323</f>
        <v>1</v>
      </c>
      <c r="O5323" s="53" t="str">
        <f>IF(R5323&gt;0,"+","-")</f>
        <v>-</v>
      </c>
      <c r="P5323" s="53" t="str">
        <f>IF(S5323&gt;0,"+","-")</f>
        <v>-</v>
      </c>
      <c r="R5323" s="23"/>
      <c r="S5323" s="23"/>
      <c r="T5323"/>
      <c r="U5323"/>
      <c r="V5323" s="71">
        <f t="shared" si="219"/>
        <v>1</v>
      </c>
      <c r="W5323" s="25" t="e">
        <f t="shared" si="218"/>
        <v>#DIV/0!</v>
      </c>
      <c r="X5323" s="64"/>
    </row>
    <row r="5324" spans="11:24" x14ac:dyDescent="0.3">
      <c r="K5324" s="31">
        <f>M5324/(L5324+M5324)</f>
        <v>0.93043805226546339</v>
      </c>
      <c r="L5324" s="52">
        <f>COUNTIF($N$6:N5324,FALSE)</f>
        <v>370</v>
      </c>
      <c r="M5324" s="52">
        <f>COUNTIF($N$6:N5324,TRUE)</f>
        <v>4949</v>
      </c>
      <c r="N5324" s="53" t="b">
        <f>O5324=P5324</f>
        <v>1</v>
      </c>
      <c r="O5324" s="53" t="str">
        <f>IF(R5324&gt;0,"+","-")</f>
        <v>-</v>
      </c>
      <c r="P5324" s="53" t="str">
        <f>IF(S5324&gt;0,"+","-")</f>
        <v>-</v>
      </c>
      <c r="Q5324" s="14"/>
      <c r="R5324" s="15"/>
      <c r="S5324" s="15"/>
      <c r="T5324"/>
      <c r="U5324"/>
      <c r="V5324" s="71">
        <f t="shared" si="219"/>
        <v>1</v>
      </c>
      <c r="W5324" s="25" t="e">
        <f t="shared" si="218"/>
        <v>#DIV/0!</v>
      </c>
      <c r="X5324" s="64"/>
    </row>
    <row r="5325" spans="11:24" x14ac:dyDescent="0.3">
      <c r="K5325" s="31">
        <f>M5325/(L5325+M5325)</f>
        <v>0.93045112781954886</v>
      </c>
      <c r="L5325" s="52">
        <f>COUNTIF($N$6:N5325,FALSE)</f>
        <v>370</v>
      </c>
      <c r="M5325" s="52">
        <f>COUNTIF($N$6:N5325,TRUE)</f>
        <v>4950</v>
      </c>
      <c r="N5325" s="53" t="b">
        <f>O5325=P5325</f>
        <v>1</v>
      </c>
      <c r="O5325" s="53" t="str">
        <f>IF(R5325&gt;0,"+","-")</f>
        <v>-</v>
      </c>
      <c r="P5325" s="53" t="str">
        <f>IF(S5325&gt;0,"+","-")</f>
        <v>-</v>
      </c>
      <c r="Q5325" s="14"/>
      <c r="R5325" s="15"/>
      <c r="S5325" s="15"/>
      <c r="T5325"/>
      <c r="U5325"/>
      <c r="V5325" s="71">
        <f t="shared" si="219"/>
        <v>1</v>
      </c>
      <c r="W5325" s="25" t="e">
        <f t="shared" si="218"/>
        <v>#DIV/0!</v>
      </c>
      <c r="X5325" s="64"/>
    </row>
    <row r="5326" spans="11:24" x14ac:dyDescent="0.3">
      <c r="K5326" s="31">
        <f>M5326/(L5326+M5326)</f>
        <v>0.93046419845893624</v>
      </c>
      <c r="L5326" s="52">
        <f>COUNTIF($N$6:N5326,FALSE)</f>
        <v>370</v>
      </c>
      <c r="M5326" s="52">
        <f>COUNTIF($N$6:N5326,TRUE)</f>
        <v>4951</v>
      </c>
      <c r="N5326" s="53" t="b">
        <f>O5326=P5326</f>
        <v>1</v>
      </c>
      <c r="O5326" s="53" t="str">
        <f>IF(R5326&gt;0,"+","-")</f>
        <v>-</v>
      </c>
      <c r="P5326" s="53" t="str">
        <f>IF(S5326&gt;0,"+","-")</f>
        <v>-</v>
      </c>
      <c r="Q5326" s="14"/>
      <c r="R5326" s="15"/>
      <c r="S5326" s="15"/>
      <c r="T5326"/>
      <c r="U5326"/>
      <c r="V5326" s="71">
        <f t="shared" si="219"/>
        <v>1</v>
      </c>
      <c r="W5326" s="25" t="e">
        <f t="shared" si="218"/>
        <v>#DIV/0!</v>
      </c>
      <c r="X5326" s="64"/>
    </row>
    <row r="5327" spans="11:24" x14ac:dyDescent="0.3">
      <c r="K5327" s="31">
        <f>M5327/(L5327+M5327)</f>
        <v>0.93047726418639609</v>
      </c>
      <c r="L5327" s="52">
        <f>COUNTIF($N$6:N5327,FALSE)</f>
        <v>370</v>
      </c>
      <c r="M5327" s="52">
        <f>COUNTIF($N$6:N5327,TRUE)</f>
        <v>4952</v>
      </c>
      <c r="N5327" s="53" t="b">
        <f>O5327=P5327</f>
        <v>1</v>
      </c>
      <c r="O5327" s="53" t="str">
        <f>IF(R5327&gt;0,"+","-")</f>
        <v>-</v>
      </c>
      <c r="P5327" s="53" t="str">
        <f>IF(S5327&gt;0,"+","-")</f>
        <v>-</v>
      </c>
      <c r="R5327" s="23"/>
      <c r="S5327" s="23"/>
      <c r="T5327"/>
      <c r="U5327"/>
      <c r="V5327" s="71">
        <f t="shared" si="219"/>
        <v>1</v>
      </c>
      <c r="W5327" s="25" t="e">
        <f t="shared" si="218"/>
        <v>#DIV/0!</v>
      </c>
      <c r="X5327" s="64"/>
    </row>
    <row r="5328" spans="11:24" x14ac:dyDescent="0.3">
      <c r="K5328" s="31">
        <f>M5328/(L5328+M5328)</f>
        <v>0.93049032500469664</v>
      </c>
      <c r="L5328" s="52">
        <f>COUNTIF($N$6:N5328,FALSE)</f>
        <v>370</v>
      </c>
      <c r="M5328" s="52">
        <f>COUNTIF($N$6:N5328,TRUE)</f>
        <v>4953</v>
      </c>
      <c r="N5328" s="53" t="b">
        <f>O5328=P5328</f>
        <v>1</v>
      </c>
      <c r="O5328" s="53" t="str">
        <f>IF(R5328&gt;0,"+","-")</f>
        <v>-</v>
      </c>
      <c r="P5328" s="53" t="str">
        <f>IF(S5328&gt;0,"+","-")</f>
        <v>-</v>
      </c>
      <c r="R5328" s="23"/>
      <c r="S5328" s="23"/>
      <c r="T5328"/>
      <c r="U5328"/>
      <c r="V5328" s="71">
        <f t="shared" si="219"/>
        <v>1</v>
      </c>
      <c r="W5328" s="25" t="e">
        <f t="shared" si="218"/>
        <v>#DIV/0!</v>
      </c>
      <c r="X5328" s="64"/>
    </row>
    <row r="5329" spans="11:24" x14ac:dyDescent="0.3">
      <c r="K5329" s="31">
        <f>M5329/(L5329+M5329)</f>
        <v>0.93050338091660401</v>
      </c>
      <c r="L5329" s="52">
        <f>COUNTIF($N$6:N5329,FALSE)</f>
        <v>370</v>
      </c>
      <c r="M5329" s="52">
        <f>COUNTIF($N$6:N5329,TRUE)</f>
        <v>4954</v>
      </c>
      <c r="N5329" s="53" t="b">
        <f>O5329=P5329</f>
        <v>1</v>
      </c>
      <c r="O5329" s="53" t="str">
        <f>IF(R5329&gt;0,"+","-")</f>
        <v>-</v>
      </c>
      <c r="P5329" s="53" t="str">
        <f>IF(S5329&gt;0,"+","-")</f>
        <v>-</v>
      </c>
      <c r="R5329" s="23"/>
      <c r="S5329" s="23"/>
      <c r="T5329"/>
      <c r="U5329"/>
      <c r="V5329" s="71">
        <f t="shared" si="219"/>
        <v>1</v>
      </c>
      <c r="W5329" s="25" t="e">
        <f t="shared" si="218"/>
        <v>#DIV/0!</v>
      </c>
      <c r="X5329" s="64"/>
    </row>
    <row r="5330" spans="11:24" x14ac:dyDescent="0.3">
      <c r="K5330" s="31">
        <f>M5330/(L5330+M5330)</f>
        <v>0.93051643192488265</v>
      </c>
      <c r="L5330" s="54">
        <f>COUNTIF($N$6:N5330,FALSE)</f>
        <v>370</v>
      </c>
      <c r="M5330" s="54">
        <f>COUNTIF($N$6:N5330,TRUE)</f>
        <v>4955</v>
      </c>
      <c r="N5330" s="4" t="b">
        <f>O5330=P5330</f>
        <v>1</v>
      </c>
      <c r="O5330" s="53" t="str">
        <f>IF(R5330&gt;0,"+","-")</f>
        <v>-</v>
      </c>
      <c r="P5330" s="53" t="str">
        <f>IF(S5330&gt;0,"+","-")</f>
        <v>-</v>
      </c>
      <c r="R5330" s="23"/>
      <c r="S5330" s="15"/>
      <c r="T5330"/>
      <c r="U5330"/>
      <c r="V5330" s="71">
        <f t="shared" si="219"/>
        <v>1</v>
      </c>
      <c r="W5330" s="25" t="e">
        <f t="shared" si="218"/>
        <v>#DIV/0!</v>
      </c>
      <c r="X5330" s="64"/>
    </row>
    <row r="5331" spans="11:24" x14ac:dyDescent="0.3">
      <c r="K5331" s="31">
        <f>M5331/(L5331+M5331)</f>
        <v>0.93052947803229435</v>
      </c>
      <c r="L5331" s="52">
        <f>COUNTIF($N$6:N5331,FALSE)</f>
        <v>370</v>
      </c>
      <c r="M5331" s="52">
        <f>COUNTIF($N$6:N5331,TRUE)</f>
        <v>4956</v>
      </c>
      <c r="N5331" s="53" t="b">
        <f>O5331=P5331</f>
        <v>1</v>
      </c>
      <c r="O5331" s="53" t="str">
        <f>IF(R5331&gt;0,"+","-")</f>
        <v>-</v>
      </c>
      <c r="P5331" s="53" t="str">
        <f>IF(S5331&gt;0,"+","-")</f>
        <v>-</v>
      </c>
      <c r="R5331" s="23"/>
      <c r="S5331" s="23"/>
      <c r="T5331"/>
      <c r="U5331"/>
      <c r="V5331" s="71">
        <f t="shared" si="219"/>
        <v>1</v>
      </c>
      <c r="W5331" s="25" t="e">
        <f t="shared" si="218"/>
        <v>#DIV/0!</v>
      </c>
      <c r="X5331" s="64"/>
    </row>
    <row r="5332" spans="11:24" x14ac:dyDescent="0.3">
      <c r="K5332" s="31">
        <f>M5332/(L5332+M5332)</f>
        <v>0.93054251924159936</v>
      </c>
      <c r="L5332" s="52">
        <f>COUNTIF($N$6:N5332,FALSE)</f>
        <v>370</v>
      </c>
      <c r="M5332" s="52">
        <f>COUNTIF($N$6:N5332,TRUE)</f>
        <v>4957</v>
      </c>
      <c r="N5332" s="53" t="b">
        <f>O5332=P5332</f>
        <v>1</v>
      </c>
      <c r="O5332" s="53" t="str">
        <f>IF(R5332&gt;0,"+","-")</f>
        <v>-</v>
      </c>
      <c r="P5332" s="53" t="str">
        <f>IF(S5332&gt;0,"+","-")</f>
        <v>-</v>
      </c>
      <c r="Q5332" s="14"/>
      <c r="R5332" s="15"/>
      <c r="S5332" s="15"/>
      <c r="T5332"/>
      <c r="U5332"/>
      <c r="V5332" s="71">
        <f t="shared" si="219"/>
        <v>1</v>
      </c>
      <c r="W5332" s="25" t="e">
        <f t="shared" si="218"/>
        <v>#DIV/0!</v>
      </c>
      <c r="X5332" s="64"/>
    </row>
    <row r="5333" spans="11:24" x14ac:dyDescent="0.3">
      <c r="K5333" s="31">
        <f>M5333/(L5333+M5333)</f>
        <v>0.93055555555555558</v>
      </c>
      <c r="L5333" s="52">
        <f>COUNTIF($N$6:N5333,FALSE)</f>
        <v>370</v>
      </c>
      <c r="M5333" s="52">
        <f>COUNTIF($N$6:N5333,TRUE)</f>
        <v>4958</v>
      </c>
      <c r="N5333" s="53" t="b">
        <f>O5333=P5333</f>
        <v>1</v>
      </c>
      <c r="O5333" s="53" t="str">
        <f>IF(R5333&gt;0,"+","-")</f>
        <v>-</v>
      </c>
      <c r="P5333" s="53" t="str">
        <f>IF(S5333&gt;0,"+","-")</f>
        <v>-</v>
      </c>
      <c r="Q5333" s="14"/>
      <c r="R5333" s="15"/>
      <c r="S5333" s="15"/>
      <c r="T5333"/>
      <c r="U5333"/>
      <c r="V5333" s="71">
        <f t="shared" si="219"/>
        <v>1</v>
      </c>
      <c r="W5333" s="25" t="e">
        <f t="shared" si="218"/>
        <v>#DIV/0!</v>
      </c>
      <c r="X5333" s="64"/>
    </row>
    <row r="5334" spans="11:24" x14ac:dyDescent="0.3">
      <c r="K5334" s="31">
        <f>M5334/(L5334+M5334)</f>
        <v>0.9305685869769188</v>
      </c>
      <c r="L5334" s="52">
        <f>COUNTIF($N$6:N5334,FALSE)</f>
        <v>370</v>
      </c>
      <c r="M5334" s="52">
        <f>COUNTIF($N$6:N5334,TRUE)</f>
        <v>4959</v>
      </c>
      <c r="N5334" s="53" t="b">
        <f>O5334=P5334</f>
        <v>1</v>
      </c>
      <c r="O5334" s="53" t="str">
        <f>IF(R5334&gt;0,"+","-")</f>
        <v>-</v>
      </c>
      <c r="P5334" s="53" t="str">
        <f>IF(S5334&gt;0,"+","-")</f>
        <v>-</v>
      </c>
      <c r="Q5334" s="14"/>
      <c r="R5334" s="15"/>
      <c r="S5334" s="15"/>
      <c r="T5334"/>
      <c r="U5334"/>
      <c r="V5334" s="71">
        <f t="shared" si="219"/>
        <v>1</v>
      </c>
      <c r="W5334" s="25" t="e">
        <f t="shared" si="218"/>
        <v>#DIV/0!</v>
      </c>
      <c r="X5334" s="64"/>
    </row>
    <row r="5335" spans="11:24" x14ac:dyDescent="0.3">
      <c r="K5335" s="31">
        <f>M5335/(L5335+M5335)</f>
        <v>0.93058161350844282</v>
      </c>
      <c r="L5335" s="52">
        <f>COUNTIF($N$6:N5335,FALSE)</f>
        <v>370</v>
      </c>
      <c r="M5335" s="52">
        <f>COUNTIF($N$6:N5335,TRUE)</f>
        <v>4960</v>
      </c>
      <c r="N5335" s="53" t="b">
        <f>O5335=P5335</f>
        <v>1</v>
      </c>
      <c r="O5335" s="53" t="str">
        <f>IF(R5335&gt;0,"+","-")</f>
        <v>-</v>
      </c>
      <c r="P5335" s="53" t="str">
        <f>IF(S5335&gt;0,"+","-")</f>
        <v>-</v>
      </c>
      <c r="R5335" s="23"/>
      <c r="S5335" s="23"/>
      <c r="T5335"/>
      <c r="U5335"/>
      <c r="V5335" s="71">
        <f t="shared" si="219"/>
        <v>1</v>
      </c>
      <c r="W5335" s="25" t="e">
        <f t="shared" si="218"/>
        <v>#DIV/0!</v>
      </c>
      <c r="X5335" s="64"/>
    </row>
    <row r="5336" spans="11:24" x14ac:dyDescent="0.3">
      <c r="K5336" s="31">
        <f>M5336/(L5336+M5336)</f>
        <v>0.93059463515287943</v>
      </c>
      <c r="L5336" s="52">
        <f>COUNTIF($N$6:N5336,FALSE)</f>
        <v>370</v>
      </c>
      <c r="M5336" s="52">
        <f>COUNTIF($N$6:N5336,TRUE)</f>
        <v>4961</v>
      </c>
      <c r="N5336" s="53" t="b">
        <f>O5336=P5336</f>
        <v>1</v>
      </c>
      <c r="O5336" s="53" t="str">
        <f>IF(R5336&gt;0,"+","-")</f>
        <v>-</v>
      </c>
      <c r="P5336" s="53" t="str">
        <f>IF(S5336&gt;0,"+","-")</f>
        <v>-</v>
      </c>
      <c r="R5336" s="23"/>
      <c r="S5336" s="23"/>
      <c r="T5336"/>
      <c r="U5336"/>
      <c r="V5336" s="71">
        <f t="shared" si="219"/>
        <v>1</v>
      </c>
      <c r="W5336" s="25" t="e">
        <f t="shared" si="218"/>
        <v>#DIV/0!</v>
      </c>
      <c r="X5336" s="64"/>
    </row>
    <row r="5337" spans="11:24" x14ac:dyDescent="0.3">
      <c r="K5337" s="31">
        <f>M5337/(L5337+M5337)</f>
        <v>0.93060765191297823</v>
      </c>
      <c r="L5337" s="52">
        <f>COUNTIF($N$6:N5337,FALSE)</f>
        <v>370</v>
      </c>
      <c r="M5337" s="52">
        <f>COUNTIF($N$6:N5337,TRUE)</f>
        <v>4962</v>
      </c>
      <c r="N5337" s="53" t="b">
        <f>O5337=P5337</f>
        <v>1</v>
      </c>
      <c r="O5337" s="53" t="str">
        <f>IF(R5337&gt;0,"+","-")</f>
        <v>-</v>
      </c>
      <c r="P5337" s="53" t="str">
        <f>IF(S5337&gt;0,"+","-")</f>
        <v>-</v>
      </c>
      <c r="R5337" s="23"/>
      <c r="S5337" s="15"/>
      <c r="T5337"/>
      <c r="U5337"/>
      <c r="V5337" s="71">
        <f t="shared" si="219"/>
        <v>1</v>
      </c>
      <c r="W5337" s="25" t="e">
        <f t="shared" si="218"/>
        <v>#DIV/0!</v>
      </c>
      <c r="X5337" s="64"/>
    </row>
    <row r="5338" spans="11:24" x14ac:dyDescent="0.3">
      <c r="K5338" s="31">
        <f>M5338/(L5338+M5338)</f>
        <v>0.930620663791487</v>
      </c>
      <c r="L5338" s="52">
        <f>COUNTIF($N$6:N5338,FALSE)</f>
        <v>370</v>
      </c>
      <c r="M5338" s="52">
        <f>COUNTIF($N$6:N5338,TRUE)</f>
        <v>4963</v>
      </c>
      <c r="N5338" s="53" t="b">
        <f>O5338=P5338</f>
        <v>1</v>
      </c>
      <c r="O5338" s="53" t="str">
        <f>IF(R5338&gt;0,"+","-")</f>
        <v>-</v>
      </c>
      <c r="P5338" s="53" t="str">
        <f>IF(S5338&gt;0,"+","-")</f>
        <v>-</v>
      </c>
      <c r="R5338" s="23"/>
      <c r="S5338" s="15"/>
      <c r="T5338"/>
      <c r="U5338"/>
      <c r="V5338" s="71">
        <f t="shared" si="219"/>
        <v>1</v>
      </c>
      <c r="W5338" s="25" t="e">
        <f t="shared" si="218"/>
        <v>#DIV/0!</v>
      </c>
      <c r="X5338" s="64"/>
    </row>
    <row r="5339" spans="11:24" x14ac:dyDescent="0.3">
      <c r="K5339" s="31">
        <f>M5339/(L5339+M5339)</f>
        <v>0.93063367079115111</v>
      </c>
      <c r="L5339" s="52">
        <f>COUNTIF($N$6:N5339,FALSE)</f>
        <v>370</v>
      </c>
      <c r="M5339" s="52">
        <f>COUNTIF($N$6:N5339,TRUE)</f>
        <v>4964</v>
      </c>
      <c r="N5339" s="53" t="b">
        <f>O5339=P5339</f>
        <v>1</v>
      </c>
      <c r="O5339" s="53" t="str">
        <f>IF(R5339&gt;0,"+","-")</f>
        <v>-</v>
      </c>
      <c r="P5339" s="53" t="str">
        <f>IF(S5339&gt;0,"+","-")</f>
        <v>-</v>
      </c>
      <c r="R5339" s="23"/>
      <c r="S5339" s="15"/>
      <c r="T5339"/>
      <c r="U5339"/>
      <c r="V5339" s="71">
        <f t="shared" si="219"/>
        <v>1</v>
      </c>
      <c r="W5339" s="25" t="e">
        <f t="shared" si="218"/>
        <v>#DIV/0!</v>
      </c>
      <c r="X5339" s="64"/>
    </row>
    <row r="5340" spans="11:24" x14ac:dyDescent="0.3">
      <c r="K5340" s="31">
        <f>M5340/(L5340+M5340)</f>
        <v>0.93064667291471415</v>
      </c>
      <c r="L5340" s="52">
        <f>COUNTIF($N$6:N5340,FALSE)</f>
        <v>370</v>
      </c>
      <c r="M5340" s="52">
        <f>COUNTIF($N$6:N5340,TRUE)</f>
        <v>4965</v>
      </c>
      <c r="N5340" s="53" t="b">
        <f>O5340=P5340</f>
        <v>1</v>
      </c>
      <c r="O5340" s="53" t="str">
        <f>IF(R5340&gt;0,"+","-")</f>
        <v>-</v>
      </c>
      <c r="P5340" s="53" t="str">
        <f>IF(S5340&gt;0,"+","-")</f>
        <v>-</v>
      </c>
      <c r="R5340" s="23"/>
      <c r="S5340" s="15"/>
      <c r="T5340"/>
      <c r="U5340"/>
      <c r="V5340" s="71">
        <f t="shared" si="219"/>
        <v>1</v>
      </c>
      <c r="W5340" s="25" t="e">
        <f t="shared" si="218"/>
        <v>#DIV/0!</v>
      </c>
      <c r="X5340" s="64"/>
    </row>
    <row r="5341" spans="11:24" x14ac:dyDescent="0.3">
      <c r="K5341" s="31">
        <f>M5341/(L5341+M5341)</f>
        <v>0.93065967016491757</v>
      </c>
      <c r="L5341" s="52">
        <f>COUNTIF($N$6:N5341,FALSE)</f>
        <v>370</v>
      </c>
      <c r="M5341" s="52">
        <f>COUNTIF($N$6:N5341,TRUE)</f>
        <v>4966</v>
      </c>
      <c r="N5341" s="53" t="b">
        <f>O5341=P5341</f>
        <v>1</v>
      </c>
      <c r="O5341" s="53" t="str">
        <f>IF(R5341&gt;0,"+","-")</f>
        <v>-</v>
      </c>
      <c r="P5341" s="53" t="str">
        <f>IF(S5341&gt;0,"+","-")</f>
        <v>-</v>
      </c>
      <c r="Q5341" s="14"/>
      <c r="R5341" s="15"/>
      <c r="S5341" s="15"/>
      <c r="T5341"/>
      <c r="U5341"/>
      <c r="V5341" s="71">
        <f t="shared" si="219"/>
        <v>1</v>
      </c>
      <c r="W5341" s="25" t="e">
        <f t="shared" si="218"/>
        <v>#DIV/0!</v>
      </c>
      <c r="X5341" s="64"/>
    </row>
    <row r="5342" spans="11:24" x14ac:dyDescent="0.3">
      <c r="K5342" s="31">
        <f>M5342/(L5342+M5342)</f>
        <v>0.93067266254450065</v>
      </c>
      <c r="L5342" s="52">
        <f>COUNTIF($N$6:N5342,FALSE)</f>
        <v>370</v>
      </c>
      <c r="M5342" s="52">
        <f>COUNTIF($N$6:N5342,TRUE)</f>
        <v>4967</v>
      </c>
      <c r="N5342" s="53" t="b">
        <f>O5342=P5342</f>
        <v>1</v>
      </c>
      <c r="O5342" s="53" t="str">
        <f>IF(R5342&gt;0,"+","-")</f>
        <v>-</v>
      </c>
      <c r="P5342" s="53" t="str">
        <f>IF(S5342&gt;0,"+","-")</f>
        <v>-</v>
      </c>
      <c r="R5342" s="23"/>
      <c r="S5342" s="23"/>
      <c r="T5342"/>
      <c r="U5342"/>
      <c r="V5342" s="71">
        <f t="shared" si="219"/>
        <v>1</v>
      </c>
      <c r="W5342" s="25" t="e">
        <f t="shared" si="218"/>
        <v>#DIV/0!</v>
      </c>
      <c r="X5342" s="64"/>
    </row>
    <row r="5343" spans="11:24" x14ac:dyDescent="0.3">
      <c r="K5343" s="31">
        <f>M5343/(L5343+M5343)</f>
        <v>0.93068565005620085</v>
      </c>
      <c r="L5343" s="52">
        <f>COUNTIF($N$6:N5343,FALSE)</f>
        <v>370</v>
      </c>
      <c r="M5343" s="52">
        <f>COUNTIF($N$6:N5343,TRUE)</f>
        <v>4968</v>
      </c>
      <c r="N5343" s="53" t="b">
        <f>O5343=P5343</f>
        <v>1</v>
      </c>
      <c r="O5343" s="53" t="str">
        <f>IF(R5343&gt;0,"+","-")</f>
        <v>-</v>
      </c>
      <c r="P5343" s="53" t="str">
        <f>IF(S5343&gt;0,"+","-")</f>
        <v>-</v>
      </c>
      <c r="Q5343" s="14"/>
      <c r="R5343" s="15"/>
      <c r="S5343" s="15"/>
      <c r="T5343"/>
      <c r="U5343"/>
      <c r="V5343" s="71">
        <f t="shared" si="219"/>
        <v>1</v>
      </c>
      <c r="W5343" s="25" t="e">
        <f t="shared" si="218"/>
        <v>#DIV/0!</v>
      </c>
      <c r="X5343" s="64"/>
    </row>
    <row r="5344" spans="11:24" x14ac:dyDescent="0.3">
      <c r="K5344" s="31">
        <f>M5344/(L5344+M5344)</f>
        <v>0.93069863270275333</v>
      </c>
      <c r="L5344" s="52">
        <f>COUNTIF($N$6:N5344,FALSE)</f>
        <v>370</v>
      </c>
      <c r="M5344" s="52">
        <f>COUNTIF($N$6:N5344,TRUE)</f>
        <v>4969</v>
      </c>
      <c r="N5344" s="53" t="b">
        <f>O5344=P5344</f>
        <v>1</v>
      </c>
      <c r="O5344" s="53" t="str">
        <f>IF(R5344&gt;0,"+","-")</f>
        <v>-</v>
      </c>
      <c r="P5344" s="53" t="str">
        <f>IF(S5344&gt;0,"+","-")</f>
        <v>-</v>
      </c>
      <c r="Q5344" s="14"/>
      <c r="R5344" s="15"/>
      <c r="S5344" s="15"/>
      <c r="T5344"/>
      <c r="U5344"/>
      <c r="V5344" s="71">
        <f t="shared" si="219"/>
        <v>1</v>
      </c>
      <c r="W5344" s="25" t="e">
        <f t="shared" si="218"/>
        <v>#DIV/0!</v>
      </c>
      <c r="X5344" s="64"/>
    </row>
    <row r="5345" spans="11:24" x14ac:dyDescent="0.3">
      <c r="K5345" s="31">
        <f>M5345/(L5345+M5345)</f>
        <v>0.93071161048689144</v>
      </c>
      <c r="L5345" s="52">
        <f>COUNTIF($N$6:N5345,FALSE)</f>
        <v>370</v>
      </c>
      <c r="M5345" s="52">
        <f>COUNTIF($N$6:N5345,TRUE)</f>
        <v>4970</v>
      </c>
      <c r="N5345" s="53" t="b">
        <f>O5345=P5345</f>
        <v>1</v>
      </c>
      <c r="O5345" s="53" t="str">
        <f>IF(R5345&gt;0,"+","-")</f>
        <v>-</v>
      </c>
      <c r="P5345" s="53" t="str">
        <f>IF(S5345&gt;0,"+","-")</f>
        <v>-</v>
      </c>
      <c r="R5345" s="23"/>
      <c r="S5345" s="23"/>
      <c r="T5345"/>
      <c r="U5345"/>
      <c r="V5345" s="71">
        <f t="shared" si="219"/>
        <v>1</v>
      </c>
      <c r="W5345" s="25" t="e">
        <f t="shared" si="218"/>
        <v>#DIV/0!</v>
      </c>
      <c r="X5345" s="64"/>
    </row>
    <row r="5346" spans="11:24" x14ac:dyDescent="0.3">
      <c r="K5346" s="31">
        <f>M5346/(L5346+M5346)</f>
        <v>0.93072458341134623</v>
      </c>
      <c r="L5346" s="52">
        <f>COUNTIF($N$6:N5346,FALSE)</f>
        <v>370</v>
      </c>
      <c r="M5346" s="52">
        <f>COUNTIF($N$6:N5346,TRUE)</f>
        <v>4971</v>
      </c>
      <c r="N5346" s="53" t="b">
        <f>O5346=P5346</f>
        <v>1</v>
      </c>
      <c r="O5346" s="53" t="str">
        <f>IF(R5346&gt;0,"+","-")</f>
        <v>-</v>
      </c>
      <c r="P5346" s="53" t="str">
        <f>IF(S5346&gt;0,"+","-")</f>
        <v>-</v>
      </c>
      <c r="R5346" s="23"/>
      <c r="S5346" s="23"/>
      <c r="T5346"/>
      <c r="U5346"/>
      <c r="V5346" s="71">
        <f t="shared" si="219"/>
        <v>1</v>
      </c>
      <c r="W5346" s="25" t="e">
        <f t="shared" si="218"/>
        <v>#DIV/0!</v>
      </c>
      <c r="X5346" s="64"/>
    </row>
    <row r="5347" spans="11:24" x14ac:dyDescent="0.3">
      <c r="K5347" s="31">
        <f>M5347/(L5347+M5347)</f>
        <v>0.93073755147884685</v>
      </c>
      <c r="L5347" s="52">
        <f>COUNTIF($N$6:N5347,FALSE)</f>
        <v>370</v>
      </c>
      <c r="M5347" s="52">
        <f>COUNTIF($N$6:N5347,TRUE)</f>
        <v>4972</v>
      </c>
      <c r="N5347" s="53" t="b">
        <f>O5347=P5347</f>
        <v>1</v>
      </c>
      <c r="O5347" s="53" t="str">
        <f>IF(R5347&gt;0,"+","-")</f>
        <v>-</v>
      </c>
      <c r="P5347" s="53" t="str">
        <f>IF(S5347&gt;0,"+","-")</f>
        <v>-</v>
      </c>
      <c r="Q5347" s="14"/>
      <c r="R5347" s="15"/>
      <c r="S5347" s="15"/>
      <c r="T5347"/>
      <c r="U5347"/>
      <c r="V5347" s="71">
        <f t="shared" si="219"/>
        <v>1</v>
      </c>
      <c r="W5347" s="25" t="e">
        <f t="shared" si="218"/>
        <v>#DIV/0!</v>
      </c>
      <c r="X5347" s="64"/>
    </row>
    <row r="5348" spans="11:24" x14ac:dyDescent="0.3">
      <c r="K5348" s="31">
        <f>M5348/(L5348+M5348)</f>
        <v>0.93075051469212056</v>
      </c>
      <c r="L5348" s="52">
        <f>COUNTIF($N$6:N5348,FALSE)</f>
        <v>370</v>
      </c>
      <c r="M5348" s="52">
        <f>COUNTIF($N$6:N5348,TRUE)</f>
        <v>4973</v>
      </c>
      <c r="N5348" s="53" t="b">
        <f>O5348=P5348</f>
        <v>1</v>
      </c>
      <c r="O5348" s="53" t="str">
        <f>IF(R5348&gt;0,"+","-")</f>
        <v>-</v>
      </c>
      <c r="P5348" s="53" t="str">
        <f>IF(S5348&gt;0,"+","-")</f>
        <v>-</v>
      </c>
      <c r="R5348" s="23"/>
      <c r="S5348" s="15"/>
      <c r="T5348"/>
      <c r="U5348"/>
      <c r="V5348" s="71">
        <f t="shared" si="219"/>
        <v>1</v>
      </c>
      <c r="W5348" s="25" t="e">
        <f t="shared" si="218"/>
        <v>#DIV/0!</v>
      </c>
      <c r="X5348" s="64"/>
    </row>
    <row r="5349" spans="11:24" x14ac:dyDescent="0.3">
      <c r="K5349" s="31">
        <f>M5349/(L5349+M5349)</f>
        <v>0.93076347305389218</v>
      </c>
      <c r="L5349" s="52">
        <f>COUNTIF($N$6:N5349,FALSE)</f>
        <v>370</v>
      </c>
      <c r="M5349" s="52">
        <f>COUNTIF($N$6:N5349,TRUE)</f>
        <v>4974</v>
      </c>
      <c r="N5349" s="53" t="b">
        <f>O5349=P5349</f>
        <v>1</v>
      </c>
      <c r="O5349" s="53" t="str">
        <f>IF(R5349&gt;0,"+","-")</f>
        <v>-</v>
      </c>
      <c r="P5349" s="53" t="str">
        <f>IF(S5349&gt;0,"+","-")</f>
        <v>-</v>
      </c>
      <c r="R5349" s="23"/>
      <c r="S5349" s="23"/>
      <c r="T5349"/>
      <c r="U5349"/>
      <c r="V5349" s="71">
        <f t="shared" si="219"/>
        <v>1</v>
      </c>
      <c r="W5349" s="25" t="e">
        <f t="shared" si="218"/>
        <v>#DIV/0!</v>
      </c>
      <c r="X5349" s="64"/>
    </row>
    <row r="5350" spans="11:24" x14ac:dyDescent="0.3">
      <c r="K5350" s="31">
        <f>M5350/(L5350+M5350)</f>
        <v>0.93077642656688497</v>
      </c>
      <c r="L5350" s="52">
        <f>COUNTIF($N$6:N5350,FALSE)</f>
        <v>370</v>
      </c>
      <c r="M5350" s="52">
        <f>COUNTIF($N$6:N5350,TRUE)</f>
        <v>4975</v>
      </c>
      <c r="N5350" s="53" t="b">
        <f>O5350=P5350</f>
        <v>1</v>
      </c>
      <c r="O5350" s="53" t="str">
        <f>IF(R5350&gt;0,"+","-")</f>
        <v>-</v>
      </c>
      <c r="P5350" s="53" t="str">
        <f>IF(S5350&gt;0,"+","-")</f>
        <v>-</v>
      </c>
      <c r="R5350" s="23"/>
      <c r="S5350" s="15"/>
      <c r="T5350"/>
      <c r="U5350"/>
      <c r="V5350" s="71">
        <f t="shared" si="219"/>
        <v>1</v>
      </c>
      <c r="W5350" s="25" t="e">
        <f t="shared" si="218"/>
        <v>#DIV/0!</v>
      </c>
      <c r="X5350" s="64"/>
    </row>
    <row r="5351" spans="11:24" x14ac:dyDescent="0.3">
      <c r="K5351" s="31">
        <f>M5351/(L5351+M5351)</f>
        <v>0.93078937523381966</v>
      </c>
      <c r="L5351" s="52">
        <f>COUNTIF($N$6:N5351,FALSE)</f>
        <v>370</v>
      </c>
      <c r="M5351" s="52">
        <f>COUNTIF($N$6:N5351,TRUE)</f>
        <v>4976</v>
      </c>
      <c r="N5351" s="53" t="b">
        <f>O5351=P5351</f>
        <v>1</v>
      </c>
      <c r="O5351" s="53" t="str">
        <f>IF(R5351&gt;0,"+","-")</f>
        <v>-</v>
      </c>
      <c r="P5351" s="53" t="str">
        <f>IF(S5351&gt;0,"+","-")</f>
        <v>-</v>
      </c>
      <c r="Q5351" s="14"/>
      <c r="R5351" s="15"/>
      <c r="S5351" s="15"/>
      <c r="T5351"/>
      <c r="U5351"/>
      <c r="V5351" s="71">
        <f t="shared" si="219"/>
        <v>1</v>
      </c>
      <c r="W5351" s="25" t="e">
        <f t="shared" si="218"/>
        <v>#DIV/0!</v>
      </c>
      <c r="X5351" s="64"/>
    </row>
    <row r="5352" spans="11:24" x14ac:dyDescent="0.3">
      <c r="K5352" s="31">
        <f>M5352/(L5352+M5352)</f>
        <v>0.93080231905741539</v>
      </c>
      <c r="L5352" s="52">
        <f>COUNTIF($N$6:N5352,FALSE)</f>
        <v>370</v>
      </c>
      <c r="M5352" s="52">
        <f>COUNTIF($N$6:N5352,TRUE)</f>
        <v>4977</v>
      </c>
      <c r="N5352" s="53" t="b">
        <f>O5352=P5352</f>
        <v>1</v>
      </c>
      <c r="O5352" s="53" t="str">
        <f>IF(R5352&gt;0,"+","-")</f>
        <v>-</v>
      </c>
      <c r="P5352" s="53" t="str">
        <f>IF(S5352&gt;0,"+","-")</f>
        <v>-</v>
      </c>
      <c r="R5352" s="23"/>
      <c r="S5352" s="23"/>
      <c r="T5352"/>
      <c r="U5352"/>
      <c r="V5352" s="71">
        <f t="shared" si="219"/>
        <v>1</v>
      </c>
      <c r="W5352" s="25" t="e">
        <f t="shared" si="218"/>
        <v>#DIV/0!</v>
      </c>
      <c r="X5352" s="64"/>
    </row>
    <row r="5353" spans="11:24" x14ac:dyDescent="0.3">
      <c r="K5353" s="31">
        <f>M5353/(L5353+M5353)</f>
        <v>0.93081525804038889</v>
      </c>
      <c r="L5353" s="52">
        <f>COUNTIF($N$6:N5353,FALSE)</f>
        <v>370</v>
      </c>
      <c r="M5353" s="52">
        <f>COUNTIF($N$6:N5353,TRUE)</f>
        <v>4978</v>
      </c>
      <c r="N5353" s="53" t="b">
        <f>O5353=P5353</f>
        <v>1</v>
      </c>
      <c r="O5353" s="53" t="str">
        <f>IF(R5353&gt;0,"+","-")</f>
        <v>-</v>
      </c>
      <c r="P5353" s="53" t="str">
        <f>IF(S5353&gt;0,"+","-")</f>
        <v>-</v>
      </c>
      <c r="R5353" s="23"/>
      <c r="S5353" s="15"/>
      <c r="T5353"/>
      <c r="U5353"/>
      <c r="V5353" s="71">
        <f t="shared" si="219"/>
        <v>1</v>
      </c>
      <c r="W5353" s="25" t="e">
        <f t="shared" si="218"/>
        <v>#DIV/0!</v>
      </c>
      <c r="X5353" s="64"/>
    </row>
    <row r="5354" spans="11:24" x14ac:dyDescent="0.3">
      <c r="K5354" s="31">
        <f>M5354/(L5354+M5354)</f>
        <v>0.93082819218545521</v>
      </c>
      <c r="L5354" s="52">
        <f>COUNTIF($N$6:N5354,FALSE)</f>
        <v>370</v>
      </c>
      <c r="M5354" s="52">
        <f>COUNTIF($N$6:N5354,TRUE)</f>
        <v>4979</v>
      </c>
      <c r="N5354" s="53" t="b">
        <f>O5354=P5354</f>
        <v>1</v>
      </c>
      <c r="O5354" s="53" t="str">
        <f>IF(R5354&gt;0,"+","-")</f>
        <v>-</v>
      </c>
      <c r="P5354" s="53" t="str">
        <f>IF(S5354&gt;0,"+","-")</f>
        <v>-</v>
      </c>
      <c r="R5354" s="23"/>
      <c r="S5354" s="15"/>
      <c r="T5354"/>
      <c r="U5354"/>
      <c r="V5354" s="71">
        <f t="shared" si="219"/>
        <v>1</v>
      </c>
      <c r="W5354" s="25" t="e">
        <f t="shared" ref="W5354:W5417" si="220">AVERAGE(R5255:R5354)</f>
        <v>#DIV/0!</v>
      </c>
      <c r="X5354" s="64"/>
    </row>
    <row r="5355" spans="11:24" x14ac:dyDescent="0.3">
      <c r="K5355" s="31">
        <f>M5355/(L5355+M5355)</f>
        <v>0.93084112149532705</v>
      </c>
      <c r="L5355" s="52">
        <f>COUNTIF($N$6:N5355,FALSE)</f>
        <v>370</v>
      </c>
      <c r="M5355" s="52">
        <f>COUNTIF($N$6:N5355,TRUE)</f>
        <v>4980</v>
      </c>
      <c r="N5355" s="53" t="b">
        <f>O5355=P5355</f>
        <v>1</v>
      </c>
      <c r="O5355" s="53" t="str">
        <f>IF(R5355&gt;0,"+","-")</f>
        <v>-</v>
      </c>
      <c r="P5355" s="53" t="str">
        <f>IF(S5355&gt;0,"+","-")</f>
        <v>-</v>
      </c>
      <c r="R5355" s="23"/>
      <c r="S5355" s="15"/>
      <c r="T5355"/>
      <c r="U5355"/>
      <c r="V5355" s="71">
        <f t="shared" si="219"/>
        <v>1</v>
      </c>
      <c r="W5355" s="25" t="e">
        <f t="shared" si="220"/>
        <v>#DIV/0!</v>
      </c>
      <c r="X5355" s="64"/>
    </row>
    <row r="5356" spans="11:24" x14ac:dyDescent="0.3">
      <c r="K5356" s="31">
        <f>M5356/(L5356+M5356)</f>
        <v>0.93085404597271537</v>
      </c>
      <c r="L5356" s="52">
        <f>COUNTIF($N$6:N5356,FALSE)</f>
        <v>370</v>
      </c>
      <c r="M5356" s="52">
        <f>COUNTIF($N$6:N5356,TRUE)</f>
        <v>4981</v>
      </c>
      <c r="N5356" s="53" t="b">
        <f>O5356=P5356</f>
        <v>1</v>
      </c>
      <c r="O5356" s="53" t="str">
        <f>IF(R5356&gt;0,"+","-")</f>
        <v>-</v>
      </c>
      <c r="P5356" s="53" t="str">
        <f>IF(S5356&gt;0,"+","-")</f>
        <v>-</v>
      </c>
      <c r="Q5356" s="14"/>
      <c r="R5356" s="15"/>
      <c r="S5356" s="15"/>
      <c r="T5356"/>
      <c r="U5356"/>
      <c r="V5356" s="71">
        <f t="shared" si="219"/>
        <v>1</v>
      </c>
      <c r="W5356" s="25" t="e">
        <f t="shared" si="220"/>
        <v>#DIV/0!</v>
      </c>
      <c r="X5356" s="64"/>
    </row>
    <row r="5357" spans="11:24" x14ac:dyDescent="0.3">
      <c r="K5357" s="31">
        <f>M5357/(L5357+M5357)</f>
        <v>0.93086696562032889</v>
      </c>
      <c r="L5357" s="52">
        <f>COUNTIF($N$6:N5357,FALSE)</f>
        <v>370</v>
      </c>
      <c r="M5357" s="52">
        <f>COUNTIF($N$6:N5357,TRUE)</f>
        <v>4982</v>
      </c>
      <c r="N5357" s="53" t="b">
        <f>O5357=P5357</f>
        <v>1</v>
      </c>
      <c r="O5357" s="53" t="str">
        <f>IF(R5357&gt;0,"+","-")</f>
        <v>-</v>
      </c>
      <c r="P5357" s="53" t="str">
        <f>IF(S5357&gt;0,"+","-")</f>
        <v>-</v>
      </c>
      <c r="R5357" s="23"/>
      <c r="S5357" s="15"/>
      <c r="T5357"/>
      <c r="U5357"/>
      <c r="V5357" s="71">
        <f t="shared" si="219"/>
        <v>1</v>
      </c>
      <c r="W5357" s="25" t="e">
        <f t="shared" si="220"/>
        <v>#DIV/0!</v>
      </c>
      <c r="X5357" s="64"/>
    </row>
    <row r="5358" spans="11:24" x14ac:dyDescent="0.3">
      <c r="K5358" s="31">
        <f>M5358/(L5358+M5358)</f>
        <v>0.93087988044087433</v>
      </c>
      <c r="L5358" s="52">
        <f>COUNTIF($N$6:N5358,FALSE)</f>
        <v>370</v>
      </c>
      <c r="M5358" s="52">
        <f>COUNTIF($N$6:N5358,TRUE)</f>
        <v>4983</v>
      </c>
      <c r="N5358" s="53" t="b">
        <f>O5358=P5358</f>
        <v>1</v>
      </c>
      <c r="O5358" s="53" t="str">
        <f>IF(R5358&gt;0,"+","-")</f>
        <v>-</v>
      </c>
      <c r="P5358" s="53" t="str">
        <f>IF(S5358&gt;0,"+","-")</f>
        <v>-</v>
      </c>
      <c r="R5358" s="23"/>
      <c r="S5358" s="15"/>
      <c r="T5358"/>
      <c r="U5358"/>
      <c r="V5358" s="71">
        <f t="shared" si="219"/>
        <v>1</v>
      </c>
      <c r="W5358" s="25" t="e">
        <f t="shared" si="220"/>
        <v>#DIV/0!</v>
      </c>
      <c r="X5358" s="64"/>
    </row>
    <row r="5359" spans="11:24" x14ac:dyDescent="0.3">
      <c r="K5359" s="31">
        <f>M5359/(L5359+M5359)</f>
        <v>0.93089279043705642</v>
      </c>
      <c r="L5359" s="52">
        <f>COUNTIF($N$6:N5359,FALSE)</f>
        <v>370</v>
      </c>
      <c r="M5359" s="52">
        <f>COUNTIF($N$6:N5359,TRUE)</f>
        <v>4984</v>
      </c>
      <c r="N5359" s="53" t="b">
        <f>O5359=P5359</f>
        <v>1</v>
      </c>
      <c r="O5359" s="53" t="str">
        <f>IF(R5359&gt;0,"+","-")</f>
        <v>-</v>
      </c>
      <c r="P5359" s="53" t="str">
        <f>IF(S5359&gt;0,"+","-")</f>
        <v>-</v>
      </c>
      <c r="Q5359" s="14"/>
      <c r="R5359" s="15"/>
      <c r="S5359" s="15"/>
      <c r="T5359"/>
      <c r="U5359"/>
      <c r="V5359" s="71">
        <f t="shared" si="219"/>
        <v>1</v>
      </c>
      <c r="W5359" s="25" t="e">
        <f t="shared" si="220"/>
        <v>#DIV/0!</v>
      </c>
      <c r="X5359" s="64"/>
    </row>
    <row r="5360" spans="11:24" x14ac:dyDescent="0.3">
      <c r="K5360" s="31">
        <f>M5360/(L5360+M5360)</f>
        <v>0.93090569561157799</v>
      </c>
      <c r="L5360" s="52">
        <f>COUNTIF($N$6:N5360,FALSE)</f>
        <v>370</v>
      </c>
      <c r="M5360" s="52">
        <f>COUNTIF($N$6:N5360,TRUE)</f>
        <v>4985</v>
      </c>
      <c r="N5360" s="53" t="b">
        <f>O5360=P5360</f>
        <v>1</v>
      </c>
      <c r="O5360" s="53" t="str">
        <f>IF(R5360&gt;0,"+","-")</f>
        <v>-</v>
      </c>
      <c r="P5360" s="53" t="str">
        <f>IF(S5360&gt;0,"+","-")</f>
        <v>-</v>
      </c>
      <c r="R5360" s="23"/>
      <c r="S5360" s="23"/>
      <c r="T5360"/>
      <c r="U5360"/>
      <c r="V5360" s="71">
        <f t="shared" si="219"/>
        <v>1</v>
      </c>
      <c r="W5360" s="25" t="e">
        <f t="shared" si="220"/>
        <v>#DIV/0!</v>
      </c>
      <c r="X5360" s="64"/>
    </row>
    <row r="5361" spans="11:24" x14ac:dyDescent="0.3">
      <c r="K5361" s="31">
        <f>M5361/(L5361+M5361)</f>
        <v>0.93091859596713966</v>
      </c>
      <c r="L5361" s="52">
        <f>COUNTIF($N$6:N5361,FALSE)</f>
        <v>370</v>
      </c>
      <c r="M5361" s="52">
        <f>COUNTIF($N$6:N5361,TRUE)</f>
        <v>4986</v>
      </c>
      <c r="N5361" s="53" t="b">
        <f>O5361=P5361</f>
        <v>1</v>
      </c>
      <c r="O5361" s="53" t="str">
        <f>IF(R5361&gt;0,"+","-")</f>
        <v>-</v>
      </c>
      <c r="P5361" s="53" t="str">
        <f>IF(S5361&gt;0,"+","-")</f>
        <v>-</v>
      </c>
      <c r="R5361" s="23"/>
      <c r="S5361" s="15"/>
      <c r="T5361"/>
      <c r="U5361"/>
      <c r="V5361" s="71">
        <f t="shared" si="219"/>
        <v>1</v>
      </c>
      <c r="W5361" s="25" t="e">
        <f t="shared" si="220"/>
        <v>#DIV/0!</v>
      </c>
      <c r="X5361" s="64"/>
    </row>
    <row r="5362" spans="11:24" x14ac:dyDescent="0.3">
      <c r="K5362" s="31">
        <f>M5362/(L5362+M5362)</f>
        <v>0.93093149150644017</v>
      </c>
      <c r="L5362" s="52">
        <f>COUNTIF($N$6:N5362,FALSE)</f>
        <v>370</v>
      </c>
      <c r="M5362" s="52">
        <f>COUNTIF($N$6:N5362,TRUE)</f>
        <v>4987</v>
      </c>
      <c r="N5362" s="53" t="b">
        <f>O5362=P5362</f>
        <v>1</v>
      </c>
      <c r="O5362" s="53" t="str">
        <f>IF(R5362&gt;0,"+","-")</f>
        <v>-</v>
      </c>
      <c r="P5362" s="53" t="str">
        <f>IF(S5362&gt;0,"+","-")</f>
        <v>-</v>
      </c>
      <c r="Q5362" s="14"/>
      <c r="R5362" s="15"/>
      <c r="S5362" s="15"/>
      <c r="T5362"/>
      <c r="U5362"/>
      <c r="V5362" s="71">
        <f t="shared" si="219"/>
        <v>1</v>
      </c>
      <c r="W5362" s="25" t="e">
        <f t="shared" si="220"/>
        <v>#DIV/0!</v>
      </c>
      <c r="X5362" s="64"/>
    </row>
    <row r="5363" spans="11:24" x14ac:dyDescent="0.3">
      <c r="K5363" s="31">
        <f>M5363/(L5363+M5363)</f>
        <v>0.93094438223217624</v>
      </c>
      <c r="L5363" s="52">
        <f>COUNTIF($N$6:N5363,FALSE)</f>
        <v>370</v>
      </c>
      <c r="M5363" s="52">
        <f>COUNTIF($N$6:N5363,TRUE)</f>
        <v>4988</v>
      </c>
      <c r="N5363" s="53" t="b">
        <f>O5363=P5363</f>
        <v>1</v>
      </c>
      <c r="O5363" s="53" t="str">
        <f>IF(R5363&gt;0,"+","-")</f>
        <v>-</v>
      </c>
      <c r="P5363" s="53" t="str">
        <f>IF(S5363&gt;0,"+","-")</f>
        <v>-</v>
      </c>
      <c r="R5363" s="23"/>
      <c r="S5363" s="15"/>
      <c r="T5363"/>
      <c r="U5363"/>
      <c r="V5363" s="71">
        <f t="shared" si="219"/>
        <v>1</v>
      </c>
      <c r="W5363" s="25" t="e">
        <f t="shared" si="220"/>
        <v>#DIV/0!</v>
      </c>
      <c r="X5363" s="64"/>
    </row>
    <row r="5364" spans="11:24" x14ac:dyDescent="0.3">
      <c r="K5364" s="31">
        <f>M5364/(L5364+M5364)</f>
        <v>0.93095726814704238</v>
      </c>
      <c r="L5364" s="52">
        <f>COUNTIF($N$6:N5364,FALSE)</f>
        <v>370</v>
      </c>
      <c r="M5364" s="52">
        <f>COUNTIF($N$6:N5364,TRUE)</f>
        <v>4989</v>
      </c>
      <c r="N5364" s="53" t="b">
        <f>O5364=P5364</f>
        <v>1</v>
      </c>
      <c r="O5364" s="53" t="str">
        <f>IF(R5364&gt;0,"+","-")</f>
        <v>-</v>
      </c>
      <c r="P5364" s="53" t="str">
        <f>IF(S5364&gt;0,"+","-")</f>
        <v>-</v>
      </c>
      <c r="R5364" s="23"/>
      <c r="S5364" s="23"/>
      <c r="T5364"/>
      <c r="U5364"/>
      <c r="V5364" s="71">
        <f t="shared" si="219"/>
        <v>1</v>
      </c>
      <c r="W5364" s="25" t="e">
        <f t="shared" si="220"/>
        <v>#DIV/0!</v>
      </c>
      <c r="X5364" s="64"/>
    </row>
    <row r="5365" spans="11:24" x14ac:dyDescent="0.3">
      <c r="K5365" s="31">
        <f>M5365/(L5365+M5365)</f>
        <v>0.93097014925373134</v>
      </c>
      <c r="L5365" s="52">
        <f>COUNTIF($N$6:N5365,FALSE)</f>
        <v>370</v>
      </c>
      <c r="M5365" s="52">
        <f>COUNTIF($N$6:N5365,TRUE)</f>
        <v>4990</v>
      </c>
      <c r="N5365" s="53" t="b">
        <f>O5365=P5365</f>
        <v>1</v>
      </c>
      <c r="O5365" s="53" t="str">
        <f>IF(R5365&gt;0,"+","-")</f>
        <v>-</v>
      </c>
      <c r="P5365" s="53" t="str">
        <f>IF(S5365&gt;0,"+","-")</f>
        <v>-</v>
      </c>
      <c r="R5365" s="23"/>
      <c r="S5365" s="23"/>
      <c r="T5365"/>
      <c r="U5365"/>
      <c r="V5365" s="71">
        <f t="shared" si="219"/>
        <v>1</v>
      </c>
      <c r="W5365" s="25" t="e">
        <f t="shared" si="220"/>
        <v>#DIV/0!</v>
      </c>
      <c r="X5365" s="64"/>
    </row>
    <row r="5366" spans="11:24" x14ac:dyDescent="0.3">
      <c r="K5366" s="31">
        <f>M5366/(L5366+M5366)</f>
        <v>0.93098302555493373</v>
      </c>
      <c r="L5366" s="52">
        <f>COUNTIF($N$6:N5366,FALSE)</f>
        <v>370</v>
      </c>
      <c r="M5366" s="52">
        <f>COUNTIF($N$6:N5366,TRUE)</f>
        <v>4991</v>
      </c>
      <c r="N5366" s="53" t="b">
        <f>O5366=P5366</f>
        <v>1</v>
      </c>
      <c r="O5366" s="53" t="str">
        <f>IF(R5366&gt;0,"+","-")</f>
        <v>-</v>
      </c>
      <c r="P5366" s="53" t="str">
        <f>IF(S5366&gt;0,"+","-")</f>
        <v>-</v>
      </c>
      <c r="R5366" s="23"/>
      <c r="S5366" s="15"/>
      <c r="T5366"/>
      <c r="U5366"/>
      <c r="V5366" s="71">
        <f t="shared" si="219"/>
        <v>1</v>
      </c>
      <c r="W5366" s="25" t="e">
        <f t="shared" si="220"/>
        <v>#DIV/0!</v>
      </c>
      <c r="X5366" s="64"/>
    </row>
    <row r="5367" spans="11:24" x14ac:dyDescent="0.3">
      <c r="K5367" s="31">
        <f>M5367/(L5367+M5367)</f>
        <v>0.93099589705333829</v>
      </c>
      <c r="L5367" s="52">
        <f>COUNTIF($N$6:N5367,FALSE)</f>
        <v>370</v>
      </c>
      <c r="M5367" s="52">
        <f>COUNTIF($N$6:N5367,TRUE)</f>
        <v>4992</v>
      </c>
      <c r="N5367" s="53" t="b">
        <f>O5367=P5367</f>
        <v>1</v>
      </c>
      <c r="O5367" s="53" t="str">
        <f>IF(R5367&gt;0,"+","-")</f>
        <v>-</v>
      </c>
      <c r="P5367" s="53" t="str">
        <f>IF(S5367&gt;0,"+","-")</f>
        <v>-</v>
      </c>
      <c r="Q5367" s="14"/>
      <c r="R5367" s="15"/>
      <c r="S5367" s="15"/>
      <c r="T5367"/>
      <c r="U5367"/>
      <c r="V5367" s="71">
        <f t="shared" si="219"/>
        <v>1</v>
      </c>
      <c r="W5367" s="25" t="e">
        <f t="shared" si="220"/>
        <v>#DIV/0!</v>
      </c>
      <c r="X5367" s="64"/>
    </row>
    <row r="5368" spans="11:24" x14ac:dyDescent="0.3">
      <c r="K5368" s="31">
        <f>M5368/(L5368+M5368)</f>
        <v>0.93100876375163155</v>
      </c>
      <c r="L5368" s="52">
        <f>COUNTIF($N$6:N5368,FALSE)</f>
        <v>370</v>
      </c>
      <c r="M5368" s="52">
        <f>COUNTIF($N$6:N5368,TRUE)</f>
        <v>4993</v>
      </c>
      <c r="N5368" s="53" t="b">
        <f>O5368=P5368</f>
        <v>1</v>
      </c>
      <c r="O5368" s="53" t="str">
        <f>IF(R5368&gt;0,"+","-")</f>
        <v>-</v>
      </c>
      <c r="P5368" s="53" t="str">
        <f>IF(S5368&gt;0,"+","-")</f>
        <v>-</v>
      </c>
      <c r="R5368" s="23"/>
      <c r="S5368" s="15"/>
      <c r="T5368"/>
      <c r="U5368"/>
      <c r="V5368" s="71">
        <f t="shared" ref="V5368:V5431" si="221">COUNTIF(N5319:N5368,TRUE)/50</f>
        <v>1</v>
      </c>
      <c r="W5368" s="25" t="e">
        <f t="shared" si="220"/>
        <v>#DIV/0!</v>
      </c>
      <c r="X5368" s="64"/>
    </row>
    <row r="5369" spans="11:24" x14ac:dyDescent="0.3">
      <c r="K5369" s="31">
        <f>M5369/(L5369+M5369)</f>
        <v>0.93102162565249813</v>
      </c>
      <c r="L5369" s="52">
        <f>COUNTIF($N$6:N5369,FALSE)</f>
        <v>370</v>
      </c>
      <c r="M5369" s="52">
        <f>COUNTIF($N$6:N5369,TRUE)</f>
        <v>4994</v>
      </c>
      <c r="N5369" s="53" t="b">
        <f>O5369=P5369</f>
        <v>1</v>
      </c>
      <c r="O5369" s="53" t="str">
        <f>IF(R5369&gt;0,"+","-")</f>
        <v>-</v>
      </c>
      <c r="P5369" s="53" t="str">
        <f>IF(S5369&gt;0,"+","-")</f>
        <v>-</v>
      </c>
      <c r="Q5369" s="14"/>
      <c r="R5369" s="15"/>
      <c r="S5369" s="15"/>
      <c r="T5369"/>
      <c r="U5369"/>
      <c r="V5369" s="71">
        <f t="shared" si="221"/>
        <v>1</v>
      </c>
      <c r="W5369" s="25" t="e">
        <f t="shared" si="220"/>
        <v>#DIV/0!</v>
      </c>
      <c r="X5369" s="64"/>
    </row>
    <row r="5370" spans="11:24" x14ac:dyDescent="0.3">
      <c r="K5370" s="31">
        <f>M5370/(L5370+M5370)</f>
        <v>0.93103448275862066</v>
      </c>
      <c r="L5370" s="52">
        <f>COUNTIF($N$6:N5370,FALSE)</f>
        <v>370</v>
      </c>
      <c r="M5370" s="52">
        <f>COUNTIF($N$6:N5370,TRUE)</f>
        <v>4995</v>
      </c>
      <c r="N5370" s="53" t="b">
        <f>O5370=P5370</f>
        <v>1</v>
      </c>
      <c r="O5370" s="53" t="str">
        <f>IF(R5370&gt;0,"+","-")</f>
        <v>-</v>
      </c>
      <c r="P5370" s="53" t="str">
        <f>IF(S5370&gt;0,"+","-")</f>
        <v>-</v>
      </c>
      <c r="R5370" s="23"/>
      <c r="S5370" s="23"/>
      <c r="T5370"/>
      <c r="U5370"/>
      <c r="V5370" s="71">
        <f t="shared" si="221"/>
        <v>1</v>
      </c>
      <c r="W5370" s="25" t="e">
        <f t="shared" si="220"/>
        <v>#DIV/0!</v>
      </c>
      <c r="X5370" s="64"/>
    </row>
    <row r="5371" spans="11:24" x14ac:dyDescent="0.3">
      <c r="K5371" s="31">
        <f>M5371/(L5371+M5371)</f>
        <v>0.93104733507267978</v>
      </c>
      <c r="L5371" s="52">
        <f>COUNTIF($N$6:N5371,FALSE)</f>
        <v>370</v>
      </c>
      <c r="M5371" s="52">
        <f>COUNTIF($N$6:N5371,TRUE)</f>
        <v>4996</v>
      </c>
      <c r="N5371" s="53" t="b">
        <f>O5371=P5371</f>
        <v>1</v>
      </c>
      <c r="O5371" s="53" t="str">
        <f>IF(R5371&gt;0,"+","-")</f>
        <v>-</v>
      </c>
      <c r="P5371" s="53" t="str">
        <f>IF(S5371&gt;0,"+","-")</f>
        <v>-</v>
      </c>
      <c r="R5371" s="23"/>
      <c r="S5371" s="15"/>
      <c r="T5371"/>
      <c r="U5371"/>
      <c r="V5371" s="71">
        <f t="shared" si="221"/>
        <v>1</v>
      </c>
      <c r="W5371" s="25" t="e">
        <f t="shared" si="220"/>
        <v>#DIV/0!</v>
      </c>
      <c r="X5371" s="64"/>
    </row>
    <row r="5372" spans="11:24" x14ac:dyDescent="0.3">
      <c r="K5372" s="31">
        <f>M5372/(L5372+M5372)</f>
        <v>0.93106018259735424</v>
      </c>
      <c r="L5372" s="52">
        <f>COUNTIF($N$6:N5372,FALSE)</f>
        <v>370</v>
      </c>
      <c r="M5372" s="52">
        <f>COUNTIF($N$6:N5372,TRUE)</f>
        <v>4997</v>
      </c>
      <c r="N5372" s="53" t="b">
        <f>O5372=P5372</f>
        <v>1</v>
      </c>
      <c r="O5372" s="53" t="str">
        <f>IF(R5372&gt;0,"+","-")</f>
        <v>-</v>
      </c>
      <c r="P5372" s="53" t="str">
        <f>IF(S5372&gt;0,"+","-")</f>
        <v>-</v>
      </c>
      <c r="R5372" s="23"/>
      <c r="S5372" s="23"/>
      <c r="T5372"/>
      <c r="U5372"/>
      <c r="V5372" s="71">
        <f t="shared" si="221"/>
        <v>1</v>
      </c>
      <c r="W5372" s="25" t="e">
        <f t="shared" si="220"/>
        <v>#DIV/0!</v>
      </c>
      <c r="X5372" s="64"/>
    </row>
    <row r="5373" spans="11:24" x14ac:dyDescent="0.3">
      <c r="K5373" s="31">
        <f>M5373/(L5373+M5373)</f>
        <v>0.93107302533532044</v>
      </c>
      <c r="L5373" s="52">
        <f>COUNTIF($N$6:N5373,FALSE)</f>
        <v>370</v>
      </c>
      <c r="M5373" s="52">
        <f>COUNTIF($N$6:N5373,TRUE)</f>
        <v>4998</v>
      </c>
      <c r="N5373" s="53" t="b">
        <f>O5373=P5373</f>
        <v>1</v>
      </c>
      <c r="O5373" s="53" t="str">
        <f>IF(R5373&gt;0,"+","-")</f>
        <v>-</v>
      </c>
      <c r="P5373" s="53" t="str">
        <f>IF(S5373&gt;0,"+","-")</f>
        <v>-</v>
      </c>
      <c r="R5373" s="23"/>
      <c r="S5373" s="23"/>
      <c r="T5373"/>
      <c r="U5373"/>
      <c r="V5373" s="71">
        <f t="shared" si="221"/>
        <v>1</v>
      </c>
      <c r="W5373" s="25" t="e">
        <f t="shared" si="220"/>
        <v>#DIV/0!</v>
      </c>
      <c r="X5373" s="64"/>
    </row>
    <row r="5374" spans="11:24" x14ac:dyDescent="0.3">
      <c r="K5374" s="31">
        <f>M5374/(L5374+M5374)</f>
        <v>0.93108586328925314</v>
      </c>
      <c r="L5374" s="52">
        <f>COUNTIF($N$6:N5374,FALSE)</f>
        <v>370</v>
      </c>
      <c r="M5374" s="52">
        <f>COUNTIF($N$6:N5374,TRUE)</f>
        <v>4999</v>
      </c>
      <c r="N5374" s="53" t="b">
        <f>O5374=P5374</f>
        <v>1</v>
      </c>
      <c r="O5374" s="53" t="str">
        <f>IF(R5374&gt;0,"+","-")</f>
        <v>-</v>
      </c>
      <c r="P5374" s="53" t="str">
        <f>IF(S5374&gt;0,"+","-")</f>
        <v>-</v>
      </c>
      <c r="R5374" s="23"/>
      <c r="S5374" s="23"/>
      <c r="T5374"/>
      <c r="U5374"/>
      <c r="V5374" s="71">
        <f t="shared" si="221"/>
        <v>1</v>
      </c>
      <c r="W5374" s="25" t="e">
        <f t="shared" si="220"/>
        <v>#DIV/0!</v>
      </c>
      <c r="X5374" s="64"/>
    </row>
    <row r="5375" spans="11:24" x14ac:dyDescent="0.3">
      <c r="K5375" s="31">
        <f>M5375/(L5375+M5375)</f>
        <v>0.93109869646182497</v>
      </c>
      <c r="L5375" s="52">
        <f>COUNTIF($N$6:N5375,FALSE)</f>
        <v>370</v>
      </c>
      <c r="M5375" s="52">
        <f>COUNTIF($N$6:N5375,TRUE)</f>
        <v>5000</v>
      </c>
      <c r="N5375" s="53" t="b">
        <f>O5375=P5375</f>
        <v>1</v>
      </c>
      <c r="O5375" s="53" t="str">
        <f>IF(R5375&gt;0,"+","-")</f>
        <v>-</v>
      </c>
      <c r="P5375" s="53" t="str">
        <f>IF(S5375&gt;0,"+","-")</f>
        <v>-</v>
      </c>
      <c r="Q5375" s="14"/>
      <c r="R5375" s="15"/>
      <c r="S5375" s="15"/>
      <c r="T5375"/>
      <c r="U5375"/>
      <c r="V5375" s="71">
        <f t="shared" si="221"/>
        <v>1</v>
      </c>
      <c r="W5375" s="25" t="e">
        <f t="shared" si="220"/>
        <v>#DIV/0!</v>
      </c>
      <c r="X5375" s="64"/>
    </row>
    <row r="5376" spans="11:24" x14ac:dyDescent="0.3">
      <c r="K5376" s="31">
        <f>M5376/(L5376+M5376)</f>
        <v>0.93111152485570658</v>
      </c>
      <c r="L5376" s="52">
        <f>COUNTIF($N$6:N5376,FALSE)</f>
        <v>370</v>
      </c>
      <c r="M5376" s="52">
        <f>COUNTIF($N$6:N5376,TRUE)</f>
        <v>5001</v>
      </c>
      <c r="N5376" s="53" t="b">
        <f>O5376=P5376</f>
        <v>1</v>
      </c>
      <c r="O5376" s="53" t="str">
        <f>IF(R5376&gt;0,"+","-")</f>
        <v>-</v>
      </c>
      <c r="P5376" s="53" t="str">
        <f>IF(S5376&gt;0,"+","-")</f>
        <v>-</v>
      </c>
      <c r="R5376" s="23"/>
      <c r="S5376" s="23"/>
      <c r="T5376"/>
      <c r="U5376"/>
      <c r="V5376" s="71">
        <f t="shared" si="221"/>
        <v>1</v>
      </c>
      <c r="W5376" s="25" t="e">
        <f t="shared" si="220"/>
        <v>#DIV/0!</v>
      </c>
      <c r="X5376" s="64"/>
    </row>
    <row r="5377" spans="11:24" x14ac:dyDescent="0.3">
      <c r="K5377" s="31">
        <f>M5377/(L5377+M5377)</f>
        <v>0.93112434847356662</v>
      </c>
      <c r="L5377" s="52">
        <f>COUNTIF($N$6:N5377,FALSE)</f>
        <v>370</v>
      </c>
      <c r="M5377" s="52">
        <f>COUNTIF($N$6:N5377,TRUE)</f>
        <v>5002</v>
      </c>
      <c r="N5377" s="53" t="b">
        <f>O5377=P5377</f>
        <v>1</v>
      </c>
      <c r="O5377" s="53" t="str">
        <f>IF(R5377&gt;0,"+","-")</f>
        <v>-</v>
      </c>
      <c r="P5377" s="53" t="str">
        <f>IF(S5377&gt;0,"+","-")</f>
        <v>-</v>
      </c>
      <c r="Q5377" s="14"/>
      <c r="R5377" s="15"/>
      <c r="S5377" s="15"/>
      <c r="T5377"/>
      <c r="U5377"/>
      <c r="V5377" s="71">
        <f t="shared" si="221"/>
        <v>1</v>
      </c>
      <c r="W5377" s="25" t="e">
        <f t="shared" si="220"/>
        <v>#DIV/0!</v>
      </c>
      <c r="X5377" s="64"/>
    </row>
    <row r="5378" spans="11:24" x14ac:dyDescent="0.3">
      <c r="K5378" s="31">
        <f>M5378/(L5378+M5378)</f>
        <v>0.93113716731807183</v>
      </c>
      <c r="L5378" s="52">
        <f>COUNTIF($N$6:N5378,FALSE)</f>
        <v>370</v>
      </c>
      <c r="M5378" s="52">
        <f>COUNTIF($N$6:N5378,TRUE)</f>
        <v>5003</v>
      </c>
      <c r="N5378" s="53" t="b">
        <f>O5378=P5378</f>
        <v>1</v>
      </c>
      <c r="O5378" s="53" t="str">
        <f>IF(R5378&gt;0,"+","-")</f>
        <v>-</v>
      </c>
      <c r="P5378" s="53" t="str">
        <f>IF(S5378&gt;0,"+","-")</f>
        <v>-</v>
      </c>
      <c r="R5378" s="23"/>
      <c r="S5378" s="15"/>
      <c r="T5378"/>
      <c r="U5378"/>
      <c r="V5378" s="71">
        <f t="shared" si="221"/>
        <v>1</v>
      </c>
      <c r="W5378" s="25" t="e">
        <f t="shared" si="220"/>
        <v>#DIV/0!</v>
      </c>
      <c r="X5378" s="64"/>
    </row>
    <row r="5379" spans="11:24" x14ac:dyDescent="0.3">
      <c r="K5379" s="31">
        <f>M5379/(L5379+M5379)</f>
        <v>0.93114998139188687</v>
      </c>
      <c r="L5379" s="52">
        <f>COUNTIF($N$6:N5379,FALSE)</f>
        <v>370</v>
      </c>
      <c r="M5379" s="52">
        <f>COUNTIF($N$6:N5379,TRUE)</f>
        <v>5004</v>
      </c>
      <c r="N5379" s="53" t="b">
        <f>O5379=P5379</f>
        <v>1</v>
      </c>
      <c r="O5379" s="53" t="str">
        <f>IF(R5379&gt;0,"+","-")</f>
        <v>-</v>
      </c>
      <c r="P5379" s="53" t="str">
        <f>IF(S5379&gt;0,"+","-")</f>
        <v>-</v>
      </c>
      <c r="R5379" s="23"/>
      <c r="S5379" s="23"/>
      <c r="T5379"/>
      <c r="U5379"/>
      <c r="V5379" s="71">
        <f t="shared" si="221"/>
        <v>1</v>
      </c>
      <c r="W5379" s="25" t="e">
        <f t="shared" si="220"/>
        <v>#DIV/0!</v>
      </c>
      <c r="X5379" s="64"/>
    </row>
    <row r="5380" spans="11:24" x14ac:dyDescent="0.3">
      <c r="K5380" s="31">
        <f>M5380/(L5380+M5380)</f>
        <v>0.93116279069767438</v>
      </c>
      <c r="L5380" s="52">
        <f>COUNTIF($N$6:N5380,FALSE)</f>
        <v>370</v>
      </c>
      <c r="M5380" s="52">
        <f>COUNTIF($N$6:N5380,TRUE)</f>
        <v>5005</v>
      </c>
      <c r="N5380" s="53" t="b">
        <f>O5380=P5380</f>
        <v>1</v>
      </c>
      <c r="O5380" s="53" t="str">
        <f>IF(R5380&gt;0,"+","-")</f>
        <v>-</v>
      </c>
      <c r="P5380" s="53" t="str">
        <f>IF(S5380&gt;0,"+","-")</f>
        <v>-</v>
      </c>
      <c r="R5380" s="23"/>
      <c r="S5380" s="15"/>
      <c r="T5380"/>
      <c r="U5380"/>
      <c r="V5380" s="71">
        <f t="shared" si="221"/>
        <v>1</v>
      </c>
      <c r="W5380" s="25" t="e">
        <f t="shared" si="220"/>
        <v>#DIV/0!</v>
      </c>
      <c r="X5380" s="64"/>
    </row>
    <row r="5381" spans="11:24" x14ac:dyDescent="0.3">
      <c r="K5381" s="31">
        <f>M5381/(L5381+M5381)</f>
        <v>0.93117559523809523</v>
      </c>
      <c r="L5381" s="52">
        <f>COUNTIF($N$6:N5381,FALSE)</f>
        <v>370</v>
      </c>
      <c r="M5381" s="52">
        <f>COUNTIF($N$6:N5381,TRUE)</f>
        <v>5006</v>
      </c>
      <c r="N5381" s="53" t="b">
        <f>O5381=P5381</f>
        <v>1</v>
      </c>
      <c r="O5381" s="53" t="str">
        <f>IF(R5381&gt;0,"+","-")</f>
        <v>-</v>
      </c>
      <c r="P5381" s="53" t="str">
        <f>IF(S5381&gt;0,"+","-")</f>
        <v>-</v>
      </c>
      <c r="R5381" s="23"/>
      <c r="S5381" s="23"/>
      <c r="T5381"/>
      <c r="U5381"/>
      <c r="V5381" s="71">
        <f t="shared" si="221"/>
        <v>1</v>
      </c>
      <c r="W5381" s="25" t="e">
        <f t="shared" si="220"/>
        <v>#DIV/0!</v>
      </c>
      <c r="X5381" s="64"/>
    </row>
    <row r="5382" spans="11:24" x14ac:dyDescent="0.3">
      <c r="K5382" s="31">
        <f>M5382/(L5382+M5382)</f>
        <v>0.93118839501580808</v>
      </c>
      <c r="L5382" s="52">
        <f>COUNTIF($N$6:N5382,FALSE)</f>
        <v>370</v>
      </c>
      <c r="M5382" s="52">
        <f>COUNTIF($N$6:N5382,TRUE)</f>
        <v>5007</v>
      </c>
      <c r="N5382" s="53" t="b">
        <f>O5382=P5382</f>
        <v>1</v>
      </c>
      <c r="O5382" s="53" t="str">
        <f>IF(R5382&gt;0,"+","-")</f>
        <v>-</v>
      </c>
      <c r="P5382" s="53" t="str">
        <f>IF(S5382&gt;0,"+","-")</f>
        <v>-</v>
      </c>
      <c r="R5382" s="23"/>
      <c r="S5382" s="23"/>
      <c r="T5382"/>
      <c r="U5382"/>
      <c r="V5382" s="71">
        <f t="shared" si="221"/>
        <v>1</v>
      </c>
      <c r="W5382" s="25" t="e">
        <f t="shared" si="220"/>
        <v>#DIV/0!</v>
      </c>
      <c r="X5382" s="64"/>
    </row>
    <row r="5383" spans="11:24" x14ac:dyDescent="0.3">
      <c r="K5383" s="31">
        <f>M5383/(L5383+M5383)</f>
        <v>0.93120119003346968</v>
      </c>
      <c r="L5383" s="52">
        <f>COUNTIF($N$6:N5383,FALSE)</f>
        <v>370</v>
      </c>
      <c r="M5383" s="52">
        <f>COUNTIF($N$6:N5383,TRUE)</f>
        <v>5008</v>
      </c>
      <c r="N5383" s="53" t="b">
        <f>O5383=P5383</f>
        <v>1</v>
      </c>
      <c r="O5383" s="53" t="str">
        <f>IF(R5383&gt;0,"+","-")</f>
        <v>-</v>
      </c>
      <c r="P5383" s="53" t="str">
        <f>IF(S5383&gt;0,"+","-")</f>
        <v>-</v>
      </c>
      <c r="R5383" s="23"/>
      <c r="S5383" s="15"/>
      <c r="T5383"/>
      <c r="U5383"/>
      <c r="V5383" s="71">
        <f t="shared" si="221"/>
        <v>1</v>
      </c>
      <c r="W5383" s="25" t="e">
        <f t="shared" si="220"/>
        <v>#DIV/0!</v>
      </c>
      <c r="X5383" s="64"/>
    </row>
    <row r="5384" spans="11:24" x14ac:dyDescent="0.3">
      <c r="K5384" s="31">
        <f>M5384/(L5384+M5384)</f>
        <v>0.93121398029373492</v>
      </c>
      <c r="L5384" s="52">
        <f>COUNTIF($N$6:N5384,FALSE)</f>
        <v>370</v>
      </c>
      <c r="M5384" s="52">
        <f>COUNTIF($N$6:N5384,TRUE)</f>
        <v>5009</v>
      </c>
      <c r="N5384" s="53" t="b">
        <f>O5384=P5384</f>
        <v>1</v>
      </c>
      <c r="O5384" s="53" t="str">
        <f>IF(R5384&gt;0,"+","-")</f>
        <v>-</v>
      </c>
      <c r="P5384" s="53" t="str">
        <f>IF(S5384&gt;0,"+","-")</f>
        <v>-</v>
      </c>
      <c r="R5384" s="23"/>
      <c r="S5384" s="23"/>
      <c r="T5384"/>
      <c r="U5384"/>
      <c r="V5384" s="71">
        <f t="shared" si="221"/>
        <v>1</v>
      </c>
      <c r="W5384" s="25" t="e">
        <f t="shared" si="220"/>
        <v>#DIV/0!</v>
      </c>
      <c r="X5384" s="64"/>
    </row>
    <row r="5385" spans="11:24" x14ac:dyDescent="0.3">
      <c r="K5385" s="31">
        <f>M5385/(L5385+M5385)</f>
        <v>0.93122676579925645</v>
      </c>
      <c r="L5385" s="52">
        <f>COUNTIF($N$6:N5385,FALSE)</f>
        <v>370</v>
      </c>
      <c r="M5385" s="52">
        <f>COUNTIF($N$6:N5385,TRUE)</f>
        <v>5010</v>
      </c>
      <c r="N5385" s="53" t="b">
        <f>O5385=P5385</f>
        <v>1</v>
      </c>
      <c r="O5385" s="53" t="str">
        <f>IF(R5385&gt;0,"+","-")</f>
        <v>-</v>
      </c>
      <c r="P5385" s="53" t="str">
        <f>IF(S5385&gt;0,"+","-")</f>
        <v>-</v>
      </c>
      <c r="R5385" s="23"/>
      <c r="S5385" s="15"/>
      <c r="T5385"/>
      <c r="U5385"/>
      <c r="V5385" s="71">
        <f t="shared" si="221"/>
        <v>1</v>
      </c>
      <c r="W5385" s="25" t="e">
        <f t="shared" si="220"/>
        <v>#DIV/0!</v>
      </c>
      <c r="X5385" s="64"/>
    </row>
    <row r="5386" spans="11:24" x14ac:dyDescent="0.3">
      <c r="K5386" s="31">
        <f>M5386/(L5386+M5386)</f>
        <v>0.93123954655268537</v>
      </c>
      <c r="L5386" s="52">
        <f>COUNTIF($N$6:N5386,FALSE)</f>
        <v>370</v>
      </c>
      <c r="M5386" s="52">
        <f>COUNTIF($N$6:N5386,TRUE)</f>
        <v>5011</v>
      </c>
      <c r="N5386" s="53" t="b">
        <f>O5386=P5386</f>
        <v>1</v>
      </c>
      <c r="O5386" s="53" t="str">
        <f>IF(R5386&gt;0,"+","-")</f>
        <v>-</v>
      </c>
      <c r="P5386" s="53" t="str">
        <f>IF(S5386&gt;0,"+","-")</f>
        <v>-</v>
      </c>
      <c r="R5386" s="23"/>
      <c r="S5386" s="23"/>
      <c r="T5386"/>
      <c r="U5386"/>
      <c r="V5386" s="71">
        <f t="shared" si="221"/>
        <v>1</v>
      </c>
      <c r="W5386" s="25" t="e">
        <f t="shared" si="220"/>
        <v>#DIV/0!</v>
      </c>
      <c r="X5386" s="64"/>
    </row>
    <row r="5387" spans="11:24" x14ac:dyDescent="0.3">
      <c r="K5387" s="31">
        <f>M5387/(L5387+M5387)</f>
        <v>0.93125232255667034</v>
      </c>
      <c r="L5387" s="52">
        <f>COUNTIF($N$6:N5387,FALSE)</f>
        <v>370</v>
      </c>
      <c r="M5387" s="52">
        <f>COUNTIF($N$6:N5387,TRUE)</f>
        <v>5012</v>
      </c>
      <c r="N5387" s="53" t="b">
        <f>O5387=P5387</f>
        <v>1</v>
      </c>
      <c r="O5387" s="53" t="str">
        <f>IF(R5387&gt;0,"+","-")</f>
        <v>-</v>
      </c>
      <c r="P5387" s="53" t="str">
        <f>IF(S5387&gt;0,"+","-")</f>
        <v>-</v>
      </c>
      <c r="R5387" s="23"/>
      <c r="S5387" s="15"/>
      <c r="T5387"/>
      <c r="U5387"/>
      <c r="V5387" s="71">
        <f t="shared" si="221"/>
        <v>1</v>
      </c>
      <c r="W5387" s="25" t="e">
        <f t="shared" si="220"/>
        <v>#DIV/0!</v>
      </c>
      <c r="X5387" s="64"/>
    </row>
    <row r="5388" spans="11:24" x14ac:dyDescent="0.3">
      <c r="K5388" s="31">
        <f>M5388/(L5388+M5388)</f>
        <v>0.93126509381385847</v>
      </c>
      <c r="L5388" s="52">
        <f>COUNTIF($N$6:N5388,FALSE)</f>
        <v>370</v>
      </c>
      <c r="M5388" s="52">
        <f>COUNTIF($N$6:N5388,TRUE)</f>
        <v>5013</v>
      </c>
      <c r="N5388" s="53" t="b">
        <f>O5388=P5388</f>
        <v>1</v>
      </c>
      <c r="O5388" s="53" t="str">
        <f>IF(R5388&gt;0,"+","-")</f>
        <v>-</v>
      </c>
      <c r="P5388" s="53" t="str">
        <f>IF(S5388&gt;0,"+","-")</f>
        <v>-</v>
      </c>
      <c r="R5388" s="23"/>
      <c r="S5388" s="23"/>
      <c r="T5388"/>
      <c r="U5388"/>
      <c r="V5388" s="71">
        <f t="shared" si="221"/>
        <v>1</v>
      </c>
      <c r="W5388" s="25" t="e">
        <f t="shared" si="220"/>
        <v>#DIV/0!</v>
      </c>
      <c r="X5388" s="64"/>
    </row>
    <row r="5389" spans="11:24" x14ac:dyDescent="0.3">
      <c r="K5389" s="31">
        <f>M5389/(L5389+M5389)</f>
        <v>0.93127786032689452</v>
      </c>
      <c r="L5389" s="52">
        <f>COUNTIF($N$6:N5389,FALSE)</f>
        <v>370</v>
      </c>
      <c r="M5389" s="52">
        <f>COUNTIF($N$6:N5389,TRUE)</f>
        <v>5014</v>
      </c>
      <c r="N5389" s="53" t="b">
        <f>O5389=P5389</f>
        <v>1</v>
      </c>
      <c r="O5389" s="53" t="str">
        <f>IF(R5389&gt;0,"+","-")</f>
        <v>-</v>
      </c>
      <c r="P5389" s="53" t="str">
        <f>IF(S5389&gt;0,"+","-")</f>
        <v>-</v>
      </c>
      <c r="R5389" s="23"/>
      <c r="S5389" s="23"/>
      <c r="T5389"/>
      <c r="U5389"/>
      <c r="V5389" s="71">
        <f t="shared" si="221"/>
        <v>1</v>
      </c>
      <c r="W5389" s="25" t="e">
        <f t="shared" si="220"/>
        <v>#DIV/0!</v>
      </c>
      <c r="X5389" s="64"/>
    </row>
    <row r="5390" spans="11:24" x14ac:dyDescent="0.3">
      <c r="K5390" s="31">
        <f>M5390/(L5390+M5390)</f>
        <v>0.93129062209842151</v>
      </c>
      <c r="L5390" s="52">
        <f>COUNTIF($N$6:N5390,FALSE)</f>
        <v>370</v>
      </c>
      <c r="M5390" s="52">
        <f>COUNTIF($N$6:N5390,TRUE)</f>
        <v>5015</v>
      </c>
      <c r="N5390" s="53" t="b">
        <f>O5390=P5390</f>
        <v>1</v>
      </c>
      <c r="O5390" s="53" t="str">
        <f>IF(R5390&gt;0,"+","-")</f>
        <v>-</v>
      </c>
      <c r="P5390" s="53" t="str">
        <f>IF(S5390&gt;0,"+","-")</f>
        <v>-</v>
      </c>
      <c r="Q5390" s="14"/>
      <c r="R5390" s="15"/>
      <c r="S5390" s="15"/>
      <c r="T5390"/>
      <c r="U5390"/>
      <c r="V5390" s="71">
        <f t="shared" si="221"/>
        <v>1</v>
      </c>
      <c r="W5390" s="25" t="e">
        <f t="shared" si="220"/>
        <v>#DIV/0!</v>
      </c>
      <c r="X5390" s="64"/>
    </row>
    <row r="5391" spans="11:24" x14ac:dyDescent="0.3">
      <c r="K5391" s="31">
        <f>M5391/(L5391+M5391)</f>
        <v>0.93130337913108063</v>
      </c>
      <c r="L5391" s="52">
        <f>COUNTIF($N$6:N5391,FALSE)</f>
        <v>370</v>
      </c>
      <c r="M5391" s="52">
        <f>COUNTIF($N$6:N5391,TRUE)</f>
        <v>5016</v>
      </c>
      <c r="N5391" s="53" t="b">
        <f>O5391=P5391</f>
        <v>1</v>
      </c>
      <c r="O5391" s="53" t="str">
        <f>IF(R5391&gt;0,"+","-")</f>
        <v>-</v>
      </c>
      <c r="P5391" s="53" t="str">
        <f>IF(S5391&gt;0,"+","-")</f>
        <v>-</v>
      </c>
      <c r="R5391" s="23"/>
      <c r="S5391" s="15"/>
      <c r="T5391"/>
      <c r="U5391"/>
      <c r="V5391" s="71">
        <f t="shared" si="221"/>
        <v>1</v>
      </c>
      <c r="W5391" s="25" t="e">
        <f t="shared" si="220"/>
        <v>#DIV/0!</v>
      </c>
      <c r="X5391" s="64"/>
    </row>
    <row r="5392" spans="11:24" x14ac:dyDescent="0.3">
      <c r="K5392" s="31">
        <f>M5392/(L5392+M5392)</f>
        <v>0.93131613142751069</v>
      </c>
      <c r="L5392" s="52">
        <f>COUNTIF($N$6:N5392,FALSE)</f>
        <v>370</v>
      </c>
      <c r="M5392" s="52">
        <f>COUNTIF($N$6:N5392,TRUE)</f>
        <v>5017</v>
      </c>
      <c r="N5392" s="53" t="b">
        <f>O5392=P5392</f>
        <v>1</v>
      </c>
      <c r="O5392" s="53" t="str">
        <f>IF(R5392&gt;0,"+","-")</f>
        <v>-</v>
      </c>
      <c r="P5392" s="53" t="str">
        <f>IF(S5392&gt;0,"+","-")</f>
        <v>-</v>
      </c>
      <c r="R5392" s="23"/>
      <c r="S5392" s="23"/>
      <c r="T5392"/>
      <c r="U5392"/>
      <c r="V5392" s="71">
        <f t="shared" si="221"/>
        <v>1</v>
      </c>
      <c r="W5392" s="25" t="e">
        <f t="shared" si="220"/>
        <v>#DIV/0!</v>
      </c>
      <c r="X5392" s="64"/>
    </row>
    <row r="5393" spans="11:24" x14ac:dyDescent="0.3">
      <c r="K5393" s="31">
        <f>M5393/(L5393+M5393)</f>
        <v>0.93132887899034889</v>
      </c>
      <c r="L5393" s="52">
        <f>COUNTIF($N$6:N5393,FALSE)</f>
        <v>370</v>
      </c>
      <c r="M5393" s="52">
        <f>COUNTIF($N$6:N5393,TRUE)</f>
        <v>5018</v>
      </c>
      <c r="N5393" s="53" t="b">
        <f>O5393=P5393</f>
        <v>1</v>
      </c>
      <c r="O5393" s="53" t="str">
        <f>IF(R5393&gt;0,"+","-")</f>
        <v>-</v>
      </c>
      <c r="P5393" s="53" t="str">
        <f>IF(S5393&gt;0,"+","-")</f>
        <v>-</v>
      </c>
      <c r="Q5393" s="14"/>
      <c r="R5393" s="15"/>
      <c r="S5393" s="15"/>
      <c r="T5393"/>
      <c r="U5393"/>
      <c r="V5393" s="71">
        <f t="shared" si="221"/>
        <v>1</v>
      </c>
      <c r="W5393" s="25" t="e">
        <f t="shared" si="220"/>
        <v>#DIV/0!</v>
      </c>
      <c r="X5393" s="64"/>
    </row>
    <row r="5394" spans="11:24" x14ac:dyDescent="0.3">
      <c r="K5394" s="31">
        <f>M5394/(L5394+M5394)</f>
        <v>0.93134162182223046</v>
      </c>
      <c r="L5394" s="52">
        <f>COUNTIF($N$6:N5394,FALSE)</f>
        <v>370</v>
      </c>
      <c r="M5394" s="52">
        <f>COUNTIF($N$6:N5394,TRUE)</f>
        <v>5019</v>
      </c>
      <c r="N5394" s="53" t="b">
        <f>O5394=P5394</f>
        <v>1</v>
      </c>
      <c r="O5394" s="53" t="str">
        <f>IF(R5394&gt;0,"+","-")</f>
        <v>-</v>
      </c>
      <c r="P5394" s="53" t="str">
        <f>IF(S5394&gt;0,"+","-")</f>
        <v>-</v>
      </c>
      <c r="R5394" s="23"/>
      <c r="S5394" s="15"/>
      <c r="T5394"/>
      <c r="U5394"/>
      <c r="V5394" s="71">
        <f t="shared" si="221"/>
        <v>1</v>
      </c>
      <c r="W5394" s="25" t="e">
        <f t="shared" si="220"/>
        <v>#DIV/0!</v>
      </c>
      <c r="X5394" s="64"/>
    </row>
    <row r="5395" spans="11:24" x14ac:dyDescent="0.3">
      <c r="K5395" s="31">
        <f>M5395/(L5395+M5395)</f>
        <v>0.93135435992578852</v>
      </c>
      <c r="L5395" s="52">
        <f>COUNTIF($N$6:N5395,FALSE)</f>
        <v>370</v>
      </c>
      <c r="M5395" s="52">
        <f>COUNTIF($N$6:N5395,TRUE)</f>
        <v>5020</v>
      </c>
      <c r="N5395" s="53" t="b">
        <f>O5395=P5395</f>
        <v>1</v>
      </c>
      <c r="O5395" s="53" t="str">
        <f>IF(R5395&gt;0,"+","-")</f>
        <v>-</v>
      </c>
      <c r="P5395" s="53" t="str">
        <f>IF(S5395&gt;0,"+","-")</f>
        <v>-</v>
      </c>
      <c r="R5395" s="23"/>
      <c r="S5395" s="23"/>
      <c r="T5395"/>
      <c r="U5395"/>
      <c r="V5395" s="71">
        <f t="shared" si="221"/>
        <v>1</v>
      </c>
      <c r="W5395" s="25" t="e">
        <f t="shared" si="220"/>
        <v>#DIV/0!</v>
      </c>
      <c r="X5395" s="64"/>
    </row>
    <row r="5396" spans="11:24" x14ac:dyDescent="0.3">
      <c r="K5396" s="31">
        <f>M5396/(L5396+M5396)</f>
        <v>0.93136709330365419</v>
      </c>
      <c r="L5396" s="52">
        <f>COUNTIF($N$6:N5396,FALSE)</f>
        <v>370</v>
      </c>
      <c r="M5396" s="52">
        <f>COUNTIF($N$6:N5396,TRUE)</f>
        <v>5021</v>
      </c>
      <c r="N5396" s="53" t="b">
        <f>O5396=P5396</f>
        <v>1</v>
      </c>
      <c r="O5396" s="53" t="str">
        <f>IF(R5396&gt;0,"+","-")</f>
        <v>-</v>
      </c>
      <c r="P5396" s="53" t="str">
        <f>IF(S5396&gt;0,"+","-")</f>
        <v>-</v>
      </c>
      <c r="R5396" s="23"/>
      <c r="S5396" s="15"/>
      <c r="T5396"/>
      <c r="U5396"/>
      <c r="V5396" s="71">
        <f t="shared" si="221"/>
        <v>1</v>
      </c>
      <c r="W5396" s="25" t="e">
        <f t="shared" si="220"/>
        <v>#DIV/0!</v>
      </c>
      <c r="X5396" s="64"/>
    </row>
    <row r="5397" spans="11:24" x14ac:dyDescent="0.3">
      <c r="K5397" s="31">
        <f>M5397/(L5397+M5397)</f>
        <v>0.93137982195845692</v>
      </c>
      <c r="L5397" s="52">
        <f>COUNTIF($N$6:N5397,FALSE)</f>
        <v>370</v>
      </c>
      <c r="M5397" s="52">
        <f>COUNTIF($N$6:N5397,TRUE)</f>
        <v>5022</v>
      </c>
      <c r="N5397" s="53" t="b">
        <f>O5397=P5397</f>
        <v>1</v>
      </c>
      <c r="O5397" s="53" t="str">
        <f>IF(R5397&gt;0,"+","-")</f>
        <v>-</v>
      </c>
      <c r="P5397" s="53" t="str">
        <f>IF(S5397&gt;0,"+","-")</f>
        <v>-</v>
      </c>
      <c r="R5397" s="23"/>
      <c r="S5397" s="23"/>
      <c r="T5397"/>
      <c r="U5397"/>
      <c r="V5397" s="71">
        <f t="shared" si="221"/>
        <v>1</v>
      </c>
      <c r="W5397" s="25" t="e">
        <f t="shared" si="220"/>
        <v>#DIV/0!</v>
      </c>
      <c r="X5397" s="64"/>
    </row>
    <row r="5398" spans="11:24" x14ac:dyDescent="0.3">
      <c r="K5398" s="31">
        <f>M5398/(L5398+M5398)</f>
        <v>0.93139254589282405</v>
      </c>
      <c r="L5398" s="52">
        <f>COUNTIF($N$6:N5398,FALSE)</f>
        <v>370</v>
      </c>
      <c r="M5398" s="52">
        <f>COUNTIF($N$6:N5398,TRUE)</f>
        <v>5023</v>
      </c>
      <c r="N5398" s="53" t="b">
        <f>O5398=P5398</f>
        <v>1</v>
      </c>
      <c r="O5398" s="53" t="str">
        <f>IF(R5398&gt;0,"+","-")</f>
        <v>-</v>
      </c>
      <c r="P5398" s="53" t="str">
        <f>IF(S5398&gt;0,"+","-")</f>
        <v>-</v>
      </c>
      <c r="R5398" s="23"/>
      <c r="S5398" s="23"/>
      <c r="T5398"/>
      <c r="U5398"/>
      <c r="V5398" s="71">
        <f t="shared" si="221"/>
        <v>1</v>
      </c>
      <c r="W5398" s="25" t="e">
        <f t="shared" si="220"/>
        <v>#DIV/0!</v>
      </c>
      <c r="X5398" s="64"/>
    </row>
    <row r="5399" spans="11:24" x14ac:dyDescent="0.3">
      <c r="K5399" s="31">
        <f>M5399/(L5399+M5399)</f>
        <v>0.93140526510938082</v>
      </c>
      <c r="L5399" s="52">
        <f>COUNTIF($N$6:N5399,FALSE)</f>
        <v>370</v>
      </c>
      <c r="M5399" s="52">
        <f>COUNTIF($N$6:N5399,TRUE)</f>
        <v>5024</v>
      </c>
      <c r="N5399" s="53" t="b">
        <f>O5399=P5399</f>
        <v>1</v>
      </c>
      <c r="O5399" s="53" t="str">
        <f>IF(R5399&gt;0,"+","-")</f>
        <v>-</v>
      </c>
      <c r="P5399" s="53" t="str">
        <f>IF(S5399&gt;0,"+","-")</f>
        <v>-</v>
      </c>
      <c r="R5399" s="23"/>
      <c r="S5399" s="15"/>
      <c r="T5399"/>
      <c r="U5399"/>
      <c r="V5399" s="71">
        <f t="shared" si="221"/>
        <v>1</v>
      </c>
      <c r="W5399" s="25" t="e">
        <f t="shared" si="220"/>
        <v>#DIV/0!</v>
      </c>
      <c r="X5399" s="64"/>
    </row>
    <row r="5400" spans="11:24" x14ac:dyDescent="0.3">
      <c r="K5400" s="31">
        <f>M5400/(L5400+M5400)</f>
        <v>0.93141797961075068</v>
      </c>
      <c r="L5400" s="52">
        <f>COUNTIF($N$6:N5400,FALSE)</f>
        <v>370</v>
      </c>
      <c r="M5400" s="52">
        <f>COUNTIF($N$6:N5400,TRUE)</f>
        <v>5025</v>
      </c>
      <c r="N5400" s="53" t="b">
        <f>O5400=P5400</f>
        <v>1</v>
      </c>
      <c r="O5400" s="53" t="str">
        <f>IF(R5400&gt;0,"+","-")</f>
        <v>-</v>
      </c>
      <c r="P5400" s="53" t="str">
        <f>IF(S5400&gt;0,"+","-")</f>
        <v>-</v>
      </c>
      <c r="R5400" s="23"/>
      <c r="S5400" s="15"/>
      <c r="T5400"/>
      <c r="U5400"/>
      <c r="V5400" s="71">
        <f t="shared" si="221"/>
        <v>1</v>
      </c>
      <c r="W5400" s="25" t="e">
        <f t="shared" si="220"/>
        <v>#DIV/0!</v>
      </c>
      <c r="X5400" s="64"/>
    </row>
    <row r="5401" spans="11:24" x14ac:dyDescent="0.3">
      <c r="K5401" s="31">
        <f>M5401/(L5401+M5401)</f>
        <v>0.9314306893995552</v>
      </c>
      <c r="L5401" s="52">
        <f>COUNTIF($N$6:N5401,FALSE)</f>
        <v>370</v>
      </c>
      <c r="M5401" s="52">
        <f>COUNTIF($N$6:N5401,TRUE)</f>
        <v>5026</v>
      </c>
      <c r="N5401" s="53" t="b">
        <f>O5401=P5401</f>
        <v>1</v>
      </c>
      <c r="O5401" s="53" t="str">
        <f>IF(R5401&gt;0,"+","-")</f>
        <v>-</v>
      </c>
      <c r="P5401" s="53" t="str">
        <f>IF(S5401&gt;0,"+","-")</f>
        <v>-</v>
      </c>
      <c r="R5401" s="23"/>
      <c r="S5401" s="15"/>
      <c r="T5401"/>
      <c r="U5401"/>
      <c r="V5401" s="71">
        <f t="shared" si="221"/>
        <v>1</v>
      </c>
      <c r="W5401" s="25" t="e">
        <f t="shared" si="220"/>
        <v>#DIV/0!</v>
      </c>
      <c r="X5401" s="64"/>
    </row>
    <row r="5402" spans="11:24" x14ac:dyDescent="0.3">
      <c r="K5402" s="31">
        <f>M5402/(L5402+M5402)</f>
        <v>0.93144339447841396</v>
      </c>
      <c r="L5402" s="52">
        <f>COUNTIF($N$6:N5402,FALSE)</f>
        <v>370</v>
      </c>
      <c r="M5402" s="52">
        <f>COUNTIF($N$6:N5402,TRUE)</f>
        <v>5027</v>
      </c>
      <c r="N5402" s="53" t="b">
        <f>O5402=P5402</f>
        <v>1</v>
      </c>
      <c r="O5402" s="53" t="str">
        <f>IF(R5402&gt;0,"+","-")</f>
        <v>-</v>
      </c>
      <c r="P5402" s="53" t="str">
        <f>IF(S5402&gt;0,"+","-")</f>
        <v>-</v>
      </c>
      <c r="R5402" s="23"/>
      <c r="S5402" s="23"/>
      <c r="T5402"/>
      <c r="U5402"/>
      <c r="V5402" s="71">
        <f t="shared" si="221"/>
        <v>1</v>
      </c>
      <c r="W5402" s="25" t="e">
        <f t="shared" si="220"/>
        <v>#DIV/0!</v>
      </c>
      <c r="X5402" s="64"/>
    </row>
    <row r="5403" spans="11:24" x14ac:dyDescent="0.3">
      <c r="K5403" s="31">
        <f>M5403/(L5403+M5403)</f>
        <v>0.9314560948499444</v>
      </c>
      <c r="L5403" s="52">
        <f>COUNTIF($N$6:N5403,FALSE)</f>
        <v>370</v>
      </c>
      <c r="M5403" s="52">
        <f>COUNTIF($N$6:N5403,TRUE)</f>
        <v>5028</v>
      </c>
      <c r="N5403" s="53" t="b">
        <f>O5403=P5403</f>
        <v>1</v>
      </c>
      <c r="O5403" s="53" t="str">
        <f>IF(R5403&gt;0,"+","-")</f>
        <v>-</v>
      </c>
      <c r="P5403" s="53" t="str">
        <f>IF(S5403&gt;0,"+","-")</f>
        <v>-</v>
      </c>
      <c r="R5403" s="23"/>
      <c r="S5403" s="15"/>
      <c r="T5403"/>
      <c r="U5403"/>
      <c r="V5403" s="71">
        <f t="shared" si="221"/>
        <v>1</v>
      </c>
      <c r="W5403" s="25" t="e">
        <f t="shared" si="220"/>
        <v>#DIV/0!</v>
      </c>
      <c r="X5403" s="64"/>
    </row>
    <row r="5404" spans="11:24" x14ac:dyDescent="0.3">
      <c r="K5404" s="31">
        <f>M5404/(L5404+M5404)</f>
        <v>0.93146879051676235</v>
      </c>
      <c r="L5404" s="52">
        <f>COUNTIF($N$6:N5404,FALSE)</f>
        <v>370</v>
      </c>
      <c r="M5404" s="52">
        <f>COUNTIF($N$6:N5404,TRUE)</f>
        <v>5029</v>
      </c>
      <c r="N5404" s="53" t="b">
        <f>O5404=P5404</f>
        <v>1</v>
      </c>
      <c r="O5404" s="53" t="str">
        <f>IF(R5404&gt;0,"+","-")</f>
        <v>-</v>
      </c>
      <c r="P5404" s="53" t="str">
        <f>IF(S5404&gt;0,"+","-")</f>
        <v>-</v>
      </c>
      <c r="R5404" s="23"/>
      <c r="S5404" s="15"/>
      <c r="T5404"/>
      <c r="U5404"/>
      <c r="V5404" s="71">
        <f t="shared" si="221"/>
        <v>1</v>
      </c>
      <c r="W5404" s="25" t="e">
        <f t="shared" si="220"/>
        <v>#DIV/0!</v>
      </c>
      <c r="X5404" s="64"/>
    </row>
    <row r="5405" spans="11:24" x14ac:dyDescent="0.3">
      <c r="K5405" s="31">
        <f>M5405/(L5405+M5405)</f>
        <v>0.93148148148148147</v>
      </c>
      <c r="L5405" s="52">
        <f>COUNTIF($N$6:N5405,FALSE)</f>
        <v>370</v>
      </c>
      <c r="M5405" s="52">
        <f>COUNTIF($N$6:N5405,TRUE)</f>
        <v>5030</v>
      </c>
      <c r="N5405" s="53" t="b">
        <f>O5405=P5405</f>
        <v>1</v>
      </c>
      <c r="O5405" s="53" t="str">
        <f>IF(R5405&gt;0,"+","-")</f>
        <v>-</v>
      </c>
      <c r="P5405" s="53" t="str">
        <f>IF(S5405&gt;0,"+","-")</f>
        <v>-</v>
      </c>
      <c r="Q5405" s="14"/>
      <c r="R5405" s="15"/>
      <c r="S5405" s="15"/>
      <c r="T5405"/>
      <c r="U5405"/>
      <c r="V5405" s="71">
        <f t="shared" si="221"/>
        <v>1</v>
      </c>
      <c r="W5405" s="25" t="e">
        <f t="shared" si="220"/>
        <v>#DIV/0!</v>
      </c>
      <c r="X5405" s="64"/>
    </row>
    <row r="5406" spans="11:24" x14ac:dyDescent="0.3">
      <c r="K5406" s="31">
        <f>M5406/(L5406+M5406)</f>
        <v>0.93149416774671356</v>
      </c>
      <c r="L5406" s="52">
        <f>COUNTIF($N$6:N5406,FALSE)</f>
        <v>370</v>
      </c>
      <c r="M5406" s="52">
        <f>COUNTIF($N$6:N5406,TRUE)</f>
        <v>5031</v>
      </c>
      <c r="N5406" s="53" t="b">
        <f>O5406=P5406</f>
        <v>1</v>
      </c>
      <c r="O5406" s="53" t="str">
        <f>IF(R5406&gt;0,"+","-")</f>
        <v>-</v>
      </c>
      <c r="P5406" s="53" t="str">
        <f>IF(S5406&gt;0,"+","-")</f>
        <v>-</v>
      </c>
      <c r="R5406" s="23"/>
      <c r="S5406" s="15"/>
      <c r="T5406"/>
      <c r="U5406"/>
      <c r="V5406" s="71">
        <f t="shared" si="221"/>
        <v>1</v>
      </c>
      <c r="W5406" s="25" t="e">
        <f t="shared" si="220"/>
        <v>#DIV/0!</v>
      </c>
      <c r="X5406" s="64"/>
    </row>
    <row r="5407" spans="11:24" x14ac:dyDescent="0.3">
      <c r="K5407" s="31">
        <f>M5407/(L5407+M5407)</f>
        <v>0.93150684931506844</v>
      </c>
      <c r="L5407" s="52">
        <f>COUNTIF($N$6:N5407,FALSE)</f>
        <v>370</v>
      </c>
      <c r="M5407" s="52">
        <f>COUNTIF($N$6:N5407,TRUE)</f>
        <v>5032</v>
      </c>
      <c r="N5407" s="53" t="b">
        <f>O5407=P5407</f>
        <v>1</v>
      </c>
      <c r="O5407" s="53" t="str">
        <f>IF(R5407&gt;0,"+","-")</f>
        <v>-</v>
      </c>
      <c r="P5407" s="53" t="str">
        <f>IF(S5407&gt;0,"+","-")</f>
        <v>-</v>
      </c>
      <c r="Q5407" s="14"/>
      <c r="R5407" s="15"/>
      <c r="S5407" s="15"/>
      <c r="T5407"/>
      <c r="U5407"/>
      <c r="V5407" s="71">
        <f t="shared" si="221"/>
        <v>1</v>
      </c>
      <c r="W5407" s="25" t="e">
        <f t="shared" si="220"/>
        <v>#DIV/0!</v>
      </c>
      <c r="X5407" s="64"/>
    </row>
    <row r="5408" spans="11:24" x14ac:dyDescent="0.3">
      <c r="K5408" s="31">
        <f>M5408/(L5408+M5408)</f>
        <v>0.93151952618915412</v>
      </c>
      <c r="L5408" s="52">
        <f>COUNTIF($N$6:N5408,FALSE)</f>
        <v>370</v>
      </c>
      <c r="M5408" s="52">
        <f>COUNTIF($N$6:N5408,TRUE)</f>
        <v>5033</v>
      </c>
      <c r="N5408" s="53" t="b">
        <f>O5408=P5408</f>
        <v>1</v>
      </c>
      <c r="O5408" s="53" t="str">
        <f>IF(R5408&gt;0,"+","-")</f>
        <v>-</v>
      </c>
      <c r="P5408" s="53" t="str">
        <f>IF(S5408&gt;0,"+","-")</f>
        <v>-</v>
      </c>
      <c r="R5408" s="23"/>
      <c r="S5408" s="15"/>
      <c r="T5408"/>
      <c r="U5408"/>
      <c r="V5408" s="71">
        <f t="shared" si="221"/>
        <v>1</v>
      </c>
      <c r="W5408" s="25" t="e">
        <f t="shared" si="220"/>
        <v>#DIV/0!</v>
      </c>
      <c r="X5408" s="64"/>
    </row>
    <row r="5409" spans="11:24" x14ac:dyDescent="0.3">
      <c r="K5409" s="31">
        <f>M5409/(L5409+M5409)</f>
        <v>0.93153219837157664</v>
      </c>
      <c r="L5409" s="52">
        <f>COUNTIF($N$6:N5409,FALSE)</f>
        <v>370</v>
      </c>
      <c r="M5409" s="52">
        <f>COUNTIF($N$6:N5409,TRUE)</f>
        <v>5034</v>
      </c>
      <c r="N5409" s="53" t="b">
        <f>O5409=P5409</f>
        <v>1</v>
      </c>
      <c r="O5409" s="53" t="str">
        <f>IF(R5409&gt;0,"+","-")</f>
        <v>-</v>
      </c>
      <c r="P5409" s="53" t="str">
        <f>IF(S5409&gt;0,"+","-")</f>
        <v>-</v>
      </c>
      <c r="R5409" s="23"/>
      <c r="S5409" s="23"/>
      <c r="T5409"/>
      <c r="U5409"/>
      <c r="V5409" s="71">
        <f t="shared" si="221"/>
        <v>1</v>
      </c>
      <c r="W5409" s="25" t="e">
        <f t="shared" si="220"/>
        <v>#DIV/0!</v>
      </c>
      <c r="X5409" s="64"/>
    </row>
    <row r="5410" spans="11:24" x14ac:dyDescent="0.3">
      <c r="K5410" s="31">
        <f>M5410/(L5410+M5410)</f>
        <v>0.9315448658649399</v>
      </c>
      <c r="L5410" s="52">
        <f>COUNTIF($N$6:N5410,FALSE)</f>
        <v>370</v>
      </c>
      <c r="M5410" s="52">
        <f>COUNTIF($N$6:N5410,TRUE)</f>
        <v>5035</v>
      </c>
      <c r="N5410" s="53" t="b">
        <f>O5410=P5410</f>
        <v>1</v>
      </c>
      <c r="O5410" s="53" t="str">
        <f>IF(R5410&gt;0,"+","-")</f>
        <v>-</v>
      </c>
      <c r="P5410" s="53" t="str">
        <f>IF(S5410&gt;0,"+","-")</f>
        <v>-</v>
      </c>
      <c r="R5410" s="23"/>
      <c r="S5410" s="23"/>
      <c r="T5410"/>
      <c r="U5410"/>
      <c r="V5410" s="71">
        <f t="shared" si="221"/>
        <v>1</v>
      </c>
      <c r="W5410" s="25" t="e">
        <f t="shared" si="220"/>
        <v>#DIV/0!</v>
      </c>
      <c r="X5410" s="64"/>
    </row>
    <row r="5411" spans="11:24" x14ac:dyDescent="0.3">
      <c r="K5411" s="31">
        <f>M5411/(L5411+M5411)</f>
        <v>0.93155752867184605</v>
      </c>
      <c r="L5411" s="54">
        <f>COUNTIF($N$6:N5411,FALSE)</f>
        <v>370</v>
      </c>
      <c r="M5411" s="54">
        <f>COUNTIF($N$6:N5411,TRUE)</f>
        <v>5036</v>
      </c>
      <c r="N5411" s="4" t="b">
        <f>O5411=P5411</f>
        <v>1</v>
      </c>
      <c r="O5411" s="53" t="str">
        <f>IF(R5411&gt;0,"+","-")</f>
        <v>-</v>
      </c>
      <c r="P5411" s="53" t="str">
        <f>IF(S5411&gt;0,"+","-")</f>
        <v>-</v>
      </c>
      <c r="R5411" s="23"/>
      <c r="S5411" s="15"/>
      <c r="T5411"/>
      <c r="U5411"/>
      <c r="V5411" s="71">
        <f t="shared" si="221"/>
        <v>1</v>
      </c>
      <c r="W5411" s="25" t="e">
        <f t="shared" si="220"/>
        <v>#DIV/0!</v>
      </c>
      <c r="X5411" s="64"/>
    </row>
    <row r="5412" spans="11:24" x14ac:dyDescent="0.3">
      <c r="K5412" s="31">
        <f>M5412/(L5412+M5412)</f>
        <v>0.93157018679489556</v>
      </c>
      <c r="L5412" s="52">
        <f>COUNTIF($N$6:N5412,FALSE)</f>
        <v>370</v>
      </c>
      <c r="M5412" s="52">
        <f>COUNTIF($N$6:N5412,TRUE)</f>
        <v>5037</v>
      </c>
      <c r="N5412" s="53" t="b">
        <f>O5412=P5412</f>
        <v>1</v>
      </c>
      <c r="O5412" s="53" t="str">
        <f>IF(R5412&gt;0,"+","-")</f>
        <v>-</v>
      </c>
      <c r="P5412" s="53" t="str">
        <f>IF(S5412&gt;0,"+","-")</f>
        <v>-</v>
      </c>
      <c r="R5412" s="23"/>
      <c r="S5412" s="23"/>
      <c r="T5412"/>
      <c r="U5412"/>
      <c r="V5412" s="71">
        <f t="shared" si="221"/>
        <v>1</v>
      </c>
      <c r="W5412" s="25" t="e">
        <f t="shared" si="220"/>
        <v>#DIV/0!</v>
      </c>
      <c r="X5412" s="64"/>
    </row>
    <row r="5413" spans="11:24" x14ac:dyDescent="0.3">
      <c r="K5413" s="31">
        <f>M5413/(L5413+M5413)</f>
        <v>0.93158284023668636</v>
      </c>
      <c r="L5413" s="52">
        <f>COUNTIF($N$6:N5413,FALSE)</f>
        <v>370</v>
      </c>
      <c r="M5413" s="52">
        <f>COUNTIF($N$6:N5413,TRUE)</f>
        <v>5038</v>
      </c>
      <c r="N5413" s="53" t="b">
        <f>O5413=P5413</f>
        <v>1</v>
      </c>
      <c r="O5413" s="53" t="str">
        <f>IF(R5413&gt;0,"+","-")</f>
        <v>-</v>
      </c>
      <c r="P5413" s="53" t="str">
        <f>IF(S5413&gt;0,"+","-")</f>
        <v>-</v>
      </c>
      <c r="R5413" s="23"/>
      <c r="S5413" s="23"/>
      <c r="T5413"/>
      <c r="U5413"/>
      <c r="V5413" s="71">
        <f t="shared" si="221"/>
        <v>1</v>
      </c>
      <c r="W5413" s="25" t="e">
        <f t="shared" si="220"/>
        <v>#DIV/0!</v>
      </c>
      <c r="X5413" s="64"/>
    </row>
    <row r="5414" spans="11:24" x14ac:dyDescent="0.3">
      <c r="K5414" s="31">
        <f>M5414/(L5414+M5414)</f>
        <v>0.93159548899981515</v>
      </c>
      <c r="L5414" s="52">
        <f>COUNTIF($N$6:N5414,FALSE)</f>
        <v>370</v>
      </c>
      <c r="M5414" s="52">
        <f>COUNTIF($N$6:N5414,TRUE)</f>
        <v>5039</v>
      </c>
      <c r="N5414" s="53" t="b">
        <f>O5414=P5414</f>
        <v>1</v>
      </c>
      <c r="O5414" s="53" t="str">
        <f>IF(R5414&gt;0,"+","-")</f>
        <v>-</v>
      </c>
      <c r="P5414" s="53" t="str">
        <f>IF(S5414&gt;0,"+","-")</f>
        <v>-</v>
      </c>
      <c r="R5414" s="23"/>
      <c r="S5414" s="15"/>
      <c r="T5414"/>
      <c r="U5414"/>
      <c r="V5414" s="71">
        <f t="shared" si="221"/>
        <v>1</v>
      </c>
      <c r="W5414" s="25" t="e">
        <f t="shared" si="220"/>
        <v>#DIV/0!</v>
      </c>
      <c r="X5414" s="64"/>
    </row>
    <row r="5415" spans="11:24" x14ac:dyDescent="0.3">
      <c r="K5415" s="31">
        <f>M5415/(L5415+M5415)</f>
        <v>0.93160813308687618</v>
      </c>
      <c r="L5415" s="52">
        <f>COUNTIF($N$6:N5415,FALSE)</f>
        <v>370</v>
      </c>
      <c r="M5415" s="52">
        <f>COUNTIF($N$6:N5415,TRUE)</f>
        <v>5040</v>
      </c>
      <c r="N5415" s="53" t="b">
        <f>O5415=P5415</f>
        <v>1</v>
      </c>
      <c r="O5415" s="53" t="str">
        <f>IF(R5415&gt;0,"+","-")</f>
        <v>-</v>
      </c>
      <c r="P5415" s="53" t="str">
        <f>IF(S5415&gt;0,"+","-")</f>
        <v>-</v>
      </c>
      <c r="Q5415" s="14"/>
      <c r="R5415" s="15"/>
      <c r="S5415" s="15"/>
      <c r="T5415"/>
      <c r="U5415"/>
      <c r="V5415" s="71">
        <f t="shared" si="221"/>
        <v>1</v>
      </c>
      <c r="W5415" s="25" t="e">
        <f t="shared" si="220"/>
        <v>#DIV/0!</v>
      </c>
      <c r="X5415" s="64"/>
    </row>
    <row r="5416" spans="11:24" x14ac:dyDescent="0.3">
      <c r="K5416" s="31">
        <f>M5416/(L5416+M5416)</f>
        <v>0.93162077250046205</v>
      </c>
      <c r="L5416" s="52">
        <f>COUNTIF($N$6:N5416,FALSE)</f>
        <v>370</v>
      </c>
      <c r="M5416" s="52">
        <f>COUNTIF($N$6:N5416,TRUE)</f>
        <v>5041</v>
      </c>
      <c r="N5416" s="53" t="b">
        <f>O5416=P5416</f>
        <v>1</v>
      </c>
      <c r="O5416" s="53" t="str">
        <f>IF(R5416&gt;0,"+","-")</f>
        <v>-</v>
      </c>
      <c r="P5416" s="53" t="str">
        <f>IF(S5416&gt;0,"+","-")</f>
        <v>-</v>
      </c>
      <c r="R5416" s="23"/>
      <c r="S5416" s="23"/>
      <c r="T5416"/>
      <c r="U5416"/>
      <c r="V5416" s="71">
        <f t="shared" si="221"/>
        <v>1</v>
      </c>
      <c r="W5416" s="25" t="e">
        <f t="shared" si="220"/>
        <v>#DIV/0!</v>
      </c>
      <c r="X5416" s="64"/>
    </row>
    <row r="5417" spans="11:24" x14ac:dyDescent="0.3">
      <c r="K5417" s="31">
        <f>M5417/(L5417+M5417)</f>
        <v>0.93163340724316335</v>
      </c>
      <c r="L5417" s="52">
        <f>COUNTIF($N$6:N5417,FALSE)</f>
        <v>370</v>
      </c>
      <c r="M5417" s="52">
        <f>COUNTIF($N$6:N5417,TRUE)</f>
        <v>5042</v>
      </c>
      <c r="N5417" s="53" t="b">
        <f>O5417=P5417</f>
        <v>1</v>
      </c>
      <c r="O5417" s="53" t="str">
        <f>IF(R5417&gt;0,"+","-")</f>
        <v>-</v>
      </c>
      <c r="P5417" s="53" t="str">
        <f>IF(S5417&gt;0,"+","-")</f>
        <v>-</v>
      </c>
      <c r="R5417" s="23"/>
      <c r="S5417" s="15"/>
      <c r="T5417"/>
      <c r="U5417"/>
      <c r="V5417" s="71">
        <f t="shared" si="221"/>
        <v>1</v>
      </c>
      <c r="W5417" s="25" t="e">
        <f t="shared" si="220"/>
        <v>#DIV/0!</v>
      </c>
      <c r="X5417" s="64"/>
    </row>
    <row r="5418" spans="11:24" x14ac:dyDescent="0.3">
      <c r="K5418" s="31">
        <f>M5418/(L5418+M5418)</f>
        <v>0.93164603731756879</v>
      </c>
      <c r="L5418" s="52">
        <f>COUNTIF($N$6:N5418,FALSE)</f>
        <v>370</v>
      </c>
      <c r="M5418" s="52">
        <f>COUNTIF($N$6:N5418,TRUE)</f>
        <v>5043</v>
      </c>
      <c r="N5418" s="53" t="b">
        <f>O5418=P5418</f>
        <v>1</v>
      </c>
      <c r="O5418" s="53" t="str">
        <f>IF(R5418&gt;0,"+","-")</f>
        <v>-</v>
      </c>
      <c r="P5418" s="53" t="str">
        <f>IF(S5418&gt;0,"+","-")</f>
        <v>-</v>
      </c>
      <c r="Q5418" s="14"/>
      <c r="R5418" s="15"/>
      <c r="S5418" s="15"/>
      <c r="T5418"/>
      <c r="U5418"/>
      <c r="V5418" s="71">
        <f t="shared" si="221"/>
        <v>1</v>
      </c>
      <c r="W5418" s="25" t="e">
        <f t="shared" ref="W5418:W5481" si="222">AVERAGE(R5319:R5418)</f>
        <v>#DIV/0!</v>
      </c>
      <c r="X5418" s="64"/>
    </row>
    <row r="5419" spans="11:24" x14ac:dyDescent="0.3">
      <c r="K5419" s="31">
        <f>M5419/(L5419+M5419)</f>
        <v>0.93165866272626519</v>
      </c>
      <c r="L5419" s="52">
        <f>COUNTIF($N$6:N5419,FALSE)</f>
        <v>370</v>
      </c>
      <c r="M5419" s="52">
        <f>COUNTIF($N$6:N5419,TRUE)</f>
        <v>5044</v>
      </c>
      <c r="N5419" s="53" t="b">
        <f>O5419=P5419</f>
        <v>1</v>
      </c>
      <c r="O5419" s="53" t="str">
        <f>IF(R5419&gt;0,"+","-")</f>
        <v>-</v>
      </c>
      <c r="P5419" s="53" t="str">
        <f>IF(S5419&gt;0,"+","-")</f>
        <v>-</v>
      </c>
      <c r="R5419" s="23"/>
      <c r="S5419" s="15"/>
      <c r="T5419"/>
      <c r="U5419"/>
      <c r="V5419" s="71">
        <f t="shared" si="221"/>
        <v>1</v>
      </c>
      <c r="W5419" s="25" t="e">
        <f t="shared" si="222"/>
        <v>#DIV/0!</v>
      </c>
      <c r="X5419" s="64"/>
    </row>
    <row r="5420" spans="11:24" x14ac:dyDescent="0.3">
      <c r="K5420" s="31">
        <f>M5420/(L5420+M5420)</f>
        <v>0.93167128347183747</v>
      </c>
      <c r="L5420" s="52">
        <f>COUNTIF($N$6:N5420,FALSE)</f>
        <v>370</v>
      </c>
      <c r="M5420" s="52">
        <f>COUNTIF($N$6:N5420,TRUE)</f>
        <v>5045</v>
      </c>
      <c r="N5420" s="53" t="b">
        <f>O5420=P5420</f>
        <v>1</v>
      </c>
      <c r="O5420" s="53" t="str">
        <f>IF(R5420&gt;0,"+","-")</f>
        <v>-</v>
      </c>
      <c r="P5420" s="53" t="str">
        <f>IF(S5420&gt;0,"+","-")</f>
        <v>-</v>
      </c>
      <c r="R5420" s="23"/>
      <c r="S5420" s="23"/>
      <c r="T5420"/>
      <c r="U5420"/>
      <c r="V5420" s="71">
        <f t="shared" si="221"/>
        <v>1</v>
      </c>
      <c r="W5420" s="25" t="e">
        <f t="shared" si="222"/>
        <v>#DIV/0!</v>
      </c>
      <c r="X5420" s="64"/>
    </row>
    <row r="5421" spans="11:24" x14ac:dyDescent="0.3">
      <c r="K5421" s="31">
        <f>M5421/(L5421+M5421)</f>
        <v>0.93168389955686859</v>
      </c>
      <c r="L5421" s="52">
        <f>COUNTIF($N$6:N5421,FALSE)</f>
        <v>370</v>
      </c>
      <c r="M5421" s="52">
        <f>COUNTIF($N$6:N5421,TRUE)</f>
        <v>5046</v>
      </c>
      <c r="N5421" s="53" t="b">
        <f>O5421=P5421</f>
        <v>1</v>
      </c>
      <c r="O5421" s="53" t="str">
        <f>IF(R5421&gt;0,"+","-")</f>
        <v>-</v>
      </c>
      <c r="P5421" s="53" t="str">
        <f>IF(S5421&gt;0,"+","-")</f>
        <v>-</v>
      </c>
      <c r="R5421" s="23"/>
      <c r="S5421" s="15"/>
      <c r="T5421"/>
      <c r="U5421"/>
      <c r="V5421" s="71">
        <f t="shared" si="221"/>
        <v>1</v>
      </c>
      <c r="W5421" s="25" t="e">
        <f t="shared" si="222"/>
        <v>#DIV/0!</v>
      </c>
      <c r="X5421" s="64"/>
    </row>
    <row r="5422" spans="11:24" x14ac:dyDescent="0.3">
      <c r="K5422" s="31">
        <f>M5422/(L5422+M5422)</f>
        <v>0.93169651098393946</v>
      </c>
      <c r="L5422" s="52">
        <f>COUNTIF($N$6:N5422,FALSE)</f>
        <v>370</v>
      </c>
      <c r="M5422" s="52">
        <f>COUNTIF($N$6:N5422,TRUE)</f>
        <v>5047</v>
      </c>
      <c r="N5422" s="53" t="b">
        <f>O5422=P5422</f>
        <v>1</v>
      </c>
      <c r="O5422" s="53" t="str">
        <f>IF(R5422&gt;0,"+","-")</f>
        <v>-</v>
      </c>
      <c r="P5422" s="53" t="str">
        <f>IF(S5422&gt;0,"+","-")</f>
        <v>-</v>
      </c>
      <c r="R5422" s="23"/>
      <c r="S5422" s="15"/>
      <c r="T5422"/>
      <c r="U5422"/>
      <c r="V5422" s="71">
        <f t="shared" si="221"/>
        <v>1</v>
      </c>
      <c r="W5422" s="25" t="e">
        <f t="shared" si="222"/>
        <v>#DIV/0!</v>
      </c>
      <c r="X5422" s="64"/>
    </row>
    <row r="5423" spans="11:24" x14ac:dyDescent="0.3">
      <c r="K5423" s="31">
        <f>M5423/(L5423+M5423)</f>
        <v>0.93170911775562937</v>
      </c>
      <c r="L5423" s="52">
        <f>COUNTIF($N$6:N5423,FALSE)</f>
        <v>370</v>
      </c>
      <c r="M5423" s="52">
        <f>COUNTIF($N$6:N5423,TRUE)</f>
        <v>5048</v>
      </c>
      <c r="N5423" s="53" t="b">
        <f>O5423=P5423</f>
        <v>1</v>
      </c>
      <c r="O5423" s="53" t="str">
        <f>IF(R5423&gt;0,"+","-")</f>
        <v>-</v>
      </c>
      <c r="P5423" s="53" t="str">
        <f>IF(S5423&gt;0,"+","-")</f>
        <v>-</v>
      </c>
      <c r="R5423" s="23"/>
      <c r="S5423" s="15"/>
      <c r="T5423"/>
      <c r="U5423"/>
      <c r="V5423" s="71">
        <f t="shared" si="221"/>
        <v>1</v>
      </c>
      <c r="W5423" s="25" t="e">
        <f t="shared" si="222"/>
        <v>#DIV/0!</v>
      </c>
      <c r="X5423" s="64"/>
    </row>
    <row r="5424" spans="11:24" x14ac:dyDescent="0.3">
      <c r="K5424" s="31">
        <f>M5424/(L5424+M5424)</f>
        <v>0.93172171987451557</v>
      </c>
      <c r="L5424" s="52">
        <f>COUNTIF($N$6:N5424,FALSE)</f>
        <v>370</v>
      </c>
      <c r="M5424" s="52">
        <f>COUNTIF($N$6:N5424,TRUE)</f>
        <v>5049</v>
      </c>
      <c r="N5424" s="53" t="b">
        <f>O5424=P5424</f>
        <v>1</v>
      </c>
      <c r="O5424" s="53" t="str">
        <f>IF(R5424&gt;0,"+","-")</f>
        <v>-</v>
      </c>
      <c r="P5424" s="53" t="str">
        <f>IF(S5424&gt;0,"+","-")</f>
        <v>-</v>
      </c>
      <c r="R5424" s="23"/>
      <c r="S5424" s="23"/>
      <c r="T5424"/>
      <c r="U5424"/>
      <c r="V5424" s="71">
        <f t="shared" si="221"/>
        <v>1</v>
      </c>
      <c r="W5424" s="25" t="e">
        <f t="shared" si="222"/>
        <v>#DIV/0!</v>
      </c>
      <c r="X5424" s="64"/>
    </row>
    <row r="5425" spans="11:24" x14ac:dyDescent="0.3">
      <c r="K5425" s="31">
        <f>M5425/(L5425+M5425)</f>
        <v>0.93173431734317347</v>
      </c>
      <c r="L5425" s="52">
        <f>COUNTIF($N$6:N5425,FALSE)</f>
        <v>370</v>
      </c>
      <c r="M5425" s="52">
        <f>COUNTIF($N$6:N5425,TRUE)</f>
        <v>5050</v>
      </c>
      <c r="N5425" s="53" t="b">
        <f>O5425=P5425</f>
        <v>1</v>
      </c>
      <c r="O5425" s="53" t="str">
        <f>IF(R5425&gt;0,"+","-")</f>
        <v>-</v>
      </c>
      <c r="P5425" s="53" t="str">
        <f>IF(S5425&gt;0,"+","-")</f>
        <v>-</v>
      </c>
      <c r="Q5425" s="14"/>
      <c r="R5425" s="15"/>
      <c r="S5425" s="15"/>
      <c r="T5425"/>
      <c r="U5425"/>
      <c r="V5425" s="71">
        <f t="shared" si="221"/>
        <v>1</v>
      </c>
      <c r="W5425" s="25" t="e">
        <f t="shared" si="222"/>
        <v>#DIV/0!</v>
      </c>
      <c r="X5425" s="64"/>
    </row>
    <row r="5426" spans="11:24" x14ac:dyDescent="0.3">
      <c r="K5426" s="31">
        <f>M5426/(L5426+M5426)</f>
        <v>0.93174691016417632</v>
      </c>
      <c r="L5426" s="52">
        <f>COUNTIF($N$6:N5426,FALSE)</f>
        <v>370</v>
      </c>
      <c r="M5426" s="52">
        <f>COUNTIF($N$6:N5426,TRUE)</f>
        <v>5051</v>
      </c>
      <c r="N5426" s="53" t="b">
        <f>O5426=P5426</f>
        <v>1</v>
      </c>
      <c r="O5426" s="53" t="str">
        <f>IF(R5426&gt;0,"+","-")</f>
        <v>-</v>
      </c>
      <c r="P5426" s="53" t="str">
        <f>IF(S5426&gt;0,"+","-")</f>
        <v>-</v>
      </c>
      <c r="R5426" s="23"/>
      <c r="S5426" s="15"/>
      <c r="T5426"/>
      <c r="U5426"/>
      <c r="V5426" s="71">
        <f t="shared" si="221"/>
        <v>1</v>
      </c>
      <c r="W5426" s="25" t="e">
        <f t="shared" si="222"/>
        <v>#DIV/0!</v>
      </c>
      <c r="X5426" s="64"/>
    </row>
    <row r="5427" spans="11:24" x14ac:dyDescent="0.3">
      <c r="K5427" s="31">
        <f>M5427/(L5427+M5427)</f>
        <v>0.93175949834009586</v>
      </c>
      <c r="L5427" s="52">
        <f>COUNTIF($N$6:N5427,FALSE)</f>
        <v>370</v>
      </c>
      <c r="M5427" s="52">
        <f>COUNTIF($N$6:N5427,TRUE)</f>
        <v>5052</v>
      </c>
      <c r="N5427" s="53" t="b">
        <f>O5427=P5427</f>
        <v>1</v>
      </c>
      <c r="O5427" s="53" t="str">
        <f>IF(R5427&gt;0,"+","-")</f>
        <v>-</v>
      </c>
      <c r="P5427" s="53" t="str">
        <f>IF(S5427&gt;0,"+","-")</f>
        <v>-</v>
      </c>
      <c r="R5427" s="23"/>
      <c r="S5427" s="15"/>
      <c r="T5427"/>
      <c r="U5427"/>
      <c r="V5427" s="71">
        <f t="shared" si="221"/>
        <v>1</v>
      </c>
      <c r="W5427" s="25" t="e">
        <f t="shared" si="222"/>
        <v>#DIV/0!</v>
      </c>
      <c r="X5427" s="64"/>
    </row>
    <row r="5428" spans="11:24" x14ac:dyDescent="0.3">
      <c r="K5428" s="31">
        <f>M5428/(L5428+M5428)</f>
        <v>0.9317720818735018</v>
      </c>
      <c r="L5428" s="52">
        <f>COUNTIF($N$6:N5428,FALSE)</f>
        <v>370</v>
      </c>
      <c r="M5428" s="52">
        <f>COUNTIF($N$6:N5428,TRUE)</f>
        <v>5053</v>
      </c>
      <c r="N5428" s="53" t="b">
        <f>O5428=P5428</f>
        <v>1</v>
      </c>
      <c r="O5428" s="53" t="str">
        <f>IF(R5428&gt;0,"+","-")</f>
        <v>-</v>
      </c>
      <c r="P5428" s="53" t="str">
        <f>IF(S5428&gt;0,"+","-")</f>
        <v>-</v>
      </c>
      <c r="Q5428" s="14"/>
      <c r="R5428" s="15"/>
      <c r="S5428" s="15"/>
      <c r="T5428"/>
      <c r="U5428"/>
      <c r="V5428" s="71">
        <f t="shared" si="221"/>
        <v>1</v>
      </c>
      <c r="W5428" s="25" t="e">
        <f t="shared" si="222"/>
        <v>#DIV/0!</v>
      </c>
      <c r="X5428" s="64"/>
    </row>
    <row r="5429" spans="11:24" x14ac:dyDescent="0.3">
      <c r="K5429" s="31">
        <f>M5429/(L5429+M5429)</f>
        <v>0.93178466076696165</v>
      </c>
      <c r="L5429" s="52">
        <f>COUNTIF($N$6:N5429,FALSE)</f>
        <v>370</v>
      </c>
      <c r="M5429" s="52">
        <f>COUNTIF($N$6:N5429,TRUE)</f>
        <v>5054</v>
      </c>
      <c r="N5429" s="53" t="b">
        <f>O5429=P5429</f>
        <v>1</v>
      </c>
      <c r="O5429" s="53" t="str">
        <f>IF(R5429&gt;0,"+","-")</f>
        <v>-</v>
      </c>
      <c r="P5429" s="53" t="str">
        <f>IF(S5429&gt;0,"+","-")</f>
        <v>-</v>
      </c>
      <c r="Q5429" s="14"/>
      <c r="R5429" s="15"/>
      <c r="S5429" s="15"/>
      <c r="T5429"/>
      <c r="U5429"/>
      <c r="V5429" s="71">
        <f t="shared" si="221"/>
        <v>1</v>
      </c>
      <c r="W5429" s="25" t="e">
        <f t="shared" si="222"/>
        <v>#DIV/0!</v>
      </c>
      <c r="X5429" s="64"/>
    </row>
    <row r="5430" spans="11:24" x14ac:dyDescent="0.3">
      <c r="K5430" s="31">
        <f>M5430/(L5430+M5430)</f>
        <v>0.93179723502304146</v>
      </c>
      <c r="L5430" s="52">
        <f>COUNTIF($N$6:N5430,FALSE)</f>
        <v>370</v>
      </c>
      <c r="M5430" s="52">
        <f>COUNTIF($N$6:N5430,TRUE)</f>
        <v>5055</v>
      </c>
      <c r="N5430" s="53" t="b">
        <f>O5430=P5430</f>
        <v>1</v>
      </c>
      <c r="O5430" s="53" t="str">
        <f>IF(R5430&gt;0,"+","-")</f>
        <v>-</v>
      </c>
      <c r="P5430" s="53" t="str">
        <f>IF(S5430&gt;0,"+","-")</f>
        <v>-</v>
      </c>
      <c r="R5430" s="23"/>
      <c r="S5430" s="15"/>
      <c r="T5430"/>
      <c r="U5430"/>
      <c r="V5430" s="71">
        <f t="shared" si="221"/>
        <v>1</v>
      </c>
      <c r="W5430" s="25" t="e">
        <f t="shared" si="222"/>
        <v>#DIV/0!</v>
      </c>
      <c r="X5430" s="64"/>
    </row>
    <row r="5431" spans="11:24" x14ac:dyDescent="0.3">
      <c r="K5431" s="31">
        <f>M5431/(L5431+M5431)</f>
        <v>0.93180980464430518</v>
      </c>
      <c r="L5431" s="52">
        <f>COUNTIF($N$6:N5431,FALSE)</f>
        <v>370</v>
      </c>
      <c r="M5431" s="52">
        <f>COUNTIF($N$6:N5431,TRUE)</f>
        <v>5056</v>
      </c>
      <c r="N5431" s="53" t="b">
        <f>O5431=P5431</f>
        <v>1</v>
      </c>
      <c r="O5431" s="53" t="str">
        <f>IF(R5431&gt;0,"+","-")</f>
        <v>-</v>
      </c>
      <c r="P5431" s="53" t="str">
        <f>IF(S5431&gt;0,"+","-")</f>
        <v>-</v>
      </c>
      <c r="Q5431" s="14"/>
      <c r="R5431" s="15"/>
      <c r="S5431" s="15"/>
      <c r="T5431"/>
      <c r="U5431"/>
      <c r="V5431" s="71">
        <f t="shared" si="221"/>
        <v>1</v>
      </c>
      <c r="W5431" s="25" t="e">
        <f t="shared" si="222"/>
        <v>#DIV/0!</v>
      </c>
      <c r="X5431" s="64"/>
    </row>
    <row r="5432" spans="11:24" x14ac:dyDescent="0.3">
      <c r="K5432" s="31">
        <f>M5432/(L5432+M5432)</f>
        <v>0.93182236963331488</v>
      </c>
      <c r="L5432" s="52">
        <f>COUNTIF($N$6:N5432,FALSE)</f>
        <v>370</v>
      </c>
      <c r="M5432" s="52">
        <f>COUNTIF($N$6:N5432,TRUE)</f>
        <v>5057</v>
      </c>
      <c r="N5432" s="53" t="b">
        <f>O5432=P5432</f>
        <v>1</v>
      </c>
      <c r="O5432" s="53" t="str">
        <f>IF(R5432&gt;0,"+","-")</f>
        <v>-</v>
      </c>
      <c r="P5432" s="53" t="str">
        <f>IF(S5432&gt;0,"+","-")</f>
        <v>-</v>
      </c>
      <c r="Q5432" s="14"/>
      <c r="R5432" s="15"/>
      <c r="S5432" s="15"/>
      <c r="T5432"/>
      <c r="U5432"/>
      <c r="V5432" s="71">
        <f t="shared" ref="V5432:V5495" si="223">COUNTIF(N5383:N5432,TRUE)/50</f>
        <v>1</v>
      </c>
      <c r="W5432" s="25" t="e">
        <f t="shared" si="222"/>
        <v>#DIV/0!</v>
      </c>
      <c r="X5432" s="64"/>
    </row>
    <row r="5433" spans="11:24" x14ac:dyDescent="0.3">
      <c r="K5433" s="31">
        <f>M5433/(L5433+M5433)</f>
        <v>0.93183492999263084</v>
      </c>
      <c r="L5433" s="52">
        <f>COUNTIF($N$6:N5433,FALSE)</f>
        <v>370</v>
      </c>
      <c r="M5433" s="52">
        <f>COUNTIF($N$6:N5433,TRUE)</f>
        <v>5058</v>
      </c>
      <c r="N5433" s="53" t="b">
        <f>O5433=P5433</f>
        <v>1</v>
      </c>
      <c r="O5433" s="53" t="str">
        <f>IF(R5433&gt;0,"+","-")</f>
        <v>-</v>
      </c>
      <c r="P5433" s="53" t="str">
        <f>IF(S5433&gt;0,"+","-")</f>
        <v>-</v>
      </c>
      <c r="Q5433" s="14"/>
      <c r="R5433" s="15"/>
      <c r="S5433" s="15"/>
      <c r="T5433"/>
      <c r="U5433"/>
      <c r="V5433" s="71">
        <f t="shared" si="223"/>
        <v>1</v>
      </c>
      <c r="W5433" s="25" t="e">
        <f t="shared" si="222"/>
        <v>#DIV/0!</v>
      </c>
      <c r="X5433" s="64"/>
    </row>
    <row r="5434" spans="11:24" x14ac:dyDescent="0.3">
      <c r="K5434" s="31">
        <f>M5434/(L5434+M5434)</f>
        <v>0.93184748572481124</v>
      </c>
      <c r="L5434" s="52">
        <f>COUNTIF($N$6:N5434,FALSE)</f>
        <v>370</v>
      </c>
      <c r="M5434" s="52">
        <f>COUNTIF($N$6:N5434,TRUE)</f>
        <v>5059</v>
      </c>
      <c r="N5434" s="53" t="b">
        <f>O5434=P5434</f>
        <v>1</v>
      </c>
      <c r="O5434" s="53" t="str">
        <f>IF(R5434&gt;0,"+","-")</f>
        <v>-</v>
      </c>
      <c r="P5434" s="53" t="str">
        <f>IF(S5434&gt;0,"+","-")</f>
        <v>-</v>
      </c>
      <c r="Q5434" s="14"/>
      <c r="R5434" s="15"/>
      <c r="S5434" s="15"/>
      <c r="T5434"/>
      <c r="U5434"/>
      <c r="V5434" s="71">
        <f t="shared" si="223"/>
        <v>1</v>
      </c>
      <c r="W5434" s="25" t="e">
        <f t="shared" si="222"/>
        <v>#DIV/0!</v>
      </c>
      <c r="X5434" s="64"/>
    </row>
    <row r="5435" spans="11:24" x14ac:dyDescent="0.3">
      <c r="K5435" s="31">
        <f>M5435/(L5435+M5435)</f>
        <v>0.93186003683241247</v>
      </c>
      <c r="L5435" s="52">
        <f>COUNTIF($N$6:N5435,FALSE)</f>
        <v>370</v>
      </c>
      <c r="M5435" s="52">
        <f>COUNTIF($N$6:N5435,TRUE)</f>
        <v>5060</v>
      </c>
      <c r="N5435" s="53" t="b">
        <f>O5435=P5435</f>
        <v>1</v>
      </c>
      <c r="O5435" s="53" t="str">
        <f>IF(R5435&gt;0,"+","-")</f>
        <v>-</v>
      </c>
      <c r="P5435" s="53" t="str">
        <f>IF(S5435&gt;0,"+","-")</f>
        <v>-</v>
      </c>
      <c r="Q5435" s="14"/>
      <c r="R5435" s="15"/>
      <c r="S5435" s="15"/>
      <c r="T5435"/>
      <c r="U5435"/>
      <c r="V5435" s="71">
        <f t="shared" si="223"/>
        <v>1</v>
      </c>
      <c r="W5435" s="25" t="e">
        <f t="shared" si="222"/>
        <v>#DIV/0!</v>
      </c>
      <c r="X5435" s="64"/>
    </row>
    <row r="5436" spans="11:24" x14ac:dyDescent="0.3">
      <c r="K5436" s="31">
        <f>M5436/(L5436+M5436)</f>
        <v>0.93187258331798928</v>
      </c>
      <c r="L5436" s="52">
        <f>COUNTIF($N$6:N5436,FALSE)</f>
        <v>370</v>
      </c>
      <c r="M5436" s="52">
        <f>COUNTIF($N$6:N5436,TRUE)</f>
        <v>5061</v>
      </c>
      <c r="N5436" s="53" t="b">
        <f>O5436=P5436</f>
        <v>1</v>
      </c>
      <c r="O5436" s="53" t="str">
        <f>IF(R5436&gt;0,"+","-")</f>
        <v>-</v>
      </c>
      <c r="P5436" s="53" t="str">
        <f>IF(S5436&gt;0,"+","-")</f>
        <v>-</v>
      </c>
      <c r="R5436" s="23"/>
      <c r="S5436" s="23"/>
      <c r="T5436"/>
      <c r="U5436"/>
      <c r="V5436" s="71">
        <f t="shared" si="223"/>
        <v>1</v>
      </c>
      <c r="W5436" s="25" t="e">
        <f t="shared" si="222"/>
        <v>#DIV/0!</v>
      </c>
      <c r="X5436" s="64"/>
    </row>
    <row r="5437" spans="11:24" x14ac:dyDescent="0.3">
      <c r="K5437" s="31">
        <f>M5437/(L5437+M5437)</f>
        <v>0.93188512518409428</v>
      </c>
      <c r="L5437" s="52">
        <f>COUNTIF($N$6:N5437,FALSE)</f>
        <v>370</v>
      </c>
      <c r="M5437" s="52">
        <f>COUNTIF($N$6:N5437,TRUE)</f>
        <v>5062</v>
      </c>
      <c r="N5437" s="53" t="b">
        <f>O5437=P5437</f>
        <v>1</v>
      </c>
      <c r="O5437" s="53" t="str">
        <f>IF(R5437&gt;0,"+","-")</f>
        <v>-</v>
      </c>
      <c r="P5437" s="53" t="str">
        <f>IF(S5437&gt;0,"+","-")</f>
        <v>-</v>
      </c>
      <c r="R5437" s="23"/>
      <c r="S5437" s="23"/>
      <c r="T5437"/>
      <c r="U5437"/>
      <c r="V5437" s="71">
        <f t="shared" si="223"/>
        <v>1</v>
      </c>
      <c r="W5437" s="25" t="e">
        <f t="shared" si="222"/>
        <v>#DIV/0!</v>
      </c>
      <c r="X5437" s="64"/>
    </row>
    <row r="5438" spans="11:24" x14ac:dyDescent="0.3">
      <c r="K5438" s="31">
        <f>M5438/(L5438+M5438)</f>
        <v>0.9318976624332781</v>
      </c>
      <c r="L5438" s="52">
        <f>COUNTIF($N$6:N5438,FALSE)</f>
        <v>370</v>
      </c>
      <c r="M5438" s="52">
        <f>COUNTIF($N$6:N5438,TRUE)</f>
        <v>5063</v>
      </c>
      <c r="N5438" s="53" t="b">
        <f>O5438=P5438</f>
        <v>1</v>
      </c>
      <c r="O5438" s="53" t="str">
        <f>IF(R5438&gt;0,"+","-")</f>
        <v>-</v>
      </c>
      <c r="P5438" s="53" t="str">
        <f>IF(S5438&gt;0,"+","-")</f>
        <v>-</v>
      </c>
      <c r="R5438" s="23"/>
      <c r="S5438" s="15"/>
      <c r="T5438"/>
      <c r="U5438"/>
      <c r="V5438" s="71">
        <f t="shared" si="223"/>
        <v>1</v>
      </c>
      <c r="W5438" s="25" t="e">
        <f t="shared" si="222"/>
        <v>#DIV/0!</v>
      </c>
      <c r="X5438" s="64"/>
    </row>
    <row r="5439" spans="11:24" x14ac:dyDescent="0.3">
      <c r="K5439" s="31">
        <f>M5439/(L5439+M5439)</f>
        <v>0.93191019506808981</v>
      </c>
      <c r="L5439" s="52">
        <f>COUNTIF($N$6:N5439,FALSE)</f>
        <v>370</v>
      </c>
      <c r="M5439" s="52">
        <f>COUNTIF($N$6:N5439,TRUE)</f>
        <v>5064</v>
      </c>
      <c r="N5439" s="53" t="b">
        <f>O5439=P5439</f>
        <v>1</v>
      </c>
      <c r="O5439" s="53" t="str">
        <f>IF(R5439&gt;0,"+","-")</f>
        <v>-</v>
      </c>
      <c r="P5439" s="53" t="str">
        <f>IF(S5439&gt;0,"+","-")</f>
        <v>-</v>
      </c>
      <c r="R5439" s="23"/>
      <c r="S5439" s="15"/>
      <c r="T5439"/>
      <c r="U5439"/>
      <c r="V5439" s="71">
        <f t="shared" si="223"/>
        <v>1</v>
      </c>
      <c r="W5439" s="25" t="e">
        <f t="shared" si="222"/>
        <v>#DIV/0!</v>
      </c>
      <c r="X5439" s="64"/>
    </row>
    <row r="5440" spans="11:24" x14ac:dyDescent="0.3">
      <c r="K5440" s="31">
        <f>M5440/(L5440+M5440)</f>
        <v>0.93192272309107638</v>
      </c>
      <c r="L5440" s="52">
        <f>COUNTIF($N$6:N5440,FALSE)</f>
        <v>370</v>
      </c>
      <c r="M5440" s="52">
        <f>COUNTIF($N$6:N5440,TRUE)</f>
        <v>5065</v>
      </c>
      <c r="N5440" s="53" t="b">
        <f>O5440=P5440</f>
        <v>1</v>
      </c>
      <c r="O5440" s="53" t="str">
        <f>IF(R5440&gt;0,"+","-")</f>
        <v>-</v>
      </c>
      <c r="P5440" s="53" t="str">
        <f>IF(S5440&gt;0,"+","-")</f>
        <v>-</v>
      </c>
      <c r="R5440" s="23"/>
      <c r="S5440" s="15"/>
      <c r="T5440"/>
      <c r="U5440"/>
      <c r="V5440" s="71">
        <f t="shared" si="223"/>
        <v>1</v>
      </c>
      <c r="W5440" s="25" t="e">
        <f t="shared" si="222"/>
        <v>#DIV/0!</v>
      </c>
      <c r="X5440" s="64"/>
    </row>
    <row r="5441" spans="11:24" x14ac:dyDescent="0.3">
      <c r="K5441" s="31">
        <f>M5441/(L5441+M5441)</f>
        <v>0.93193524650478288</v>
      </c>
      <c r="L5441" s="52">
        <f>COUNTIF($N$6:N5441,FALSE)</f>
        <v>370</v>
      </c>
      <c r="M5441" s="52">
        <f>COUNTIF($N$6:N5441,TRUE)</f>
        <v>5066</v>
      </c>
      <c r="N5441" s="53" t="b">
        <f>O5441=P5441</f>
        <v>1</v>
      </c>
      <c r="O5441" s="53" t="str">
        <f>IF(R5441&gt;0,"+","-")</f>
        <v>-</v>
      </c>
      <c r="P5441" s="53" t="str">
        <f>IF(S5441&gt;0,"+","-")</f>
        <v>-</v>
      </c>
      <c r="R5441" s="23"/>
      <c r="S5441" s="15"/>
      <c r="T5441"/>
      <c r="U5441"/>
      <c r="V5441" s="71">
        <f t="shared" si="223"/>
        <v>1</v>
      </c>
      <c r="W5441" s="25" t="e">
        <f t="shared" si="222"/>
        <v>#DIV/0!</v>
      </c>
      <c r="X5441" s="64"/>
    </row>
    <row r="5442" spans="11:24" x14ac:dyDescent="0.3">
      <c r="K5442" s="31">
        <f>M5442/(L5442+M5442)</f>
        <v>0.93194776531175283</v>
      </c>
      <c r="L5442" s="52">
        <f>COUNTIF($N$6:N5442,FALSE)</f>
        <v>370</v>
      </c>
      <c r="M5442" s="52">
        <f>COUNTIF($N$6:N5442,TRUE)</f>
        <v>5067</v>
      </c>
      <c r="N5442" s="53" t="b">
        <f>O5442=P5442</f>
        <v>1</v>
      </c>
      <c r="O5442" s="53" t="str">
        <f>IF(R5442&gt;0,"+","-")</f>
        <v>-</v>
      </c>
      <c r="P5442" s="53" t="str">
        <f>IF(S5442&gt;0,"+","-")</f>
        <v>-</v>
      </c>
      <c r="R5442" s="23"/>
      <c r="S5442" s="23"/>
      <c r="T5442"/>
      <c r="U5442"/>
      <c r="V5442" s="71">
        <f t="shared" si="223"/>
        <v>1</v>
      </c>
      <c r="W5442" s="25" t="e">
        <f t="shared" si="222"/>
        <v>#DIV/0!</v>
      </c>
      <c r="X5442" s="64"/>
    </row>
    <row r="5443" spans="11:24" x14ac:dyDescent="0.3">
      <c r="K5443" s="31">
        <f>M5443/(L5443+M5443)</f>
        <v>0.93196027951452742</v>
      </c>
      <c r="L5443" s="52">
        <f>COUNTIF($N$6:N5443,FALSE)</f>
        <v>370</v>
      </c>
      <c r="M5443" s="52">
        <f>COUNTIF($N$6:N5443,TRUE)</f>
        <v>5068</v>
      </c>
      <c r="N5443" s="53" t="b">
        <f>O5443=P5443</f>
        <v>1</v>
      </c>
      <c r="O5443" s="53" t="str">
        <f>IF(R5443&gt;0,"+","-")</f>
        <v>-</v>
      </c>
      <c r="P5443" s="53" t="str">
        <f>IF(S5443&gt;0,"+","-")</f>
        <v>-</v>
      </c>
      <c r="R5443" s="23"/>
      <c r="S5443" s="15"/>
      <c r="T5443"/>
      <c r="U5443"/>
      <c r="V5443" s="71">
        <f t="shared" si="223"/>
        <v>1</v>
      </c>
      <c r="W5443" s="25" t="e">
        <f t="shared" si="222"/>
        <v>#DIV/0!</v>
      </c>
      <c r="X5443" s="64"/>
    </row>
    <row r="5444" spans="11:24" x14ac:dyDescent="0.3">
      <c r="K5444" s="31">
        <f>M5444/(L5444+M5444)</f>
        <v>0.93197278911564629</v>
      </c>
      <c r="L5444" s="52">
        <f>COUNTIF($N$6:N5444,FALSE)</f>
        <v>370</v>
      </c>
      <c r="M5444" s="52">
        <f>COUNTIF($N$6:N5444,TRUE)</f>
        <v>5069</v>
      </c>
      <c r="N5444" s="53" t="b">
        <f>O5444=P5444</f>
        <v>1</v>
      </c>
      <c r="O5444" s="53" t="str">
        <f>IF(R5444&gt;0,"+","-")</f>
        <v>-</v>
      </c>
      <c r="P5444" s="53" t="str">
        <f>IF(S5444&gt;0,"+","-")</f>
        <v>-</v>
      </c>
      <c r="R5444" s="23"/>
      <c r="S5444" s="15"/>
      <c r="T5444"/>
      <c r="U5444"/>
      <c r="V5444" s="71">
        <f t="shared" si="223"/>
        <v>1</v>
      </c>
      <c r="W5444" s="25" t="e">
        <f t="shared" si="222"/>
        <v>#DIV/0!</v>
      </c>
      <c r="X5444" s="64"/>
    </row>
    <row r="5445" spans="11:24" x14ac:dyDescent="0.3">
      <c r="K5445" s="31">
        <f>M5445/(L5445+M5445)</f>
        <v>0.93198529411764708</v>
      </c>
      <c r="L5445" s="52">
        <f>COUNTIF($N$6:N5445,FALSE)</f>
        <v>370</v>
      </c>
      <c r="M5445" s="52">
        <f>COUNTIF($N$6:N5445,TRUE)</f>
        <v>5070</v>
      </c>
      <c r="N5445" s="53" t="b">
        <f>O5445=P5445</f>
        <v>1</v>
      </c>
      <c r="O5445" s="53" t="str">
        <f>IF(R5445&gt;0,"+","-")</f>
        <v>-</v>
      </c>
      <c r="P5445" s="53" t="str">
        <f>IF(S5445&gt;0,"+","-")</f>
        <v>-</v>
      </c>
      <c r="R5445" s="23"/>
      <c r="S5445" s="23"/>
      <c r="T5445"/>
      <c r="U5445"/>
      <c r="V5445" s="71">
        <f t="shared" si="223"/>
        <v>1</v>
      </c>
      <c r="W5445" s="25" t="e">
        <f t="shared" si="222"/>
        <v>#DIV/0!</v>
      </c>
      <c r="X5445" s="64"/>
    </row>
    <row r="5446" spans="11:24" x14ac:dyDescent="0.3">
      <c r="K5446" s="31">
        <f>M5446/(L5446+M5446)</f>
        <v>0.93199779452306564</v>
      </c>
      <c r="L5446" s="52">
        <f>COUNTIF($N$6:N5446,FALSE)</f>
        <v>370</v>
      </c>
      <c r="M5446" s="52">
        <f>COUNTIF($N$6:N5446,TRUE)</f>
        <v>5071</v>
      </c>
      <c r="N5446" s="53" t="b">
        <f>O5446=P5446</f>
        <v>1</v>
      </c>
      <c r="O5446" s="53" t="str">
        <f>IF(R5446&gt;0,"+","-")</f>
        <v>-</v>
      </c>
      <c r="P5446" s="53" t="str">
        <f>IF(S5446&gt;0,"+","-")</f>
        <v>-</v>
      </c>
      <c r="R5446" s="23"/>
      <c r="S5446" s="23"/>
      <c r="T5446"/>
      <c r="U5446"/>
      <c r="V5446" s="71">
        <f t="shared" si="223"/>
        <v>1</v>
      </c>
      <c r="W5446" s="25" t="e">
        <f t="shared" si="222"/>
        <v>#DIV/0!</v>
      </c>
      <c r="X5446" s="64"/>
    </row>
    <row r="5447" spans="11:24" x14ac:dyDescent="0.3">
      <c r="K5447" s="31">
        <f>M5447/(L5447+M5447)</f>
        <v>0.93201029033443583</v>
      </c>
      <c r="L5447" s="52">
        <f>COUNTIF($N$6:N5447,FALSE)</f>
        <v>370</v>
      </c>
      <c r="M5447" s="52">
        <f>COUNTIF($N$6:N5447,TRUE)</f>
        <v>5072</v>
      </c>
      <c r="N5447" s="53" t="b">
        <f>O5447=P5447</f>
        <v>1</v>
      </c>
      <c r="O5447" s="53" t="str">
        <f>IF(R5447&gt;0,"+","-")</f>
        <v>-</v>
      </c>
      <c r="P5447" s="53" t="str">
        <f>IF(S5447&gt;0,"+","-")</f>
        <v>-</v>
      </c>
      <c r="R5447" s="23"/>
      <c r="S5447" s="15"/>
      <c r="T5447"/>
      <c r="U5447"/>
      <c r="V5447" s="71">
        <f t="shared" si="223"/>
        <v>1</v>
      </c>
      <c r="W5447" s="25" t="e">
        <f t="shared" si="222"/>
        <v>#DIV/0!</v>
      </c>
      <c r="X5447" s="64"/>
    </row>
    <row r="5448" spans="11:24" x14ac:dyDescent="0.3">
      <c r="K5448" s="31">
        <f>M5448/(L5448+M5448)</f>
        <v>0.93202278155428986</v>
      </c>
      <c r="L5448" s="52">
        <f>COUNTIF($N$6:N5448,FALSE)</f>
        <v>370</v>
      </c>
      <c r="M5448" s="52">
        <f>COUNTIF($N$6:N5448,TRUE)</f>
        <v>5073</v>
      </c>
      <c r="N5448" s="53" t="b">
        <f>O5448=P5448</f>
        <v>1</v>
      </c>
      <c r="O5448" s="53" t="str">
        <f>IF(R5448&gt;0,"+","-")</f>
        <v>-</v>
      </c>
      <c r="P5448" s="53" t="str">
        <f>IF(S5448&gt;0,"+","-")</f>
        <v>-</v>
      </c>
      <c r="Q5448" s="14"/>
      <c r="R5448" s="15"/>
      <c r="S5448" s="15"/>
      <c r="T5448"/>
      <c r="U5448"/>
      <c r="V5448" s="71">
        <f t="shared" si="223"/>
        <v>1</v>
      </c>
      <c r="W5448" s="25" t="e">
        <f t="shared" si="222"/>
        <v>#DIV/0!</v>
      </c>
      <c r="X5448" s="64"/>
    </row>
    <row r="5449" spans="11:24" x14ac:dyDescent="0.3">
      <c r="K5449" s="31">
        <f>M5449/(L5449+M5449)</f>
        <v>0.93203526818515792</v>
      </c>
      <c r="L5449" s="52">
        <f>COUNTIF($N$6:N5449,FALSE)</f>
        <v>370</v>
      </c>
      <c r="M5449" s="52">
        <f>COUNTIF($N$6:N5449,TRUE)</f>
        <v>5074</v>
      </c>
      <c r="N5449" s="53" t="b">
        <f>O5449=P5449</f>
        <v>1</v>
      </c>
      <c r="O5449" s="53" t="str">
        <f>IF(R5449&gt;0,"+","-")</f>
        <v>-</v>
      </c>
      <c r="P5449" s="53" t="str">
        <f>IF(S5449&gt;0,"+","-")</f>
        <v>-</v>
      </c>
      <c r="R5449" s="23"/>
      <c r="S5449" s="15"/>
      <c r="T5449"/>
      <c r="U5449"/>
      <c r="V5449" s="71">
        <f t="shared" si="223"/>
        <v>1</v>
      </c>
      <c r="W5449" s="25" t="e">
        <f t="shared" si="222"/>
        <v>#DIV/0!</v>
      </c>
      <c r="X5449" s="64"/>
    </row>
    <row r="5450" spans="11:24" x14ac:dyDescent="0.3">
      <c r="K5450" s="31">
        <f>M5450/(L5450+M5450)</f>
        <v>0.93204775022956843</v>
      </c>
      <c r="L5450" s="52">
        <f>COUNTIF($N$6:N5450,FALSE)</f>
        <v>370</v>
      </c>
      <c r="M5450" s="52">
        <f>COUNTIF($N$6:N5450,TRUE)</f>
        <v>5075</v>
      </c>
      <c r="N5450" s="53" t="b">
        <f>O5450=P5450</f>
        <v>1</v>
      </c>
      <c r="O5450" s="53" t="str">
        <f>IF(R5450&gt;0,"+","-")</f>
        <v>-</v>
      </c>
      <c r="P5450" s="53" t="str">
        <f>IF(S5450&gt;0,"+","-")</f>
        <v>-</v>
      </c>
      <c r="R5450" s="23"/>
      <c r="S5450" s="23"/>
      <c r="T5450"/>
      <c r="U5450"/>
      <c r="V5450" s="71">
        <f t="shared" si="223"/>
        <v>1</v>
      </c>
      <c r="W5450" s="25" t="e">
        <f t="shared" si="222"/>
        <v>#DIV/0!</v>
      </c>
      <c r="X5450" s="64"/>
    </row>
    <row r="5451" spans="11:24" x14ac:dyDescent="0.3">
      <c r="K5451" s="31">
        <f>M5451/(L5451+M5451)</f>
        <v>0.9320602276900477</v>
      </c>
      <c r="L5451" s="52">
        <f>COUNTIF($N$6:N5451,FALSE)</f>
        <v>370</v>
      </c>
      <c r="M5451" s="52">
        <f>COUNTIF($N$6:N5451,TRUE)</f>
        <v>5076</v>
      </c>
      <c r="N5451" s="53" t="b">
        <f>O5451=P5451</f>
        <v>1</v>
      </c>
      <c r="O5451" s="53" t="str">
        <f>IF(R5451&gt;0,"+","-")</f>
        <v>-</v>
      </c>
      <c r="P5451" s="53" t="str">
        <f>IF(S5451&gt;0,"+","-")</f>
        <v>-</v>
      </c>
      <c r="R5451" s="23"/>
      <c r="S5451" s="15"/>
      <c r="T5451"/>
      <c r="U5451"/>
      <c r="V5451" s="71">
        <f t="shared" si="223"/>
        <v>1</v>
      </c>
      <c r="W5451" s="25" t="e">
        <f t="shared" si="222"/>
        <v>#DIV/0!</v>
      </c>
      <c r="X5451" s="64"/>
    </row>
    <row r="5452" spans="11:24" x14ac:dyDescent="0.3">
      <c r="K5452" s="31">
        <f>M5452/(L5452+M5452)</f>
        <v>0.93207270056912062</v>
      </c>
      <c r="L5452" s="52">
        <f>COUNTIF($N$6:N5452,FALSE)</f>
        <v>370</v>
      </c>
      <c r="M5452" s="52">
        <f>COUNTIF($N$6:N5452,TRUE)</f>
        <v>5077</v>
      </c>
      <c r="N5452" s="53" t="b">
        <f>O5452=P5452</f>
        <v>1</v>
      </c>
      <c r="O5452" s="53" t="str">
        <f>IF(R5452&gt;0,"+","-")</f>
        <v>-</v>
      </c>
      <c r="P5452" s="53" t="str">
        <f>IF(S5452&gt;0,"+","-")</f>
        <v>-</v>
      </c>
      <c r="Q5452" s="14"/>
      <c r="R5452" s="15"/>
      <c r="S5452" s="15"/>
      <c r="T5452"/>
      <c r="U5452"/>
      <c r="V5452" s="71">
        <f t="shared" si="223"/>
        <v>1</v>
      </c>
      <c r="W5452" s="25" t="e">
        <f t="shared" si="222"/>
        <v>#DIV/0!</v>
      </c>
      <c r="X5452" s="64"/>
    </row>
    <row r="5453" spans="11:24" x14ac:dyDescent="0.3">
      <c r="K5453" s="31">
        <f>M5453/(L5453+M5453)</f>
        <v>0.93208516886930981</v>
      </c>
      <c r="L5453" s="52">
        <f>COUNTIF($N$6:N5453,FALSE)</f>
        <v>370</v>
      </c>
      <c r="M5453" s="52">
        <f>COUNTIF($N$6:N5453,TRUE)</f>
        <v>5078</v>
      </c>
      <c r="N5453" s="53" t="b">
        <f>O5453=P5453</f>
        <v>1</v>
      </c>
      <c r="O5453" s="53" t="str">
        <f>IF(R5453&gt;0,"+","-")</f>
        <v>-</v>
      </c>
      <c r="P5453" s="53" t="str">
        <f>IF(S5453&gt;0,"+","-")</f>
        <v>-</v>
      </c>
      <c r="Q5453" s="14"/>
      <c r="R5453" s="15"/>
      <c r="S5453" s="15"/>
      <c r="T5453"/>
      <c r="U5453"/>
      <c r="V5453" s="71">
        <f t="shared" si="223"/>
        <v>1</v>
      </c>
      <c r="W5453" s="25" t="e">
        <f t="shared" si="222"/>
        <v>#DIV/0!</v>
      </c>
      <c r="X5453" s="64"/>
    </row>
    <row r="5454" spans="11:24" x14ac:dyDescent="0.3">
      <c r="K5454" s="31">
        <f>M5454/(L5454+M5454)</f>
        <v>0.93209763259313638</v>
      </c>
      <c r="L5454" s="52">
        <f>COUNTIF($N$6:N5454,FALSE)</f>
        <v>370</v>
      </c>
      <c r="M5454" s="52">
        <f>COUNTIF($N$6:N5454,TRUE)</f>
        <v>5079</v>
      </c>
      <c r="N5454" s="53" t="b">
        <f>O5454=P5454</f>
        <v>1</v>
      </c>
      <c r="O5454" s="53" t="str">
        <f>IF(R5454&gt;0,"+","-")</f>
        <v>-</v>
      </c>
      <c r="P5454" s="53" t="str">
        <f>IF(S5454&gt;0,"+","-")</f>
        <v>-</v>
      </c>
      <c r="R5454" s="23"/>
      <c r="S5454" s="23"/>
      <c r="T5454"/>
      <c r="U5454"/>
      <c r="V5454" s="71">
        <f t="shared" si="223"/>
        <v>1</v>
      </c>
      <c r="W5454" s="25" t="e">
        <f t="shared" si="222"/>
        <v>#DIV/0!</v>
      </c>
      <c r="X5454" s="64"/>
    </row>
    <row r="5455" spans="11:24" x14ac:dyDescent="0.3">
      <c r="K5455" s="31">
        <f>M5455/(L5455+M5455)</f>
        <v>0.93211009174311932</v>
      </c>
      <c r="L5455" s="52">
        <f>COUNTIF($N$6:N5455,FALSE)</f>
        <v>370</v>
      </c>
      <c r="M5455" s="52">
        <f>COUNTIF($N$6:N5455,TRUE)</f>
        <v>5080</v>
      </c>
      <c r="N5455" s="53" t="b">
        <f>O5455=P5455</f>
        <v>1</v>
      </c>
      <c r="O5455" s="53" t="str">
        <f>IF(R5455&gt;0,"+","-")</f>
        <v>-</v>
      </c>
      <c r="P5455" s="53" t="str">
        <f>IF(S5455&gt;0,"+","-")</f>
        <v>-</v>
      </c>
      <c r="R5455" s="23"/>
      <c r="S5455" s="15"/>
      <c r="T5455"/>
      <c r="U5455"/>
      <c r="V5455" s="71">
        <f t="shared" si="223"/>
        <v>1</v>
      </c>
      <c r="W5455" s="25" t="e">
        <f t="shared" si="222"/>
        <v>#DIV/0!</v>
      </c>
      <c r="X5455" s="64"/>
    </row>
    <row r="5456" spans="11:24" x14ac:dyDescent="0.3">
      <c r="K5456" s="31">
        <f>M5456/(L5456+M5456)</f>
        <v>0.93212254632177582</v>
      </c>
      <c r="L5456" s="52">
        <f>COUNTIF($N$6:N5456,FALSE)</f>
        <v>370</v>
      </c>
      <c r="M5456" s="52">
        <f>COUNTIF($N$6:N5456,TRUE)</f>
        <v>5081</v>
      </c>
      <c r="N5456" s="53" t="b">
        <f>O5456=P5456</f>
        <v>1</v>
      </c>
      <c r="O5456" s="53" t="str">
        <f>IF(R5456&gt;0,"+","-")</f>
        <v>-</v>
      </c>
      <c r="P5456" s="53" t="str">
        <f>IF(S5456&gt;0,"+","-")</f>
        <v>-</v>
      </c>
      <c r="R5456" s="23"/>
      <c r="S5456" s="23"/>
      <c r="T5456"/>
      <c r="U5456"/>
      <c r="V5456" s="71">
        <f t="shared" si="223"/>
        <v>1</v>
      </c>
      <c r="W5456" s="25" t="e">
        <f t="shared" si="222"/>
        <v>#DIV/0!</v>
      </c>
      <c r="X5456" s="64"/>
    </row>
    <row r="5457" spans="11:24" x14ac:dyDescent="0.3">
      <c r="K5457" s="31">
        <f>M5457/(L5457+M5457)</f>
        <v>0.93213499633162145</v>
      </c>
      <c r="L5457" s="52">
        <f>COUNTIF($N$6:N5457,FALSE)</f>
        <v>370</v>
      </c>
      <c r="M5457" s="52">
        <f>COUNTIF($N$6:N5457,TRUE)</f>
        <v>5082</v>
      </c>
      <c r="N5457" s="53" t="b">
        <f>O5457=P5457</f>
        <v>1</v>
      </c>
      <c r="O5457" s="53" t="str">
        <f>IF(R5457&gt;0,"+","-")</f>
        <v>-</v>
      </c>
      <c r="P5457" s="53" t="str">
        <f>IF(S5457&gt;0,"+","-")</f>
        <v>-</v>
      </c>
      <c r="R5457" s="23"/>
      <c r="S5457" s="23"/>
      <c r="T5457"/>
      <c r="U5457"/>
      <c r="V5457" s="71">
        <f t="shared" si="223"/>
        <v>1</v>
      </c>
      <c r="W5457" s="25" t="e">
        <f t="shared" si="222"/>
        <v>#DIV/0!</v>
      </c>
      <c r="X5457" s="64"/>
    </row>
    <row r="5458" spans="11:24" x14ac:dyDescent="0.3">
      <c r="K5458" s="31">
        <f>M5458/(L5458+M5458)</f>
        <v>0.93214744177516962</v>
      </c>
      <c r="L5458" s="52">
        <f>COUNTIF($N$6:N5458,FALSE)</f>
        <v>370</v>
      </c>
      <c r="M5458" s="52">
        <f>COUNTIF($N$6:N5458,TRUE)</f>
        <v>5083</v>
      </c>
      <c r="N5458" s="53" t="b">
        <f>O5458=P5458</f>
        <v>1</v>
      </c>
      <c r="O5458" s="53" t="str">
        <f>IF(R5458&gt;0,"+","-")</f>
        <v>-</v>
      </c>
      <c r="P5458" s="53" t="str">
        <f>IF(S5458&gt;0,"+","-")</f>
        <v>-</v>
      </c>
      <c r="R5458" s="23"/>
      <c r="S5458" s="15"/>
      <c r="T5458"/>
      <c r="U5458"/>
      <c r="V5458" s="71">
        <f t="shared" si="223"/>
        <v>1</v>
      </c>
      <c r="W5458" s="25" t="e">
        <f t="shared" si="222"/>
        <v>#DIV/0!</v>
      </c>
      <c r="X5458" s="64"/>
    </row>
    <row r="5459" spans="11:24" x14ac:dyDescent="0.3">
      <c r="K5459" s="31">
        <f>M5459/(L5459+M5459)</f>
        <v>0.93215988265493221</v>
      </c>
      <c r="L5459" s="52">
        <f>COUNTIF($N$6:N5459,FALSE)</f>
        <v>370</v>
      </c>
      <c r="M5459" s="52">
        <f>COUNTIF($N$6:N5459,TRUE)</f>
        <v>5084</v>
      </c>
      <c r="N5459" s="53" t="b">
        <f>O5459=P5459</f>
        <v>1</v>
      </c>
      <c r="O5459" s="53" t="str">
        <f>IF(R5459&gt;0,"+","-")</f>
        <v>-</v>
      </c>
      <c r="P5459" s="53" t="str">
        <f>IF(S5459&gt;0,"+","-")</f>
        <v>-</v>
      </c>
      <c r="R5459" s="23"/>
      <c r="S5459" s="23"/>
      <c r="T5459"/>
      <c r="U5459"/>
      <c r="V5459" s="71">
        <f t="shared" si="223"/>
        <v>1</v>
      </c>
      <c r="W5459" s="25" t="e">
        <f t="shared" si="222"/>
        <v>#DIV/0!</v>
      </c>
      <c r="X5459" s="64"/>
    </row>
    <row r="5460" spans="11:24" x14ac:dyDescent="0.3">
      <c r="K5460" s="31">
        <f>M5460/(L5460+M5460)</f>
        <v>0.9321723189734189</v>
      </c>
      <c r="L5460" s="52">
        <f>COUNTIF($N$6:N5460,FALSE)</f>
        <v>370</v>
      </c>
      <c r="M5460" s="52">
        <f>COUNTIF($N$6:N5460,TRUE)</f>
        <v>5085</v>
      </c>
      <c r="N5460" s="53" t="b">
        <f>O5460=P5460</f>
        <v>1</v>
      </c>
      <c r="O5460" s="53" t="str">
        <f>IF(R5460&gt;0,"+","-")</f>
        <v>-</v>
      </c>
      <c r="P5460" s="53" t="str">
        <f>IF(S5460&gt;0,"+","-")</f>
        <v>-</v>
      </c>
      <c r="R5460" s="23"/>
      <c r="S5460" s="23"/>
      <c r="T5460"/>
      <c r="U5460"/>
      <c r="V5460" s="71">
        <f t="shared" si="223"/>
        <v>1</v>
      </c>
      <c r="W5460" s="25" t="e">
        <f t="shared" si="222"/>
        <v>#DIV/0!</v>
      </c>
      <c r="X5460" s="64"/>
    </row>
    <row r="5461" spans="11:24" x14ac:dyDescent="0.3">
      <c r="K5461" s="31">
        <f>M5461/(L5461+M5461)</f>
        <v>0.93218475073313778</v>
      </c>
      <c r="L5461" s="52">
        <f>COUNTIF($N$6:N5461,FALSE)</f>
        <v>370</v>
      </c>
      <c r="M5461" s="52">
        <f>COUNTIF($N$6:N5461,TRUE)</f>
        <v>5086</v>
      </c>
      <c r="N5461" s="53" t="b">
        <f>O5461=P5461</f>
        <v>1</v>
      </c>
      <c r="O5461" s="53" t="str">
        <f>IF(R5461&gt;0,"+","-")</f>
        <v>-</v>
      </c>
      <c r="P5461" s="53" t="str">
        <f>IF(S5461&gt;0,"+","-")</f>
        <v>-</v>
      </c>
      <c r="R5461" s="23"/>
      <c r="S5461" s="23"/>
      <c r="T5461"/>
      <c r="U5461"/>
      <c r="V5461" s="71">
        <f t="shared" si="223"/>
        <v>1</v>
      </c>
      <c r="W5461" s="25" t="e">
        <f t="shared" si="222"/>
        <v>#DIV/0!</v>
      </c>
      <c r="X5461" s="64"/>
    </row>
    <row r="5462" spans="11:24" x14ac:dyDescent="0.3">
      <c r="K5462" s="31">
        <f>M5462/(L5462+M5462)</f>
        <v>0.93219717793659518</v>
      </c>
      <c r="L5462" s="52">
        <f>COUNTIF($N$6:N5462,FALSE)</f>
        <v>370</v>
      </c>
      <c r="M5462" s="52">
        <f>COUNTIF($N$6:N5462,TRUE)</f>
        <v>5087</v>
      </c>
      <c r="N5462" s="53" t="b">
        <f>O5462=P5462</f>
        <v>1</v>
      </c>
      <c r="O5462" s="53" t="str">
        <f>IF(R5462&gt;0,"+","-")</f>
        <v>-</v>
      </c>
      <c r="P5462" s="53" t="str">
        <f>IF(S5462&gt;0,"+","-")</f>
        <v>-</v>
      </c>
      <c r="Q5462" s="14"/>
      <c r="R5462" s="15"/>
      <c r="S5462" s="15"/>
      <c r="T5462"/>
      <c r="U5462"/>
      <c r="V5462" s="71">
        <f t="shared" si="223"/>
        <v>1</v>
      </c>
      <c r="W5462" s="25" t="e">
        <f t="shared" si="222"/>
        <v>#DIV/0!</v>
      </c>
      <c r="X5462" s="64"/>
    </row>
    <row r="5463" spans="11:24" x14ac:dyDescent="0.3">
      <c r="K5463" s="31">
        <f>M5463/(L5463+M5463)</f>
        <v>0.93220960058629532</v>
      </c>
      <c r="L5463" s="52">
        <f>COUNTIF($N$6:N5463,FALSE)</f>
        <v>370</v>
      </c>
      <c r="M5463" s="52">
        <f>COUNTIF($N$6:N5463,TRUE)</f>
        <v>5088</v>
      </c>
      <c r="N5463" s="53" t="b">
        <f>O5463=P5463</f>
        <v>1</v>
      </c>
      <c r="O5463" s="53" t="str">
        <f>IF(R5463&gt;0,"+","-")</f>
        <v>-</v>
      </c>
      <c r="P5463" s="53" t="str">
        <f>IF(S5463&gt;0,"+","-")</f>
        <v>-</v>
      </c>
      <c r="R5463" s="23"/>
      <c r="S5463" s="15"/>
      <c r="T5463"/>
      <c r="U5463"/>
      <c r="V5463" s="71">
        <f t="shared" si="223"/>
        <v>1</v>
      </c>
      <c r="W5463" s="25" t="e">
        <f t="shared" si="222"/>
        <v>#DIV/0!</v>
      </c>
      <c r="X5463" s="64"/>
    </row>
    <row r="5464" spans="11:24" x14ac:dyDescent="0.3">
      <c r="K5464" s="31">
        <f>M5464/(L5464+M5464)</f>
        <v>0.93222201868474075</v>
      </c>
      <c r="L5464" s="52">
        <f>COUNTIF($N$6:N5464,FALSE)</f>
        <v>370</v>
      </c>
      <c r="M5464" s="52">
        <f>COUNTIF($N$6:N5464,TRUE)</f>
        <v>5089</v>
      </c>
      <c r="N5464" s="53" t="b">
        <f>O5464=P5464</f>
        <v>1</v>
      </c>
      <c r="O5464" s="53" t="str">
        <f>IF(R5464&gt;0,"+","-")</f>
        <v>-</v>
      </c>
      <c r="P5464" s="53" t="str">
        <f>IF(S5464&gt;0,"+","-")</f>
        <v>-</v>
      </c>
      <c r="R5464" s="23"/>
      <c r="S5464" s="15"/>
      <c r="T5464"/>
      <c r="U5464"/>
      <c r="V5464" s="71">
        <f t="shared" si="223"/>
        <v>1</v>
      </c>
      <c r="W5464" s="25" t="e">
        <f t="shared" si="222"/>
        <v>#DIV/0!</v>
      </c>
      <c r="X5464" s="64"/>
    </row>
    <row r="5465" spans="11:24" x14ac:dyDescent="0.3">
      <c r="K5465" s="31">
        <f>M5465/(L5465+M5465)</f>
        <v>0.93223443223443225</v>
      </c>
      <c r="L5465" s="52">
        <f>COUNTIF($N$6:N5465,FALSE)</f>
        <v>370</v>
      </c>
      <c r="M5465" s="52">
        <f>COUNTIF($N$6:N5465,TRUE)</f>
        <v>5090</v>
      </c>
      <c r="N5465" s="53" t="b">
        <f>O5465=P5465</f>
        <v>1</v>
      </c>
      <c r="O5465" s="53" t="str">
        <f>IF(R5465&gt;0,"+","-")</f>
        <v>-</v>
      </c>
      <c r="P5465" s="53" t="str">
        <f>IF(S5465&gt;0,"+","-")</f>
        <v>-</v>
      </c>
      <c r="R5465" s="23"/>
      <c r="S5465" s="23"/>
      <c r="T5465"/>
      <c r="U5465"/>
      <c r="V5465" s="71">
        <f t="shared" si="223"/>
        <v>1</v>
      </c>
      <c r="W5465" s="25" t="e">
        <f t="shared" si="222"/>
        <v>#DIV/0!</v>
      </c>
      <c r="X5465" s="64"/>
    </row>
    <row r="5466" spans="11:24" x14ac:dyDescent="0.3">
      <c r="K5466" s="31">
        <f>M5466/(L5466+M5466)</f>
        <v>0.9322468412378685</v>
      </c>
      <c r="L5466" s="52">
        <f>COUNTIF($N$6:N5466,FALSE)</f>
        <v>370</v>
      </c>
      <c r="M5466" s="52">
        <f>COUNTIF($N$6:N5466,TRUE)</f>
        <v>5091</v>
      </c>
      <c r="N5466" s="53" t="b">
        <f>O5466=P5466</f>
        <v>1</v>
      </c>
      <c r="O5466" s="53" t="str">
        <f>IF(R5466&gt;0,"+","-")</f>
        <v>-</v>
      </c>
      <c r="P5466" s="53" t="str">
        <f>IF(S5466&gt;0,"+","-")</f>
        <v>-</v>
      </c>
      <c r="Q5466" s="14"/>
      <c r="R5466" s="15"/>
      <c r="S5466" s="15"/>
      <c r="T5466"/>
      <c r="U5466"/>
      <c r="V5466" s="71">
        <f t="shared" si="223"/>
        <v>1</v>
      </c>
      <c r="W5466" s="25" t="e">
        <f t="shared" si="222"/>
        <v>#DIV/0!</v>
      </c>
      <c r="X5466" s="64"/>
    </row>
    <row r="5467" spans="11:24" x14ac:dyDescent="0.3">
      <c r="K5467" s="31">
        <f>M5467/(L5467+M5467)</f>
        <v>0.9322592456975467</v>
      </c>
      <c r="L5467" s="52">
        <f>COUNTIF($N$6:N5467,FALSE)</f>
        <v>370</v>
      </c>
      <c r="M5467" s="52">
        <f>COUNTIF($N$6:N5467,TRUE)</f>
        <v>5092</v>
      </c>
      <c r="N5467" s="53" t="b">
        <f>O5467=P5467</f>
        <v>1</v>
      </c>
      <c r="O5467" s="53" t="str">
        <f>IF(R5467&gt;0,"+","-")</f>
        <v>-</v>
      </c>
      <c r="P5467" s="53" t="str">
        <f>IF(S5467&gt;0,"+","-")</f>
        <v>-</v>
      </c>
      <c r="R5467" s="23"/>
      <c r="S5467" s="23"/>
      <c r="T5467"/>
      <c r="U5467"/>
      <c r="V5467" s="71">
        <f t="shared" si="223"/>
        <v>1</v>
      </c>
      <c r="W5467" s="25" t="e">
        <f t="shared" si="222"/>
        <v>#DIV/0!</v>
      </c>
      <c r="X5467" s="64"/>
    </row>
    <row r="5468" spans="11:24" x14ac:dyDescent="0.3">
      <c r="K5468" s="31">
        <f>M5468/(L5468+M5468)</f>
        <v>0.93227164561596187</v>
      </c>
      <c r="L5468" s="52">
        <f>COUNTIF($N$6:N5468,FALSE)</f>
        <v>370</v>
      </c>
      <c r="M5468" s="52">
        <f>COUNTIF($N$6:N5468,TRUE)</f>
        <v>5093</v>
      </c>
      <c r="N5468" s="53" t="b">
        <f>O5468=P5468</f>
        <v>1</v>
      </c>
      <c r="O5468" s="53" t="str">
        <f>IF(R5468&gt;0,"+","-")</f>
        <v>-</v>
      </c>
      <c r="P5468" s="53" t="str">
        <f>IF(S5468&gt;0,"+","-")</f>
        <v>-</v>
      </c>
      <c r="R5468" s="23"/>
      <c r="S5468" s="23"/>
      <c r="T5468"/>
      <c r="U5468"/>
      <c r="V5468" s="71">
        <f t="shared" si="223"/>
        <v>1</v>
      </c>
      <c r="W5468" s="25" t="e">
        <f t="shared" si="222"/>
        <v>#DIV/0!</v>
      </c>
      <c r="X5468" s="64"/>
    </row>
    <row r="5469" spans="11:24" x14ac:dyDescent="0.3">
      <c r="K5469" s="31">
        <f>M5469/(L5469+M5469)</f>
        <v>0.93228404099560758</v>
      </c>
      <c r="L5469" s="52">
        <f>COUNTIF($N$6:N5469,FALSE)</f>
        <v>370</v>
      </c>
      <c r="M5469" s="52">
        <f>COUNTIF($N$6:N5469,TRUE)</f>
        <v>5094</v>
      </c>
      <c r="N5469" s="53" t="b">
        <f>O5469=P5469</f>
        <v>1</v>
      </c>
      <c r="O5469" s="53" t="str">
        <f>IF(R5469&gt;0,"+","-")</f>
        <v>-</v>
      </c>
      <c r="P5469" s="53" t="str">
        <f>IF(S5469&gt;0,"+","-")</f>
        <v>-</v>
      </c>
      <c r="R5469" s="23"/>
      <c r="S5469" s="15"/>
      <c r="T5469"/>
      <c r="U5469"/>
      <c r="V5469" s="71">
        <f t="shared" si="223"/>
        <v>1</v>
      </c>
      <c r="W5469" s="25" t="e">
        <f t="shared" si="222"/>
        <v>#DIV/0!</v>
      </c>
      <c r="X5469" s="64"/>
    </row>
    <row r="5470" spans="11:24" x14ac:dyDescent="0.3">
      <c r="K5470" s="31">
        <f>M5470/(L5470+M5470)</f>
        <v>0.93229643183897526</v>
      </c>
      <c r="L5470" s="52">
        <f>COUNTIF($N$6:N5470,FALSE)</f>
        <v>370</v>
      </c>
      <c r="M5470" s="52">
        <f>COUNTIF($N$6:N5470,TRUE)</f>
        <v>5095</v>
      </c>
      <c r="N5470" s="53" t="b">
        <f>O5470=P5470</f>
        <v>1</v>
      </c>
      <c r="O5470" s="53" t="str">
        <f>IF(R5470&gt;0,"+","-")</f>
        <v>-</v>
      </c>
      <c r="P5470" s="53" t="str">
        <f>IF(S5470&gt;0,"+","-")</f>
        <v>-</v>
      </c>
      <c r="R5470" s="23"/>
      <c r="S5470" s="15"/>
      <c r="T5470"/>
      <c r="U5470"/>
      <c r="V5470" s="71">
        <f t="shared" si="223"/>
        <v>1</v>
      </c>
      <c r="W5470" s="25" t="e">
        <f t="shared" si="222"/>
        <v>#DIV/0!</v>
      </c>
      <c r="X5470" s="64"/>
    </row>
    <row r="5471" spans="11:24" x14ac:dyDescent="0.3">
      <c r="K5471" s="31">
        <f>M5471/(L5471+M5471)</f>
        <v>0.93230881814855471</v>
      </c>
      <c r="L5471" s="52">
        <f>COUNTIF($N$6:N5471,FALSE)</f>
        <v>370</v>
      </c>
      <c r="M5471" s="52">
        <f>COUNTIF($N$6:N5471,TRUE)</f>
        <v>5096</v>
      </c>
      <c r="N5471" s="53" t="b">
        <f>O5471=P5471</f>
        <v>1</v>
      </c>
      <c r="O5471" s="53" t="str">
        <f>IF(R5471&gt;0,"+","-")</f>
        <v>-</v>
      </c>
      <c r="P5471" s="53" t="str">
        <f>IF(S5471&gt;0,"+","-")</f>
        <v>-</v>
      </c>
      <c r="R5471" s="23"/>
      <c r="S5471" s="23"/>
      <c r="T5471"/>
      <c r="U5471"/>
      <c r="V5471" s="71">
        <f t="shared" si="223"/>
        <v>1</v>
      </c>
      <c r="W5471" s="25" t="e">
        <f t="shared" si="222"/>
        <v>#DIV/0!</v>
      </c>
      <c r="X5471" s="64"/>
    </row>
    <row r="5472" spans="11:24" x14ac:dyDescent="0.3">
      <c r="K5472" s="31">
        <f>M5472/(L5472+M5472)</f>
        <v>0.93232119992683371</v>
      </c>
      <c r="L5472" s="52">
        <f>COUNTIF($N$6:N5472,FALSE)</f>
        <v>370</v>
      </c>
      <c r="M5472" s="52">
        <f>COUNTIF($N$6:N5472,TRUE)</f>
        <v>5097</v>
      </c>
      <c r="N5472" s="53" t="b">
        <f>O5472=P5472</f>
        <v>1</v>
      </c>
      <c r="O5472" s="53" t="str">
        <f>IF(R5472&gt;0,"+","-")</f>
        <v>-</v>
      </c>
      <c r="P5472" s="53" t="str">
        <f>IF(S5472&gt;0,"+","-")</f>
        <v>-</v>
      </c>
      <c r="R5472" s="23"/>
      <c r="S5472" s="23"/>
      <c r="T5472"/>
      <c r="U5472"/>
      <c r="V5472" s="71">
        <f t="shared" si="223"/>
        <v>1</v>
      </c>
      <c r="W5472" s="25" t="e">
        <f t="shared" si="222"/>
        <v>#DIV/0!</v>
      </c>
      <c r="X5472" s="64"/>
    </row>
    <row r="5473" spans="11:24" x14ac:dyDescent="0.3">
      <c r="K5473" s="31">
        <f>M5473/(L5473+M5473)</f>
        <v>0.9323335771762985</v>
      </c>
      <c r="L5473" s="52">
        <f>COUNTIF($N$6:N5473,FALSE)</f>
        <v>370</v>
      </c>
      <c r="M5473" s="52">
        <f>COUNTIF($N$6:N5473,TRUE)</f>
        <v>5098</v>
      </c>
      <c r="N5473" s="53" t="b">
        <f>O5473=P5473</f>
        <v>1</v>
      </c>
      <c r="O5473" s="53" t="str">
        <f>IF(R5473&gt;0,"+","-")</f>
        <v>-</v>
      </c>
      <c r="P5473" s="53" t="str">
        <f>IF(S5473&gt;0,"+","-")</f>
        <v>-</v>
      </c>
      <c r="R5473" s="23"/>
      <c r="S5473" s="15"/>
      <c r="T5473"/>
      <c r="U5473"/>
      <c r="V5473" s="71">
        <f t="shared" si="223"/>
        <v>1</v>
      </c>
      <c r="W5473" s="25" t="e">
        <f t="shared" si="222"/>
        <v>#DIV/0!</v>
      </c>
      <c r="X5473" s="64"/>
    </row>
    <row r="5474" spans="11:24" x14ac:dyDescent="0.3">
      <c r="K5474" s="31">
        <f>M5474/(L5474+M5474)</f>
        <v>0.9323459498994332</v>
      </c>
      <c r="L5474" s="52">
        <f>COUNTIF($N$6:N5474,FALSE)</f>
        <v>370</v>
      </c>
      <c r="M5474" s="52">
        <f>COUNTIF($N$6:N5474,TRUE)</f>
        <v>5099</v>
      </c>
      <c r="N5474" s="53" t="b">
        <f>O5474=P5474</f>
        <v>1</v>
      </c>
      <c r="O5474" s="53" t="str">
        <f>IF(R5474&gt;0,"+","-")</f>
        <v>-</v>
      </c>
      <c r="P5474" s="53" t="str">
        <f>IF(S5474&gt;0,"+","-")</f>
        <v>-</v>
      </c>
      <c r="R5474" s="23"/>
      <c r="S5474" s="15"/>
      <c r="T5474"/>
      <c r="U5474"/>
      <c r="V5474" s="71">
        <f t="shared" si="223"/>
        <v>1</v>
      </c>
      <c r="W5474" s="25" t="e">
        <f t="shared" si="222"/>
        <v>#DIV/0!</v>
      </c>
      <c r="X5474" s="64"/>
    </row>
    <row r="5475" spans="11:24" x14ac:dyDescent="0.3">
      <c r="K5475" s="31">
        <f>M5475/(L5475+M5475)</f>
        <v>0.93235831809872027</v>
      </c>
      <c r="L5475" s="52">
        <f>COUNTIF($N$6:N5475,FALSE)</f>
        <v>370</v>
      </c>
      <c r="M5475" s="52">
        <f>COUNTIF($N$6:N5475,TRUE)</f>
        <v>5100</v>
      </c>
      <c r="N5475" s="53" t="b">
        <f>O5475=P5475</f>
        <v>1</v>
      </c>
      <c r="O5475" s="53" t="str">
        <f>IF(R5475&gt;0,"+","-")</f>
        <v>-</v>
      </c>
      <c r="P5475" s="53" t="str">
        <f>IF(S5475&gt;0,"+","-")</f>
        <v>-</v>
      </c>
      <c r="R5475" s="23"/>
      <c r="S5475" s="23"/>
      <c r="T5475"/>
      <c r="U5475"/>
      <c r="V5475" s="71">
        <f t="shared" si="223"/>
        <v>1</v>
      </c>
      <c r="W5475" s="25" t="e">
        <f t="shared" si="222"/>
        <v>#DIV/0!</v>
      </c>
      <c r="X5475" s="64"/>
    </row>
    <row r="5476" spans="11:24" x14ac:dyDescent="0.3">
      <c r="K5476" s="31">
        <f>M5476/(L5476+M5476)</f>
        <v>0.93237068177664051</v>
      </c>
      <c r="L5476" s="52">
        <f>COUNTIF($N$6:N5476,FALSE)</f>
        <v>370</v>
      </c>
      <c r="M5476" s="52">
        <f>COUNTIF($N$6:N5476,TRUE)</f>
        <v>5101</v>
      </c>
      <c r="N5476" s="53" t="b">
        <f>O5476=P5476</f>
        <v>1</v>
      </c>
      <c r="O5476" s="53" t="str">
        <f>IF(R5476&gt;0,"+","-")</f>
        <v>-</v>
      </c>
      <c r="P5476" s="53" t="str">
        <f>IF(S5476&gt;0,"+","-")</f>
        <v>-</v>
      </c>
      <c r="R5476" s="23"/>
      <c r="S5476" s="15"/>
      <c r="T5476"/>
      <c r="U5476"/>
      <c r="V5476" s="71">
        <f t="shared" si="223"/>
        <v>1</v>
      </c>
      <c r="W5476" s="25" t="e">
        <f t="shared" si="222"/>
        <v>#DIV/0!</v>
      </c>
      <c r="X5476" s="64"/>
    </row>
    <row r="5477" spans="11:24" x14ac:dyDescent="0.3">
      <c r="K5477" s="31">
        <f>M5477/(L5477+M5477)</f>
        <v>0.93238304093567248</v>
      </c>
      <c r="L5477" s="52">
        <f>COUNTIF($N$6:N5477,FALSE)</f>
        <v>370</v>
      </c>
      <c r="M5477" s="52">
        <f>COUNTIF($N$6:N5477,TRUE)</f>
        <v>5102</v>
      </c>
      <c r="N5477" s="53" t="b">
        <f>O5477=P5477</f>
        <v>1</v>
      </c>
      <c r="O5477" s="53" t="str">
        <f>IF(R5477&gt;0,"+","-")</f>
        <v>-</v>
      </c>
      <c r="P5477" s="53" t="str">
        <f>IF(S5477&gt;0,"+","-")</f>
        <v>-</v>
      </c>
      <c r="R5477" s="23"/>
      <c r="S5477" s="23"/>
      <c r="T5477"/>
      <c r="U5477"/>
      <c r="V5477" s="71">
        <f t="shared" si="223"/>
        <v>1</v>
      </c>
      <c r="W5477" s="25" t="e">
        <f t="shared" si="222"/>
        <v>#DIV/0!</v>
      </c>
      <c r="X5477" s="64"/>
    </row>
    <row r="5478" spans="11:24" x14ac:dyDescent="0.3">
      <c r="K5478" s="31">
        <f>M5478/(L5478+M5478)</f>
        <v>0.93239539557829343</v>
      </c>
      <c r="L5478" s="52">
        <f>COUNTIF($N$6:N5478,FALSE)</f>
        <v>370</v>
      </c>
      <c r="M5478" s="52">
        <f>COUNTIF($N$6:N5478,TRUE)</f>
        <v>5103</v>
      </c>
      <c r="N5478" s="53" t="b">
        <f>O5478=P5478</f>
        <v>1</v>
      </c>
      <c r="O5478" s="53" t="str">
        <f>IF(R5478&gt;0,"+","-")</f>
        <v>-</v>
      </c>
      <c r="P5478" s="53" t="str">
        <f>IF(S5478&gt;0,"+","-")</f>
        <v>-</v>
      </c>
      <c r="R5478" s="23"/>
      <c r="S5478" s="23"/>
      <c r="T5478"/>
      <c r="U5478"/>
      <c r="V5478" s="71">
        <f t="shared" si="223"/>
        <v>1</v>
      </c>
      <c r="W5478" s="25" t="e">
        <f t="shared" si="222"/>
        <v>#DIV/0!</v>
      </c>
      <c r="X5478" s="64"/>
    </row>
    <row r="5479" spans="11:24" x14ac:dyDescent="0.3">
      <c r="K5479" s="31">
        <f>M5479/(L5479+M5479)</f>
        <v>0.93240774570697849</v>
      </c>
      <c r="L5479" s="52">
        <f>COUNTIF($N$6:N5479,FALSE)</f>
        <v>370</v>
      </c>
      <c r="M5479" s="52">
        <f>COUNTIF($N$6:N5479,TRUE)</f>
        <v>5104</v>
      </c>
      <c r="N5479" s="53" t="b">
        <f>O5479=P5479</f>
        <v>1</v>
      </c>
      <c r="O5479" s="53" t="str">
        <f>IF(R5479&gt;0,"+","-")</f>
        <v>-</v>
      </c>
      <c r="P5479" s="53" t="str">
        <f>IF(S5479&gt;0,"+","-")</f>
        <v>-</v>
      </c>
      <c r="Q5479" s="14"/>
      <c r="R5479" s="15"/>
      <c r="S5479" s="15"/>
      <c r="T5479"/>
      <c r="U5479"/>
      <c r="V5479" s="71">
        <f t="shared" si="223"/>
        <v>1</v>
      </c>
      <c r="W5479" s="25" t="e">
        <f t="shared" si="222"/>
        <v>#DIV/0!</v>
      </c>
      <c r="X5479" s="64"/>
    </row>
    <row r="5480" spans="11:24" x14ac:dyDescent="0.3">
      <c r="K5480" s="31">
        <f>M5480/(L5480+M5480)</f>
        <v>0.93242009132420089</v>
      </c>
      <c r="L5480" s="52">
        <f>COUNTIF($N$6:N5480,FALSE)</f>
        <v>370</v>
      </c>
      <c r="M5480" s="52">
        <f>COUNTIF($N$6:N5480,TRUE)</f>
        <v>5105</v>
      </c>
      <c r="N5480" s="53" t="b">
        <f>O5480=P5480</f>
        <v>1</v>
      </c>
      <c r="O5480" s="53" t="str">
        <f>IF(R5480&gt;0,"+","-")</f>
        <v>-</v>
      </c>
      <c r="P5480" s="53" t="str">
        <f>IF(S5480&gt;0,"+","-")</f>
        <v>-</v>
      </c>
      <c r="R5480" s="23"/>
      <c r="S5480" s="23"/>
      <c r="T5480"/>
      <c r="U5480"/>
      <c r="V5480" s="71">
        <f t="shared" si="223"/>
        <v>1</v>
      </c>
      <c r="W5480" s="25" t="e">
        <f t="shared" si="222"/>
        <v>#DIV/0!</v>
      </c>
      <c r="X5480" s="64"/>
    </row>
    <row r="5481" spans="11:24" x14ac:dyDescent="0.3">
      <c r="K5481" s="31">
        <f>M5481/(L5481+M5481)</f>
        <v>0.93243243243243246</v>
      </c>
      <c r="L5481" s="52">
        <f>COUNTIF($N$6:N5481,FALSE)</f>
        <v>370</v>
      </c>
      <c r="M5481" s="52">
        <f>COUNTIF($N$6:N5481,TRUE)</f>
        <v>5106</v>
      </c>
      <c r="N5481" s="53" t="b">
        <f>O5481=P5481</f>
        <v>1</v>
      </c>
      <c r="O5481" s="53" t="str">
        <f>IF(R5481&gt;0,"+","-")</f>
        <v>-</v>
      </c>
      <c r="P5481" s="53" t="str">
        <f>IF(S5481&gt;0,"+","-")</f>
        <v>-</v>
      </c>
      <c r="R5481" s="23"/>
      <c r="S5481" s="15"/>
      <c r="T5481"/>
      <c r="U5481"/>
      <c r="V5481" s="71">
        <f t="shared" si="223"/>
        <v>1</v>
      </c>
      <c r="W5481" s="25" t="e">
        <f t="shared" si="222"/>
        <v>#DIV/0!</v>
      </c>
      <c r="X5481" s="64"/>
    </row>
    <row r="5482" spans="11:24" x14ac:dyDescent="0.3">
      <c r="K5482" s="31">
        <f>M5482/(L5482+M5482)</f>
        <v>0.93244476903414275</v>
      </c>
      <c r="L5482" s="52">
        <f>COUNTIF($N$6:N5482,FALSE)</f>
        <v>370</v>
      </c>
      <c r="M5482" s="52">
        <f>COUNTIF($N$6:N5482,TRUE)</f>
        <v>5107</v>
      </c>
      <c r="N5482" s="53" t="b">
        <f>O5482=P5482</f>
        <v>1</v>
      </c>
      <c r="O5482" s="53" t="str">
        <f>IF(R5482&gt;0,"+","-")</f>
        <v>-</v>
      </c>
      <c r="P5482" s="53" t="str">
        <f>IF(S5482&gt;0,"+","-")</f>
        <v>-</v>
      </c>
      <c r="R5482" s="23"/>
      <c r="S5482" s="15"/>
      <c r="T5482"/>
      <c r="U5482"/>
      <c r="V5482" s="71">
        <f t="shared" si="223"/>
        <v>1</v>
      </c>
      <c r="W5482" s="25" t="e">
        <f t="shared" ref="W5482:W5545" si="224">AVERAGE(R5383:R5482)</f>
        <v>#DIV/0!</v>
      </c>
      <c r="X5482" s="64"/>
    </row>
    <row r="5483" spans="11:24" x14ac:dyDescent="0.3">
      <c r="K5483" s="31">
        <f>M5483/(L5483+M5483)</f>
        <v>0.93245710113179991</v>
      </c>
      <c r="L5483" s="52">
        <f>COUNTIF($N$6:N5483,FALSE)</f>
        <v>370</v>
      </c>
      <c r="M5483" s="52">
        <f>COUNTIF($N$6:N5483,TRUE)</f>
        <v>5108</v>
      </c>
      <c r="N5483" s="53" t="b">
        <f>O5483=P5483</f>
        <v>1</v>
      </c>
      <c r="O5483" s="53" t="str">
        <f>IF(R5483&gt;0,"+","-")</f>
        <v>-</v>
      </c>
      <c r="P5483" s="53" t="str">
        <f>IF(S5483&gt;0,"+","-")</f>
        <v>-</v>
      </c>
      <c r="Q5483" s="14"/>
      <c r="R5483" s="15"/>
      <c r="S5483" s="15"/>
      <c r="T5483"/>
      <c r="U5483"/>
      <c r="V5483" s="71">
        <f t="shared" si="223"/>
        <v>1</v>
      </c>
      <c r="W5483" s="25" t="e">
        <f t="shared" si="224"/>
        <v>#DIV/0!</v>
      </c>
      <c r="X5483" s="64"/>
    </row>
    <row r="5484" spans="11:24" x14ac:dyDescent="0.3">
      <c r="K5484" s="31">
        <f>M5484/(L5484+M5484)</f>
        <v>0.93246942872787009</v>
      </c>
      <c r="L5484" s="52">
        <f>COUNTIF($N$6:N5484,FALSE)</f>
        <v>370</v>
      </c>
      <c r="M5484" s="52">
        <f>COUNTIF($N$6:N5484,TRUE)</f>
        <v>5109</v>
      </c>
      <c r="N5484" s="53" t="b">
        <f>O5484=P5484</f>
        <v>1</v>
      </c>
      <c r="O5484" s="53" t="str">
        <f>IF(R5484&gt;0,"+","-")</f>
        <v>-</v>
      </c>
      <c r="P5484" s="53" t="str">
        <f>IF(S5484&gt;0,"+","-")</f>
        <v>-</v>
      </c>
      <c r="R5484" s="23"/>
      <c r="S5484" s="23"/>
      <c r="T5484"/>
      <c r="U5484"/>
      <c r="V5484" s="71">
        <f t="shared" si="223"/>
        <v>1</v>
      </c>
      <c r="W5484" s="25" t="e">
        <f t="shared" si="224"/>
        <v>#DIV/0!</v>
      </c>
      <c r="X5484" s="64"/>
    </row>
    <row r="5485" spans="11:24" x14ac:dyDescent="0.3">
      <c r="K5485" s="31">
        <f>M5485/(L5485+M5485)</f>
        <v>0.93248175182481752</v>
      </c>
      <c r="L5485" s="52">
        <f>COUNTIF($N$6:N5485,FALSE)</f>
        <v>370</v>
      </c>
      <c r="M5485" s="52">
        <f>COUNTIF($N$6:N5485,TRUE)</f>
        <v>5110</v>
      </c>
      <c r="N5485" s="53" t="b">
        <f>O5485=P5485</f>
        <v>1</v>
      </c>
      <c r="O5485" s="53" t="str">
        <f>IF(R5485&gt;0,"+","-")</f>
        <v>-</v>
      </c>
      <c r="P5485" s="53" t="str">
        <f>IF(S5485&gt;0,"+","-")</f>
        <v>-</v>
      </c>
      <c r="Q5485" s="14"/>
      <c r="R5485" s="15"/>
      <c r="S5485" s="15"/>
      <c r="T5485"/>
      <c r="U5485"/>
      <c r="V5485" s="71">
        <f t="shared" si="223"/>
        <v>1</v>
      </c>
      <c r="W5485" s="25" t="e">
        <f t="shared" si="224"/>
        <v>#DIV/0!</v>
      </c>
      <c r="X5485" s="64"/>
    </row>
    <row r="5486" spans="11:24" x14ac:dyDescent="0.3">
      <c r="K5486" s="31">
        <f>M5486/(L5486+M5486)</f>
        <v>0.9324940704251049</v>
      </c>
      <c r="L5486" s="52">
        <f>COUNTIF($N$6:N5486,FALSE)</f>
        <v>370</v>
      </c>
      <c r="M5486" s="52">
        <f>COUNTIF($N$6:N5486,TRUE)</f>
        <v>5111</v>
      </c>
      <c r="N5486" s="53" t="b">
        <f>O5486=P5486</f>
        <v>1</v>
      </c>
      <c r="O5486" s="53" t="str">
        <f>IF(R5486&gt;0,"+","-")</f>
        <v>-</v>
      </c>
      <c r="P5486" s="53" t="str">
        <f>IF(S5486&gt;0,"+","-")</f>
        <v>-</v>
      </c>
      <c r="R5486" s="23"/>
      <c r="S5486" s="15"/>
      <c r="T5486"/>
      <c r="U5486"/>
      <c r="V5486" s="71">
        <f t="shared" si="223"/>
        <v>1</v>
      </c>
      <c r="W5486" s="25" t="e">
        <f t="shared" si="224"/>
        <v>#DIV/0!</v>
      </c>
      <c r="X5486" s="64"/>
    </row>
    <row r="5487" spans="11:24" x14ac:dyDescent="0.3">
      <c r="K5487" s="31">
        <f>M5487/(L5487+M5487)</f>
        <v>0.93250638453119294</v>
      </c>
      <c r="L5487" s="52">
        <f>COUNTIF($N$6:N5487,FALSE)</f>
        <v>370</v>
      </c>
      <c r="M5487" s="52">
        <f>COUNTIF($N$6:N5487,TRUE)</f>
        <v>5112</v>
      </c>
      <c r="N5487" s="53" t="b">
        <f>O5487=P5487</f>
        <v>1</v>
      </c>
      <c r="O5487" s="53" t="str">
        <f>IF(R5487&gt;0,"+","-")</f>
        <v>-</v>
      </c>
      <c r="P5487" s="53" t="str">
        <f>IF(S5487&gt;0,"+","-")</f>
        <v>-</v>
      </c>
      <c r="R5487" s="23"/>
      <c r="S5487" s="15"/>
      <c r="T5487"/>
      <c r="U5487"/>
      <c r="V5487" s="71">
        <f t="shared" si="223"/>
        <v>1</v>
      </c>
      <c r="W5487" s="25" t="e">
        <f t="shared" si="224"/>
        <v>#DIV/0!</v>
      </c>
      <c r="X5487" s="64"/>
    </row>
    <row r="5488" spans="11:24" x14ac:dyDescent="0.3">
      <c r="K5488" s="31">
        <f>M5488/(L5488+M5488)</f>
        <v>0.93251869414554078</v>
      </c>
      <c r="L5488" s="52">
        <f>COUNTIF($N$6:N5488,FALSE)</f>
        <v>370</v>
      </c>
      <c r="M5488" s="52">
        <f>COUNTIF($N$6:N5488,TRUE)</f>
        <v>5113</v>
      </c>
      <c r="N5488" s="53" t="b">
        <f>O5488=P5488</f>
        <v>1</v>
      </c>
      <c r="O5488" s="53" t="str">
        <f>IF(R5488&gt;0,"+","-")</f>
        <v>-</v>
      </c>
      <c r="P5488" s="53" t="str">
        <f>IF(S5488&gt;0,"+","-")</f>
        <v>-</v>
      </c>
      <c r="Q5488" s="14"/>
      <c r="R5488" s="15"/>
      <c r="S5488" s="15"/>
      <c r="T5488"/>
      <c r="U5488"/>
      <c r="V5488" s="71">
        <f t="shared" si="223"/>
        <v>1</v>
      </c>
      <c r="W5488" s="25" t="e">
        <f t="shared" si="224"/>
        <v>#DIV/0!</v>
      </c>
      <c r="X5488" s="64"/>
    </row>
    <row r="5489" spans="11:24" x14ac:dyDescent="0.3">
      <c r="K5489" s="31">
        <f>M5489/(L5489+M5489)</f>
        <v>0.93253099927060534</v>
      </c>
      <c r="L5489" s="52">
        <f>COUNTIF($N$6:N5489,FALSE)</f>
        <v>370</v>
      </c>
      <c r="M5489" s="52">
        <f>COUNTIF($N$6:N5489,TRUE)</f>
        <v>5114</v>
      </c>
      <c r="N5489" s="53" t="b">
        <f>O5489=P5489</f>
        <v>1</v>
      </c>
      <c r="O5489" s="53" t="str">
        <f>IF(R5489&gt;0,"+","-")</f>
        <v>-</v>
      </c>
      <c r="P5489" s="53" t="str">
        <f>IF(S5489&gt;0,"+","-")</f>
        <v>-</v>
      </c>
      <c r="Q5489" s="14"/>
      <c r="R5489" s="15"/>
      <c r="S5489" s="15"/>
      <c r="T5489"/>
      <c r="U5489"/>
      <c r="V5489" s="71">
        <f t="shared" si="223"/>
        <v>1</v>
      </c>
      <c r="W5489" s="25" t="e">
        <f t="shared" si="224"/>
        <v>#DIV/0!</v>
      </c>
      <c r="X5489" s="64"/>
    </row>
    <row r="5490" spans="11:24" x14ac:dyDescent="0.3">
      <c r="K5490" s="31">
        <f>M5490/(L5490+M5490)</f>
        <v>0.93254329990884233</v>
      </c>
      <c r="L5490" s="52">
        <f>COUNTIF($N$6:N5490,FALSE)</f>
        <v>370</v>
      </c>
      <c r="M5490" s="52">
        <f>COUNTIF($N$6:N5490,TRUE)</f>
        <v>5115</v>
      </c>
      <c r="N5490" s="53" t="b">
        <f>O5490=P5490</f>
        <v>1</v>
      </c>
      <c r="O5490" s="53" t="str">
        <f>IF(R5490&gt;0,"+","-")</f>
        <v>-</v>
      </c>
      <c r="P5490" s="53" t="str">
        <f>IF(S5490&gt;0,"+","-")</f>
        <v>-</v>
      </c>
      <c r="R5490" s="23"/>
      <c r="S5490" s="15"/>
      <c r="T5490"/>
      <c r="U5490"/>
      <c r="V5490" s="71">
        <f t="shared" si="223"/>
        <v>1</v>
      </c>
      <c r="W5490" s="25" t="e">
        <f t="shared" si="224"/>
        <v>#DIV/0!</v>
      </c>
      <c r="X5490" s="64"/>
    </row>
    <row r="5491" spans="11:24" x14ac:dyDescent="0.3">
      <c r="K5491" s="31">
        <f>M5491/(L5491+M5491)</f>
        <v>0.93255559606270511</v>
      </c>
      <c r="L5491" s="52">
        <f>COUNTIF($N$6:N5491,FALSE)</f>
        <v>370</v>
      </c>
      <c r="M5491" s="52">
        <f>COUNTIF($N$6:N5491,TRUE)</f>
        <v>5116</v>
      </c>
      <c r="N5491" s="53" t="b">
        <f>O5491=P5491</f>
        <v>1</v>
      </c>
      <c r="O5491" s="53" t="str">
        <f>IF(R5491&gt;0,"+","-")</f>
        <v>-</v>
      </c>
      <c r="P5491" s="53" t="str">
        <f>IF(S5491&gt;0,"+","-")</f>
        <v>-</v>
      </c>
      <c r="Q5491" s="14"/>
      <c r="R5491" s="15"/>
      <c r="S5491" s="15"/>
      <c r="T5491"/>
      <c r="U5491"/>
      <c r="V5491" s="71">
        <f t="shared" si="223"/>
        <v>1</v>
      </c>
      <c r="W5491" s="25" t="e">
        <f t="shared" si="224"/>
        <v>#DIV/0!</v>
      </c>
      <c r="X5491" s="64"/>
    </row>
    <row r="5492" spans="11:24" x14ac:dyDescent="0.3">
      <c r="K5492" s="31">
        <f>M5492/(L5492+M5492)</f>
        <v>0.9325678877346455</v>
      </c>
      <c r="L5492" s="54">
        <f>COUNTIF($N$6:N5492,FALSE)</f>
        <v>370</v>
      </c>
      <c r="M5492" s="54">
        <f>COUNTIF($N$6:N5492,TRUE)</f>
        <v>5117</v>
      </c>
      <c r="N5492" s="4" t="b">
        <f>O5492=P5492</f>
        <v>1</v>
      </c>
      <c r="O5492" s="53" t="str">
        <f>IF(R5492&gt;0,"+","-")</f>
        <v>-</v>
      </c>
      <c r="P5492" s="53" t="str">
        <f>IF(S5492&gt;0,"+","-")</f>
        <v>-</v>
      </c>
      <c r="R5492" s="23"/>
      <c r="S5492" s="15"/>
      <c r="T5492"/>
      <c r="U5492"/>
      <c r="V5492" s="71">
        <f t="shared" si="223"/>
        <v>1</v>
      </c>
      <c r="W5492" s="25" t="e">
        <f t="shared" si="224"/>
        <v>#DIV/0!</v>
      </c>
      <c r="X5492" s="64"/>
    </row>
    <row r="5493" spans="11:24" x14ac:dyDescent="0.3">
      <c r="K5493" s="31">
        <f>M5493/(L5493+M5493)</f>
        <v>0.93258017492711365</v>
      </c>
      <c r="L5493" s="52">
        <f>COUNTIF($N$6:N5493,FALSE)</f>
        <v>370</v>
      </c>
      <c r="M5493" s="52">
        <f>COUNTIF($N$6:N5493,TRUE)</f>
        <v>5118</v>
      </c>
      <c r="N5493" s="53" t="b">
        <f>O5493=P5493</f>
        <v>1</v>
      </c>
      <c r="O5493" s="53" t="str">
        <f>IF(R5493&gt;0,"+","-")</f>
        <v>-</v>
      </c>
      <c r="P5493" s="53" t="str">
        <f>IF(S5493&gt;0,"+","-")</f>
        <v>-</v>
      </c>
      <c r="Q5493" s="14"/>
      <c r="R5493" s="15"/>
      <c r="S5493" s="15"/>
      <c r="T5493"/>
      <c r="U5493"/>
      <c r="V5493" s="71">
        <f t="shared" si="223"/>
        <v>1</v>
      </c>
      <c r="W5493" s="25" t="e">
        <f t="shared" si="224"/>
        <v>#DIV/0!</v>
      </c>
      <c r="X5493" s="64"/>
    </row>
    <row r="5494" spans="11:24" x14ac:dyDescent="0.3">
      <c r="K5494" s="31">
        <f>M5494/(L5494+M5494)</f>
        <v>0.93259245764255783</v>
      </c>
      <c r="L5494" s="52">
        <f>COUNTIF($N$6:N5494,FALSE)</f>
        <v>370</v>
      </c>
      <c r="M5494" s="52">
        <f>COUNTIF($N$6:N5494,TRUE)</f>
        <v>5119</v>
      </c>
      <c r="N5494" s="53" t="b">
        <f>O5494=P5494</f>
        <v>1</v>
      </c>
      <c r="O5494" s="53" t="str">
        <f>IF(R5494&gt;0,"+","-")</f>
        <v>-</v>
      </c>
      <c r="P5494" s="53" t="str">
        <f>IF(S5494&gt;0,"+","-")</f>
        <v>-</v>
      </c>
      <c r="R5494" s="23"/>
      <c r="S5494" s="15"/>
      <c r="T5494"/>
      <c r="U5494"/>
      <c r="V5494" s="71">
        <f t="shared" si="223"/>
        <v>1</v>
      </c>
      <c r="W5494" s="25" t="e">
        <f t="shared" si="224"/>
        <v>#DIV/0!</v>
      </c>
      <c r="X5494" s="64"/>
    </row>
    <row r="5495" spans="11:24" x14ac:dyDescent="0.3">
      <c r="K5495" s="31">
        <f>M5495/(L5495+M5495)</f>
        <v>0.93260473588342441</v>
      </c>
      <c r="L5495" s="52">
        <f>COUNTIF($N$6:N5495,FALSE)</f>
        <v>370</v>
      </c>
      <c r="M5495" s="52">
        <f>COUNTIF($N$6:N5495,TRUE)</f>
        <v>5120</v>
      </c>
      <c r="N5495" s="53" t="b">
        <f>O5495=P5495</f>
        <v>1</v>
      </c>
      <c r="O5495" s="53" t="str">
        <f>IF(R5495&gt;0,"+","-")</f>
        <v>-</v>
      </c>
      <c r="P5495" s="53" t="str">
        <f>IF(S5495&gt;0,"+","-")</f>
        <v>-</v>
      </c>
      <c r="R5495" s="23"/>
      <c r="S5495" s="23"/>
      <c r="T5495"/>
      <c r="U5495"/>
      <c r="V5495" s="71">
        <f t="shared" si="223"/>
        <v>1</v>
      </c>
      <c r="W5495" s="25" t="e">
        <f t="shared" si="224"/>
        <v>#DIV/0!</v>
      </c>
      <c r="X5495" s="64"/>
    </row>
    <row r="5496" spans="11:24" x14ac:dyDescent="0.3">
      <c r="K5496" s="31">
        <f>M5496/(L5496+M5496)</f>
        <v>0.9326170096521581</v>
      </c>
      <c r="L5496" s="52">
        <f>COUNTIF($N$6:N5496,FALSE)</f>
        <v>370</v>
      </c>
      <c r="M5496" s="52">
        <f>COUNTIF($N$6:N5496,TRUE)</f>
        <v>5121</v>
      </c>
      <c r="N5496" s="53" t="b">
        <f>O5496=P5496</f>
        <v>1</v>
      </c>
      <c r="O5496" s="53" t="str">
        <f>IF(R5496&gt;0,"+","-")</f>
        <v>-</v>
      </c>
      <c r="P5496" s="53" t="str">
        <f>IF(S5496&gt;0,"+","-")</f>
        <v>-</v>
      </c>
      <c r="R5496" s="23"/>
      <c r="S5496" s="15"/>
      <c r="T5496"/>
      <c r="U5496"/>
      <c r="V5496" s="71">
        <f t="shared" ref="V5496:V5559" si="225">COUNTIF(N5447:N5496,TRUE)/50</f>
        <v>1</v>
      </c>
      <c r="W5496" s="25" t="e">
        <f t="shared" si="224"/>
        <v>#DIV/0!</v>
      </c>
      <c r="X5496" s="64"/>
    </row>
    <row r="5497" spans="11:24" x14ac:dyDescent="0.3">
      <c r="K5497" s="31">
        <f>M5497/(L5497+M5497)</f>
        <v>0.93262927895120173</v>
      </c>
      <c r="L5497" s="52">
        <f>COUNTIF($N$6:N5497,FALSE)</f>
        <v>370</v>
      </c>
      <c r="M5497" s="52">
        <f>COUNTIF($N$6:N5497,TRUE)</f>
        <v>5122</v>
      </c>
      <c r="N5497" s="53" t="b">
        <f>O5497=P5497</f>
        <v>1</v>
      </c>
      <c r="O5497" s="53" t="str">
        <f>IF(R5497&gt;0,"+","-")</f>
        <v>-</v>
      </c>
      <c r="P5497" s="53" t="str">
        <f>IF(S5497&gt;0,"+","-")</f>
        <v>-</v>
      </c>
      <c r="Q5497" s="14"/>
      <c r="R5497" s="15"/>
      <c r="S5497" s="15"/>
      <c r="T5497"/>
      <c r="U5497"/>
      <c r="V5497" s="71">
        <f t="shared" si="225"/>
        <v>1</v>
      </c>
      <c r="W5497" s="25" t="e">
        <f t="shared" si="224"/>
        <v>#DIV/0!</v>
      </c>
      <c r="X5497" s="64"/>
    </row>
    <row r="5498" spans="11:24" x14ac:dyDescent="0.3">
      <c r="K5498" s="31">
        <f>M5498/(L5498+M5498)</f>
        <v>0.93264154378299657</v>
      </c>
      <c r="L5498" s="52">
        <f>COUNTIF($N$6:N5498,FALSE)</f>
        <v>370</v>
      </c>
      <c r="M5498" s="52">
        <f>COUNTIF($N$6:N5498,TRUE)</f>
        <v>5123</v>
      </c>
      <c r="N5498" s="53" t="b">
        <f>O5498=P5498</f>
        <v>1</v>
      </c>
      <c r="O5498" s="53" t="str">
        <f>IF(R5498&gt;0,"+","-")</f>
        <v>-</v>
      </c>
      <c r="P5498" s="53" t="str">
        <f>IF(S5498&gt;0,"+","-")</f>
        <v>-</v>
      </c>
      <c r="R5498" s="23"/>
      <c r="S5498" s="15"/>
      <c r="T5498"/>
      <c r="U5498"/>
      <c r="V5498" s="71">
        <f t="shared" si="225"/>
        <v>1</v>
      </c>
      <c r="W5498" s="25" t="e">
        <f t="shared" si="224"/>
        <v>#DIV/0!</v>
      </c>
      <c r="X5498" s="64"/>
    </row>
    <row r="5499" spans="11:24" x14ac:dyDescent="0.3">
      <c r="K5499" s="31">
        <f>M5499/(L5499+M5499)</f>
        <v>0.93265380414998178</v>
      </c>
      <c r="L5499" s="52">
        <f>COUNTIF($N$6:N5499,FALSE)</f>
        <v>370</v>
      </c>
      <c r="M5499" s="52">
        <f>COUNTIF($N$6:N5499,TRUE)</f>
        <v>5124</v>
      </c>
      <c r="N5499" s="53" t="b">
        <f>O5499=P5499</f>
        <v>1</v>
      </c>
      <c r="O5499" s="53" t="str">
        <f>IF(R5499&gt;0,"+","-")</f>
        <v>-</v>
      </c>
      <c r="P5499" s="53" t="str">
        <f>IF(S5499&gt;0,"+","-")</f>
        <v>-</v>
      </c>
      <c r="R5499" s="23"/>
      <c r="S5499" s="23"/>
      <c r="T5499"/>
      <c r="U5499"/>
      <c r="V5499" s="71">
        <f t="shared" si="225"/>
        <v>1</v>
      </c>
      <c r="W5499" s="25" t="e">
        <f t="shared" si="224"/>
        <v>#DIV/0!</v>
      </c>
      <c r="X5499" s="64"/>
    </row>
    <row r="5500" spans="11:24" x14ac:dyDescent="0.3">
      <c r="K5500" s="31">
        <f>M5500/(L5500+M5500)</f>
        <v>0.93266606005459507</v>
      </c>
      <c r="L5500" s="52">
        <f>COUNTIF($N$6:N5500,FALSE)</f>
        <v>370</v>
      </c>
      <c r="M5500" s="52">
        <f>COUNTIF($N$6:N5500,TRUE)</f>
        <v>5125</v>
      </c>
      <c r="N5500" s="53" t="b">
        <f>O5500=P5500</f>
        <v>1</v>
      </c>
      <c r="O5500" s="53" t="str">
        <f>IF(R5500&gt;0,"+","-")</f>
        <v>-</v>
      </c>
      <c r="P5500" s="53" t="str">
        <f>IF(S5500&gt;0,"+","-")</f>
        <v>-</v>
      </c>
      <c r="R5500" s="23"/>
      <c r="S5500" s="15"/>
      <c r="T5500"/>
      <c r="U5500"/>
      <c r="V5500" s="71">
        <f t="shared" si="225"/>
        <v>1</v>
      </c>
      <c r="W5500" s="25" t="e">
        <f t="shared" si="224"/>
        <v>#DIV/0!</v>
      </c>
      <c r="X5500" s="64"/>
    </row>
    <row r="5501" spans="11:24" x14ac:dyDescent="0.3">
      <c r="K5501" s="31">
        <f>M5501/(L5501+M5501)</f>
        <v>0.93267831149927216</v>
      </c>
      <c r="L5501" s="52">
        <f>COUNTIF($N$6:N5501,FALSE)</f>
        <v>370</v>
      </c>
      <c r="M5501" s="52">
        <f>COUNTIF($N$6:N5501,TRUE)</f>
        <v>5126</v>
      </c>
      <c r="N5501" s="53" t="b">
        <f>O5501=P5501</f>
        <v>1</v>
      </c>
      <c r="O5501" s="53" t="str">
        <f>IF(R5501&gt;0,"+","-")</f>
        <v>-</v>
      </c>
      <c r="P5501" s="53" t="str">
        <f>IF(S5501&gt;0,"+","-")</f>
        <v>-</v>
      </c>
      <c r="R5501" s="23"/>
      <c r="S5501" s="23"/>
      <c r="T5501"/>
      <c r="U5501"/>
      <c r="V5501" s="71">
        <f t="shared" si="225"/>
        <v>1</v>
      </c>
      <c r="W5501" s="25" t="e">
        <f t="shared" si="224"/>
        <v>#DIV/0!</v>
      </c>
      <c r="X5501" s="64"/>
    </row>
    <row r="5502" spans="11:24" x14ac:dyDescent="0.3">
      <c r="K5502" s="31">
        <f>M5502/(L5502+M5502)</f>
        <v>0.93269055848644711</v>
      </c>
      <c r="L5502" s="52">
        <f>COUNTIF($N$6:N5502,FALSE)</f>
        <v>370</v>
      </c>
      <c r="M5502" s="52">
        <f>COUNTIF($N$6:N5502,TRUE)</f>
        <v>5127</v>
      </c>
      <c r="N5502" s="53" t="b">
        <f>O5502=P5502</f>
        <v>1</v>
      </c>
      <c r="O5502" s="53" t="str">
        <f>IF(R5502&gt;0,"+","-")</f>
        <v>-</v>
      </c>
      <c r="P5502" s="53" t="str">
        <f>IF(S5502&gt;0,"+","-")</f>
        <v>-</v>
      </c>
      <c r="R5502" s="23"/>
      <c r="S5502" s="23"/>
      <c r="T5502"/>
      <c r="U5502"/>
      <c r="V5502" s="71">
        <f t="shared" si="225"/>
        <v>1</v>
      </c>
      <c r="W5502" s="25" t="e">
        <f t="shared" si="224"/>
        <v>#DIV/0!</v>
      </c>
      <c r="X5502" s="64"/>
    </row>
    <row r="5503" spans="11:24" x14ac:dyDescent="0.3">
      <c r="K5503" s="31">
        <f>M5503/(L5503+M5503)</f>
        <v>0.93270280101855219</v>
      </c>
      <c r="L5503" s="52">
        <f>COUNTIF($N$6:N5503,FALSE)</f>
        <v>370</v>
      </c>
      <c r="M5503" s="52">
        <f>COUNTIF($N$6:N5503,TRUE)</f>
        <v>5128</v>
      </c>
      <c r="N5503" s="53" t="b">
        <f>O5503=P5503</f>
        <v>1</v>
      </c>
      <c r="O5503" s="53" t="str">
        <f>IF(R5503&gt;0,"+","-")</f>
        <v>-</v>
      </c>
      <c r="P5503" s="53" t="str">
        <f>IF(S5503&gt;0,"+","-")</f>
        <v>-</v>
      </c>
      <c r="R5503" s="23"/>
      <c r="S5503" s="23"/>
      <c r="T5503"/>
      <c r="U5503"/>
      <c r="V5503" s="71">
        <f t="shared" si="225"/>
        <v>1</v>
      </c>
      <c r="W5503" s="25" t="e">
        <f t="shared" si="224"/>
        <v>#DIV/0!</v>
      </c>
      <c r="X5503" s="64"/>
    </row>
    <row r="5504" spans="11:24" x14ac:dyDescent="0.3">
      <c r="K5504" s="31">
        <f>M5504/(L5504+M5504)</f>
        <v>0.93271503909801778</v>
      </c>
      <c r="L5504" s="52">
        <f>COUNTIF($N$6:N5504,FALSE)</f>
        <v>370</v>
      </c>
      <c r="M5504" s="52">
        <f>COUNTIF($N$6:N5504,TRUE)</f>
        <v>5129</v>
      </c>
      <c r="N5504" s="53" t="b">
        <f>O5504=P5504</f>
        <v>1</v>
      </c>
      <c r="O5504" s="53" t="str">
        <f>IF(R5504&gt;0,"+","-")</f>
        <v>-</v>
      </c>
      <c r="P5504" s="53" t="str">
        <f>IF(S5504&gt;0,"+","-")</f>
        <v>-</v>
      </c>
      <c r="R5504" s="23"/>
      <c r="S5504" s="15"/>
      <c r="T5504"/>
      <c r="U5504"/>
      <c r="V5504" s="71">
        <f t="shared" si="225"/>
        <v>1</v>
      </c>
      <c r="W5504" s="25" t="e">
        <f t="shared" si="224"/>
        <v>#DIV/0!</v>
      </c>
      <c r="X5504" s="64"/>
    </row>
    <row r="5505" spans="11:24" x14ac:dyDescent="0.3">
      <c r="K5505" s="31">
        <f>M5505/(L5505+M5505)</f>
        <v>0.93272727272727274</v>
      </c>
      <c r="L5505" s="52">
        <f>COUNTIF($N$6:N5505,FALSE)</f>
        <v>370</v>
      </c>
      <c r="M5505" s="52">
        <f>COUNTIF($N$6:N5505,TRUE)</f>
        <v>5130</v>
      </c>
      <c r="N5505" s="53" t="b">
        <f>O5505=P5505</f>
        <v>1</v>
      </c>
      <c r="O5505" s="53" t="str">
        <f>IF(R5505&gt;0,"+","-")</f>
        <v>-</v>
      </c>
      <c r="P5505" s="53" t="str">
        <f>IF(S5505&gt;0,"+","-")</f>
        <v>-</v>
      </c>
      <c r="R5505" s="23"/>
      <c r="S5505" s="15"/>
      <c r="T5505"/>
      <c r="U5505"/>
      <c r="V5505" s="71">
        <f t="shared" si="225"/>
        <v>1</v>
      </c>
      <c r="W5505" s="25" t="e">
        <f t="shared" si="224"/>
        <v>#DIV/0!</v>
      </c>
      <c r="X5505" s="64"/>
    </row>
    <row r="5506" spans="11:24" x14ac:dyDescent="0.3">
      <c r="K5506" s="31">
        <f>M5506/(L5506+M5506)</f>
        <v>0.93273950190874388</v>
      </c>
      <c r="L5506" s="52">
        <f>COUNTIF($N$6:N5506,FALSE)</f>
        <v>370</v>
      </c>
      <c r="M5506" s="52">
        <f>COUNTIF($N$6:N5506,TRUE)</f>
        <v>5131</v>
      </c>
      <c r="N5506" s="53" t="b">
        <f>O5506=P5506</f>
        <v>1</v>
      </c>
      <c r="O5506" s="53" t="str">
        <f>IF(R5506&gt;0,"+","-")</f>
        <v>-</v>
      </c>
      <c r="P5506" s="53" t="str">
        <f>IF(S5506&gt;0,"+","-")</f>
        <v>-</v>
      </c>
      <c r="R5506" s="23"/>
      <c r="S5506" s="15"/>
      <c r="T5506"/>
      <c r="U5506"/>
      <c r="V5506" s="71">
        <f t="shared" si="225"/>
        <v>1</v>
      </c>
      <c r="W5506" s="25" t="e">
        <f t="shared" si="224"/>
        <v>#DIV/0!</v>
      </c>
      <c r="X5506" s="64"/>
    </row>
    <row r="5507" spans="11:24" x14ac:dyDescent="0.3">
      <c r="K5507" s="31">
        <f>M5507/(L5507+M5507)</f>
        <v>0.93275172664485639</v>
      </c>
      <c r="L5507" s="52">
        <f>COUNTIF($N$6:N5507,FALSE)</f>
        <v>370</v>
      </c>
      <c r="M5507" s="52">
        <f>COUNTIF($N$6:N5507,TRUE)</f>
        <v>5132</v>
      </c>
      <c r="N5507" s="53" t="b">
        <f>O5507=P5507</f>
        <v>1</v>
      </c>
      <c r="O5507" s="53" t="str">
        <f>IF(R5507&gt;0,"+","-")</f>
        <v>-</v>
      </c>
      <c r="P5507" s="53" t="str">
        <f>IF(S5507&gt;0,"+","-")</f>
        <v>-</v>
      </c>
      <c r="R5507" s="23"/>
      <c r="S5507" s="15"/>
      <c r="T5507"/>
      <c r="U5507"/>
      <c r="V5507" s="71">
        <f t="shared" si="225"/>
        <v>1</v>
      </c>
      <c r="W5507" s="25" t="e">
        <f t="shared" si="224"/>
        <v>#DIV/0!</v>
      </c>
      <c r="X5507" s="64"/>
    </row>
    <row r="5508" spans="11:24" x14ac:dyDescent="0.3">
      <c r="K5508" s="31">
        <f>M5508/(L5508+M5508)</f>
        <v>0.93276394693803377</v>
      </c>
      <c r="L5508" s="52">
        <f>COUNTIF($N$6:N5508,FALSE)</f>
        <v>370</v>
      </c>
      <c r="M5508" s="52">
        <f>COUNTIF($N$6:N5508,TRUE)</f>
        <v>5133</v>
      </c>
      <c r="N5508" s="53" t="b">
        <f>O5508=P5508</f>
        <v>1</v>
      </c>
      <c r="O5508" s="53" t="str">
        <f>IF(R5508&gt;0,"+","-")</f>
        <v>-</v>
      </c>
      <c r="P5508" s="53" t="str">
        <f>IF(S5508&gt;0,"+","-")</f>
        <v>-</v>
      </c>
      <c r="R5508" s="23"/>
      <c r="S5508" s="23"/>
      <c r="T5508"/>
      <c r="U5508"/>
      <c r="V5508" s="71">
        <f t="shared" si="225"/>
        <v>1</v>
      </c>
      <c r="W5508" s="25" t="e">
        <f t="shared" si="224"/>
        <v>#DIV/0!</v>
      </c>
      <c r="X5508" s="64"/>
    </row>
    <row r="5509" spans="11:24" x14ac:dyDescent="0.3">
      <c r="K5509" s="31">
        <f>M5509/(L5509+M5509)</f>
        <v>0.93277616279069764</v>
      </c>
      <c r="L5509" s="52">
        <f>COUNTIF($N$6:N5509,FALSE)</f>
        <v>370</v>
      </c>
      <c r="M5509" s="52">
        <f>COUNTIF($N$6:N5509,TRUE)</f>
        <v>5134</v>
      </c>
      <c r="N5509" s="53" t="b">
        <f>O5509=P5509</f>
        <v>1</v>
      </c>
      <c r="O5509" s="53" t="str">
        <f>IF(R5509&gt;0,"+","-")</f>
        <v>-</v>
      </c>
      <c r="P5509" s="53" t="str">
        <f>IF(S5509&gt;0,"+","-")</f>
        <v>-</v>
      </c>
      <c r="R5509" s="23"/>
      <c r="S5509" s="23"/>
      <c r="T5509"/>
      <c r="U5509"/>
      <c r="V5509" s="71">
        <f t="shared" si="225"/>
        <v>1</v>
      </c>
      <c r="W5509" s="25" t="e">
        <f t="shared" si="224"/>
        <v>#DIV/0!</v>
      </c>
      <c r="X5509" s="64"/>
    </row>
    <row r="5510" spans="11:24" x14ac:dyDescent="0.3">
      <c r="K5510" s="31">
        <f>M5510/(L5510+M5510)</f>
        <v>0.93278837420526794</v>
      </c>
      <c r="L5510" s="52">
        <f>COUNTIF($N$6:N5510,FALSE)</f>
        <v>370</v>
      </c>
      <c r="M5510" s="52">
        <f>COUNTIF($N$6:N5510,TRUE)</f>
        <v>5135</v>
      </c>
      <c r="N5510" s="53" t="b">
        <f>O5510=P5510</f>
        <v>1</v>
      </c>
      <c r="O5510" s="53" t="str">
        <f>IF(R5510&gt;0,"+","-")</f>
        <v>-</v>
      </c>
      <c r="P5510" s="53" t="str">
        <f>IF(S5510&gt;0,"+","-")</f>
        <v>-</v>
      </c>
      <c r="R5510" s="23"/>
      <c r="S5510" s="15"/>
      <c r="T5510"/>
      <c r="U5510"/>
      <c r="V5510" s="71">
        <f t="shared" si="225"/>
        <v>1</v>
      </c>
      <c r="W5510" s="25" t="e">
        <f t="shared" si="224"/>
        <v>#DIV/0!</v>
      </c>
      <c r="X5510" s="64"/>
    </row>
    <row r="5511" spans="11:24" x14ac:dyDescent="0.3">
      <c r="K5511" s="31">
        <f>M5511/(L5511+M5511)</f>
        <v>0.93280058118416276</v>
      </c>
      <c r="L5511" s="52">
        <f>COUNTIF($N$6:N5511,FALSE)</f>
        <v>370</v>
      </c>
      <c r="M5511" s="52">
        <f>COUNTIF($N$6:N5511,TRUE)</f>
        <v>5136</v>
      </c>
      <c r="N5511" s="53" t="b">
        <f>O5511=P5511</f>
        <v>1</v>
      </c>
      <c r="O5511" s="53" t="str">
        <f>IF(R5511&gt;0,"+","-")</f>
        <v>-</v>
      </c>
      <c r="P5511" s="53" t="str">
        <f>IF(S5511&gt;0,"+","-")</f>
        <v>-</v>
      </c>
      <c r="Q5511" s="14"/>
      <c r="R5511" s="15"/>
      <c r="S5511" s="15"/>
      <c r="T5511"/>
      <c r="U5511"/>
      <c r="V5511" s="71">
        <f t="shared" si="225"/>
        <v>1</v>
      </c>
      <c r="W5511" s="25" t="e">
        <f t="shared" si="224"/>
        <v>#DIV/0!</v>
      </c>
      <c r="X5511" s="64"/>
    </row>
    <row r="5512" spans="11:24" x14ac:dyDescent="0.3">
      <c r="K5512" s="31">
        <f>M5512/(L5512+M5512)</f>
        <v>0.93281278372979848</v>
      </c>
      <c r="L5512" s="52">
        <f>COUNTIF($N$6:N5512,FALSE)</f>
        <v>370</v>
      </c>
      <c r="M5512" s="52">
        <f>COUNTIF($N$6:N5512,TRUE)</f>
        <v>5137</v>
      </c>
      <c r="N5512" s="53" t="b">
        <f>O5512=P5512</f>
        <v>1</v>
      </c>
      <c r="O5512" s="53" t="str">
        <f>IF(R5512&gt;0,"+","-")</f>
        <v>-</v>
      </c>
      <c r="P5512" s="53" t="str">
        <f>IF(S5512&gt;0,"+","-")</f>
        <v>-</v>
      </c>
      <c r="R5512" s="23"/>
      <c r="S5512" s="23"/>
      <c r="T5512"/>
      <c r="U5512"/>
      <c r="V5512" s="71">
        <f t="shared" si="225"/>
        <v>1</v>
      </c>
      <c r="W5512" s="25" t="e">
        <f t="shared" si="224"/>
        <v>#DIV/0!</v>
      </c>
      <c r="X5512" s="64"/>
    </row>
    <row r="5513" spans="11:24" x14ac:dyDescent="0.3">
      <c r="K5513" s="31">
        <f>M5513/(L5513+M5513)</f>
        <v>0.93282498184458973</v>
      </c>
      <c r="L5513" s="52">
        <f>COUNTIF($N$6:N5513,FALSE)</f>
        <v>370</v>
      </c>
      <c r="M5513" s="52">
        <f>COUNTIF($N$6:N5513,TRUE)</f>
        <v>5138</v>
      </c>
      <c r="N5513" s="53" t="b">
        <f>O5513=P5513</f>
        <v>1</v>
      </c>
      <c r="O5513" s="53" t="str">
        <f>IF(R5513&gt;0,"+","-")</f>
        <v>-</v>
      </c>
      <c r="P5513" s="53" t="str">
        <f>IF(S5513&gt;0,"+","-")</f>
        <v>-</v>
      </c>
      <c r="R5513" s="23"/>
      <c r="S5513" s="23"/>
      <c r="T5513"/>
      <c r="U5513"/>
      <c r="V5513" s="71">
        <f t="shared" si="225"/>
        <v>1</v>
      </c>
      <c r="W5513" s="25" t="e">
        <f t="shared" si="224"/>
        <v>#DIV/0!</v>
      </c>
      <c r="X5513" s="64"/>
    </row>
    <row r="5514" spans="11:24" x14ac:dyDescent="0.3">
      <c r="K5514" s="31">
        <f>M5514/(L5514+M5514)</f>
        <v>0.93283717553094936</v>
      </c>
      <c r="L5514" s="52">
        <f>COUNTIF($N$6:N5514,FALSE)</f>
        <v>370</v>
      </c>
      <c r="M5514" s="52">
        <f>COUNTIF($N$6:N5514,TRUE)</f>
        <v>5139</v>
      </c>
      <c r="N5514" s="53" t="b">
        <f>O5514=P5514</f>
        <v>1</v>
      </c>
      <c r="O5514" s="53" t="str">
        <f>IF(R5514&gt;0,"+","-")</f>
        <v>-</v>
      </c>
      <c r="P5514" s="53" t="str">
        <f>IF(S5514&gt;0,"+","-")</f>
        <v>-</v>
      </c>
      <c r="R5514" s="23"/>
      <c r="S5514" s="23"/>
      <c r="T5514"/>
      <c r="U5514"/>
      <c r="V5514" s="71">
        <f t="shared" si="225"/>
        <v>1</v>
      </c>
      <c r="W5514" s="25" t="e">
        <f t="shared" si="224"/>
        <v>#DIV/0!</v>
      </c>
      <c r="X5514" s="64"/>
    </row>
    <row r="5515" spans="11:24" x14ac:dyDescent="0.3">
      <c r="K5515" s="31">
        <f>M5515/(L5515+M5515)</f>
        <v>0.93284936479128855</v>
      </c>
      <c r="L5515" s="52">
        <f>COUNTIF($N$6:N5515,FALSE)</f>
        <v>370</v>
      </c>
      <c r="M5515" s="52">
        <f>COUNTIF($N$6:N5515,TRUE)</f>
        <v>5140</v>
      </c>
      <c r="N5515" s="53" t="b">
        <f>O5515=P5515</f>
        <v>1</v>
      </c>
      <c r="O5515" s="53" t="str">
        <f>IF(R5515&gt;0,"+","-")</f>
        <v>-</v>
      </c>
      <c r="P5515" s="53" t="str">
        <f>IF(S5515&gt;0,"+","-")</f>
        <v>-</v>
      </c>
      <c r="R5515" s="23"/>
      <c r="S5515" s="23"/>
      <c r="T5515"/>
      <c r="U5515"/>
      <c r="V5515" s="71">
        <f t="shared" si="225"/>
        <v>1</v>
      </c>
      <c r="W5515" s="25" t="e">
        <f t="shared" si="224"/>
        <v>#DIV/0!</v>
      </c>
      <c r="X5515" s="64"/>
    </row>
    <row r="5516" spans="11:24" x14ac:dyDescent="0.3">
      <c r="K5516" s="31">
        <f>M5516/(L5516+M5516)</f>
        <v>0.93286154962801671</v>
      </c>
      <c r="L5516" s="52">
        <f>COUNTIF($N$6:N5516,FALSE)</f>
        <v>370</v>
      </c>
      <c r="M5516" s="52">
        <f>COUNTIF($N$6:N5516,TRUE)</f>
        <v>5141</v>
      </c>
      <c r="N5516" s="53" t="b">
        <f>O5516=P5516</f>
        <v>1</v>
      </c>
      <c r="O5516" s="53" t="str">
        <f>IF(R5516&gt;0,"+","-")</f>
        <v>-</v>
      </c>
      <c r="P5516" s="53" t="str">
        <f>IF(S5516&gt;0,"+","-")</f>
        <v>-</v>
      </c>
      <c r="Q5516" s="14"/>
      <c r="R5516" s="15"/>
      <c r="S5516" s="15"/>
      <c r="T5516"/>
      <c r="U5516"/>
      <c r="V5516" s="71">
        <f t="shared" si="225"/>
        <v>1</v>
      </c>
      <c r="W5516" s="25" t="e">
        <f t="shared" si="224"/>
        <v>#DIV/0!</v>
      </c>
      <c r="X5516" s="64"/>
    </row>
    <row r="5517" spans="11:24" x14ac:dyDescent="0.3">
      <c r="K5517" s="31">
        <f>M5517/(L5517+M5517)</f>
        <v>0.93287373004354135</v>
      </c>
      <c r="L5517" s="52">
        <f>COUNTIF($N$6:N5517,FALSE)</f>
        <v>370</v>
      </c>
      <c r="M5517" s="52">
        <f>COUNTIF($N$6:N5517,TRUE)</f>
        <v>5142</v>
      </c>
      <c r="N5517" s="53" t="b">
        <f>O5517=P5517</f>
        <v>1</v>
      </c>
      <c r="O5517" s="53" t="str">
        <f>IF(R5517&gt;0,"+","-")</f>
        <v>-</v>
      </c>
      <c r="P5517" s="53" t="str">
        <f>IF(S5517&gt;0,"+","-")</f>
        <v>-</v>
      </c>
      <c r="R5517" s="23"/>
      <c r="S5517" s="15"/>
      <c r="T5517"/>
      <c r="U5517"/>
      <c r="V5517" s="71">
        <f t="shared" si="225"/>
        <v>1</v>
      </c>
      <c r="W5517" s="25" t="e">
        <f t="shared" si="224"/>
        <v>#DIV/0!</v>
      </c>
      <c r="X5517" s="64"/>
    </row>
    <row r="5518" spans="11:24" x14ac:dyDescent="0.3">
      <c r="K5518" s="31">
        <f>M5518/(L5518+M5518)</f>
        <v>0.93288590604026844</v>
      </c>
      <c r="L5518" s="52">
        <f>COUNTIF($N$6:N5518,FALSE)</f>
        <v>370</v>
      </c>
      <c r="M5518" s="52">
        <f>COUNTIF($N$6:N5518,TRUE)</f>
        <v>5143</v>
      </c>
      <c r="N5518" s="53" t="b">
        <f>O5518=P5518</f>
        <v>1</v>
      </c>
      <c r="O5518" s="53" t="str">
        <f>IF(R5518&gt;0,"+","-")</f>
        <v>-</v>
      </c>
      <c r="P5518" s="53" t="str">
        <f>IF(S5518&gt;0,"+","-")</f>
        <v>-</v>
      </c>
      <c r="R5518" s="23"/>
      <c r="S5518" s="15"/>
      <c r="T5518"/>
      <c r="U5518"/>
      <c r="V5518" s="71">
        <f t="shared" si="225"/>
        <v>1</v>
      </c>
      <c r="W5518" s="25" t="e">
        <f t="shared" si="224"/>
        <v>#DIV/0!</v>
      </c>
      <c r="X5518" s="64"/>
    </row>
    <row r="5519" spans="11:24" x14ac:dyDescent="0.3">
      <c r="K5519" s="31">
        <f>M5519/(L5519+M5519)</f>
        <v>0.93289807762060206</v>
      </c>
      <c r="L5519" s="52">
        <f>COUNTIF($N$6:N5519,FALSE)</f>
        <v>370</v>
      </c>
      <c r="M5519" s="52">
        <f>COUNTIF($N$6:N5519,TRUE)</f>
        <v>5144</v>
      </c>
      <c r="N5519" s="53" t="b">
        <f>O5519=P5519</f>
        <v>1</v>
      </c>
      <c r="O5519" s="53" t="str">
        <f>IF(R5519&gt;0,"+","-")</f>
        <v>-</v>
      </c>
      <c r="P5519" s="53" t="str">
        <f>IF(S5519&gt;0,"+","-")</f>
        <v>-</v>
      </c>
      <c r="Q5519" s="14"/>
      <c r="R5519" s="15"/>
      <c r="S5519" s="15"/>
      <c r="T5519"/>
      <c r="U5519"/>
      <c r="V5519" s="71">
        <f t="shared" si="225"/>
        <v>1</v>
      </c>
      <c r="W5519" s="25" t="e">
        <f t="shared" si="224"/>
        <v>#DIV/0!</v>
      </c>
      <c r="X5519" s="64"/>
    </row>
    <row r="5520" spans="11:24" x14ac:dyDescent="0.3">
      <c r="K5520" s="31">
        <f>M5520/(L5520+M5520)</f>
        <v>0.93291024478694473</v>
      </c>
      <c r="L5520" s="52">
        <f>COUNTIF($N$6:N5520,FALSE)</f>
        <v>370</v>
      </c>
      <c r="M5520" s="52">
        <f>COUNTIF($N$6:N5520,TRUE)</f>
        <v>5145</v>
      </c>
      <c r="N5520" s="53" t="b">
        <f>O5520=P5520</f>
        <v>1</v>
      </c>
      <c r="O5520" s="53" t="str">
        <f>IF(R5520&gt;0,"+","-")</f>
        <v>-</v>
      </c>
      <c r="P5520" s="53" t="str">
        <f>IF(S5520&gt;0,"+","-")</f>
        <v>-</v>
      </c>
      <c r="R5520" s="23"/>
      <c r="S5520" s="15"/>
      <c r="T5520"/>
      <c r="U5520"/>
      <c r="V5520" s="71">
        <f t="shared" si="225"/>
        <v>1</v>
      </c>
      <c r="W5520" s="25" t="e">
        <f t="shared" si="224"/>
        <v>#DIV/0!</v>
      </c>
      <c r="X5520" s="64"/>
    </row>
    <row r="5521" spans="11:24" x14ac:dyDescent="0.3">
      <c r="K5521" s="31">
        <f>M5521/(L5521+M5521)</f>
        <v>0.93292240754169686</v>
      </c>
      <c r="L5521" s="52">
        <f>COUNTIF($N$6:N5521,FALSE)</f>
        <v>370</v>
      </c>
      <c r="M5521" s="52">
        <f>COUNTIF($N$6:N5521,TRUE)</f>
        <v>5146</v>
      </c>
      <c r="N5521" s="53" t="b">
        <f>O5521=P5521</f>
        <v>1</v>
      </c>
      <c r="O5521" s="53" t="str">
        <f>IF(R5521&gt;0,"+","-")</f>
        <v>-</v>
      </c>
      <c r="P5521" s="53" t="str">
        <f>IF(S5521&gt;0,"+","-")</f>
        <v>-</v>
      </c>
      <c r="R5521" s="23"/>
      <c r="S5521" s="15"/>
      <c r="T5521"/>
      <c r="U5521"/>
      <c r="V5521" s="71">
        <f t="shared" si="225"/>
        <v>1</v>
      </c>
      <c r="W5521" s="25" t="e">
        <f t="shared" si="224"/>
        <v>#DIV/0!</v>
      </c>
      <c r="X5521" s="64"/>
    </row>
    <row r="5522" spans="11:24" x14ac:dyDescent="0.3">
      <c r="K5522" s="31">
        <f>M5522/(L5522+M5522)</f>
        <v>0.93293456588725754</v>
      </c>
      <c r="L5522" s="52">
        <f>COUNTIF($N$6:N5522,FALSE)</f>
        <v>370</v>
      </c>
      <c r="M5522" s="52">
        <f>COUNTIF($N$6:N5522,TRUE)</f>
        <v>5147</v>
      </c>
      <c r="N5522" s="53" t="b">
        <f>O5522=P5522</f>
        <v>1</v>
      </c>
      <c r="O5522" s="53" t="str">
        <f>IF(R5522&gt;0,"+","-")</f>
        <v>-</v>
      </c>
      <c r="P5522" s="53" t="str">
        <f>IF(S5522&gt;0,"+","-")</f>
        <v>-</v>
      </c>
      <c r="R5522" s="23"/>
      <c r="S5522" s="15"/>
      <c r="T5522"/>
      <c r="U5522"/>
      <c r="V5522" s="71">
        <f t="shared" si="225"/>
        <v>1</v>
      </c>
      <c r="W5522" s="25" t="e">
        <f t="shared" si="224"/>
        <v>#DIV/0!</v>
      </c>
      <c r="X5522" s="64"/>
    </row>
    <row r="5523" spans="11:24" x14ac:dyDescent="0.3">
      <c r="K5523" s="31">
        <f>M5523/(L5523+M5523)</f>
        <v>0.93294671982602395</v>
      </c>
      <c r="L5523" s="52">
        <f>COUNTIF($N$6:N5523,FALSE)</f>
        <v>370</v>
      </c>
      <c r="M5523" s="52">
        <f>COUNTIF($N$6:N5523,TRUE)</f>
        <v>5148</v>
      </c>
      <c r="N5523" s="53" t="b">
        <f>O5523=P5523</f>
        <v>1</v>
      </c>
      <c r="O5523" s="53" t="str">
        <f>IF(R5523&gt;0,"+","-")</f>
        <v>-</v>
      </c>
      <c r="P5523" s="53" t="str">
        <f>IF(S5523&gt;0,"+","-")</f>
        <v>-</v>
      </c>
      <c r="R5523" s="23"/>
      <c r="S5523" s="23"/>
      <c r="T5523"/>
      <c r="U5523"/>
      <c r="V5523" s="71">
        <f t="shared" si="225"/>
        <v>1</v>
      </c>
      <c r="W5523" s="25" t="e">
        <f t="shared" si="224"/>
        <v>#DIV/0!</v>
      </c>
      <c r="X5523" s="64"/>
    </row>
    <row r="5524" spans="11:24" x14ac:dyDescent="0.3">
      <c r="K5524" s="31">
        <f>M5524/(L5524+M5524)</f>
        <v>0.93295886936039141</v>
      </c>
      <c r="L5524" s="52">
        <f>COUNTIF($N$6:N5524,FALSE)</f>
        <v>370</v>
      </c>
      <c r="M5524" s="52">
        <f>COUNTIF($N$6:N5524,TRUE)</f>
        <v>5149</v>
      </c>
      <c r="N5524" s="53" t="b">
        <f>O5524=P5524</f>
        <v>1</v>
      </c>
      <c r="O5524" s="53" t="str">
        <f>IF(R5524&gt;0,"+","-")</f>
        <v>-</v>
      </c>
      <c r="P5524" s="53" t="str">
        <f>IF(S5524&gt;0,"+","-")</f>
        <v>-</v>
      </c>
      <c r="R5524" s="23"/>
      <c r="S5524" s="23"/>
      <c r="T5524"/>
      <c r="U5524"/>
      <c r="V5524" s="71">
        <f t="shared" si="225"/>
        <v>1</v>
      </c>
      <c r="W5524" s="25" t="e">
        <f t="shared" si="224"/>
        <v>#DIV/0!</v>
      </c>
      <c r="X5524" s="64"/>
    </row>
    <row r="5525" spans="11:24" x14ac:dyDescent="0.3">
      <c r="K5525" s="31">
        <f>M5525/(L5525+M5525)</f>
        <v>0.93297101449275366</v>
      </c>
      <c r="L5525" s="52">
        <f>COUNTIF($N$6:N5525,FALSE)</f>
        <v>370</v>
      </c>
      <c r="M5525" s="52">
        <f>COUNTIF($N$6:N5525,TRUE)</f>
        <v>5150</v>
      </c>
      <c r="N5525" s="53" t="b">
        <f>O5525=P5525</f>
        <v>1</v>
      </c>
      <c r="O5525" s="53" t="str">
        <f>IF(R5525&gt;0,"+","-")</f>
        <v>-</v>
      </c>
      <c r="P5525" s="53" t="str">
        <f>IF(S5525&gt;0,"+","-")</f>
        <v>-</v>
      </c>
      <c r="R5525" s="23"/>
      <c r="S5525" s="23"/>
      <c r="T5525"/>
      <c r="U5525"/>
      <c r="V5525" s="71">
        <f t="shared" si="225"/>
        <v>1</v>
      </c>
      <c r="W5525" s="25" t="e">
        <f t="shared" si="224"/>
        <v>#DIV/0!</v>
      </c>
      <c r="X5525" s="64"/>
    </row>
    <row r="5526" spans="11:24" x14ac:dyDescent="0.3">
      <c r="K5526" s="31">
        <f>M5526/(L5526+M5526)</f>
        <v>0.93298315522550268</v>
      </c>
      <c r="L5526" s="52">
        <f>COUNTIF($N$6:N5526,FALSE)</f>
        <v>370</v>
      </c>
      <c r="M5526" s="52">
        <f>COUNTIF($N$6:N5526,TRUE)</f>
        <v>5151</v>
      </c>
      <c r="N5526" s="53" t="b">
        <f>O5526=P5526</f>
        <v>1</v>
      </c>
      <c r="O5526" s="53" t="str">
        <f>IF(R5526&gt;0,"+","-")</f>
        <v>-</v>
      </c>
      <c r="P5526" s="53" t="str">
        <f>IF(S5526&gt;0,"+","-")</f>
        <v>-</v>
      </c>
      <c r="Q5526" s="14"/>
      <c r="R5526" s="15"/>
      <c r="S5526" s="15"/>
      <c r="T5526"/>
      <c r="U5526"/>
      <c r="V5526" s="71">
        <f t="shared" si="225"/>
        <v>1</v>
      </c>
      <c r="W5526" s="25" t="e">
        <f t="shared" si="224"/>
        <v>#DIV/0!</v>
      </c>
      <c r="X5526" s="64"/>
    </row>
    <row r="5527" spans="11:24" x14ac:dyDescent="0.3">
      <c r="K5527" s="31">
        <f>M5527/(L5527+M5527)</f>
        <v>0.93299529156102856</v>
      </c>
      <c r="L5527" s="52">
        <f>COUNTIF($N$6:N5527,FALSE)</f>
        <v>370</v>
      </c>
      <c r="M5527" s="52">
        <f>COUNTIF($N$6:N5527,TRUE)</f>
        <v>5152</v>
      </c>
      <c r="N5527" s="53" t="b">
        <f>O5527=P5527</f>
        <v>1</v>
      </c>
      <c r="O5527" s="53" t="str">
        <f>IF(R5527&gt;0,"+","-")</f>
        <v>-</v>
      </c>
      <c r="P5527" s="53" t="str">
        <f>IF(S5527&gt;0,"+","-")</f>
        <v>-</v>
      </c>
      <c r="R5527" s="23"/>
      <c r="S5527" s="23"/>
      <c r="T5527"/>
      <c r="U5527"/>
      <c r="V5527" s="71">
        <f t="shared" si="225"/>
        <v>1</v>
      </c>
      <c r="W5527" s="25" t="e">
        <f t="shared" si="224"/>
        <v>#DIV/0!</v>
      </c>
      <c r="X5527" s="64"/>
    </row>
    <row r="5528" spans="11:24" x14ac:dyDescent="0.3">
      <c r="K5528" s="31">
        <f>M5528/(L5528+M5528)</f>
        <v>0.93300742350172006</v>
      </c>
      <c r="L5528" s="52">
        <f>COUNTIF($N$6:N5528,FALSE)</f>
        <v>370</v>
      </c>
      <c r="M5528" s="52">
        <f>COUNTIF($N$6:N5528,TRUE)</f>
        <v>5153</v>
      </c>
      <c r="N5528" s="53" t="b">
        <f>O5528=P5528</f>
        <v>1</v>
      </c>
      <c r="O5528" s="53" t="str">
        <f>IF(R5528&gt;0,"+","-")</f>
        <v>-</v>
      </c>
      <c r="P5528" s="53" t="str">
        <f>IF(S5528&gt;0,"+","-")</f>
        <v>-</v>
      </c>
      <c r="R5528" s="23"/>
      <c r="S5528" s="15"/>
      <c r="T5528"/>
      <c r="U5528"/>
      <c r="V5528" s="71">
        <f t="shared" si="225"/>
        <v>1</v>
      </c>
      <c r="W5528" s="25" t="e">
        <f t="shared" si="224"/>
        <v>#DIV/0!</v>
      </c>
      <c r="X5528" s="64"/>
    </row>
    <row r="5529" spans="11:24" x14ac:dyDescent="0.3">
      <c r="K5529" s="31">
        <f>M5529/(L5529+M5529)</f>
        <v>0.93301955104996381</v>
      </c>
      <c r="L5529" s="52">
        <f>COUNTIF($N$6:N5529,FALSE)</f>
        <v>370</v>
      </c>
      <c r="M5529" s="52">
        <f>COUNTIF($N$6:N5529,TRUE)</f>
        <v>5154</v>
      </c>
      <c r="N5529" s="53" t="b">
        <f>O5529=P5529</f>
        <v>1</v>
      </c>
      <c r="O5529" s="53" t="str">
        <f>IF(R5529&gt;0,"+","-")</f>
        <v>-</v>
      </c>
      <c r="P5529" s="53" t="str">
        <f>IF(S5529&gt;0,"+","-")</f>
        <v>-</v>
      </c>
      <c r="R5529" s="23"/>
      <c r="S5529" s="23"/>
      <c r="T5529"/>
      <c r="U5529"/>
      <c r="V5529" s="71">
        <f t="shared" si="225"/>
        <v>1</v>
      </c>
      <c r="W5529" s="25" t="e">
        <f t="shared" si="224"/>
        <v>#DIV/0!</v>
      </c>
      <c r="X5529" s="64"/>
    </row>
    <row r="5530" spans="11:24" x14ac:dyDescent="0.3">
      <c r="K5530" s="31">
        <f>M5530/(L5530+M5530)</f>
        <v>0.93303167420814481</v>
      </c>
      <c r="L5530" s="52">
        <f>COUNTIF($N$6:N5530,FALSE)</f>
        <v>370</v>
      </c>
      <c r="M5530" s="52">
        <f>COUNTIF($N$6:N5530,TRUE)</f>
        <v>5155</v>
      </c>
      <c r="N5530" s="53" t="b">
        <f>O5530=P5530</f>
        <v>1</v>
      </c>
      <c r="O5530" s="53" t="str">
        <f>IF(R5530&gt;0,"+","-")</f>
        <v>-</v>
      </c>
      <c r="P5530" s="53" t="str">
        <f>IF(S5530&gt;0,"+","-")</f>
        <v>-</v>
      </c>
      <c r="R5530" s="23"/>
      <c r="S5530" s="15"/>
      <c r="T5530"/>
      <c r="U5530"/>
      <c r="V5530" s="71">
        <f t="shared" si="225"/>
        <v>1</v>
      </c>
      <c r="W5530" s="25" t="e">
        <f t="shared" si="224"/>
        <v>#DIV/0!</v>
      </c>
      <c r="X5530" s="64"/>
    </row>
    <row r="5531" spans="11:24" x14ac:dyDescent="0.3">
      <c r="K5531" s="31">
        <f>M5531/(L5531+M5531)</f>
        <v>0.93304379297864637</v>
      </c>
      <c r="L5531" s="52">
        <f>COUNTIF($N$6:N5531,FALSE)</f>
        <v>370</v>
      </c>
      <c r="M5531" s="52">
        <f>COUNTIF($N$6:N5531,TRUE)</f>
        <v>5156</v>
      </c>
      <c r="N5531" s="53" t="b">
        <f>O5531=P5531</f>
        <v>1</v>
      </c>
      <c r="O5531" s="53" t="str">
        <f>IF(R5531&gt;0,"+","-")</f>
        <v>-</v>
      </c>
      <c r="P5531" s="53" t="str">
        <f>IF(S5531&gt;0,"+","-")</f>
        <v>-</v>
      </c>
      <c r="Q5531" s="14"/>
      <c r="R5531" s="15"/>
      <c r="S5531" s="15"/>
      <c r="T5531"/>
      <c r="U5531"/>
      <c r="V5531" s="71">
        <f t="shared" si="225"/>
        <v>1</v>
      </c>
      <c r="W5531" s="25" t="e">
        <f t="shared" si="224"/>
        <v>#DIV/0!</v>
      </c>
      <c r="X5531" s="64"/>
    </row>
    <row r="5532" spans="11:24" x14ac:dyDescent="0.3">
      <c r="K5532" s="31">
        <f>M5532/(L5532+M5532)</f>
        <v>0.93305590736385025</v>
      </c>
      <c r="L5532" s="52">
        <f>COUNTIF($N$6:N5532,FALSE)</f>
        <v>370</v>
      </c>
      <c r="M5532" s="52">
        <f>COUNTIF($N$6:N5532,TRUE)</f>
        <v>5157</v>
      </c>
      <c r="N5532" s="53" t="b">
        <f>O5532=P5532</f>
        <v>1</v>
      </c>
      <c r="O5532" s="53" t="str">
        <f>IF(R5532&gt;0,"+","-")</f>
        <v>-</v>
      </c>
      <c r="P5532" s="53" t="str">
        <f>IF(S5532&gt;0,"+","-")</f>
        <v>-</v>
      </c>
      <c r="R5532" s="23"/>
      <c r="S5532" s="15"/>
      <c r="T5532"/>
      <c r="U5532"/>
      <c r="V5532" s="71">
        <f t="shared" si="225"/>
        <v>1</v>
      </c>
      <c r="W5532" s="25" t="e">
        <f t="shared" si="224"/>
        <v>#DIV/0!</v>
      </c>
      <c r="X5532" s="64"/>
    </row>
    <row r="5533" spans="11:24" x14ac:dyDescent="0.3">
      <c r="K5533" s="31">
        <f>M5533/(L5533+M5533)</f>
        <v>0.93306801736613598</v>
      </c>
      <c r="L5533" s="52">
        <f>COUNTIF($N$6:N5533,FALSE)</f>
        <v>370</v>
      </c>
      <c r="M5533" s="52">
        <f>COUNTIF($N$6:N5533,TRUE)</f>
        <v>5158</v>
      </c>
      <c r="N5533" s="53" t="b">
        <f>O5533=P5533</f>
        <v>1</v>
      </c>
      <c r="O5533" s="53" t="str">
        <f>IF(R5533&gt;0,"+","-")</f>
        <v>-</v>
      </c>
      <c r="P5533" s="53" t="str">
        <f>IF(S5533&gt;0,"+","-")</f>
        <v>-</v>
      </c>
      <c r="Q5533" s="14"/>
      <c r="R5533" s="15"/>
      <c r="S5533" s="15"/>
      <c r="T5533"/>
      <c r="U5533"/>
      <c r="V5533" s="71">
        <f t="shared" si="225"/>
        <v>1</v>
      </c>
      <c r="W5533" s="25" t="e">
        <f t="shared" si="224"/>
        <v>#DIV/0!</v>
      </c>
      <c r="X5533" s="64"/>
    </row>
    <row r="5534" spans="11:24" x14ac:dyDescent="0.3">
      <c r="K5534" s="31">
        <f>M5534/(L5534+M5534)</f>
        <v>0.93308012298788212</v>
      </c>
      <c r="L5534" s="52">
        <f>COUNTIF($N$6:N5534,FALSE)</f>
        <v>370</v>
      </c>
      <c r="M5534" s="52">
        <f>COUNTIF($N$6:N5534,TRUE)</f>
        <v>5159</v>
      </c>
      <c r="N5534" s="53" t="b">
        <f>O5534=P5534</f>
        <v>1</v>
      </c>
      <c r="O5534" s="53" t="str">
        <f>IF(R5534&gt;0,"+","-")</f>
        <v>-</v>
      </c>
      <c r="P5534" s="53" t="str">
        <f>IF(S5534&gt;0,"+","-")</f>
        <v>-</v>
      </c>
      <c r="R5534" s="23"/>
      <c r="S5534" s="15"/>
      <c r="T5534"/>
      <c r="U5534"/>
      <c r="V5534" s="71">
        <f t="shared" si="225"/>
        <v>1</v>
      </c>
      <c r="W5534" s="25" t="e">
        <f t="shared" si="224"/>
        <v>#DIV/0!</v>
      </c>
      <c r="X5534" s="64"/>
    </row>
    <row r="5535" spans="11:24" x14ac:dyDescent="0.3">
      <c r="K5535" s="31">
        <f>M5535/(L5535+M5535)</f>
        <v>0.93309222423146476</v>
      </c>
      <c r="L5535" s="52">
        <f>COUNTIF($N$6:N5535,FALSE)</f>
        <v>370</v>
      </c>
      <c r="M5535" s="52">
        <f>COUNTIF($N$6:N5535,TRUE)</f>
        <v>5160</v>
      </c>
      <c r="N5535" s="53" t="b">
        <f>O5535=P5535</f>
        <v>1</v>
      </c>
      <c r="O5535" s="53" t="str">
        <f>IF(R5535&gt;0,"+","-")</f>
        <v>-</v>
      </c>
      <c r="P5535" s="53" t="str">
        <f>IF(S5535&gt;0,"+","-")</f>
        <v>-</v>
      </c>
      <c r="R5535" s="23"/>
      <c r="S5535" s="23"/>
      <c r="T5535"/>
      <c r="U5535"/>
      <c r="V5535" s="71">
        <f t="shared" si="225"/>
        <v>1</v>
      </c>
      <c r="W5535" s="25" t="e">
        <f t="shared" si="224"/>
        <v>#DIV/0!</v>
      </c>
      <c r="X5535" s="64"/>
    </row>
    <row r="5536" spans="11:24" x14ac:dyDescent="0.3">
      <c r="K5536" s="31">
        <f>M5536/(L5536+M5536)</f>
        <v>0.93310432109925867</v>
      </c>
      <c r="L5536" s="52">
        <f>COUNTIF($N$6:N5536,FALSE)</f>
        <v>370</v>
      </c>
      <c r="M5536" s="52">
        <f>COUNTIF($N$6:N5536,TRUE)</f>
        <v>5161</v>
      </c>
      <c r="N5536" s="53" t="b">
        <f>O5536=P5536</f>
        <v>1</v>
      </c>
      <c r="O5536" s="53" t="str">
        <f>IF(R5536&gt;0,"+","-")</f>
        <v>-</v>
      </c>
      <c r="P5536" s="53" t="str">
        <f>IF(S5536&gt;0,"+","-")</f>
        <v>-</v>
      </c>
      <c r="R5536" s="23"/>
      <c r="S5536" s="15"/>
      <c r="T5536"/>
      <c r="U5536"/>
      <c r="V5536" s="71">
        <f t="shared" si="225"/>
        <v>1</v>
      </c>
      <c r="W5536" s="25" t="e">
        <f t="shared" si="224"/>
        <v>#DIV/0!</v>
      </c>
      <c r="X5536" s="64"/>
    </row>
    <row r="5537" spans="11:24" x14ac:dyDescent="0.3">
      <c r="K5537" s="31">
        <f>M5537/(L5537+M5537)</f>
        <v>0.93311641359363706</v>
      </c>
      <c r="L5537" s="52">
        <f>COUNTIF($N$6:N5537,FALSE)</f>
        <v>370</v>
      </c>
      <c r="M5537" s="52">
        <f>COUNTIF($N$6:N5537,TRUE)</f>
        <v>5162</v>
      </c>
      <c r="N5537" s="53" t="b">
        <f>O5537=P5537</f>
        <v>1</v>
      </c>
      <c r="O5537" s="53" t="str">
        <f>IF(R5537&gt;0,"+","-")</f>
        <v>-</v>
      </c>
      <c r="P5537" s="53" t="str">
        <f>IF(S5537&gt;0,"+","-")</f>
        <v>-</v>
      </c>
      <c r="R5537" s="23"/>
      <c r="S5537" s="15"/>
      <c r="T5537"/>
      <c r="U5537"/>
      <c r="V5537" s="71">
        <f t="shared" si="225"/>
        <v>1</v>
      </c>
      <c r="W5537" s="25" t="e">
        <f t="shared" si="224"/>
        <v>#DIV/0!</v>
      </c>
      <c r="X5537" s="64"/>
    </row>
    <row r="5538" spans="11:24" x14ac:dyDescent="0.3">
      <c r="K5538" s="31">
        <f>M5538/(L5538+M5538)</f>
        <v>0.93312850171697093</v>
      </c>
      <c r="L5538" s="52">
        <f>COUNTIF($N$6:N5538,FALSE)</f>
        <v>370</v>
      </c>
      <c r="M5538" s="52">
        <f>COUNTIF($N$6:N5538,TRUE)</f>
        <v>5163</v>
      </c>
      <c r="N5538" s="53" t="b">
        <f>O5538=P5538</f>
        <v>1</v>
      </c>
      <c r="O5538" s="53" t="str">
        <f>IF(R5538&gt;0,"+","-")</f>
        <v>-</v>
      </c>
      <c r="P5538" s="53" t="str">
        <f>IF(S5538&gt;0,"+","-")</f>
        <v>-</v>
      </c>
      <c r="R5538" s="23"/>
      <c r="S5538" s="15"/>
      <c r="T5538"/>
      <c r="U5538"/>
      <c r="V5538" s="71">
        <f t="shared" si="225"/>
        <v>1</v>
      </c>
      <c r="W5538" s="25" t="e">
        <f t="shared" si="224"/>
        <v>#DIV/0!</v>
      </c>
      <c r="X5538" s="64"/>
    </row>
    <row r="5539" spans="11:24" x14ac:dyDescent="0.3">
      <c r="K5539" s="31">
        <f>M5539/(L5539+M5539)</f>
        <v>0.93314058547162992</v>
      </c>
      <c r="L5539" s="52">
        <f>COUNTIF($N$6:N5539,FALSE)</f>
        <v>370</v>
      </c>
      <c r="M5539" s="52">
        <f>COUNTIF($N$6:N5539,TRUE)</f>
        <v>5164</v>
      </c>
      <c r="N5539" s="53" t="b">
        <f>O5539=P5539</f>
        <v>1</v>
      </c>
      <c r="O5539" s="53" t="str">
        <f>IF(R5539&gt;0,"+","-")</f>
        <v>-</v>
      </c>
      <c r="P5539" s="53" t="str">
        <f>IF(S5539&gt;0,"+","-")</f>
        <v>-</v>
      </c>
      <c r="R5539" s="23"/>
      <c r="S5539" s="15"/>
      <c r="T5539"/>
      <c r="U5539"/>
      <c r="V5539" s="71">
        <f t="shared" si="225"/>
        <v>1</v>
      </c>
      <c r="W5539" s="25" t="e">
        <f t="shared" si="224"/>
        <v>#DIV/0!</v>
      </c>
      <c r="X5539" s="64"/>
    </row>
    <row r="5540" spans="11:24" x14ac:dyDescent="0.3">
      <c r="K5540" s="31">
        <f>M5540/(L5540+M5540)</f>
        <v>0.93315266485998194</v>
      </c>
      <c r="L5540" s="52">
        <f>COUNTIF($N$6:N5540,FALSE)</f>
        <v>370</v>
      </c>
      <c r="M5540" s="52">
        <f>COUNTIF($N$6:N5540,TRUE)</f>
        <v>5165</v>
      </c>
      <c r="N5540" s="53" t="b">
        <f>O5540=P5540</f>
        <v>1</v>
      </c>
      <c r="O5540" s="53" t="str">
        <f>IF(R5540&gt;0,"+","-")</f>
        <v>-</v>
      </c>
      <c r="P5540" s="53" t="str">
        <f>IF(S5540&gt;0,"+","-")</f>
        <v>-</v>
      </c>
      <c r="R5540" s="23"/>
      <c r="S5540" s="15"/>
      <c r="T5540"/>
      <c r="U5540"/>
      <c r="V5540" s="71">
        <f t="shared" si="225"/>
        <v>1</v>
      </c>
      <c r="W5540" s="25" t="e">
        <f t="shared" si="224"/>
        <v>#DIV/0!</v>
      </c>
      <c r="X5540" s="64"/>
    </row>
    <row r="5541" spans="11:24" x14ac:dyDescent="0.3">
      <c r="K5541" s="31">
        <f>M5541/(L5541+M5541)</f>
        <v>0.93316473988439308</v>
      </c>
      <c r="L5541" s="54">
        <f>COUNTIF($N$6:N5541,FALSE)</f>
        <v>370</v>
      </c>
      <c r="M5541" s="54">
        <f>COUNTIF($N$6:N5541,TRUE)</f>
        <v>5166</v>
      </c>
      <c r="N5541" s="4" t="b">
        <f>O5541=P5541</f>
        <v>1</v>
      </c>
      <c r="O5541" s="53" t="str">
        <f>IF(R5541&gt;0,"+","-")</f>
        <v>-</v>
      </c>
      <c r="P5541" s="53" t="str">
        <f>IF(S5541&gt;0,"+","-")</f>
        <v>-</v>
      </c>
      <c r="R5541" s="23"/>
      <c r="S5541" s="15"/>
      <c r="T5541"/>
      <c r="U5541"/>
      <c r="V5541" s="71">
        <f t="shared" si="225"/>
        <v>1</v>
      </c>
      <c r="W5541" s="25" t="e">
        <f t="shared" si="224"/>
        <v>#DIV/0!</v>
      </c>
      <c r="X5541" s="64"/>
    </row>
    <row r="5542" spans="11:24" x14ac:dyDescent="0.3">
      <c r="K5542" s="31">
        <f>M5542/(L5542+M5542)</f>
        <v>0.93317681054722779</v>
      </c>
      <c r="L5542" s="52">
        <f>COUNTIF($N$6:N5542,FALSE)</f>
        <v>370</v>
      </c>
      <c r="M5542" s="52">
        <f>COUNTIF($N$6:N5542,TRUE)</f>
        <v>5167</v>
      </c>
      <c r="N5542" s="53" t="b">
        <f>O5542=P5542</f>
        <v>1</v>
      </c>
      <c r="O5542" s="53" t="str">
        <f>IF(R5542&gt;0,"+","-")</f>
        <v>-</v>
      </c>
      <c r="P5542" s="53" t="str">
        <f>IF(S5542&gt;0,"+","-")</f>
        <v>-</v>
      </c>
      <c r="Q5542" s="14"/>
      <c r="R5542" s="15"/>
      <c r="S5542" s="15"/>
      <c r="T5542"/>
      <c r="U5542"/>
      <c r="V5542" s="71">
        <f t="shared" si="225"/>
        <v>1</v>
      </c>
      <c r="W5542" s="25" t="e">
        <f t="shared" si="224"/>
        <v>#DIV/0!</v>
      </c>
      <c r="X5542" s="64"/>
    </row>
    <row r="5543" spans="11:24" x14ac:dyDescent="0.3">
      <c r="K5543" s="31">
        <f>M5543/(L5543+M5543)</f>
        <v>0.93318887685084873</v>
      </c>
      <c r="L5543" s="52">
        <f>COUNTIF($N$6:N5543,FALSE)</f>
        <v>370</v>
      </c>
      <c r="M5543" s="52">
        <f>COUNTIF($N$6:N5543,TRUE)</f>
        <v>5168</v>
      </c>
      <c r="N5543" s="53" t="b">
        <f>O5543=P5543</f>
        <v>1</v>
      </c>
      <c r="O5543" s="53" t="str">
        <f>IF(R5543&gt;0,"+","-")</f>
        <v>-</v>
      </c>
      <c r="P5543" s="53" t="str">
        <f>IF(S5543&gt;0,"+","-")</f>
        <v>-</v>
      </c>
      <c r="Q5543" s="14"/>
      <c r="R5543" s="15"/>
      <c r="S5543" s="15"/>
      <c r="T5543"/>
      <c r="U5543"/>
      <c r="V5543" s="71">
        <f t="shared" si="225"/>
        <v>1</v>
      </c>
      <c r="W5543" s="25" t="e">
        <f t="shared" si="224"/>
        <v>#DIV/0!</v>
      </c>
      <c r="X5543" s="64"/>
    </row>
    <row r="5544" spans="11:24" x14ac:dyDescent="0.3">
      <c r="K5544" s="31">
        <f>M5544/(L5544+M5544)</f>
        <v>0.9332009387976169</v>
      </c>
      <c r="L5544" s="52">
        <f>COUNTIF($N$6:N5544,FALSE)</f>
        <v>370</v>
      </c>
      <c r="M5544" s="52">
        <f>COUNTIF($N$6:N5544,TRUE)</f>
        <v>5169</v>
      </c>
      <c r="N5544" s="53" t="b">
        <f>O5544=P5544</f>
        <v>1</v>
      </c>
      <c r="O5544" s="53" t="str">
        <f>IF(R5544&gt;0,"+","-")</f>
        <v>-</v>
      </c>
      <c r="P5544" s="53" t="str">
        <f>IF(S5544&gt;0,"+","-")</f>
        <v>-</v>
      </c>
      <c r="R5544" s="23"/>
      <c r="S5544" s="23"/>
      <c r="T5544"/>
      <c r="U5544"/>
      <c r="V5544" s="71">
        <f t="shared" si="225"/>
        <v>1</v>
      </c>
      <c r="W5544" s="25" t="e">
        <f t="shared" si="224"/>
        <v>#DIV/0!</v>
      </c>
      <c r="X5544" s="64"/>
    </row>
    <row r="5545" spans="11:24" x14ac:dyDescent="0.3">
      <c r="K5545" s="31">
        <f>M5545/(L5545+M5545)</f>
        <v>0.93321299638989175</v>
      </c>
      <c r="L5545" s="52">
        <f>COUNTIF($N$6:N5545,FALSE)</f>
        <v>370</v>
      </c>
      <c r="M5545" s="52">
        <f>COUNTIF($N$6:N5545,TRUE)</f>
        <v>5170</v>
      </c>
      <c r="N5545" s="53" t="b">
        <f>O5545=P5545</f>
        <v>1</v>
      </c>
      <c r="O5545" s="53" t="str">
        <f>IF(R5545&gt;0,"+","-")</f>
        <v>-</v>
      </c>
      <c r="P5545" s="53" t="str">
        <f>IF(S5545&gt;0,"+","-")</f>
        <v>-</v>
      </c>
      <c r="R5545" s="23"/>
      <c r="S5545" s="15"/>
      <c r="T5545"/>
      <c r="U5545"/>
      <c r="V5545" s="71">
        <f t="shared" si="225"/>
        <v>1</v>
      </c>
      <c r="W5545" s="25" t="e">
        <f t="shared" si="224"/>
        <v>#DIV/0!</v>
      </c>
      <c r="X5545" s="64"/>
    </row>
    <row r="5546" spans="11:24" x14ac:dyDescent="0.3">
      <c r="K5546" s="31">
        <f>M5546/(L5546+M5546)</f>
        <v>0.93322504963003072</v>
      </c>
      <c r="L5546" s="52">
        <f>COUNTIF($N$6:N5546,FALSE)</f>
        <v>370</v>
      </c>
      <c r="M5546" s="52">
        <f>COUNTIF($N$6:N5546,TRUE)</f>
        <v>5171</v>
      </c>
      <c r="N5546" s="53" t="b">
        <f>O5546=P5546</f>
        <v>1</v>
      </c>
      <c r="O5546" s="53" t="str">
        <f>IF(R5546&gt;0,"+","-")</f>
        <v>-</v>
      </c>
      <c r="P5546" s="53" t="str">
        <f>IF(S5546&gt;0,"+","-")</f>
        <v>-</v>
      </c>
      <c r="Q5546" s="14"/>
      <c r="R5546" s="15"/>
      <c r="S5546" s="15"/>
      <c r="T5546"/>
      <c r="U5546"/>
      <c r="V5546" s="71">
        <f t="shared" si="225"/>
        <v>1</v>
      </c>
      <c r="W5546" s="25" t="e">
        <f t="shared" ref="W5546:W5609" si="226">AVERAGE(R5447:R5546)</f>
        <v>#DIV/0!</v>
      </c>
      <c r="X5546" s="64"/>
    </row>
    <row r="5547" spans="11:24" x14ac:dyDescent="0.3">
      <c r="K5547" s="31">
        <f>M5547/(L5547+M5547)</f>
        <v>0.93323709852038972</v>
      </c>
      <c r="L5547" s="52">
        <f>COUNTIF($N$6:N5547,FALSE)</f>
        <v>370</v>
      </c>
      <c r="M5547" s="52">
        <f>COUNTIF($N$6:N5547,TRUE)</f>
        <v>5172</v>
      </c>
      <c r="N5547" s="53" t="b">
        <f>O5547=P5547</f>
        <v>1</v>
      </c>
      <c r="O5547" s="53" t="str">
        <f>IF(R5547&gt;0,"+","-")</f>
        <v>-</v>
      </c>
      <c r="P5547" s="53" t="str">
        <f>IF(S5547&gt;0,"+","-")</f>
        <v>-</v>
      </c>
      <c r="R5547" s="23"/>
      <c r="S5547" s="15"/>
      <c r="T5547"/>
      <c r="U5547"/>
      <c r="V5547" s="71">
        <f t="shared" si="225"/>
        <v>1</v>
      </c>
      <c r="W5547" s="25" t="e">
        <f t="shared" si="226"/>
        <v>#DIV/0!</v>
      </c>
      <c r="X5547" s="64"/>
    </row>
    <row r="5548" spans="11:24" x14ac:dyDescent="0.3">
      <c r="K5548" s="31">
        <f>M5548/(L5548+M5548)</f>
        <v>0.93324914306332307</v>
      </c>
      <c r="L5548" s="52">
        <f>COUNTIF($N$6:N5548,FALSE)</f>
        <v>370</v>
      </c>
      <c r="M5548" s="52">
        <f>COUNTIF($N$6:N5548,TRUE)</f>
        <v>5173</v>
      </c>
      <c r="N5548" s="53" t="b">
        <f>O5548=P5548</f>
        <v>1</v>
      </c>
      <c r="O5548" s="53" t="str">
        <f>IF(R5548&gt;0,"+","-")</f>
        <v>-</v>
      </c>
      <c r="P5548" s="53" t="str">
        <f>IF(S5548&gt;0,"+","-")</f>
        <v>-</v>
      </c>
      <c r="R5548" s="23"/>
      <c r="S5548" s="23"/>
      <c r="T5548"/>
      <c r="U5548"/>
      <c r="V5548" s="71">
        <f t="shared" si="225"/>
        <v>1</v>
      </c>
      <c r="W5548" s="25" t="e">
        <f t="shared" si="226"/>
        <v>#DIV/0!</v>
      </c>
      <c r="X5548" s="64"/>
    </row>
    <row r="5549" spans="11:24" x14ac:dyDescent="0.3">
      <c r="K5549" s="31">
        <f>M5549/(L5549+M5549)</f>
        <v>0.93326118326118324</v>
      </c>
      <c r="L5549" s="52">
        <f>COUNTIF($N$6:N5549,FALSE)</f>
        <v>370</v>
      </c>
      <c r="M5549" s="52">
        <f>COUNTIF($N$6:N5549,TRUE)</f>
        <v>5174</v>
      </c>
      <c r="N5549" s="53" t="b">
        <f>O5549=P5549</f>
        <v>1</v>
      </c>
      <c r="O5549" s="53" t="str">
        <f>IF(R5549&gt;0,"+","-")</f>
        <v>-</v>
      </c>
      <c r="P5549" s="53" t="str">
        <f>IF(S5549&gt;0,"+","-")</f>
        <v>-</v>
      </c>
      <c r="R5549" s="23"/>
      <c r="S5549" s="15"/>
      <c r="T5549"/>
      <c r="U5549"/>
      <c r="V5549" s="71">
        <f t="shared" si="225"/>
        <v>1</v>
      </c>
      <c r="W5549" s="25" t="e">
        <f t="shared" si="226"/>
        <v>#DIV/0!</v>
      </c>
      <c r="X5549" s="64"/>
    </row>
    <row r="5550" spans="11:24" x14ac:dyDescent="0.3">
      <c r="K5550" s="31">
        <f>M5550/(L5550+M5550)</f>
        <v>0.933273219116321</v>
      </c>
      <c r="L5550" s="52">
        <f>COUNTIF($N$6:N5550,FALSE)</f>
        <v>370</v>
      </c>
      <c r="M5550" s="52">
        <f>COUNTIF($N$6:N5550,TRUE)</f>
        <v>5175</v>
      </c>
      <c r="N5550" s="53" t="b">
        <f>O5550=P5550</f>
        <v>1</v>
      </c>
      <c r="O5550" s="53" t="str">
        <f>IF(R5550&gt;0,"+","-")</f>
        <v>-</v>
      </c>
      <c r="P5550" s="53" t="str">
        <f>IF(S5550&gt;0,"+","-")</f>
        <v>-</v>
      </c>
      <c r="Q5550" s="14"/>
      <c r="R5550" s="15"/>
      <c r="S5550" s="15"/>
      <c r="T5550"/>
      <c r="U5550"/>
      <c r="V5550" s="71">
        <f t="shared" si="225"/>
        <v>1</v>
      </c>
      <c r="W5550" s="25" t="e">
        <f t="shared" si="226"/>
        <v>#DIV/0!</v>
      </c>
      <c r="X5550" s="64"/>
    </row>
    <row r="5551" spans="11:24" x14ac:dyDescent="0.3">
      <c r="K5551" s="31">
        <f>M5551/(L5551+M5551)</f>
        <v>0.93328525063108547</v>
      </c>
      <c r="L5551" s="52">
        <f>COUNTIF($N$6:N5551,FALSE)</f>
        <v>370</v>
      </c>
      <c r="M5551" s="52">
        <f>COUNTIF($N$6:N5551,TRUE)</f>
        <v>5176</v>
      </c>
      <c r="N5551" s="53" t="b">
        <f>O5551=P5551</f>
        <v>1</v>
      </c>
      <c r="O5551" s="53" t="str">
        <f>IF(R5551&gt;0,"+","-")</f>
        <v>-</v>
      </c>
      <c r="P5551" s="53" t="str">
        <f>IF(S5551&gt;0,"+","-")</f>
        <v>-</v>
      </c>
      <c r="Q5551" s="14"/>
      <c r="R5551" s="15"/>
      <c r="S5551" s="15"/>
      <c r="T5551"/>
      <c r="U5551"/>
      <c r="V5551" s="71">
        <f t="shared" si="225"/>
        <v>1</v>
      </c>
      <c r="W5551" s="25" t="e">
        <f t="shared" si="226"/>
        <v>#DIV/0!</v>
      </c>
      <c r="X5551" s="64"/>
    </row>
    <row r="5552" spans="11:24" x14ac:dyDescent="0.3">
      <c r="K5552" s="31">
        <f>M5552/(L5552+M5552)</f>
        <v>0.93329727780782401</v>
      </c>
      <c r="L5552" s="52">
        <f>COUNTIF($N$6:N5552,FALSE)</f>
        <v>370</v>
      </c>
      <c r="M5552" s="52">
        <f>COUNTIF($N$6:N5552,TRUE)</f>
        <v>5177</v>
      </c>
      <c r="N5552" s="53" t="b">
        <f>O5552=P5552</f>
        <v>1</v>
      </c>
      <c r="O5552" s="53" t="str">
        <f>IF(R5552&gt;0,"+","-")</f>
        <v>-</v>
      </c>
      <c r="P5552" s="53" t="str">
        <f>IF(S5552&gt;0,"+","-")</f>
        <v>-</v>
      </c>
      <c r="Q5552" s="14"/>
      <c r="R5552" s="15"/>
      <c r="S5552" s="15"/>
      <c r="T5552"/>
      <c r="U5552"/>
      <c r="V5552" s="71">
        <f t="shared" si="225"/>
        <v>1</v>
      </c>
      <c r="W5552" s="25" t="e">
        <f t="shared" si="226"/>
        <v>#DIV/0!</v>
      </c>
      <c r="X5552" s="64"/>
    </row>
    <row r="5553" spans="11:24" x14ac:dyDescent="0.3">
      <c r="K5553" s="31">
        <f>M5553/(L5553+M5553)</f>
        <v>0.93330930064888251</v>
      </c>
      <c r="L5553" s="52">
        <f>COUNTIF($N$6:N5553,FALSE)</f>
        <v>370</v>
      </c>
      <c r="M5553" s="52">
        <f>COUNTIF($N$6:N5553,TRUE)</f>
        <v>5178</v>
      </c>
      <c r="N5553" s="53" t="b">
        <f>O5553=P5553</f>
        <v>1</v>
      </c>
      <c r="O5553" s="53" t="str">
        <f>IF(R5553&gt;0,"+","-")</f>
        <v>-</v>
      </c>
      <c r="P5553" s="53" t="str">
        <f>IF(S5553&gt;0,"+","-")</f>
        <v>-</v>
      </c>
      <c r="R5553" s="23"/>
      <c r="S5553" s="15"/>
      <c r="T5553"/>
      <c r="U5553"/>
      <c r="V5553" s="71">
        <f t="shared" si="225"/>
        <v>1</v>
      </c>
      <c r="W5553" s="25" t="e">
        <f t="shared" si="226"/>
        <v>#DIV/0!</v>
      </c>
      <c r="X5553" s="64"/>
    </row>
    <row r="5554" spans="11:24" x14ac:dyDescent="0.3">
      <c r="K5554" s="31">
        <f>M5554/(L5554+M5554)</f>
        <v>0.93332131915660477</v>
      </c>
      <c r="L5554" s="52">
        <f>COUNTIF($N$6:N5554,FALSE)</f>
        <v>370</v>
      </c>
      <c r="M5554" s="52">
        <f>COUNTIF($N$6:N5554,TRUE)</f>
        <v>5179</v>
      </c>
      <c r="N5554" s="53" t="b">
        <f>O5554=P5554</f>
        <v>1</v>
      </c>
      <c r="O5554" s="53" t="str">
        <f>IF(R5554&gt;0,"+","-")</f>
        <v>-</v>
      </c>
      <c r="P5554" s="53" t="str">
        <f>IF(S5554&gt;0,"+","-")</f>
        <v>-</v>
      </c>
      <c r="R5554" s="23"/>
      <c r="S5554" s="15"/>
      <c r="T5554"/>
      <c r="U5554"/>
      <c r="V5554" s="71">
        <f t="shared" si="225"/>
        <v>1</v>
      </c>
      <c r="W5554" s="25" t="e">
        <f t="shared" si="226"/>
        <v>#DIV/0!</v>
      </c>
      <c r="X5554" s="64"/>
    </row>
    <row r="5555" spans="11:24" x14ac:dyDescent="0.3">
      <c r="K5555" s="31">
        <f>M5555/(L5555+M5555)</f>
        <v>0.93333333333333335</v>
      </c>
      <c r="L5555" s="52">
        <f>COUNTIF($N$6:N5555,FALSE)</f>
        <v>370</v>
      </c>
      <c r="M5555" s="52">
        <f>COUNTIF($N$6:N5555,TRUE)</f>
        <v>5180</v>
      </c>
      <c r="N5555" s="53" t="b">
        <f>O5555=P5555</f>
        <v>1</v>
      </c>
      <c r="O5555" s="53" t="str">
        <f>IF(R5555&gt;0,"+","-")</f>
        <v>-</v>
      </c>
      <c r="P5555" s="53" t="str">
        <f>IF(S5555&gt;0,"+","-")</f>
        <v>-</v>
      </c>
      <c r="R5555" s="23"/>
      <c r="S5555" s="23"/>
      <c r="T5555"/>
      <c r="U5555"/>
      <c r="V5555" s="71">
        <f t="shared" si="225"/>
        <v>1</v>
      </c>
      <c r="W5555" s="25" t="e">
        <f t="shared" si="226"/>
        <v>#DIV/0!</v>
      </c>
      <c r="X5555" s="64"/>
    </row>
    <row r="5556" spans="11:24" x14ac:dyDescent="0.3">
      <c r="K5556" s="31">
        <f>M5556/(L5556+M5556)</f>
        <v>0.93334534318140872</v>
      </c>
      <c r="L5556" s="52">
        <f>COUNTIF($N$6:N5556,FALSE)</f>
        <v>370</v>
      </c>
      <c r="M5556" s="52">
        <f>COUNTIF($N$6:N5556,TRUE)</f>
        <v>5181</v>
      </c>
      <c r="N5556" s="53" t="b">
        <f>O5556=P5556</f>
        <v>1</v>
      </c>
      <c r="O5556" s="53" t="str">
        <f>IF(R5556&gt;0,"+","-")</f>
        <v>-</v>
      </c>
      <c r="P5556" s="53" t="str">
        <f>IF(S5556&gt;0,"+","-")</f>
        <v>-</v>
      </c>
      <c r="R5556" s="23"/>
      <c r="S5556" s="23"/>
      <c r="T5556"/>
      <c r="U5556"/>
      <c r="V5556" s="71">
        <f t="shared" si="225"/>
        <v>1</v>
      </c>
      <c r="W5556" s="25" t="e">
        <f t="shared" si="226"/>
        <v>#DIV/0!</v>
      </c>
      <c r="X5556" s="64"/>
    </row>
    <row r="5557" spans="11:24" x14ac:dyDescent="0.3">
      <c r="K5557" s="31">
        <f>M5557/(L5557+M5557)</f>
        <v>0.93335734870317</v>
      </c>
      <c r="L5557" s="52">
        <f>COUNTIF($N$6:N5557,FALSE)</f>
        <v>370</v>
      </c>
      <c r="M5557" s="52">
        <f>COUNTIF($N$6:N5557,TRUE)</f>
        <v>5182</v>
      </c>
      <c r="N5557" s="53" t="b">
        <f>O5557=P5557</f>
        <v>1</v>
      </c>
      <c r="O5557" s="53" t="str">
        <f>IF(R5557&gt;0,"+","-")</f>
        <v>-</v>
      </c>
      <c r="P5557" s="53" t="str">
        <f>IF(S5557&gt;0,"+","-")</f>
        <v>-</v>
      </c>
      <c r="Q5557" s="14"/>
      <c r="R5557" s="15"/>
      <c r="S5557" s="15"/>
      <c r="T5557"/>
      <c r="U5557"/>
      <c r="V5557" s="71">
        <f t="shared" si="225"/>
        <v>1</v>
      </c>
      <c r="W5557" s="25" t="e">
        <f t="shared" si="226"/>
        <v>#DIV/0!</v>
      </c>
      <c r="X5557" s="64"/>
    </row>
    <row r="5558" spans="11:24" x14ac:dyDescent="0.3">
      <c r="K5558" s="31">
        <f>M5558/(L5558+M5558)</f>
        <v>0.93336934990095444</v>
      </c>
      <c r="L5558" s="52">
        <f>COUNTIF($N$6:N5558,FALSE)</f>
        <v>370</v>
      </c>
      <c r="M5558" s="52">
        <f>COUNTIF($N$6:N5558,TRUE)</f>
        <v>5183</v>
      </c>
      <c r="N5558" s="53" t="b">
        <f>O5558=P5558</f>
        <v>1</v>
      </c>
      <c r="O5558" s="53" t="str">
        <f>IF(R5558&gt;0,"+","-")</f>
        <v>-</v>
      </c>
      <c r="P5558" s="53" t="str">
        <f>IF(S5558&gt;0,"+","-")</f>
        <v>-</v>
      </c>
      <c r="R5558" s="23"/>
      <c r="S5558" s="23"/>
      <c r="T5558"/>
      <c r="U5558"/>
      <c r="V5558" s="71">
        <f t="shared" si="225"/>
        <v>1</v>
      </c>
      <c r="W5558" s="25" t="e">
        <f t="shared" si="226"/>
        <v>#DIV/0!</v>
      </c>
      <c r="X5558" s="64"/>
    </row>
    <row r="5559" spans="11:24" x14ac:dyDescent="0.3">
      <c r="K5559" s="31">
        <f>M5559/(L5559+M5559)</f>
        <v>0.93338134677709761</v>
      </c>
      <c r="L5559" s="52">
        <f>COUNTIF($N$6:N5559,FALSE)</f>
        <v>370</v>
      </c>
      <c r="M5559" s="52">
        <f>COUNTIF($N$6:N5559,TRUE)</f>
        <v>5184</v>
      </c>
      <c r="N5559" s="53" t="b">
        <f>O5559=P5559</f>
        <v>1</v>
      </c>
      <c r="O5559" s="53" t="str">
        <f>IF(R5559&gt;0,"+","-")</f>
        <v>-</v>
      </c>
      <c r="P5559" s="53" t="str">
        <f>IF(S5559&gt;0,"+","-")</f>
        <v>-</v>
      </c>
      <c r="R5559" s="23"/>
      <c r="S5559" s="15"/>
      <c r="T5559"/>
      <c r="U5559"/>
      <c r="V5559" s="71">
        <f t="shared" si="225"/>
        <v>1</v>
      </c>
      <c r="W5559" s="25" t="e">
        <f t="shared" si="226"/>
        <v>#DIV/0!</v>
      </c>
      <c r="X5559" s="64"/>
    </row>
    <row r="5560" spans="11:24" x14ac:dyDescent="0.3">
      <c r="K5560" s="31">
        <f>M5560/(L5560+M5560)</f>
        <v>0.93339333933393343</v>
      </c>
      <c r="L5560" s="52">
        <f>COUNTIF($N$6:N5560,FALSE)</f>
        <v>370</v>
      </c>
      <c r="M5560" s="52">
        <f>COUNTIF($N$6:N5560,TRUE)</f>
        <v>5185</v>
      </c>
      <c r="N5560" s="53" t="b">
        <f>O5560=P5560</f>
        <v>1</v>
      </c>
      <c r="O5560" s="53" t="str">
        <f>IF(R5560&gt;0,"+","-")</f>
        <v>-</v>
      </c>
      <c r="P5560" s="53" t="str">
        <f>IF(S5560&gt;0,"+","-")</f>
        <v>-</v>
      </c>
      <c r="R5560" s="23"/>
      <c r="S5560" s="23"/>
      <c r="T5560"/>
      <c r="U5560"/>
      <c r="V5560" s="71">
        <f t="shared" ref="V5560:V5623" si="227">COUNTIF(N5511:N5560,TRUE)/50</f>
        <v>1</v>
      </c>
      <c r="W5560" s="25" t="e">
        <f t="shared" si="226"/>
        <v>#DIV/0!</v>
      </c>
      <c r="X5560" s="64"/>
    </row>
    <row r="5561" spans="11:24" x14ac:dyDescent="0.3">
      <c r="K5561" s="31">
        <f>M5561/(L5561+M5561)</f>
        <v>0.93340532757379413</v>
      </c>
      <c r="L5561" s="52">
        <f>COUNTIF($N$6:N5561,FALSE)</f>
        <v>370</v>
      </c>
      <c r="M5561" s="52">
        <f>COUNTIF($N$6:N5561,TRUE)</f>
        <v>5186</v>
      </c>
      <c r="N5561" s="53" t="b">
        <f>O5561=P5561</f>
        <v>1</v>
      </c>
      <c r="O5561" s="53" t="str">
        <f>IF(R5561&gt;0,"+","-")</f>
        <v>-</v>
      </c>
      <c r="P5561" s="53" t="str">
        <f>IF(S5561&gt;0,"+","-")</f>
        <v>-</v>
      </c>
      <c r="Q5561" s="14"/>
      <c r="R5561" s="15"/>
      <c r="S5561" s="15"/>
      <c r="T5561"/>
      <c r="U5561"/>
      <c r="V5561" s="71">
        <f t="shared" si="227"/>
        <v>1</v>
      </c>
      <c r="W5561" s="25" t="e">
        <f t="shared" si="226"/>
        <v>#DIV/0!</v>
      </c>
      <c r="X5561" s="64"/>
    </row>
    <row r="5562" spans="11:24" x14ac:dyDescent="0.3">
      <c r="K5562" s="31">
        <f>M5562/(L5562+M5562)</f>
        <v>0.9334173114990103</v>
      </c>
      <c r="L5562" s="52">
        <f>COUNTIF($N$6:N5562,FALSE)</f>
        <v>370</v>
      </c>
      <c r="M5562" s="52">
        <f>COUNTIF($N$6:N5562,TRUE)</f>
        <v>5187</v>
      </c>
      <c r="N5562" s="53" t="b">
        <f>O5562=P5562</f>
        <v>1</v>
      </c>
      <c r="O5562" s="53" t="str">
        <f>IF(R5562&gt;0,"+","-")</f>
        <v>-</v>
      </c>
      <c r="P5562" s="53" t="str">
        <f>IF(S5562&gt;0,"+","-")</f>
        <v>-</v>
      </c>
      <c r="Q5562" s="14"/>
      <c r="R5562" s="15"/>
      <c r="S5562" s="15"/>
      <c r="T5562"/>
      <c r="U5562"/>
      <c r="V5562" s="71">
        <f t="shared" si="227"/>
        <v>1</v>
      </c>
      <c r="W5562" s="25" t="e">
        <f t="shared" si="226"/>
        <v>#DIV/0!</v>
      </c>
      <c r="X5562" s="64"/>
    </row>
    <row r="5563" spans="11:24" x14ac:dyDescent="0.3">
      <c r="K5563" s="31">
        <f>M5563/(L5563+M5563)</f>
        <v>0.93342929111191075</v>
      </c>
      <c r="L5563" s="52">
        <f>COUNTIF($N$6:N5563,FALSE)</f>
        <v>370</v>
      </c>
      <c r="M5563" s="52">
        <f>COUNTIF($N$6:N5563,TRUE)</f>
        <v>5188</v>
      </c>
      <c r="N5563" s="53" t="b">
        <f>O5563=P5563</f>
        <v>1</v>
      </c>
      <c r="O5563" s="53" t="str">
        <f>IF(R5563&gt;0,"+","-")</f>
        <v>-</v>
      </c>
      <c r="P5563" s="53" t="str">
        <f>IF(S5563&gt;0,"+","-")</f>
        <v>-</v>
      </c>
      <c r="R5563" s="23"/>
      <c r="S5563" s="23"/>
      <c r="T5563"/>
      <c r="U5563"/>
      <c r="V5563" s="71">
        <f t="shared" si="227"/>
        <v>1</v>
      </c>
      <c r="W5563" s="25" t="e">
        <f t="shared" si="226"/>
        <v>#DIV/0!</v>
      </c>
      <c r="X5563" s="64"/>
    </row>
    <row r="5564" spans="11:24" x14ac:dyDescent="0.3">
      <c r="K5564" s="31">
        <f>M5564/(L5564+M5564)</f>
        <v>0.93344126641482283</v>
      </c>
      <c r="L5564" s="52">
        <f>COUNTIF($N$6:N5564,FALSE)</f>
        <v>370</v>
      </c>
      <c r="M5564" s="52">
        <f>COUNTIF($N$6:N5564,TRUE)</f>
        <v>5189</v>
      </c>
      <c r="N5564" s="53" t="b">
        <f>O5564=P5564</f>
        <v>1</v>
      </c>
      <c r="O5564" s="53" t="str">
        <f>IF(R5564&gt;0,"+","-")</f>
        <v>-</v>
      </c>
      <c r="P5564" s="53" t="str">
        <f>IF(S5564&gt;0,"+","-")</f>
        <v>-</v>
      </c>
      <c r="R5564" s="23"/>
      <c r="S5564" s="15"/>
      <c r="T5564"/>
      <c r="U5564"/>
      <c r="V5564" s="71">
        <f t="shared" si="227"/>
        <v>1</v>
      </c>
      <c r="W5564" s="25" t="e">
        <f t="shared" si="226"/>
        <v>#DIV/0!</v>
      </c>
      <c r="X5564" s="64"/>
    </row>
    <row r="5565" spans="11:24" x14ac:dyDescent="0.3">
      <c r="K5565" s="31">
        <f>M5565/(L5565+M5565)</f>
        <v>0.93345323741007191</v>
      </c>
      <c r="L5565" s="52">
        <f>COUNTIF($N$6:N5565,FALSE)</f>
        <v>370</v>
      </c>
      <c r="M5565" s="52">
        <f>COUNTIF($N$6:N5565,TRUE)</f>
        <v>5190</v>
      </c>
      <c r="N5565" s="53" t="b">
        <f>O5565=P5565</f>
        <v>1</v>
      </c>
      <c r="O5565" s="53" t="str">
        <f>IF(R5565&gt;0,"+","-")</f>
        <v>-</v>
      </c>
      <c r="P5565" s="53" t="str">
        <f>IF(S5565&gt;0,"+","-")</f>
        <v>-</v>
      </c>
      <c r="Q5565" s="14"/>
      <c r="R5565" s="15"/>
      <c r="S5565" s="15"/>
      <c r="T5565"/>
      <c r="U5565"/>
      <c r="V5565" s="71">
        <f t="shared" si="227"/>
        <v>1</v>
      </c>
      <c r="W5565" s="25" t="e">
        <f t="shared" si="226"/>
        <v>#DIV/0!</v>
      </c>
      <c r="X5565" s="64"/>
    </row>
    <row r="5566" spans="11:24" x14ac:dyDescent="0.3">
      <c r="K5566" s="31">
        <f>M5566/(L5566+M5566)</f>
        <v>0.93346520409998202</v>
      </c>
      <c r="L5566" s="52">
        <f>COUNTIF($N$6:N5566,FALSE)</f>
        <v>370</v>
      </c>
      <c r="M5566" s="52">
        <f>COUNTIF($N$6:N5566,TRUE)</f>
        <v>5191</v>
      </c>
      <c r="N5566" s="53" t="b">
        <f>O5566=P5566</f>
        <v>1</v>
      </c>
      <c r="O5566" s="53" t="str">
        <f>IF(R5566&gt;0,"+","-")</f>
        <v>-</v>
      </c>
      <c r="P5566" s="53" t="str">
        <f>IF(S5566&gt;0,"+","-")</f>
        <v>-</v>
      </c>
      <c r="R5566" s="23"/>
      <c r="S5566" s="23"/>
      <c r="T5566"/>
      <c r="U5566"/>
      <c r="V5566" s="71">
        <f t="shared" si="227"/>
        <v>1</v>
      </c>
      <c r="W5566" s="25" t="e">
        <f t="shared" si="226"/>
        <v>#DIV/0!</v>
      </c>
      <c r="X5566" s="64"/>
    </row>
    <row r="5567" spans="11:24" x14ac:dyDescent="0.3">
      <c r="K5567" s="31">
        <f>M5567/(L5567+M5567)</f>
        <v>0.93347716648687518</v>
      </c>
      <c r="L5567" s="52">
        <f>COUNTIF($N$6:N5567,FALSE)</f>
        <v>370</v>
      </c>
      <c r="M5567" s="52">
        <f>COUNTIF($N$6:N5567,TRUE)</f>
        <v>5192</v>
      </c>
      <c r="N5567" s="53" t="b">
        <f>O5567=P5567</f>
        <v>1</v>
      </c>
      <c r="O5567" s="53" t="str">
        <f>IF(R5567&gt;0,"+","-")</f>
        <v>-</v>
      </c>
      <c r="P5567" s="53" t="str">
        <f>IF(S5567&gt;0,"+","-")</f>
        <v>-</v>
      </c>
      <c r="R5567" s="23"/>
      <c r="S5567" s="23"/>
      <c r="T5567"/>
      <c r="U5567"/>
      <c r="V5567" s="71">
        <f t="shared" si="227"/>
        <v>1</v>
      </c>
      <c r="W5567" s="25" t="e">
        <f t="shared" si="226"/>
        <v>#DIV/0!</v>
      </c>
      <c r="X5567" s="64"/>
    </row>
    <row r="5568" spans="11:24" x14ac:dyDescent="0.3">
      <c r="K5568" s="31">
        <f>M5568/(L5568+M5568)</f>
        <v>0.93348912457307209</v>
      </c>
      <c r="L5568" s="52">
        <f>COUNTIF($N$6:N5568,FALSE)</f>
        <v>370</v>
      </c>
      <c r="M5568" s="52">
        <f>COUNTIF($N$6:N5568,TRUE)</f>
        <v>5193</v>
      </c>
      <c r="N5568" s="53" t="b">
        <f>O5568=P5568</f>
        <v>1</v>
      </c>
      <c r="O5568" s="53" t="str">
        <f>IF(R5568&gt;0,"+","-")</f>
        <v>-</v>
      </c>
      <c r="P5568" s="53" t="str">
        <f>IF(S5568&gt;0,"+","-")</f>
        <v>-</v>
      </c>
      <c r="R5568" s="23"/>
      <c r="S5568" s="23"/>
      <c r="T5568"/>
      <c r="U5568"/>
      <c r="V5568" s="71">
        <f t="shared" si="227"/>
        <v>1</v>
      </c>
      <c r="W5568" s="25" t="e">
        <f t="shared" si="226"/>
        <v>#DIV/0!</v>
      </c>
      <c r="X5568" s="64"/>
    </row>
    <row r="5569" spans="11:24" x14ac:dyDescent="0.3">
      <c r="K5569" s="31">
        <f>M5569/(L5569+M5569)</f>
        <v>0.93350107836089147</v>
      </c>
      <c r="L5569" s="52">
        <f>COUNTIF($N$6:N5569,FALSE)</f>
        <v>370</v>
      </c>
      <c r="M5569" s="52">
        <f>COUNTIF($N$6:N5569,TRUE)</f>
        <v>5194</v>
      </c>
      <c r="N5569" s="53" t="b">
        <f>O5569=P5569</f>
        <v>1</v>
      </c>
      <c r="O5569" s="53" t="str">
        <f>IF(R5569&gt;0,"+","-")</f>
        <v>-</v>
      </c>
      <c r="P5569" s="53" t="str">
        <f>IF(S5569&gt;0,"+","-")</f>
        <v>-</v>
      </c>
      <c r="R5569" s="23"/>
      <c r="S5569" s="15"/>
      <c r="T5569"/>
      <c r="U5569"/>
      <c r="V5569" s="71">
        <f t="shared" si="227"/>
        <v>1</v>
      </c>
      <c r="W5569" s="25" t="e">
        <f t="shared" si="226"/>
        <v>#DIV/0!</v>
      </c>
      <c r="X5569" s="64"/>
    </row>
    <row r="5570" spans="11:24" x14ac:dyDescent="0.3">
      <c r="K5570" s="31">
        <f>M5570/(L5570+M5570)</f>
        <v>0.93351302785265045</v>
      </c>
      <c r="L5570" s="52">
        <f>COUNTIF($N$6:N5570,FALSE)</f>
        <v>370</v>
      </c>
      <c r="M5570" s="52">
        <f>COUNTIF($N$6:N5570,TRUE)</f>
        <v>5195</v>
      </c>
      <c r="N5570" s="53" t="b">
        <f>O5570=P5570</f>
        <v>1</v>
      </c>
      <c r="O5570" s="53" t="str">
        <f>IF(R5570&gt;0,"+","-")</f>
        <v>-</v>
      </c>
      <c r="P5570" s="53" t="str">
        <f>IF(S5570&gt;0,"+","-")</f>
        <v>-</v>
      </c>
      <c r="R5570" s="23"/>
      <c r="S5570" s="23"/>
      <c r="T5570"/>
      <c r="U5570"/>
      <c r="V5570" s="71">
        <f t="shared" si="227"/>
        <v>1</v>
      </c>
      <c r="W5570" s="25" t="e">
        <f t="shared" si="226"/>
        <v>#DIV/0!</v>
      </c>
      <c r="X5570" s="64"/>
    </row>
    <row r="5571" spans="11:24" x14ac:dyDescent="0.3">
      <c r="K5571" s="31">
        <f>M5571/(L5571+M5571)</f>
        <v>0.93352497305066473</v>
      </c>
      <c r="L5571" s="52">
        <f>COUNTIF($N$6:N5571,FALSE)</f>
        <v>370</v>
      </c>
      <c r="M5571" s="52">
        <f>COUNTIF($N$6:N5571,TRUE)</f>
        <v>5196</v>
      </c>
      <c r="N5571" s="53" t="b">
        <f>O5571=P5571</f>
        <v>1</v>
      </c>
      <c r="O5571" s="53" t="str">
        <f>IF(R5571&gt;0,"+","-")</f>
        <v>-</v>
      </c>
      <c r="P5571" s="53" t="str">
        <f>IF(S5571&gt;0,"+","-")</f>
        <v>-</v>
      </c>
      <c r="Q5571" s="14"/>
      <c r="R5571" s="15"/>
      <c r="S5571" s="15"/>
      <c r="T5571"/>
      <c r="U5571"/>
      <c r="V5571" s="71">
        <f t="shared" si="227"/>
        <v>1</v>
      </c>
      <c r="W5571" s="25" t="e">
        <f t="shared" si="226"/>
        <v>#DIV/0!</v>
      </c>
      <c r="X5571" s="64"/>
    </row>
    <row r="5572" spans="11:24" x14ac:dyDescent="0.3">
      <c r="K5572" s="31">
        <f>M5572/(L5572+M5572)</f>
        <v>0.93353691395724803</v>
      </c>
      <c r="L5572" s="52">
        <f>COUNTIF($N$6:N5572,FALSE)</f>
        <v>370</v>
      </c>
      <c r="M5572" s="52">
        <f>COUNTIF($N$6:N5572,TRUE)</f>
        <v>5197</v>
      </c>
      <c r="N5572" s="53" t="b">
        <f>O5572=P5572</f>
        <v>1</v>
      </c>
      <c r="O5572" s="53" t="str">
        <f>IF(R5572&gt;0,"+","-")</f>
        <v>-</v>
      </c>
      <c r="P5572" s="53" t="str">
        <f>IF(S5572&gt;0,"+","-")</f>
        <v>-</v>
      </c>
      <c r="R5572" s="23"/>
      <c r="S5572" s="23"/>
      <c r="T5572"/>
      <c r="U5572"/>
      <c r="V5572" s="71">
        <f t="shared" si="227"/>
        <v>1</v>
      </c>
      <c r="W5572" s="25" t="e">
        <f t="shared" si="226"/>
        <v>#DIV/0!</v>
      </c>
      <c r="X5572" s="64"/>
    </row>
    <row r="5573" spans="11:24" x14ac:dyDescent="0.3">
      <c r="K5573" s="31">
        <f>M5573/(L5573+M5573)</f>
        <v>0.9335488505747126</v>
      </c>
      <c r="L5573" s="52">
        <f>COUNTIF($N$6:N5573,FALSE)</f>
        <v>370</v>
      </c>
      <c r="M5573" s="52">
        <f>COUNTIF($N$6:N5573,TRUE)</f>
        <v>5198</v>
      </c>
      <c r="N5573" s="53" t="b">
        <f>O5573=P5573</f>
        <v>1</v>
      </c>
      <c r="O5573" s="53" t="str">
        <f>IF(R5573&gt;0,"+","-")</f>
        <v>-</v>
      </c>
      <c r="P5573" s="53" t="str">
        <f>IF(S5573&gt;0,"+","-")</f>
        <v>-</v>
      </c>
      <c r="R5573" s="23"/>
      <c r="S5573" s="23"/>
      <c r="T5573"/>
      <c r="U5573"/>
      <c r="V5573" s="71">
        <f t="shared" si="227"/>
        <v>1</v>
      </c>
      <c r="W5573" s="25" t="e">
        <f t="shared" si="226"/>
        <v>#DIV/0!</v>
      </c>
      <c r="X5573" s="64"/>
    </row>
    <row r="5574" spans="11:24" x14ac:dyDescent="0.3">
      <c r="K5574" s="31">
        <f>M5574/(L5574+M5574)</f>
        <v>0.93356078290536904</v>
      </c>
      <c r="L5574" s="52">
        <f>COUNTIF($N$6:N5574,FALSE)</f>
        <v>370</v>
      </c>
      <c r="M5574" s="52">
        <f>COUNTIF($N$6:N5574,TRUE)</f>
        <v>5199</v>
      </c>
      <c r="N5574" s="53" t="b">
        <f>O5574=P5574</f>
        <v>1</v>
      </c>
      <c r="O5574" s="53" t="str">
        <f>IF(R5574&gt;0,"+","-")</f>
        <v>-</v>
      </c>
      <c r="P5574" s="53" t="str">
        <f>IF(S5574&gt;0,"+","-")</f>
        <v>-</v>
      </c>
      <c r="R5574" s="23"/>
      <c r="S5574" s="23"/>
      <c r="T5574"/>
      <c r="U5574"/>
      <c r="V5574" s="71">
        <f t="shared" si="227"/>
        <v>1</v>
      </c>
      <c r="W5574" s="25" t="e">
        <f t="shared" si="226"/>
        <v>#DIV/0!</v>
      </c>
      <c r="X5574" s="64"/>
    </row>
    <row r="5575" spans="11:24" x14ac:dyDescent="0.3">
      <c r="K5575" s="31">
        <f>M5575/(L5575+M5575)</f>
        <v>0.93357271095152605</v>
      </c>
      <c r="L5575" s="52">
        <f>COUNTIF($N$6:N5575,FALSE)</f>
        <v>370</v>
      </c>
      <c r="M5575" s="52">
        <f>COUNTIF($N$6:N5575,TRUE)</f>
        <v>5200</v>
      </c>
      <c r="N5575" s="53" t="b">
        <f>O5575=P5575</f>
        <v>1</v>
      </c>
      <c r="O5575" s="53" t="str">
        <f>IF(R5575&gt;0,"+","-")</f>
        <v>-</v>
      </c>
      <c r="P5575" s="53" t="str">
        <f>IF(S5575&gt;0,"+","-")</f>
        <v>-</v>
      </c>
      <c r="R5575" s="23"/>
      <c r="S5575" s="23"/>
      <c r="T5575"/>
      <c r="U5575"/>
      <c r="V5575" s="71">
        <f t="shared" si="227"/>
        <v>1</v>
      </c>
      <c r="W5575" s="25" t="e">
        <f t="shared" si="226"/>
        <v>#DIV/0!</v>
      </c>
      <c r="X5575" s="64"/>
    </row>
    <row r="5576" spans="11:24" x14ac:dyDescent="0.3">
      <c r="K5576" s="31">
        <f>M5576/(L5576+M5576)</f>
        <v>0.93358463471549091</v>
      </c>
      <c r="L5576" s="52">
        <f>COUNTIF($N$6:N5576,FALSE)</f>
        <v>370</v>
      </c>
      <c r="M5576" s="52">
        <f>COUNTIF($N$6:N5576,TRUE)</f>
        <v>5201</v>
      </c>
      <c r="N5576" s="53" t="b">
        <f>O5576=P5576</f>
        <v>1</v>
      </c>
      <c r="O5576" s="53" t="str">
        <f>IF(R5576&gt;0,"+","-")</f>
        <v>-</v>
      </c>
      <c r="P5576" s="53" t="str">
        <f>IF(S5576&gt;0,"+","-")</f>
        <v>-</v>
      </c>
      <c r="R5576" s="23"/>
      <c r="S5576" s="15"/>
      <c r="T5576"/>
      <c r="U5576"/>
      <c r="V5576" s="71">
        <f t="shared" si="227"/>
        <v>1</v>
      </c>
      <c r="W5576" s="25" t="e">
        <f t="shared" si="226"/>
        <v>#DIV/0!</v>
      </c>
      <c r="X5576" s="64"/>
    </row>
    <row r="5577" spans="11:24" x14ac:dyDescent="0.3">
      <c r="K5577" s="31">
        <f>M5577/(L5577+M5577)</f>
        <v>0.93359655419956933</v>
      </c>
      <c r="L5577" s="52">
        <f>COUNTIF($N$6:N5577,FALSE)</f>
        <v>370</v>
      </c>
      <c r="M5577" s="52">
        <f>COUNTIF($N$6:N5577,TRUE)</f>
        <v>5202</v>
      </c>
      <c r="N5577" s="53" t="b">
        <f>O5577=P5577</f>
        <v>1</v>
      </c>
      <c r="O5577" s="53" t="str">
        <f>IF(R5577&gt;0,"+","-")</f>
        <v>-</v>
      </c>
      <c r="P5577" s="53" t="str">
        <f>IF(S5577&gt;0,"+","-")</f>
        <v>-</v>
      </c>
      <c r="Q5577" s="14"/>
      <c r="R5577" s="15"/>
      <c r="S5577" s="15"/>
      <c r="T5577"/>
      <c r="U5577"/>
      <c r="V5577" s="71">
        <f t="shared" si="227"/>
        <v>1</v>
      </c>
      <c r="W5577" s="25" t="e">
        <f t="shared" si="226"/>
        <v>#DIV/0!</v>
      </c>
      <c r="X5577" s="64"/>
    </row>
    <row r="5578" spans="11:24" x14ac:dyDescent="0.3">
      <c r="K5578" s="31">
        <f>M5578/(L5578+M5578)</f>
        <v>0.93360846940606501</v>
      </c>
      <c r="L5578" s="52">
        <f>COUNTIF($N$6:N5578,FALSE)</f>
        <v>370</v>
      </c>
      <c r="M5578" s="52">
        <f>COUNTIF($N$6:N5578,TRUE)</f>
        <v>5203</v>
      </c>
      <c r="N5578" s="53" t="b">
        <f>O5578=P5578</f>
        <v>1</v>
      </c>
      <c r="O5578" s="53" t="str">
        <f>IF(R5578&gt;0,"+","-")</f>
        <v>-</v>
      </c>
      <c r="P5578" s="53" t="str">
        <f>IF(S5578&gt;0,"+","-")</f>
        <v>-</v>
      </c>
      <c r="R5578" s="23"/>
      <c r="S5578" s="15"/>
      <c r="T5578"/>
      <c r="U5578"/>
      <c r="V5578" s="71">
        <f t="shared" si="227"/>
        <v>1</v>
      </c>
      <c r="W5578" s="25" t="e">
        <f t="shared" si="226"/>
        <v>#DIV/0!</v>
      </c>
      <c r="X5578" s="64"/>
    </row>
    <row r="5579" spans="11:24" x14ac:dyDescent="0.3">
      <c r="K5579" s="31">
        <f>M5579/(L5579+M5579)</f>
        <v>0.93362038033728023</v>
      </c>
      <c r="L5579" s="52">
        <f>COUNTIF($N$6:N5579,FALSE)</f>
        <v>370</v>
      </c>
      <c r="M5579" s="52">
        <f>COUNTIF($N$6:N5579,TRUE)</f>
        <v>5204</v>
      </c>
      <c r="N5579" s="53" t="b">
        <f>O5579=P5579</f>
        <v>1</v>
      </c>
      <c r="O5579" s="53" t="str">
        <f>IF(R5579&gt;0,"+","-")</f>
        <v>-</v>
      </c>
      <c r="P5579" s="53" t="str">
        <f>IF(S5579&gt;0,"+","-")</f>
        <v>-</v>
      </c>
      <c r="R5579" s="23"/>
      <c r="S5579" s="15"/>
      <c r="T5579"/>
      <c r="U5579"/>
      <c r="V5579" s="71">
        <f t="shared" si="227"/>
        <v>1</v>
      </c>
      <c r="W5579" s="25" t="e">
        <f t="shared" si="226"/>
        <v>#DIV/0!</v>
      </c>
      <c r="X5579" s="64"/>
    </row>
    <row r="5580" spans="11:24" x14ac:dyDescent="0.3">
      <c r="K5580" s="31">
        <f>M5580/(L5580+M5580)</f>
        <v>0.9336322869955157</v>
      </c>
      <c r="L5580" s="52">
        <f>COUNTIF($N$6:N5580,FALSE)</f>
        <v>370</v>
      </c>
      <c r="M5580" s="52">
        <f>COUNTIF($N$6:N5580,TRUE)</f>
        <v>5205</v>
      </c>
      <c r="N5580" s="53" t="b">
        <f>O5580=P5580</f>
        <v>1</v>
      </c>
      <c r="O5580" s="53" t="str">
        <f>IF(R5580&gt;0,"+","-")</f>
        <v>-</v>
      </c>
      <c r="P5580" s="53" t="str">
        <f>IF(S5580&gt;0,"+","-")</f>
        <v>-</v>
      </c>
      <c r="R5580" s="23"/>
      <c r="S5580" s="23"/>
      <c r="T5580"/>
      <c r="U5580"/>
      <c r="V5580" s="71">
        <f t="shared" si="227"/>
        <v>1</v>
      </c>
      <c r="W5580" s="25" t="e">
        <f t="shared" si="226"/>
        <v>#DIV/0!</v>
      </c>
      <c r="X5580" s="64"/>
    </row>
    <row r="5581" spans="11:24" x14ac:dyDescent="0.3">
      <c r="K5581" s="31">
        <f>M5581/(L5581+M5581)</f>
        <v>0.93364418938307026</v>
      </c>
      <c r="L5581" s="52">
        <f>COUNTIF($N$6:N5581,FALSE)</f>
        <v>370</v>
      </c>
      <c r="M5581" s="52">
        <f>COUNTIF($N$6:N5581,TRUE)</f>
        <v>5206</v>
      </c>
      <c r="N5581" s="53" t="b">
        <f>O5581=P5581</f>
        <v>1</v>
      </c>
      <c r="O5581" s="53" t="str">
        <f>IF(R5581&gt;0,"+","-")</f>
        <v>-</v>
      </c>
      <c r="P5581" s="53" t="str">
        <f>IF(S5581&gt;0,"+","-")</f>
        <v>-</v>
      </c>
      <c r="R5581" s="23"/>
      <c r="S5581" s="23"/>
      <c r="T5581"/>
      <c r="U5581"/>
      <c r="V5581" s="71">
        <f t="shared" si="227"/>
        <v>1</v>
      </c>
      <c r="W5581" s="25" t="e">
        <f t="shared" si="226"/>
        <v>#DIV/0!</v>
      </c>
      <c r="X5581" s="64"/>
    </row>
    <row r="5582" spans="11:24" x14ac:dyDescent="0.3">
      <c r="K5582" s="31">
        <f>M5582/(L5582+M5582)</f>
        <v>0.93365608750224138</v>
      </c>
      <c r="L5582" s="52">
        <f>COUNTIF($N$6:N5582,FALSE)</f>
        <v>370</v>
      </c>
      <c r="M5582" s="52">
        <f>COUNTIF($N$6:N5582,TRUE)</f>
        <v>5207</v>
      </c>
      <c r="N5582" s="53" t="b">
        <f>O5582=P5582</f>
        <v>1</v>
      </c>
      <c r="O5582" s="53" t="str">
        <f>IF(R5582&gt;0,"+","-")</f>
        <v>-</v>
      </c>
      <c r="P5582" s="53" t="str">
        <f>IF(S5582&gt;0,"+","-")</f>
        <v>-</v>
      </c>
      <c r="R5582" s="23"/>
      <c r="S5582" s="15"/>
      <c r="T5582"/>
      <c r="U5582"/>
      <c r="V5582" s="71">
        <f t="shared" si="227"/>
        <v>1</v>
      </c>
      <c r="W5582" s="25" t="e">
        <f t="shared" si="226"/>
        <v>#DIV/0!</v>
      </c>
      <c r="X5582" s="64"/>
    </row>
    <row r="5583" spans="11:24" x14ac:dyDescent="0.3">
      <c r="K5583" s="31">
        <f>M5583/(L5583+M5583)</f>
        <v>0.93366798135532447</v>
      </c>
      <c r="L5583" s="52">
        <f>COUNTIF($N$6:N5583,FALSE)</f>
        <v>370</v>
      </c>
      <c r="M5583" s="52">
        <f>COUNTIF($N$6:N5583,TRUE)</f>
        <v>5208</v>
      </c>
      <c r="N5583" s="53" t="b">
        <f>O5583=P5583</f>
        <v>1</v>
      </c>
      <c r="O5583" s="53" t="str">
        <f>IF(R5583&gt;0,"+","-")</f>
        <v>-</v>
      </c>
      <c r="P5583" s="53" t="str">
        <f>IF(S5583&gt;0,"+","-")</f>
        <v>-</v>
      </c>
      <c r="Q5583" s="14"/>
      <c r="R5583" s="15"/>
      <c r="S5583" s="15"/>
      <c r="T5583"/>
      <c r="U5583"/>
      <c r="V5583" s="71">
        <f t="shared" si="227"/>
        <v>1</v>
      </c>
      <c r="W5583" s="25" t="e">
        <f t="shared" si="226"/>
        <v>#DIV/0!</v>
      </c>
      <c r="X5583" s="64"/>
    </row>
    <row r="5584" spans="11:24" x14ac:dyDescent="0.3">
      <c r="K5584" s="31">
        <f>M5584/(L5584+M5584)</f>
        <v>0.93367987094461369</v>
      </c>
      <c r="L5584" s="52">
        <f>COUNTIF($N$6:N5584,FALSE)</f>
        <v>370</v>
      </c>
      <c r="M5584" s="52">
        <f>COUNTIF($N$6:N5584,TRUE)</f>
        <v>5209</v>
      </c>
      <c r="N5584" s="53" t="b">
        <f>O5584=P5584</f>
        <v>1</v>
      </c>
      <c r="O5584" s="53" t="str">
        <f>IF(R5584&gt;0,"+","-")</f>
        <v>-</v>
      </c>
      <c r="P5584" s="53" t="str">
        <f>IF(S5584&gt;0,"+","-")</f>
        <v>-</v>
      </c>
      <c r="Q5584" s="14"/>
      <c r="R5584" s="15"/>
      <c r="S5584" s="15"/>
      <c r="T5584"/>
      <c r="U5584"/>
      <c r="V5584" s="71">
        <f t="shared" si="227"/>
        <v>1</v>
      </c>
      <c r="W5584" s="25" t="e">
        <f t="shared" si="226"/>
        <v>#DIV/0!</v>
      </c>
      <c r="X5584" s="64"/>
    </row>
    <row r="5585" spans="11:24" x14ac:dyDescent="0.3">
      <c r="K5585" s="31">
        <f>M5585/(L5585+M5585)</f>
        <v>0.93369175627240142</v>
      </c>
      <c r="L5585" s="52">
        <f>COUNTIF($N$6:N5585,FALSE)</f>
        <v>370</v>
      </c>
      <c r="M5585" s="52">
        <f>COUNTIF($N$6:N5585,TRUE)</f>
        <v>5210</v>
      </c>
      <c r="N5585" s="53" t="b">
        <f>O5585=P5585</f>
        <v>1</v>
      </c>
      <c r="O5585" s="53" t="str">
        <f>IF(R5585&gt;0,"+","-")</f>
        <v>-</v>
      </c>
      <c r="P5585" s="53" t="str">
        <f>IF(S5585&gt;0,"+","-")</f>
        <v>-</v>
      </c>
      <c r="R5585" s="23"/>
      <c r="S5585" s="15"/>
      <c r="T5585"/>
      <c r="U5585"/>
      <c r="V5585" s="71">
        <f t="shared" si="227"/>
        <v>1</v>
      </c>
      <c r="W5585" s="25" t="e">
        <f t="shared" si="226"/>
        <v>#DIV/0!</v>
      </c>
      <c r="X5585" s="64"/>
    </row>
    <row r="5586" spans="11:24" x14ac:dyDescent="0.3">
      <c r="K5586" s="31">
        <f>M5586/(L5586+M5586)</f>
        <v>0.93370363734097828</v>
      </c>
      <c r="L5586" s="52">
        <f>COUNTIF($N$6:N5586,FALSE)</f>
        <v>370</v>
      </c>
      <c r="M5586" s="52">
        <f>COUNTIF($N$6:N5586,TRUE)</f>
        <v>5211</v>
      </c>
      <c r="N5586" s="53" t="b">
        <f>O5586=P5586</f>
        <v>1</v>
      </c>
      <c r="O5586" s="53" t="str">
        <f>IF(R5586&gt;0,"+","-")</f>
        <v>-</v>
      </c>
      <c r="P5586" s="53" t="str">
        <f>IF(S5586&gt;0,"+","-")</f>
        <v>-</v>
      </c>
      <c r="R5586" s="23"/>
      <c r="S5586" s="15"/>
      <c r="T5586"/>
      <c r="U5586"/>
      <c r="V5586" s="71">
        <f t="shared" si="227"/>
        <v>1</v>
      </c>
      <c r="W5586" s="25" t="e">
        <f t="shared" si="226"/>
        <v>#DIV/0!</v>
      </c>
      <c r="X5586" s="64"/>
    </row>
    <row r="5587" spans="11:24" x14ac:dyDescent="0.3">
      <c r="K5587" s="31">
        <f>M5587/(L5587+M5587)</f>
        <v>0.93371551415263343</v>
      </c>
      <c r="L5587" s="52">
        <f>COUNTIF($N$6:N5587,FALSE)</f>
        <v>370</v>
      </c>
      <c r="M5587" s="52">
        <f>COUNTIF($N$6:N5587,TRUE)</f>
        <v>5212</v>
      </c>
      <c r="N5587" s="53" t="b">
        <f>O5587=P5587</f>
        <v>1</v>
      </c>
      <c r="O5587" s="53" t="str">
        <f>IF(R5587&gt;0,"+","-")</f>
        <v>-</v>
      </c>
      <c r="P5587" s="53" t="str">
        <f>IF(S5587&gt;0,"+","-")</f>
        <v>-</v>
      </c>
      <c r="R5587" s="23"/>
      <c r="S5587" s="23"/>
      <c r="T5587"/>
      <c r="U5587"/>
      <c r="V5587" s="71">
        <f t="shared" si="227"/>
        <v>1</v>
      </c>
      <c r="W5587" s="25" t="e">
        <f t="shared" si="226"/>
        <v>#DIV/0!</v>
      </c>
      <c r="X5587" s="64"/>
    </row>
    <row r="5588" spans="11:24" x14ac:dyDescent="0.3">
      <c r="K5588" s="31">
        <f>M5588/(L5588+M5588)</f>
        <v>0.93372738670965427</v>
      </c>
      <c r="L5588" s="52">
        <f>COUNTIF($N$6:N5588,FALSE)</f>
        <v>370</v>
      </c>
      <c r="M5588" s="52">
        <f>COUNTIF($N$6:N5588,TRUE)</f>
        <v>5213</v>
      </c>
      <c r="N5588" s="53" t="b">
        <f>O5588=P5588</f>
        <v>1</v>
      </c>
      <c r="O5588" s="53" t="str">
        <f>IF(R5588&gt;0,"+","-")</f>
        <v>-</v>
      </c>
      <c r="P5588" s="53" t="str">
        <f>IF(S5588&gt;0,"+","-")</f>
        <v>-</v>
      </c>
      <c r="R5588" s="23"/>
      <c r="S5588" s="23"/>
      <c r="T5588"/>
      <c r="U5588"/>
      <c r="V5588" s="71">
        <f t="shared" si="227"/>
        <v>1</v>
      </c>
      <c r="W5588" s="25" t="e">
        <f t="shared" si="226"/>
        <v>#DIV/0!</v>
      </c>
      <c r="X5588" s="64"/>
    </row>
    <row r="5589" spans="11:24" x14ac:dyDescent="0.3">
      <c r="K5589" s="31">
        <f>M5589/(L5589+M5589)</f>
        <v>0.93373925501432664</v>
      </c>
      <c r="L5589" s="52">
        <f>COUNTIF($N$6:N5589,FALSE)</f>
        <v>370</v>
      </c>
      <c r="M5589" s="52">
        <f>COUNTIF($N$6:N5589,TRUE)</f>
        <v>5214</v>
      </c>
      <c r="N5589" s="53" t="b">
        <f>O5589=P5589</f>
        <v>1</v>
      </c>
      <c r="O5589" s="53" t="str">
        <f>IF(R5589&gt;0,"+","-")</f>
        <v>-</v>
      </c>
      <c r="P5589" s="53" t="str">
        <f>IF(S5589&gt;0,"+","-")</f>
        <v>-</v>
      </c>
      <c r="R5589" s="23"/>
      <c r="S5589" s="15"/>
      <c r="T5589"/>
      <c r="U5589"/>
      <c r="V5589" s="71">
        <f t="shared" si="227"/>
        <v>1</v>
      </c>
      <c r="W5589" s="25" t="e">
        <f t="shared" si="226"/>
        <v>#DIV/0!</v>
      </c>
      <c r="X5589" s="64"/>
    </row>
    <row r="5590" spans="11:24" x14ac:dyDescent="0.3">
      <c r="K5590" s="31">
        <f>M5590/(L5590+M5590)</f>
        <v>0.9337511190689346</v>
      </c>
      <c r="L5590" s="52">
        <f>COUNTIF($N$6:N5590,FALSE)</f>
        <v>370</v>
      </c>
      <c r="M5590" s="52">
        <f>COUNTIF($N$6:N5590,TRUE)</f>
        <v>5215</v>
      </c>
      <c r="N5590" s="53" t="b">
        <f>O5590=P5590</f>
        <v>1</v>
      </c>
      <c r="O5590" s="53" t="str">
        <f>IF(R5590&gt;0,"+","-")</f>
        <v>-</v>
      </c>
      <c r="P5590" s="53" t="str">
        <f>IF(S5590&gt;0,"+","-")</f>
        <v>-</v>
      </c>
      <c r="R5590" s="23"/>
      <c r="S5590" s="23"/>
      <c r="T5590"/>
      <c r="U5590"/>
      <c r="V5590" s="71">
        <f t="shared" si="227"/>
        <v>1</v>
      </c>
      <c r="W5590" s="25" t="e">
        <f t="shared" si="226"/>
        <v>#DIV/0!</v>
      </c>
      <c r="X5590" s="64"/>
    </row>
    <row r="5591" spans="11:24" x14ac:dyDescent="0.3">
      <c r="K5591" s="31">
        <f>M5591/(L5591+M5591)</f>
        <v>0.93376297887576087</v>
      </c>
      <c r="L5591" s="52">
        <f>COUNTIF($N$6:N5591,FALSE)</f>
        <v>370</v>
      </c>
      <c r="M5591" s="52">
        <f>COUNTIF($N$6:N5591,TRUE)</f>
        <v>5216</v>
      </c>
      <c r="N5591" s="53" t="b">
        <f>O5591=P5591</f>
        <v>1</v>
      </c>
      <c r="O5591" s="53" t="str">
        <f>IF(R5591&gt;0,"+","-")</f>
        <v>-</v>
      </c>
      <c r="P5591" s="53" t="str">
        <f>IF(S5591&gt;0,"+","-")</f>
        <v>-</v>
      </c>
      <c r="Q5591" s="14"/>
      <c r="R5591" s="15"/>
      <c r="S5591" s="15"/>
      <c r="T5591"/>
      <c r="U5591"/>
      <c r="V5591" s="71">
        <f t="shared" si="227"/>
        <v>1</v>
      </c>
      <c r="W5591" s="25" t="e">
        <f t="shared" si="226"/>
        <v>#DIV/0!</v>
      </c>
      <c r="X5591" s="64"/>
    </row>
    <row r="5592" spans="11:24" x14ac:dyDescent="0.3">
      <c r="K5592" s="31">
        <f>M5592/(L5592+M5592)</f>
        <v>0.93377483443708609</v>
      </c>
      <c r="L5592" s="52">
        <f>COUNTIF($N$6:N5592,FALSE)</f>
        <v>370</v>
      </c>
      <c r="M5592" s="52">
        <f>COUNTIF($N$6:N5592,TRUE)</f>
        <v>5217</v>
      </c>
      <c r="N5592" s="53" t="b">
        <f>O5592=P5592</f>
        <v>1</v>
      </c>
      <c r="O5592" s="53" t="str">
        <f>IF(R5592&gt;0,"+","-")</f>
        <v>-</v>
      </c>
      <c r="P5592" s="53" t="str">
        <f>IF(S5592&gt;0,"+","-")</f>
        <v>-</v>
      </c>
      <c r="R5592" s="23"/>
      <c r="S5592" s="23"/>
      <c r="T5592"/>
      <c r="U5592"/>
      <c r="V5592" s="71">
        <f t="shared" si="227"/>
        <v>1</v>
      </c>
      <c r="W5592" s="25" t="e">
        <f t="shared" si="226"/>
        <v>#DIV/0!</v>
      </c>
      <c r="X5592" s="64"/>
    </row>
    <row r="5593" spans="11:24" x14ac:dyDescent="0.3">
      <c r="K5593" s="31">
        <f>M5593/(L5593+M5593)</f>
        <v>0.93378668575518964</v>
      </c>
      <c r="L5593" s="52">
        <f>COUNTIF($N$6:N5593,FALSE)</f>
        <v>370</v>
      </c>
      <c r="M5593" s="52">
        <f>COUNTIF($N$6:N5593,TRUE)</f>
        <v>5218</v>
      </c>
      <c r="N5593" s="53" t="b">
        <f>O5593=P5593</f>
        <v>1</v>
      </c>
      <c r="O5593" s="53" t="str">
        <f>IF(R5593&gt;0,"+","-")</f>
        <v>-</v>
      </c>
      <c r="P5593" s="53" t="str">
        <f>IF(S5593&gt;0,"+","-")</f>
        <v>-</v>
      </c>
      <c r="R5593" s="23"/>
      <c r="S5593" s="15"/>
      <c r="T5593"/>
      <c r="U5593"/>
      <c r="V5593" s="71">
        <f t="shared" si="227"/>
        <v>1</v>
      </c>
      <c r="W5593" s="25" t="e">
        <f t="shared" si="226"/>
        <v>#DIV/0!</v>
      </c>
      <c r="X5593" s="64"/>
    </row>
    <row r="5594" spans="11:24" x14ac:dyDescent="0.3">
      <c r="K5594" s="31">
        <f>M5594/(L5594+M5594)</f>
        <v>0.93379853283234926</v>
      </c>
      <c r="L5594" s="52">
        <f>COUNTIF($N$6:N5594,FALSE)</f>
        <v>370</v>
      </c>
      <c r="M5594" s="52">
        <f>COUNTIF($N$6:N5594,TRUE)</f>
        <v>5219</v>
      </c>
      <c r="N5594" s="53" t="b">
        <f>O5594=P5594</f>
        <v>1</v>
      </c>
      <c r="O5594" s="53" t="str">
        <f>IF(R5594&gt;0,"+","-")</f>
        <v>-</v>
      </c>
      <c r="P5594" s="53" t="str">
        <f>IF(S5594&gt;0,"+","-")</f>
        <v>-</v>
      </c>
      <c r="R5594" s="23"/>
      <c r="S5594" s="23"/>
      <c r="T5594"/>
      <c r="U5594"/>
      <c r="V5594" s="71">
        <f t="shared" si="227"/>
        <v>1</v>
      </c>
      <c r="W5594" s="25" t="e">
        <f t="shared" si="226"/>
        <v>#DIV/0!</v>
      </c>
      <c r="X5594" s="64"/>
    </row>
    <row r="5595" spans="11:24" x14ac:dyDescent="0.3">
      <c r="K5595" s="31">
        <f>M5595/(L5595+M5595)</f>
        <v>0.9338103756708408</v>
      </c>
      <c r="L5595" s="52">
        <f>COUNTIF($N$6:N5595,FALSE)</f>
        <v>370</v>
      </c>
      <c r="M5595" s="52">
        <f>COUNTIF($N$6:N5595,TRUE)</f>
        <v>5220</v>
      </c>
      <c r="N5595" s="53" t="b">
        <f>O5595=P5595</f>
        <v>1</v>
      </c>
      <c r="O5595" s="53" t="str">
        <f>IF(R5595&gt;0,"+","-")</f>
        <v>-</v>
      </c>
      <c r="P5595" s="53" t="str">
        <f>IF(S5595&gt;0,"+","-")</f>
        <v>-</v>
      </c>
      <c r="R5595" s="23"/>
      <c r="S5595" s="15"/>
      <c r="T5595"/>
      <c r="U5595"/>
      <c r="V5595" s="71">
        <f t="shared" si="227"/>
        <v>1</v>
      </c>
      <c r="W5595" s="25" t="e">
        <f t="shared" si="226"/>
        <v>#DIV/0!</v>
      </c>
      <c r="X5595" s="64"/>
    </row>
    <row r="5596" spans="11:24" x14ac:dyDescent="0.3">
      <c r="K5596" s="31">
        <f>M5596/(L5596+M5596)</f>
        <v>0.93382221427293866</v>
      </c>
      <c r="L5596" s="52">
        <f>COUNTIF($N$6:N5596,FALSE)</f>
        <v>370</v>
      </c>
      <c r="M5596" s="52">
        <f>COUNTIF($N$6:N5596,TRUE)</f>
        <v>5221</v>
      </c>
      <c r="N5596" s="53" t="b">
        <f>O5596=P5596</f>
        <v>1</v>
      </c>
      <c r="O5596" s="53" t="str">
        <f>IF(R5596&gt;0,"+","-")</f>
        <v>-</v>
      </c>
      <c r="P5596" s="53" t="str">
        <f>IF(S5596&gt;0,"+","-")</f>
        <v>-</v>
      </c>
      <c r="R5596" s="23"/>
      <c r="S5596" s="15"/>
      <c r="T5596"/>
      <c r="U5596"/>
      <c r="V5596" s="71">
        <f t="shared" si="227"/>
        <v>1</v>
      </c>
      <c r="W5596" s="25" t="e">
        <f t="shared" si="226"/>
        <v>#DIV/0!</v>
      </c>
      <c r="X5596" s="64"/>
    </row>
    <row r="5597" spans="11:24" x14ac:dyDescent="0.3">
      <c r="K5597" s="31">
        <f>M5597/(L5597+M5597)</f>
        <v>0.93383404864091557</v>
      </c>
      <c r="L5597" s="52">
        <f>COUNTIF($N$6:N5597,FALSE)</f>
        <v>370</v>
      </c>
      <c r="M5597" s="52">
        <f>COUNTIF($N$6:N5597,TRUE)</f>
        <v>5222</v>
      </c>
      <c r="N5597" s="53" t="b">
        <f>O5597=P5597</f>
        <v>1</v>
      </c>
      <c r="O5597" s="53" t="str">
        <f>IF(R5597&gt;0,"+","-")</f>
        <v>-</v>
      </c>
      <c r="P5597" s="53" t="str">
        <f>IF(S5597&gt;0,"+","-")</f>
        <v>-</v>
      </c>
      <c r="R5597" s="23"/>
      <c r="S5597" s="23"/>
      <c r="T5597"/>
      <c r="U5597"/>
      <c r="V5597" s="71">
        <f t="shared" si="227"/>
        <v>1</v>
      </c>
      <c r="W5597" s="25" t="e">
        <f t="shared" si="226"/>
        <v>#DIV/0!</v>
      </c>
      <c r="X5597" s="64"/>
    </row>
    <row r="5598" spans="11:24" x14ac:dyDescent="0.3">
      <c r="K5598" s="31">
        <f>M5598/(L5598+M5598)</f>
        <v>0.93384587877704273</v>
      </c>
      <c r="L5598" s="52">
        <f>COUNTIF($N$6:N5598,FALSE)</f>
        <v>370</v>
      </c>
      <c r="M5598" s="52">
        <f>COUNTIF($N$6:N5598,TRUE)</f>
        <v>5223</v>
      </c>
      <c r="N5598" s="53" t="b">
        <f>O5598=P5598</f>
        <v>1</v>
      </c>
      <c r="O5598" s="53" t="str">
        <f>IF(R5598&gt;0,"+","-")</f>
        <v>-</v>
      </c>
      <c r="P5598" s="53" t="str">
        <f>IF(S5598&gt;0,"+","-")</f>
        <v>-</v>
      </c>
      <c r="Q5598" s="14"/>
      <c r="R5598" s="15"/>
      <c r="S5598" s="15"/>
      <c r="T5598"/>
      <c r="U5598"/>
      <c r="V5598" s="71">
        <f t="shared" si="227"/>
        <v>1</v>
      </c>
      <c r="W5598" s="25" t="e">
        <f t="shared" si="226"/>
        <v>#DIV/0!</v>
      </c>
      <c r="X5598" s="64"/>
    </row>
    <row r="5599" spans="11:24" x14ac:dyDescent="0.3">
      <c r="K5599" s="31">
        <f>M5599/(L5599+M5599)</f>
        <v>0.93385770468358953</v>
      </c>
      <c r="L5599" s="52">
        <f>COUNTIF($N$6:N5599,FALSE)</f>
        <v>370</v>
      </c>
      <c r="M5599" s="52">
        <f>COUNTIF($N$6:N5599,TRUE)</f>
        <v>5224</v>
      </c>
      <c r="N5599" s="53" t="b">
        <f>O5599=P5599</f>
        <v>1</v>
      </c>
      <c r="O5599" s="53" t="str">
        <f>IF(R5599&gt;0,"+","-")</f>
        <v>-</v>
      </c>
      <c r="P5599" s="53" t="str">
        <f>IF(S5599&gt;0,"+","-")</f>
        <v>-</v>
      </c>
      <c r="R5599" s="23"/>
      <c r="S5599" s="15"/>
      <c r="T5599"/>
      <c r="U5599"/>
      <c r="V5599" s="71">
        <f t="shared" si="227"/>
        <v>1</v>
      </c>
      <c r="W5599" s="25" t="e">
        <f t="shared" si="226"/>
        <v>#DIV/0!</v>
      </c>
      <c r="X5599" s="64"/>
    </row>
    <row r="5600" spans="11:24" x14ac:dyDescent="0.3">
      <c r="K5600" s="31">
        <f>M5600/(L5600+M5600)</f>
        <v>0.93386952636282394</v>
      </c>
      <c r="L5600" s="52">
        <f>COUNTIF($N$6:N5600,FALSE)</f>
        <v>370</v>
      </c>
      <c r="M5600" s="52">
        <f>COUNTIF($N$6:N5600,TRUE)</f>
        <v>5225</v>
      </c>
      <c r="N5600" s="53" t="b">
        <f>O5600=P5600</f>
        <v>1</v>
      </c>
      <c r="O5600" s="53" t="str">
        <f>IF(R5600&gt;0,"+","-")</f>
        <v>-</v>
      </c>
      <c r="P5600" s="53" t="str">
        <f>IF(S5600&gt;0,"+","-")</f>
        <v>-</v>
      </c>
      <c r="R5600" s="23"/>
      <c r="S5600" s="15"/>
      <c r="T5600"/>
      <c r="U5600"/>
      <c r="V5600" s="71">
        <f t="shared" si="227"/>
        <v>1</v>
      </c>
      <c r="W5600" s="25" t="e">
        <f t="shared" si="226"/>
        <v>#DIV/0!</v>
      </c>
      <c r="X5600" s="64"/>
    </row>
    <row r="5601" spans="11:24" x14ac:dyDescent="0.3">
      <c r="K5601" s="31">
        <f>M5601/(L5601+M5601)</f>
        <v>0.93388134381701216</v>
      </c>
      <c r="L5601" s="52">
        <f>COUNTIF($N$6:N5601,FALSE)</f>
        <v>370</v>
      </c>
      <c r="M5601" s="52">
        <f>COUNTIF($N$6:N5601,TRUE)</f>
        <v>5226</v>
      </c>
      <c r="N5601" s="53" t="b">
        <f>O5601=P5601</f>
        <v>1</v>
      </c>
      <c r="O5601" s="53" t="str">
        <f>IF(R5601&gt;0,"+","-")</f>
        <v>-</v>
      </c>
      <c r="P5601" s="53" t="str">
        <f>IF(S5601&gt;0,"+","-")</f>
        <v>-</v>
      </c>
      <c r="Q5601" s="14"/>
      <c r="R5601" s="15"/>
      <c r="S5601" s="15"/>
      <c r="T5601"/>
      <c r="U5601"/>
      <c r="V5601" s="71">
        <f t="shared" si="227"/>
        <v>1</v>
      </c>
      <c r="W5601" s="25" t="e">
        <f t="shared" si="226"/>
        <v>#DIV/0!</v>
      </c>
      <c r="X5601" s="64"/>
    </row>
    <row r="5602" spans="11:24" x14ac:dyDescent="0.3">
      <c r="K5602" s="31">
        <f>M5602/(L5602+M5602)</f>
        <v>0.9338931570484188</v>
      </c>
      <c r="L5602" s="52">
        <f>COUNTIF($N$6:N5602,FALSE)</f>
        <v>370</v>
      </c>
      <c r="M5602" s="52">
        <f>COUNTIF($N$6:N5602,TRUE)</f>
        <v>5227</v>
      </c>
      <c r="N5602" s="53" t="b">
        <f>O5602=P5602</f>
        <v>1</v>
      </c>
      <c r="O5602" s="53" t="str">
        <f>IF(R5602&gt;0,"+","-")</f>
        <v>-</v>
      </c>
      <c r="P5602" s="53" t="str">
        <f>IF(S5602&gt;0,"+","-")</f>
        <v>-</v>
      </c>
      <c r="R5602" s="23"/>
      <c r="S5602" s="23"/>
      <c r="T5602"/>
      <c r="U5602"/>
      <c r="V5602" s="71">
        <f t="shared" si="227"/>
        <v>1</v>
      </c>
      <c r="W5602" s="25" t="e">
        <f t="shared" si="226"/>
        <v>#DIV/0!</v>
      </c>
      <c r="X5602" s="64"/>
    </row>
    <row r="5603" spans="11:24" x14ac:dyDescent="0.3">
      <c r="K5603" s="31">
        <f>M5603/(L5603+M5603)</f>
        <v>0.93390496605930684</v>
      </c>
      <c r="L5603" s="52">
        <f>COUNTIF($N$6:N5603,FALSE)</f>
        <v>370</v>
      </c>
      <c r="M5603" s="52">
        <f>COUNTIF($N$6:N5603,TRUE)</f>
        <v>5228</v>
      </c>
      <c r="N5603" s="53" t="b">
        <f>O5603=P5603</f>
        <v>1</v>
      </c>
      <c r="O5603" s="53" t="str">
        <f>IF(R5603&gt;0,"+","-")</f>
        <v>-</v>
      </c>
      <c r="P5603" s="53" t="str">
        <f>IF(S5603&gt;0,"+","-")</f>
        <v>-</v>
      </c>
      <c r="R5603" s="23"/>
      <c r="S5603" s="15"/>
      <c r="T5603"/>
      <c r="U5603"/>
      <c r="V5603" s="71">
        <f t="shared" si="227"/>
        <v>1</v>
      </c>
      <c r="W5603" s="25" t="e">
        <f t="shared" si="226"/>
        <v>#DIV/0!</v>
      </c>
      <c r="X5603" s="64"/>
    </row>
    <row r="5604" spans="11:24" x14ac:dyDescent="0.3">
      <c r="K5604" s="31">
        <f>M5604/(L5604+M5604)</f>
        <v>0.93391677085193781</v>
      </c>
      <c r="L5604" s="52">
        <f>COUNTIF($N$6:N5604,FALSE)</f>
        <v>370</v>
      </c>
      <c r="M5604" s="52">
        <f>COUNTIF($N$6:N5604,TRUE)</f>
        <v>5229</v>
      </c>
      <c r="N5604" s="53" t="b">
        <f>O5604=P5604</f>
        <v>1</v>
      </c>
      <c r="O5604" s="53" t="str">
        <f>IF(R5604&gt;0,"+","-")</f>
        <v>-</v>
      </c>
      <c r="P5604" s="53" t="str">
        <f>IF(S5604&gt;0,"+","-")</f>
        <v>-</v>
      </c>
      <c r="R5604" s="23"/>
      <c r="S5604" s="15"/>
      <c r="T5604"/>
      <c r="U5604"/>
      <c r="V5604" s="71">
        <f t="shared" si="227"/>
        <v>1</v>
      </c>
      <c r="W5604" s="25" t="e">
        <f t="shared" si="226"/>
        <v>#DIV/0!</v>
      </c>
      <c r="X5604" s="64"/>
    </row>
    <row r="5605" spans="11:24" x14ac:dyDescent="0.3">
      <c r="K5605" s="31">
        <f>M5605/(L5605+M5605)</f>
        <v>0.93392857142857144</v>
      </c>
      <c r="L5605" s="52">
        <f>COUNTIF($N$6:N5605,FALSE)</f>
        <v>370</v>
      </c>
      <c r="M5605" s="52">
        <f>COUNTIF($N$6:N5605,TRUE)</f>
        <v>5230</v>
      </c>
      <c r="N5605" s="53" t="b">
        <f>O5605=P5605</f>
        <v>1</v>
      </c>
      <c r="O5605" s="53" t="str">
        <f>IF(R5605&gt;0,"+","-")</f>
        <v>-</v>
      </c>
      <c r="P5605" s="53" t="str">
        <f>IF(S5605&gt;0,"+","-")</f>
        <v>-</v>
      </c>
      <c r="R5605" s="23"/>
      <c r="S5605" s="15"/>
      <c r="T5605"/>
      <c r="U5605"/>
      <c r="V5605" s="71">
        <f t="shared" si="227"/>
        <v>1</v>
      </c>
      <c r="W5605" s="25" t="e">
        <f t="shared" si="226"/>
        <v>#DIV/0!</v>
      </c>
      <c r="X5605" s="64"/>
    </row>
    <row r="5606" spans="11:24" x14ac:dyDescent="0.3">
      <c r="K5606" s="31">
        <f>M5606/(L5606+M5606)</f>
        <v>0.93394036779146583</v>
      </c>
      <c r="L5606" s="52">
        <f>COUNTIF($N$6:N5606,FALSE)</f>
        <v>370</v>
      </c>
      <c r="M5606" s="52">
        <f>COUNTIF($N$6:N5606,TRUE)</f>
        <v>5231</v>
      </c>
      <c r="N5606" s="53" t="b">
        <f>O5606=P5606</f>
        <v>1</v>
      </c>
      <c r="O5606" s="53" t="str">
        <f>IF(R5606&gt;0,"+","-")</f>
        <v>-</v>
      </c>
      <c r="P5606" s="53" t="str">
        <f>IF(S5606&gt;0,"+","-")</f>
        <v>-</v>
      </c>
      <c r="Q5606" s="14"/>
      <c r="R5606" s="15"/>
      <c r="S5606" s="15"/>
      <c r="T5606"/>
      <c r="U5606"/>
      <c r="V5606" s="71">
        <f t="shared" si="227"/>
        <v>1</v>
      </c>
      <c r="W5606" s="25" t="e">
        <f t="shared" si="226"/>
        <v>#DIV/0!</v>
      </c>
      <c r="X5606" s="64"/>
    </row>
    <row r="5607" spans="11:24" x14ac:dyDescent="0.3">
      <c r="K5607" s="31">
        <f>M5607/(L5607+M5607)</f>
        <v>0.9339521599428775</v>
      </c>
      <c r="L5607" s="52">
        <f>COUNTIF($N$6:N5607,FALSE)</f>
        <v>370</v>
      </c>
      <c r="M5607" s="52">
        <f>COUNTIF($N$6:N5607,TRUE)</f>
        <v>5232</v>
      </c>
      <c r="N5607" s="53" t="b">
        <f>O5607=P5607</f>
        <v>1</v>
      </c>
      <c r="O5607" s="53" t="str">
        <f>IF(R5607&gt;0,"+","-")</f>
        <v>-</v>
      </c>
      <c r="P5607" s="53" t="str">
        <f>IF(S5607&gt;0,"+","-")</f>
        <v>-</v>
      </c>
      <c r="R5607" s="23"/>
      <c r="S5607" s="15"/>
      <c r="T5607"/>
      <c r="U5607"/>
      <c r="V5607" s="71">
        <f t="shared" si="227"/>
        <v>1</v>
      </c>
      <c r="W5607" s="25" t="e">
        <f t="shared" si="226"/>
        <v>#DIV/0!</v>
      </c>
      <c r="X5607" s="64"/>
    </row>
    <row r="5608" spans="11:24" x14ac:dyDescent="0.3">
      <c r="K5608" s="31">
        <f>M5608/(L5608+M5608)</f>
        <v>0.93396394788506154</v>
      </c>
      <c r="L5608" s="52">
        <f>COUNTIF($N$6:N5608,FALSE)</f>
        <v>370</v>
      </c>
      <c r="M5608" s="52">
        <f>COUNTIF($N$6:N5608,TRUE)</f>
        <v>5233</v>
      </c>
      <c r="N5608" s="53" t="b">
        <f>O5608=P5608</f>
        <v>1</v>
      </c>
      <c r="O5608" s="53" t="str">
        <f>IF(R5608&gt;0,"+","-")</f>
        <v>-</v>
      </c>
      <c r="P5608" s="53" t="str">
        <f>IF(S5608&gt;0,"+","-")</f>
        <v>-</v>
      </c>
      <c r="R5608" s="23"/>
      <c r="S5608" s="23"/>
      <c r="T5608"/>
      <c r="U5608"/>
      <c r="V5608" s="71">
        <f t="shared" si="227"/>
        <v>1</v>
      </c>
      <c r="W5608" s="25" t="e">
        <f t="shared" si="226"/>
        <v>#DIV/0!</v>
      </c>
      <c r="X5608" s="64"/>
    </row>
    <row r="5609" spans="11:24" x14ac:dyDescent="0.3">
      <c r="K5609" s="31">
        <f>M5609/(L5609+M5609)</f>
        <v>0.93397573162027125</v>
      </c>
      <c r="L5609" s="52">
        <f>COUNTIF($N$6:N5609,FALSE)</f>
        <v>370</v>
      </c>
      <c r="M5609" s="52">
        <f>COUNTIF($N$6:N5609,TRUE)</f>
        <v>5234</v>
      </c>
      <c r="N5609" s="53" t="b">
        <f>O5609=P5609</f>
        <v>1</v>
      </c>
      <c r="O5609" s="53" t="str">
        <f>IF(R5609&gt;0,"+","-")</f>
        <v>-</v>
      </c>
      <c r="P5609" s="53" t="str">
        <f>IF(S5609&gt;0,"+","-")</f>
        <v>-</v>
      </c>
      <c r="R5609" s="23"/>
      <c r="S5609" s="15"/>
      <c r="T5609"/>
      <c r="U5609"/>
      <c r="V5609" s="71">
        <f t="shared" si="227"/>
        <v>1</v>
      </c>
      <c r="W5609" s="25" t="e">
        <f t="shared" si="226"/>
        <v>#DIV/0!</v>
      </c>
      <c r="X5609" s="64"/>
    </row>
    <row r="5610" spans="11:24" x14ac:dyDescent="0.3">
      <c r="K5610" s="31">
        <f>M5610/(L5610+M5610)</f>
        <v>0.93398751115075829</v>
      </c>
      <c r="L5610" s="52">
        <f>COUNTIF($N$6:N5610,FALSE)</f>
        <v>370</v>
      </c>
      <c r="M5610" s="52">
        <f>COUNTIF($N$6:N5610,TRUE)</f>
        <v>5235</v>
      </c>
      <c r="N5610" s="53" t="b">
        <f>O5610=P5610</f>
        <v>1</v>
      </c>
      <c r="O5610" s="53" t="str">
        <f>IF(R5610&gt;0,"+","-")</f>
        <v>-</v>
      </c>
      <c r="P5610" s="53" t="str">
        <f>IF(S5610&gt;0,"+","-")</f>
        <v>-</v>
      </c>
      <c r="Q5610" s="14"/>
      <c r="R5610" s="15"/>
      <c r="S5610" s="15"/>
      <c r="T5610"/>
      <c r="U5610"/>
      <c r="V5610" s="71">
        <f t="shared" si="227"/>
        <v>1</v>
      </c>
      <c r="W5610" s="25" t="e">
        <f t="shared" ref="W5610:W5673" si="228">AVERAGE(R5511:R5610)</f>
        <v>#DIV/0!</v>
      </c>
      <c r="X5610" s="64"/>
    </row>
    <row r="5611" spans="11:24" x14ac:dyDescent="0.3">
      <c r="K5611" s="31">
        <f>M5611/(L5611+M5611)</f>
        <v>0.93399928647877273</v>
      </c>
      <c r="L5611" s="52">
        <f>COUNTIF($N$6:N5611,FALSE)</f>
        <v>370</v>
      </c>
      <c r="M5611" s="52">
        <f>COUNTIF($N$6:N5611,TRUE)</f>
        <v>5236</v>
      </c>
      <c r="N5611" s="53" t="b">
        <f>O5611=P5611</f>
        <v>1</v>
      </c>
      <c r="O5611" s="53" t="str">
        <f>IF(R5611&gt;0,"+","-")</f>
        <v>-</v>
      </c>
      <c r="P5611" s="53" t="str">
        <f>IF(S5611&gt;0,"+","-")</f>
        <v>-</v>
      </c>
      <c r="R5611" s="23"/>
      <c r="S5611" s="23"/>
      <c r="T5611"/>
      <c r="U5611"/>
      <c r="V5611" s="71">
        <f t="shared" si="227"/>
        <v>1</v>
      </c>
      <c r="W5611" s="25" t="e">
        <f t="shared" si="228"/>
        <v>#DIV/0!</v>
      </c>
      <c r="X5611" s="64"/>
    </row>
    <row r="5612" spans="11:24" x14ac:dyDescent="0.3">
      <c r="K5612" s="31">
        <f>M5612/(L5612+M5612)</f>
        <v>0.93401105760656322</v>
      </c>
      <c r="L5612" s="52">
        <f>COUNTIF($N$6:N5612,FALSE)</f>
        <v>370</v>
      </c>
      <c r="M5612" s="52">
        <f>COUNTIF($N$6:N5612,TRUE)</f>
        <v>5237</v>
      </c>
      <c r="N5612" s="53" t="b">
        <f>O5612=P5612</f>
        <v>1</v>
      </c>
      <c r="O5612" s="53" t="str">
        <f>IF(R5612&gt;0,"+","-")</f>
        <v>-</v>
      </c>
      <c r="P5612" s="53" t="str">
        <f>IF(S5612&gt;0,"+","-")</f>
        <v>-</v>
      </c>
      <c r="R5612" s="23"/>
      <c r="S5612" s="23"/>
      <c r="T5612"/>
      <c r="U5612"/>
      <c r="V5612" s="71">
        <f t="shared" si="227"/>
        <v>1</v>
      </c>
      <c r="W5612" s="25" t="e">
        <f t="shared" si="228"/>
        <v>#DIV/0!</v>
      </c>
      <c r="X5612" s="64"/>
    </row>
    <row r="5613" spans="11:24" x14ac:dyDescent="0.3">
      <c r="K5613" s="31">
        <f>M5613/(L5613+M5613)</f>
        <v>0.93402282453637664</v>
      </c>
      <c r="L5613" s="52">
        <f>COUNTIF($N$6:N5613,FALSE)</f>
        <v>370</v>
      </c>
      <c r="M5613" s="52">
        <f>COUNTIF($N$6:N5613,TRUE)</f>
        <v>5238</v>
      </c>
      <c r="N5613" s="53" t="b">
        <f>O5613=P5613</f>
        <v>1</v>
      </c>
      <c r="O5613" s="53" t="str">
        <f>IF(R5613&gt;0,"+","-")</f>
        <v>-</v>
      </c>
      <c r="P5613" s="53" t="str">
        <f>IF(S5613&gt;0,"+","-")</f>
        <v>-</v>
      </c>
      <c r="R5613" s="23"/>
      <c r="S5613" s="15"/>
      <c r="T5613"/>
      <c r="U5613"/>
      <c r="V5613" s="71">
        <f t="shared" si="227"/>
        <v>1</v>
      </c>
      <c r="W5613" s="25" t="e">
        <f t="shared" si="228"/>
        <v>#DIV/0!</v>
      </c>
      <c r="X5613" s="64"/>
    </row>
    <row r="5614" spans="11:24" x14ac:dyDescent="0.3">
      <c r="K5614" s="31">
        <f>M5614/(L5614+M5614)</f>
        <v>0.93403458727045818</v>
      </c>
      <c r="L5614" s="52">
        <f>COUNTIF($N$6:N5614,FALSE)</f>
        <v>370</v>
      </c>
      <c r="M5614" s="52">
        <f>COUNTIF($N$6:N5614,TRUE)</f>
        <v>5239</v>
      </c>
      <c r="N5614" s="53" t="b">
        <f>O5614=P5614</f>
        <v>1</v>
      </c>
      <c r="O5614" s="53" t="str">
        <f>IF(R5614&gt;0,"+","-")</f>
        <v>-</v>
      </c>
      <c r="P5614" s="53" t="str">
        <f>IF(S5614&gt;0,"+","-")</f>
        <v>-</v>
      </c>
      <c r="R5614" s="23"/>
      <c r="S5614" s="23"/>
      <c r="T5614"/>
      <c r="U5614"/>
      <c r="V5614" s="71">
        <f t="shared" si="227"/>
        <v>1</v>
      </c>
      <c r="W5614" s="25" t="e">
        <f t="shared" si="228"/>
        <v>#DIV/0!</v>
      </c>
      <c r="X5614" s="64"/>
    </row>
    <row r="5615" spans="11:24" x14ac:dyDescent="0.3">
      <c r="K5615" s="31">
        <f>M5615/(L5615+M5615)</f>
        <v>0.93404634581105173</v>
      </c>
      <c r="L5615" s="54">
        <f>COUNTIF($N$6:N5615,FALSE)</f>
        <v>370</v>
      </c>
      <c r="M5615" s="54">
        <f>COUNTIF($N$6:N5615,TRUE)</f>
        <v>5240</v>
      </c>
      <c r="N5615" s="4" t="b">
        <f>O5615=P5615</f>
        <v>1</v>
      </c>
      <c r="O5615" s="53" t="str">
        <f>IF(R5615&gt;0,"+","-")</f>
        <v>-</v>
      </c>
      <c r="P5615" s="53" t="str">
        <f>IF(S5615&gt;0,"+","-")</f>
        <v>-</v>
      </c>
      <c r="R5615" s="23"/>
      <c r="S5615" s="15"/>
      <c r="T5615"/>
      <c r="U5615"/>
      <c r="V5615" s="71">
        <f t="shared" si="227"/>
        <v>1</v>
      </c>
      <c r="W5615" s="25" t="e">
        <f t="shared" si="228"/>
        <v>#DIV/0!</v>
      </c>
      <c r="X5615" s="64"/>
    </row>
    <row r="5616" spans="11:24" x14ac:dyDescent="0.3">
      <c r="K5616" s="31">
        <f>M5616/(L5616+M5616)</f>
        <v>0.93405810016039925</v>
      </c>
      <c r="L5616" s="52">
        <f>COUNTIF($N$6:N5616,FALSE)</f>
        <v>370</v>
      </c>
      <c r="M5616" s="52">
        <f>COUNTIF($N$6:N5616,TRUE)</f>
        <v>5241</v>
      </c>
      <c r="N5616" s="53" t="b">
        <f>O5616=P5616</f>
        <v>1</v>
      </c>
      <c r="O5616" s="53" t="str">
        <f>IF(R5616&gt;0,"+","-")</f>
        <v>-</v>
      </c>
      <c r="P5616" s="53" t="str">
        <f>IF(S5616&gt;0,"+","-")</f>
        <v>-</v>
      </c>
      <c r="R5616" s="23"/>
      <c r="S5616" s="23"/>
      <c r="T5616"/>
      <c r="U5616"/>
      <c r="V5616" s="71">
        <f t="shared" si="227"/>
        <v>1</v>
      </c>
      <c r="W5616" s="25" t="e">
        <f t="shared" si="228"/>
        <v>#DIV/0!</v>
      </c>
      <c r="X5616" s="64"/>
    </row>
    <row r="5617" spans="11:24" x14ac:dyDescent="0.3">
      <c r="K5617" s="31">
        <f>M5617/(L5617+M5617)</f>
        <v>0.9340698503207413</v>
      </c>
      <c r="L5617" s="52">
        <f>COUNTIF($N$6:N5617,FALSE)</f>
        <v>370</v>
      </c>
      <c r="M5617" s="52">
        <f>COUNTIF($N$6:N5617,TRUE)</f>
        <v>5242</v>
      </c>
      <c r="N5617" s="53" t="b">
        <f>O5617=P5617</f>
        <v>1</v>
      </c>
      <c r="O5617" s="53" t="str">
        <f>IF(R5617&gt;0,"+","-")</f>
        <v>-</v>
      </c>
      <c r="P5617" s="53" t="str">
        <f>IF(S5617&gt;0,"+","-")</f>
        <v>-</v>
      </c>
      <c r="R5617" s="23"/>
      <c r="S5617" s="15"/>
      <c r="T5617"/>
      <c r="U5617"/>
      <c r="V5617" s="71">
        <f t="shared" si="227"/>
        <v>1</v>
      </c>
      <c r="W5617" s="25" t="e">
        <f t="shared" si="228"/>
        <v>#DIV/0!</v>
      </c>
      <c r="X5617" s="64"/>
    </row>
    <row r="5618" spans="11:24" x14ac:dyDescent="0.3">
      <c r="K5618" s="31">
        <f>M5618/(L5618+M5618)</f>
        <v>0.93408159629431675</v>
      </c>
      <c r="L5618" s="52">
        <f>COUNTIF($N$6:N5618,FALSE)</f>
        <v>370</v>
      </c>
      <c r="M5618" s="52">
        <f>COUNTIF($N$6:N5618,TRUE)</f>
        <v>5243</v>
      </c>
      <c r="N5618" s="53" t="b">
        <f>O5618=P5618</f>
        <v>1</v>
      </c>
      <c r="O5618" s="53" t="str">
        <f>IF(R5618&gt;0,"+","-")</f>
        <v>-</v>
      </c>
      <c r="P5618" s="53" t="str">
        <f>IF(S5618&gt;0,"+","-")</f>
        <v>-</v>
      </c>
      <c r="Q5618" s="14"/>
      <c r="R5618" s="15"/>
      <c r="S5618" s="15"/>
      <c r="T5618"/>
      <c r="U5618"/>
      <c r="V5618" s="71">
        <f t="shared" si="227"/>
        <v>1</v>
      </c>
      <c r="W5618" s="25" t="e">
        <f t="shared" si="228"/>
        <v>#DIV/0!</v>
      </c>
      <c r="X5618" s="64"/>
    </row>
    <row r="5619" spans="11:24" x14ac:dyDescent="0.3">
      <c r="K5619" s="31">
        <f>M5619/(L5619+M5619)</f>
        <v>0.93409333808336303</v>
      </c>
      <c r="L5619" s="52">
        <f>COUNTIF($N$6:N5619,FALSE)</f>
        <v>370</v>
      </c>
      <c r="M5619" s="52">
        <f>COUNTIF($N$6:N5619,TRUE)</f>
        <v>5244</v>
      </c>
      <c r="N5619" s="53" t="b">
        <f>O5619=P5619</f>
        <v>1</v>
      </c>
      <c r="O5619" s="53" t="str">
        <f>IF(R5619&gt;0,"+","-")</f>
        <v>-</v>
      </c>
      <c r="P5619" s="53" t="str">
        <f>IF(S5619&gt;0,"+","-")</f>
        <v>-</v>
      </c>
      <c r="Q5619" s="14"/>
      <c r="R5619" s="15"/>
      <c r="S5619" s="15"/>
      <c r="T5619"/>
      <c r="U5619"/>
      <c r="V5619" s="71">
        <f t="shared" si="227"/>
        <v>1</v>
      </c>
      <c r="W5619" s="25" t="e">
        <f t="shared" si="228"/>
        <v>#DIV/0!</v>
      </c>
      <c r="X5619" s="64"/>
    </row>
    <row r="5620" spans="11:24" x14ac:dyDescent="0.3">
      <c r="K5620" s="31">
        <f>M5620/(L5620+M5620)</f>
        <v>0.9341050756901158</v>
      </c>
      <c r="L5620" s="52">
        <f>COUNTIF($N$6:N5620,FALSE)</f>
        <v>370</v>
      </c>
      <c r="M5620" s="52">
        <f>COUNTIF($N$6:N5620,TRUE)</f>
        <v>5245</v>
      </c>
      <c r="N5620" s="53" t="b">
        <f>O5620=P5620</f>
        <v>1</v>
      </c>
      <c r="O5620" s="53" t="str">
        <f>IF(R5620&gt;0,"+","-")</f>
        <v>-</v>
      </c>
      <c r="P5620" s="53" t="str">
        <f>IF(S5620&gt;0,"+","-")</f>
        <v>-</v>
      </c>
      <c r="R5620" s="23"/>
      <c r="S5620" s="23"/>
      <c r="T5620"/>
      <c r="U5620"/>
      <c r="V5620" s="71">
        <f t="shared" si="227"/>
        <v>1</v>
      </c>
      <c r="W5620" s="25" t="e">
        <f t="shared" si="228"/>
        <v>#DIV/0!</v>
      </c>
      <c r="X5620" s="64"/>
    </row>
    <row r="5621" spans="11:24" x14ac:dyDescent="0.3">
      <c r="K5621" s="31">
        <f>M5621/(L5621+M5621)</f>
        <v>0.93411680911680917</v>
      </c>
      <c r="L5621" s="52">
        <f>COUNTIF($N$6:N5621,FALSE)</f>
        <v>370</v>
      </c>
      <c r="M5621" s="52">
        <f>COUNTIF($N$6:N5621,TRUE)</f>
        <v>5246</v>
      </c>
      <c r="N5621" s="53" t="b">
        <f>O5621=P5621</f>
        <v>1</v>
      </c>
      <c r="O5621" s="53" t="str">
        <f>IF(R5621&gt;0,"+","-")</f>
        <v>-</v>
      </c>
      <c r="P5621" s="53" t="str">
        <f>IF(S5621&gt;0,"+","-")</f>
        <v>-</v>
      </c>
      <c r="R5621" s="23"/>
      <c r="S5621" s="23"/>
      <c r="T5621"/>
      <c r="U5621"/>
      <c r="V5621" s="71">
        <f t="shared" si="227"/>
        <v>1</v>
      </c>
      <c r="W5621" s="25" t="e">
        <f t="shared" si="228"/>
        <v>#DIV/0!</v>
      </c>
      <c r="X5621" s="64"/>
    </row>
    <row r="5622" spans="11:24" x14ac:dyDescent="0.3">
      <c r="K5622" s="31">
        <f>M5622/(L5622+M5622)</f>
        <v>0.93412853836567566</v>
      </c>
      <c r="L5622" s="52">
        <f>COUNTIF($N$6:N5622,FALSE)</f>
        <v>370</v>
      </c>
      <c r="M5622" s="52">
        <f>COUNTIF($N$6:N5622,TRUE)</f>
        <v>5247</v>
      </c>
      <c r="N5622" s="53" t="b">
        <f>O5622=P5622</f>
        <v>1</v>
      </c>
      <c r="O5622" s="53" t="str">
        <f>IF(R5622&gt;0,"+","-")</f>
        <v>-</v>
      </c>
      <c r="P5622" s="53" t="str">
        <f>IF(S5622&gt;0,"+","-")</f>
        <v>-</v>
      </c>
      <c r="R5622" s="23"/>
      <c r="S5622" s="23"/>
      <c r="T5622"/>
      <c r="U5622"/>
      <c r="V5622" s="71">
        <f t="shared" si="227"/>
        <v>1</v>
      </c>
      <c r="W5622" s="25" t="e">
        <f t="shared" si="228"/>
        <v>#DIV/0!</v>
      </c>
      <c r="X5622" s="64"/>
    </row>
    <row r="5623" spans="11:24" x14ac:dyDescent="0.3">
      <c r="K5623" s="31">
        <f>M5623/(L5623+M5623)</f>
        <v>0.93414026343894629</v>
      </c>
      <c r="L5623" s="52">
        <f>COUNTIF($N$6:N5623,FALSE)</f>
        <v>370</v>
      </c>
      <c r="M5623" s="52">
        <f>COUNTIF($N$6:N5623,TRUE)</f>
        <v>5248</v>
      </c>
      <c r="N5623" s="53" t="b">
        <f>O5623=P5623</f>
        <v>1</v>
      </c>
      <c r="O5623" s="53" t="str">
        <f>IF(R5623&gt;0,"+","-")</f>
        <v>-</v>
      </c>
      <c r="P5623" s="53" t="str">
        <f>IF(S5623&gt;0,"+","-")</f>
        <v>-</v>
      </c>
      <c r="R5623" s="23"/>
      <c r="S5623" s="15"/>
      <c r="T5623"/>
      <c r="U5623" s="70"/>
      <c r="V5623" s="71">
        <f t="shared" si="227"/>
        <v>1</v>
      </c>
      <c r="W5623" s="25" t="e">
        <f t="shared" si="228"/>
        <v>#DIV/0!</v>
      </c>
      <c r="X5623" s="64"/>
    </row>
    <row r="5624" spans="11:24" x14ac:dyDescent="0.3">
      <c r="K5624" s="31">
        <f>M5624/(L5624+M5624)</f>
        <v>0.93415198433885038</v>
      </c>
      <c r="L5624" s="52">
        <f>COUNTIF($N$6:N5624,FALSE)</f>
        <v>370</v>
      </c>
      <c r="M5624" s="52">
        <f>COUNTIF($N$6:N5624,TRUE)</f>
        <v>5249</v>
      </c>
      <c r="N5624" s="53" t="b">
        <f>O5624=P5624</f>
        <v>1</v>
      </c>
      <c r="O5624" s="53" t="str">
        <f>IF(R5624&gt;0,"+","-")</f>
        <v>-</v>
      </c>
      <c r="P5624" s="53" t="str">
        <f>IF(S5624&gt;0,"+","-")</f>
        <v>-</v>
      </c>
      <c r="R5624" s="23"/>
      <c r="S5624" s="23"/>
      <c r="T5624"/>
      <c r="U5624" s="70"/>
      <c r="V5624" s="71">
        <f t="shared" ref="V5624:V5687" si="229">COUNTIF(N5575:N5624,TRUE)/50</f>
        <v>1</v>
      </c>
      <c r="W5624" s="25" t="e">
        <f t="shared" si="228"/>
        <v>#DIV/0!</v>
      </c>
      <c r="X5624" s="64"/>
    </row>
    <row r="5625" spans="11:24" x14ac:dyDescent="0.3">
      <c r="K5625" s="31">
        <f>M5625/(L5625+M5625)</f>
        <v>0.9341637010676157</v>
      </c>
      <c r="L5625" s="52">
        <f>COUNTIF($N$6:N5625,FALSE)</f>
        <v>370</v>
      </c>
      <c r="M5625" s="52">
        <f>COUNTIF($N$6:N5625,TRUE)</f>
        <v>5250</v>
      </c>
      <c r="N5625" s="53" t="b">
        <f>O5625=P5625</f>
        <v>1</v>
      </c>
      <c r="O5625" s="53" t="str">
        <f>IF(R5625&gt;0,"+","-")</f>
        <v>-</v>
      </c>
      <c r="P5625" s="53" t="str">
        <f>IF(S5625&gt;0,"+","-")</f>
        <v>-</v>
      </c>
      <c r="R5625" s="23"/>
      <c r="S5625" s="15"/>
      <c r="T5625"/>
      <c r="U5625" s="70"/>
      <c r="V5625" s="71">
        <f t="shared" si="229"/>
        <v>1</v>
      </c>
      <c r="W5625" s="25" t="e">
        <f t="shared" si="228"/>
        <v>#DIV/0!</v>
      </c>
      <c r="X5625" s="64"/>
    </row>
    <row r="5626" spans="11:24" x14ac:dyDescent="0.3">
      <c r="K5626" s="31">
        <f>M5626/(L5626+M5626)</f>
        <v>0.93417541362746848</v>
      </c>
      <c r="L5626" s="52">
        <f>COUNTIF($N$6:N5626,FALSE)</f>
        <v>370</v>
      </c>
      <c r="M5626" s="52">
        <f>COUNTIF($N$6:N5626,TRUE)</f>
        <v>5251</v>
      </c>
      <c r="N5626" s="53" t="b">
        <f>O5626=P5626</f>
        <v>1</v>
      </c>
      <c r="O5626" s="53" t="str">
        <f>IF(R5626&gt;0,"+","-")</f>
        <v>-</v>
      </c>
      <c r="P5626" s="53" t="str">
        <f>IF(S5626&gt;0,"+","-")</f>
        <v>-</v>
      </c>
      <c r="R5626" s="23"/>
      <c r="S5626" s="23"/>
      <c r="T5626"/>
      <c r="U5626" s="70"/>
      <c r="V5626" s="71">
        <f t="shared" si="229"/>
        <v>1</v>
      </c>
      <c r="W5626" s="25" t="e">
        <f t="shared" si="228"/>
        <v>#DIV/0!</v>
      </c>
      <c r="X5626" s="64"/>
    </row>
    <row r="5627" spans="11:24" x14ac:dyDescent="0.3">
      <c r="K5627" s="31">
        <f>M5627/(L5627+M5627)</f>
        <v>0.93418712202063325</v>
      </c>
      <c r="L5627" s="52">
        <f>COUNTIF($N$6:N5627,FALSE)</f>
        <v>370</v>
      </c>
      <c r="M5627" s="52">
        <f>COUNTIF($N$6:N5627,TRUE)</f>
        <v>5252</v>
      </c>
      <c r="N5627" s="53" t="b">
        <f>O5627=P5627</f>
        <v>1</v>
      </c>
      <c r="O5627" s="53" t="str">
        <f>IF(R5627&gt;0,"+","-")</f>
        <v>-</v>
      </c>
      <c r="P5627" s="53" t="str">
        <f>IF(S5627&gt;0,"+","-")</f>
        <v>-</v>
      </c>
      <c r="Q5627" s="14"/>
      <c r="R5627" s="15"/>
      <c r="S5627" s="15"/>
      <c r="T5627"/>
      <c r="U5627" s="70"/>
      <c r="V5627" s="71">
        <f t="shared" si="229"/>
        <v>1</v>
      </c>
      <c r="W5627" s="25" t="e">
        <f t="shared" si="228"/>
        <v>#DIV/0!</v>
      </c>
      <c r="X5627" s="64"/>
    </row>
    <row r="5628" spans="11:24" x14ac:dyDescent="0.3">
      <c r="K5628" s="31">
        <f>M5628/(L5628+M5628)</f>
        <v>0.93419882624933315</v>
      </c>
      <c r="L5628" s="52">
        <f>COUNTIF($N$6:N5628,FALSE)</f>
        <v>370</v>
      </c>
      <c r="M5628" s="52">
        <f>COUNTIF($N$6:N5628,TRUE)</f>
        <v>5253</v>
      </c>
      <c r="N5628" s="53" t="b">
        <f>O5628=P5628</f>
        <v>1</v>
      </c>
      <c r="O5628" s="53" t="str">
        <f>IF(R5628&gt;0,"+","-")</f>
        <v>-</v>
      </c>
      <c r="P5628" s="53" t="str">
        <f>IF(S5628&gt;0,"+","-")</f>
        <v>-</v>
      </c>
      <c r="Q5628" s="14"/>
      <c r="R5628" s="15"/>
      <c r="S5628" s="15"/>
      <c r="T5628"/>
      <c r="U5628" s="70"/>
      <c r="V5628" s="71">
        <f t="shared" si="229"/>
        <v>1</v>
      </c>
      <c r="W5628" s="25" t="e">
        <f t="shared" si="228"/>
        <v>#DIV/0!</v>
      </c>
      <c r="X5628" s="64"/>
    </row>
    <row r="5629" spans="11:24" x14ac:dyDescent="0.3">
      <c r="K5629" s="31">
        <f>M5629/(L5629+M5629)</f>
        <v>0.93421052631578949</v>
      </c>
      <c r="L5629" s="52">
        <f>COUNTIF($N$6:N5629,FALSE)</f>
        <v>370</v>
      </c>
      <c r="M5629" s="52">
        <f>COUNTIF($N$6:N5629,TRUE)</f>
        <v>5254</v>
      </c>
      <c r="N5629" s="53" t="b">
        <f>O5629=P5629</f>
        <v>1</v>
      </c>
      <c r="O5629" s="53" t="str">
        <f>IF(R5629&gt;0,"+","-")</f>
        <v>-</v>
      </c>
      <c r="P5629" s="53" t="str">
        <f>IF(S5629&gt;0,"+","-")</f>
        <v>-</v>
      </c>
      <c r="R5629" s="23"/>
      <c r="S5629" s="23"/>
      <c r="T5629"/>
      <c r="U5629" s="70"/>
      <c r="V5629" s="71">
        <f t="shared" si="229"/>
        <v>1</v>
      </c>
      <c r="W5629" s="25" t="e">
        <f t="shared" si="228"/>
        <v>#DIV/0!</v>
      </c>
      <c r="X5629" s="64"/>
    </row>
    <row r="5630" spans="11:24" x14ac:dyDescent="0.3">
      <c r="K5630" s="31">
        <f>M5630/(L5630+M5630)</f>
        <v>0.93422222222222218</v>
      </c>
      <c r="L5630" s="52">
        <f>COUNTIF($N$6:N5630,FALSE)</f>
        <v>370</v>
      </c>
      <c r="M5630" s="52">
        <f>COUNTIF($N$6:N5630,TRUE)</f>
        <v>5255</v>
      </c>
      <c r="N5630" s="53" t="b">
        <f>O5630=P5630</f>
        <v>1</v>
      </c>
      <c r="O5630" s="53" t="str">
        <f>IF(R5630&gt;0,"+","-")</f>
        <v>-</v>
      </c>
      <c r="P5630" s="53" t="str">
        <f>IF(S5630&gt;0,"+","-")</f>
        <v>-</v>
      </c>
      <c r="Q5630" s="14"/>
      <c r="R5630" s="15"/>
      <c r="S5630" s="15"/>
      <c r="T5630"/>
      <c r="U5630" s="70"/>
      <c r="V5630" s="71">
        <f t="shared" si="229"/>
        <v>1</v>
      </c>
      <c r="W5630" s="25" t="e">
        <f t="shared" si="228"/>
        <v>#DIV/0!</v>
      </c>
      <c r="X5630" s="64"/>
    </row>
    <row r="5631" spans="11:24" x14ac:dyDescent="0.3">
      <c r="K5631" s="31">
        <f>M5631/(L5631+M5631)</f>
        <v>0.93423391397084965</v>
      </c>
      <c r="L5631" s="52">
        <f>COUNTIF($N$6:N5631,FALSE)</f>
        <v>370</v>
      </c>
      <c r="M5631" s="52">
        <f>COUNTIF($N$6:N5631,TRUE)</f>
        <v>5256</v>
      </c>
      <c r="N5631" s="53" t="b">
        <f>O5631=P5631</f>
        <v>1</v>
      </c>
      <c r="O5631" s="53" t="str">
        <f>IF(R5631&gt;0,"+","-")</f>
        <v>-</v>
      </c>
      <c r="P5631" s="53" t="str">
        <f>IF(S5631&gt;0,"+","-")</f>
        <v>-</v>
      </c>
      <c r="R5631" s="23"/>
      <c r="S5631" s="23"/>
      <c r="T5631"/>
      <c r="U5631" s="70"/>
      <c r="V5631" s="71">
        <f t="shared" si="229"/>
        <v>1</v>
      </c>
      <c r="W5631" s="25" t="e">
        <f t="shared" si="228"/>
        <v>#DIV/0!</v>
      </c>
      <c r="X5631" s="64"/>
    </row>
    <row r="5632" spans="11:24" x14ac:dyDescent="0.3">
      <c r="K5632" s="31">
        <f>M5632/(L5632+M5632)</f>
        <v>0.93424560156388836</v>
      </c>
      <c r="L5632" s="52">
        <f>COUNTIF($N$6:N5632,FALSE)</f>
        <v>370</v>
      </c>
      <c r="M5632" s="52">
        <f>COUNTIF($N$6:N5632,TRUE)</f>
        <v>5257</v>
      </c>
      <c r="N5632" s="53" t="b">
        <f>O5632=P5632</f>
        <v>1</v>
      </c>
      <c r="O5632" s="53" t="str">
        <f>IF(R5632&gt;0,"+","-")</f>
        <v>-</v>
      </c>
      <c r="P5632" s="53" t="str">
        <f>IF(S5632&gt;0,"+","-")</f>
        <v>-</v>
      </c>
      <c r="R5632" s="23"/>
      <c r="S5632" s="23"/>
      <c r="T5632"/>
      <c r="U5632" s="70"/>
      <c r="V5632" s="71">
        <f t="shared" si="229"/>
        <v>1</v>
      </c>
      <c r="W5632" s="25" t="e">
        <f t="shared" si="228"/>
        <v>#DIV/0!</v>
      </c>
      <c r="X5632" s="64"/>
    </row>
    <row r="5633" spans="11:24" x14ac:dyDescent="0.3">
      <c r="K5633" s="31">
        <f>M5633/(L5633+M5633)</f>
        <v>0.93425728500355365</v>
      </c>
      <c r="L5633" s="52">
        <f>COUNTIF($N$6:N5633,FALSE)</f>
        <v>370</v>
      </c>
      <c r="M5633" s="52">
        <f>COUNTIF($N$6:N5633,TRUE)</f>
        <v>5258</v>
      </c>
      <c r="N5633" s="53" t="b">
        <f>O5633=P5633</f>
        <v>1</v>
      </c>
      <c r="O5633" s="53" t="str">
        <f>IF(R5633&gt;0,"+","-")</f>
        <v>-</v>
      </c>
      <c r="P5633" s="53" t="str">
        <f>IF(S5633&gt;0,"+","-")</f>
        <v>-</v>
      </c>
      <c r="R5633" s="23"/>
      <c r="S5633" s="23"/>
      <c r="T5633"/>
      <c r="U5633" s="70"/>
      <c r="V5633" s="71">
        <f t="shared" si="229"/>
        <v>1</v>
      </c>
      <c r="W5633" s="25" t="e">
        <f t="shared" si="228"/>
        <v>#DIV/0!</v>
      </c>
      <c r="X5633" s="64"/>
    </row>
    <row r="5634" spans="11:24" x14ac:dyDescent="0.3">
      <c r="K5634" s="31">
        <f>M5634/(L5634+M5634)</f>
        <v>0.93426896429205897</v>
      </c>
      <c r="L5634" s="52">
        <f>COUNTIF($N$6:N5634,FALSE)</f>
        <v>370</v>
      </c>
      <c r="M5634" s="52">
        <f>COUNTIF($N$6:N5634,TRUE)</f>
        <v>5259</v>
      </c>
      <c r="N5634" s="53" t="b">
        <f>O5634=P5634</f>
        <v>1</v>
      </c>
      <c r="O5634" s="53" t="str">
        <f>IF(R5634&gt;0,"+","-")</f>
        <v>-</v>
      </c>
      <c r="P5634" s="53" t="str">
        <f>IF(S5634&gt;0,"+","-")</f>
        <v>-</v>
      </c>
      <c r="R5634" s="23"/>
      <c r="S5634" s="15"/>
      <c r="T5634"/>
      <c r="U5634" s="70"/>
      <c r="V5634" s="71">
        <f t="shared" si="229"/>
        <v>1</v>
      </c>
      <c r="W5634" s="25" t="e">
        <f t="shared" si="228"/>
        <v>#DIV/0!</v>
      </c>
      <c r="X5634" s="64"/>
    </row>
    <row r="5635" spans="11:24" x14ac:dyDescent="0.3">
      <c r="K5635" s="31">
        <f>M5635/(L5635+M5635)</f>
        <v>0.93428063943161632</v>
      </c>
      <c r="L5635" s="52">
        <f>COUNTIF($N$6:N5635,FALSE)</f>
        <v>370</v>
      </c>
      <c r="M5635" s="52">
        <f>COUNTIF($N$6:N5635,TRUE)</f>
        <v>5260</v>
      </c>
      <c r="N5635" s="53" t="b">
        <f>O5635=P5635</f>
        <v>1</v>
      </c>
      <c r="O5635" s="53" t="str">
        <f>IF(R5635&gt;0,"+","-")</f>
        <v>-</v>
      </c>
      <c r="P5635" s="53" t="str">
        <f>IF(S5635&gt;0,"+","-")</f>
        <v>-</v>
      </c>
      <c r="R5635" s="23"/>
      <c r="S5635" s="23"/>
      <c r="T5635"/>
      <c r="U5635" s="70"/>
      <c r="V5635" s="71">
        <f t="shared" si="229"/>
        <v>1</v>
      </c>
      <c r="W5635" s="25" t="e">
        <f t="shared" si="228"/>
        <v>#DIV/0!</v>
      </c>
      <c r="X5635" s="64"/>
    </row>
    <row r="5636" spans="11:24" x14ac:dyDescent="0.3">
      <c r="K5636" s="31">
        <f>M5636/(L5636+M5636)</f>
        <v>0.93429231042443617</v>
      </c>
      <c r="L5636" s="52">
        <f>COUNTIF($N$6:N5636,FALSE)</f>
        <v>370</v>
      </c>
      <c r="M5636" s="52">
        <f>COUNTIF($N$6:N5636,TRUE)</f>
        <v>5261</v>
      </c>
      <c r="N5636" s="53" t="b">
        <f>O5636=P5636</f>
        <v>1</v>
      </c>
      <c r="O5636" s="53" t="str">
        <f>IF(R5636&gt;0,"+","-")</f>
        <v>-</v>
      </c>
      <c r="P5636" s="53" t="str">
        <f>IF(S5636&gt;0,"+","-")</f>
        <v>-</v>
      </c>
      <c r="R5636" s="23"/>
      <c r="S5636" s="15"/>
      <c r="T5636"/>
      <c r="U5636" s="70"/>
      <c r="V5636" s="71">
        <f t="shared" si="229"/>
        <v>1</v>
      </c>
      <c r="W5636" s="25" t="e">
        <f t="shared" si="228"/>
        <v>#DIV/0!</v>
      </c>
      <c r="X5636" s="64"/>
    </row>
    <row r="5637" spans="11:24" x14ac:dyDescent="0.3">
      <c r="K5637" s="31">
        <f>M5637/(L5637+M5637)</f>
        <v>0.93430397727272729</v>
      </c>
      <c r="L5637" s="52">
        <f>COUNTIF($N$6:N5637,FALSE)</f>
        <v>370</v>
      </c>
      <c r="M5637" s="52">
        <f>COUNTIF($N$6:N5637,TRUE)</f>
        <v>5262</v>
      </c>
      <c r="N5637" s="53" t="b">
        <f>O5637=P5637</f>
        <v>1</v>
      </c>
      <c r="O5637" s="53" t="str">
        <f>IF(R5637&gt;0,"+","-")</f>
        <v>-</v>
      </c>
      <c r="P5637" s="53" t="str">
        <f>IF(S5637&gt;0,"+","-")</f>
        <v>-</v>
      </c>
      <c r="R5637" s="23"/>
      <c r="S5637" s="23"/>
      <c r="T5637"/>
      <c r="U5637" s="70"/>
      <c r="V5637" s="71">
        <f t="shared" si="229"/>
        <v>1</v>
      </c>
      <c r="W5637" s="25" t="e">
        <f t="shared" si="228"/>
        <v>#DIV/0!</v>
      </c>
      <c r="X5637" s="64"/>
    </row>
    <row r="5638" spans="11:24" x14ac:dyDescent="0.3">
      <c r="K5638" s="31">
        <f>M5638/(L5638+M5638)</f>
        <v>0.93431563997869693</v>
      </c>
      <c r="L5638" s="52">
        <f>COUNTIF($N$6:N5638,FALSE)</f>
        <v>370</v>
      </c>
      <c r="M5638" s="52">
        <f>COUNTIF($N$6:N5638,TRUE)</f>
        <v>5263</v>
      </c>
      <c r="N5638" s="53" t="b">
        <f>O5638=P5638</f>
        <v>1</v>
      </c>
      <c r="O5638" s="53" t="str">
        <f>IF(R5638&gt;0,"+","-")</f>
        <v>-</v>
      </c>
      <c r="P5638" s="53" t="str">
        <f>IF(S5638&gt;0,"+","-")</f>
        <v>-</v>
      </c>
      <c r="R5638" s="23"/>
      <c r="S5638" s="23"/>
      <c r="T5638"/>
      <c r="U5638" s="70"/>
      <c r="V5638" s="71">
        <f t="shared" si="229"/>
        <v>1</v>
      </c>
      <c r="W5638" s="25" t="e">
        <f t="shared" si="228"/>
        <v>#DIV/0!</v>
      </c>
      <c r="X5638" s="64"/>
    </row>
    <row r="5639" spans="11:24" x14ac:dyDescent="0.3">
      <c r="K5639" s="31">
        <f>M5639/(L5639+M5639)</f>
        <v>0.93432729854455099</v>
      </c>
      <c r="L5639" s="52">
        <f>COUNTIF($N$6:N5639,FALSE)</f>
        <v>370</v>
      </c>
      <c r="M5639" s="52">
        <f>COUNTIF($N$6:N5639,TRUE)</f>
        <v>5264</v>
      </c>
      <c r="N5639" s="53" t="b">
        <f>O5639=P5639</f>
        <v>1</v>
      </c>
      <c r="O5639" s="53" t="str">
        <f>IF(R5639&gt;0,"+","-")</f>
        <v>-</v>
      </c>
      <c r="P5639" s="53" t="str">
        <f>IF(S5639&gt;0,"+","-")</f>
        <v>-</v>
      </c>
      <c r="R5639" s="23"/>
      <c r="S5639" s="23"/>
      <c r="T5639"/>
      <c r="U5639" s="70"/>
      <c r="V5639" s="71">
        <f t="shared" si="229"/>
        <v>1</v>
      </c>
      <c r="W5639" s="25" t="e">
        <f t="shared" si="228"/>
        <v>#DIV/0!</v>
      </c>
      <c r="X5639" s="64"/>
    </row>
    <row r="5640" spans="11:24" x14ac:dyDescent="0.3">
      <c r="K5640" s="31">
        <f>M5640/(L5640+M5640)</f>
        <v>0.93433895297249336</v>
      </c>
      <c r="L5640" s="52">
        <f>COUNTIF($N$6:N5640,FALSE)</f>
        <v>370</v>
      </c>
      <c r="M5640" s="52">
        <f>COUNTIF($N$6:N5640,TRUE)</f>
        <v>5265</v>
      </c>
      <c r="N5640" s="53" t="b">
        <f>O5640=P5640</f>
        <v>1</v>
      </c>
      <c r="O5640" s="53" t="str">
        <f>IF(R5640&gt;0,"+","-")</f>
        <v>-</v>
      </c>
      <c r="P5640" s="53" t="str">
        <f>IF(S5640&gt;0,"+","-")</f>
        <v>-</v>
      </c>
      <c r="R5640" s="23"/>
      <c r="S5640" s="15"/>
      <c r="T5640"/>
      <c r="U5640" s="70"/>
      <c r="V5640" s="71">
        <f t="shared" si="229"/>
        <v>1</v>
      </c>
      <c r="W5640" s="25" t="e">
        <f t="shared" si="228"/>
        <v>#DIV/0!</v>
      </c>
      <c r="X5640" s="64"/>
    </row>
    <row r="5641" spans="11:24" x14ac:dyDescent="0.3">
      <c r="K5641" s="31">
        <f>M5641/(L5641+M5641)</f>
        <v>0.93435060326472674</v>
      </c>
      <c r="L5641" s="52">
        <f>COUNTIF($N$6:N5641,FALSE)</f>
        <v>370</v>
      </c>
      <c r="M5641" s="52">
        <f>COUNTIF($N$6:N5641,TRUE)</f>
        <v>5266</v>
      </c>
      <c r="N5641" s="53" t="b">
        <f>O5641=P5641</f>
        <v>1</v>
      </c>
      <c r="O5641" s="53" t="str">
        <f>IF(R5641&gt;0,"+","-")</f>
        <v>-</v>
      </c>
      <c r="P5641" s="53" t="str">
        <f>IF(S5641&gt;0,"+","-")</f>
        <v>-</v>
      </c>
      <c r="R5641" s="23"/>
      <c r="S5641" s="15"/>
      <c r="T5641"/>
      <c r="U5641" s="70"/>
      <c r="V5641" s="71">
        <f t="shared" si="229"/>
        <v>1</v>
      </c>
      <c r="W5641" s="25" t="e">
        <f t="shared" si="228"/>
        <v>#DIV/0!</v>
      </c>
      <c r="X5641" s="64"/>
    </row>
    <row r="5642" spans="11:24" x14ac:dyDescent="0.3">
      <c r="K5642" s="31">
        <f>M5642/(L5642+M5642)</f>
        <v>0.93436224942345214</v>
      </c>
      <c r="L5642" s="52">
        <f>COUNTIF($N$6:N5642,FALSE)</f>
        <v>370</v>
      </c>
      <c r="M5642" s="52">
        <f>COUNTIF($N$6:N5642,TRUE)</f>
        <v>5267</v>
      </c>
      <c r="N5642" s="53" t="b">
        <f>O5642=P5642</f>
        <v>1</v>
      </c>
      <c r="O5642" s="53" t="str">
        <f>IF(R5642&gt;0,"+","-")</f>
        <v>-</v>
      </c>
      <c r="P5642" s="53" t="str">
        <f>IF(S5642&gt;0,"+","-")</f>
        <v>-</v>
      </c>
      <c r="Q5642" s="14"/>
      <c r="R5642" s="15"/>
      <c r="S5642" s="15"/>
      <c r="T5642"/>
      <c r="U5642" s="70"/>
      <c r="V5642" s="71">
        <f t="shared" si="229"/>
        <v>1</v>
      </c>
      <c r="W5642" s="25" t="e">
        <f t="shared" si="228"/>
        <v>#DIV/0!</v>
      </c>
      <c r="X5642" s="64"/>
    </row>
    <row r="5643" spans="11:24" x14ac:dyDescent="0.3">
      <c r="K5643" s="31">
        <f>M5643/(L5643+M5643)</f>
        <v>0.93437389145086913</v>
      </c>
      <c r="L5643" s="52">
        <f>COUNTIF($N$6:N5643,FALSE)</f>
        <v>370</v>
      </c>
      <c r="M5643" s="52">
        <f>COUNTIF($N$6:N5643,TRUE)</f>
        <v>5268</v>
      </c>
      <c r="N5643" s="53" t="b">
        <f>O5643=P5643</f>
        <v>1</v>
      </c>
      <c r="O5643" s="53" t="str">
        <f>IF(R5643&gt;0,"+","-")</f>
        <v>-</v>
      </c>
      <c r="P5643" s="53" t="str">
        <f>IF(S5643&gt;0,"+","-")</f>
        <v>-</v>
      </c>
      <c r="R5643" s="23"/>
      <c r="S5643" s="23"/>
      <c r="T5643"/>
      <c r="U5643" s="70"/>
      <c r="V5643" s="71">
        <f t="shared" si="229"/>
        <v>1</v>
      </c>
      <c r="W5643" s="25" t="e">
        <f t="shared" si="228"/>
        <v>#DIV/0!</v>
      </c>
      <c r="X5643" s="64"/>
    </row>
    <row r="5644" spans="11:24" x14ac:dyDescent="0.3">
      <c r="K5644" s="31">
        <f>M5644/(L5644+M5644)</f>
        <v>0.9343855293491754</v>
      </c>
      <c r="L5644" s="52">
        <f>COUNTIF($N$6:N5644,FALSE)</f>
        <v>370</v>
      </c>
      <c r="M5644" s="52">
        <f>COUNTIF($N$6:N5644,TRUE)</f>
        <v>5269</v>
      </c>
      <c r="N5644" s="53" t="b">
        <f>O5644=P5644</f>
        <v>1</v>
      </c>
      <c r="O5644" s="53" t="str">
        <f>IF(R5644&gt;0,"+","-")</f>
        <v>-</v>
      </c>
      <c r="P5644" s="53" t="str">
        <f>IF(S5644&gt;0,"+","-")</f>
        <v>-</v>
      </c>
      <c r="R5644" s="23"/>
      <c r="S5644" s="23"/>
      <c r="T5644"/>
      <c r="U5644" s="70"/>
      <c r="V5644" s="71">
        <f t="shared" si="229"/>
        <v>1</v>
      </c>
      <c r="W5644" s="25" t="e">
        <f t="shared" si="228"/>
        <v>#DIV/0!</v>
      </c>
      <c r="X5644" s="64"/>
    </row>
    <row r="5645" spans="11:24" x14ac:dyDescent="0.3">
      <c r="K5645" s="31">
        <f>M5645/(L5645+M5645)</f>
        <v>0.93439716312056742</v>
      </c>
      <c r="L5645" s="52">
        <f>COUNTIF($N$6:N5645,FALSE)</f>
        <v>370</v>
      </c>
      <c r="M5645" s="52">
        <f>COUNTIF($N$6:N5645,TRUE)</f>
        <v>5270</v>
      </c>
      <c r="N5645" s="53" t="b">
        <f>O5645=P5645</f>
        <v>1</v>
      </c>
      <c r="O5645" s="53" t="str">
        <f>IF(R5645&gt;0,"+","-")</f>
        <v>-</v>
      </c>
      <c r="P5645" s="53" t="str">
        <f>IF(S5645&gt;0,"+","-")</f>
        <v>-</v>
      </c>
      <c r="R5645" s="23"/>
      <c r="S5645" s="23"/>
      <c r="T5645"/>
      <c r="U5645" s="70"/>
      <c r="V5645" s="71">
        <f t="shared" si="229"/>
        <v>1</v>
      </c>
      <c r="W5645" s="25" t="e">
        <f t="shared" si="228"/>
        <v>#DIV/0!</v>
      </c>
      <c r="X5645" s="64"/>
    </row>
    <row r="5646" spans="11:24" x14ac:dyDescent="0.3">
      <c r="K5646" s="31">
        <f>M5646/(L5646+M5646)</f>
        <v>0.93440879276723987</v>
      </c>
      <c r="L5646" s="52">
        <f>COUNTIF($N$6:N5646,FALSE)</f>
        <v>370</v>
      </c>
      <c r="M5646" s="52">
        <f>COUNTIF($N$6:N5646,TRUE)</f>
        <v>5271</v>
      </c>
      <c r="N5646" s="53" t="b">
        <f>O5646=P5646</f>
        <v>1</v>
      </c>
      <c r="O5646" s="53" t="str">
        <f>IF(R5646&gt;0,"+","-")</f>
        <v>-</v>
      </c>
      <c r="P5646" s="53" t="str">
        <f>IF(S5646&gt;0,"+","-")</f>
        <v>-</v>
      </c>
      <c r="R5646" s="23"/>
      <c r="S5646" s="23"/>
      <c r="T5646"/>
      <c r="U5646" s="70"/>
      <c r="V5646" s="71">
        <f t="shared" si="229"/>
        <v>1</v>
      </c>
      <c r="W5646" s="25" t="e">
        <f t="shared" si="228"/>
        <v>#DIV/0!</v>
      </c>
      <c r="X5646" s="64"/>
    </row>
    <row r="5647" spans="11:24" x14ac:dyDescent="0.3">
      <c r="K5647" s="31">
        <f>M5647/(L5647+M5647)</f>
        <v>0.934420418291386</v>
      </c>
      <c r="L5647" s="54">
        <f>COUNTIF($N$6:N5647,FALSE)</f>
        <v>370</v>
      </c>
      <c r="M5647" s="54">
        <f>COUNTIF($N$6:N5647,TRUE)</f>
        <v>5272</v>
      </c>
      <c r="N5647" s="4" t="b">
        <f>O5647=P5647</f>
        <v>1</v>
      </c>
      <c r="O5647" s="53" t="str">
        <f>IF(R5647&gt;0,"+","-")</f>
        <v>-</v>
      </c>
      <c r="P5647" s="53" t="str">
        <f>IF(S5647&gt;0,"+","-")</f>
        <v>-</v>
      </c>
      <c r="R5647" s="23"/>
      <c r="S5647" s="15"/>
      <c r="T5647"/>
      <c r="U5647" s="70"/>
      <c r="V5647" s="71">
        <f t="shared" si="229"/>
        <v>1</v>
      </c>
      <c r="W5647" s="25" t="e">
        <f t="shared" si="228"/>
        <v>#DIV/0!</v>
      </c>
      <c r="X5647" s="64"/>
    </row>
    <row r="5648" spans="11:24" x14ac:dyDescent="0.3">
      <c r="K5648" s="31">
        <f>M5648/(L5648+M5648)</f>
        <v>0.93443203969519761</v>
      </c>
      <c r="L5648" s="52">
        <f>COUNTIF($N$6:N5648,FALSE)</f>
        <v>370</v>
      </c>
      <c r="M5648" s="52">
        <f>COUNTIF($N$6:N5648,TRUE)</f>
        <v>5273</v>
      </c>
      <c r="N5648" s="53" t="b">
        <f>O5648=P5648</f>
        <v>1</v>
      </c>
      <c r="O5648" s="53" t="str">
        <f>IF(R5648&gt;0,"+","-")</f>
        <v>-</v>
      </c>
      <c r="P5648" s="53" t="str">
        <f>IF(S5648&gt;0,"+","-")</f>
        <v>-</v>
      </c>
      <c r="R5648" s="23"/>
      <c r="S5648" s="23"/>
      <c r="T5648"/>
      <c r="U5648" s="70"/>
      <c r="V5648" s="71">
        <f t="shared" si="229"/>
        <v>1</v>
      </c>
      <c r="W5648" s="25" t="e">
        <f t="shared" si="228"/>
        <v>#DIV/0!</v>
      </c>
      <c r="X5648" s="64"/>
    </row>
    <row r="5649" spans="11:24" x14ac:dyDescent="0.3">
      <c r="K5649" s="31">
        <f>M5649/(L5649+M5649)</f>
        <v>0.93444365698086462</v>
      </c>
      <c r="L5649" s="52">
        <f>COUNTIF($N$6:N5649,FALSE)</f>
        <v>370</v>
      </c>
      <c r="M5649" s="52">
        <f>COUNTIF($N$6:N5649,TRUE)</f>
        <v>5274</v>
      </c>
      <c r="N5649" s="53" t="b">
        <f>O5649=P5649</f>
        <v>1</v>
      </c>
      <c r="O5649" s="53" t="str">
        <f>IF(R5649&gt;0,"+","-")</f>
        <v>-</v>
      </c>
      <c r="P5649" s="53" t="str">
        <f>IF(S5649&gt;0,"+","-")</f>
        <v>-</v>
      </c>
      <c r="R5649" s="23"/>
      <c r="S5649" s="23"/>
      <c r="T5649"/>
      <c r="U5649" s="70"/>
      <c r="V5649" s="71">
        <f t="shared" si="229"/>
        <v>1</v>
      </c>
      <c r="W5649" s="25" t="e">
        <f t="shared" si="228"/>
        <v>#DIV/0!</v>
      </c>
      <c r="X5649" s="64"/>
    </row>
    <row r="5650" spans="11:24" x14ac:dyDescent="0.3">
      <c r="K5650" s="31">
        <f>M5650/(L5650+M5650)</f>
        <v>0.93445527015057572</v>
      </c>
      <c r="L5650" s="52">
        <f>COUNTIF($N$6:N5650,FALSE)</f>
        <v>370</v>
      </c>
      <c r="M5650" s="52">
        <f>COUNTIF($N$6:N5650,TRUE)</f>
        <v>5275</v>
      </c>
      <c r="N5650" s="53" t="b">
        <f>O5650=P5650</f>
        <v>1</v>
      </c>
      <c r="O5650" s="53" t="str">
        <f>IF(R5650&gt;0,"+","-")</f>
        <v>-</v>
      </c>
      <c r="P5650" s="53" t="str">
        <f>IF(S5650&gt;0,"+","-")</f>
        <v>-</v>
      </c>
      <c r="R5650" s="23"/>
      <c r="S5650" s="15"/>
      <c r="T5650"/>
      <c r="U5650" s="70"/>
      <c r="V5650" s="71">
        <f t="shared" si="229"/>
        <v>1</v>
      </c>
      <c r="W5650" s="25" t="e">
        <f t="shared" si="228"/>
        <v>#DIV/0!</v>
      </c>
      <c r="X5650" s="64"/>
    </row>
    <row r="5651" spans="11:24" x14ac:dyDescent="0.3">
      <c r="K5651" s="31">
        <f>M5651/(L5651+M5651)</f>
        <v>0.93446687920651794</v>
      </c>
      <c r="L5651" s="52">
        <f>COUNTIF($N$6:N5651,FALSE)</f>
        <v>370</v>
      </c>
      <c r="M5651" s="52">
        <f>COUNTIF($N$6:N5651,TRUE)</f>
        <v>5276</v>
      </c>
      <c r="N5651" s="53" t="b">
        <f>O5651=P5651</f>
        <v>1</v>
      </c>
      <c r="O5651" s="53" t="str">
        <f>IF(R5651&gt;0,"+","-")</f>
        <v>-</v>
      </c>
      <c r="P5651" s="53" t="str">
        <f>IF(S5651&gt;0,"+","-")</f>
        <v>-</v>
      </c>
      <c r="R5651" s="23"/>
      <c r="S5651" s="23"/>
      <c r="T5651"/>
      <c r="U5651" s="70"/>
      <c r="V5651" s="71">
        <f t="shared" si="229"/>
        <v>1</v>
      </c>
      <c r="W5651" s="25" t="e">
        <f t="shared" si="228"/>
        <v>#DIV/0!</v>
      </c>
      <c r="X5651" s="64"/>
    </row>
    <row r="5652" spans="11:24" x14ac:dyDescent="0.3">
      <c r="K5652" s="31">
        <f>M5652/(L5652+M5652)</f>
        <v>0.93447848415087653</v>
      </c>
      <c r="L5652" s="52">
        <f>COUNTIF($N$6:N5652,FALSE)</f>
        <v>370</v>
      </c>
      <c r="M5652" s="52">
        <f>COUNTIF($N$6:N5652,TRUE)</f>
        <v>5277</v>
      </c>
      <c r="N5652" s="53" t="b">
        <f>O5652=P5652</f>
        <v>1</v>
      </c>
      <c r="O5652" s="53" t="str">
        <f>IF(R5652&gt;0,"+","-")</f>
        <v>-</v>
      </c>
      <c r="P5652" s="53" t="str">
        <f>IF(S5652&gt;0,"+","-")</f>
        <v>-</v>
      </c>
      <c r="R5652" s="23"/>
      <c r="S5652" s="23"/>
      <c r="T5652"/>
      <c r="U5652" s="70"/>
      <c r="V5652" s="71">
        <f t="shared" si="229"/>
        <v>1</v>
      </c>
      <c r="W5652" s="25" t="e">
        <f t="shared" si="228"/>
        <v>#DIV/0!</v>
      </c>
      <c r="X5652" s="64"/>
    </row>
    <row r="5653" spans="11:24" x14ac:dyDescent="0.3">
      <c r="K5653" s="31">
        <f>M5653/(L5653+M5653)</f>
        <v>0.93449008498583575</v>
      </c>
      <c r="L5653" s="52">
        <f>COUNTIF($N$6:N5653,FALSE)</f>
        <v>370</v>
      </c>
      <c r="M5653" s="52">
        <f>COUNTIF($N$6:N5653,TRUE)</f>
        <v>5278</v>
      </c>
      <c r="N5653" s="53" t="b">
        <f>O5653=P5653</f>
        <v>1</v>
      </c>
      <c r="O5653" s="53" t="str">
        <f>IF(R5653&gt;0,"+","-")</f>
        <v>-</v>
      </c>
      <c r="P5653" s="53" t="str">
        <f>IF(S5653&gt;0,"+","-")</f>
        <v>-</v>
      </c>
      <c r="Q5653" s="14"/>
      <c r="R5653" s="15"/>
      <c r="S5653" s="15"/>
      <c r="T5653"/>
      <c r="U5653" s="70"/>
      <c r="V5653" s="71">
        <f t="shared" si="229"/>
        <v>1</v>
      </c>
      <c r="W5653" s="25" t="e">
        <f t="shared" si="228"/>
        <v>#DIV/0!</v>
      </c>
      <c r="X5653" s="64"/>
    </row>
    <row r="5654" spans="11:24" x14ac:dyDescent="0.3">
      <c r="K5654" s="31">
        <f>M5654/(L5654+M5654)</f>
        <v>0.93450168171357761</v>
      </c>
      <c r="L5654" s="52">
        <f>COUNTIF($N$6:N5654,FALSE)</f>
        <v>370</v>
      </c>
      <c r="M5654" s="52">
        <f>COUNTIF($N$6:N5654,TRUE)</f>
        <v>5279</v>
      </c>
      <c r="N5654" s="53" t="b">
        <f>O5654=P5654</f>
        <v>1</v>
      </c>
      <c r="O5654" s="53" t="str">
        <f>IF(R5654&gt;0,"+","-")</f>
        <v>-</v>
      </c>
      <c r="P5654" s="53" t="str">
        <f>IF(S5654&gt;0,"+","-")</f>
        <v>-</v>
      </c>
      <c r="Q5654" s="14"/>
      <c r="R5654" s="15"/>
      <c r="S5654" s="15"/>
      <c r="T5654"/>
      <c r="U5654" s="70"/>
      <c r="V5654" s="71">
        <f t="shared" si="229"/>
        <v>1</v>
      </c>
      <c r="W5654" s="25" t="e">
        <f t="shared" si="228"/>
        <v>#DIV/0!</v>
      </c>
      <c r="X5654" s="64"/>
    </row>
    <row r="5655" spans="11:24" x14ac:dyDescent="0.3">
      <c r="K5655" s="31">
        <f>M5655/(L5655+M5655)</f>
        <v>0.93451327433628317</v>
      </c>
      <c r="L5655" s="52">
        <f>COUNTIF($N$6:N5655,FALSE)</f>
        <v>370</v>
      </c>
      <c r="M5655" s="52">
        <f>COUNTIF($N$6:N5655,TRUE)</f>
        <v>5280</v>
      </c>
      <c r="N5655" s="53" t="b">
        <f>O5655=P5655</f>
        <v>1</v>
      </c>
      <c r="O5655" s="53" t="str">
        <f>IF(R5655&gt;0,"+","-")</f>
        <v>-</v>
      </c>
      <c r="P5655" s="53" t="str">
        <f>IF(S5655&gt;0,"+","-")</f>
        <v>-</v>
      </c>
      <c r="R5655" s="23"/>
      <c r="S5655" s="23"/>
      <c r="T5655"/>
      <c r="U5655" s="70"/>
      <c r="V5655" s="71">
        <f t="shared" si="229"/>
        <v>1</v>
      </c>
      <c r="W5655" s="25" t="e">
        <f t="shared" si="228"/>
        <v>#DIV/0!</v>
      </c>
      <c r="X5655" s="64"/>
    </row>
    <row r="5656" spans="11:24" x14ac:dyDescent="0.3">
      <c r="K5656" s="31">
        <f>M5656/(L5656+M5656)</f>
        <v>0.93452486285613168</v>
      </c>
      <c r="L5656" s="52">
        <f>COUNTIF($N$6:N5656,FALSE)</f>
        <v>370</v>
      </c>
      <c r="M5656" s="52">
        <f>COUNTIF($N$6:N5656,TRUE)</f>
        <v>5281</v>
      </c>
      <c r="N5656" s="53" t="b">
        <f>O5656=P5656</f>
        <v>1</v>
      </c>
      <c r="O5656" s="53" t="str">
        <f>IF(R5656&gt;0,"+","-")</f>
        <v>-</v>
      </c>
      <c r="P5656" s="53" t="str">
        <f>IF(S5656&gt;0,"+","-")</f>
        <v>-</v>
      </c>
      <c r="R5656" s="23"/>
      <c r="S5656" s="23"/>
      <c r="T5656"/>
      <c r="U5656" s="70"/>
      <c r="V5656" s="71">
        <f t="shared" si="229"/>
        <v>1</v>
      </c>
      <c r="W5656" s="25" t="e">
        <f t="shared" si="228"/>
        <v>#DIV/0!</v>
      </c>
      <c r="X5656" s="64"/>
    </row>
    <row r="5657" spans="11:24" x14ac:dyDescent="0.3">
      <c r="K5657" s="31">
        <f>M5657/(L5657+M5657)</f>
        <v>0.93453644727530083</v>
      </c>
      <c r="L5657" s="52">
        <f>COUNTIF($N$6:N5657,FALSE)</f>
        <v>370</v>
      </c>
      <c r="M5657" s="52">
        <f>COUNTIF($N$6:N5657,TRUE)</f>
        <v>5282</v>
      </c>
      <c r="N5657" s="53" t="b">
        <f>O5657=P5657</f>
        <v>1</v>
      </c>
      <c r="O5657" s="53" t="str">
        <f>IF(R5657&gt;0,"+","-")</f>
        <v>-</v>
      </c>
      <c r="P5657" s="53" t="str">
        <f>IF(S5657&gt;0,"+","-")</f>
        <v>-</v>
      </c>
      <c r="R5657" s="23"/>
      <c r="S5657" s="23"/>
      <c r="T5657"/>
      <c r="U5657" s="70"/>
      <c r="V5657" s="71">
        <f t="shared" si="229"/>
        <v>1</v>
      </c>
      <c r="W5657" s="25" t="e">
        <f t="shared" si="228"/>
        <v>#DIV/0!</v>
      </c>
      <c r="X5657" s="64"/>
    </row>
    <row r="5658" spans="11:24" x14ac:dyDescent="0.3">
      <c r="K5658" s="31">
        <f>M5658/(L5658+M5658)</f>
        <v>0.93454802759596678</v>
      </c>
      <c r="L5658" s="52">
        <f>COUNTIF($N$6:N5658,FALSE)</f>
        <v>370</v>
      </c>
      <c r="M5658" s="52">
        <f>COUNTIF($N$6:N5658,TRUE)</f>
        <v>5283</v>
      </c>
      <c r="N5658" s="53" t="b">
        <f>O5658=P5658</f>
        <v>1</v>
      </c>
      <c r="O5658" s="53" t="str">
        <f>IF(R5658&gt;0,"+","-")</f>
        <v>-</v>
      </c>
      <c r="P5658" s="53" t="str">
        <f>IF(S5658&gt;0,"+","-")</f>
        <v>-</v>
      </c>
      <c r="R5658" s="23"/>
      <c r="S5658" s="15"/>
      <c r="T5658"/>
      <c r="U5658" s="70"/>
      <c r="V5658" s="71">
        <f t="shared" si="229"/>
        <v>1</v>
      </c>
      <c r="W5658" s="25" t="e">
        <f t="shared" si="228"/>
        <v>#DIV/0!</v>
      </c>
      <c r="X5658" s="64"/>
    </row>
    <row r="5659" spans="11:24" x14ac:dyDescent="0.3">
      <c r="K5659" s="31">
        <f>M5659/(L5659+M5659)</f>
        <v>0.93455960382030423</v>
      </c>
      <c r="L5659" s="52">
        <f>COUNTIF($N$6:N5659,FALSE)</f>
        <v>370</v>
      </c>
      <c r="M5659" s="52">
        <f>COUNTIF($N$6:N5659,TRUE)</f>
        <v>5284</v>
      </c>
      <c r="N5659" s="53" t="b">
        <f>O5659=P5659</f>
        <v>1</v>
      </c>
      <c r="O5659" s="53" t="str">
        <f>IF(R5659&gt;0,"+","-")</f>
        <v>-</v>
      </c>
      <c r="P5659" s="53" t="str">
        <f>IF(S5659&gt;0,"+","-")</f>
        <v>-</v>
      </c>
      <c r="R5659" s="23"/>
      <c r="S5659" s="23"/>
      <c r="T5659"/>
      <c r="U5659" s="70"/>
      <c r="V5659" s="71">
        <f t="shared" si="229"/>
        <v>1</v>
      </c>
      <c r="W5659" s="25" t="e">
        <f t="shared" si="228"/>
        <v>#DIV/0!</v>
      </c>
      <c r="X5659" s="64"/>
    </row>
    <row r="5660" spans="11:24" x14ac:dyDescent="0.3">
      <c r="K5660" s="31">
        <f>M5660/(L5660+M5660)</f>
        <v>0.93457117595048633</v>
      </c>
      <c r="L5660" s="52">
        <f>COUNTIF($N$6:N5660,FALSE)</f>
        <v>370</v>
      </c>
      <c r="M5660" s="52">
        <f>COUNTIF($N$6:N5660,TRUE)</f>
        <v>5285</v>
      </c>
      <c r="N5660" s="53" t="b">
        <f>O5660=P5660</f>
        <v>1</v>
      </c>
      <c r="O5660" s="53" t="str">
        <f>IF(R5660&gt;0,"+","-")</f>
        <v>-</v>
      </c>
      <c r="P5660" s="53" t="str">
        <f>IF(S5660&gt;0,"+","-")</f>
        <v>-</v>
      </c>
      <c r="R5660" s="23"/>
      <c r="S5660" s="15"/>
      <c r="T5660"/>
      <c r="U5660" s="70"/>
      <c r="V5660" s="71">
        <f t="shared" si="229"/>
        <v>1</v>
      </c>
      <c r="W5660" s="25" t="e">
        <f t="shared" si="228"/>
        <v>#DIV/0!</v>
      </c>
      <c r="X5660" s="64"/>
    </row>
    <row r="5661" spans="11:24" x14ac:dyDescent="0.3">
      <c r="K5661" s="31">
        <f>M5661/(L5661+M5661)</f>
        <v>0.93458274398868457</v>
      </c>
      <c r="L5661" s="52">
        <f>COUNTIF($N$6:N5661,FALSE)</f>
        <v>370</v>
      </c>
      <c r="M5661" s="52">
        <f>COUNTIF($N$6:N5661,TRUE)</f>
        <v>5286</v>
      </c>
      <c r="N5661" s="53" t="b">
        <f>O5661=P5661</f>
        <v>1</v>
      </c>
      <c r="O5661" s="53" t="str">
        <f>IF(R5661&gt;0,"+","-")</f>
        <v>-</v>
      </c>
      <c r="P5661" s="53" t="str">
        <f>IF(S5661&gt;0,"+","-")</f>
        <v>-</v>
      </c>
      <c r="R5661" s="23"/>
      <c r="S5661" s="23"/>
      <c r="T5661"/>
      <c r="U5661" s="70"/>
      <c r="V5661" s="71">
        <f t="shared" si="229"/>
        <v>1</v>
      </c>
      <c r="W5661" s="25" t="e">
        <f t="shared" si="228"/>
        <v>#DIV/0!</v>
      </c>
      <c r="X5661" s="64"/>
    </row>
    <row r="5662" spans="11:24" x14ac:dyDescent="0.3">
      <c r="K5662" s="31">
        <f>M5662/(L5662+M5662)</f>
        <v>0.9345943079370691</v>
      </c>
      <c r="L5662" s="52">
        <f>COUNTIF($N$6:N5662,FALSE)</f>
        <v>370</v>
      </c>
      <c r="M5662" s="52">
        <f>COUNTIF($N$6:N5662,TRUE)</f>
        <v>5287</v>
      </c>
      <c r="N5662" s="53" t="b">
        <f>O5662=P5662</f>
        <v>1</v>
      </c>
      <c r="O5662" s="53" t="str">
        <f>IF(R5662&gt;0,"+","-")</f>
        <v>-</v>
      </c>
      <c r="P5662" s="53" t="str">
        <f>IF(S5662&gt;0,"+","-")</f>
        <v>-</v>
      </c>
      <c r="R5662" s="23"/>
      <c r="S5662" s="23"/>
      <c r="T5662"/>
      <c r="U5662" s="70"/>
      <c r="V5662" s="71">
        <f t="shared" si="229"/>
        <v>1</v>
      </c>
      <c r="W5662" s="25" t="e">
        <f t="shared" si="228"/>
        <v>#DIV/0!</v>
      </c>
      <c r="X5662" s="64"/>
    </row>
    <row r="5663" spans="11:24" x14ac:dyDescent="0.3">
      <c r="K5663" s="31">
        <f>M5663/(L5663+M5663)</f>
        <v>0.93460586779780841</v>
      </c>
      <c r="L5663" s="52">
        <f>COUNTIF($N$6:N5663,FALSE)</f>
        <v>370</v>
      </c>
      <c r="M5663" s="52">
        <f>COUNTIF($N$6:N5663,TRUE)</f>
        <v>5288</v>
      </c>
      <c r="N5663" s="53" t="b">
        <f>O5663=P5663</f>
        <v>1</v>
      </c>
      <c r="O5663" s="53" t="str">
        <f>IF(R5663&gt;0,"+","-")</f>
        <v>-</v>
      </c>
      <c r="P5663" s="53" t="str">
        <f>IF(S5663&gt;0,"+","-")</f>
        <v>-</v>
      </c>
      <c r="R5663" s="23"/>
      <c r="S5663" s="23"/>
      <c r="T5663"/>
      <c r="U5663" s="70"/>
      <c r="V5663" s="71">
        <f t="shared" si="229"/>
        <v>1</v>
      </c>
      <c r="W5663" s="25" t="e">
        <f t="shared" si="228"/>
        <v>#DIV/0!</v>
      </c>
      <c r="X5663" s="64"/>
    </row>
    <row r="5664" spans="11:24" x14ac:dyDescent="0.3">
      <c r="K5664" s="31">
        <f>M5664/(L5664+M5664)</f>
        <v>0.93461742357306943</v>
      </c>
      <c r="L5664" s="52">
        <f>COUNTIF($N$6:N5664,FALSE)</f>
        <v>370</v>
      </c>
      <c r="M5664" s="52">
        <f>COUNTIF($N$6:N5664,TRUE)</f>
        <v>5289</v>
      </c>
      <c r="N5664" s="53" t="b">
        <f>O5664=P5664</f>
        <v>1</v>
      </c>
      <c r="O5664" s="53" t="str">
        <f>IF(R5664&gt;0,"+","-")</f>
        <v>-</v>
      </c>
      <c r="P5664" s="53" t="str">
        <f>IF(S5664&gt;0,"+","-")</f>
        <v>-</v>
      </c>
      <c r="R5664" s="23"/>
      <c r="S5664" s="23"/>
      <c r="T5664"/>
      <c r="U5664" s="70"/>
      <c r="V5664" s="71">
        <f t="shared" si="229"/>
        <v>1</v>
      </c>
      <c r="W5664" s="25" t="e">
        <f t="shared" si="228"/>
        <v>#DIV/0!</v>
      </c>
      <c r="X5664" s="64"/>
    </row>
    <row r="5665" spans="11:24" x14ac:dyDescent="0.3">
      <c r="K5665" s="31">
        <f>M5665/(L5665+M5665)</f>
        <v>0.93462897526501765</v>
      </c>
      <c r="L5665" s="52">
        <f>COUNTIF($N$6:N5665,FALSE)</f>
        <v>370</v>
      </c>
      <c r="M5665" s="52">
        <f>COUNTIF($N$6:N5665,TRUE)</f>
        <v>5290</v>
      </c>
      <c r="N5665" s="53" t="b">
        <f>O5665=P5665</f>
        <v>1</v>
      </c>
      <c r="O5665" s="53" t="str">
        <f>IF(R5665&gt;0,"+","-")</f>
        <v>-</v>
      </c>
      <c r="P5665" s="53" t="str">
        <f>IF(S5665&gt;0,"+","-")</f>
        <v>-</v>
      </c>
      <c r="R5665" s="23"/>
      <c r="S5665" s="15"/>
      <c r="T5665"/>
      <c r="U5665" s="70"/>
      <c r="V5665" s="71">
        <f t="shared" si="229"/>
        <v>1</v>
      </c>
      <c r="W5665" s="25" t="e">
        <f t="shared" si="228"/>
        <v>#DIV/0!</v>
      </c>
      <c r="X5665" s="64"/>
    </row>
    <row r="5666" spans="11:24" x14ac:dyDescent="0.3">
      <c r="K5666" s="31">
        <f>M5666/(L5666+M5666)</f>
        <v>0.934640522875817</v>
      </c>
      <c r="L5666" s="52">
        <f>COUNTIF($N$6:N5666,FALSE)</f>
        <v>370</v>
      </c>
      <c r="M5666" s="52">
        <f>COUNTIF($N$6:N5666,TRUE)</f>
        <v>5291</v>
      </c>
      <c r="N5666" s="53" t="b">
        <f>O5666=P5666</f>
        <v>1</v>
      </c>
      <c r="O5666" s="53" t="str">
        <f>IF(R5666&gt;0,"+","-")</f>
        <v>-</v>
      </c>
      <c r="P5666" s="53" t="str">
        <f>IF(S5666&gt;0,"+","-")</f>
        <v>-</v>
      </c>
      <c r="R5666" s="23"/>
      <c r="S5666" s="23"/>
      <c r="T5666"/>
      <c r="U5666" s="70"/>
      <c r="V5666" s="71">
        <f t="shared" si="229"/>
        <v>1</v>
      </c>
      <c r="W5666" s="25" t="e">
        <f t="shared" si="228"/>
        <v>#DIV/0!</v>
      </c>
      <c r="X5666" s="64"/>
    </row>
    <row r="5667" spans="11:24" x14ac:dyDescent="0.3">
      <c r="K5667" s="31">
        <f>M5667/(L5667+M5667)</f>
        <v>0.93465206640762977</v>
      </c>
      <c r="L5667" s="52">
        <f>COUNTIF($N$6:N5667,FALSE)</f>
        <v>370</v>
      </c>
      <c r="M5667" s="52">
        <f>COUNTIF($N$6:N5667,TRUE)</f>
        <v>5292</v>
      </c>
      <c r="N5667" s="53" t="b">
        <f>O5667=P5667</f>
        <v>1</v>
      </c>
      <c r="O5667" s="53" t="str">
        <f>IF(R5667&gt;0,"+","-")</f>
        <v>-</v>
      </c>
      <c r="P5667" s="53" t="str">
        <f>IF(S5667&gt;0,"+","-")</f>
        <v>-</v>
      </c>
      <c r="R5667" s="23"/>
      <c r="S5667" s="15"/>
      <c r="T5667"/>
      <c r="U5667" s="70"/>
      <c r="V5667" s="71">
        <f t="shared" si="229"/>
        <v>1</v>
      </c>
      <c r="W5667" s="25" t="e">
        <f t="shared" si="228"/>
        <v>#DIV/0!</v>
      </c>
      <c r="X5667" s="64"/>
    </row>
    <row r="5668" spans="11:24" x14ac:dyDescent="0.3">
      <c r="K5668" s="31">
        <f>M5668/(L5668+M5668)</f>
        <v>0.93466360586261699</v>
      </c>
      <c r="L5668" s="52">
        <f>COUNTIF($N$6:N5668,FALSE)</f>
        <v>370</v>
      </c>
      <c r="M5668" s="52">
        <f>COUNTIF($N$6:N5668,TRUE)</f>
        <v>5293</v>
      </c>
      <c r="N5668" s="53" t="b">
        <f>O5668=P5668</f>
        <v>1</v>
      </c>
      <c r="O5668" s="53" t="str">
        <f>IF(R5668&gt;0,"+","-")</f>
        <v>-</v>
      </c>
      <c r="P5668" s="53" t="str">
        <f>IF(S5668&gt;0,"+","-")</f>
        <v>-</v>
      </c>
      <c r="R5668" s="23"/>
      <c r="S5668" s="23"/>
      <c r="T5668"/>
      <c r="U5668" s="70"/>
      <c r="V5668" s="71">
        <f t="shared" si="229"/>
        <v>1</v>
      </c>
      <c r="W5668" s="25" t="e">
        <f t="shared" si="228"/>
        <v>#DIV/0!</v>
      </c>
      <c r="X5668" s="64"/>
    </row>
    <row r="5669" spans="11:24" x14ac:dyDescent="0.3">
      <c r="K5669" s="31">
        <f>M5669/(L5669+M5669)</f>
        <v>0.93467514124293782</v>
      </c>
      <c r="L5669" s="52">
        <f>COUNTIF($N$6:N5669,FALSE)</f>
        <v>370</v>
      </c>
      <c r="M5669" s="52">
        <f>COUNTIF($N$6:N5669,TRUE)</f>
        <v>5294</v>
      </c>
      <c r="N5669" s="53" t="b">
        <f>O5669=P5669</f>
        <v>1</v>
      </c>
      <c r="O5669" s="53" t="str">
        <f>IF(R5669&gt;0,"+","-")</f>
        <v>-</v>
      </c>
      <c r="P5669" s="53" t="str">
        <f>IF(S5669&gt;0,"+","-")</f>
        <v>-</v>
      </c>
      <c r="R5669" s="23"/>
      <c r="S5669" s="15"/>
      <c r="T5669"/>
      <c r="U5669" s="70"/>
      <c r="V5669" s="71">
        <f t="shared" si="229"/>
        <v>1</v>
      </c>
      <c r="W5669" s="25" t="e">
        <f t="shared" si="228"/>
        <v>#DIV/0!</v>
      </c>
      <c r="X5669" s="64"/>
    </row>
    <row r="5670" spans="11:24" x14ac:dyDescent="0.3">
      <c r="K5670" s="31">
        <f>M5670/(L5670+M5670)</f>
        <v>0.93468667255075022</v>
      </c>
      <c r="L5670" s="52">
        <f>COUNTIF($N$6:N5670,FALSE)</f>
        <v>370</v>
      </c>
      <c r="M5670" s="52">
        <f>COUNTIF($N$6:N5670,TRUE)</f>
        <v>5295</v>
      </c>
      <c r="N5670" s="53" t="b">
        <f>O5670=P5670</f>
        <v>1</v>
      </c>
      <c r="O5670" s="53" t="str">
        <f>IF(R5670&gt;0,"+","-")</f>
        <v>-</v>
      </c>
      <c r="P5670" s="53" t="str">
        <f>IF(S5670&gt;0,"+","-")</f>
        <v>-</v>
      </c>
      <c r="Q5670" s="14"/>
      <c r="R5670" s="15"/>
      <c r="S5670" s="15"/>
      <c r="T5670"/>
      <c r="U5670" s="70"/>
      <c r="V5670" s="71">
        <f t="shared" si="229"/>
        <v>1</v>
      </c>
      <c r="W5670" s="25" t="e">
        <f t="shared" si="228"/>
        <v>#DIV/0!</v>
      </c>
      <c r="X5670" s="64"/>
    </row>
    <row r="5671" spans="11:24" x14ac:dyDescent="0.3">
      <c r="K5671" s="31">
        <f>M5671/(L5671+M5671)</f>
        <v>0.93469819978821034</v>
      </c>
      <c r="L5671" s="52">
        <f>COUNTIF($N$6:N5671,FALSE)</f>
        <v>370</v>
      </c>
      <c r="M5671" s="52">
        <f>COUNTIF($N$6:N5671,TRUE)</f>
        <v>5296</v>
      </c>
      <c r="N5671" s="53" t="b">
        <f>O5671=P5671</f>
        <v>1</v>
      </c>
      <c r="O5671" s="53" t="str">
        <f>IF(R5671&gt;0,"+","-")</f>
        <v>-</v>
      </c>
      <c r="P5671" s="53" t="str">
        <f>IF(S5671&gt;0,"+","-")</f>
        <v>-</v>
      </c>
      <c r="R5671" s="23"/>
      <c r="S5671" s="23"/>
      <c r="T5671"/>
      <c r="U5671" s="70"/>
      <c r="V5671" s="71">
        <f t="shared" si="229"/>
        <v>1</v>
      </c>
      <c r="W5671" s="25" t="e">
        <f t="shared" si="228"/>
        <v>#DIV/0!</v>
      </c>
      <c r="X5671" s="64"/>
    </row>
    <row r="5672" spans="11:24" x14ac:dyDescent="0.3">
      <c r="K5672" s="31">
        <f>M5672/(L5672+M5672)</f>
        <v>0.93470972295747312</v>
      </c>
      <c r="L5672" s="52">
        <f>COUNTIF($N$6:N5672,FALSE)</f>
        <v>370</v>
      </c>
      <c r="M5672" s="52">
        <f>COUNTIF($N$6:N5672,TRUE)</f>
        <v>5297</v>
      </c>
      <c r="N5672" s="53" t="b">
        <f>O5672=P5672</f>
        <v>1</v>
      </c>
      <c r="O5672" s="53" t="str">
        <f>IF(R5672&gt;0,"+","-")</f>
        <v>-</v>
      </c>
      <c r="P5672" s="53" t="str">
        <f>IF(S5672&gt;0,"+","-")</f>
        <v>-</v>
      </c>
      <c r="Q5672" s="14"/>
      <c r="R5672" s="15"/>
      <c r="S5672" s="15"/>
      <c r="T5672"/>
      <c r="U5672" s="70"/>
      <c r="V5672" s="71">
        <f t="shared" si="229"/>
        <v>1</v>
      </c>
      <c r="W5672" s="25" t="e">
        <f t="shared" si="228"/>
        <v>#DIV/0!</v>
      </c>
      <c r="X5672" s="64"/>
    </row>
    <row r="5673" spans="11:24" x14ac:dyDescent="0.3">
      <c r="K5673" s="31">
        <f>M5673/(L5673+M5673)</f>
        <v>0.93472124206069163</v>
      </c>
      <c r="L5673" s="52">
        <f>COUNTIF($N$6:N5673,FALSE)</f>
        <v>370</v>
      </c>
      <c r="M5673" s="52">
        <f>COUNTIF($N$6:N5673,TRUE)</f>
        <v>5298</v>
      </c>
      <c r="N5673" s="53" t="b">
        <f>O5673=P5673</f>
        <v>1</v>
      </c>
      <c r="O5673" s="53" t="str">
        <f>IF(R5673&gt;0,"+","-")</f>
        <v>-</v>
      </c>
      <c r="P5673" s="53" t="str">
        <f>IF(S5673&gt;0,"+","-")</f>
        <v>-</v>
      </c>
      <c r="Q5673" s="14"/>
      <c r="R5673" s="15"/>
      <c r="S5673" s="15"/>
      <c r="T5673"/>
      <c r="U5673" s="70"/>
      <c r="V5673" s="71">
        <f t="shared" si="229"/>
        <v>1</v>
      </c>
      <c r="W5673" s="25" t="e">
        <f t="shared" si="228"/>
        <v>#DIV/0!</v>
      </c>
      <c r="X5673" s="64"/>
    </row>
    <row r="5674" spans="11:24" x14ac:dyDescent="0.3">
      <c r="K5674" s="31">
        <f>M5674/(L5674+M5674)</f>
        <v>0.93473275710001769</v>
      </c>
      <c r="L5674" s="52">
        <f>COUNTIF($N$6:N5674,FALSE)</f>
        <v>370</v>
      </c>
      <c r="M5674" s="52">
        <f>COUNTIF($N$6:N5674,TRUE)</f>
        <v>5299</v>
      </c>
      <c r="N5674" s="53" t="b">
        <f>O5674=P5674</f>
        <v>1</v>
      </c>
      <c r="O5674" s="53" t="str">
        <f>IF(R5674&gt;0,"+","-")</f>
        <v>-</v>
      </c>
      <c r="P5674" s="53" t="str">
        <f>IF(S5674&gt;0,"+","-")</f>
        <v>-</v>
      </c>
      <c r="R5674" s="23"/>
      <c r="S5674" s="23"/>
      <c r="T5674"/>
      <c r="U5674" s="70"/>
      <c r="V5674" s="71">
        <f t="shared" si="229"/>
        <v>1</v>
      </c>
      <c r="W5674" s="25" t="e">
        <f t="shared" ref="W5674:W5737" si="230">AVERAGE(R5575:R5674)</f>
        <v>#DIV/0!</v>
      </c>
      <c r="X5674" s="64"/>
    </row>
    <row r="5675" spans="11:24" x14ac:dyDescent="0.3">
      <c r="K5675" s="31">
        <f>M5675/(L5675+M5675)</f>
        <v>0.93474426807760136</v>
      </c>
      <c r="L5675" s="52">
        <f>COUNTIF($N$6:N5675,FALSE)</f>
        <v>370</v>
      </c>
      <c r="M5675" s="52">
        <f>COUNTIF($N$6:N5675,TRUE)</f>
        <v>5300</v>
      </c>
      <c r="N5675" s="53" t="b">
        <f>O5675=P5675</f>
        <v>1</v>
      </c>
      <c r="O5675" s="53" t="str">
        <f>IF(R5675&gt;0,"+","-")</f>
        <v>-</v>
      </c>
      <c r="P5675" s="53" t="str">
        <f>IF(S5675&gt;0,"+","-")</f>
        <v>-</v>
      </c>
      <c r="R5675" s="23"/>
      <c r="S5675" s="23"/>
      <c r="T5675"/>
      <c r="U5675" s="70"/>
      <c r="V5675" s="71">
        <f t="shared" si="229"/>
        <v>1</v>
      </c>
      <c r="W5675" s="25" t="e">
        <f t="shared" si="230"/>
        <v>#DIV/0!</v>
      </c>
      <c r="X5675" s="64"/>
    </row>
    <row r="5676" spans="11:24" x14ac:dyDescent="0.3">
      <c r="K5676" s="31">
        <f>M5676/(L5676+M5676)</f>
        <v>0.93475577499559159</v>
      </c>
      <c r="L5676" s="52">
        <f>COUNTIF($N$6:N5676,FALSE)</f>
        <v>370</v>
      </c>
      <c r="M5676" s="52">
        <f>COUNTIF($N$6:N5676,TRUE)</f>
        <v>5301</v>
      </c>
      <c r="N5676" s="53" t="b">
        <f>O5676=P5676</f>
        <v>1</v>
      </c>
      <c r="O5676" s="53" t="str">
        <f>IF(R5676&gt;0,"+","-")</f>
        <v>-</v>
      </c>
      <c r="P5676" s="53" t="str">
        <f>IF(S5676&gt;0,"+","-")</f>
        <v>-</v>
      </c>
      <c r="Q5676" s="14"/>
      <c r="R5676" s="15"/>
      <c r="S5676" s="15"/>
      <c r="T5676"/>
      <c r="U5676" s="70"/>
      <c r="V5676" s="71">
        <f t="shared" si="229"/>
        <v>1</v>
      </c>
      <c r="W5676" s="25" t="e">
        <f t="shared" si="230"/>
        <v>#DIV/0!</v>
      </c>
      <c r="X5676" s="64"/>
    </row>
    <row r="5677" spans="11:24" x14ac:dyDescent="0.3">
      <c r="K5677" s="31">
        <f>M5677/(L5677+M5677)</f>
        <v>0.93476727785613545</v>
      </c>
      <c r="L5677" s="52">
        <f>COUNTIF($N$6:N5677,FALSE)</f>
        <v>370</v>
      </c>
      <c r="M5677" s="52">
        <f>COUNTIF($N$6:N5677,TRUE)</f>
        <v>5302</v>
      </c>
      <c r="N5677" s="53" t="b">
        <f>O5677=P5677</f>
        <v>1</v>
      </c>
      <c r="O5677" s="53" t="str">
        <f>IF(R5677&gt;0,"+","-")</f>
        <v>-</v>
      </c>
      <c r="P5677" s="53" t="str">
        <f>IF(S5677&gt;0,"+","-")</f>
        <v>-</v>
      </c>
      <c r="Q5677" s="14"/>
      <c r="R5677" s="15"/>
      <c r="S5677" s="15"/>
      <c r="T5677"/>
      <c r="U5677" s="70"/>
      <c r="V5677" s="71">
        <f t="shared" si="229"/>
        <v>1</v>
      </c>
      <c r="W5677" s="25" t="e">
        <f t="shared" si="230"/>
        <v>#DIV/0!</v>
      </c>
      <c r="X5677" s="64"/>
    </row>
    <row r="5678" spans="11:24" x14ac:dyDescent="0.3">
      <c r="K5678" s="31">
        <f>M5678/(L5678+M5678)</f>
        <v>0.93477877666137843</v>
      </c>
      <c r="L5678" s="52">
        <f>COUNTIF($N$6:N5678,FALSE)</f>
        <v>370</v>
      </c>
      <c r="M5678" s="52">
        <f>COUNTIF($N$6:N5678,TRUE)</f>
        <v>5303</v>
      </c>
      <c r="N5678" s="53" t="b">
        <f>O5678=P5678</f>
        <v>1</v>
      </c>
      <c r="O5678" s="53" t="str">
        <f>IF(R5678&gt;0,"+","-")</f>
        <v>-</v>
      </c>
      <c r="P5678" s="53" t="str">
        <f>IF(S5678&gt;0,"+","-")</f>
        <v>-</v>
      </c>
      <c r="R5678" s="23"/>
      <c r="S5678" s="23"/>
      <c r="T5678"/>
      <c r="U5678" s="70"/>
      <c r="V5678" s="71">
        <f t="shared" si="229"/>
        <v>1</v>
      </c>
      <c r="W5678" s="25" t="e">
        <f t="shared" si="230"/>
        <v>#DIV/0!</v>
      </c>
      <c r="X5678" s="64"/>
    </row>
    <row r="5679" spans="11:24" x14ac:dyDescent="0.3">
      <c r="K5679" s="31">
        <f>M5679/(L5679+M5679)</f>
        <v>0.93479027141346493</v>
      </c>
      <c r="L5679" s="52">
        <f>COUNTIF($N$6:N5679,FALSE)</f>
        <v>370</v>
      </c>
      <c r="M5679" s="52">
        <f>COUNTIF($N$6:N5679,TRUE)</f>
        <v>5304</v>
      </c>
      <c r="N5679" s="53" t="b">
        <f>O5679=P5679</f>
        <v>1</v>
      </c>
      <c r="O5679" s="53" t="str">
        <f>IF(R5679&gt;0,"+","-")</f>
        <v>-</v>
      </c>
      <c r="P5679" s="53" t="str">
        <f>IF(S5679&gt;0,"+","-")</f>
        <v>-</v>
      </c>
      <c r="Q5679" s="14"/>
      <c r="R5679" s="15"/>
      <c r="S5679" s="15"/>
      <c r="T5679"/>
      <c r="U5679" s="70"/>
      <c r="V5679" s="71">
        <f t="shared" si="229"/>
        <v>1</v>
      </c>
      <c r="W5679" s="25" t="e">
        <f t="shared" si="230"/>
        <v>#DIV/0!</v>
      </c>
      <c r="X5679" s="64"/>
    </row>
    <row r="5680" spans="11:24" x14ac:dyDescent="0.3">
      <c r="K5680" s="31">
        <f>M5680/(L5680+M5680)</f>
        <v>0.93480176211453747</v>
      </c>
      <c r="L5680" s="52">
        <f>COUNTIF($N$6:N5680,FALSE)</f>
        <v>370</v>
      </c>
      <c r="M5680" s="52">
        <f>COUNTIF($N$6:N5680,TRUE)</f>
        <v>5305</v>
      </c>
      <c r="N5680" s="53" t="b">
        <f>O5680=P5680</f>
        <v>1</v>
      </c>
      <c r="O5680" s="53" t="str">
        <f>IF(R5680&gt;0,"+","-")</f>
        <v>-</v>
      </c>
      <c r="P5680" s="53" t="str">
        <f>IF(S5680&gt;0,"+","-")</f>
        <v>-</v>
      </c>
      <c r="R5680" s="23"/>
      <c r="S5680" s="23"/>
      <c r="T5680"/>
      <c r="U5680" s="70"/>
      <c r="V5680" s="71">
        <f t="shared" si="229"/>
        <v>1</v>
      </c>
      <c r="W5680" s="25" t="e">
        <f t="shared" si="230"/>
        <v>#DIV/0!</v>
      </c>
      <c r="X5680" s="64"/>
    </row>
    <row r="5681" spans="11:24" x14ac:dyDescent="0.3">
      <c r="K5681" s="31">
        <f>M5681/(L5681+M5681)</f>
        <v>0.9348132487667371</v>
      </c>
      <c r="L5681" s="52">
        <f>COUNTIF($N$6:N5681,FALSE)</f>
        <v>370</v>
      </c>
      <c r="M5681" s="52">
        <f>COUNTIF($N$6:N5681,TRUE)</f>
        <v>5306</v>
      </c>
      <c r="N5681" s="53" t="b">
        <f>O5681=P5681</f>
        <v>1</v>
      </c>
      <c r="O5681" s="53" t="str">
        <f>IF(R5681&gt;0,"+","-")</f>
        <v>-</v>
      </c>
      <c r="P5681" s="53" t="str">
        <f>IF(S5681&gt;0,"+","-")</f>
        <v>-</v>
      </c>
      <c r="Q5681" s="14"/>
      <c r="R5681" s="15"/>
      <c r="S5681" s="15"/>
      <c r="T5681"/>
      <c r="U5681" s="70"/>
      <c r="V5681" s="71">
        <f t="shared" si="229"/>
        <v>1</v>
      </c>
      <c r="W5681" s="25" t="e">
        <f t="shared" si="230"/>
        <v>#DIV/0!</v>
      </c>
      <c r="X5681" s="64"/>
    </row>
    <row r="5682" spans="11:24" x14ac:dyDescent="0.3">
      <c r="K5682" s="31">
        <f>M5682/(L5682+M5682)</f>
        <v>0.93482473137220368</v>
      </c>
      <c r="L5682" s="52">
        <f>COUNTIF($N$6:N5682,FALSE)</f>
        <v>370</v>
      </c>
      <c r="M5682" s="52">
        <f>COUNTIF($N$6:N5682,TRUE)</f>
        <v>5307</v>
      </c>
      <c r="N5682" s="53" t="b">
        <f>O5682=P5682</f>
        <v>1</v>
      </c>
      <c r="O5682" s="53" t="str">
        <f>IF(R5682&gt;0,"+","-")</f>
        <v>-</v>
      </c>
      <c r="P5682" s="53" t="str">
        <f>IF(S5682&gt;0,"+","-")</f>
        <v>-</v>
      </c>
      <c r="R5682" s="23"/>
      <c r="S5682" s="15"/>
      <c r="T5682"/>
      <c r="U5682" s="70"/>
      <c r="V5682" s="71">
        <f t="shared" si="229"/>
        <v>1</v>
      </c>
      <c r="W5682" s="25" t="e">
        <f t="shared" si="230"/>
        <v>#DIV/0!</v>
      </c>
      <c r="X5682" s="64"/>
    </row>
    <row r="5683" spans="11:24" x14ac:dyDescent="0.3">
      <c r="K5683" s="31">
        <f>M5683/(L5683+M5683)</f>
        <v>0.93483620993307504</v>
      </c>
      <c r="L5683" s="52">
        <f>COUNTIF($N$6:N5683,FALSE)</f>
        <v>370</v>
      </c>
      <c r="M5683" s="52">
        <f>COUNTIF($N$6:N5683,TRUE)</f>
        <v>5308</v>
      </c>
      <c r="N5683" s="53" t="b">
        <f>O5683=P5683</f>
        <v>1</v>
      </c>
      <c r="O5683" s="53" t="str">
        <f>IF(R5683&gt;0,"+","-")</f>
        <v>-</v>
      </c>
      <c r="P5683" s="53" t="str">
        <f>IF(S5683&gt;0,"+","-")</f>
        <v>-</v>
      </c>
      <c r="R5683" s="23"/>
      <c r="S5683" s="23"/>
      <c r="T5683"/>
      <c r="U5683" s="70"/>
      <c r="V5683" s="71">
        <f t="shared" si="229"/>
        <v>1</v>
      </c>
      <c r="W5683" s="25" t="e">
        <f t="shared" si="230"/>
        <v>#DIV/0!</v>
      </c>
      <c r="X5683" s="64"/>
    </row>
    <row r="5684" spans="11:24" x14ac:dyDescent="0.3">
      <c r="K5684" s="31">
        <f>M5684/(L5684+M5684)</f>
        <v>0.93484768445148791</v>
      </c>
      <c r="L5684" s="52">
        <f>COUNTIF($N$6:N5684,FALSE)</f>
        <v>370</v>
      </c>
      <c r="M5684" s="52">
        <f>COUNTIF($N$6:N5684,TRUE)</f>
        <v>5309</v>
      </c>
      <c r="N5684" s="53" t="b">
        <f>O5684=P5684</f>
        <v>1</v>
      </c>
      <c r="O5684" s="53" t="str">
        <f>IF(R5684&gt;0,"+","-")</f>
        <v>-</v>
      </c>
      <c r="P5684" s="53" t="str">
        <f>IF(S5684&gt;0,"+","-")</f>
        <v>-</v>
      </c>
      <c r="Q5684" s="14"/>
      <c r="R5684" s="15"/>
      <c r="S5684" s="15"/>
      <c r="T5684"/>
      <c r="U5684" s="70"/>
      <c r="V5684" s="71">
        <f t="shared" si="229"/>
        <v>1</v>
      </c>
      <c r="W5684" s="25" t="e">
        <f t="shared" si="230"/>
        <v>#DIV/0!</v>
      </c>
      <c r="X5684" s="64"/>
    </row>
    <row r="5685" spans="11:24" x14ac:dyDescent="0.3">
      <c r="K5685" s="31">
        <f>M5685/(L5685+M5685)</f>
        <v>0.9348591549295775</v>
      </c>
      <c r="L5685" s="52">
        <f>COUNTIF($N$6:N5685,FALSE)</f>
        <v>370</v>
      </c>
      <c r="M5685" s="52">
        <f>COUNTIF($N$6:N5685,TRUE)</f>
        <v>5310</v>
      </c>
      <c r="N5685" s="53" t="b">
        <f>O5685=P5685</f>
        <v>1</v>
      </c>
      <c r="O5685" s="53" t="str">
        <f>IF(R5685&gt;0,"+","-")</f>
        <v>-</v>
      </c>
      <c r="P5685" s="53" t="str">
        <f>IF(S5685&gt;0,"+","-")</f>
        <v>-</v>
      </c>
      <c r="R5685" s="23"/>
      <c r="S5685" s="23"/>
      <c r="T5685"/>
      <c r="U5685" s="70"/>
      <c r="V5685" s="71">
        <f t="shared" si="229"/>
        <v>1</v>
      </c>
      <c r="W5685" s="25" t="e">
        <f t="shared" si="230"/>
        <v>#DIV/0!</v>
      </c>
      <c r="X5685" s="64"/>
    </row>
    <row r="5686" spans="11:24" x14ac:dyDescent="0.3">
      <c r="K5686" s="31">
        <f>M5686/(L5686+M5686)</f>
        <v>0.93487062136947718</v>
      </c>
      <c r="L5686" s="52">
        <f>COUNTIF($N$6:N5686,FALSE)</f>
        <v>370</v>
      </c>
      <c r="M5686" s="52">
        <f>COUNTIF($N$6:N5686,TRUE)</f>
        <v>5311</v>
      </c>
      <c r="N5686" s="53" t="b">
        <f>O5686=P5686</f>
        <v>1</v>
      </c>
      <c r="O5686" s="53" t="str">
        <f>IF(R5686&gt;0,"+","-")</f>
        <v>-</v>
      </c>
      <c r="P5686" s="53" t="str">
        <f>IF(S5686&gt;0,"+","-")</f>
        <v>-</v>
      </c>
      <c r="R5686" s="23"/>
      <c r="S5686" s="23"/>
      <c r="T5686"/>
      <c r="U5686" s="70"/>
      <c r="V5686" s="71">
        <f t="shared" si="229"/>
        <v>1</v>
      </c>
      <c r="W5686" s="25" t="e">
        <f t="shared" si="230"/>
        <v>#DIV/0!</v>
      </c>
      <c r="X5686" s="64"/>
    </row>
    <row r="5687" spans="11:24" x14ac:dyDescent="0.3">
      <c r="K5687" s="31">
        <f>M5687/(L5687+M5687)</f>
        <v>0.93488208377331927</v>
      </c>
      <c r="L5687" s="52">
        <f>COUNTIF($N$6:N5687,FALSE)</f>
        <v>370</v>
      </c>
      <c r="M5687" s="52">
        <f>COUNTIF($N$6:N5687,TRUE)</f>
        <v>5312</v>
      </c>
      <c r="N5687" s="53" t="b">
        <f>O5687=P5687</f>
        <v>1</v>
      </c>
      <c r="O5687" s="53" t="str">
        <f>IF(R5687&gt;0,"+","-")</f>
        <v>-</v>
      </c>
      <c r="P5687" s="53" t="str">
        <f>IF(S5687&gt;0,"+","-")</f>
        <v>-</v>
      </c>
      <c r="R5687" s="23"/>
      <c r="S5687" s="23"/>
      <c r="T5687"/>
      <c r="U5687" s="70"/>
      <c r="V5687" s="71">
        <f t="shared" si="229"/>
        <v>1</v>
      </c>
      <c r="W5687" s="25" t="e">
        <f t="shared" si="230"/>
        <v>#DIV/0!</v>
      </c>
      <c r="X5687" s="64"/>
    </row>
    <row r="5688" spans="11:24" x14ac:dyDescent="0.3">
      <c r="K5688" s="31">
        <f>M5688/(L5688+M5688)</f>
        <v>0.93489354214323417</v>
      </c>
      <c r="L5688" s="52">
        <f>COUNTIF($N$6:N5688,FALSE)</f>
        <v>370</v>
      </c>
      <c r="M5688" s="52">
        <f>COUNTIF($N$6:N5688,TRUE)</f>
        <v>5313</v>
      </c>
      <c r="N5688" s="53" t="b">
        <f>O5688=P5688</f>
        <v>1</v>
      </c>
      <c r="O5688" s="53" t="str">
        <f>IF(R5688&gt;0,"+","-")</f>
        <v>-</v>
      </c>
      <c r="P5688" s="53" t="str">
        <f>IF(S5688&gt;0,"+","-")</f>
        <v>-</v>
      </c>
      <c r="R5688" s="23"/>
      <c r="S5688" s="15"/>
      <c r="T5688"/>
      <c r="U5688" s="70"/>
      <c r="V5688" s="71">
        <f t="shared" ref="V5688:V5751" si="231">COUNTIF(N5639:N5688,TRUE)/50</f>
        <v>1</v>
      </c>
      <c r="W5688" s="25" t="e">
        <f t="shared" si="230"/>
        <v>#DIV/0!</v>
      </c>
      <c r="X5688" s="64"/>
    </row>
    <row r="5689" spans="11:24" x14ac:dyDescent="0.3">
      <c r="K5689" s="31">
        <f>M5689/(L5689+M5689)</f>
        <v>0.93490499648135117</v>
      </c>
      <c r="L5689" s="52">
        <f>COUNTIF($N$6:N5689,FALSE)</f>
        <v>370</v>
      </c>
      <c r="M5689" s="52">
        <f>COUNTIF($N$6:N5689,TRUE)</f>
        <v>5314</v>
      </c>
      <c r="N5689" s="53" t="b">
        <f>O5689=P5689</f>
        <v>1</v>
      </c>
      <c r="O5689" s="53" t="str">
        <f>IF(R5689&gt;0,"+","-")</f>
        <v>-</v>
      </c>
      <c r="P5689" s="53" t="str">
        <f>IF(S5689&gt;0,"+","-")</f>
        <v>-</v>
      </c>
      <c r="R5689" s="23"/>
      <c r="S5689" s="23"/>
      <c r="T5689"/>
      <c r="U5689" s="70"/>
      <c r="V5689" s="71">
        <f t="shared" si="231"/>
        <v>1</v>
      </c>
      <c r="W5689" s="25" t="e">
        <f t="shared" si="230"/>
        <v>#DIV/0!</v>
      </c>
      <c r="X5689" s="64"/>
    </row>
    <row r="5690" spans="11:24" x14ac:dyDescent="0.3">
      <c r="K5690" s="31">
        <f>M5690/(L5690+M5690)</f>
        <v>0.93491644678979768</v>
      </c>
      <c r="L5690" s="52">
        <f>COUNTIF($N$6:N5690,FALSE)</f>
        <v>370</v>
      </c>
      <c r="M5690" s="52">
        <f>COUNTIF($N$6:N5690,TRUE)</f>
        <v>5315</v>
      </c>
      <c r="N5690" s="53" t="b">
        <f>O5690=P5690</f>
        <v>1</v>
      </c>
      <c r="O5690" s="53" t="str">
        <f>IF(R5690&gt;0,"+","-")</f>
        <v>-</v>
      </c>
      <c r="P5690" s="53" t="str">
        <f>IF(S5690&gt;0,"+","-")</f>
        <v>-</v>
      </c>
      <c r="R5690" s="23"/>
      <c r="S5690" s="23"/>
      <c r="T5690"/>
      <c r="U5690" s="70"/>
      <c r="V5690" s="71">
        <f t="shared" si="231"/>
        <v>1</v>
      </c>
      <c r="W5690" s="25" t="e">
        <f t="shared" si="230"/>
        <v>#DIV/0!</v>
      </c>
      <c r="X5690" s="64"/>
    </row>
    <row r="5691" spans="11:24" x14ac:dyDescent="0.3">
      <c r="K5691" s="31">
        <f>M5691/(L5691+M5691)</f>
        <v>0.93492789307070001</v>
      </c>
      <c r="L5691" s="52">
        <f>COUNTIF($N$6:N5691,FALSE)</f>
        <v>370</v>
      </c>
      <c r="M5691" s="52">
        <f>COUNTIF($N$6:N5691,TRUE)</f>
        <v>5316</v>
      </c>
      <c r="N5691" s="53" t="b">
        <f>O5691=P5691</f>
        <v>1</v>
      </c>
      <c r="O5691" s="53" t="str">
        <f>IF(R5691&gt;0,"+","-")</f>
        <v>-</v>
      </c>
      <c r="P5691" s="53" t="str">
        <f>IF(S5691&gt;0,"+","-")</f>
        <v>-</v>
      </c>
      <c r="Q5691" s="14"/>
      <c r="R5691" s="15"/>
      <c r="S5691" s="15"/>
      <c r="T5691"/>
      <c r="U5691" s="70"/>
      <c r="V5691" s="71">
        <f t="shared" si="231"/>
        <v>1</v>
      </c>
      <c r="W5691" s="25" t="e">
        <f t="shared" si="230"/>
        <v>#DIV/0!</v>
      </c>
      <c r="X5691" s="64"/>
    </row>
    <row r="5692" spans="11:24" x14ac:dyDescent="0.3">
      <c r="K5692" s="31">
        <f>M5692/(L5692+M5692)</f>
        <v>0.93493933532618256</v>
      </c>
      <c r="L5692" s="52">
        <f>COUNTIF($N$6:N5692,FALSE)</f>
        <v>370</v>
      </c>
      <c r="M5692" s="52">
        <f>COUNTIF($N$6:N5692,TRUE)</f>
        <v>5317</v>
      </c>
      <c r="N5692" s="53" t="b">
        <f>O5692=P5692</f>
        <v>1</v>
      </c>
      <c r="O5692" s="53" t="str">
        <f>IF(R5692&gt;0,"+","-")</f>
        <v>-</v>
      </c>
      <c r="P5692" s="53" t="str">
        <f>IF(S5692&gt;0,"+","-")</f>
        <v>-</v>
      </c>
      <c r="R5692" s="23"/>
      <c r="S5692" s="23"/>
      <c r="T5692"/>
      <c r="U5692" s="70"/>
      <c r="V5692" s="71">
        <f t="shared" si="231"/>
        <v>1</v>
      </c>
      <c r="W5692" s="25" t="e">
        <f t="shared" si="230"/>
        <v>#DIV/0!</v>
      </c>
      <c r="X5692" s="64"/>
    </row>
    <row r="5693" spans="11:24" x14ac:dyDescent="0.3">
      <c r="K5693" s="31">
        <f>M5693/(L5693+M5693)</f>
        <v>0.93495077355836853</v>
      </c>
      <c r="L5693" s="52">
        <f>COUNTIF($N$6:N5693,FALSE)</f>
        <v>370</v>
      </c>
      <c r="M5693" s="52">
        <f>COUNTIF($N$6:N5693,TRUE)</f>
        <v>5318</v>
      </c>
      <c r="N5693" s="53" t="b">
        <f>O5693=P5693</f>
        <v>1</v>
      </c>
      <c r="O5693" s="53" t="str">
        <f>IF(R5693&gt;0,"+","-")</f>
        <v>-</v>
      </c>
      <c r="P5693" s="53" t="str">
        <f>IF(S5693&gt;0,"+","-")</f>
        <v>-</v>
      </c>
      <c r="R5693" s="23"/>
      <c r="S5693" s="23"/>
      <c r="T5693"/>
      <c r="U5693" s="70"/>
      <c r="V5693" s="71">
        <f t="shared" si="231"/>
        <v>1</v>
      </c>
      <c r="W5693" s="25" t="e">
        <f t="shared" si="230"/>
        <v>#DIV/0!</v>
      </c>
      <c r="X5693" s="64"/>
    </row>
    <row r="5694" spans="11:24" x14ac:dyDescent="0.3">
      <c r="K5694" s="31">
        <f>M5694/(L5694+M5694)</f>
        <v>0.93496220776937955</v>
      </c>
      <c r="L5694" s="54">
        <f>COUNTIF($N$6:N5694,FALSE)</f>
        <v>370</v>
      </c>
      <c r="M5694" s="54">
        <f>COUNTIF($N$6:N5694,TRUE)</f>
        <v>5319</v>
      </c>
      <c r="N5694" s="4" t="b">
        <f>O5694=P5694</f>
        <v>1</v>
      </c>
      <c r="O5694" s="53" t="str">
        <f>IF(R5694&gt;0,"+","-")</f>
        <v>-</v>
      </c>
      <c r="P5694" s="53" t="str">
        <f>IF(S5694&gt;0,"+","-")</f>
        <v>-</v>
      </c>
      <c r="R5694" s="23"/>
      <c r="S5694" s="15"/>
      <c r="T5694"/>
      <c r="U5694" s="70"/>
      <c r="V5694" s="71">
        <f t="shared" si="231"/>
        <v>1</v>
      </c>
      <c r="W5694" s="25" t="e">
        <f t="shared" si="230"/>
        <v>#DIV/0!</v>
      </c>
      <c r="X5694" s="64"/>
    </row>
    <row r="5695" spans="11:24" x14ac:dyDescent="0.3">
      <c r="K5695" s="31">
        <f>M5695/(L5695+M5695)</f>
        <v>0.9349736379613357</v>
      </c>
      <c r="L5695" s="52">
        <f>COUNTIF($N$6:N5695,FALSE)</f>
        <v>370</v>
      </c>
      <c r="M5695" s="52">
        <f>COUNTIF($N$6:N5695,TRUE)</f>
        <v>5320</v>
      </c>
      <c r="N5695" s="53" t="b">
        <f>O5695=P5695</f>
        <v>1</v>
      </c>
      <c r="O5695" s="53" t="str">
        <f>IF(R5695&gt;0,"+","-")</f>
        <v>-</v>
      </c>
      <c r="P5695" s="53" t="str">
        <f>IF(S5695&gt;0,"+","-")</f>
        <v>-</v>
      </c>
      <c r="Q5695" s="14"/>
      <c r="R5695" s="15"/>
      <c r="S5695" s="15"/>
      <c r="T5695"/>
      <c r="U5695" s="70"/>
      <c r="V5695" s="71">
        <f t="shared" si="231"/>
        <v>1</v>
      </c>
      <c r="W5695" s="25" t="e">
        <f t="shared" si="230"/>
        <v>#DIV/0!</v>
      </c>
      <c r="X5695" s="64"/>
    </row>
    <row r="5696" spans="11:24" x14ac:dyDescent="0.3">
      <c r="K5696" s="31">
        <f>M5696/(L5696+M5696)</f>
        <v>0.93498506413635563</v>
      </c>
      <c r="L5696" s="52">
        <f>COUNTIF($N$6:N5696,FALSE)</f>
        <v>370</v>
      </c>
      <c r="M5696" s="52">
        <f>COUNTIF($N$6:N5696,TRUE)</f>
        <v>5321</v>
      </c>
      <c r="N5696" s="53" t="b">
        <f>O5696=P5696</f>
        <v>1</v>
      </c>
      <c r="O5696" s="53" t="str">
        <f>IF(R5696&gt;0,"+","-")</f>
        <v>-</v>
      </c>
      <c r="P5696" s="53" t="str">
        <f>IF(S5696&gt;0,"+","-")</f>
        <v>-</v>
      </c>
      <c r="R5696" s="23"/>
      <c r="S5696" s="23"/>
      <c r="T5696"/>
      <c r="U5696" s="70"/>
      <c r="V5696" s="71">
        <f t="shared" si="231"/>
        <v>1</v>
      </c>
      <c r="W5696" s="25" t="e">
        <f t="shared" si="230"/>
        <v>#DIV/0!</v>
      </c>
      <c r="X5696" s="64"/>
    </row>
    <row r="5697" spans="11:24" x14ac:dyDescent="0.3">
      <c r="K5697" s="31">
        <f>M5697/(L5697+M5697)</f>
        <v>0.93499648629655652</v>
      </c>
      <c r="L5697" s="52">
        <f>COUNTIF($N$6:N5697,FALSE)</f>
        <v>370</v>
      </c>
      <c r="M5697" s="52">
        <f>COUNTIF($N$6:N5697,TRUE)</f>
        <v>5322</v>
      </c>
      <c r="N5697" s="53" t="b">
        <f>O5697=P5697</f>
        <v>1</v>
      </c>
      <c r="O5697" s="53" t="str">
        <f>IF(R5697&gt;0,"+","-")</f>
        <v>-</v>
      </c>
      <c r="P5697" s="53" t="str">
        <f>IF(S5697&gt;0,"+","-")</f>
        <v>-</v>
      </c>
      <c r="R5697" s="23"/>
      <c r="S5697" s="23"/>
      <c r="T5697"/>
      <c r="U5697" s="70"/>
      <c r="V5697" s="71">
        <f t="shared" si="231"/>
        <v>1</v>
      </c>
      <c r="W5697" s="25" t="e">
        <f t="shared" si="230"/>
        <v>#DIV/0!</v>
      </c>
      <c r="X5697" s="64"/>
    </row>
    <row r="5698" spans="11:24" x14ac:dyDescent="0.3">
      <c r="K5698" s="31">
        <f>M5698/(L5698+M5698)</f>
        <v>0.93500790444405413</v>
      </c>
      <c r="L5698" s="52">
        <f>COUNTIF($N$6:N5698,FALSE)</f>
        <v>370</v>
      </c>
      <c r="M5698" s="52">
        <f>COUNTIF($N$6:N5698,TRUE)</f>
        <v>5323</v>
      </c>
      <c r="N5698" s="53" t="b">
        <f>O5698=P5698</f>
        <v>1</v>
      </c>
      <c r="O5698" s="53" t="str">
        <f>IF(R5698&gt;0,"+","-")</f>
        <v>-</v>
      </c>
      <c r="P5698" s="53" t="str">
        <f>IF(S5698&gt;0,"+","-")</f>
        <v>-</v>
      </c>
      <c r="R5698" s="23"/>
      <c r="S5698" s="23"/>
      <c r="T5698"/>
      <c r="U5698" s="70"/>
      <c r="V5698" s="71">
        <f t="shared" si="231"/>
        <v>1</v>
      </c>
      <c r="W5698" s="25" t="e">
        <f t="shared" si="230"/>
        <v>#DIV/0!</v>
      </c>
      <c r="X5698" s="64"/>
    </row>
    <row r="5699" spans="11:24" x14ac:dyDescent="0.3">
      <c r="K5699" s="31">
        <f>M5699/(L5699+M5699)</f>
        <v>0.93501931858096243</v>
      </c>
      <c r="L5699" s="52">
        <f>COUNTIF($N$6:N5699,FALSE)</f>
        <v>370</v>
      </c>
      <c r="M5699" s="52">
        <f>COUNTIF($N$6:N5699,TRUE)</f>
        <v>5324</v>
      </c>
      <c r="N5699" s="53" t="b">
        <f>O5699=P5699</f>
        <v>1</v>
      </c>
      <c r="O5699" s="53" t="str">
        <f>IF(R5699&gt;0,"+","-")</f>
        <v>-</v>
      </c>
      <c r="P5699" s="53" t="str">
        <f>IF(S5699&gt;0,"+","-")</f>
        <v>-</v>
      </c>
      <c r="R5699" s="23"/>
      <c r="S5699" s="23"/>
      <c r="T5699"/>
      <c r="U5699" s="70"/>
      <c r="V5699" s="71">
        <f t="shared" si="231"/>
        <v>1</v>
      </c>
      <c r="W5699" s="25" t="e">
        <f t="shared" si="230"/>
        <v>#DIV/0!</v>
      </c>
      <c r="X5699" s="64"/>
    </row>
    <row r="5700" spans="11:24" x14ac:dyDescent="0.3">
      <c r="K5700" s="31">
        <f>M5700/(L5700+M5700)</f>
        <v>0.93503072870939419</v>
      </c>
      <c r="L5700" s="52">
        <f>COUNTIF($N$6:N5700,FALSE)</f>
        <v>370</v>
      </c>
      <c r="M5700" s="52">
        <f>COUNTIF($N$6:N5700,TRUE)</f>
        <v>5325</v>
      </c>
      <c r="N5700" s="53" t="b">
        <f>O5700=P5700</f>
        <v>1</v>
      </c>
      <c r="O5700" s="53" t="str">
        <f>IF(R5700&gt;0,"+","-")</f>
        <v>-</v>
      </c>
      <c r="P5700" s="53" t="str">
        <f>IF(S5700&gt;0,"+","-")</f>
        <v>-</v>
      </c>
      <c r="R5700" s="23"/>
      <c r="S5700" s="23"/>
      <c r="T5700"/>
      <c r="U5700" s="70"/>
      <c r="V5700" s="71">
        <f t="shared" si="231"/>
        <v>1</v>
      </c>
      <c r="W5700" s="25" t="e">
        <f t="shared" si="230"/>
        <v>#DIV/0!</v>
      </c>
      <c r="X5700" s="64"/>
    </row>
    <row r="5701" spans="11:24" x14ac:dyDescent="0.3">
      <c r="K5701" s="31">
        <f>M5701/(L5701+M5701)</f>
        <v>0.9350421348314607</v>
      </c>
      <c r="L5701" s="52">
        <f>COUNTIF($N$6:N5701,FALSE)</f>
        <v>370</v>
      </c>
      <c r="M5701" s="52">
        <f>COUNTIF($N$6:N5701,TRUE)</f>
        <v>5326</v>
      </c>
      <c r="N5701" s="53" t="b">
        <f>O5701=P5701</f>
        <v>1</v>
      </c>
      <c r="O5701" s="53" t="str">
        <f>IF(R5701&gt;0,"+","-")</f>
        <v>-</v>
      </c>
      <c r="P5701" s="53" t="str">
        <f>IF(S5701&gt;0,"+","-")</f>
        <v>-</v>
      </c>
      <c r="Q5701" s="14"/>
      <c r="R5701" s="15"/>
      <c r="S5701" s="15"/>
      <c r="T5701"/>
      <c r="U5701" s="70"/>
      <c r="V5701" s="71">
        <f t="shared" si="231"/>
        <v>1</v>
      </c>
      <c r="W5701" s="25" t="e">
        <f t="shared" si="230"/>
        <v>#DIV/0!</v>
      </c>
      <c r="X5701" s="64"/>
    </row>
    <row r="5702" spans="11:24" x14ac:dyDescent="0.3">
      <c r="K5702" s="31">
        <f>M5702/(L5702+M5702)</f>
        <v>0.93505353694927151</v>
      </c>
      <c r="L5702" s="52">
        <f>COUNTIF($N$6:N5702,FALSE)</f>
        <v>370</v>
      </c>
      <c r="M5702" s="52">
        <f>COUNTIF($N$6:N5702,TRUE)</f>
        <v>5327</v>
      </c>
      <c r="N5702" s="53" t="b">
        <f>O5702=P5702</f>
        <v>1</v>
      </c>
      <c r="O5702" s="53" t="str">
        <f>IF(R5702&gt;0,"+","-")</f>
        <v>-</v>
      </c>
      <c r="P5702" s="53" t="str">
        <f>IF(S5702&gt;0,"+","-")</f>
        <v>-</v>
      </c>
      <c r="R5702" s="23"/>
      <c r="S5702" s="23"/>
      <c r="T5702"/>
      <c r="U5702" s="70"/>
      <c r="V5702" s="71">
        <f t="shared" si="231"/>
        <v>1</v>
      </c>
      <c r="W5702" s="25" t="e">
        <f t="shared" si="230"/>
        <v>#DIV/0!</v>
      </c>
      <c r="X5702" s="64"/>
    </row>
    <row r="5703" spans="11:24" x14ac:dyDescent="0.3">
      <c r="K5703" s="31">
        <f>M5703/(L5703+M5703)</f>
        <v>0.93506493506493504</v>
      </c>
      <c r="L5703" s="52">
        <f>COUNTIF($N$6:N5703,FALSE)</f>
        <v>370</v>
      </c>
      <c r="M5703" s="52">
        <f>COUNTIF($N$6:N5703,TRUE)</f>
        <v>5328</v>
      </c>
      <c r="N5703" s="53" t="b">
        <f>O5703=P5703</f>
        <v>1</v>
      </c>
      <c r="O5703" s="53" t="str">
        <f>IF(R5703&gt;0,"+","-")</f>
        <v>-</v>
      </c>
      <c r="P5703" s="53" t="str">
        <f>IF(S5703&gt;0,"+","-")</f>
        <v>-</v>
      </c>
      <c r="R5703" s="23"/>
      <c r="S5703" s="23"/>
      <c r="T5703"/>
      <c r="U5703" s="70"/>
      <c r="V5703" s="71">
        <f t="shared" si="231"/>
        <v>1</v>
      </c>
      <c r="W5703" s="25" t="e">
        <f t="shared" si="230"/>
        <v>#DIV/0!</v>
      </c>
      <c r="X5703" s="64"/>
    </row>
    <row r="5704" spans="11:24" x14ac:dyDescent="0.3">
      <c r="K5704" s="31">
        <f>M5704/(L5704+M5704)</f>
        <v>0.93507632918055794</v>
      </c>
      <c r="L5704" s="52">
        <f>COUNTIF($N$6:N5704,FALSE)</f>
        <v>370</v>
      </c>
      <c r="M5704" s="52">
        <f>COUNTIF($N$6:N5704,TRUE)</f>
        <v>5329</v>
      </c>
      <c r="N5704" s="53" t="b">
        <f>O5704=P5704</f>
        <v>1</v>
      </c>
      <c r="O5704" s="53" t="str">
        <f>IF(R5704&gt;0,"+","-")</f>
        <v>-</v>
      </c>
      <c r="P5704" s="53" t="str">
        <f>IF(S5704&gt;0,"+","-")</f>
        <v>-</v>
      </c>
      <c r="Q5704" s="14"/>
      <c r="R5704" s="15"/>
      <c r="S5704" s="15"/>
      <c r="T5704"/>
      <c r="U5704" s="70"/>
      <c r="V5704" s="71">
        <f t="shared" si="231"/>
        <v>1</v>
      </c>
      <c r="W5704" s="25" t="e">
        <f t="shared" si="230"/>
        <v>#DIV/0!</v>
      </c>
      <c r="X5704" s="64"/>
    </row>
    <row r="5705" spans="11:24" x14ac:dyDescent="0.3">
      <c r="K5705" s="31">
        <f>M5705/(L5705+M5705)</f>
        <v>0.93508771929824563</v>
      </c>
      <c r="L5705" s="52">
        <f>COUNTIF($N$6:N5705,FALSE)</f>
        <v>370</v>
      </c>
      <c r="M5705" s="52">
        <f>COUNTIF($N$6:N5705,TRUE)</f>
        <v>5330</v>
      </c>
      <c r="N5705" s="53" t="b">
        <f>O5705=P5705</f>
        <v>1</v>
      </c>
      <c r="O5705" s="53" t="str">
        <f>IF(R5705&gt;0,"+","-")</f>
        <v>-</v>
      </c>
      <c r="P5705" s="53" t="str">
        <f>IF(S5705&gt;0,"+","-")</f>
        <v>-</v>
      </c>
      <c r="Q5705" s="14"/>
      <c r="R5705" s="15"/>
      <c r="S5705" s="15"/>
      <c r="T5705"/>
      <c r="U5705" s="70"/>
      <c r="V5705" s="71">
        <f t="shared" si="231"/>
        <v>1</v>
      </c>
      <c r="W5705" s="25" t="e">
        <f t="shared" si="230"/>
        <v>#DIV/0!</v>
      </c>
      <c r="X5705" s="64"/>
    </row>
    <row r="5706" spans="11:24" x14ac:dyDescent="0.3">
      <c r="K5706" s="31">
        <f>M5706/(L5706+M5706)</f>
        <v>0.93509910542010177</v>
      </c>
      <c r="L5706" s="52">
        <f>COUNTIF($N$6:N5706,FALSE)</f>
        <v>370</v>
      </c>
      <c r="M5706" s="52">
        <f>COUNTIF($N$6:N5706,TRUE)</f>
        <v>5331</v>
      </c>
      <c r="N5706" s="53" t="b">
        <f>O5706=P5706</f>
        <v>1</v>
      </c>
      <c r="O5706" s="53" t="str">
        <f>IF(R5706&gt;0,"+","-")</f>
        <v>-</v>
      </c>
      <c r="P5706" s="53" t="str">
        <f>IF(S5706&gt;0,"+","-")</f>
        <v>-</v>
      </c>
      <c r="R5706" s="23"/>
      <c r="S5706" s="23"/>
      <c r="T5706"/>
      <c r="U5706" s="70"/>
      <c r="V5706" s="71">
        <f t="shared" si="231"/>
        <v>1</v>
      </c>
      <c r="W5706" s="25" t="e">
        <f t="shared" si="230"/>
        <v>#DIV/0!</v>
      </c>
      <c r="X5706" s="64"/>
    </row>
    <row r="5707" spans="11:24" x14ac:dyDescent="0.3">
      <c r="K5707" s="31">
        <f>M5707/(L5707+M5707)</f>
        <v>0.93511048754822867</v>
      </c>
      <c r="L5707" s="52">
        <f>COUNTIF($N$6:N5707,FALSE)</f>
        <v>370</v>
      </c>
      <c r="M5707" s="52">
        <f>COUNTIF($N$6:N5707,TRUE)</f>
        <v>5332</v>
      </c>
      <c r="N5707" s="53" t="b">
        <f>O5707=P5707</f>
        <v>1</v>
      </c>
      <c r="O5707" s="53" t="str">
        <f>IF(R5707&gt;0,"+","-")</f>
        <v>-</v>
      </c>
      <c r="P5707" s="53" t="str">
        <f>IF(S5707&gt;0,"+","-")</f>
        <v>-</v>
      </c>
      <c r="R5707" s="23"/>
      <c r="S5707" s="23"/>
      <c r="T5707"/>
      <c r="U5707" s="70"/>
      <c r="V5707" s="71">
        <f t="shared" si="231"/>
        <v>1</v>
      </c>
      <c r="W5707" s="25" t="e">
        <f t="shared" si="230"/>
        <v>#DIV/0!</v>
      </c>
      <c r="X5707" s="64"/>
    </row>
    <row r="5708" spans="11:24" x14ac:dyDescent="0.3">
      <c r="K5708" s="31">
        <f>M5708/(L5708+M5708)</f>
        <v>0.93512186568472733</v>
      </c>
      <c r="L5708" s="52">
        <f>COUNTIF($N$6:N5708,FALSE)</f>
        <v>370</v>
      </c>
      <c r="M5708" s="52">
        <f>COUNTIF($N$6:N5708,TRUE)</f>
        <v>5333</v>
      </c>
      <c r="N5708" s="53" t="b">
        <f>O5708=P5708</f>
        <v>1</v>
      </c>
      <c r="O5708" s="53" t="str">
        <f>IF(R5708&gt;0,"+","-")</f>
        <v>-</v>
      </c>
      <c r="P5708" s="53" t="str">
        <f>IF(S5708&gt;0,"+","-")</f>
        <v>-</v>
      </c>
      <c r="R5708" s="23"/>
      <c r="S5708" s="23"/>
      <c r="T5708"/>
      <c r="U5708" s="70"/>
      <c r="V5708" s="71">
        <f t="shared" si="231"/>
        <v>1</v>
      </c>
      <c r="W5708" s="25" t="e">
        <f t="shared" si="230"/>
        <v>#DIV/0!</v>
      </c>
      <c r="X5708" s="64"/>
    </row>
    <row r="5709" spans="11:24" x14ac:dyDescent="0.3">
      <c r="K5709" s="31">
        <f>M5709/(L5709+M5709)</f>
        <v>0.93513323983169705</v>
      </c>
      <c r="L5709" s="52">
        <f>COUNTIF($N$6:N5709,FALSE)</f>
        <v>370</v>
      </c>
      <c r="M5709" s="52">
        <f>COUNTIF($N$6:N5709,TRUE)</f>
        <v>5334</v>
      </c>
      <c r="N5709" s="53" t="b">
        <f>O5709=P5709</f>
        <v>1</v>
      </c>
      <c r="O5709" s="53" t="str">
        <f>IF(R5709&gt;0,"+","-")</f>
        <v>-</v>
      </c>
      <c r="P5709" s="53" t="str">
        <f>IF(S5709&gt;0,"+","-")</f>
        <v>-</v>
      </c>
      <c r="R5709" s="23"/>
      <c r="S5709" s="15"/>
      <c r="T5709"/>
      <c r="U5709" s="70"/>
      <c r="V5709" s="71">
        <f t="shared" si="231"/>
        <v>1</v>
      </c>
      <c r="W5709" s="25" t="e">
        <f t="shared" si="230"/>
        <v>#DIV/0!</v>
      </c>
      <c r="X5709" s="64"/>
    </row>
    <row r="5710" spans="11:24" x14ac:dyDescent="0.3">
      <c r="K5710" s="31">
        <f>M5710/(L5710+M5710)</f>
        <v>0.93514460999123572</v>
      </c>
      <c r="L5710" s="52">
        <f>COUNTIF($N$6:N5710,FALSE)</f>
        <v>370</v>
      </c>
      <c r="M5710" s="52">
        <f>COUNTIF($N$6:N5710,TRUE)</f>
        <v>5335</v>
      </c>
      <c r="N5710" s="53" t="b">
        <f>O5710=P5710</f>
        <v>1</v>
      </c>
      <c r="O5710" s="53" t="str">
        <f>IF(R5710&gt;0,"+","-")</f>
        <v>-</v>
      </c>
      <c r="P5710" s="53" t="str">
        <f>IF(S5710&gt;0,"+","-")</f>
        <v>-</v>
      </c>
      <c r="R5710" s="23"/>
      <c r="S5710" s="15"/>
      <c r="T5710"/>
      <c r="U5710" s="70"/>
      <c r="V5710" s="71">
        <f t="shared" si="231"/>
        <v>1</v>
      </c>
      <c r="W5710" s="25" t="e">
        <f t="shared" si="230"/>
        <v>#DIV/0!</v>
      </c>
      <c r="X5710" s="64"/>
    </row>
    <row r="5711" spans="11:24" x14ac:dyDescent="0.3">
      <c r="K5711" s="31">
        <f>M5711/(L5711+M5711)</f>
        <v>0.93515597616543988</v>
      </c>
      <c r="L5711" s="52">
        <f>COUNTIF($N$6:N5711,FALSE)</f>
        <v>370</v>
      </c>
      <c r="M5711" s="52">
        <f>COUNTIF($N$6:N5711,TRUE)</f>
        <v>5336</v>
      </c>
      <c r="N5711" s="53" t="b">
        <f>O5711=P5711</f>
        <v>1</v>
      </c>
      <c r="O5711" s="53" t="str">
        <f>IF(R5711&gt;0,"+","-")</f>
        <v>-</v>
      </c>
      <c r="P5711" s="53" t="str">
        <f>IF(S5711&gt;0,"+","-")</f>
        <v>-</v>
      </c>
      <c r="R5711" s="23"/>
      <c r="S5711" s="23"/>
      <c r="T5711"/>
      <c r="U5711" s="70"/>
      <c r="V5711" s="71">
        <f t="shared" si="231"/>
        <v>1</v>
      </c>
      <c r="W5711" s="25" t="e">
        <f t="shared" si="230"/>
        <v>#DIV/0!</v>
      </c>
      <c r="X5711" s="64"/>
    </row>
    <row r="5712" spans="11:24" x14ac:dyDescent="0.3">
      <c r="K5712" s="31">
        <f>M5712/(L5712+M5712)</f>
        <v>0.93516733835640442</v>
      </c>
      <c r="L5712" s="52">
        <f>COUNTIF($N$6:N5712,FALSE)</f>
        <v>370</v>
      </c>
      <c r="M5712" s="52">
        <f>COUNTIF($N$6:N5712,TRUE)</f>
        <v>5337</v>
      </c>
      <c r="N5712" s="53" t="b">
        <f>O5712=P5712</f>
        <v>1</v>
      </c>
      <c r="O5712" s="53" t="str">
        <f>IF(R5712&gt;0,"+","-")</f>
        <v>-</v>
      </c>
      <c r="P5712" s="53" t="str">
        <f>IF(S5712&gt;0,"+","-")</f>
        <v>-</v>
      </c>
      <c r="R5712" s="23"/>
      <c r="S5712" s="15"/>
      <c r="T5712"/>
      <c r="U5712" s="70"/>
      <c r="V5712" s="71">
        <f t="shared" si="231"/>
        <v>1</v>
      </c>
      <c r="W5712" s="25" t="e">
        <f t="shared" si="230"/>
        <v>#DIV/0!</v>
      </c>
      <c r="X5712" s="64"/>
    </row>
    <row r="5713" spans="11:24" x14ac:dyDescent="0.3">
      <c r="K5713" s="31">
        <f>M5713/(L5713+M5713)</f>
        <v>0.93517869656622288</v>
      </c>
      <c r="L5713" s="52">
        <f>COUNTIF($N$6:N5713,FALSE)</f>
        <v>370</v>
      </c>
      <c r="M5713" s="52">
        <f>COUNTIF($N$6:N5713,TRUE)</f>
        <v>5338</v>
      </c>
      <c r="N5713" s="53" t="b">
        <f>O5713=P5713</f>
        <v>1</v>
      </c>
      <c r="O5713" s="53" t="str">
        <f>IF(R5713&gt;0,"+","-")</f>
        <v>-</v>
      </c>
      <c r="P5713" s="53" t="str">
        <f>IF(S5713&gt;0,"+","-")</f>
        <v>-</v>
      </c>
      <c r="R5713" s="23"/>
      <c r="S5713" s="23"/>
      <c r="T5713"/>
      <c r="U5713" s="70"/>
      <c r="V5713" s="71">
        <f t="shared" si="231"/>
        <v>1</v>
      </c>
      <c r="W5713" s="25" t="e">
        <f t="shared" si="230"/>
        <v>#DIV/0!</v>
      </c>
      <c r="X5713" s="64"/>
    </row>
    <row r="5714" spans="11:24" x14ac:dyDescent="0.3">
      <c r="K5714" s="31">
        <f>M5714/(L5714+M5714)</f>
        <v>0.93519005079698725</v>
      </c>
      <c r="L5714" s="52">
        <f>COUNTIF($N$6:N5714,FALSE)</f>
        <v>370</v>
      </c>
      <c r="M5714" s="52">
        <f>COUNTIF($N$6:N5714,TRUE)</f>
        <v>5339</v>
      </c>
      <c r="N5714" s="53" t="b">
        <f>O5714=P5714</f>
        <v>1</v>
      </c>
      <c r="O5714" s="53" t="str">
        <f>IF(R5714&gt;0,"+","-")</f>
        <v>-</v>
      </c>
      <c r="P5714" s="53" t="str">
        <f>IF(S5714&gt;0,"+","-")</f>
        <v>-</v>
      </c>
      <c r="R5714" s="23"/>
      <c r="S5714" s="23"/>
      <c r="T5714"/>
      <c r="U5714" s="70"/>
      <c r="V5714" s="71">
        <f t="shared" si="231"/>
        <v>1</v>
      </c>
      <c r="W5714" s="25" t="e">
        <f t="shared" si="230"/>
        <v>#DIV/0!</v>
      </c>
      <c r="X5714" s="64"/>
    </row>
    <row r="5715" spans="11:24" x14ac:dyDescent="0.3">
      <c r="K5715" s="31">
        <f>M5715/(L5715+M5715)</f>
        <v>0.93520140105078808</v>
      </c>
      <c r="L5715" s="52">
        <f>COUNTIF($N$6:N5715,FALSE)</f>
        <v>370</v>
      </c>
      <c r="M5715" s="52">
        <f>COUNTIF($N$6:N5715,TRUE)</f>
        <v>5340</v>
      </c>
      <c r="N5715" s="53" t="b">
        <f>O5715=P5715</f>
        <v>1</v>
      </c>
      <c r="O5715" s="53" t="str">
        <f>IF(R5715&gt;0,"+","-")</f>
        <v>-</v>
      </c>
      <c r="P5715" s="53" t="str">
        <f>IF(S5715&gt;0,"+","-")</f>
        <v>-</v>
      </c>
      <c r="R5715" s="23"/>
      <c r="S5715" s="23"/>
      <c r="T5715"/>
      <c r="U5715" s="70"/>
      <c r="V5715" s="71">
        <f t="shared" si="231"/>
        <v>1</v>
      </c>
      <c r="W5715" s="25" t="e">
        <f t="shared" si="230"/>
        <v>#DIV/0!</v>
      </c>
      <c r="X5715" s="64"/>
    </row>
    <row r="5716" spans="11:24" x14ac:dyDescent="0.3">
      <c r="K5716" s="31">
        <f>M5716/(L5716+M5716)</f>
        <v>0.9352127473297146</v>
      </c>
      <c r="L5716" s="52">
        <f>COUNTIF($N$6:N5716,FALSE)</f>
        <v>370</v>
      </c>
      <c r="M5716" s="52">
        <f>COUNTIF($N$6:N5716,TRUE)</f>
        <v>5341</v>
      </c>
      <c r="N5716" s="53" t="b">
        <f>O5716=P5716</f>
        <v>1</v>
      </c>
      <c r="O5716" s="53" t="str">
        <f>IF(R5716&gt;0,"+","-")</f>
        <v>-</v>
      </c>
      <c r="P5716" s="53" t="str">
        <f>IF(S5716&gt;0,"+","-")</f>
        <v>-</v>
      </c>
      <c r="R5716" s="23"/>
      <c r="S5716" s="23"/>
      <c r="T5716"/>
      <c r="U5716" s="70"/>
      <c r="V5716" s="71">
        <f t="shared" si="231"/>
        <v>1</v>
      </c>
      <c r="W5716" s="25" t="e">
        <f t="shared" si="230"/>
        <v>#DIV/0!</v>
      </c>
      <c r="X5716" s="64"/>
    </row>
    <row r="5717" spans="11:24" x14ac:dyDescent="0.3">
      <c r="K5717" s="31">
        <f>M5717/(L5717+M5717)</f>
        <v>0.93522408963585435</v>
      </c>
      <c r="L5717" s="52">
        <f>COUNTIF($N$6:N5717,FALSE)</f>
        <v>370</v>
      </c>
      <c r="M5717" s="52">
        <f>COUNTIF($N$6:N5717,TRUE)</f>
        <v>5342</v>
      </c>
      <c r="N5717" s="53" t="b">
        <f>O5717=P5717</f>
        <v>1</v>
      </c>
      <c r="O5717" s="53" t="str">
        <f>IF(R5717&gt;0,"+","-")</f>
        <v>-</v>
      </c>
      <c r="P5717" s="53" t="str">
        <f>IF(S5717&gt;0,"+","-")</f>
        <v>-</v>
      </c>
      <c r="Q5717" s="14"/>
      <c r="R5717" s="15"/>
      <c r="S5717" s="15"/>
      <c r="T5717"/>
      <c r="U5717" s="70"/>
      <c r="V5717" s="71">
        <f t="shared" si="231"/>
        <v>1</v>
      </c>
      <c r="W5717" s="25" t="e">
        <f t="shared" si="230"/>
        <v>#DIV/0!</v>
      </c>
      <c r="X5717" s="64"/>
    </row>
    <row r="5718" spans="11:24" x14ac:dyDescent="0.3">
      <c r="K5718" s="31">
        <f>M5718/(L5718+M5718)</f>
        <v>0.93523542797129355</v>
      </c>
      <c r="L5718" s="52">
        <f>COUNTIF($N$6:N5718,FALSE)</f>
        <v>370</v>
      </c>
      <c r="M5718" s="52">
        <f>COUNTIF($N$6:N5718,TRUE)</f>
        <v>5343</v>
      </c>
      <c r="N5718" s="53" t="b">
        <f>O5718=P5718</f>
        <v>1</v>
      </c>
      <c r="O5718" s="53" t="str">
        <f>IF(R5718&gt;0,"+","-")</f>
        <v>-</v>
      </c>
      <c r="P5718" s="53" t="str">
        <f>IF(S5718&gt;0,"+","-")</f>
        <v>-</v>
      </c>
      <c r="R5718" s="23"/>
      <c r="S5718" s="23"/>
      <c r="T5718"/>
      <c r="U5718" s="70"/>
      <c r="V5718" s="71">
        <f t="shared" si="231"/>
        <v>1</v>
      </c>
      <c r="W5718" s="25" t="e">
        <f t="shared" si="230"/>
        <v>#DIV/0!</v>
      </c>
      <c r="X5718" s="64"/>
    </row>
    <row r="5719" spans="11:24" x14ac:dyDescent="0.3">
      <c r="K5719" s="31">
        <f>M5719/(L5719+M5719)</f>
        <v>0.93524676233811688</v>
      </c>
      <c r="L5719" s="52">
        <f>COUNTIF($N$6:N5719,FALSE)</f>
        <v>370</v>
      </c>
      <c r="M5719" s="52">
        <f>COUNTIF($N$6:N5719,TRUE)</f>
        <v>5344</v>
      </c>
      <c r="N5719" s="53" t="b">
        <f>O5719=P5719</f>
        <v>1</v>
      </c>
      <c r="O5719" s="53" t="str">
        <f>IF(R5719&gt;0,"+","-")</f>
        <v>-</v>
      </c>
      <c r="P5719" s="53" t="str">
        <f>IF(S5719&gt;0,"+","-")</f>
        <v>-</v>
      </c>
      <c r="R5719" s="23"/>
      <c r="S5719" s="15"/>
      <c r="T5719"/>
      <c r="U5719" s="70"/>
      <c r="V5719" s="71">
        <f t="shared" si="231"/>
        <v>1</v>
      </c>
      <c r="W5719" s="25" t="e">
        <f t="shared" si="230"/>
        <v>#DIV/0!</v>
      </c>
      <c r="X5719" s="64"/>
    </row>
    <row r="5720" spans="11:24" x14ac:dyDescent="0.3">
      <c r="K5720" s="31">
        <f>M5720/(L5720+M5720)</f>
        <v>0.93525809273840765</v>
      </c>
      <c r="L5720" s="52">
        <f>COUNTIF($N$6:N5720,FALSE)</f>
        <v>370</v>
      </c>
      <c r="M5720" s="52">
        <f>COUNTIF($N$6:N5720,TRUE)</f>
        <v>5345</v>
      </c>
      <c r="N5720" s="53" t="b">
        <f>O5720=P5720</f>
        <v>1</v>
      </c>
      <c r="O5720" s="53" t="str">
        <f>IF(R5720&gt;0,"+","-")</f>
        <v>-</v>
      </c>
      <c r="P5720" s="53" t="str">
        <f>IF(S5720&gt;0,"+","-")</f>
        <v>-</v>
      </c>
      <c r="R5720" s="23"/>
      <c r="S5720" s="23"/>
      <c r="T5720"/>
      <c r="U5720" s="70"/>
      <c r="V5720" s="71">
        <f t="shared" si="231"/>
        <v>1</v>
      </c>
      <c r="W5720" s="25" t="e">
        <f t="shared" si="230"/>
        <v>#DIV/0!</v>
      </c>
      <c r="X5720" s="64"/>
    </row>
    <row r="5721" spans="11:24" x14ac:dyDescent="0.3">
      <c r="K5721" s="31">
        <f>M5721/(L5721+M5721)</f>
        <v>0.93526941917424777</v>
      </c>
      <c r="L5721" s="52">
        <f>COUNTIF($N$6:N5721,FALSE)</f>
        <v>370</v>
      </c>
      <c r="M5721" s="52">
        <f>COUNTIF($N$6:N5721,TRUE)</f>
        <v>5346</v>
      </c>
      <c r="N5721" s="53" t="b">
        <f>O5721=P5721</f>
        <v>1</v>
      </c>
      <c r="O5721" s="53" t="str">
        <f>IF(R5721&gt;0,"+","-")</f>
        <v>-</v>
      </c>
      <c r="P5721" s="53" t="str">
        <f>IF(S5721&gt;0,"+","-")</f>
        <v>-</v>
      </c>
      <c r="R5721" s="23"/>
      <c r="S5721" s="15"/>
      <c r="T5721"/>
      <c r="U5721" s="70"/>
      <c r="V5721" s="71">
        <f t="shared" si="231"/>
        <v>1</v>
      </c>
      <c r="W5721" s="25" t="e">
        <f t="shared" si="230"/>
        <v>#DIV/0!</v>
      </c>
      <c r="X5721" s="64"/>
    </row>
    <row r="5722" spans="11:24" x14ac:dyDescent="0.3">
      <c r="K5722" s="31">
        <f>M5722/(L5722+M5722)</f>
        <v>0.93528074164771735</v>
      </c>
      <c r="L5722" s="52">
        <f>COUNTIF($N$6:N5722,FALSE)</f>
        <v>370</v>
      </c>
      <c r="M5722" s="52">
        <f>COUNTIF($N$6:N5722,TRUE)</f>
        <v>5347</v>
      </c>
      <c r="N5722" s="53" t="b">
        <f>O5722=P5722</f>
        <v>1</v>
      </c>
      <c r="O5722" s="53" t="str">
        <f>IF(R5722&gt;0,"+","-")</f>
        <v>-</v>
      </c>
      <c r="P5722" s="53" t="str">
        <f>IF(S5722&gt;0,"+","-")</f>
        <v>-</v>
      </c>
      <c r="R5722" s="23"/>
      <c r="S5722" s="23"/>
      <c r="T5722"/>
      <c r="U5722" s="70"/>
      <c r="V5722" s="71">
        <f t="shared" si="231"/>
        <v>1</v>
      </c>
      <c r="W5722" s="25" t="e">
        <f t="shared" si="230"/>
        <v>#DIV/0!</v>
      </c>
      <c r="X5722" s="64"/>
    </row>
    <row r="5723" spans="11:24" x14ac:dyDescent="0.3">
      <c r="K5723" s="31">
        <f>M5723/(L5723+M5723)</f>
        <v>0.93529206016089539</v>
      </c>
      <c r="L5723" s="52">
        <f>COUNTIF($N$6:N5723,FALSE)</f>
        <v>370</v>
      </c>
      <c r="M5723" s="52">
        <f>COUNTIF($N$6:N5723,TRUE)</f>
        <v>5348</v>
      </c>
      <c r="N5723" s="53" t="b">
        <f>O5723=P5723</f>
        <v>1</v>
      </c>
      <c r="O5723" s="53" t="str">
        <f>IF(R5723&gt;0,"+","-")</f>
        <v>-</v>
      </c>
      <c r="P5723" s="53" t="str">
        <f>IF(S5723&gt;0,"+","-")</f>
        <v>-</v>
      </c>
      <c r="R5723" s="23"/>
      <c r="S5723" s="23"/>
      <c r="T5723"/>
      <c r="U5723" s="70"/>
      <c r="V5723" s="71">
        <f t="shared" si="231"/>
        <v>1</v>
      </c>
      <c r="W5723" s="25" t="e">
        <f t="shared" si="230"/>
        <v>#DIV/0!</v>
      </c>
      <c r="X5723" s="64"/>
    </row>
    <row r="5724" spans="11:24" x14ac:dyDescent="0.3">
      <c r="K5724" s="31">
        <f>M5724/(L5724+M5724)</f>
        <v>0.93530337471585945</v>
      </c>
      <c r="L5724" s="52">
        <f>COUNTIF($N$6:N5724,FALSE)</f>
        <v>370</v>
      </c>
      <c r="M5724" s="52">
        <f>COUNTIF($N$6:N5724,TRUE)</f>
        <v>5349</v>
      </c>
      <c r="N5724" s="53" t="b">
        <f>O5724=P5724</f>
        <v>1</v>
      </c>
      <c r="O5724" s="53" t="str">
        <f>IF(R5724&gt;0,"+","-")</f>
        <v>-</v>
      </c>
      <c r="P5724" s="53" t="str">
        <f>IF(S5724&gt;0,"+","-")</f>
        <v>-</v>
      </c>
      <c r="Q5724" s="14"/>
      <c r="R5724" s="15"/>
      <c r="S5724" s="15"/>
      <c r="T5724"/>
      <c r="U5724" s="70"/>
      <c r="V5724" s="71">
        <f t="shared" si="231"/>
        <v>1</v>
      </c>
      <c r="W5724" s="25" t="e">
        <f t="shared" si="230"/>
        <v>#DIV/0!</v>
      </c>
      <c r="X5724" s="64"/>
    </row>
    <row r="5725" spans="11:24" x14ac:dyDescent="0.3">
      <c r="K5725" s="31">
        <f>M5725/(L5725+M5725)</f>
        <v>0.93531468531468531</v>
      </c>
      <c r="L5725" s="52">
        <f>COUNTIF($N$6:N5725,FALSE)</f>
        <v>370</v>
      </c>
      <c r="M5725" s="52">
        <f>COUNTIF($N$6:N5725,TRUE)</f>
        <v>5350</v>
      </c>
      <c r="N5725" s="53" t="b">
        <f>O5725=P5725</f>
        <v>1</v>
      </c>
      <c r="O5725" s="53" t="str">
        <f>IF(R5725&gt;0,"+","-")</f>
        <v>-</v>
      </c>
      <c r="P5725" s="53" t="str">
        <f>IF(S5725&gt;0,"+","-")</f>
        <v>-</v>
      </c>
      <c r="R5725" s="23"/>
      <c r="S5725" s="15"/>
      <c r="T5725"/>
      <c r="U5725" s="70"/>
      <c r="V5725" s="71">
        <f t="shared" si="231"/>
        <v>1</v>
      </c>
      <c r="W5725" s="25" t="e">
        <f t="shared" si="230"/>
        <v>#DIV/0!</v>
      </c>
      <c r="X5725" s="64"/>
    </row>
    <row r="5726" spans="11:24" x14ac:dyDescent="0.3">
      <c r="K5726" s="31">
        <f>M5726/(L5726+M5726)</f>
        <v>0.93532599195944766</v>
      </c>
      <c r="L5726" s="52">
        <f>COUNTIF($N$6:N5726,FALSE)</f>
        <v>370</v>
      </c>
      <c r="M5726" s="52">
        <f>COUNTIF($N$6:N5726,TRUE)</f>
        <v>5351</v>
      </c>
      <c r="N5726" s="53" t="b">
        <f>O5726=P5726</f>
        <v>1</v>
      </c>
      <c r="O5726" s="53" t="str">
        <f>IF(R5726&gt;0,"+","-")</f>
        <v>-</v>
      </c>
      <c r="P5726" s="53" t="str">
        <f>IF(S5726&gt;0,"+","-")</f>
        <v>-</v>
      </c>
      <c r="Q5726" s="14"/>
      <c r="R5726" s="15"/>
      <c r="S5726" s="15"/>
      <c r="T5726"/>
      <c r="U5726" s="70"/>
      <c r="V5726" s="71">
        <f t="shared" si="231"/>
        <v>1</v>
      </c>
      <c r="W5726" s="25" t="e">
        <f t="shared" si="230"/>
        <v>#DIV/0!</v>
      </c>
      <c r="X5726" s="64"/>
    </row>
    <row r="5727" spans="11:24" x14ac:dyDescent="0.3">
      <c r="K5727" s="31">
        <f>M5727/(L5727+M5727)</f>
        <v>0.93533729465221949</v>
      </c>
      <c r="L5727" s="52">
        <f>COUNTIF($N$6:N5727,FALSE)</f>
        <v>370</v>
      </c>
      <c r="M5727" s="52">
        <f>COUNTIF($N$6:N5727,TRUE)</f>
        <v>5352</v>
      </c>
      <c r="N5727" s="53" t="b">
        <f>O5727=P5727</f>
        <v>1</v>
      </c>
      <c r="O5727" s="53" t="str">
        <f>IF(R5727&gt;0,"+","-")</f>
        <v>-</v>
      </c>
      <c r="P5727" s="53" t="str">
        <f>IF(S5727&gt;0,"+","-")</f>
        <v>-</v>
      </c>
      <c r="R5727" s="23"/>
      <c r="S5727" s="23"/>
      <c r="T5727"/>
      <c r="U5727" s="70"/>
      <c r="V5727" s="71">
        <f t="shared" si="231"/>
        <v>1</v>
      </c>
      <c r="W5727" s="25" t="e">
        <f t="shared" si="230"/>
        <v>#DIV/0!</v>
      </c>
      <c r="X5727" s="64"/>
    </row>
    <row r="5728" spans="11:24" x14ac:dyDescent="0.3">
      <c r="K5728" s="31">
        <f>M5728/(L5728+M5728)</f>
        <v>0.93534859339507248</v>
      </c>
      <c r="L5728" s="52">
        <f>COUNTIF($N$6:N5728,FALSE)</f>
        <v>370</v>
      </c>
      <c r="M5728" s="52">
        <f>COUNTIF($N$6:N5728,TRUE)</f>
        <v>5353</v>
      </c>
      <c r="N5728" s="53" t="b">
        <f>O5728=P5728</f>
        <v>1</v>
      </c>
      <c r="O5728" s="53" t="str">
        <f>IF(R5728&gt;0,"+","-")</f>
        <v>-</v>
      </c>
      <c r="P5728" s="53" t="str">
        <f>IF(S5728&gt;0,"+","-")</f>
        <v>-</v>
      </c>
      <c r="R5728" s="23"/>
      <c r="S5728" s="23"/>
      <c r="T5728"/>
      <c r="U5728" s="70"/>
      <c r="V5728" s="71">
        <f t="shared" si="231"/>
        <v>1</v>
      </c>
      <c r="W5728" s="25" t="e">
        <f t="shared" si="230"/>
        <v>#DIV/0!</v>
      </c>
      <c r="X5728" s="64"/>
    </row>
    <row r="5729" spans="11:24" x14ac:dyDescent="0.3">
      <c r="K5729" s="31">
        <f>M5729/(L5729+M5729)</f>
        <v>0.93535988819007687</v>
      </c>
      <c r="L5729" s="52">
        <f>COUNTIF($N$6:N5729,FALSE)</f>
        <v>370</v>
      </c>
      <c r="M5729" s="52">
        <f>COUNTIF($N$6:N5729,TRUE)</f>
        <v>5354</v>
      </c>
      <c r="N5729" s="53" t="b">
        <f>O5729=P5729</f>
        <v>1</v>
      </c>
      <c r="O5729" s="53" t="str">
        <f>IF(R5729&gt;0,"+","-")</f>
        <v>-</v>
      </c>
      <c r="P5729" s="53" t="str">
        <f>IF(S5729&gt;0,"+","-")</f>
        <v>-</v>
      </c>
      <c r="R5729" s="23"/>
      <c r="S5729" s="23"/>
      <c r="T5729"/>
      <c r="U5729" s="70"/>
      <c r="V5729" s="71">
        <f t="shared" si="231"/>
        <v>1</v>
      </c>
      <c r="W5729" s="25" t="e">
        <f t="shared" si="230"/>
        <v>#DIV/0!</v>
      </c>
      <c r="X5729" s="64"/>
    </row>
    <row r="5730" spans="11:24" x14ac:dyDescent="0.3">
      <c r="K5730" s="31">
        <f>M5730/(L5730+M5730)</f>
        <v>0.93537117903930134</v>
      </c>
      <c r="L5730" s="52">
        <f>COUNTIF($N$6:N5730,FALSE)</f>
        <v>370</v>
      </c>
      <c r="M5730" s="52">
        <f>COUNTIF($N$6:N5730,TRUE)</f>
        <v>5355</v>
      </c>
      <c r="N5730" s="53" t="b">
        <f>O5730=P5730</f>
        <v>1</v>
      </c>
      <c r="O5730" s="53" t="str">
        <f>IF(R5730&gt;0,"+","-")</f>
        <v>-</v>
      </c>
      <c r="P5730" s="53" t="str">
        <f>IF(S5730&gt;0,"+","-")</f>
        <v>-</v>
      </c>
      <c r="R5730" s="23"/>
      <c r="S5730" s="23"/>
      <c r="T5730"/>
      <c r="U5730" s="70"/>
      <c r="V5730" s="71">
        <f t="shared" si="231"/>
        <v>1</v>
      </c>
      <c r="W5730" s="25" t="e">
        <f t="shared" si="230"/>
        <v>#DIV/0!</v>
      </c>
      <c r="X5730" s="64"/>
    </row>
    <row r="5731" spans="11:24" x14ac:dyDescent="0.3">
      <c r="K5731" s="31">
        <f>M5731/(L5731+M5731)</f>
        <v>0.93538246594481311</v>
      </c>
      <c r="L5731" s="52">
        <f>COUNTIF($N$6:N5731,FALSE)</f>
        <v>370</v>
      </c>
      <c r="M5731" s="52">
        <f>COUNTIF($N$6:N5731,TRUE)</f>
        <v>5356</v>
      </c>
      <c r="N5731" s="53" t="b">
        <f>O5731=P5731</f>
        <v>1</v>
      </c>
      <c r="O5731" s="53" t="str">
        <f>IF(R5731&gt;0,"+","-")</f>
        <v>-</v>
      </c>
      <c r="P5731" s="53" t="str">
        <f>IF(S5731&gt;0,"+","-")</f>
        <v>-</v>
      </c>
      <c r="R5731" s="23"/>
      <c r="S5731" s="23"/>
      <c r="T5731"/>
      <c r="U5731" s="70"/>
      <c r="V5731" s="71">
        <f t="shared" si="231"/>
        <v>1</v>
      </c>
      <c r="W5731" s="25" t="e">
        <f t="shared" si="230"/>
        <v>#DIV/0!</v>
      </c>
      <c r="X5731" s="64"/>
    </row>
    <row r="5732" spans="11:24" x14ac:dyDescent="0.3">
      <c r="K5732" s="31">
        <f>M5732/(L5732+M5732)</f>
        <v>0.93539374890867821</v>
      </c>
      <c r="L5732" s="52">
        <f>COUNTIF($N$6:N5732,FALSE)</f>
        <v>370</v>
      </c>
      <c r="M5732" s="52">
        <f>COUNTIF($N$6:N5732,TRUE)</f>
        <v>5357</v>
      </c>
      <c r="N5732" s="53" t="b">
        <f>O5732=P5732</f>
        <v>1</v>
      </c>
      <c r="O5732" s="53" t="str">
        <f>IF(R5732&gt;0,"+","-")</f>
        <v>-</v>
      </c>
      <c r="P5732" s="53" t="str">
        <f>IF(S5732&gt;0,"+","-")</f>
        <v>-</v>
      </c>
      <c r="R5732" s="23"/>
      <c r="S5732" s="23"/>
      <c r="T5732"/>
      <c r="U5732" s="70"/>
      <c r="V5732" s="71">
        <f t="shared" si="231"/>
        <v>1</v>
      </c>
      <c r="W5732" s="25" t="e">
        <f t="shared" si="230"/>
        <v>#DIV/0!</v>
      </c>
      <c r="X5732" s="64"/>
    </row>
    <row r="5733" spans="11:24" x14ac:dyDescent="0.3">
      <c r="K5733" s="31">
        <f>M5733/(L5733+M5733)</f>
        <v>0.93540502793296088</v>
      </c>
      <c r="L5733" s="52">
        <f>COUNTIF($N$6:N5733,FALSE)</f>
        <v>370</v>
      </c>
      <c r="M5733" s="52">
        <f>COUNTIF($N$6:N5733,TRUE)</f>
        <v>5358</v>
      </c>
      <c r="N5733" s="53" t="b">
        <f>O5733=P5733</f>
        <v>1</v>
      </c>
      <c r="O5733" s="53" t="str">
        <f>IF(R5733&gt;0,"+","-")</f>
        <v>-</v>
      </c>
      <c r="P5733" s="53" t="str">
        <f>IF(S5733&gt;0,"+","-")</f>
        <v>-</v>
      </c>
      <c r="R5733" s="23"/>
      <c r="S5733" s="23"/>
      <c r="T5733"/>
      <c r="U5733" s="70"/>
      <c r="V5733" s="71">
        <f t="shared" si="231"/>
        <v>1</v>
      </c>
      <c r="W5733" s="25" t="e">
        <f t="shared" si="230"/>
        <v>#DIV/0!</v>
      </c>
      <c r="X5733" s="64"/>
    </row>
    <row r="5734" spans="11:24" x14ac:dyDescent="0.3">
      <c r="K5734" s="31">
        <f>M5734/(L5734+M5734)</f>
        <v>0.93541630301972423</v>
      </c>
      <c r="L5734" s="52">
        <f>COUNTIF($N$6:N5734,FALSE)</f>
        <v>370</v>
      </c>
      <c r="M5734" s="52">
        <f>COUNTIF($N$6:N5734,TRUE)</f>
        <v>5359</v>
      </c>
      <c r="N5734" s="53" t="b">
        <f>O5734=P5734</f>
        <v>1</v>
      </c>
      <c r="O5734" s="53" t="str">
        <f>IF(R5734&gt;0,"+","-")</f>
        <v>-</v>
      </c>
      <c r="P5734" s="53" t="str">
        <f>IF(S5734&gt;0,"+","-")</f>
        <v>-</v>
      </c>
      <c r="R5734" s="23"/>
      <c r="S5734" s="23"/>
      <c r="T5734"/>
      <c r="U5734" s="70"/>
      <c r="V5734" s="71">
        <f t="shared" si="231"/>
        <v>1</v>
      </c>
      <c r="W5734" s="25" t="e">
        <f t="shared" si="230"/>
        <v>#DIV/0!</v>
      </c>
      <c r="X5734" s="64"/>
    </row>
    <row r="5735" spans="11:24" x14ac:dyDescent="0.3">
      <c r="K5735" s="31">
        <f>M5735/(L5735+M5735)</f>
        <v>0.93542757417102962</v>
      </c>
      <c r="L5735" s="52">
        <f>COUNTIF($N$6:N5735,FALSE)</f>
        <v>370</v>
      </c>
      <c r="M5735" s="52">
        <f>COUNTIF($N$6:N5735,TRUE)</f>
        <v>5360</v>
      </c>
      <c r="N5735" s="53" t="b">
        <f>O5735=P5735</f>
        <v>1</v>
      </c>
      <c r="O5735" s="53" t="str">
        <f>IF(R5735&gt;0,"+","-")</f>
        <v>-</v>
      </c>
      <c r="P5735" s="53" t="str">
        <f>IF(S5735&gt;0,"+","-")</f>
        <v>-</v>
      </c>
      <c r="R5735" s="23"/>
      <c r="S5735" s="23"/>
      <c r="T5735"/>
      <c r="U5735" s="70"/>
      <c r="V5735" s="71">
        <f t="shared" si="231"/>
        <v>1</v>
      </c>
      <c r="W5735" s="25" t="e">
        <f t="shared" si="230"/>
        <v>#DIV/0!</v>
      </c>
      <c r="X5735" s="64"/>
    </row>
    <row r="5736" spans="11:24" x14ac:dyDescent="0.3">
      <c r="K5736" s="31">
        <f>M5736/(L5736+M5736)</f>
        <v>0.9354388413889374</v>
      </c>
      <c r="L5736" s="52">
        <f>COUNTIF($N$6:N5736,FALSE)</f>
        <v>370</v>
      </c>
      <c r="M5736" s="52">
        <f>COUNTIF($N$6:N5736,TRUE)</f>
        <v>5361</v>
      </c>
      <c r="N5736" s="53" t="b">
        <f>O5736=P5736</f>
        <v>1</v>
      </c>
      <c r="O5736" s="53" t="str">
        <f>IF(R5736&gt;0,"+","-")</f>
        <v>-</v>
      </c>
      <c r="P5736" s="53" t="str">
        <f>IF(S5736&gt;0,"+","-")</f>
        <v>-</v>
      </c>
      <c r="R5736" s="23"/>
      <c r="S5736" s="23"/>
      <c r="T5736"/>
      <c r="U5736" s="70"/>
      <c r="V5736" s="71">
        <f t="shared" si="231"/>
        <v>1</v>
      </c>
      <c r="W5736" s="25" t="e">
        <f t="shared" si="230"/>
        <v>#DIV/0!</v>
      </c>
      <c r="X5736" s="64"/>
    </row>
    <row r="5737" spans="11:24" x14ac:dyDescent="0.3">
      <c r="K5737" s="31">
        <f>M5737/(L5737+M5737)</f>
        <v>0.93545010467550593</v>
      </c>
      <c r="L5737" s="52">
        <f>COUNTIF($N$6:N5737,FALSE)</f>
        <v>370</v>
      </c>
      <c r="M5737" s="52">
        <f>COUNTIF($N$6:N5737,TRUE)</f>
        <v>5362</v>
      </c>
      <c r="N5737" s="53" t="b">
        <f>O5737=P5737</f>
        <v>1</v>
      </c>
      <c r="O5737" s="53" t="str">
        <f>IF(R5737&gt;0,"+","-")</f>
        <v>-</v>
      </c>
      <c r="P5737" s="53" t="str">
        <f>IF(S5737&gt;0,"+","-")</f>
        <v>-</v>
      </c>
      <c r="R5737" s="23"/>
      <c r="S5737" s="23"/>
      <c r="T5737"/>
      <c r="U5737" s="70"/>
      <c r="V5737" s="71">
        <f t="shared" si="231"/>
        <v>1</v>
      </c>
      <c r="W5737" s="25" t="e">
        <f t="shared" si="230"/>
        <v>#DIV/0!</v>
      </c>
      <c r="X5737" s="64"/>
    </row>
    <row r="5738" spans="11:24" x14ac:dyDescent="0.3">
      <c r="K5738" s="31">
        <f>M5738/(L5738+M5738)</f>
        <v>0.93546136403279256</v>
      </c>
      <c r="L5738" s="52">
        <f>COUNTIF($N$6:N5738,FALSE)</f>
        <v>370</v>
      </c>
      <c r="M5738" s="52">
        <f>COUNTIF($N$6:N5738,TRUE)</f>
        <v>5363</v>
      </c>
      <c r="N5738" s="53" t="b">
        <f>O5738=P5738</f>
        <v>1</v>
      </c>
      <c r="O5738" s="53" t="str">
        <f>IF(R5738&gt;0,"+","-")</f>
        <v>-</v>
      </c>
      <c r="P5738" s="53" t="str">
        <f>IF(S5738&gt;0,"+","-")</f>
        <v>-</v>
      </c>
      <c r="R5738" s="23"/>
      <c r="S5738" s="23"/>
      <c r="T5738"/>
      <c r="U5738" s="70"/>
      <c r="V5738" s="71">
        <f t="shared" si="231"/>
        <v>1</v>
      </c>
      <c r="W5738" s="25" t="e">
        <f t="shared" ref="W5738:W5801" si="232">AVERAGE(R5639:R5738)</f>
        <v>#DIV/0!</v>
      </c>
      <c r="X5738" s="64"/>
    </row>
    <row r="5739" spans="11:24" x14ac:dyDescent="0.3">
      <c r="K5739" s="31">
        <f>M5739/(L5739+M5739)</f>
        <v>0.93547261946285321</v>
      </c>
      <c r="L5739" s="52">
        <f>COUNTIF($N$6:N5739,FALSE)</f>
        <v>370</v>
      </c>
      <c r="M5739" s="52">
        <f>COUNTIF($N$6:N5739,TRUE)</f>
        <v>5364</v>
      </c>
      <c r="N5739" s="53" t="b">
        <f>O5739=P5739</f>
        <v>1</v>
      </c>
      <c r="O5739" s="53" t="str">
        <f>IF(R5739&gt;0,"+","-")</f>
        <v>-</v>
      </c>
      <c r="P5739" s="53" t="str">
        <f>IF(S5739&gt;0,"+","-")</f>
        <v>-</v>
      </c>
      <c r="R5739" s="23"/>
      <c r="S5739" s="23"/>
      <c r="T5739"/>
      <c r="U5739" s="70"/>
      <c r="V5739" s="71">
        <f t="shared" si="231"/>
        <v>1</v>
      </c>
      <c r="W5739" s="25" t="e">
        <f t="shared" si="232"/>
        <v>#DIV/0!</v>
      </c>
      <c r="X5739" s="64"/>
    </row>
    <row r="5740" spans="11:24" x14ac:dyDescent="0.3">
      <c r="K5740" s="31">
        <f>M5740/(L5740+M5740)</f>
        <v>0.93548387096774188</v>
      </c>
      <c r="L5740" s="52">
        <f>COUNTIF($N$6:N5740,FALSE)</f>
        <v>370</v>
      </c>
      <c r="M5740" s="52">
        <f>COUNTIF($N$6:N5740,TRUE)</f>
        <v>5365</v>
      </c>
      <c r="N5740" s="53" t="b">
        <f>O5740=P5740</f>
        <v>1</v>
      </c>
      <c r="O5740" s="53" t="str">
        <f>IF(R5740&gt;0,"+","-")</f>
        <v>-</v>
      </c>
      <c r="P5740" s="53" t="str">
        <f>IF(S5740&gt;0,"+","-")</f>
        <v>-</v>
      </c>
      <c r="R5740" s="23"/>
      <c r="S5740" s="23"/>
      <c r="T5740"/>
      <c r="U5740" s="70"/>
      <c r="V5740" s="71">
        <f t="shared" si="231"/>
        <v>1</v>
      </c>
      <c r="W5740" s="25" t="e">
        <f t="shared" si="232"/>
        <v>#DIV/0!</v>
      </c>
      <c r="X5740" s="64"/>
    </row>
    <row r="5741" spans="11:24" x14ac:dyDescent="0.3">
      <c r="K5741" s="31">
        <f>M5741/(L5741+M5741)</f>
        <v>0.93549511854951184</v>
      </c>
      <c r="L5741" s="52">
        <f>COUNTIF($N$6:N5741,FALSE)</f>
        <v>370</v>
      </c>
      <c r="M5741" s="52">
        <f>COUNTIF($N$6:N5741,TRUE)</f>
        <v>5366</v>
      </c>
      <c r="N5741" s="53" t="b">
        <f>O5741=P5741</f>
        <v>1</v>
      </c>
      <c r="O5741" s="53" t="str">
        <f>IF(R5741&gt;0,"+","-")</f>
        <v>-</v>
      </c>
      <c r="P5741" s="53" t="str">
        <f>IF(S5741&gt;0,"+","-")</f>
        <v>-</v>
      </c>
      <c r="R5741" s="23"/>
      <c r="S5741" s="23"/>
      <c r="T5741"/>
      <c r="U5741" s="70"/>
      <c r="V5741" s="71">
        <f t="shared" si="231"/>
        <v>1</v>
      </c>
      <c r="W5741" s="25" t="e">
        <f t="shared" si="232"/>
        <v>#DIV/0!</v>
      </c>
      <c r="X5741" s="64"/>
    </row>
    <row r="5742" spans="11:24" x14ac:dyDescent="0.3">
      <c r="K5742" s="31">
        <f>M5742/(L5742+M5742)</f>
        <v>0.93550636221021444</v>
      </c>
      <c r="L5742" s="52">
        <f>COUNTIF($N$6:N5742,FALSE)</f>
        <v>370</v>
      </c>
      <c r="M5742" s="52">
        <f>COUNTIF($N$6:N5742,TRUE)</f>
        <v>5367</v>
      </c>
      <c r="N5742" s="53" t="b">
        <f>O5742=P5742</f>
        <v>1</v>
      </c>
      <c r="O5742" s="53" t="str">
        <f>IF(R5742&gt;0,"+","-")</f>
        <v>-</v>
      </c>
      <c r="P5742" s="53" t="str">
        <f>IF(S5742&gt;0,"+","-")</f>
        <v>-</v>
      </c>
      <c r="R5742" s="23"/>
      <c r="S5742" s="23"/>
      <c r="T5742"/>
      <c r="U5742" s="70"/>
      <c r="V5742" s="71">
        <f t="shared" si="231"/>
        <v>1</v>
      </c>
      <c r="W5742" s="25" t="e">
        <f t="shared" si="232"/>
        <v>#DIV/0!</v>
      </c>
      <c r="X5742" s="64"/>
    </row>
    <row r="5743" spans="11:24" x14ac:dyDescent="0.3">
      <c r="K5743" s="31">
        <f>M5743/(L5743+M5743)</f>
        <v>0.93551760195189959</v>
      </c>
      <c r="L5743" s="52">
        <f>COUNTIF($N$6:N5743,FALSE)</f>
        <v>370</v>
      </c>
      <c r="M5743" s="52">
        <f>COUNTIF($N$6:N5743,TRUE)</f>
        <v>5368</v>
      </c>
      <c r="N5743" s="53" t="b">
        <f>O5743=P5743</f>
        <v>1</v>
      </c>
      <c r="O5743" s="53" t="str">
        <f>IF(R5743&gt;0,"+","-")</f>
        <v>-</v>
      </c>
      <c r="P5743" s="53" t="str">
        <f>IF(S5743&gt;0,"+","-")</f>
        <v>-</v>
      </c>
      <c r="R5743" s="23"/>
      <c r="S5743" s="15"/>
      <c r="T5743"/>
      <c r="U5743" s="70"/>
      <c r="V5743" s="71">
        <f t="shared" si="231"/>
        <v>1</v>
      </c>
      <c r="W5743" s="25" t="e">
        <f t="shared" si="232"/>
        <v>#DIV/0!</v>
      </c>
      <c r="X5743" s="64"/>
    </row>
    <row r="5744" spans="11:24" x14ac:dyDescent="0.3">
      <c r="K5744" s="31">
        <f>M5744/(L5744+M5744)</f>
        <v>0.93552883777661611</v>
      </c>
      <c r="L5744" s="52">
        <f>COUNTIF($N$6:N5744,FALSE)</f>
        <v>370</v>
      </c>
      <c r="M5744" s="52">
        <f>COUNTIF($N$6:N5744,TRUE)</f>
        <v>5369</v>
      </c>
      <c r="N5744" s="53" t="b">
        <f>O5744=P5744</f>
        <v>1</v>
      </c>
      <c r="O5744" s="53" t="str">
        <f>IF(R5744&gt;0,"+","-")</f>
        <v>-</v>
      </c>
      <c r="P5744" s="53" t="str">
        <f>IF(S5744&gt;0,"+","-")</f>
        <v>-</v>
      </c>
      <c r="R5744" s="23"/>
      <c r="S5744" s="23"/>
      <c r="T5744"/>
      <c r="U5744" s="70"/>
      <c r="V5744" s="71">
        <f t="shared" si="231"/>
        <v>1</v>
      </c>
      <c r="W5744" s="25" t="e">
        <f t="shared" si="232"/>
        <v>#DIV/0!</v>
      </c>
      <c r="X5744" s="64"/>
    </row>
    <row r="5745" spans="11:24" x14ac:dyDescent="0.3">
      <c r="K5745" s="31">
        <f>M5745/(L5745+M5745)</f>
        <v>0.93554006968641112</v>
      </c>
      <c r="L5745" s="52">
        <f>COUNTIF($N$6:N5745,FALSE)</f>
        <v>370</v>
      </c>
      <c r="M5745" s="52">
        <f>COUNTIF($N$6:N5745,TRUE)</f>
        <v>5370</v>
      </c>
      <c r="N5745" s="53" t="b">
        <f>O5745=P5745</f>
        <v>1</v>
      </c>
      <c r="O5745" s="53" t="str">
        <f>IF(R5745&gt;0,"+","-")</f>
        <v>-</v>
      </c>
      <c r="P5745" s="53" t="str">
        <f>IF(S5745&gt;0,"+","-")</f>
        <v>-</v>
      </c>
      <c r="R5745" s="23"/>
      <c r="S5745" s="23"/>
      <c r="T5745"/>
      <c r="U5745" s="70"/>
      <c r="V5745" s="71">
        <f t="shared" si="231"/>
        <v>1</v>
      </c>
      <c r="W5745" s="25" t="e">
        <f t="shared" si="232"/>
        <v>#DIV/0!</v>
      </c>
      <c r="X5745" s="64"/>
    </row>
    <row r="5746" spans="11:24" x14ac:dyDescent="0.3">
      <c r="K5746" s="31">
        <f>M5746/(L5746+M5746)</f>
        <v>0.93555129768333045</v>
      </c>
      <c r="L5746" s="52">
        <f>COUNTIF($N$6:N5746,FALSE)</f>
        <v>370</v>
      </c>
      <c r="M5746" s="52">
        <f>COUNTIF($N$6:N5746,TRUE)</f>
        <v>5371</v>
      </c>
      <c r="N5746" s="53" t="b">
        <f>O5746=P5746</f>
        <v>1</v>
      </c>
      <c r="O5746" s="53" t="str">
        <f>IF(R5746&gt;0,"+","-")</f>
        <v>-</v>
      </c>
      <c r="P5746" s="53" t="str">
        <f>IF(S5746&gt;0,"+","-")</f>
        <v>-</v>
      </c>
      <c r="Q5746" s="14"/>
      <c r="R5746" s="15"/>
      <c r="S5746" s="15"/>
      <c r="T5746"/>
      <c r="U5746" s="70"/>
      <c r="V5746" s="71">
        <f t="shared" si="231"/>
        <v>1</v>
      </c>
      <c r="W5746" s="25" t="e">
        <f t="shared" si="232"/>
        <v>#DIV/0!</v>
      </c>
      <c r="X5746" s="64"/>
    </row>
    <row r="5747" spans="11:24" x14ac:dyDescent="0.3">
      <c r="K5747" s="31">
        <f>M5747/(L5747+M5747)</f>
        <v>0.93556252176941834</v>
      </c>
      <c r="L5747" s="52">
        <f>COUNTIF($N$6:N5747,FALSE)</f>
        <v>370</v>
      </c>
      <c r="M5747" s="52">
        <f>COUNTIF($N$6:N5747,TRUE)</f>
        <v>5372</v>
      </c>
      <c r="N5747" s="53" t="b">
        <f>O5747=P5747</f>
        <v>1</v>
      </c>
      <c r="O5747" s="53" t="str">
        <f>IF(R5747&gt;0,"+","-")</f>
        <v>-</v>
      </c>
      <c r="P5747" s="53" t="str">
        <f>IF(S5747&gt;0,"+","-")</f>
        <v>-</v>
      </c>
      <c r="R5747" s="23"/>
      <c r="S5747" s="23"/>
      <c r="T5747"/>
      <c r="U5747" s="70"/>
      <c r="V5747" s="71">
        <f t="shared" si="231"/>
        <v>1</v>
      </c>
      <c r="W5747" s="25" t="e">
        <f t="shared" si="232"/>
        <v>#DIV/0!</v>
      </c>
      <c r="X5747" s="64"/>
    </row>
    <row r="5748" spans="11:24" x14ac:dyDescent="0.3">
      <c r="K5748" s="31">
        <f>M5748/(L5748+M5748)</f>
        <v>0.93557374194671772</v>
      </c>
      <c r="L5748" s="52">
        <f>COUNTIF($N$6:N5748,FALSE)</f>
        <v>370</v>
      </c>
      <c r="M5748" s="52">
        <f>COUNTIF($N$6:N5748,TRUE)</f>
        <v>5373</v>
      </c>
      <c r="N5748" s="53" t="b">
        <f>O5748=P5748</f>
        <v>1</v>
      </c>
      <c r="O5748" s="53" t="str">
        <f>IF(R5748&gt;0,"+","-")</f>
        <v>-</v>
      </c>
      <c r="P5748" s="53" t="str">
        <f>IF(S5748&gt;0,"+","-")</f>
        <v>-</v>
      </c>
      <c r="Q5748" s="14"/>
      <c r="R5748" s="15"/>
      <c r="S5748" s="15"/>
      <c r="T5748"/>
      <c r="U5748" s="70"/>
      <c r="V5748" s="71">
        <f t="shared" si="231"/>
        <v>1</v>
      </c>
      <c r="W5748" s="25" t="e">
        <f t="shared" si="232"/>
        <v>#DIV/0!</v>
      </c>
      <c r="X5748" s="64"/>
    </row>
    <row r="5749" spans="11:24" x14ac:dyDescent="0.3">
      <c r="K5749" s="31">
        <f>M5749/(L5749+M5749)</f>
        <v>0.93558495821727017</v>
      </c>
      <c r="L5749" s="52">
        <f>COUNTIF($N$6:N5749,FALSE)</f>
        <v>370</v>
      </c>
      <c r="M5749" s="52">
        <f>COUNTIF($N$6:N5749,TRUE)</f>
        <v>5374</v>
      </c>
      <c r="N5749" s="53" t="b">
        <f>O5749=P5749</f>
        <v>1</v>
      </c>
      <c r="O5749" s="53" t="str">
        <f>IF(R5749&gt;0,"+","-")</f>
        <v>-</v>
      </c>
      <c r="P5749" s="53" t="str">
        <f>IF(S5749&gt;0,"+","-")</f>
        <v>-</v>
      </c>
      <c r="Q5749" s="14"/>
      <c r="R5749" s="15"/>
      <c r="S5749" s="15"/>
      <c r="T5749"/>
      <c r="U5749" s="70"/>
      <c r="V5749" s="71">
        <f t="shared" si="231"/>
        <v>1</v>
      </c>
      <c r="W5749" s="25" t="e">
        <f t="shared" si="232"/>
        <v>#DIV/0!</v>
      </c>
      <c r="X5749" s="64"/>
    </row>
    <row r="5750" spans="11:24" x14ac:dyDescent="0.3">
      <c r="K5750" s="31">
        <f>M5750/(L5750+M5750)</f>
        <v>0.93559617058311573</v>
      </c>
      <c r="L5750" s="52">
        <f>COUNTIF($N$6:N5750,FALSE)</f>
        <v>370</v>
      </c>
      <c r="M5750" s="52">
        <f>COUNTIF($N$6:N5750,TRUE)</f>
        <v>5375</v>
      </c>
      <c r="N5750" s="53" t="b">
        <f>O5750=P5750</f>
        <v>1</v>
      </c>
      <c r="O5750" s="53" t="str">
        <f>IF(R5750&gt;0,"+","-")</f>
        <v>-</v>
      </c>
      <c r="P5750" s="53" t="str">
        <f>IF(S5750&gt;0,"+","-")</f>
        <v>-</v>
      </c>
      <c r="R5750" s="23"/>
      <c r="S5750" s="23"/>
      <c r="T5750"/>
      <c r="U5750" s="70"/>
      <c r="V5750" s="71">
        <f t="shared" si="231"/>
        <v>1</v>
      </c>
      <c r="W5750" s="25" t="e">
        <f t="shared" si="232"/>
        <v>#DIV/0!</v>
      </c>
      <c r="X5750" s="64"/>
    </row>
    <row r="5751" spans="11:24" x14ac:dyDescent="0.3">
      <c r="K5751" s="31">
        <f>M5751/(L5751+M5751)</f>
        <v>0.9356073790462931</v>
      </c>
      <c r="L5751" s="52">
        <f>COUNTIF($N$6:N5751,FALSE)</f>
        <v>370</v>
      </c>
      <c r="M5751" s="52">
        <f>COUNTIF($N$6:N5751,TRUE)</f>
        <v>5376</v>
      </c>
      <c r="N5751" s="53" t="b">
        <f>O5751=P5751</f>
        <v>1</v>
      </c>
      <c r="O5751" s="53" t="str">
        <f>IF(R5751&gt;0,"+","-")</f>
        <v>-</v>
      </c>
      <c r="P5751" s="53" t="str">
        <f>IF(S5751&gt;0,"+","-")</f>
        <v>-</v>
      </c>
      <c r="R5751" s="23"/>
      <c r="S5751" s="23"/>
      <c r="T5751"/>
      <c r="U5751" s="70"/>
      <c r="V5751" s="71">
        <f t="shared" si="231"/>
        <v>1</v>
      </c>
      <c r="W5751" s="25" t="e">
        <f t="shared" si="232"/>
        <v>#DIV/0!</v>
      </c>
      <c r="X5751" s="64"/>
    </row>
    <row r="5752" spans="11:24" x14ac:dyDescent="0.3">
      <c r="K5752" s="31">
        <f>M5752/(L5752+M5752)</f>
        <v>0.93561858360883943</v>
      </c>
      <c r="L5752" s="52">
        <f>COUNTIF($N$6:N5752,FALSE)</f>
        <v>370</v>
      </c>
      <c r="M5752" s="52">
        <f>COUNTIF($N$6:N5752,TRUE)</f>
        <v>5377</v>
      </c>
      <c r="N5752" s="53" t="b">
        <f>O5752=P5752</f>
        <v>1</v>
      </c>
      <c r="O5752" s="53" t="str">
        <f>IF(R5752&gt;0,"+","-")</f>
        <v>-</v>
      </c>
      <c r="P5752" s="53" t="str">
        <f>IF(S5752&gt;0,"+","-")</f>
        <v>-</v>
      </c>
      <c r="R5752" s="23"/>
      <c r="S5752" s="15"/>
      <c r="T5752"/>
      <c r="U5752" s="70"/>
      <c r="V5752" s="71">
        <f t="shared" ref="V5752:V5815" si="233">COUNTIF(N5703:N5752,TRUE)/50</f>
        <v>1</v>
      </c>
      <c r="W5752" s="25" t="e">
        <f t="shared" si="232"/>
        <v>#DIV/0!</v>
      </c>
      <c r="X5752" s="64"/>
    </row>
    <row r="5753" spans="11:24" x14ac:dyDescent="0.3">
      <c r="K5753" s="31">
        <f>M5753/(L5753+M5753)</f>
        <v>0.93562978427279053</v>
      </c>
      <c r="L5753" s="52">
        <f>COUNTIF($N$6:N5753,FALSE)</f>
        <v>370</v>
      </c>
      <c r="M5753" s="52">
        <f>COUNTIF($N$6:N5753,TRUE)</f>
        <v>5378</v>
      </c>
      <c r="N5753" s="53" t="b">
        <f>O5753=P5753</f>
        <v>1</v>
      </c>
      <c r="O5753" s="53" t="str">
        <f>IF(R5753&gt;0,"+","-")</f>
        <v>-</v>
      </c>
      <c r="P5753" s="53" t="str">
        <f>IF(S5753&gt;0,"+","-")</f>
        <v>-</v>
      </c>
      <c r="R5753" s="23"/>
      <c r="S5753" s="23"/>
      <c r="T5753"/>
      <c r="U5753" s="70"/>
      <c r="V5753" s="71">
        <f t="shared" si="233"/>
        <v>1</v>
      </c>
      <c r="W5753" s="25" t="e">
        <f t="shared" si="232"/>
        <v>#DIV/0!</v>
      </c>
      <c r="X5753" s="64"/>
    </row>
    <row r="5754" spans="11:24" x14ac:dyDescent="0.3">
      <c r="K5754" s="31">
        <f>M5754/(L5754+M5754)</f>
        <v>0.9356409810401809</v>
      </c>
      <c r="L5754" s="52">
        <f>COUNTIF($N$6:N5754,FALSE)</f>
        <v>370</v>
      </c>
      <c r="M5754" s="52">
        <f>COUNTIF($N$6:N5754,TRUE)</f>
        <v>5379</v>
      </c>
      <c r="N5754" s="53" t="b">
        <f>O5754=P5754</f>
        <v>1</v>
      </c>
      <c r="O5754" s="53" t="str">
        <f>IF(R5754&gt;0,"+","-")</f>
        <v>-</v>
      </c>
      <c r="P5754" s="53" t="str">
        <f>IF(S5754&gt;0,"+","-")</f>
        <v>-</v>
      </c>
      <c r="R5754" s="23"/>
      <c r="S5754" s="15"/>
      <c r="T5754"/>
      <c r="U5754" s="70"/>
      <c r="V5754" s="71">
        <f t="shared" si="233"/>
        <v>1</v>
      </c>
      <c r="W5754" s="25" t="e">
        <f t="shared" si="232"/>
        <v>#DIV/0!</v>
      </c>
      <c r="X5754" s="64"/>
    </row>
    <row r="5755" spans="11:24" x14ac:dyDescent="0.3">
      <c r="K5755" s="31">
        <f>M5755/(L5755+M5755)</f>
        <v>0.93565217391304345</v>
      </c>
      <c r="L5755" s="52">
        <f>COUNTIF($N$6:N5755,FALSE)</f>
        <v>370</v>
      </c>
      <c r="M5755" s="52">
        <f>COUNTIF($N$6:N5755,TRUE)</f>
        <v>5380</v>
      </c>
      <c r="N5755" s="53" t="b">
        <f>O5755=P5755</f>
        <v>1</v>
      </c>
      <c r="O5755" s="53" t="str">
        <f>IF(R5755&gt;0,"+","-")</f>
        <v>-</v>
      </c>
      <c r="P5755" s="53" t="str">
        <f>IF(S5755&gt;0,"+","-")</f>
        <v>-</v>
      </c>
      <c r="R5755" s="23"/>
      <c r="S5755" s="23"/>
      <c r="T5755"/>
      <c r="U5755" s="70"/>
      <c r="V5755" s="71">
        <f t="shared" si="233"/>
        <v>1</v>
      </c>
      <c r="W5755" s="25" t="e">
        <f t="shared" si="232"/>
        <v>#DIV/0!</v>
      </c>
      <c r="X5755" s="64"/>
    </row>
    <row r="5756" spans="11:24" x14ac:dyDescent="0.3">
      <c r="K5756" s="31">
        <f>M5756/(L5756+M5756)</f>
        <v>0.93566336289340979</v>
      </c>
      <c r="L5756" s="52">
        <f>COUNTIF($N$6:N5756,FALSE)</f>
        <v>370</v>
      </c>
      <c r="M5756" s="52">
        <f>COUNTIF($N$6:N5756,TRUE)</f>
        <v>5381</v>
      </c>
      <c r="N5756" s="53" t="b">
        <f>O5756=P5756</f>
        <v>1</v>
      </c>
      <c r="O5756" s="53" t="str">
        <f>IF(R5756&gt;0,"+","-")</f>
        <v>-</v>
      </c>
      <c r="P5756" s="53" t="str">
        <f>IF(S5756&gt;0,"+","-")</f>
        <v>-</v>
      </c>
      <c r="R5756" s="23"/>
      <c r="S5756" s="23"/>
      <c r="T5756"/>
      <c r="U5756" s="70"/>
      <c r="V5756" s="71">
        <f t="shared" si="233"/>
        <v>1</v>
      </c>
      <c r="W5756" s="25" t="e">
        <f t="shared" si="232"/>
        <v>#DIV/0!</v>
      </c>
      <c r="X5756" s="64"/>
    </row>
    <row r="5757" spans="11:24" x14ac:dyDescent="0.3">
      <c r="K5757" s="31">
        <f>M5757/(L5757+M5757)</f>
        <v>0.93567454798331018</v>
      </c>
      <c r="L5757" s="52">
        <f>COUNTIF($N$6:N5757,FALSE)</f>
        <v>370</v>
      </c>
      <c r="M5757" s="52">
        <f>COUNTIF($N$6:N5757,TRUE)</f>
        <v>5382</v>
      </c>
      <c r="N5757" s="53" t="b">
        <f>O5757=P5757</f>
        <v>1</v>
      </c>
      <c r="O5757" s="53" t="str">
        <f>IF(R5757&gt;0,"+","-")</f>
        <v>-</v>
      </c>
      <c r="P5757" s="53" t="str">
        <f>IF(S5757&gt;0,"+","-")</f>
        <v>-</v>
      </c>
      <c r="R5757" s="23"/>
      <c r="S5757" s="15"/>
      <c r="T5757"/>
      <c r="U5757" s="70"/>
      <c r="V5757" s="71">
        <f t="shared" si="233"/>
        <v>1</v>
      </c>
      <c r="W5757" s="25" t="e">
        <f t="shared" si="232"/>
        <v>#DIV/0!</v>
      </c>
      <c r="X5757" s="64"/>
    </row>
    <row r="5758" spans="11:24" x14ac:dyDescent="0.3">
      <c r="K5758" s="31">
        <f>M5758/(L5758+M5758)</f>
        <v>0.93568572918477311</v>
      </c>
      <c r="L5758" s="52">
        <f>COUNTIF($N$6:N5758,FALSE)</f>
        <v>370</v>
      </c>
      <c r="M5758" s="52">
        <f>COUNTIF($N$6:N5758,TRUE)</f>
        <v>5383</v>
      </c>
      <c r="N5758" s="53" t="b">
        <f>O5758=P5758</f>
        <v>1</v>
      </c>
      <c r="O5758" s="53" t="str">
        <f>IF(R5758&gt;0,"+","-")</f>
        <v>-</v>
      </c>
      <c r="P5758" s="53" t="str">
        <f>IF(S5758&gt;0,"+","-")</f>
        <v>-</v>
      </c>
      <c r="R5758" s="23"/>
      <c r="S5758" s="23"/>
      <c r="T5758"/>
      <c r="U5758" s="70"/>
      <c r="V5758" s="71">
        <f t="shared" si="233"/>
        <v>1</v>
      </c>
      <c r="W5758" s="25" t="e">
        <f t="shared" si="232"/>
        <v>#DIV/0!</v>
      </c>
      <c r="X5758" s="64"/>
    </row>
    <row r="5759" spans="11:24" x14ac:dyDescent="0.3">
      <c r="K5759" s="31">
        <f>M5759/(L5759+M5759)</f>
        <v>0.93569690649982618</v>
      </c>
      <c r="L5759" s="52">
        <f>COUNTIF($N$6:N5759,FALSE)</f>
        <v>370</v>
      </c>
      <c r="M5759" s="52">
        <f>COUNTIF($N$6:N5759,TRUE)</f>
        <v>5384</v>
      </c>
      <c r="N5759" s="53" t="b">
        <f>O5759=P5759</f>
        <v>1</v>
      </c>
      <c r="O5759" s="53" t="str">
        <f>IF(R5759&gt;0,"+","-")</f>
        <v>-</v>
      </c>
      <c r="P5759" s="53" t="str">
        <f>IF(S5759&gt;0,"+","-")</f>
        <v>-</v>
      </c>
      <c r="R5759" s="23"/>
      <c r="S5759" s="23"/>
      <c r="T5759"/>
      <c r="U5759" s="70"/>
      <c r="V5759" s="71">
        <f t="shared" si="233"/>
        <v>1</v>
      </c>
      <c r="W5759" s="25" t="e">
        <f t="shared" si="232"/>
        <v>#DIV/0!</v>
      </c>
      <c r="X5759" s="64"/>
    </row>
    <row r="5760" spans="11:24" x14ac:dyDescent="0.3">
      <c r="K5760" s="31">
        <f>M5760/(L5760+M5760)</f>
        <v>0.93570807993049521</v>
      </c>
      <c r="L5760" s="52">
        <f>COUNTIF($N$6:N5760,FALSE)</f>
        <v>370</v>
      </c>
      <c r="M5760" s="52">
        <f>COUNTIF($N$6:N5760,TRUE)</f>
        <v>5385</v>
      </c>
      <c r="N5760" s="53" t="b">
        <f>O5760=P5760</f>
        <v>1</v>
      </c>
      <c r="O5760" s="53" t="str">
        <f>IF(R5760&gt;0,"+","-")</f>
        <v>-</v>
      </c>
      <c r="P5760" s="53" t="str">
        <f>IF(S5760&gt;0,"+","-")</f>
        <v>-</v>
      </c>
      <c r="Q5760" s="14"/>
      <c r="R5760" s="15"/>
      <c r="S5760" s="15"/>
      <c r="T5760"/>
      <c r="U5760" s="70"/>
      <c r="V5760" s="71">
        <f t="shared" si="233"/>
        <v>1</v>
      </c>
      <c r="W5760" s="25" t="e">
        <f t="shared" si="232"/>
        <v>#DIV/0!</v>
      </c>
      <c r="X5760" s="64"/>
    </row>
    <row r="5761" spans="11:24" x14ac:dyDescent="0.3">
      <c r="K5761" s="31">
        <f>M5761/(L5761+M5761)</f>
        <v>0.93571924947880469</v>
      </c>
      <c r="L5761" s="52">
        <f>COUNTIF($N$6:N5761,FALSE)</f>
        <v>370</v>
      </c>
      <c r="M5761" s="52">
        <f>COUNTIF($N$6:N5761,TRUE)</f>
        <v>5386</v>
      </c>
      <c r="N5761" s="53" t="b">
        <f>O5761=P5761</f>
        <v>1</v>
      </c>
      <c r="O5761" s="53" t="str">
        <f>IF(R5761&gt;0,"+","-")</f>
        <v>-</v>
      </c>
      <c r="P5761" s="53" t="str">
        <f>IF(S5761&gt;0,"+","-")</f>
        <v>-</v>
      </c>
      <c r="R5761" s="23"/>
      <c r="S5761" s="23"/>
      <c r="T5761"/>
      <c r="U5761" s="70"/>
      <c r="V5761" s="71">
        <f t="shared" si="233"/>
        <v>1</v>
      </c>
      <c r="W5761" s="25" t="e">
        <f t="shared" si="232"/>
        <v>#DIV/0!</v>
      </c>
      <c r="X5761" s="64"/>
    </row>
    <row r="5762" spans="11:24" x14ac:dyDescent="0.3">
      <c r="K5762" s="31">
        <f>M5762/(L5762+M5762)</f>
        <v>0.93573041514677779</v>
      </c>
      <c r="L5762" s="52">
        <f>COUNTIF($N$6:N5762,FALSE)</f>
        <v>370</v>
      </c>
      <c r="M5762" s="52">
        <f>COUNTIF($N$6:N5762,TRUE)</f>
        <v>5387</v>
      </c>
      <c r="N5762" s="53" t="b">
        <f>O5762=P5762</f>
        <v>1</v>
      </c>
      <c r="O5762" s="53" t="str">
        <f>IF(R5762&gt;0,"+","-")</f>
        <v>-</v>
      </c>
      <c r="P5762" s="53" t="str">
        <f>IF(S5762&gt;0,"+","-")</f>
        <v>-</v>
      </c>
      <c r="R5762" s="23"/>
      <c r="S5762" s="23"/>
      <c r="T5762"/>
      <c r="U5762" s="70"/>
      <c r="V5762" s="71">
        <f t="shared" si="233"/>
        <v>1</v>
      </c>
      <c r="W5762" s="25" t="e">
        <f t="shared" si="232"/>
        <v>#DIV/0!</v>
      </c>
      <c r="X5762" s="64"/>
    </row>
    <row r="5763" spans="11:24" x14ac:dyDescent="0.3">
      <c r="K5763" s="31">
        <f>M5763/(L5763+M5763)</f>
        <v>0.93574157693643623</v>
      </c>
      <c r="L5763" s="52">
        <f>COUNTIF($N$6:N5763,FALSE)</f>
        <v>370</v>
      </c>
      <c r="M5763" s="52">
        <f>COUNTIF($N$6:N5763,TRUE)</f>
        <v>5388</v>
      </c>
      <c r="N5763" s="53" t="b">
        <f>O5763=P5763</f>
        <v>1</v>
      </c>
      <c r="O5763" s="53" t="str">
        <f>IF(R5763&gt;0,"+","-")</f>
        <v>-</v>
      </c>
      <c r="P5763" s="53" t="str">
        <f>IF(S5763&gt;0,"+","-")</f>
        <v>-</v>
      </c>
      <c r="Q5763" s="14"/>
      <c r="R5763" s="15"/>
      <c r="S5763" s="15"/>
      <c r="T5763"/>
      <c r="U5763" s="70"/>
      <c r="V5763" s="71">
        <f t="shared" si="233"/>
        <v>1</v>
      </c>
      <c r="W5763" s="25" t="e">
        <f t="shared" si="232"/>
        <v>#DIV/0!</v>
      </c>
      <c r="X5763" s="64"/>
    </row>
    <row r="5764" spans="11:24" x14ac:dyDescent="0.3">
      <c r="K5764" s="31">
        <f>M5764/(L5764+M5764)</f>
        <v>0.93575273484980026</v>
      </c>
      <c r="L5764" s="52">
        <f>COUNTIF($N$6:N5764,FALSE)</f>
        <v>370</v>
      </c>
      <c r="M5764" s="52">
        <f>COUNTIF($N$6:N5764,TRUE)</f>
        <v>5389</v>
      </c>
      <c r="N5764" s="53" t="b">
        <f>O5764=P5764</f>
        <v>1</v>
      </c>
      <c r="O5764" s="53" t="str">
        <f>IF(R5764&gt;0,"+","-")</f>
        <v>-</v>
      </c>
      <c r="P5764" s="53" t="str">
        <f>IF(S5764&gt;0,"+","-")</f>
        <v>-</v>
      </c>
      <c r="R5764" s="23"/>
      <c r="S5764" s="23"/>
      <c r="T5764"/>
      <c r="U5764" s="70"/>
      <c r="V5764" s="71">
        <f t="shared" si="233"/>
        <v>1</v>
      </c>
      <c r="W5764" s="25" t="e">
        <f t="shared" si="232"/>
        <v>#DIV/0!</v>
      </c>
      <c r="X5764" s="64"/>
    </row>
    <row r="5765" spans="11:24" x14ac:dyDescent="0.3">
      <c r="K5765" s="31">
        <f>M5765/(L5765+M5765)</f>
        <v>0.93576388888888884</v>
      </c>
      <c r="L5765" s="52">
        <f>COUNTIF($N$6:N5765,FALSE)</f>
        <v>370</v>
      </c>
      <c r="M5765" s="52">
        <f>COUNTIF($N$6:N5765,TRUE)</f>
        <v>5390</v>
      </c>
      <c r="N5765" s="53" t="b">
        <f>O5765=P5765</f>
        <v>1</v>
      </c>
      <c r="O5765" s="53" t="str">
        <f>IF(R5765&gt;0,"+","-")</f>
        <v>-</v>
      </c>
      <c r="P5765" s="53" t="str">
        <f>IF(S5765&gt;0,"+","-")</f>
        <v>-</v>
      </c>
      <c r="Q5765" s="14"/>
      <c r="R5765" s="15"/>
      <c r="S5765" s="15"/>
      <c r="T5765"/>
      <c r="U5765" s="70"/>
      <c r="V5765" s="71">
        <f t="shared" si="233"/>
        <v>1</v>
      </c>
      <c r="W5765" s="25" t="e">
        <f t="shared" si="232"/>
        <v>#DIV/0!</v>
      </c>
      <c r="X5765" s="64"/>
    </row>
    <row r="5766" spans="11:24" x14ac:dyDescent="0.3">
      <c r="K5766" s="31">
        <f>M5766/(L5766+M5766)</f>
        <v>0.93577503905571946</v>
      </c>
      <c r="L5766" s="52">
        <f>COUNTIF($N$6:N5766,FALSE)</f>
        <v>370</v>
      </c>
      <c r="M5766" s="52">
        <f>COUNTIF($N$6:N5766,TRUE)</f>
        <v>5391</v>
      </c>
      <c r="N5766" s="53" t="b">
        <f>O5766=P5766</f>
        <v>1</v>
      </c>
      <c r="O5766" s="53" t="str">
        <f>IF(R5766&gt;0,"+","-")</f>
        <v>-</v>
      </c>
      <c r="P5766" s="53" t="str">
        <f>IF(S5766&gt;0,"+","-")</f>
        <v>-</v>
      </c>
      <c r="R5766" s="23"/>
      <c r="S5766" s="23"/>
      <c r="T5766"/>
      <c r="U5766" s="70"/>
      <c r="V5766" s="71">
        <f t="shared" si="233"/>
        <v>1</v>
      </c>
      <c r="W5766" s="25" t="e">
        <f t="shared" si="232"/>
        <v>#DIV/0!</v>
      </c>
      <c r="X5766" s="64"/>
    </row>
    <row r="5767" spans="11:24" x14ac:dyDescent="0.3">
      <c r="K5767" s="31">
        <f>M5767/(L5767+M5767)</f>
        <v>0.93578618535230818</v>
      </c>
      <c r="L5767" s="52">
        <f>COUNTIF($N$6:N5767,FALSE)</f>
        <v>370</v>
      </c>
      <c r="M5767" s="52">
        <f>COUNTIF($N$6:N5767,TRUE)</f>
        <v>5392</v>
      </c>
      <c r="N5767" s="53" t="b">
        <f>O5767=P5767</f>
        <v>1</v>
      </c>
      <c r="O5767" s="53" t="str">
        <f>IF(R5767&gt;0,"+","-")</f>
        <v>-</v>
      </c>
      <c r="P5767" s="53" t="str">
        <f>IF(S5767&gt;0,"+","-")</f>
        <v>-</v>
      </c>
      <c r="R5767" s="23"/>
      <c r="S5767" s="23"/>
      <c r="T5767"/>
      <c r="U5767" s="70"/>
      <c r="V5767" s="71">
        <f t="shared" si="233"/>
        <v>1</v>
      </c>
      <c r="W5767" s="25" t="e">
        <f t="shared" si="232"/>
        <v>#DIV/0!</v>
      </c>
      <c r="X5767" s="64"/>
    </row>
    <row r="5768" spans="11:24" x14ac:dyDescent="0.3">
      <c r="K5768" s="31">
        <f>M5768/(L5768+M5768)</f>
        <v>0.93579732778066982</v>
      </c>
      <c r="L5768" s="52">
        <f>COUNTIF($N$6:N5768,FALSE)</f>
        <v>370</v>
      </c>
      <c r="M5768" s="52">
        <f>COUNTIF($N$6:N5768,TRUE)</f>
        <v>5393</v>
      </c>
      <c r="N5768" s="53" t="b">
        <f>O5768=P5768</f>
        <v>1</v>
      </c>
      <c r="O5768" s="53" t="str">
        <f>IF(R5768&gt;0,"+","-")</f>
        <v>-</v>
      </c>
      <c r="P5768" s="53" t="str">
        <f>IF(S5768&gt;0,"+","-")</f>
        <v>-</v>
      </c>
      <c r="R5768" s="23"/>
      <c r="S5768" s="15"/>
      <c r="T5768"/>
      <c r="U5768" s="70"/>
      <c r="V5768" s="71">
        <f t="shared" si="233"/>
        <v>1</v>
      </c>
      <c r="W5768" s="25" t="e">
        <f t="shared" si="232"/>
        <v>#DIV/0!</v>
      </c>
      <c r="X5768" s="64"/>
    </row>
    <row r="5769" spans="11:24" x14ac:dyDescent="0.3">
      <c r="K5769" s="31">
        <f>M5769/(L5769+M5769)</f>
        <v>0.93580846634281745</v>
      </c>
      <c r="L5769" s="54">
        <f>COUNTIF($N$6:N5769,FALSE)</f>
        <v>370</v>
      </c>
      <c r="M5769" s="54">
        <f>COUNTIF($N$6:N5769,TRUE)</f>
        <v>5394</v>
      </c>
      <c r="N5769" s="4" t="b">
        <f>O5769=P5769</f>
        <v>1</v>
      </c>
      <c r="O5769" s="53" t="str">
        <f>IF(R5769&gt;0,"+","-")</f>
        <v>-</v>
      </c>
      <c r="P5769" s="53" t="str">
        <f>IF(S5769&gt;0,"+","-")</f>
        <v>-</v>
      </c>
      <c r="R5769" s="23"/>
      <c r="S5769" s="15"/>
      <c r="T5769"/>
      <c r="U5769" s="70"/>
      <c r="V5769" s="71">
        <f t="shared" si="233"/>
        <v>1</v>
      </c>
      <c r="W5769" s="25" t="e">
        <f t="shared" si="232"/>
        <v>#DIV/0!</v>
      </c>
      <c r="X5769" s="64"/>
    </row>
    <row r="5770" spans="11:24" x14ac:dyDescent="0.3">
      <c r="K5770" s="31">
        <f>M5770/(L5770+M5770)</f>
        <v>0.93581960104076323</v>
      </c>
      <c r="L5770" s="52">
        <f>COUNTIF($N$6:N5770,FALSE)</f>
        <v>370</v>
      </c>
      <c r="M5770" s="52">
        <f>COUNTIF($N$6:N5770,TRUE)</f>
        <v>5395</v>
      </c>
      <c r="N5770" s="53" t="b">
        <f>O5770=P5770</f>
        <v>1</v>
      </c>
      <c r="O5770" s="53" t="str">
        <f>IF(R5770&gt;0,"+","-")</f>
        <v>-</v>
      </c>
      <c r="P5770" s="53" t="str">
        <f>IF(S5770&gt;0,"+","-")</f>
        <v>-</v>
      </c>
      <c r="R5770" s="23"/>
      <c r="S5770" s="15"/>
      <c r="T5770"/>
      <c r="U5770" s="70"/>
      <c r="V5770" s="71">
        <f t="shared" si="233"/>
        <v>1</v>
      </c>
      <c r="W5770" s="25" t="e">
        <f t="shared" si="232"/>
        <v>#DIV/0!</v>
      </c>
      <c r="X5770" s="64"/>
    </row>
    <row r="5771" spans="11:24" x14ac:dyDescent="0.3">
      <c r="K5771" s="31">
        <f>M5771/(L5771+M5771)</f>
        <v>0.93583073187651755</v>
      </c>
      <c r="L5771" s="52">
        <f>COUNTIF($N$6:N5771,FALSE)</f>
        <v>370</v>
      </c>
      <c r="M5771" s="52">
        <f>COUNTIF($N$6:N5771,TRUE)</f>
        <v>5396</v>
      </c>
      <c r="N5771" s="53" t="b">
        <f>O5771=P5771</f>
        <v>1</v>
      </c>
      <c r="O5771" s="53" t="str">
        <f>IF(R5771&gt;0,"+","-")</f>
        <v>-</v>
      </c>
      <c r="P5771" s="53" t="str">
        <f>IF(S5771&gt;0,"+","-")</f>
        <v>-</v>
      </c>
      <c r="R5771" s="23"/>
      <c r="S5771" s="15"/>
      <c r="T5771"/>
      <c r="U5771" s="70"/>
      <c r="V5771" s="71">
        <f t="shared" si="233"/>
        <v>1</v>
      </c>
      <c r="W5771" s="25" t="e">
        <f t="shared" si="232"/>
        <v>#DIV/0!</v>
      </c>
      <c r="X5771" s="64"/>
    </row>
    <row r="5772" spans="11:24" x14ac:dyDescent="0.3">
      <c r="K5772" s="31">
        <f>M5772/(L5772+M5772)</f>
        <v>0.93584185885208948</v>
      </c>
      <c r="L5772" s="52">
        <f>COUNTIF($N$6:N5772,FALSE)</f>
        <v>370</v>
      </c>
      <c r="M5772" s="52">
        <f>COUNTIF($N$6:N5772,TRUE)</f>
        <v>5397</v>
      </c>
      <c r="N5772" s="53" t="b">
        <f>O5772=P5772</f>
        <v>1</v>
      </c>
      <c r="O5772" s="53" t="str">
        <f>IF(R5772&gt;0,"+","-")</f>
        <v>-</v>
      </c>
      <c r="P5772" s="53" t="str">
        <f>IF(S5772&gt;0,"+","-")</f>
        <v>-</v>
      </c>
      <c r="R5772" s="23"/>
      <c r="S5772" s="23"/>
      <c r="T5772"/>
      <c r="U5772" s="70"/>
      <c r="V5772" s="71">
        <f t="shared" si="233"/>
        <v>1</v>
      </c>
      <c r="W5772" s="25" t="e">
        <f t="shared" si="232"/>
        <v>#DIV/0!</v>
      </c>
      <c r="X5772" s="64"/>
    </row>
    <row r="5773" spans="11:24" x14ac:dyDescent="0.3">
      <c r="K5773" s="31">
        <f>M5773/(L5773+M5773)</f>
        <v>0.93585298196948685</v>
      </c>
      <c r="L5773" s="52">
        <f>COUNTIF($N$6:N5773,FALSE)</f>
        <v>370</v>
      </c>
      <c r="M5773" s="52">
        <f>COUNTIF($N$6:N5773,TRUE)</f>
        <v>5398</v>
      </c>
      <c r="N5773" s="53" t="b">
        <f>O5773=P5773</f>
        <v>1</v>
      </c>
      <c r="O5773" s="53" t="str">
        <f>IF(R5773&gt;0,"+","-")</f>
        <v>-</v>
      </c>
      <c r="P5773" s="53" t="str">
        <f>IF(S5773&gt;0,"+","-")</f>
        <v>-</v>
      </c>
      <c r="Q5773" s="14"/>
      <c r="R5773" s="15"/>
      <c r="S5773" s="15"/>
      <c r="T5773"/>
      <c r="U5773" s="70"/>
      <c r="V5773" s="71">
        <f t="shared" si="233"/>
        <v>1</v>
      </c>
      <c r="W5773" s="25" t="e">
        <f t="shared" si="232"/>
        <v>#DIV/0!</v>
      </c>
      <c r="X5773" s="64"/>
    </row>
    <row r="5774" spans="11:24" x14ac:dyDescent="0.3">
      <c r="K5774" s="31">
        <f>M5774/(L5774+M5774)</f>
        <v>0.93586410123071595</v>
      </c>
      <c r="L5774" s="52">
        <f>COUNTIF($N$6:N5774,FALSE)</f>
        <v>370</v>
      </c>
      <c r="M5774" s="52">
        <f>COUNTIF($N$6:N5774,TRUE)</f>
        <v>5399</v>
      </c>
      <c r="N5774" s="53" t="b">
        <f>O5774=P5774</f>
        <v>1</v>
      </c>
      <c r="O5774" s="53" t="str">
        <f>IF(R5774&gt;0,"+","-")</f>
        <v>-</v>
      </c>
      <c r="P5774" s="53" t="str">
        <f>IF(S5774&gt;0,"+","-")</f>
        <v>-</v>
      </c>
      <c r="Q5774" s="14"/>
      <c r="R5774" s="15"/>
      <c r="S5774" s="15"/>
      <c r="T5774"/>
      <c r="U5774" s="70"/>
      <c r="V5774" s="71">
        <f t="shared" si="233"/>
        <v>1</v>
      </c>
      <c r="W5774" s="25" t="e">
        <f t="shared" si="232"/>
        <v>#DIV/0!</v>
      </c>
      <c r="X5774" s="64"/>
    </row>
    <row r="5775" spans="11:24" x14ac:dyDescent="0.3">
      <c r="K5775" s="31">
        <f>M5775/(L5775+M5775)</f>
        <v>0.93587521663778162</v>
      </c>
      <c r="L5775" s="52">
        <f>COUNTIF($N$6:N5775,FALSE)</f>
        <v>370</v>
      </c>
      <c r="M5775" s="52">
        <f>COUNTIF($N$6:N5775,TRUE)</f>
        <v>5400</v>
      </c>
      <c r="N5775" s="53" t="b">
        <f>O5775=P5775</f>
        <v>1</v>
      </c>
      <c r="O5775" s="53" t="str">
        <f>IF(R5775&gt;0,"+","-")</f>
        <v>-</v>
      </c>
      <c r="P5775" s="53" t="str">
        <f>IF(S5775&gt;0,"+","-")</f>
        <v>-</v>
      </c>
      <c r="Q5775" s="14"/>
      <c r="R5775" s="15"/>
      <c r="S5775" s="15"/>
      <c r="T5775"/>
      <c r="U5775" s="70"/>
      <c r="V5775" s="71">
        <f t="shared" si="233"/>
        <v>1</v>
      </c>
      <c r="W5775" s="25" t="e">
        <f t="shared" si="232"/>
        <v>#DIV/0!</v>
      </c>
      <c r="X5775" s="64"/>
    </row>
    <row r="5776" spans="11:24" x14ac:dyDescent="0.3">
      <c r="K5776" s="31">
        <f>M5776/(L5776+M5776)</f>
        <v>0.93588632819268758</v>
      </c>
      <c r="L5776" s="52">
        <f>COUNTIF($N$6:N5776,FALSE)</f>
        <v>370</v>
      </c>
      <c r="M5776" s="52">
        <f>COUNTIF($N$6:N5776,TRUE)</f>
        <v>5401</v>
      </c>
      <c r="N5776" s="53" t="b">
        <f>O5776=P5776</f>
        <v>1</v>
      </c>
      <c r="O5776" s="53" t="str">
        <f>IF(R5776&gt;0,"+","-")</f>
        <v>-</v>
      </c>
      <c r="P5776" s="53" t="str">
        <f>IF(S5776&gt;0,"+","-")</f>
        <v>-</v>
      </c>
      <c r="R5776" s="23"/>
      <c r="S5776" s="23"/>
      <c r="T5776"/>
      <c r="U5776" s="70"/>
      <c r="V5776" s="71">
        <f t="shared" si="233"/>
        <v>1</v>
      </c>
      <c r="W5776" s="25" t="e">
        <f t="shared" si="232"/>
        <v>#DIV/0!</v>
      </c>
      <c r="X5776" s="64"/>
    </row>
    <row r="5777" spans="11:24" x14ac:dyDescent="0.3">
      <c r="K5777" s="31">
        <f>M5777/(L5777+M5777)</f>
        <v>0.9358974358974359</v>
      </c>
      <c r="L5777" s="52">
        <f>COUNTIF($N$6:N5777,FALSE)</f>
        <v>370</v>
      </c>
      <c r="M5777" s="52">
        <f>COUNTIF($N$6:N5777,TRUE)</f>
        <v>5402</v>
      </c>
      <c r="N5777" s="53" t="b">
        <f>O5777=P5777</f>
        <v>1</v>
      </c>
      <c r="O5777" s="53" t="str">
        <f>IF(R5777&gt;0,"+","-")</f>
        <v>-</v>
      </c>
      <c r="P5777" s="53" t="str">
        <f>IF(S5777&gt;0,"+","-")</f>
        <v>-</v>
      </c>
      <c r="R5777" s="23"/>
      <c r="S5777" s="23"/>
      <c r="T5777"/>
      <c r="U5777" s="70"/>
      <c r="V5777" s="71">
        <f t="shared" si="233"/>
        <v>1</v>
      </c>
      <c r="W5777" s="25" t="e">
        <f t="shared" si="232"/>
        <v>#DIV/0!</v>
      </c>
      <c r="X5777" s="64"/>
    </row>
    <row r="5778" spans="11:24" x14ac:dyDescent="0.3">
      <c r="K5778" s="31">
        <f>M5778/(L5778+M5778)</f>
        <v>0.93590853975402732</v>
      </c>
      <c r="L5778" s="52">
        <f>COUNTIF($N$6:N5778,FALSE)</f>
        <v>370</v>
      </c>
      <c r="M5778" s="52">
        <f>COUNTIF($N$6:N5778,TRUE)</f>
        <v>5403</v>
      </c>
      <c r="N5778" s="53" t="b">
        <f>O5778=P5778</f>
        <v>1</v>
      </c>
      <c r="O5778" s="53" t="str">
        <f>IF(R5778&gt;0,"+","-")</f>
        <v>-</v>
      </c>
      <c r="P5778" s="53" t="str">
        <f>IF(S5778&gt;0,"+","-")</f>
        <v>-</v>
      </c>
      <c r="R5778" s="23"/>
      <c r="S5778" s="23"/>
      <c r="T5778"/>
      <c r="U5778" s="70"/>
      <c r="V5778" s="71">
        <f t="shared" si="233"/>
        <v>1</v>
      </c>
      <c r="W5778" s="25" t="e">
        <f t="shared" si="232"/>
        <v>#DIV/0!</v>
      </c>
      <c r="X5778" s="64"/>
    </row>
    <row r="5779" spans="11:24" x14ac:dyDescent="0.3">
      <c r="K5779" s="31">
        <f>M5779/(L5779+M5779)</f>
        <v>0.93591963976446135</v>
      </c>
      <c r="L5779" s="52">
        <f>COUNTIF($N$6:N5779,FALSE)</f>
        <v>370</v>
      </c>
      <c r="M5779" s="52">
        <f>COUNTIF($N$6:N5779,TRUE)</f>
        <v>5404</v>
      </c>
      <c r="N5779" s="53" t="b">
        <f>O5779=P5779</f>
        <v>1</v>
      </c>
      <c r="O5779" s="53" t="str">
        <f>IF(R5779&gt;0,"+","-")</f>
        <v>-</v>
      </c>
      <c r="P5779" s="53" t="str">
        <f>IF(S5779&gt;0,"+","-")</f>
        <v>-</v>
      </c>
      <c r="Q5779" s="14"/>
      <c r="R5779" s="15"/>
      <c r="S5779" s="15"/>
      <c r="T5779"/>
      <c r="U5779" s="70"/>
      <c r="V5779" s="71">
        <f t="shared" si="233"/>
        <v>1</v>
      </c>
      <c r="W5779" s="25" t="e">
        <f t="shared" si="232"/>
        <v>#DIV/0!</v>
      </c>
      <c r="X5779" s="64"/>
    </row>
    <row r="5780" spans="11:24" x14ac:dyDescent="0.3">
      <c r="K5780" s="31">
        <f>M5780/(L5780+M5780)</f>
        <v>0.93593073593073595</v>
      </c>
      <c r="L5780" s="52">
        <f>COUNTIF($N$6:N5780,FALSE)</f>
        <v>370</v>
      </c>
      <c r="M5780" s="52">
        <f>COUNTIF($N$6:N5780,TRUE)</f>
        <v>5405</v>
      </c>
      <c r="N5780" s="53" t="b">
        <f>O5780=P5780</f>
        <v>1</v>
      </c>
      <c r="O5780" s="53" t="str">
        <f>IF(R5780&gt;0,"+","-")</f>
        <v>-</v>
      </c>
      <c r="P5780" s="53" t="str">
        <f>IF(S5780&gt;0,"+","-")</f>
        <v>-</v>
      </c>
      <c r="Q5780" s="14"/>
      <c r="R5780" s="15"/>
      <c r="S5780" s="15"/>
      <c r="T5780"/>
      <c r="U5780" s="70"/>
      <c r="V5780" s="71">
        <f t="shared" si="233"/>
        <v>1</v>
      </c>
      <c r="W5780" s="25" t="e">
        <f t="shared" si="232"/>
        <v>#DIV/0!</v>
      </c>
      <c r="X5780" s="64"/>
    </row>
    <row r="5781" spans="11:24" x14ac:dyDescent="0.3">
      <c r="K5781" s="31">
        <f>M5781/(L5781+M5781)</f>
        <v>0.93594182825484762</v>
      </c>
      <c r="L5781" s="52">
        <f>COUNTIF($N$6:N5781,FALSE)</f>
        <v>370</v>
      </c>
      <c r="M5781" s="52">
        <f>COUNTIF($N$6:N5781,TRUE)</f>
        <v>5406</v>
      </c>
      <c r="N5781" s="53" t="b">
        <f>O5781=P5781</f>
        <v>1</v>
      </c>
      <c r="O5781" s="53" t="str">
        <f>IF(R5781&gt;0,"+","-")</f>
        <v>-</v>
      </c>
      <c r="P5781" s="53" t="str">
        <f>IF(S5781&gt;0,"+","-")</f>
        <v>-</v>
      </c>
      <c r="R5781" s="23"/>
      <c r="S5781" s="15"/>
      <c r="T5781"/>
      <c r="U5781" s="70"/>
      <c r="V5781" s="71">
        <f t="shared" si="233"/>
        <v>1</v>
      </c>
      <c r="W5781" s="25" t="e">
        <f t="shared" si="232"/>
        <v>#DIV/0!</v>
      </c>
      <c r="X5781" s="64"/>
    </row>
    <row r="5782" spans="11:24" x14ac:dyDescent="0.3">
      <c r="K5782" s="31">
        <f>M5782/(L5782+M5782)</f>
        <v>0.93595291673879177</v>
      </c>
      <c r="L5782" s="52">
        <f>COUNTIF($N$6:N5782,FALSE)</f>
        <v>370</v>
      </c>
      <c r="M5782" s="52">
        <f>COUNTIF($N$6:N5782,TRUE)</f>
        <v>5407</v>
      </c>
      <c r="N5782" s="53" t="b">
        <f>O5782=P5782</f>
        <v>1</v>
      </c>
      <c r="O5782" s="53" t="str">
        <f>IF(R5782&gt;0,"+","-")</f>
        <v>-</v>
      </c>
      <c r="P5782" s="53" t="str">
        <f>IF(S5782&gt;0,"+","-")</f>
        <v>-</v>
      </c>
      <c r="R5782" s="23"/>
      <c r="S5782" s="15"/>
      <c r="T5782"/>
      <c r="U5782" s="70"/>
      <c r="V5782" s="71">
        <f t="shared" si="233"/>
        <v>1</v>
      </c>
      <c r="W5782" s="25" t="e">
        <f t="shared" si="232"/>
        <v>#DIV/0!</v>
      </c>
      <c r="X5782" s="64"/>
    </row>
    <row r="5783" spans="11:24" x14ac:dyDescent="0.3">
      <c r="K5783" s="31">
        <f>M5783/(L5783+M5783)</f>
        <v>0.93596400138456215</v>
      </c>
      <c r="L5783" s="52">
        <f>COUNTIF($N$6:N5783,FALSE)</f>
        <v>370</v>
      </c>
      <c r="M5783" s="52">
        <f>COUNTIF($N$6:N5783,TRUE)</f>
        <v>5408</v>
      </c>
      <c r="N5783" s="53" t="b">
        <f>O5783=P5783</f>
        <v>1</v>
      </c>
      <c r="O5783" s="53" t="str">
        <f>IF(R5783&gt;0,"+","-")</f>
        <v>-</v>
      </c>
      <c r="P5783" s="53" t="str">
        <f>IF(S5783&gt;0,"+","-")</f>
        <v>-</v>
      </c>
      <c r="R5783" s="23"/>
      <c r="S5783" s="23"/>
      <c r="T5783"/>
      <c r="U5783" s="70"/>
      <c r="V5783" s="71">
        <f t="shared" si="233"/>
        <v>1</v>
      </c>
      <c r="W5783" s="25" t="e">
        <f t="shared" si="232"/>
        <v>#DIV/0!</v>
      </c>
      <c r="X5783" s="64"/>
    </row>
    <row r="5784" spans="11:24" x14ac:dyDescent="0.3">
      <c r="K5784" s="31">
        <f>M5784/(L5784+M5784)</f>
        <v>0.93597508219415126</v>
      </c>
      <c r="L5784" s="52">
        <f>COUNTIF($N$6:N5784,FALSE)</f>
        <v>370</v>
      </c>
      <c r="M5784" s="52">
        <f>COUNTIF($N$6:N5784,TRUE)</f>
        <v>5409</v>
      </c>
      <c r="N5784" s="53" t="b">
        <f>O5784=P5784</f>
        <v>1</v>
      </c>
      <c r="O5784" s="53" t="str">
        <f>IF(R5784&gt;0,"+","-")</f>
        <v>-</v>
      </c>
      <c r="P5784" s="53" t="str">
        <f>IF(S5784&gt;0,"+","-")</f>
        <v>-</v>
      </c>
      <c r="R5784" s="23"/>
      <c r="S5784" s="23"/>
      <c r="T5784"/>
      <c r="U5784" s="70"/>
      <c r="V5784" s="71">
        <f t="shared" si="233"/>
        <v>1</v>
      </c>
      <c r="W5784" s="25" t="e">
        <f t="shared" si="232"/>
        <v>#DIV/0!</v>
      </c>
      <c r="X5784" s="64"/>
    </row>
    <row r="5785" spans="11:24" x14ac:dyDescent="0.3">
      <c r="K5785" s="31">
        <f>M5785/(L5785+M5785)</f>
        <v>0.93598615916955019</v>
      </c>
      <c r="L5785" s="52">
        <f>COUNTIF($N$6:N5785,FALSE)</f>
        <v>370</v>
      </c>
      <c r="M5785" s="52">
        <f>COUNTIF($N$6:N5785,TRUE)</f>
        <v>5410</v>
      </c>
      <c r="N5785" s="53" t="b">
        <f>O5785=P5785</f>
        <v>1</v>
      </c>
      <c r="O5785" s="53" t="str">
        <f>IF(R5785&gt;0,"+","-")</f>
        <v>-</v>
      </c>
      <c r="P5785" s="53" t="str">
        <f>IF(S5785&gt;0,"+","-")</f>
        <v>-</v>
      </c>
      <c r="R5785" s="23"/>
      <c r="S5785" s="23"/>
      <c r="T5785"/>
      <c r="U5785" s="70"/>
      <c r="V5785" s="71">
        <f t="shared" si="233"/>
        <v>1</v>
      </c>
      <c r="W5785" s="25" t="e">
        <f t="shared" si="232"/>
        <v>#DIV/0!</v>
      </c>
      <c r="X5785" s="64"/>
    </row>
    <row r="5786" spans="11:24" x14ac:dyDescent="0.3">
      <c r="K5786" s="31">
        <f>M5786/(L5786+M5786)</f>
        <v>0.93599723231274867</v>
      </c>
      <c r="L5786" s="52">
        <f>COUNTIF($N$6:N5786,FALSE)</f>
        <v>370</v>
      </c>
      <c r="M5786" s="52">
        <f>COUNTIF($N$6:N5786,TRUE)</f>
        <v>5411</v>
      </c>
      <c r="N5786" s="53" t="b">
        <f>O5786=P5786</f>
        <v>1</v>
      </c>
      <c r="O5786" s="53" t="str">
        <f>IF(R5786&gt;0,"+","-")</f>
        <v>-</v>
      </c>
      <c r="P5786" s="53" t="str">
        <f>IF(S5786&gt;0,"+","-")</f>
        <v>-</v>
      </c>
      <c r="Q5786" s="14"/>
      <c r="R5786" s="15"/>
      <c r="S5786" s="15"/>
      <c r="T5786"/>
      <c r="U5786" s="70"/>
      <c r="V5786" s="71">
        <f t="shared" si="233"/>
        <v>1</v>
      </c>
      <c r="W5786" s="25" t="e">
        <f t="shared" si="232"/>
        <v>#DIV/0!</v>
      </c>
      <c r="X5786" s="64"/>
    </row>
    <row r="5787" spans="11:24" x14ac:dyDescent="0.3">
      <c r="K5787" s="31">
        <f>M5787/(L5787+M5787)</f>
        <v>0.93600830162573501</v>
      </c>
      <c r="L5787" s="52">
        <f>COUNTIF($N$6:N5787,FALSE)</f>
        <v>370</v>
      </c>
      <c r="M5787" s="52">
        <f>COUNTIF($N$6:N5787,TRUE)</f>
        <v>5412</v>
      </c>
      <c r="N5787" s="53" t="b">
        <f>O5787=P5787</f>
        <v>1</v>
      </c>
      <c r="O5787" s="53" t="str">
        <f>IF(R5787&gt;0,"+","-")</f>
        <v>-</v>
      </c>
      <c r="P5787" s="53" t="str">
        <f>IF(S5787&gt;0,"+","-")</f>
        <v>-</v>
      </c>
      <c r="R5787" s="23"/>
      <c r="S5787" s="15"/>
      <c r="T5787"/>
      <c r="U5787" s="70"/>
      <c r="V5787" s="71">
        <f t="shared" si="233"/>
        <v>1</v>
      </c>
      <c r="W5787" s="25" t="e">
        <f t="shared" si="232"/>
        <v>#DIV/0!</v>
      </c>
      <c r="X5787" s="64"/>
    </row>
    <row r="5788" spans="11:24" x14ac:dyDescent="0.3">
      <c r="K5788" s="31">
        <f>M5788/(L5788+M5788)</f>
        <v>0.93601936711049627</v>
      </c>
      <c r="L5788" s="52">
        <f>COUNTIF($N$6:N5788,FALSE)</f>
        <v>370</v>
      </c>
      <c r="M5788" s="52">
        <f>COUNTIF($N$6:N5788,TRUE)</f>
        <v>5413</v>
      </c>
      <c r="N5788" s="53" t="b">
        <f>O5788=P5788</f>
        <v>1</v>
      </c>
      <c r="O5788" s="53" t="str">
        <f>IF(R5788&gt;0,"+","-")</f>
        <v>-</v>
      </c>
      <c r="P5788" s="53" t="str">
        <f>IF(S5788&gt;0,"+","-")</f>
        <v>-</v>
      </c>
      <c r="R5788" s="23"/>
      <c r="S5788" s="23"/>
      <c r="T5788"/>
      <c r="U5788" s="70"/>
      <c r="V5788" s="71">
        <f t="shared" si="233"/>
        <v>1</v>
      </c>
      <c r="W5788" s="25" t="e">
        <f t="shared" si="232"/>
        <v>#DIV/0!</v>
      </c>
      <c r="X5788" s="64"/>
    </row>
    <row r="5789" spans="11:24" x14ac:dyDescent="0.3">
      <c r="K5789" s="31">
        <f>M5789/(L5789+M5789)</f>
        <v>0.93603042876901799</v>
      </c>
      <c r="L5789" s="52">
        <f>COUNTIF($N$6:N5789,FALSE)</f>
        <v>370</v>
      </c>
      <c r="M5789" s="52">
        <f>COUNTIF($N$6:N5789,TRUE)</f>
        <v>5414</v>
      </c>
      <c r="N5789" s="53" t="b">
        <f>O5789=P5789</f>
        <v>1</v>
      </c>
      <c r="O5789" s="53" t="str">
        <f>IF(R5789&gt;0,"+","-")</f>
        <v>-</v>
      </c>
      <c r="P5789" s="53" t="str">
        <f>IF(S5789&gt;0,"+","-")</f>
        <v>-</v>
      </c>
      <c r="R5789" s="23"/>
      <c r="S5789" s="23"/>
      <c r="T5789"/>
      <c r="U5789" s="70"/>
      <c r="V5789" s="71">
        <f t="shared" si="233"/>
        <v>1</v>
      </c>
      <c r="W5789" s="25" t="e">
        <f t="shared" si="232"/>
        <v>#DIV/0!</v>
      </c>
      <c r="X5789" s="64"/>
    </row>
    <row r="5790" spans="11:24" x14ac:dyDescent="0.3">
      <c r="K5790" s="31">
        <f>M5790/(L5790+M5790)</f>
        <v>0.93604148660328435</v>
      </c>
      <c r="L5790" s="52">
        <f>COUNTIF($N$6:N5790,FALSE)</f>
        <v>370</v>
      </c>
      <c r="M5790" s="52">
        <f>COUNTIF($N$6:N5790,TRUE)</f>
        <v>5415</v>
      </c>
      <c r="N5790" s="53" t="b">
        <f>O5790=P5790</f>
        <v>1</v>
      </c>
      <c r="O5790" s="53" t="str">
        <f>IF(R5790&gt;0,"+","-")</f>
        <v>-</v>
      </c>
      <c r="P5790" s="53" t="str">
        <f>IF(S5790&gt;0,"+","-")</f>
        <v>-</v>
      </c>
      <c r="Q5790" s="14"/>
      <c r="R5790" s="15"/>
      <c r="S5790" s="15"/>
      <c r="T5790"/>
      <c r="U5790" s="70"/>
      <c r="V5790" s="71">
        <f t="shared" si="233"/>
        <v>1</v>
      </c>
      <c r="W5790" s="25" t="e">
        <f t="shared" si="232"/>
        <v>#DIV/0!</v>
      </c>
      <c r="X5790" s="64"/>
    </row>
    <row r="5791" spans="11:24" x14ac:dyDescent="0.3">
      <c r="K5791" s="31">
        <f>M5791/(L5791+M5791)</f>
        <v>0.93605254061527821</v>
      </c>
      <c r="L5791" s="52">
        <f>COUNTIF($N$6:N5791,FALSE)</f>
        <v>370</v>
      </c>
      <c r="M5791" s="52">
        <f>COUNTIF($N$6:N5791,TRUE)</f>
        <v>5416</v>
      </c>
      <c r="N5791" s="53" t="b">
        <f>O5791=P5791</f>
        <v>1</v>
      </c>
      <c r="O5791" s="53" t="str">
        <f>IF(R5791&gt;0,"+","-")</f>
        <v>-</v>
      </c>
      <c r="P5791" s="53" t="str">
        <f>IF(S5791&gt;0,"+","-")</f>
        <v>-</v>
      </c>
      <c r="R5791" s="23"/>
      <c r="S5791" s="23"/>
      <c r="T5791"/>
      <c r="U5791" s="70"/>
      <c r="V5791" s="71">
        <f t="shared" si="233"/>
        <v>1</v>
      </c>
      <c r="W5791" s="25" t="e">
        <f t="shared" si="232"/>
        <v>#DIV/0!</v>
      </c>
      <c r="X5791" s="64"/>
    </row>
    <row r="5792" spans="11:24" x14ac:dyDescent="0.3">
      <c r="K5792" s="31">
        <f>M5792/(L5792+M5792)</f>
        <v>0.93606359080698121</v>
      </c>
      <c r="L5792" s="52">
        <f>COUNTIF($N$6:N5792,FALSE)</f>
        <v>370</v>
      </c>
      <c r="M5792" s="52">
        <f>COUNTIF($N$6:N5792,TRUE)</f>
        <v>5417</v>
      </c>
      <c r="N5792" s="53" t="b">
        <f>O5792=P5792</f>
        <v>1</v>
      </c>
      <c r="O5792" s="53" t="str">
        <f>IF(R5792&gt;0,"+","-")</f>
        <v>-</v>
      </c>
      <c r="P5792" s="53" t="str">
        <f>IF(S5792&gt;0,"+","-")</f>
        <v>-</v>
      </c>
      <c r="R5792" s="23"/>
      <c r="S5792" s="23"/>
      <c r="T5792"/>
      <c r="U5792" s="70"/>
      <c r="V5792" s="71">
        <f t="shared" si="233"/>
        <v>1</v>
      </c>
      <c r="W5792" s="25" t="e">
        <f t="shared" si="232"/>
        <v>#DIV/0!</v>
      </c>
      <c r="X5792" s="64"/>
    </row>
    <row r="5793" spans="11:24" x14ac:dyDescent="0.3">
      <c r="K5793" s="31">
        <f>M5793/(L5793+M5793)</f>
        <v>0.9360746371803732</v>
      </c>
      <c r="L5793" s="52">
        <f>COUNTIF($N$6:N5793,FALSE)</f>
        <v>370</v>
      </c>
      <c r="M5793" s="52">
        <f>COUNTIF($N$6:N5793,TRUE)</f>
        <v>5418</v>
      </c>
      <c r="N5793" s="53" t="b">
        <f>O5793=P5793</f>
        <v>1</v>
      </c>
      <c r="O5793" s="53" t="str">
        <f>IF(R5793&gt;0,"+","-")</f>
        <v>-</v>
      </c>
      <c r="P5793" s="53" t="str">
        <f>IF(S5793&gt;0,"+","-")</f>
        <v>-</v>
      </c>
      <c r="R5793" s="23"/>
      <c r="S5793" s="23"/>
      <c r="T5793"/>
      <c r="U5793" s="70"/>
      <c r="V5793" s="71">
        <f t="shared" si="233"/>
        <v>1</v>
      </c>
      <c r="W5793" s="25" t="e">
        <f t="shared" si="232"/>
        <v>#DIV/0!</v>
      </c>
      <c r="X5793" s="64"/>
    </row>
    <row r="5794" spans="11:24" x14ac:dyDescent="0.3">
      <c r="K5794" s="31">
        <f>M5794/(L5794+M5794)</f>
        <v>0.93608567973743306</v>
      </c>
      <c r="L5794" s="52">
        <f>COUNTIF($N$6:N5794,FALSE)</f>
        <v>370</v>
      </c>
      <c r="M5794" s="52">
        <f>COUNTIF($N$6:N5794,TRUE)</f>
        <v>5419</v>
      </c>
      <c r="N5794" s="53" t="b">
        <f>O5794=P5794</f>
        <v>1</v>
      </c>
      <c r="O5794" s="53" t="str">
        <f>IF(R5794&gt;0,"+","-")</f>
        <v>-</v>
      </c>
      <c r="P5794" s="53" t="str">
        <f>IF(S5794&gt;0,"+","-")</f>
        <v>-</v>
      </c>
      <c r="R5794" s="23"/>
      <c r="S5794" s="23"/>
      <c r="T5794"/>
      <c r="U5794" s="70"/>
      <c r="V5794" s="71">
        <f t="shared" si="233"/>
        <v>1</v>
      </c>
      <c r="W5794" s="25" t="e">
        <f t="shared" si="232"/>
        <v>#DIV/0!</v>
      </c>
      <c r="X5794" s="64"/>
    </row>
    <row r="5795" spans="11:24" x14ac:dyDescent="0.3">
      <c r="K5795" s="31">
        <f>M5795/(L5795+M5795)</f>
        <v>0.9360967184801382</v>
      </c>
      <c r="L5795" s="52">
        <f>COUNTIF($N$6:N5795,FALSE)</f>
        <v>370</v>
      </c>
      <c r="M5795" s="52">
        <f>COUNTIF($N$6:N5795,TRUE)</f>
        <v>5420</v>
      </c>
      <c r="N5795" s="53" t="b">
        <f>O5795=P5795</f>
        <v>1</v>
      </c>
      <c r="O5795" s="53" t="str">
        <f>IF(R5795&gt;0,"+","-")</f>
        <v>-</v>
      </c>
      <c r="P5795" s="53" t="str">
        <f>IF(S5795&gt;0,"+","-")</f>
        <v>-</v>
      </c>
      <c r="Q5795" s="14"/>
      <c r="R5795" s="15"/>
      <c r="S5795" s="15"/>
      <c r="T5795"/>
      <c r="U5795" s="70"/>
      <c r="V5795" s="71">
        <f t="shared" si="233"/>
        <v>1</v>
      </c>
      <c r="W5795" s="25" t="e">
        <f t="shared" si="232"/>
        <v>#DIV/0!</v>
      </c>
      <c r="X5795" s="64"/>
    </row>
    <row r="5796" spans="11:24" x14ac:dyDescent="0.3">
      <c r="K5796" s="31">
        <f>M5796/(L5796+M5796)</f>
        <v>0.93610775341046448</v>
      </c>
      <c r="L5796" s="52">
        <f>COUNTIF($N$6:N5796,FALSE)</f>
        <v>370</v>
      </c>
      <c r="M5796" s="52">
        <f>COUNTIF($N$6:N5796,TRUE)</f>
        <v>5421</v>
      </c>
      <c r="N5796" s="53" t="b">
        <f>O5796=P5796</f>
        <v>1</v>
      </c>
      <c r="O5796" s="53" t="str">
        <f>IF(R5796&gt;0,"+","-")</f>
        <v>-</v>
      </c>
      <c r="P5796" s="53" t="str">
        <f>IF(S5796&gt;0,"+","-")</f>
        <v>-</v>
      </c>
      <c r="R5796" s="23"/>
      <c r="S5796" s="15"/>
      <c r="T5796"/>
      <c r="U5796" s="70"/>
      <c r="V5796" s="71">
        <f t="shared" si="233"/>
        <v>1</v>
      </c>
      <c r="W5796" s="25" t="e">
        <f t="shared" si="232"/>
        <v>#DIV/0!</v>
      </c>
      <c r="X5796" s="64"/>
    </row>
    <row r="5797" spans="11:24" x14ac:dyDescent="0.3">
      <c r="K5797" s="31">
        <f>M5797/(L5797+M5797)</f>
        <v>0.93611878453038677</v>
      </c>
      <c r="L5797" s="52">
        <f>COUNTIF($N$6:N5797,FALSE)</f>
        <v>370</v>
      </c>
      <c r="M5797" s="52">
        <f>COUNTIF($N$6:N5797,TRUE)</f>
        <v>5422</v>
      </c>
      <c r="N5797" s="53" t="b">
        <f>O5797=P5797</f>
        <v>1</v>
      </c>
      <c r="O5797" s="53" t="str">
        <f>IF(R5797&gt;0,"+","-")</f>
        <v>-</v>
      </c>
      <c r="P5797" s="53" t="str">
        <f>IF(S5797&gt;0,"+","-")</f>
        <v>-</v>
      </c>
      <c r="Q5797" s="14"/>
      <c r="R5797" s="15"/>
      <c r="S5797" s="15"/>
      <c r="T5797"/>
      <c r="U5797" s="70"/>
      <c r="V5797" s="71">
        <f t="shared" si="233"/>
        <v>1</v>
      </c>
      <c r="W5797" s="25" t="e">
        <f t="shared" si="232"/>
        <v>#DIV/0!</v>
      </c>
      <c r="X5797" s="64"/>
    </row>
    <row r="5798" spans="11:24" x14ac:dyDescent="0.3">
      <c r="K5798" s="31">
        <f>M5798/(L5798+M5798)</f>
        <v>0.93612981184187816</v>
      </c>
      <c r="L5798" s="52">
        <f>COUNTIF($N$6:N5798,FALSE)</f>
        <v>370</v>
      </c>
      <c r="M5798" s="52">
        <f>COUNTIF($N$6:N5798,TRUE)</f>
        <v>5423</v>
      </c>
      <c r="N5798" s="53" t="b">
        <f>O5798=P5798</f>
        <v>1</v>
      </c>
      <c r="O5798" s="53" t="str">
        <f>IF(R5798&gt;0,"+","-")</f>
        <v>-</v>
      </c>
      <c r="P5798" s="53" t="str">
        <f>IF(S5798&gt;0,"+","-")</f>
        <v>-</v>
      </c>
      <c r="Q5798" s="14"/>
      <c r="R5798" s="15"/>
      <c r="S5798" s="15"/>
      <c r="T5798"/>
      <c r="U5798" s="70"/>
      <c r="V5798" s="71">
        <f t="shared" si="233"/>
        <v>1</v>
      </c>
      <c r="W5798" s="25" t="e">
        <f t="shared" si="232"/>
        <v>#DIV/0!</v>
      </c>
      <c r="X5798" s="64"/>
    </row>
    <row r="5799" spans="11:24" x14ac:dyDescent="0.3">
      <c r="K5799" s="31">
        <f>M5799/(L5799+M5799)</f>
        <v>0.93614083534691062</v>
      </c>
      <c r="L5799" s="52">
        <f>COUNTIF($N$6:N5799,FALSE)</f>
        <v>370</v>
      </c>
      <c r="M5799" s="52">
        <f>COUNTIF($N$6:N5799,TRUE)</f>
        <v>5424</v>
      </c>
      <c r="N5799" s="53" t="b">
        <f>O5799=P5799</f>
        <v>1</v>
      </c>
      <c r="O5799" s="53" t="str">
        <f>IF(R5799&gt;0,"+","-")</f>
        <v>-</v>
      </c>
      <c r="P5799" s="53" t="str">
        <f>IF(S5799&gt;0,"+","-")</f>
        <v>-</v>
      </c>
      <c r="R5799" s="23"/>
      <c r="S5799" s="23"/>
      <c r="T5799"/>
      <c r="U5799" s="70"/>
      <c r="V5799" s="71">
        <f t="shared" si="233"/>
        <v>1</v>
      </c>
      <c r="W5799" s="25" t="e">
        <f t="shared" si="232"/>
        <v>#DIV/0!</v>
      </c>
      <c r="X5799" s="64"/>
    </row>
    <row r="5800" spans="11:24" x14ac:dyDescent="0.3">
      <c r="K5800" s="31">
        <f>M5800/(L5800+M5800)</f>
        <v>0.93615185504745468</v>
      </c>
      <c r="L5800" s="52">
        <f>COUNTIF($N$6:N5800,FALSE)</f>
        <v>370</v>
      </c>
      <c r="M5800" s="52">
        <f>COUNTIF($N$6:N5800,TRUE)</f>
        <v>5425</v>
      </c>
      <c r="N5800" s="53" t="b">
        <f>O5800=P5800</f>
        <v>1</v>
      </c>
      <c r="O5800" s="53" t="str">
        <f>IF(R5800&gt;0,"+","-")</f>
        <v>-</v>
      </c>
      <c r="P5800" s="53" t="str">
        <f>IF(S5800&gt;0,"+","-")</f>
        <v>-</v>
      </c>
      <c r="R5800" s="23"/>
      <c r="S5800" s="23"/>
      <c r="T5800"/>
      <c r="U5800" s="70"/>
      <c r="V5800" s="71">
        <f t="shared" si="233"/>
        <v>1</v>
      </c>
      <c r="W5800" s="25" t="e">
        <f t="shared" si="232"/>
        <v>#DIV/0!</v>
      </c>
      <c r="X5800" s="64"/>
    </row>
    <row r="5801" spans="11:24" x14ac:dyDescent="0.3">
      <c r="K5801" s="31">
        <f>M5801/(L5801+M5801)</f>
        <v>0.93616287094547967</v>
      </c>
      <c r="L5801" s="52">
        <f>COUNTIF($N$6:N5801,FALSE)</f>
        <v>370</v>
      </c>
      <c r="M5801" s="52">
        <f>COUNTIF($N$6:N5801,TRUE)</f>
        <v>5426</v>
      </c>
      <c r="N5801" s="53" t="b">
        <f>O5801=P5801</f>
        <v>1</v>
      </c>
      <c r="O5801" s="53" t="str">
        <f>IF(R5801&gt;0,"+","-")</f>
        <v>-</v>
      </c>
      <c r="P5801" s="53" t="str">
        <f>IF(S5801&gt;0,"+","-")</f>
        <v>-</v>
      </c>
      <c r="Q5801" s="14"/>
      <c r="R5801" s="15"/>
      <c r="S5801" s="15"/>
      <c r="T5801"/>
      <c r="U5801" s="70"/>
      <c r="V5801" s="71">
        <f t="shared" si="233"/>
        <v>1</v>
      </c>
      <c r="W5801" s="25" t="e">
        <f t="shared" si="232"/>
        <v>#DIV/0!</v>
      </c>
      <c r="X5801" s="64"/>
    </row>
    <row r="5802" spans="11:24" x14ac:dyDescent="0.3">
      <c r="K5802" s="31">
        <f>M5802/(L5802+M5802)</f>
        <v>0.93617388304295324</v>
      </c>
      <c r="L5802" s="52">
        <f>COUNTIF($N$6:N5802,FALSE)</f>
        <v>370</v>
      </c>
      <c r="M5802" s="52">
        <f>COUNTIF($N$6:N5802,TRUE)</f>
        <v>5427</v>
      </c>
      <c r="N5802" s="53" t="b">
        <f>O5802=P5802</f>
        <v>1</v>
      </c>
      <c r="O5802" s="53" t="str">
        <f>IF(R5802&gt;0,"+","-")</f>
        <v>-</v>
      </c>
      <c r="P5802" s="53" t="str">
        <f>IF(S5802&gt;0,"+","-")</f>
        <v>-</v>
      </c>
      <c r="R5802" s="23"/>
      <c r="S5802" s="23"/>
      <c r="T5802"/>
      <c r="U5802" s="70"/>
      <c r="V5802" s="71">
        <f t="shared" si="233"/>
        <v>1</v>
      </c>
      <c r="W5802" s="25" t="e">
        <f t="shared" ref="W5802:W5865" si="234">AVERAGE(R5703:R5802)</f>
        <v>#DIV/0!</v>
      </c>
      <c r="X5802" s="64"/>
    </row>
    <row r="5803" spans="11:24" x14ac:dyDescent="0.3">
      <c r="K5803" s="31">
        <f>M5803/(L5803+M5803)</f>
        <v>0.93618489134184202</v>
      </c>
      <c r="L5803" s="52">
        <f>COUNTIF($N$6:N5803,FALSE)</f>
        <v>370</v>
      </c>
      <c r="M5803" s="52">
        <f>COUNTIF($N$6:N5803,TRUE)</f>
        <v>5428</v>
      </c>
      <c r="N5803" s="53" t="b">
        <f>O5803=P5803</f>
        <v>1</v>
      </c>
      <c r="O5803" s="53" t="str">
        <f>IF(R5803&gt;0,"+","-")</f>
        <v>-</v>
      </c>
      <c r="P5803" s="53" t="str">
        <f>IF(S5803&gt;0,"+","-")</f>
        <v>-</v>
      </c>
      <c r="R5803" s="23"/>
      <c r="S5803" s="23"/>
      <c r="T5803"/>
      <c r="U5803" s="70"/>
      <c r="V5803" s="71">
        <f t="shared" si="233"/>
        <v>1</v>
      </c>
      <c r="W5803" s="25" t="e">
        <f t="shared" si="234"/>
        <v>#DIV/0!</v>
      </c>
      <c r="X5803" s="64"/>
    </row>
    <row r="5804" spans="11:24" x14ac:dyDescent="0.3">
      <c r="K5804" s="31">
        <f>M5804/(L5804+M5804)</f>
        <v>0.936195895844111</v>
      </c>
      <c r="L5804" s="52">
        <f>COUNTIF($N$6:N5804,FALSE)</f>
        <v>370</v>
      </c>
      <c r="M5804" s="52">
        <f>COUNTIF($N$6:N5804,TRUE)</f>
        <v>5429</v>
      </c>
      <c r="N5804" s="53" t="b">
        <f>O5804=P5804</f>
        <v>1</v>
      </c>
      <c r="O5804" s="53" t="str">
        <f>IF(R5804&gt;0,"+","-")</f>
        <v>-</v>
      </c>
      <c r="P5804" s="53" t="str">
        <f>IF(S5804&gt;0,"+","-")</f>
        <v>-</v>
      </c>
      <c r="R5804" s="23"/>
      <c r="S5804" s="23"/>
      <c r="T5804"/>
      <c r="U5804" s="70"/>
      <c r="V5804" s="71">
        <f t="shared" si="233"/>
        <v>1</v>
      </c>
      <c r="W5804" s="25" t="e">
        <f t="shared" si="234"/>
        <v>#DIV/0!</v>
      </c>
      <c r="X5804" s="64"/>
    </row>
    <row r="5805" spans="11:24" x14ac:dyDescent="0.3">
      <c r="K5805" s="31">
        <f>M5805/(L5805+M5805)</f>
        <v>0.93620689655172418</v>
      </c>
      <c r="L5805" s="52">
        <f>COUNTIF($N$6:N5805,FALSE)</f>
        <v>370</v>
      </c>
      <c r="M5805" s="52">
        <f>COUNTIF($N$6:N5805,TRUE)</f>
        <v>5430</v>
      </c>
      <c r="N5805" s="53" t="b">
        <f>O5805=P5805</f>
        <v>1</v>
      </c>
      <c r="O5805" s="53" t="str">
        <f>IF(R5805&gt;0,"+","-")</f>
        <v>-</v>
      </c>
      <c r="P5805" s="53" t="str">
        <f>IF(S5805&gt;0,"+","-")</f>
        <v>-</v>
      </c>
      <c r="R5805" s="23"/>
      <c r="S5805" s="15"/>
      <c r="T5805"/>
      <c r="U5805" s="70"/>
      <c r="V5805" s="71">
        <f t="shared" si="233"/>
        <v>1</v>
      </c>
      <c r="W5805" s="25" t="e">
        <f t="shared" si="234"/>
        <v>#DIV/0!</v>
      </c>
      <c r="X5805" s="64"/>
    </row>
    <row r="5806" spans="11:24" x14ac:dyDescent="0.3">
      <c r="K5806" s="31">
        <f>M5806/(L5806+M5806)</f>
        <v>0.93621789346664364</v>
      </c>
      <c r="L5806" s="52">
        <f>COUNTIF($N$6:N5806,FALSE)</f>
        <v>370</v>
      </c>
      <c r="M5806" s="52">
        <f>COUNTIF($N$6:N5806,TRUE)</f>
        <v>5431</v>
      </c>
      <c r="N5806" s="53" t="b">
        <f>O5806=P5806</f>
        <v>1</v>
      </c>
      <c r="O5806" s="53" t="str">
        <f>IF(R5806&gt;0,"+","-")</f>
        <v>-</v>
      </c>
      <c r="P5806" s="53" t="str">
        <f>IF(S5806&gt;0,"+","-")</f>
        <v>-</v>
      </c>
      <c r="R5806" s="23"/>
      <c r="S5806" s="23"/>
      <c r="T5806"/>
      <c r="U5806" s="70"/>
      <c r="V5806" s="71">
        <f t="shared" si="233"/>
        <v>1</v>
      </c>
      <c r="W5806" s="25" t="e">
        <f t="shared" si="234"/>
        <v>#DIV/0!</v>
      </c>
      <c r="X5806" s="64"/>
    </row>
    <row r="5807" spans="11:24" x14ac:dyDescent="0.3">
      <c r="K5807" s="31">
        <f>M5807/(L5807+M5807)</f>
        <v>0.9362288865908307</v>
      </c>
      <c r="L5807" s="52">
        <f>COUNTIF($N$6:N5807,FALSE)</f>
        <v>370</v>
      </c>
      <c r="M5807" s="52">
        <f>COUNTIF($N$6:N5807,TRUE)</f>
        <v>5432</v>
      </c>
      <c r="N5807" s="53" t="b">
        <f>O5807=P5807</f>
        <v>1</v>
      </c>
      <c r="O5807" s="53" t="str">
        <f>IF(R5807&gt;0,"+","-")</f>
        <v>-</v>
      </c>
      <c r="P5807" s="53" t="str">
        <f>IF(S5807&gt;0,"+","-")</f>
        <v>-</v>
      </c>
      <c r="R5807" s="23"/>
      <c r="S5807" s="23"/>
      <c r="T5807"/>
      <c r="U5807" s="70"/>
      <c r="V5807" s="71">
        <f t="shared" si="233"/>
        <v>1</v>
      </c>
      <c r="W5807" s="25" t="e">
        <f t="shared" si="234"/>
        <v>#DIV/0!</v>
      </c>
      <c r="X5807" s="64"/>
    </row>
    <row r="5808" spans="11:24" x14ac:dyDescent="0.3">
      <c r="K5808" s="31">
        <f>M5808/(L5808+M5808)</f>
        <v>0.93623987592624502</v>
      </c>
      <c r="L5808" s="52">
        <f>COUNTIF($N$6:N5808,FALSE)</f>
        <v>370</v>
      </c>
      <c r="M5808" s="52">
        <f>COUNTIF($N$6:N5808,TRUE)</f>
        <v>5433</v>
      </c>
      <c r="N5808" s="53" t="b">
        <f>O5808=P5808</f>
        <v>1</v>
      </c>
      <c r="O5808" s="53" t="str">
        <f>IF(R5808&gt;0,"+","-")</f>
        <v>-</v>
      </c>
      <c r="P5808" s="53" t="str">
        <f>IF(S5808&gt;0,"+","-")</f>
        <v>-</v>
      </c>
      <c r="R5808" s="23"/>
      <c r="S5808" s="15"/>
      <c r="T5808"/>
      <c r="U5808" s="70"/>
      <c r="V5808" s="71">
        <f t="shared" si="233"/>
        <v>1</v>
      </c>
      <c r="W5808" s="25" t="e">
        <f t="shared" si="234"/>
        <v>#DIV/0!</v>
      </c>
      <c r="X5808" s="64"/>
    </row>
    <row r="5809" spans="11:24" x14ac:dyDescent="0.3">
      <c r="K5809" s="31">
        <f>M5809/(L5809+M5809)</f>
        <v>0.93625086147484493</v>
      </c>
      <c r="L5809" s="52">
        <f>COUNTIF($N$6:N5809,FALSE)</f>
        <v>370</v>
      </c>
      <c r="M5809" s="52">
        <f>COUNTIF($N$6:N5809,TRUE)</f>
        <v>5434</v>
      </c>
      <c r="N5809" s="53" t="b">
        <f>O5809=P5809</f>
        <v>1</v>
      </c>
      <c r="O5809" s="53" t="str">
        <f>IF(R5809&gt;0,"+","-")</f>
        <v>-</v>
      </c>
      <c r="P5809" s="53" t="str">
        <f>IF(S5809&gt;0,"+","-")</f>
        <v>-</v>
      </c>
      <c r="R5809" s="23"/>
      <c r="S5809" s="23"/>
      <c r="T5809"/>
      <c r="U5809" s="70"/>
      <c r="V5809" s="71">
        <f t="shared" si="233"/>
        <v>1</v>
      </c>
      <c r="W5809" s="25" t="e">
        <f t="shared" si="234"/>
        <v>#DIV/0!</v>
      </c>
      <c r="X5809" s="64"/>
    </row>
    <row r="5810" spans="11:24" x14ac:dyDescent="0.3">
      <c r="K5810" s="31">
        <f>M5810/(L5810+M5810)</f>
        <v>0.93626184323858741</v>
      </c>
      <c r="L5810" s="52">
        <f>COUNTIF($N$6:N5810,FALSE)</f>
        <v>370</v>
      </c>
      <c r="M5810" s="52">
        <f>COUNTIF($N$6:N5810,TRUE)</f>
        <v>5435</v>
      </c>
      <c r="N5810" s="53" t="b">
        <f>O5810=P5810</f>
        <v>1</v>
      </c>
      <c r="O5810" s="53" t="str">
        <f>IF(R5810&gt;0,"+","-")</f>
        <v>-</v>
      </c>
      <c r="P5810" s="53" t="str">
        <f>IF(S5810&gt;0,"+","-")</f>
        <v>-</v>
      </c>
      <c r="R5810" s="23"/>
      <c r="S5810" s="15"/>
      <c r="T5810"/>
      <c r="U5810" s="70"/>
      <c r="V5810" s="71">
        <f t="shared" si="233"/>
        <v>1</v>
      </c>
      <c r="W5810" s="25" t="e">
        <f t="shared" si="234"/>
        <v>#DIV/0!</v>
      </c>
      <c r="X5810" s="64"/>
    </row>
    <row r="5811" spans="11:24" x14ac:dyDescent="0.3">
      <c r="K5811" s="31">
        <f>M5811/(L5811+M5811)</f>
        <v>0.93627282121942823</v>
      </c>
      <c r="L5811" s="52">
        <f>COUNTIF($N$6:N5811,FALSE)</f>
        <v>370</v>
      </c>
      <c r="M5811" s="52">
        <f>COUNTIF($N$6:N5811,TRUE)</f>
        <v>5436</v>
      </c>
      <c r="N5811" s="53" t="b">
        <f>O5811=P5811</f>
        <v>1</v>
      </c>
      <c r="O5811" s="53" t="str">
        <f>IF(R5811&gt;0,"+","-")</f>
        <v>-</v>
      </c>
      <c r="P5811" s="53" t="str">
        <f>IF(S5811&gt;0,"+","-")</f>
        <v>-</v>
      </c>
      <c r="R5811" s="23"/>
      <c r="S5811" s="23"/>
      <c r="T5811"/>
      <c r="U5811" s="70"/>
      <c r="V5811" s="71">
        <f t="shared" si="233"/>
        <v>1</v>
      </c>
      <c r="W5811" s="25" t="e">
        <f t="shared" si="234"/>
        <v>#DIV/0!</v>
      </c>
      <c r="X5811" s="64"/>
    </row>
    <row r="5812" spans="11:24" x14ac:dyDescent="0.3">
      <c r="K5812" s="31">
        <f>M5812/(L5812+M5812)</f>
        <v>0.9362837954193215</v>
      </c>
      <c r="L5812" s="52">
        <f>COUNTIF($N$6:N5812,FALSE)</f>
        <v>370</v>
      </c>
      <c r="M5812" s="52">
        <f>COUNTIF($N$6:N5812,TRUE)</f>
        <v>5437</v>
      </c>
      <c r="N5812" s="53" t="b">
        <f>O5812=P5812</f>
        <v>1</v>
      </c>
      <c r="O5812" s="53" t="str">
        <f>IF(R5812&gt;0,"+","-")</f>
        <v>-</v>
      </c>
      <c r="P5812" s="53" t="str">
        <f>IF(S5812&gt;0,"+","-")</f>
        <v>-</v>
      </c>
      <c r="R5812" s="23"/>
      <c r="S5812" s="23"/>
      <c r="T5812"/>
      <c r="U5812" s="70"/>
      <c r="V5812" s="71">
        <f t="shared" si="233"/>
        <v>1</v>
      </c>
      <c r="W5812" s="25" t="e">
        <f t="shared" si="234"/>
        <v>#DIV/0!</v>
      </c>
      <c r="X5812" s="64"/>
    </row>
    <row r="5813" spans="11:24" x14ac:dyDescent="0.3">
      <c r="K5813" s="31">
        <f>M5813/(L5813+M5813)</f>
        <v>0.93629476584022042</v>
      </c>
      <c r="L5813" s="52">
        <f>COUNTIF($N$6:N5813,FALSE)</f>
        <v>370</v>
      </c>
      <c r="M5813" s="52">
        <f>COUNTIF($N$6:N5813,TRUE)</f>
        <v>5438</v>
      </c>
      <c r="N5813" s="53" t="b">
        <f>O5813=P5813</f>
        <v>1</v>
      </c>
      <c r="O5813" s="53" t="str">
        <f>IF(R5813&gt;0,"+","-")</f>
        <v>-</v>
      </c>
      <c r="P5813" s="53" t="str">
        <f>IF(S5813&gt;0,"+","-")</f>
        <v>-</v>
      </c>
      <c r="R5813" s="23"/>
      <c r="S5813" s="23"/>
      <c r="T5813"/>
      <c r="U5813" s="70"/>
      <c r="V5813" s="71">
        <f t="shared" si="233"/>
        <v>1</v>
      </c>
      <c r="W5813" s="25" t="e">
        <f t="shared" si="234"/>
        <v>#DIV/0!</v>
      </c>
      <c r="X5813" s="64"/>
    </row>
    <row r="5814" spans="11:24" x14ac:dyDescent="0.3">
      <c r="K5814" s="31">
        <f>M5814/(L5814+M5814)</f>
        <v>0.93630573248407645</v>
      </c>
      <c r="L5814" s="52">
        <f>COUNTIF($N$6:N5814,FALSE)</f>
        <v>370</v>
      </c>
      <c r="M5814" s="52">
        <f>COUNTIF($N$6:N5814,TRUE)</f>
        <v>5439</v>
      </c>
      <c r="N5814" s="53" t="b">
        <f>O5814=P5814</f>
        <v>1</v>
      </c>
      <c r="O5814" s="53" t="str">
        <f>IF(R5814&gt;0,"+","-")</f>
        <v>-</v>
      </c>
      <c r="P5814" s="53" t="str">
        <f>IF(S5814&gt;0,"+","-")</f>
        <v>-</v>
      </c>
      <c r="Q5814" s="14"/>
      <c r="R5814" s="15"/>
      <c r="S5814" s="15"/>
      <c r="T5814"/>
      <c r="U5814" s="70"/>
      <c r="V5814" s="71">
        <f t="shared" si="233"/>
        <v>1</v>
      </c>
      <c r="W5814" s="25" t="e">
        <f t="shared" si="234"/>
        <v>#DIV/0!</v>
      </c>
      <c r="X5814" s="64"/>
    </row>
    <row r="5815" spans="11:24" x14ac:dyDescent="0.3">
      <c r="K5815" s="31">
        <f>M5815/(L5815+M5815)</f>
        <v>0.9363166953528399</v>
      </c>
      <c r="L5815" s="52">
        <f>COUNTIF($N$6:N5815,FALSE)</f>
        <v>370</v>
      </c>
      <c r="M5815" s="52">
        <f>COUNTIF($N$6:N5815,TRUE)</f>
        <v>5440</v>
      </c>
      <c r="N5815" s="53" t="b">
        <f>O5815=P5815</f>
        <v>1</v>
      </c>
      <c r="O5815" s="53" t="str">
        <f>IF(R5815&gt;0,"+","-")</f>
        <v>-</v>
      </c>
      <c r="P5815" s="53" t="str">
        <f>IF(S5815&gt;0,"+","-")</f>
        <v>-</v>
      </c>
      <c r="R5815" s="23"/>
      <c r="S5815" s="23"/>
      <c r="T5815"/>
      <c r="U5815" s="70"/>
      <c r="V5815" s="71">
        <f t="shared" si="233"/>
        <v>1</v>
      </c>
      <c r="W5815" s="25" t="e">
        <f t="shared" si="234"/>
        <v>#DIV/0!</v>
      </c>
      <c r="X5815" s="64"/>
    </row>
    <row r="5816" spans="11:24" x14ac:dyDescent="0.3">
      <c r="K5816" s="31">
        <f>M5816/(L5816+M5816)</f>
        <v>0.93632765444845978</v>
      </c>
      <c r="L5816" s="52">
        <f>COUNTIF($N$6:N5816,FALSE)</f>
        <v>370</v>
      </c>
      <c r="M5816" s="52">
        <f>COUNTIF($N$6:N5816,TRUE)</f>
        <v>5441</v>
      </c>
      <c r="N5816" s="53" t="b">
        <f>O5816=P5816</f>
        <v>1</v>
      </c>
      <c r="O5816" s="53" t="str">
        <f>IF(R5816&gt;0,"+","-")</f>
        <v>-</v>
      </c>
      <c r="P5816" s="53" t="str">
        <f>IF(S5816&gt;0,"+","-")</f>
        <v>-</v>
      </c>
      <c r="R5816" s="23"/>
      <c r="S5816" s="23"/>
      <c r="T5816"/>
      <c r="U5816" s="70"/>
      <c r="V5816" s="71">
        <f t="shared" ref="V5816:V5879" si="235">COUNTIF(N5767:N5816,TRUE)/50</f>
        <v>1</v>
      </c>
      <c r="W5816" s="25" t="e">
        <f t="shared" si="234"/>
        <v>#DIV/0!</v>
      </c>
      <c r="X5816" s="64"/>
    </row>
    <row r="5817" spans="11:24" x14ac:dyDescent="0.3">
      <c r="K5817" s="31">
        <f>M5817/(L5817+M5817)</f>
        <v>0.93633860977288363</v>
      </c>
      <c r="L5817" s="52">
        <f>COUNTIF($N$6:N5817,FALSE)</f>
        <v>370</v>
      </c>
      <c r="M5817" s="52">
        <f>COUNTIF($N$6:N5817,TRUE)</f>
        <v>5442</v>
      </c>
      <c r="N5817" s="53" t="b">
        <f>O5817=P5817</f>
        <v>1</v>
      </c>
      <c r="O5817" s="53" t="str">
        <f>IF(R5817&gt;0,"+","-")</f>
        <v>-</v>
      </c>
      <c r="P5817" s="53" t="str">
        <f>IF(S5817&gt;0,"+","-")</f>
        <v>-</v>
      </c>
      <c r="R5817" s="23"/>
      <c r="S5817" s="23"/>
      <c r="T5817"/>
      <c r="U5817" s="70"/>
      <c r="V5817" s="71">
        <f t="shared" si="235"/>
        <v>1</v>
      </c>
      <c r="W5817" s="25" t="e">
        <f t="shared" si="234"/>
        <v>#DIV/0!</v>
      </c>
      <c r="X5817" s="64"/>
    </row>
    <row r="5818" spans="11:24" x14ac:dyDescent="0.3">
      <c r="K5818" s="31">
        <f>M5818/(L5818+M5818)</f>
        <v>0.9363495613280578</v>
      </c>
      <c r="L5818" s="52">
        <f>COUNTIF($N$6:N5818,FALSE)</f>
        <v>370</v>
      </c>
      <c r="M5818" s="52">
        <f>COUNTIF($N$6:N5818,TRUE)</f>
        <v>5443</v>
      </c>
      <c r="N5818" s="53" t="b">
        <f>O5818=P5818</f>
        <v>1</v>
      </c>
      <c r="O5818" s="53" t="str">
        <f>IF(R5818&gt;0,"+","-")</f>
        <v>-</v>
      </c>
      <c r="P5818" s="53" t="str">
        <f>IF(S5818&gt;0,"+","-")</f>
        <v>-</v>
      </c>
      <c r="Q5818" s="14"/>
      <c r="R5818" s="15"/>
      <c r="S5818" s="15"/>
      <c r="T5818"/>
      <c r="U5818" s="70"/>
      <c r="V5818" s="71">
        <f t="shared" si="235"/>
        <v>1</v>
      </c>
      <c r="W5818" s="25" t="e">
        <f t="shared" si="234"/>
        <v>#DIV/0!</v>
      </c>
      <c r="X5818" s="64"/>
    </row>
    <row r="5819" spans="11:24" x14ac:dyDescent="0.3">
      <c r="K5819" s="31">
        <f>M5819/(L5819+M5819)</f>
        <v>0.93636050911592705</v>
      </c>
      <c r="L5819" s="52">
        <f>COUNTIF($N$6:N5819,FALSE)</f>
        <v>370</v>
      </c>
      <c r="M5819" s="52">
        <f>COUNTIF($N$6:N5819,TRUE)</f>
        <v>5444</v>
      </c>
      <c r="N5819" s="53" t="b">
        <f>O5819=P5819</f>
        <v>1</v>
      </c>
      <c r="O5819" s="53" t="str">
        <f>IF(R5819&gt;0,"+","-")</f>
        <v>-</v>
      </c>
      <c r="P5819" s="53" t="str">
        <f>IF(S5819&gt;0,"+","-")</f>
        <v>-</v>
      </c>
      <c r="R5819" s="23"/>
      <c r="S5819" s="23"/>
      <c r="T5819"/>
      <c r="U5819" s="70"/>
      <c r="V5819" s="71">
        <f t="shared" si="235"/>
        <v>1</v>
      </c>
      <c r="W5819" s="25" t="e">
        <f t="shared" si="234"/>
        <v>#DIV/0!</v>
      </c>
      <c r="X5819" s="64"/>
    </row>
    <row r="5820" spans="11:24" x14ac:dyDescent="0.3">
      <c r="K5820" s="31">
        <f>M5820/(L5820+M5820)</f>
        <v>0.93637145313843506</v>
      </c>
      <c r="L5820" s="52">
        <f>COUNTIF($N$6:N5820,FALSE)</f>
        <v>370</v>
      </c>
      <c r="M5820" s="52">
        <f>COUNTIF($N$6:N5820,TRUE)</f>
        <v>5445</v>
      </c>
      <c r="N5820" s="53" t="b">
        <f>O5820=P5820</f>
        <v>1</v>
      </c>
      <c r="O5820" s="53" t="str">
        <f>IF(R5820&gt;0,"+","-")</f>
        <v>-</v>
      </c>
      <c r="P5820" s="53" t="str">
        <f>IF(S5820&gt;0,"+","-")</f>
        <v>-</v>
      </c>
      <c r="Q5820" s="14"/>
      <c r="R5820" s="15"/>
      <c r="S5820" s="15"/>
      <c r="T5820"/>
      <c r="U5820" s="70"/>
      <c r="V5820" s="71">
        <f t="shared" si="235"/>
        <v>1</v>
      </c>
      <c r="W5820" s="25" t="e">
        <f t="shared" si="234"/>
        <v>#DIV/0!</v>
      </c>
      <c r="X5820" s="64"/>
    </row>
    <row r="5821" spans="11:24" x14ac:dyDescent="0.3">
      <c r="K5821" s="31">
        <f>M5821/(L5821+M5821)</f>
        <v>0.93638239339752405</v>
      </c>
      <c r="L5821" s="52">
        <f>COUNTIF($N$6:N5821,FALSE)</f>
        <v>370</v>
      </c>
      <c r="M5821" s="52">
        <f>COUNTIF($N$6:N5821,TRUE)</f>
        <v>5446</v>
      </c>
      <c r="N5821" s="53" t="b">
        <f>O5821=P5821</f>
        <v>1</v>
      </c>
      <c r="O5821" s="53" t="str">
        <f>IF(R5821&gt;0,"+","-")</f>
        <v>-</v>
      </c>
      <c r="P5821" s="53" t="str">
        <f>IF(S5821&gt;0,"+","-")</f>
        <v>-</v>
      </c>
      <c r="Q5821" s="14"/>
      <c r="R5821" s="15"/>
      <c r="S5821" s="15"/>
      <c r="T5821"/>
      <c r="U5821" s="70"/>
      <c r="V5821" s="71">
        <f t="shared" si="235"/>
        <v>1</v>
      </c>
      <c r="W5821" s="25" t="e">
        <f t="shared" si="234"/>
        <v>#DIV/0!</v>
      </c>
      <c r="X5821" s="64"/>
    </row>
    <row r="5822" spans="11:24" x14ac:dyDescent="0.3">
      <c r="K5822" s="31">
        <f>M5822/(L5822+M5822)</f>
        <v>0.93639332989513491</v>
      </c>
      <c r="L5822" s="52">
        <f>COUNTIF($N$6:N5822,FALSE)</f>
        <v>370</v>
      </c>
      <c r="M5822" s="52">
        <f>COUNTIF($N$6:N5822,TRUE)</f>
        <v>5447</v>
      </c>
      <c r="N5822" s="53" t="b">
        <f>O5822=P5822</f>
        <v>1</v>
      </c>
      <c r="O5822" s="53" t="str">
        <f>IF(R5822&gt;0,"+","-")</f>
        <v>-</v>
      </c>
      <c r="P5822" s="53" t="str">
        <f>IF(S5822&gt;0,"+","-")</f>
        <v>-</v>
      </c>
      <c r="R5822" s="23"/>
      <c r="S5822" s="15"/>
      <c r="T5822"/>
      <c r="U5822" s="70"/>
      <c r="V5822" s="71">
        <f t="shared" si="235"/>
        <v>1</v>
      </c>
      <c r="W5822" s="25" t="e">
        <f t="shared" si="234"/>
        <v>#DIV/0!</v>
      </c>
      <c r="X5822" s="64"/>
    </row>
    <row r="5823" spans="11:24" x14ac:dyDescent="0.3">
      <c r="K5823" s="31">
        <f>M5823/(L5823+M5823)</f>
        <v>0.93640426263320731</v>
      </c>
      <c r="L5823" s="52">
        <f>COUNTIF($N$6:N5823,FALSE)</f>
        <v>370</v>
      </c>
      <c r="M5823" s="52">
        <f>COUNTIF($N$6:N5823,TRUE)</f>
        <v>5448</v>
      </c>
      <c r="N5823" s="53" t="b">
        <f>O5823=P5823</f>
        <v>1</v>
      </c>
      <c r="O5823" s="53" t="str">
        <f>IF(R5823&gt;0,"+","-")</f>
        <v>-</v>
      </c>
      <c r="P5823" s="53" t="str">
        <f>IF(S5823&gt;0,"+","-")</f>
        <v>-</v>
      </c>
      <c r="R5823" s="23"/>
      <c r="S5823" s="23"/>
      <c r="T5823"/>
      <c r="U5823" s="70"/>
      <c r="V5823" s="71">
        <f t="shared" si="235"/>
        <v>1</v>
      </c>
      <c r="W5823" s="25" t="e">
        <f t="shared" si="234"/>
        <v>#DIV/0!</v>
      </c>
      <c r="X5823" s="64"/>
    </row>
    <row r="5824" spans="11:24" x14ac:dyDescent="0.3">
      <c r="K5824" s="31">
        <f>M5824/(L5824+M5824)</f>
        <v>0.93641519161367937</v>
      </c>
      <c r="L5824" s="52">
        <f>COUNTIF($N$6:N5824,FALSE)</f>
        <v>370</v>
      </c>
      <c r="M5824" s="52">
        <f>COUNTIF($N$6:N5824,TRUE)</f>
        <v>5449</v>
      </c>
      <c r="N5824" s="53" t="b">
        <f>O5824=P5824</f>
        <v>1</v>
      </c>
      <c r="O5824" s="53" t="str">
        <f>IF(R5824&gt;0,"+","-")</f>
        <v>-</v>
      </c>
      <c r="P5824" s="53" t="str">
        <f>IF(S5824&gt;0,"+","-")</f>
        <v>-</v>
      </c>
      <c r="R5824" s="23"/>
      <c r="S5824" s="15"/>
      <c r="T5824"/>
      <c r="U5824" s="70"/>
      <c r="V5824" s="71">
        <f t="shared" si="235"/>
        <v>1</v>
      </c>
      <c r="W5824" s="25" t="e">
        <f t="shared" si="234"/>
        <v>#DIV/0!</v>
      </c>
      <c r="X5824" s="64"/>
    </row>
    <row r="5825" spans="11:24" x14ac:dyDescent="0.3">
      <c r="K5825" s="31">
        <f>M5825/(L5825+M5825)</f>
        <v>0.93642611683848798</v>
      </c>
      <c r="L5825" s="52">
        <f>COUNTIF($N$6:N5825,FALSE)</f>
        <v>370</v>
      </c>
      <c r="M5825" s="52">
        <f>COUNTIF($N$6:N5825,TRUE)</f>
        <v>5450</v>
      </c>
      <c r="N5825" s="53" t="b">
        <f>O5825=P5825</f>
        <v>1</v>
      </c>
      <c r="O5825" s="53" t="str">
        <f>IF(R5825&gt;0,"+","-")</f>
        <v>-</v>
      </c>
      <c r="P5825" s="53" t="str">
        <f>IF(S5825&gt;0,"+","-")</f>
        <v>-</v>
      </c>
      <c r="R5825" s="23"/>
      <c r="S5825" s="23"/>
      <c r="T5825"/>
      <c r="U5825" s="70"/>
      <c r="V5825" s="71">
        <f t="shared" si="235"/>
        <v>1</v>
      </c>
      <c r="W5825" s="25" t="e">
        <f t="shared" si="234"/>
        <v>#DIV/0!</v>
      </c>
      <c r="X5825" s="64"/>
    </row>
    <row r="5826" spans="11:24" x14ac:dyDescent="0.3">
      <c r="K5826" s="31">
        <f>M5826/(L5826+M5826)</f>
        <v>0.93643703830956881</v>
      </c>
      <c r="L5826" s="52">
        <f>COUNTIF($N$6:N5826,FALSE)</f>
        <v>370</v>
      </c>
      <c r="M5826" s="52">
        <f>COUNTIF($N$6:N5826,TRUE)</f>
        <v>5451</v>
      </c>
      <c r="N5826" s="53" t="b">
        <f>O5826=P5826</f>
        <v>1</v>
      </c>
      <c r="O5826" s="53" t="str">
        <f>IF(R5826&gt;0,"+","-")</f>
        <v>-</v>
      </c>
      <c r="P5826" s="53" t="str">
        <f>IF(S5826&gt;0,"+","-")</f>
        <v>-</v>
      </c>
      <c r="R5826" s="23"/>
      <c r="S5826" s="23"/>
      <c r="T5826"/>
      <c r="U5826" s="70"/>
      <c r="V5826" s="71">
        <f t="shared" si="235"/>
        <v>1</v>
      </c>
      <c r="W5826" s="25" t="e">
        <f t="shared" si="234"/>
        <v>#DIV/0!</v>
      </c>
      <c r="X5826" s="64"/>
    </row>
    <row r="5827" spans="11:24" x14ac:dyDescent="0.3">
      <c r="K5827" s="31">
        <f>M5827/(L5827+M5827)</f>
        <v>0.93644795602885611</v>
      </c>
      <c r="L5827" s="52">
        <f>COUNTIF($N$6:N5827,FALSE)</f>
        <v>370</v>
      </c>
      <c r="M5827" s="52">
        <f>COUNTIF($N$6:N5827,TRUE)</f>
        <v>5452</v>
      </c>
      <c r="N5827" s="53" t="b">
        <f>O5827=P5827</f>
        <v>1</v>
      </c>
      <c r="O5827" s="53" t="str">
        <f>IF(R5827&gt;0,"+","-")</f>
        <v>-</v>
      </c>
      <c r="P5827" s="53" t="str">
        <f>IF(S5827&gt;0,"+","-")</f>
        <v>-</v>
      </c>
      <c r="R5827" s="23"/>
      <c r="S5827" s="15"/>
      <c r="T5827"/>
      <c r="U5827" s="70"/>
      <c r="V5827" s="71">
        <f t="shared" si="235"/>
        <v>1</v>
      </c>
      <c r="W5827" s="25" t="e">
        <f t="shared" si="234"/>
        <v>#DIV/0!</v>
      </c>
      <c r="X5827" s="64"/>
    </row>
    <row r="5828" spans="11:24" x14ac:dyDescent="0.3">
      <c r="K5828" s="31">
        <f>M5828/(L5828+M5828)</f>
        <v>0.93645886999828265</v>
      </c>
      <c r="L5828" s="52">
        <f>COUNTIF($N$6:N5828,FALSE)</f>
        <v>370</v>
      </c>
      <c r="M5828" s="52">
        <f>COUNTIF($N$6:N5828,TRUE)</f>
        <v>5453</v>
      </c>
      <c r="N5828" s="53" t="b">
        <f>O5828=P5828</f>
        <v>1</v>
      </c>
      <c r="O5828" s="53" t="str">
        <f>IF(R5828&gt;0,"+","-")</f>
        <v>-</v>
      </c>
      <c r="P5828" s="53" t="str">
        <f>IF(S5828&gt;0,"+","-")</f>
        <v>-</v>
      </c>
      <c r="R5828" s="23"/>
      <c r="S5828" s="23"/>
      <c r="T5828"/>
      <c r="U5828" s="70"/>
      <c r="V5828" s="71">
        <f t="shared" si="235"/>
        <v>1</v>
      </c>
      <c r="W5828" s="25" t="e">
        <f t="shared" si="234"/>
        <v>#DIV/0!</v>
      </c>
      <c r="X5828" s="64"/>
    </row>
    <row r="5829" spans="11:24" x14ac:dyDescent="0.3">
      <c r="K5829" s="31">
        <f>M5829/(L5829+M5829)</f>
        <v>0.93646978021978022</v>
      </c>
      <c r="L5829" s="52">
        <f>COUNTIF($N$6:N5829,FALSE)</f>
        <v>370</v>
      </c>
      <c r="M5829" s="52">
        <f>COUNTIF($N$6:N5829,TRUE)</f>
        <v>5454</v>
      </c>
      <c r="N5829" s="53" t="b">
        <f>O5829=P5829</f>
        <v>1</v>
      </c>
      <c r="O5829" s="53" t="str">
        <f>IF(R5829&gt;0,"+","-")</f>
        <v>-</v>
      </c>
      <c r="P5829" s="53" t="str">
        <f>IF(S5829&gt;0,"+","-")</f>
        <v>-</v>
      </c>
      <c r="R5829" s="23"/>
      <c r="S5829" s="23"/>
      <c r="T5829"/>
      <c r="U5829" s="70"/>
      <c r="V5829" s="71">
        <f t="shared" si="235"/>
        <v>1</v>
      </c>
      <c r="W5829" s="25" t="e">
        <f t="shared" si="234"/>
        <v>#DIV/0!</v>
      </c>
      <c r="X5829" s="64"/>
    </row>
    <row r="5830" spans="11:24" x14ac:dyDescent="0.3">
      <c r="K5830" s="31">
        <f>M5830/(L5830+M5830)</f>
        <v>0.93648068669527895</v>
      </c>
      <c r="L5830" s="52">
        <f>COUNTIF($N$6:N5830,FALSE)</f>
        <v>370</v>
      </c>
      <c r="M5830" s="52">
        <f>COUNTIF($N$6:N5830,TRUE)</f>
        <v>5455</v>
      </c>
      <c r="N5830" s="53" t="b">
        <f>O5830=P5830</f>
        <v>1</v>
      </c>
      <c r="O5830" s="53" t="str">
        <f>IF(R5830&gt;0,"+","-")</f>
        <v>-</v>
      </c>
      <c r="P5830" s="53" t="str">
        <f>IF(S5830&gt;0,"+","-")</f>
        <v>-</v>
      </c>
      <c r="R5830" s="23"/>
      <c r="S5830" s="23"/>
      <c r="T5830"/>
      <c r="U5830" s="70"/>
      <c r="V5830" s="71">
        <f t="shared" si="235"/>
        <v>1</v>
      </c>
      <c r="W5830" s="25" t="e">
        <f t="shared" si="234"/>
        <v>#DIV/0!</v>
      </c>
      <c r="X5830" s="64"/>
    </row>
    <row r="5831" spans="11:24" x14ac:dyDescent="0.3">
      <c r="K5831" s="31">
        <f>M5831/(L5831+M5831)</f>
        <v>0.93649158942670785</v>
      </c>
      <c r="L5831" s="52">
        <f>COUNTIF($N$6:N5831,FALSE)</f>
        <v>370</v>
      </c>
      <c r="M5831" s="52">
        <f>COUNTIF($N$6:N5831,TRUE)</f>
        <v>5456</v>
      </c>
      <c r="N5831" s="53" t="b">
        <f>O5831=P5831</f>
        <v>1</v>
      </c>
      <c r="O5831" s="53" t="str">
        <f>IF(R5831&gt;0,"+","-")</f>
        <v>-</v>
      </c>
      <c r="P5831" s="53" t="str">
        <f>IF(S5831&gt;0,"+","-")</f>
        <v>-</v>
      </c>
      <c r="R5831" s="23"/>
      <c r="S5831" s="15"/>
      <c r="T5831"/>
      <c r="U5831" s="70"/>
      <c r="V5831" s="71">
        <f t="shared" si="235"/>
        <v>1</v>
      </c>
      <c r="W5831" s="25" t="e">
        <f t="shared" si="234"/>
        <v>#DIV/0!</v>
      </c>
      <c r="X5831" s="64"/>
    </row>
    <row r="5832" spans="11:24" x14ac:dyDescent="0.3">
      <c r="K5832" s="31">
        <f>M5832/(L5832+M5832)</f>
        <v>0.93650248841599448</v>
      </c>
      <c r="L5832" s="52">
        <f>COUNTIF($N$6:N5832,FALSE)</f>
        <v>370</v>
      </c>
      <c r="M5832" s="52">
        <f>COUNTIF($N$6:N5832,TRUE)</f>
        <v>5457</v>
      </c>
      <c r="N5832" s="53" t="b">
        <f>O5832=P5832</f>
        <v>1</v>
      </c>
      <c r="O5832" s="53" t="str">
        <f>IF(R5832&gt;0,"+","-")</f>
        <v>-</v>
      </c>
      <c r="P5832" s="53" t="str">
        <f>IF(S5832&gt;0,"+","-")</f>
        <v>-</v>
      </c>
      <c r="Q5832" s="14"/>
      <c r="R5832" s="15"/>
      <c r="S5832" s="15"/>
      <c r="T5832"/>
      <c r="U5832" s="70"/>
      <c r="V5832" s="71">
        <f t="shared" si="235"/>
        <v>1</v>
      </c>
      <c r="W5832" s="25" t="e">
        <f t="shared" si="234"/>
        <v>#DIV/0!</v>
      </c>
      <c r="X5832" s="64"/>
    </row>
    <row r="5833" spans="11:24" x14ac:dyDescent="0.3">
      <c r="K5833" s="31">
        <f>M5833/(L5833+M5833)</f>
        <v>0.9365133836650652</v>
      </c>
      <c r="L5833" s="52">
        <f>COUNTIF($N$6:N5833,FALSE)</f>
        <v>370</v>
      </c>
      <c r="M5833" s="52">
        <f>COUNTIF($N$6:N5833,TRUE)</f>
        <v>5458</v>
      </c>
      <c r="N5833" s="53" t="b">
        <f>O5833=P5833</f>
        <v>1</v>
      </c>
      <c r="O5833" s="53" t="str">
        <f>IF(R5833&gt;0,"+","-")</f>
        <v>-</v>
      </c>
      <c r="P5833" s="53" t="str">
        <f>IF(S5833&gt;0,"+","-")</f>
        <v>-</v>
      </c>
      <c r="R5833" s="23"/>
      <c r="S5833" s="23"/>
      <c r="T5833"/>
      <c r="U5833" s="70"/>
      <c r="V5833" s="71">
        <f t="shared" si="235"/>
        <v>1</v>
      </c>
      <c r="W5833" s="25" t="e">
        <f t="shared" si="234"/>
        <v>#DIV/0!</v>
      </c>
      <c r="X5833" s="64"/>
    </row>
    <row r="5834" spans="11:24" x14ac:dyDescent="0.3">
      <c r="K5834" s="31">
        <f>M5834/(L5834+M5834)</f>
        <v>0.93652427517584491</v>
      </c>
      <c r="L5834" s="52">
        <f>COUNTIF($N$6:N5834,FALSE)</f>
        <v>370</v>
      </c>
      <c r="M5834" s="52">
        <f>COUNTIF($N$6:N5834,TRUE)</f>
        <v>5459</v>
      </c>
      <c r="N5834" s="53" t="b">
        <f>O5834=P5834</f>
        <v>1</v>
      </c>
      <c r="O5834" s="53" t="str">
        <f>IF(R5834&gt;0,"+","-")</f>
        <v>-</v>
      </c>
      <c r="P5834" s="53" t="str">
        <f>IF(S5834&gt;0,"+","-")</f>
        <v>-</v>
      </c>
      <c r="R5834" s="23"/>
      <c r="S5834" s="15"/>
      <c r="T5834"/>
      <c r="U5834" s="70"/>
      <c r="V5834" s="71">
        <f t="shared" si="235"/>
        <v>1</v>
      </c>
      <c r="W5834" s="25" t="e">
        <f t="shared" si="234"/>
        <v>#DIV/0!</v>
      </c>
      <c r="X5834" s="64"/>
    </row>
    <row r="5835" spans="11:24" x14ac:dyDescent="0.3">
      <c r="K5835" s="31">
        <f>M5835/(L5835+M5835)</f>
        <v>0.93653516295025729</v>
      </c>
      <c r="L5835" s="52">
        <f>COUNTIF($N$6:N5835,FALSE)</f>
        <v>370</v>
      </c>
      <c r="M5835" s="52">
        <f>COUNTIF($N$6:N5835,TRUE)</f>
        <v>5460</v>
      </c>
      <c r="N5835" s="53" t="b">
        <f>O5835=P5835</f>
        <v>1</v>
      </c>
      <c r="O5835" s="53" t="str">
        <f>IF(R5835&gt;0,"+","-")</f>
        <v>-</v>
      </c>
      <c r="P5835" s="53" t="str">
        <f>IF(S5835&gt;0,"+","-")</f>
        <v>-</v>
      </c>
      <c r="R5835" s="23"/>
      <c r="S5835" s="15"/>
      <c r="T5835"/>
      <c r="U5835" s="70"/>
      <c r="V5835" s="71">
        <f t="shared" si="235"/>
        <v>1</v>
      </c>
      <c r="W5835" s="25" t="e">
        <f t="shared" si="234"/>
        <v>#DIV/0!</v>
      </c>
      <c r="X5835" s="64"/>
    </row>
    <row r="5836" spans="11:24" x14ac:dyDescent="0.3">
      <c r="K5836" s="31">
        <f>M5836/(L5836+M5836)</f>
        <v>0.9365460469902247</v>
      </c>
      <c r="L5836" s="52">
        <f>COUNTIF($N$6:N5836,FALSE)</f>
        <v>370</v>
      </c>
      <c r="M5836" s="52">
        <f>COUNTIF($N$6:N5836,TRUE)</f>
        <v>5461</v>
      </c>
      <c r="N5836" s="53" t="b">
        <f>O5836=P5836</f>
        <v>1</v>
      </c>
      <c r="O5836" s="53" t="str">
        <f>IF(R5836&gt;0,"+","-")</f>
        <v>-</v>
      </c>
      <c r="P5836" s="53" t="str">
        <f>IF(S5836&gt;0,"+","-")</f>
        <v>-</v>
      </c>
      <c r="R5836" s="23"/>
      <c r="S5836" s="23"/>
      <c r="T5836"/>
      <c r="U5836" s="70"/>
      <c r="V5836" s="71">
        <f t="shared" si="235"/>
        <v>1</v>
      </c>
      <c r="W5836" s="25" t="e">
        <f t="shared" si="234"/>
        <v>#DIV/0!</v>
      </c>
      <c r="X5836" s="64"/>
    </row>
    <row r="5837" spans="11:24" x14ac:dyDescent="0.3">
      <c r="K5837" s="31">
        <f>M5837/(L5837+M5837)</f>
        <v>0.93655692729766804</v>
      </c>
      <c r="L5837" s="52">
        <f>COUNTIF($N$6:N5837,FALSE)</f>
        <v>370</v>
      </c>
      <c r="M5837" s="52">
        <f>COUNTIF($N$6:N5837,TRUE)</f>
        <v>5462</v>
      </c>
      <c r="N5837" s="53" t="b">
        <f>O5837=P5837</f>
        <v>1</v>
      </c>
      <c r="O5837" s="53" t="str">
        <f>IF(R5837&gt;0,"+","-")</f>
        <v>-</v>
      </c>
      <c r="P5837" s="53" t="str">
        <f>IF(S5837&gt;0,"+","-")</f>
        <v>-</v>
      </c>
      <c r="R5837" s="23"/>
      <c r="S5837" s="23"/>
      <c r="T5837"/>
      <c r="U5837" s="70"/>
      <c r="V5837" s="71">
        <f t="shared" si="235"/>
        <v>1</v>
      </c>
      <c r="W5837" s="25" t="e">
        <f t="shared" si="234"/>
        <v>#DIV/0!</v>
      </c>
      <c r="X5837" s="64"/>
    </row>
    <row r="5838" spans="11:24" x14ac:dyDescent="0.3">
      <c r="K5838" s="31">
        <f>M5838/(L5838+M5838)</f>
        <v>0.93656780387450711</v>
      </c>
      <c r="L5838" s="52">
        <f>COUNTIF($N$6:N5838,FALSE)</f>
        <v>370</v>
      </c>
      <c r="M5838" s="52">
        <f>COUNTIF($N$6:N5838,TRUE)</f>
        <v>5463</v>
      </c>
      <c r="N5838" s="53" t="b">
        <f>O5838=P5838</f>
        <v>1</v>
      </c>
      <c r="O5838" s="53" t="str">
        <f>IF(R5838&gt;0,"+","-")</f>
        <v>-</v>
      </c>
      <c r="P5838" s="53" t="str">
        <f>IF(S5838&gt;0,"+","-")</f>
        <v>-</v>
      </c>
      <c r="R5838" s="23"/>
      <c r="S5838" s="15"/>
      <c r="T5838"/>
      <c r="U5838" s="70"/>
      <c r="V5838" s="71">
        <f t="shared" si="235"/>
        <v>1</v>
      </c>
      <c r="W5838" s="25" t="e">
        <f t="shared" si="234"/>
        <v>#DIV/0!</v>
      </c>
      <c r="X5838" s="64"/>
    </row>
    <row r="5839" spans="11:24" x14ac:dyDescent="0.3">
      <c r="K5839" s="31">
        <f>M5839/(L5839+M5839)</f>
        <v>0.93657867672266026</v>
      </c>
      <c r="L5839" s="52">
        <f>COUNTIF($N$6:N5839,FALSE)</f>
        <v>370</v>
      </c>
      <c r="M5839" s="52">
        <f>COUNTIF($N$6:N5839,TRUE)</f>
        <v>5464</v>
      </c>
      <c r="N5839" s="53" t="b">
        <f>O5839=P5839</f>
        <v>1</v>
      </c>
      <c r="O5839" s="53" t="str">
        <f>IF(R5839&gt;0,"+","-")</f>
        <v>-</v>
      </c>
      <c r="P5839" s="53" t="str">
        <f>IF(S5839&gt;0,"+","-")</f>
        <v>-</v>
      </c>
      <c r="R5839" s="23"/>
      <c r="S5839" s="23"/>
      <c r="T5839"/>
      <c r="U5839" s="70"/>
      <c r="V5839" s="71">
        <f t="shared" si="235"/>
        <v>1</v>
      </c>
      <c r="W5839" s="25" t="e">
        <f t="shared" si="234"/>
        <v>#DIV/0!</v>
      </c>
      <c r="X5839" s="64"/>
    </row>
    <row r="5840" spans="11:24" x14ac:dyDescent="0.3">
      <c r="K5840" s="31">
        <f>M5840/(L5840+M5840)</f>
        <v>0.93658954584404452</v>
      </c>
      <c r="L5840" s="52">
        <f>COUNTIF($N$6:N5840,FALSE)</f>
        <v>370</v>
      </c>
      <c r="M5840" s="52">
        <f>COUNTIF($N$6:N5840,TRUE)</f>
        <v>5465</v>
      </c>
      <c r="N5840" s="53" t="b">
        <f>O5840=P5840</f>
        <v>1</v>
      </c>
      <c r="O5840" s="53" t="str">
        <f>IF(R5840&gt;0,"+","-")</f>
        <v>-</v>
      </c>
      <c r="P5840" s="53" t="str">
        <f>IF(S5840&gt;0,"+","-")</f>
        <v>-</v>
      </c>
      <c r="R5840" s="23"/>
      <c r="S5840" s="23"/>
      <c r="T5840"/>
      <c r="U5840" s="70"/>
      <c r="V5840" s="71">
        <f t="shared" si="235"/>
        <v>1</v>
      </c>
      <c r="W5840" s="25" t="e">
        <f t="shared" si="234"/>
        <v>#DIV/0!</v>
      </c>
      <c r="X5840" s="64"/>
    </row>
    <row r="5841" spans="11:24" x14ac:dyDescent="0.3">
      <c r="K5841" s="31">
        <f>M5841/(L5841+M5841)</f>
        <v>0.93660041124057569</v>
      </c>
      <c r="L5841" s="52">
        <f>COUNTIF($N$6:N5841,FALSE)</f>
        <v>370</v>
      </c>
      <c r="M5841" s="52">
        <f>COUNTIF($N$6:N5841,TRUE)</f>
        <v>5466</v>
      </c>
      <c r="N5841" s="53" t="b">
        <f>O5841=P5841</f>
        <v>1</v>
      </c>
      <c r="O5841" s="53" t="str">
        <f>IF(R5841&gt;0,"+","-")</f>
        <v>-</v>
      </c>
      <c r="P5841" s="53" t="str">
        <f>IF(S5841&gt;0,"+","-")</f>
        <v>-</v>
      </c>
      <c r="Q5841" s="14"/>
      <c r="R5841" s="15"/>
      <c r="S5841" s="15"/>
      <c r="T5841"/>
      <c r="U5841" s="70"/>
      <c r="V5841" s="71">
        <f t="shared" si="235"/>
        <v>1</v>
      </c>
      <c r="W5841" s="25" t="e">
        <f t="shared" si="234"/>
        <v>#DIV/0!</v>
      </c>
      <c r="X5841" s="64"/>
    </row>
    <row r="5842" spans="11:24" x14ac:dyDescent="0.3">
      <c r="K5842" s="31">
        <f>M5842/(L5842+M5842)</f>
        <v>0.93661127291416824</v>
      </c>
      <c r="L5842" s="52">
        <f>COUNTIF($N$6:N5842,FALSE)</f>
        <v>370</v>
      </c>
      <c r="M5842" s="52">
        <f>COUNTIF($N$6:N5842,TRUE)</f>
        <v>5467</v>
      </c>
      <c r="N5842" s="53" t="b">
        <f>O5842=P5842</f>
        <v>1</v>
      </c>
      <c r="O5842" s="53" t="str">
        <f>IF(R5842&gt;0,"+","-")</f>
        <v>-</v>
      </c>
      <c r="P5842" s="53" t="str">
        <f>IF(S5842&gt;0,"+","-")</f>
        <v>-</v>
      </c>
      <c r="R5842" s="23"/>
      <c r="S5842" s="23"/>
      <c r="T5842"/>
      <c r="U5842" s="70"/>
      <c r="V5842" s="71">
        <f t="shared" si="235"/>
        <v>1</v>
      </c>
      <c r="W5842" s="25" t="e">
        <f t="shared" si="234"/>
        <v>#DIV/0!</v>
      </c>
      <c r="X5842" s="64"/>
    </row>
    <row r="5843" spans="11:24" x14ac:dyDescent="0.3">
      <c r="K5843" s="31">
        <f>M5843/(L5843+M5843)</f>
        <v>0.93662213086673518</v>
      </c>
      <c r="L5843" s="52">
        <f>COUNTIF($N$6:N5843,FALSE)</f>
        <v>370</v>
      </c>
      <c r="M5843" s="52">
        <f>COUNTIF($N$6:N5843,TRUE)</f>
        <v>5468</v>
      </c>
      <c r="N5843" s="53" t="b">
        <f>O5843=P5843</f>
        <v>1</v>
      </c>
      <c r="O5843" s="53" t="str">
        <f>IF(R5843&gt;0,"+","-")</f>
        <v>-</v>
      </c>
      <c r="P5843" s="53" t="str">
        <f>IF(S5843&gt;0,"+","-")</f>
        <v>-</v>
      </c>
      <c r="Q5843" s="14"/>
      <c r="R5843" s="15"/>
      <c r="S5843" s="15"/>
      <c r="T5843"/>
      <c r="U5843" s="70"/>
      <c r="V5843" s="71">
        <f t="shared" si="235"/>
        <v>1</v>
      </c>
      <c r="W5843" s="25" t="e">
        <f t="shared" si="234"/>
        <v>#DIV/0!</v>
      </c>
      <c r="X5843" s="64"/>
    </row>
    <row r="5844" spans="11:24" x14ac:dyDescent="0.3">
      <c r="K5844" s="31">
        <f>M5844/(L5844+M5844)</f>
        <v>0.93663298510018844</v>
      </c>
      <c r="L5844" s="52">
        <f>COUNTIF($N$6:N5844,FALSE)</f>
        <v>370</v>
      </c>
      <c r="M5844" s="52">
        <f>COUNTIF($N$6:N5844,TRUE)</f>
        <v>5469</v>
      </c>
      <c r="N5844" s="53" t="b">
        <f>O5844=P5844</f>
        <v>1</v>
      </c>
      <c r="O5844" s="53" t="str">
        <f>IF(R5844&gt;0,"+","-")</f>
        <v>-</v>
      </c>
      <c r="P5844" s="53" t="str">
        <f>IF(S5844&gt;0,"+","-")</f>
        <v>-</v>
      </c>
      <c r="R5844" s="23"/>
      <c r="S5844" s="23"/>
      <c r="T5844"/>
      <c r="U5844" s="70"/>
      <c r="V5844" s="71">
        <f t="shared" si="235"/>
        <v>1</v>
      </c>
      <c r="W5844" s="25" t="e">
        <f t="shared" si="234"/>
        <v>#DIV/0!</v>
      </c>
      <c r="X5844" s="64"/>
    </row>
    <row r="5845" spans="11:24" x14ac:dyDescent="0.3">
      <c r="K5845" s="31">
        <f>M5845/(L5845+M5845)</f>
        <v>0.93664383561643838</v>
      </c>
      <c r="L5845" s="52">
        <f>COUNTIF($N$6:N5845,FALSE)</f>
        <v>370</v>
      </c>
      <c r="M5845" s="52">
        <f>COUNTIF($N$6:N5845,TRUE)</f>
        <v>5470</v>
      </c>
      <c r="N5845" s="53" t="b">
        <f>O5845=P5845</f>
        <v>1</v>
      </c>
      <c r="O5845" s="53" t="str">
        <f>IF(R5845&gt;0,"+","-")</f>
        <v>-</v>
      </c>
      <c r="P5845" s="53" t="str">
        <f>IF(S5845&gt;0,"+","-")</f>
        <v>-</v>
      </c>
      <c r="R5845" s="23"/>
      <c r="S5845" s="23"/>
      <c r="T5845"/>
      <c r="U5845" s="70"/>
      <c r="V5845" s="71">
        <f t="shared" si="235"/>
        <v>1</v>
      </c>
      <c r="W5845" s="25" t="e">
        <f t="shared" si="234"/>
        <v>#DIV/0!</v>
      </c>
      <c r="X5845" s="64"/>
    </row>
    <row r="5846" spans="11:24" x14ac:dyDescent="0.3">
      <c r="K5846" s="31">
        <f>M5846/(L5846+M5846)</f>
        <v>0.93665468241739425</v>
      </c>
      <c r="L5846" s="52">
        <f>COUNTIF($N$6:N5846,FALSE)</f>
        <v>370</v>
      </c>
      <c r="M5846" s="52">
        <f>COUNTIF($N$6:N5846,TRUE)</f>
        <v>5471</v>
      </c>
      <c r="N5846" s="53" t="b">
        <f>O5846=P5846</f>
        <v>1</v>
      </c>
      <c r="O5846" s="53" t="str">
        <f>IF(R5846&gt;0,"+","-")</f>
        <v>-</v>
      </c>
      <c r="P5846" s="53" t="str">
        <f>IF(S5846&gt;0,"+","-")</f>
        <v>-</v>
      </c>
      <c r="R5846" s="23"/>
      <c r="S5846" s="23"/>
      <c r="T5846"/>
      <c r="U5846" s="70"/>
      <c r="V5846" s="71">
        <f t="shared" si="235"/>
        <v>1</v>
      </c>
      <c r="W5846" s="25" t="e">
        <f t="shared" si="234"/>
        <v>#DIV/0!</v>
      </c>
      <c r="X5846" s="64"/>
    </row>
    <row r="5847" spans="11:24" x14ac:dyDescent="0.3">
      <c r="K5847" s="31">
        <f>M5847/(L5847+M5847)</f>
        <v>0.93666552550496407</v>
      </c>
      <c r="L5847" s="52">
        <f>COUNTIF($N$6:N5847,FALSE)</f>
        <v>370</v>
      </c>
      <c r="M5847" s="52">
        <f>COUNTIF($N$6:N5847,TRUE)</f>
        <v>5472</v>
      </c>
      <c r="N5847" s="53" t="b">
        <f>O5847=P5847</f>
        <v>1</v>
      </c>
      <c r="O5847" s="53" t="str">
        <f>IF(R5847&gt;0,"+","-")</f>
        <v>-</v>
      </c>
      <c r="P5847" s="53" t="str">
        <f>IF(S5847&gt;0,"+","-")</f>
        <v>-</v>
      </c>
      <c r="Q5847" s="14"/>
      <c r="R5847" s="15"/>
      <c r="S5847" s="15"/>
      <c r="T5847"/>
      <c r="U5847" s="70"/>
      <c r="V5847" s="71">
        <f t="shared" si="235"/>
        <v>1</v>
      </c>
      <c r="W5847" s="25" t="e">
        <f t="shared" si="234"/>
        <v>#DIV/0!</v>
      </c>
      <c r="X5847" s="64"/>
    </row>
    <row r="5848" spans="11:24" x14ac:dyDescent="0.3">
      <c r="K5848" s="31">
        <f>M5848/(L5848+M5848)</f>
        <v>0.93667636488105421</v>
      </c>
      <c r="L5848" s="52">
        <f>COUNTIF($N$6:N5848,FALSE)</f>
        <v>370</v>
      </c>
      <c r="M5848" s="52">
        <f>COUNTIF($N$6:N5848,TRUE)</f>
        <v>5473</v>
      </c>
      <c r="N5848" s="53" t="b">
        <f>O5848=P5848</f>
        <v>1</v>
      </c>
      <c r="O5848" s="53" t="str">
        <f>IF(R5848&gt;0,"+","-")</f>
        <v>-</v>
      </c>
      <c r="P5848" s="53" t="str">
        <f>IF(S5848&gt;0,"+","-")</f>
        <v>-</v>
      </c>
      <c r="R5848" s="23"/>
      <c r="S5848" s="23"/>
      <c r="T5848"/>
      <c r="U5848" s="70"/>
      <c r="V5848" s="71">
        <f t="shared" si="235"/>
        <v>1</v>
      </c>
      <c r="W5848" s="25" t="e">
        <f t="shared" si="234"/>
        <v>#DIV/0!</v>
      </c>
      <c r="X5848" s="64"/>
    </row>
    <row r="5849" spans="11:24" x14ac:dyDescent="0.3">
      <c r="K5849" s="31">
        <f>M5849/(L5849+M5849)</f>
        <v>0.93668720054757015</v>
      </c>
      <c r="L5849" s="52">
        <f>COUNTIF($N$6:N5849,FALSE)</f>
        <v>370</v>
      </c>
      <c r="M5849" s="52">
        <f>COUNTIF($N$6:N5849,TRUE)</f>
        <v>5474</v>
      </c>
      <c r="N5849" s="53" t="b">
        <f>O5849=P5849</f>
        <v>1</v>
      </c>
      <c r="O5849" s="53" t="str">
        <f>IF(R5849&gt;0,"+","-")</f>
        <v>-</v>
      </c>
      <c r="P5849" s="53" t="str">
        <f>IF(S5849&gt;0,"+","-")</f>
        <v>-</v>
      </c>
      <c r="R5849" s="23"/>
      <c r="S5849" s="23"/>
      <c r="T5849"/>
      <c r="U5849" s="70"/>
      <c r="V5849" s="71">
        <f t="shared" si="235"/>
        <v>1</v>
      </c>
      <c r="W5849" s="25" t="e">
        <f t="shared" si="234"/>
        <v>#DIV/0!</v>
      </c>
      <c r="X5849" s="64"/>
    </row>
    <row r="5850" spans="11:24" x14ac:dyDescent="0.3">
      <c r="K5850" s="31">
        <f>M5850/(L5850+M5850)</f>
        <v>0.9366980325064157</v>
      </c>
      <c r="L5850" s="52">
        <f>COUNTIF($N$6:N5850,FALSE)</f>
        <v>370</v>
      </c>
      <c r="M5850" s="52">
        <f>COUNTIF($N$6:N5850,TRUE)</f>
        <v>5475</v>
      </c>
      <c r="N5850" s="53" t="b">
        <f>O5850=P5850</f>
        <v>1</v>
      </c>
      <c r="O5850" s="53" t="str">
        <f>IF(R5850&gt;0,"+","-")</f>
        <v>-</v>
      </c>
      <c r="P5850" s="53" t="str">
        <f>IF(S5850&gt;0,"+","-")</f>
        <v>-</v>
      </c>
      <c r="R5850" s="23"/>
      <c r="S5850" s="23"/>
      <c r="T5850"/>
      <c r="U5850" s="70"/>
      <c r="V5850" s="71">
        <f t="shared" si="235"/>
        <v>1</v>
      </c>
      <c r="W5850" s="25" t="e">
        <f t="shared" si="234"/>
        <v>#DIV/0!</v>
      </c>
      <c r="X5850" s="64"/>
    </row>
    <row r="5851" spans="11:24" x14ac:dyDescent="0.3">
      <c r="K5851" s="31">
        <f>M5851/(L5851+M5851)</f>
        <v>0.93670886075949367</v>
      </c>
      <c r="L5851" s="52">
        <f>COUNTIF($N$6:N5851,FALSE)</f>
        <v>370</v>
      </c>
      <c r="M5851" s="52">
        <f>COUNTIF($N$6:N5851,TRUE)</f>
        <v>5476</v>
      </c>
      <c r="N5851" s="53" t="b">
        <f>O5851=P5851</f>
        <v>1</v>
      </c>
      <c r="O5851" s="53" t="str">
        <f>IF(R5851&gt;0,"+","-")</f>
        <v>-</v>
      </c>
      <c r="P5851" s="53" t="str">
        <f>IF(S5851&gt;0,"+","-")</f>
        <v>-</v>
      </c>
      <c r="R5851" s="23"/>
      <c r="S5851" s="23"/>
      <c r="T5851"/>
      <c r="U5851" s="70"/>
      <c r="V5851" s="71">
        <f t="shared" si="235"/>
        <v>1</v>
      </c>
      <c r="W5851" s="25" t="e">
        <f t="shared" si="234"/>
        <v>#DIV/0!</v>
      </c>
      <c r="X5851" s="64"/>
    </row>
    <row r="5852" spans="11:24" x14ac:dyDescent="0.3">
      <c r="K5852" s="31">
        <f>M5852/(L5852+M5852)</f>
        <v>0.93671968530870531</v>
      </c>
      <c r="L5852" s="52">
        <f>COUNTIF($N$6:N5852,FALSE)</f>
        <v>370</v>
      </c>
      <c r="M5852" s="52">
        <f>COUNTIF($N$6:N5852,TRUE)</f>
        <v>5477</v>
      </c>
      <c r="N5852" s="53" t="b">
        <f>O5852=P5852</f>
        <v>1</v>
      </c>
      <c r="O5852" s="53" t="str">
        <f>IF(R5852&gt;0,"+","-")</f>
        <v>-</v>
      </c>
      <c r="P5852" s="53" t="str">
        <f>IF(S5852&gt;0,"+","-")</f>
        <v>-</v>
      </c>
      <c r="R5852" s="23"/>
      <c r="S5852" s="23"/>
      <c r="T5852"/>
      <c r="U5852" s="70"/>
      <c r="V5852" s="71">
        <f t="shared" si="235"/>
        <v>1</v>
      </c>
      <c r="W5852" s="25" t="e">
        <f t="shared" si="234"/>
        <v>#DIV/0!</v>
      </c>
      <c r="X5852" s="64"/>
    </row>
    <row r="5853" spans="11:24" x14ac:dyDescent="0.3">
      <c r="K5853" s="31">
        <f>M5853/(L5853+M5853)</f>
        <v>0.93673050615595077</v>
      </c>
      <c r="L5853" s="52">
        <f>COUNTIF($N$6:N5853,FALSE)</f>
        <v>370</v>
      </c>
      <c r="M5853" s="52">
        <f>COUNTIF($N$6:N5853,TRUE)</f>
        <v>5478</v>
      </c>
      <c r="N5853" s="53" t="b">
        <f>O5853=P5853</f>
        <v>1</v>
      </c>
      <c r="O5853" s="53" t="str">
        <f>IF(R5853&gt;0,"+","-")</f>
        <v>-</v>
      </c>
      <c r="P5853" s="53" t="str">
        <f>IF(S5853&gt;0,"+","-")</f>
        <v>-</v>
      </c>
      <c r="R5853" s="23"/>
      <c r="S5853" s="23"/>
      <c r="T5853"/>
      <c r="U5853" s="70"/>
      <c r="V5853" s="71">
        <f t="shared" si="235"/>
        <v>1</v>
      </c>
      <c r="W5853" s="25" t="e">
        <f t="shared" si="234"/>
        <v>#DIV/0!</v>
      </c>
      <c r="X5853" s="64"/>
    </row>
    <row r="5854" spans="11:24" x14ac:dyDescent="0.3">
      <c r="K5854" s="31">
        <f>M5854/(L5854+M5854)</f>
        <v>0.93674132330312876</v>
      </c>
      <c r="L5854" s="52">
        <f>COUNTIF($N$6:N5854,FALSE)</f>
        <v>370</v>
      </c>
      <c r="M5854" s="52">
        <f>COUNTIF($N$6:N5854,TRUE)</f>
        <v>5479</v>
      </c>
      <c r="N5854" s="53" t="b">
        <f>O5854=P5854</f>
        <v>1</v>
      </c>
      <c r="O5854" s="53" t="str">
        <f>IF(R5854&gt;0,"+","-")</f>
        <v>-</v>
      </c>
      <c r="P5854" s="53" t="str">
        <f>IF(S5854&gt;0,"+","-")</f>
        <v>-</v>
      </c>
      <c r="R5854" s="23"/>
      <c r="S5854" s="23"/>
      <c r="T5854"/>
      <c r="U5854" s="70"/>
      <c r="V5854" s="71">
        <f t="shared" si="235"/>
        <v>1</v>
      </c>
      <c r="W5854" s="25" t="e">
        <f t="shared" si="234"/>
        <v>#DIV/0!</v>
      </c>
      <c r="X5854" s="64"/>
    </row>
    <row r="5855" spans="11:24" x14ac:dyDescent="0.3">
      <c r="K5855" s="31">
        <f>M5855/(L5855+M5855)</f>
        <v>0.93675213675213675</v>
      </c>
      <c r="L5855" s="52">
        <f>COUNTIF($N$6:N5855,FALSE)</f>
        <v>370</v>
      </c>
      <c r="M5855" s="52">
        <f>COUNTIF($N$6:N5855,TRUE)</f>
        <v>5480</v>
      </c>
      <c r="N5855" s="53" t="b">
        <f>O5855=P5855</f>
        <v>1</v>
      </c>
      <c r="O5855" s="53" t="str">
        <f>IF(R5855&gt;0,"+","-")</f>
        <v>-</v>
      </c>
      <c r="P5855" s="53" t="str">
        <f>IF(S5855&gt;0,"+","-")</f>
        <v>-</v>
      </c>
      <c r="Q5855" s="14"/>
      <c r="R5855" s="15"/>
      <c r="S5855" s="15"/>
      <c r="T5855"/>
      <c r="U5855" s="70"/>
      <c r="V5855" s="71">
        <f t="shared" si="235"/>
        <v>1</v>
      </c>
      <c r="W5855" s="25" t="e">
        <f t="shared" si="234"/>
        <v>#DIV/0!</v>
      </c>
      <c r="X5855" s="64"/>
    </row>
    <row r="5856" spans="11:24" x14ac:dyDescent="0.3">
      <c r="K5856" s="31">
        <f>M5856/(L5856+M5856)</f>
        <v>0.93676294650487091</v>
      </c>
      <c r="L5856" s="52">
        <f>COUNTIF($N$6:N5856,FALSE)</f>
        <v>370</v>
      </c>
      <c r="M5856" s="52">
        <f>COUNTIF($N$6:N5856,TRUE)</f>
        <v>5481</v>
      </c>
      <c r="N5856" s="53" t="b">
        <f>O5856=P5856</f>
        <v>1</v>
      </c>
      <c r="O5856" s="53" t="str">
        <f>IF(R5856&gt;0,"+","-")</f>
        <v>-</v>
      </c>
      <c r="P5856" s="53" t="str">
        <f>IF(S5856&gt;0,"+","-")</f>
        <v>-</v>
      </c>
      <c r="R5856" s="23"/>
      <c r="S5856" s="23"/>
      <c r="T5856"/>
      <c r="U5856" s="70"/>
      <c r="V5856" s="71">
        <f t="shared" si="235"/>
        <v>1</v>
      </c>
      <c r="W5856" s="25" t="e">
        <f t="shared" si="234"/>
        <v>#DIV/0!</v>
      </c>
      <c r="X5856" s="64"/>
    </row>
    <row r="5857" spans="11:24" x14ac:dyDescent="0.3">
      <c r="K5857" s="31">
        <f>M5857/(L5857+M5857)</f>
        <v>0.93677375256322626</v>
      </c>
      <c r="L5857" s="52">
        <f>COUNTIF($N$6:N5857,FALSE)</f>
        <v>370</v>
      </c>
      <c r="M5857" s="52">
        <f>COUNTIF($N$6:N5857,TRUE)</f>
        <v>5482</v>
      </c>
      <c r="N5857" s="53" t="b">
        <f>O5857=P5857</f>
        <v>1</v>
      </c>
      <c r="O5857" s="53" t="str">
        <f>IF(R5857&gt;0,"+","-")</f>
        <v>-</v>
      </c>
      <c r="P5857" s="53" t="str">
        <f>IF(S5857&gt;0,"+","-")</f>
        <v>-</v>
      </c>
      <c r="R5857" s="23"/>
      <c r="S5857" s="23"/>
      <c r="T5857"/>
      <c r="U5857" s="70"/>
      <c r="V5857" s="71">
        <f t="shared" si="235"/>
        <v>1</v>
      </c>
      <c r="W5857" s="25" t="e">
        <f t="shared" si="234"/>
        <v>#DIV/0!</v>
      </c>
      <c r="X5857" s="64"/>
    </row>
    <row r="5858" spans="11:24" x14ac:dyDescent="0.3">
      <c r="K5858" s="31">
        <f>M5858/(L5858+M5858)</f>
        <v>0.93678455492909618</v>
      </c>
      <c r="L5858" s="52">
        <f>COUNTIF($N$6:N5858,FALSE)</f>
        <v>370</v>
      </c>
      <c r="M5858" s="52">
        <f>COUNTIF($N$6:N5858,TRUE)</f>
        <v>5483</v>
      </c>
      <c r="N5858" s="53" t="b">
        <f>O5858=P5858</f>
        <v>1</v>
      </c>
      <c r="O5858" s="53" t="str">
        <f>IF(R5858&gt;0,"+","-")</f>
        <v>-</v>
      </c>
      <c r="P5858" s="53" t="str">
        <f>IF(S5858&gt;0,"+","-")</f>
        <v>-</v>
      </c>
      <c r="R5858" s="23"/>
      <c r="S5858" s="23"/>
      <c r="T5858"/>
      <c r="U5858" s="70"/>
      <c r="V5858" s="71">
        <f t="shared" si="235"/>
        <v>1</v>
      </c>
      <c r="W5858" s="25" t="e">
        <f t="shared" si="234"/>
        <v>#DIV/0!</v>
      </c>
      <c r="X5858" s="64"/>
    </row>
    <row r="5859" spans="11:24" x14ac:dyDescent="0.3">
      <c r="K5859" s="31">
        <f>M5859/(L5859+M5859)</f>
        <v>0.93679535360437305</v>
      </c>
      <c r="L5859" s="52">
        <f>COUNTIF($N$6:N5859,FALSE)</f>
        <v>370</v>
      </c>
      <c r="M5859" s="52">
        <f>COUNTIF($N$6:N5859,TRUE)</f>
        <v>5484</v>
      </c>
      <c r="N5859" s="53" t="b">
        <f>O5859=P5859</f>
        <v>1</v>
      </c>
      <c r="O5859" s="53" t="str">
        <f>IF(R5859&gt;0,"+","-")</f>
        <v>-</v>
      </c>
      <c r="P5859" s="53" t="str">
        <f>IF(S5859&gt;0,"+","-")</f>
        <v>-</v>
      </c>
      <c r="R5859" s="23"/>
      <c r="S5859" s="23"/>
      <c r="T5859"/>
      <c r="U5859" s="70"/>
      <c r="V5859" s="71">
        <f t="shared" si="235"/>
        <v>1</v>
      </c>
      <c r="W5859" s="25" t="e">
        <f t="shared" si="234"/>
        <v>#DIV/0!</v>
      </c>
      <c r="X5859" s="64"/>
    </row>
    <row r="5860" spans="11:24" x14ac:dyDescent="0.3">
      <c r="K5860" s="31">
        <f>M5860/(L5860+M5860)</f>
        <v>0.93680614859094791</v>
      </c>
      <c r="L5860" s="52">
        <f>COUNTIF($N$6:N5860,FALSE)</f>
        <v>370</v>
      </c>
      <c r="M5860" s="52">
        <f>COUNTIF($N$6:N5860,TRUE)</f>
        <v>5485</v>
      </c>
      <c r="N5860" s="53" t="b">
        <f>O5860=P5860</f>
        <v>1</v>
      </c>
      <c r="O5860" s="53" t="str">
        <f>IF(R5860&gt;0,"+","-")</f>
        <v>-</v>
      </c>
      <c r="P5860" s="53" t="str">
        <f>IF(S5860&gt;0,"+","-")</f>
        <v>-</v>
      </c>
      <c r="Q5860" s="14"/>
      <c r="R5860" s="15"/>
      <c r="S5860" s="15"/>
      <c r="T5860"/>
      <c r="U5860" s="70"/>
      <c r="V5860" s="71">
        <f t="shared" si="235"/>
        <v>1</v>
      </c>
      <c r="W5860" s="25" t="e">
        <f t="shared" si="234"/>
        <v>#DIV/0!</v>
      </c>
      <c r="X5860" s="64"/>
    </row>
    <row r="5861" spans="11:24" x14ac:dyDescent="0.3">
      <c r="K5861" s="31">
        <f>M5861/(L5861+M5861)</f>
        <v>0.93681693989071035</v>
      </c>
      <c r="L5861" s="52">
        <f>COUNTIF($N$6:N5861,FALSE)</f>
        <v>370</v>
      </c>
      <c r="M5861" s="52">
        <f>COUNTIF($N$6:N5861,TRUE)</f>
        <v>5486</v>
      </c>
      <c r="N5861" s="53" t="b">
        <f>O5861=P5861</f>
        <v>1</v>
      </c>
      <c r="O5861" s="53" t="str">
        <f>IF(R5861&gt;0,"+","-")</f>
        <v>-</v>
      </c>
      <c r="P5861" s="53" t="str">
        <f>IF(S5861&gt;0,"+","-")</f>
        <v>-</v>
      </c>
      <c r="R5861" s="23"/>
      <c r="S5861" s="15"/>
      <c r="T5861"/>
      <c r="U5861" s="70"/>
      <c r="V5861" s="71">
        <f t="shared" si="235"/>
        <v>1</v>
      </c>
      <c r="W5861" s="25" t="e">
        <f t="shared" si="234"/>
        <v>#DIV/0!</v>
      </c>
      <c r="X5861" s="64"/>
    </row>
    <row r="5862" spans="11:24" x14ac:dyDescent="0.3">
      <c r="K5862" s="31">
        <f>M5862/(L5862+M5862)</f>
        <v>0.93682772750554888</v>
      </c>
      <c r="L5862" s="52">
        <f>COUNTIF($N$6:N5862,FALSE)</f>
        <v>370</v>
      </c>
      <c r="M5862" s="52">
        <f>COUNTIF($N$6:N5862,TRUE)</f>
        <v>5487</v>
      </c>
      <c r="N5862" s="53" t="b">
        <f>O5862=P5862</f>
        <v>1</v>
      </c>
      <c r="O5862" s="53" t="str">
        <f>IF(R5862&gt;0,"+","-")</f>
        <v>-</v>
      </c>
      <c r="P5862" s="53" t="str">
        <f>IF(S5862&gt;0,"+","-")</f>
        <v>-</v>
      </c>
      <c r="R5862" s="23"/>
      <c r="S5862" s="23"/>
      <c r="T5862"/>
      <c r="U5862" s="70"/>
      <c r="V5862" s="71">
        <f t="shared" si="235"/>
        <v>1</v>
      </c>
      <c r="W5862" s="25" t="e">
        <f t="shared" si="234"/>
        <v>#DIV/0!</v>
      </c>
      <c r="X5862" s="64"/>
    </row>
    <row r="5863" spans="11:24" x14ac:dyDescent="0.3">
      <c r="K5863" s="31">
        <f>M5863/(L5863+M5863)</f>
        <v>0.93683851143735064</v>
      </c>
      <c r="L5863" s="52">
        <f>COUNTIF($N$6:N5863,FALSE)</f>
        <v>370</v>
      </c>
      <c r="M5863" s="52">
        <f>COUNTIF($N$6:N5863,TRUE)</f>
        <v>5488</v>
      </c>
      <c r="N5863" s="53" t="b">
        <f>O5863=P5863</f>
        <v>1</v>
      </c>
      <c r="O5863" s="53" t="str">
        <f>IF(R5863&gt;0,"+","-")</f>
        <v>-</v>
      </c>
      <c r="P5863" s="53" t="str">
        <f>IF(S5863&gt;0,"+","-")</f>
        <v>-</v>
      </c>
      <c r="R5863" s="23"/>
      <c r="S5863" s="23"/>
      <c r="T5863"/>
      <c r="U5863" s="70"/>
      <c r="V5863" s="71">
        <f t="shared" si="235"/>
        <v>1</v>
      </c>
      <c r="W5863" s="25" t="e">
        <f t="shared" si="234"/>
        <v>#DIV/0!</v>
      </c>
      <c r="X5863" s="64"/>
    </row>
    <row r="5864" spans="11:24" x14ac:dyDescent="0.3">
      <c r="K5864" s="31">
        <f>M5864/(L5864+M5864)</f>
        <v>0.93684929168800135</v>
      </c>
      <c r="L5864" s="52">
        <f>COUNTIF($N$6:N5864,FALSE)</f>
        <v>370</v>
      </c>
      <c r="M5864" s="52">
        <f>COUNTIF($N$6:N5864,TRUE)</f>
        <v>5489</v>
      </c>
      <c r="N5864" s="53" t="b">
        <f>O5864=P5864</f>
        <v>1</v>
      </c>
      <c r="O5864" s="53" t="str">
        <f>IF(R5864&gt;0,"+","-")</f>
        <v>-</v>
      </c>
      <c r="P5864" s="53" t="str">
        <f>IF(S5864&gt;0,"+","-")</f>
        <v>-</v>
      </c>
      <c r="Q5864" s="14"/>
      <c r="R5864" s="15"/>
      <c r="S5864" s="15"/>
      <c r="T5864"/>
      <c r="U5864" s="70"/>
      <c r="V5864" s="71">
        <f t="shared" si="235"/>
        <v>1</v>
      </c>
      <c r="W5864" s="25" t="e">
        <f t="shared" si="234"/>
        <v>#DIV/0!</v>
      </c>
      <c r="X5864" s="64"/>
    </row>
    <row r="5865" spans="11:24" x14ac:dyDescent="0.3">
      <c r="K5865" s="31">
        <f>M5865/(L5865+M5865)</f>
        <v>0.93686006825938561</v>
      </c>
      <c r="L5865" s="52">
        <f>COUNTIF($N$6:N5865,FALSE)</f>
        <v>370</v>
      </c>
      <c r="M5865" s="52">
        <f>COUNTIF($N$6:N5865,TRUE)</f>
        <v>5490</v>
      </c>
      <c r="N5865" s="53" t="b">
        <f>O5865=P5865</f>
        <v>1</v>
      </c>
      <c r="O5865" s="53" t="str">
        <f>IF(R5865&gt;0,"+","-")</f>
        <v>-</v>
      </c>
      <c r="P5865" s="53" t="str">
        <f>IF(S5865&gt;0,"+","-")</f>
        <v>-</v>
      </c>
      <c r="R5865" s="23"/>
      <c r="S5865" s="15"/>
      <c r="T5865"/>
      <c r="U5865" s="70"/>
      <c r="V5865" s="71">
        <f t="shared" si="235"/>
        <v>1</v>
      </c>
      <c r="W5865" s="25" t="e">
        <f t="shared" si="234"/>
        <v>#DIV/0!</v>
      </c>
      <c r="X5865" s="64"/>
    </row>
    <row r="5866" spans="11:24" x14ac:dyDescent="0.3">
      <c r="K5866" s="31">
        <f>M5866/(L5866+M5866)</f>
        <v>0.93687084115338681</v>
      </c>
      <c r="L5866" s="52">
        <f>COUNTIF($N$6:N5866,FALSE)</f>
        <v>370</v>
      </c>
      <c r="M5866" s="52">
        <f>COUNTIF($N$6:N5866,TRUE)</f>
        <v>5491</v>
      </c>
      <c r="N5866" s="53" t="b">
        <f>O5866=P5866</f>
        <v>1</v>
      </c>
      <c r="O5866" s="53" t="str">
        <f>IF(R5866&gt;0,"+","-")</f>
        <v>-</v>
      </c>
      <c r="P5866" s="53" t="str">
        <f>IF(S5866&gt;0,"+","-")</f>
        <v>-</v>
      </c>
      <c r="R5866" s="23"/>
      <c r="S5866" s="23"/>
      <c r="T5866"/>
      <c r="U5866" s="70"/>
      <c r="V5866" s="71">
        <f t="shared" si="235"/>
        <v>1</v>
      </c>
      <c r="W5866" s="25" t="e">
        <f t="shared" ref="W5866:W5929" si="236">AVERAGE(R5767:R5866)</f>
        <v>#DIV/0!</v>
      </c>
      <c r="X5866" s="64"/>
    </row>
    <row r="5867" spans="11:24" x14ac:dyDescent="0.3">
      <c r="K5867" s="31">
        <f>M5867/(L5867+M5867)</f>
        <v>0.93688161037188677</v>
      </c>
      <c r="L5867" s="52">
        <f>COUNTIF($N$6:N5867,FALSE)</f>
        <v>370</v>
      </c>
      <c r="M5867" s="52">
        <f>COUNTIF($N$6:N5867,TRUE)</f>
        <v>5492</v>
      </c>
      <c r="N5867" s="53" t="b">
        <f>O5867=P5867</f>
        <v>1</v>
      </c>
      <c r="O5867" s="53" t="str">
        <f>IF(R5867&gt;0,"+","-")</f>
        <v>-</v>
      </c>
      <c r="P5867" s="53" t="str">
        <f>IF(S5867&gt;0,"+","-")</f>
        <v>-</v>
      </c>
      <c r="R5867" s="23"/>
      <c r="S5867" s="23"/>
      <c r="T5867"/>
      <c r="U5867" s="70"/>
      <c r="V5867" s="71">
        <f t="shared" si="235"/>
        <v>1</v>
      </c>
      <c r="W5867" s="25" t="e">
        <f t="shared" si="236"/>
        <v>#DIV/0!</v>
      </c>
      <c r="X5867" s="64"/>
    </row>
    <row r="5868" spans="11:24" x14ac:dyDescent="0.3">
      <c r="K5868" s="31">
        <f>M5868/(L5868+M5868)</f>
        <v>0.93689237591676611</v>
      </c>
      <c r="L5868" s="52">
        <f>COUNTIF($N$6:N5868,FALSE)</f>
        <v>370</v>
      </c>
      <c r="M5868" s="52">
        <f>COUNTIF($N$6:N5868,TRUE)</f>
        <v>5493</v>
      </c>
      <c r="N5868" s="53" t="b">
        <f>O5868=P5868</f>
        <v>1</v>
      </c>
      <c r="O5868" s="53" t="str">
        <f>IF(R5868&gt;0,"+","-")</f>
        <v>-</v>
      </c>
      <c r="P5868" s="53" t="str">
        <f>IF(S5868&gt;0,"+","-")</f>
        <v>-</v>
      </c>
      <c r="Q5868" s="14"/>
      <c r="R5868" s="15"/>
      <c r="S5868" s="15"/>
      <c r="T5868"/>
      <c r="U5868" s="70"/>
      <c r="V5868" s="71">
        <f t="shared" si="235"/>
        <v>1</v>
      </c>
      <c r="W5868" s="25" t="e">
        <f t="shared" si="236"/>
        <v>#DIV/0!</v>
      </c>
      <c r="X5868" s="64"/>
    </row>
    <row r="5869" spans="11:24" x14ac:dyDescent="0.3">
      <c r="K5869" s="31">
        <f>M5869/(L5869+M5869)</f>
        <v>0.93690313778990453</v>
      </c>
      <c r="L5869" s="52">
        <f>COUNTIF($N$6:N5869,FALSE)</f>
        <v>370</v>
      </c>
      <c r="M5869" s="52">
        <f>COUNTIF($N$6:N5869,TRUE)</f>
        <v>5494</v>
      </c>
      <c r="N5869" s="53" t="b">
        <f>O5869=P5869</f>
        <v>1</v>
      </c>
      <c r="O5869" s="53" t="str">
        <f>IF(R5869&gt;0,"+","-")</f>
        <v>-</v>
      </c>
      <c r="P5869" s="53" t="str">
        <f>IF(S5869&gt;0,"+","-")</f>
        <v>-</v>
      </c>
      <c r="R5869" s="23"/>
      <c r="S5869" s="15"/>
      <c r="T5869"/>
      <c r="U5869" s="70"/>
      <c r="V5869" s="71">
        <f t="shared" si="235"/>
        <v>1</v>
      </c>
      <c r="W5869" s="25" t="e">
        <f t="shared" si="236"/>
        <v>#DIV/0!</v>
      </c>
      <c r="X5869" s="64"/>
    </row>
    <row r="5870" spans="11:24" x14ac:dyDescent="0.3">
      <c r="K5870" s="31">
        <f>M5870/(L5870+M5870)</f>
        <v>0.93691389599317987</v>
      </c>
      <c r="L5870" s="52">
        <f>COUNTIF($N$6:N5870,FALSE)</f>
        <v>370</v>
      </c>
      <c r="M5870" s="52">
        <f>COUNTIF($N$6:N5870,TRUE)</f>
        <v>5495</v>
      </c>
      <c r="N5870" s="53" t="b">
        <f>O5870=P5870</f>
        <v>1</v>
      </c>
      <c r="O5870" s="53" t="str">
        <f>IF(R5870&gt;0,"+","-")</f>
        <v>-</v>
      </c>
      <c r="P5870" s="53" t="str">
        <f>IF(S5870&gt;0,"+","-")</f>
        <v>-</v>
      </c>
      <c r="Q5870" s="14"/>
      <c r="R5870" s="15"/>
      <c r="S5870" s="15"/>
      <c r="T5870"/>
      <c r="U5870" s="70"/>
      <c r="V5870" s="71">
        <f t="shared" si="235"/>
        <v>1</v>
      </c>
      <c r="W5870" s="25" t="e">
        <f t="shared" si="236"/>
        <v>#DIV/0!</v>
      </c>
      <c r="X5870" s="64"/>
    </row>
    <row r="5871" spans="11:24" x14ac:dyDescent="0.3">
      <c r="K5871" s="31">
        <f>M5871/(L5871+M5871)</f>
        <v>0.93692465052846918</v>
      </c>
      <c r="L5871" s="52">
        <f>COUNTIF($N$6:N5871,FALSE)</f>
        <v>370</v>
      </c>
      <c r="M5871" s="52">
        <f>COUNTIF($N$6:N5871,TRUE)</f>
        <v>5496</v>
      </c>
      <c r="N5871" s="53" t="b">
        <f>O5871=P5871</f>
        <v>1</v>
      </c>
      <c r="O5871" s="53" t="str">
        <f>IF(R5871&gt;0,"+","-")</f>
        <v>-</v>
      </c>
      <c r="P5871" s="53" t="str">
        <f>IF(S5871&gt;0,"+","-")</f>
        <v>-</v>
      </c>
      <c r="R5871" s="23"/>
      <c r="S5871" s="23"/>
      <c r="T5871"/>
      <c r="U5871" s="70"/>
      <c r="V5871" s="71">
        <f t="shared" si="235"/>
        <v>1</v>
      </c>
      <c r="W5871" s="25" t="e">
        <f t="shared" si="236"/>
        <v>#DIV/0!</v>
      </c>
      <c r="X5871" s="64"/>
    </row>
    <row r="5872" spans="11:24" x14ac:dyDescent="0.3">
      <c r="K5872" s="31">
        <f>M5872/(L5872+M5872)</f>
        <v>0.93693540139764786</v>
      </c>
      <c r="L5872" s="52">
        <f>COUNTIF($N$6:N5872,FALSE)</f>
        <v>370</v>
      </c>
      <c r="M5872" s="52">
        <f>COUNTIF($N$6:N5872,TRUE)</f>
        <v>5497</v>
      </c>
      <c r="N5872" s="53" t="b">
        <f>O5872=P5872</f>
        <v>1</v>
      </c>
      <c r="O5872" s="53" t="str">
        <f>IF(R5872&gt;0,"+","-")</f>
        <v>-</v>
      </c>
      <c r="P5872" s="53" t="str">
        <f>IF(S5872&gt;0,"+","-")</f>
        <v>-</v>
      </c>
      <c r="R5872" s="23"/>
      <c r="S5872" s="23"/>
      <c r="T5872"/>
      <c r="U5872" s="70"/>
      <c r="V5872" s="71">
        <f t="shared" si="235"/>
        <v>1</v>
      </c>
      <c r="W5872" s="25" t="e">
        <f t="shared" si="236"/>
        <v>#DIV/0!</v>
      </c>
      <c r="X5872" s="64"/>
    </row>
    <row r="5873" spans="11:24" x14ac:dyDescent="0.3">
      <c r="K5873" s="31">
        <f>M5873/(L5873+M5873)</f>
        <v>0.93694614860259029</v>
      </c>
      <c r="L5873" s="52">
        <f>COUNTIF($N$6:N5873,FALSE)</f>
        <v>370</v>
      </c>
      <c r="M5873" s="52">
        <f>COUNTIF($N$6:N5873,TRUE)</f>
        <v>5498</v>
      </c>
      <c r="N5873" s="53" t="b">
        <f>O5873=P5873</f>
        <v>1</v>
      </c>
      <c r="O5873" s="53" t="str">
        <f>IF(R5873&gt;0,"+","-")</f>
        <v>-</v>
      </c>
      <c r="P5873" s="53" t="str">
        <f>IF(S5873&gt;0,"+","-")</f>
        <v>-</v>
      </c>
      <c r="R5873" s="23"/>
      <c r="S5873" s="23"/>
      <c r="T5873"/>
      <c r="U5873" s="70"/>
      <c r="V5873" s="71">
        <f t="shared" si="235"/>
        <v>1</v>
      </c>
      <c r="W5873" s="25" t="e">
        <f t="shared" si="236"/>
        <v>#DIV/0!</v>
      </c>
      <c r="X5873" s="64"/>
    </row>
    <row r="5874" spans="11:24" x14ac:dyDescent="0.3">
      <c r="K5874" s="31">
        <f>M5874/(L5874+M5874)</f>
        <v>0.93695689214516953</v>
      </c>
      <c r="L5874" s="52">
        <f>COUNTIF($N$6:N5874,FALSE)</f>
        <v>370</v>
      </c>
      <c r="M5874" s="52">
        <f>COUNTIF($N$6:N5874,TRUE)</f>
        <v>5499</v>
      </c>
      <c r="N5874" s="53" t="b">
        <f>O5874=P5874</f>
        <v>1</v>
      </c>
      <c r="O5874" s="53" t="str">
        <f>IF(R5874&gt;0,"+","-")</f>
        <v>-</v>
      </c>
      <c r="P5874" s="53" t="str">
        <f>IF(S5874&gt;0,"+","-")</f>
        <v>-</v>
      </c>
      <c r="R5874" s="23"/>
      <c r="S5874" s="23"/>
      <c r="T5874"/>
      <c r="U5874" s="70"/>
      <c r="V5874" s="71">
        <f t="shared" si="235"/>
        <v>1</v>
      </c>
      <c r="W5874" s="25" t="e">
        <f t="shared" si="236"/>
        <v>#DIV/0!</v>
      </c>
      <c r="X5874" s="64"/>
    </row>
    <row r="5875" spans="11:24" x14ac:dyDescent="0.3">
      <c r="K5875" s="31">
        <f>M5875/(L5875+M5875)</f>
        <v>0.93696763202725719</v>
      </c>
      <c r="L5875" s="52">
        <f>COUNTIF($N$6:N5875,FALSE)</f>
        <v>370</v>
      </c>
      <c r="M5875" s="52">
        <f>COUNTIF($N$6:N5875,TRUE)</f>
        <v>5500</v>
      </c>
      <c r="N5875" s="53" t="b">
        <f>O5875=P5875</f>
        <v>1</v>
      </c>
      <c r="O5875" s="53" t="str">
        <f>IF(R5875&gt;0,"+","-")</f>
        <v>-</v>
      </c>
      <c r="P5875" s="53" t="str">
        <f>IF(S5875&gt;0,"+","-")</f>
        <v>-</v>
      </c>
      <c r="Q5875" s="14"/>
      <c r="R5875" s="15"/>
      <c r="S5875" s="15"/>
      <c r="T5875"/>
      <c r="U5875" s="70"/>
      <c r="V5875" s="71">
        <f t="shared" si="235"/>
        <v>1</v>
      </c>
      <c r="W5875" s="25" t="e">
        <f t="shared" si="236"/>
        <v>#DIV/0!</v>
      </c>
      <c r="X5875" s="64"/>
    </row>
    <row r="5876" spans="11:24" x14ac:dyDescent="0.3">
      <c r="K5876" s="31">
        <f>M5876/(L5876+M5876)</f>
        <v>0.93697836825072389</v>
      </c>
      <c r="L5876" s="52">
        <f>COUNTIF($N$6:N5876,FALSE)</f>
        <v>370</v>
      </c>
      <c r="M5876" s="52">
        <f>COUNTIF($N$6:N5876,TRUE)</f>
        <v>5501</v>
      </c>
      <c r="N5876" s="53" t="b">
        <f>O5876=P5876</f>
        <v>1</v>
      </c>
      <c r="O5876" s="53" t="str">
        <f>IF(R5876&gt;0,"+","-")</f>
        <v>-</v>
      </c>
      <c r="P5876" s="53" t="str">
        <f>IF(S5876&gt;0,"+","-")</f>
        <v>-</v>
      </c>
      <c r="R5876" s="23"/>
      <c r="S5876" s="23"/>
      <c r="T5876"/>
      <c r="U5876" s="70"/>
      <c r="V5876" s="71">
        <f t="shared" si="235"/>
        <v>1</v>
      </c>
      <c r="W5876" s="25" t="e">
        <f t="shared" si="236"/>
        <v>#DIV/0!</v>
      </c>
      <c r="X5876" s="64"/>
    </row>
    <row r="5877" spans="11:24" x14ac:dyDescent="0.3">
      <c r="K5877" s="31">
        <f>M5877/(L5877+M5877)</f>
        <v>0.93698910081743869</v>
      </c>
      <c r="L5877" s="52">
        <f>COUNTIF($N$6:N5877,FALSE)</f>
        <v>370</v>
      </c>
      <c r="M5877" s="52">
        <f>COUNTIF($N$6:N5877,TRUE)</f>
        <v>5502</v>
      </c>
      <c r="N5877" s="53" t="b">
        <f>O5877=P5877</f>
        <v>1</v>
      </c>
      <c r="O5877" s="53" t="str">
        <f>IF(R5877&gt;0,"+","-")</f>
        <v>-</v>
      </c>
      <c r="P5877" s="53" t="str">
        <f>IF(S5877&gt;0,"+","-")</f>
        <v>-</v>
      </c>
      <c r="R5877" s="23"/>
      <c r="S5877" s="23"/>
      <c r="T5877"/>
      <c r="U5877" s="70"/>
      <c r="V5877" s="71">
        <f t="shared" si="235"/>
        <v>1</v>
      </c>
      <c r="W5877" s="25" t="e">
        <f t="shared" si="236"/>
        <v>#DIV/0!</v>
      </c>
      <c r="X5877" s="64"/>
    </row>
    <row r="5878" spans="11:24" x14ac:dyDescent="0.3">
      <c r="K5878" s="31">
        <f>M5878/(L5878+M5878)</f>
        <v>0.93699982972926954</v>
      </c>
      <c r="L5878" s="52">
        <f>COUNTIF($N$6:N5878,FALSE)</f>
        <v>370</v>
      </c>
      <c r="M5878" s="52">
        <f>COUNTIF($N$6:N5878,TRUE)</f>
        <v>5503</v>
      </c>
      <c r="N5878" s="53" t="b">
        <f>O5878=P5878</f>
        <v>1</v>
      </c>
      <c r="O5878" s="53" t="str">
        <f>IF(R5878&gt;0,"+","-")</f>
        <v>-</v>
      </c>
      <c r="P5878" s="53" t="str">
        <f>IF(S5878&gt;0,"+","-")</f>
        <v>-</v>
      </c>
      <c r="Q5878" s="14"/>
      <c r="R5878" s="15"/>
      <c r="S5878" s="15"/>
      <c r="T5878"/>
      <c r="U5878" s="70"/>
      <c r="V5878" s="71">
        <f t="shared" si="235"/>
        <v>1</v>
      </c>
      <c r="W5878" s="25" t="e">
        <f t="shared" si="236"/>
        <v>#DIV/0!</v>
      </c>
      <c r="X5878" s="64"/>
    </row>
    <row r="5879" spans="11:24" x14ac:dyDescent="0.3">
      <c r="K5879" s="31">
        <f>M5879/(L5879+M5879)</f>
        <v>0.93701055498808306</v>
      </c>
      <c r="L5879" s="52">
        <f>COUNTIF($N$6:N5879,FALSE)</f>
        <v>370</v>
      </c>
      <c r="M5879" s="52">
        <f>COUNTIF($N$6:N5879,TRUE)</f>
        <v>5504</v>
      </c>
      <c r="N5879" s="53" t="b">
        <f>O5879=P5879</f>
        <v>1</v>
      </c>
      <c r="O5879" s="53" t="str">
        <f>IF(R5879&gt;0,"+","-")</f>
        <v>-</v>
      </c>
      <c r="P5879" s="53" t="str">
        <f>IF(S5879&gt;0,"+","-")</f>
        <v>-</v>
      </c>
      <c r="Q5879" s="14"/>
      <c r="R5879" s="15"/>
      <c r="S5879" s="15"/>
      <c r="T5879"/>
      <c r="U5879" s="70"/>
      <c r="V5879" s="71">
        <f t="shared" si="235"/>
        <v>1</v>
      </c>
      <c r="W5879" s="25" t="e">
        <f t="shared" si="236"/>
        <v>#DIV/0!</v>
      </c>
      <c r="X5879" s="64"/>
    </row>
    <row r="5880" spans="11:24" x14ac:dyDescent="0.3">
      <c r="K5880" s="31">
        <f>M5880/(L5880+M5880)</f>
        <v>0.93702127659574463</v>
      </c>
      <c r="L5880" s="52">
        <f>COUNTIF($N$6:N5880,FALSE)</f>
        <v>370</v>
      </c>
      <c r="M5880" s="52">
        <f>COUNTIF($N$6:N5880,TRUE)</f>
        <v>5505</v>
      </c>
      <c r="N5880" s="53" t="b">
        <f>O5880=P5880</f>
        <v>1</v>
      </c>
      <c r="O5880" s="53" t="str">
        <f>IF(R5880&gt;0,"+","-")</f>
        <v>-</v>
      </c>
      <c r="P5880" s="53" t="str">
        <f>IF(S5880&gt;0,"+","-")</f>
        <v>-</v>
      </c>
      <c r="R5880" s="23"/>
      <c r="S5880" s="15"/>
      <c r="T5880"/>
      <c r="U5880" s="70"/>
      <c r="V5880" s="71">
        <f t="shared" ref="V5880:V5943" si="237">COUNTIF(N5831:N5880,TRUE)/50</f>
        <v>1</v>
      </c>
      <c r="W5880" s="25" t="e">
        <f t="shared" si="236"/>
        <v>#DIV/0!</v>
      </c>
      <c r="X5880" s="64"/>
    </row>
    <row r="5881" spans="11:24" x14ac:dyDescent="0.3">
      <c r="K5881" s="31">
        <f>M5881/(L5881+M5881)</f>
        <v>0.93703199455411845</v>
      </c>
      <c r="L5881" s="52">
        <f>COUNTIF($N$6:N5881,FALSE)</f>
        <v>370</v>
      </c>
      <c r="M5881" s="52">
        <f>COUNTIF($N$6:N5881,TRUE)</f>
        <v>5506</v>
      </c>
      <c r="N5881" s="53" t="b">
        <f>O5881=P5881</f>
        <v>1</v>
      </c>
      <c r="O5881" s="53" t="str">
        <f>IF(R5881&gt;0,"+","-")</f>
        <v>-</v>
      </c>
      <c r="P5881" s="53" t="str">
        <f>IF(S5881&gt;0,"+","-")</f>
        <v>-</v>
      </c>
      <c r="Q5881" s="14"/>
      <c r="R5881" s="15"/>
      <c r="S5881" s="15"/>
      <c r="T5881"/>
      <c r="U5881" s="70"/>
      <c r="V5881" s="71">
        <f t="shared" si="237"/>
        <v>1</v>
      </c>
      <c r="W5881" s="25" t="e">
        <f t="shared" si="236"/>
        <v>#DIV/0!</v>
      </c>
      <c r="X5881" s="64"/>
    </row>
    <row r="5882" spans="11:24" x14ac:dyDescent="0.3">
      <c r="K5882" s="31">
        <f>M5882/(L5882+M5882)</f>
        <v>0.93704270886506724</v>
      </c>
      <c r="L5882" s="52">
        <f>COUNTIF($N$6:N5882,FALSE)</f>
        <v>370</v>
      </c>
      <c r="M5882" s="52">
        <f>COUNTIF($N$6:N5882,TRUE)</f>
        <v>5507</v>
      </c>
      <c r="N5882" s="53" t="b">
        <f>O5882=P5882</f>
        <v>1</v>
      </c>
      <c r="O5882" s="53" t="str">
        <f>IF(R5882&gt;0,"+","-")</f>
        <v>-</v>
      </c>
      <c r="P5882" s="53" t="str">
        <f>IF(S5882&gt;0,"+","-")</f>
        <v>-</v>
      </c>
      <c r="Q5882" s="14"/>
      <c r="R5882" s="15"/>
      <c r="S5882" s="15"/>
      <c r="T5882"/>
      <c r="U5882" s="70"/>
      <c r="V5882" s="71">
        <f t="shared" si="237"/>
        <v>1</v>
      </c>
      <c r="W5882" s="25" t="e">
        <f t="shared" si="236"/>
        <v>#DIV/0!</v>
      </c>
      <c r="X5882" s="64"/>
    </row>
    <row r="5883" spans="11:24" x14ac:dyDescent="0.3">
      <c r="K5883" s="31">
        <f>M5883/(L5883+M5883)</f>
        <v>0.93705341953045251</v>
      </c>
      <c r="L5883" s="52">
        <f>COUNTIF($N$6:N5883,FALSE)</f>
        <v>370</v>
      </c>
      <c r="M5883" s="52">
        <f>COUNTIF($N$6:N5883,TRUE)</f>
        <v>5508</v>
      </c>
      <c r="N5883" s="53" t="b">
        <f>O5883=P5883</f>
        <v>1</v>
      </c>
      <c r="O5883" s="53" t="str">
        <f>IF(R5883&gt;0,"+","-")</f>
        <v>-</v>
      </c>
      <c r="P5883" s="53" t="str">
        <f>IF(S5883&gt;0,"+","-")</f>
        <v>-</v>
      </c>
      <c r="R5883" s="23"/>
      <c r="S5883" s="23"/>
      <c r="T5883"/>
      <c r="U5883" s="70"/>
      <c r="V5883" s="71">
        <f t="shared" si="237"/>
        <v>1</v>
      </c>
      <c r="W5883" s="25" t="e">
        <f t="shared" si="236"/>
        <v>#DIV/0!</v>
      </c>
      <c r="X5883" s="64"/>
    </row>
    <row r="5884" spans="11:24" x14ac:dyDescent="0.3">
      <c r="K5884" s="31">
        <f>M5884/(L5884+M5884)</f>
        <v>0.93706412655213467</v>
      </c>
      <c r="L5884" s="52">
        <f>COUNTIF($N$6:N5884,FALSE)</f>
        <v>370</v>
      </c>
      <c r="M5884" s="52">
        <f>COUNTIF($N$6:N5884,TRUE)</f>
        <v>5509</v>
      </c>
      <c r="N5884" s="53" t="b">
        <f>O5884=P5884</f>
        <v>1</v>
      </c>
      <c r="O5884" s="53" t="str">
        <f>IF(R5884&gt;0,"+","-")</f>
        <v>-</v>
      </c>
      <c r="P5884" s="53" t="str">
        <f>IF(S5884&gt;0,"+","-")</f>
        <v>-</v>
      </c>
      <c r="R5884" s="23"/>
      <c r="S5884" s="23"/>
      <c r="T5884"/>
      <c r="U5884" s="70"/>
      <c r="V5884" s="71">
        <f t="shared" si="237"/>
        <v>1</v>
      </c>
      <c r="W5884" s="25" t="e">
        <f t="shared" si="236"/>
        <v>#DIV/0!</v>
      </c>
      <c r="X5884" s="64"/>
    </row>
    <row r="5885" spans="11:24" x14ac:dyDescent="0.3">
      <c r="K5885" s="31">
        <f>M5885/(L5885+M5885)</f>
        <v>0.93707482993197277</v>
      </c>
      <c r="L5885" s="54">
        <f>COUNTIF($N$6:N5885,FALSE)</f>
        <v>370</v>
      </c>
      <c r="M5885" s="54">
        <f>COUNTIF($N$6:N5885,TRUE)</f>
        <v>5510</v>
      </c>
      <c r="N5885" s="4" t="b">
        <f>O5885=P5885</f>
        <v>1</v>
      </c>
      <c r="O5885" s="53" t="str">
        <f>IF(R5885&gt;0,"+","-")</f>
        <v>-</v>
      </c>
      <c r="P5885" s="53" t="str">
        <f>IF(S5885&gt;0,"+","-")</f>
        <v>-</v>
      </c>
      <c r="R5885" s="23"/>
      <c r="S5885" s="15"/>
      <c r="T5885"/>
      <c r="U5885" s="70"/>
      <c r="V5885" s="71">
        <f t="shared" si="237"/>
        <v>1</v>
      </c>
      <c r="W5885" s="25" t="e">
        <f t="shared" si="236"/>
        <v>#DIV/0!</v>
      </c>
      <c r="X5885" s="64"/>
    </row>
    <row r="5886" spans="11:24" x14ac:dyDescent="0.3">
      <c r="K5886" s="31">
        <f>M5886/(L5886+M5886)</f>
        <v>0.93708552967182457</v>
      </c>
      <c r="L5886" s="52">
        <f>COUNTIF($N$6:N5886,FALSE)</f>
        <v>370</v>
      </c>
      <c r="M5886" s="52">
        <f>COUNTIF($N$6:N5886,TRUE)</f>
        <v>5511</v>
      </c>
      <c r="N5886" s="53" t="b">
        <f>O5886=P5886</f>
        <v>1</v>
      </c>
      <c r="O5886" s="53" t="str">
        <f>IF(R5886&gt;0,"+","-")</f>
        <v>-</v>
      </c>
      <c r="P5886" s="53" t="str">
        <f>IF(S5886&gt;0,"+","-")</f>
        <v>-</v>
      </c>
      <c r="R5886" s="23"/>
      <c r="S5886" s="15"/>
      <c r="T5886"/>
      <c r="U5886" s="70"/>
      <c r="V5886" s="71">
        <f t="shared" si="237"/>
        <v>1</v>
      </c>
      <c r="W5886" s="25" t="e">
        <f t="shared" si="236"/>
        <v>#DIV/0!</v>
      </c>
      <c r="X5886" s="64"/>
    </row>
    <row r="5887" spans="11:24" x14ac:dyDescent="0.3">
      <c r="K5887" s="31">
        <f>M5887/(L5887+M5887)</f>
        <v>0.93709622577354645</v>
      </c>
      <c r="L5887" s="52">
        <f>COUNTIF($N$6:N5887,FALSE)</f>
        <v>370</v>
      </c>
      <c r="M5887" s="52">
        <f>COUNTIF($N$6:N5887,TRUE)</f>
        <v>5512</v>
      </c>
      <c r="N5887" s="53" t="b">
        <f>O5887=P5887</f>
        <v>1</v>
      </c>
      <c r="O5887" s="53" t="str">
        <f>IF(R5887&gt;0,"+","-")</f>
        <v>-</v>
      </c>
      <c r="P5887" s="53" t="str">
        <f>IF(S5887&gt;0,"+","-")</f>
        <v>-</v>
      </c>
      <c r="R5887" s="23"/>
      <c r="S5887" s="15"/>
      <c r="T5887"/>
      <c r="U5887" s="70"/>
      <c r="V5887" s="71">
        <f t="shared" si="237"/>
        <v>1</v>
      </c>
      <c r="W5887" s="25" t="e">
        <f t="shared" si="236"/>
        <v>#DIV/0!</v>
      </c>
      <c r="X5887" s="64"/>
    </row>
    <row r="5888" spans="11:24" x14ac:dyDescent="0.3">
      <c r="K5888" s="31">
        <f>M5888/(L5888+M5888)</f>
        <v>0.93710691823899372</v>
      </c>
      <c r="L5888" s="52">
        <f>COUNTIF($N$6:N5888,FALSE)</f>
        <v>370</v>
      </c>
      <c r="M5888" s="52">
        <f>COUNTIF($N$6:N5888,TRUE)</f>
        <v>5513</v>
      </c>
      <c r="N5888" s="53" t="b">
        <f>O5888=P5888</f>
        <v>1</v>
      </c>
      <c r="O5888" s="53" t="str">
        <f>IF(R5888&gt;0,"+","-")</f>
        <v>-</v>
      </c>
      <c r="P5888" s="53" t="str">
        <f>IF(S5888&gt;0,"+","-")</f>
        <v>-</v>
      </c>
      <c r="R5888" s="23"/>
      <c r="S5888" s="23"/>
      <c r="T5888"/>
      <c r="U5888" s="70"/>
      <c r="V5888" s="71">
        <f t="shared" si="237"/>
        <v>1</v>
      </c>
      <c r="W5888" s="25" t="e">
        <f t="shared" si="236"/>
        <v>#DIV/0!</v>
      </c>
      <c r="X5888" s="64"/>
    </row>
    <row r="5889" spans="11:24" x14ac:dyDescent="0.3">
      <c r="K5889" s="31">
        <f>M5889/(L5889+M5889)</f>
        <v>0.93711760707002034</v>
      </c>
      <c r="L5889" s="52">
        <f>COUNTIF($N$6:N5889,FALSE)</f>
        <v>370</v>
      </c>
      <c r="M5889" s="52">
        <f>COUNTIF($N$6:N5889,TRUE)</f>
        <v>5514</v>
      </c>
      <c r="N5889" s="53" t="b">
        <f>O5889=P5889</f>
        <v>1</v>
      </c>
      <c r="O5889" s="53" t="str">
        <f>IF(R5889&gt;0,"+","-")</f>
        <v>-</v>
      </c>
      <c r="P5889" s="53" t="str">
        <f>IF(S5889&gt;0,"+","-")</f>
        <v>-</v>
      </c>
      <c r="Q5889" s="14"/>
      <c r="R5889" s="15"/>
      <c r="S5889" s="15"/>
      <c r="T5889"/>
      <c r="U5889" s="70"/>
      <c r="V5889" s="71">
        <f t="shared" si="237"/>
        <v>1</v>
      </c>
      <c r="W5889" s="25" t="e">
        <f t="shared" si="236"/>
        <v>#DIV/0!</v>
      </c>
      <c r="X5889" s="64"/>
    </row>
    <row r="5890" spans="11:24" x14ac:dyDescent="0.3">
      <c r="K5890" s="31">
        <f>M5890/(L5890+M5890)</f>
        <v>0.93712829226847916</v>
      </c>
      <c r="L5890" s="52">
        <f>COUNTIF($N$6:N5890,FALSE)</f>
        <v>370</v>
      </c>
      <c r="M5890" s="52">
        <f>COUNTIF($N$6:N5890,TRUE)</f>
        <v>5515</v>
      </c>
      <c r="N5890" s="53" t="b">
        <f>O5890=P5890</f>
        <v>1</v>
      </c>
      <c r="O5890" s="53" t="str">
        <f>IF(R5890&gt;0,"+","-")</f>
        <v>-</v>
      </c>
      <c r="P5890" s="53" t="str">
        <f>IF(S5890&gt;0,"+","-")</f>
        <v>-</v>
      </c>
      <c r="R5890" s="23"/>
      <c r="S5890" s="15"/>
      <c r="T5890"/>
      <c r="U5890" s="70"/>
      <c r="V5890" s="71">
        <f t="shared" si="237"/>
        <v>1</v>
      </c>
      <c r="W5890" s="25" t="e">
        <f t="shared" si="236"/>
        <v>#DIV/0!</v>
      </c>
      <c r="X5890" s="64"/>
    </row>
    <row r="5891" spans="11:24" x14ac:dyDescent="0.3">
      <c r="K5891" s="31">
        <f>M5891/(L5891+M5891)</f>
        <v>0.93713897383622158</v>
      </c>
      <c r="L5891" s="52">
        <f>COUNTIF($N$6:N5891,FALSE)</f>
        <v>370</v>
      </c>
      <c r="M5891" s="52">
        <f>COUNTIF($N$6:N5891,TRUE)</f>
        <v>5516</v>
      </c>
      <c r="N5891" s="53" t="b">
        <f>O5891=P5891</f>
        <v>1</v>
      </c>
      <c r="O5891" s="53" t="str">
        <f>IF(R5891&gt;0,"+","-")</f>
        <v>-</v>
      </c>
      <c r="P5891" s="53" t="str">
        <f>IF(S5891&gt;0,"+","-")</f>
        <v>-</v>
      </c>
      <c r="R5891" s="23"/>
      <c r="S5891" s="23"/>
      <c r="T5891"/>
      <c r="U5891" s="70"/>
      <c r="V5891" s="71">
        <f t="shared" si="237"/>
        <v>1</v>
      </c>
      <c r="W5891" s="25" t="e">
        <f t="shared" si="236"/>
        <v>#DIV/0!</v>
      </c>
      <c r="X5891" s="64"/>
    </row>
    <row r="5892" spans="11:24" x14ac:dyDescent="0.3">
      <c r="K5892" s="31">
        <f>M5892/(L5892+M5892)</f>
        <v>0.93714965177509768</v>
      </c>
      <c r="L5892" s="52">
        <f>COUNTIF($N$6:N5892,FALSE)</f>
        <v>370</v>
      </c>
      <c r="M5892" s="52">
        <f>COUNTIF($N$6:N5892,TRUE)</f>
        <v>5517</v>
      </c>
      <c r="N5892" s="53" t="b">
        <f>O5892=P5892</f>
        <v>1</v>
      </c>
      <c r="O5892" s="53" t="str">
        <f>IF(R5892&gt;0,"+","-")</f>
        <v>-</v>
      </c>
      <c r="P5892" s="53" t="str">
        <f>IF(S5892&gt;0,"+","-")</f>
        <v>-</v>
      </c>
      <c r="R5892" s="23"/>
      <c r="S5892" s="23"/>
      <c r="T5892"/>
      <c r="U5892" s="70"/>
      <c r="V5892" s="71">
        <f t="shared" si="237"/>
        <v>1</v>
      </c>
      <c r="W5892" s="25" t="e">
        <f t="shared" si="236"/>
        <v>#DIV/0!</v>
      </c>
      <c r="X5892" s="64"/>
    </row>
    <row r="5893" spans="11:24" x14ac:dyDescent="0.3">
      <c r="K5893" s="31">
        <f>M5893/(L5893+M5893)</f>
        <v>0.93716032608695654</v>
      </c>
      <c r="L5893" s="52">
        <f>COUNTIF($N$6:N5893,FALSE)</f>
        <v>370</v>
      </c>
      <c r="M5893" s="52">
        <f>COUNTIF($N$6:N5893,TRUE)</f>
        <v>5518</v>
      </c>
      <c r="N5893" s="53" t="b">
        <f>O5893=P5893</f>
        <v>1</v>
      </c>
      <c r="O5893" s="53" t="str">
        <f>IF(R5893&gt;0,"+","-")</f>
        <v>-</v>
      </c>
      <c r="P5893" s="53" t="str">
        <f>IF(S5893&gt;0,"+","-")</f>
        <v>-</v>
      </c>
      <c r="R5893" s="23"/>
      <c r="S5893" s="15"/>
      <c r="T5893"/>
      <c r="U5893" s="70"/>
      <c r="V5893" s="71">
        <f t="shared" si="237"/>
        <v>1</v>
      </c>
      <c r="W5893" s="25" t="e">
        <f t="shared" si="236"/>
        <v>#DIV/0!</v>
      </c>
      <c r="X5893" s="64"/>
    </row>
    <row r="5894" spans="11:24" x14ac:dyDescent="0.3">
      <c r="K5894" s="31">
        <f>M5894/(L5894+M5894)</f>
        <v>0.93717099677364579</v>
      </c>
      <c r="L5894" s="54">
        <f>COUNTIF($N$6:N5894,FALSE)</f>
        <v>370</v>
      </c>
      <c r="M5894" s="54">
        <f>COUNTIF($N$6:N5894,TRUE)</f>
        <v>5519</v>
      </c>
      <c r="N5894" s="4" t="b">
        <f>O5894=P5894</f>
        <v>1</v>
      </c>
      <c r="O5894" s="53" t="str">
        <f>IF(R5894&gt;0,"+","-")</f>
        <v>-</v>
      </c>
      <c r="P5894" s="53" t="str">
        <f>IF(S5894&gt;0,"+","-")</f>
        <v>-</v>
      </c>
      <c r="R5894" s="23"/>
      <c r="S5894" s="15"/>
      <c r="T5894"/>
      <c r="U5894" s="70"/>
      <c r="V5894" s="71">
        <f t="shared" si="237"/>
        <v>1</v>
      </c>
      <c r="W5894" s="25" t="e">
        <f t="shared" si="236"/>
        <v>#DIV/0!</v>
      </c>
      <c r="X5894" s="64"/>
    </row>
    <row r="5895" spans="11:24" x14ac:dyDescent="0.3">
      <c r="K5895" s="31">
        <f>M5895/(L5895+M5895)</f>
        <v>0.93718166383701185</v>
      </c>
      <c r="L5895" s="52">
        <f>COUNTIF($N$6:N5895,FALSE)</f>
        <v>370</v>
      </c>
      <c r="M5895" s="52">
        <f>COUNTIF($N$6:N5895,TRUE)</f>
        <v>5520</v>
      </c>
      <c r="N5895" s="53" t="b">
        <f>O5895=P5895</f>
        <v>1</v>
      </c>
      <c r="O5895" s="53" t="str">
        <f>IF(R5895&gt;0,"+","-")</f>
        <v>-</v>
      </c>
      <c r="P5895" s="53" t="str">
        <f>IF(S5895&gt;0,"+","-")</f>
        <v>-</v>
      </c>
      <c r="Q5895" s="14"/>
      <c r="R5895" s="15"/>
      <c r="S5895" s="15"/>
      <c r="T5895"/>
      <c r="U5895" s="70"/>
      <c r="V5895" s="71">
        <f t="shared" si="237"/>
        <v>1</v>
      </c>
      <c r="W5895" s="25" t="e">
        <f t="shared" si="236"/>
        <v>#DIV/0!</v>
      </c>
      <c r="X5895" s="64"/>
    </row>
    <row r="5896" spans="11:24" x14ac:dyDescent="0.3">
      <c r="K5896" s="31">
        <f>M5896/(L5896+M5896)</f>
        <v>0.93719232727890001</v>
      </c>
      <c r="L5896" s="52">
        <f>COUNTIF($N$6:N5896,FALSE)</f>
        <v>370</v>
      </c>
      <c r="M5896" s="52">
        <f>COUNTIF($N$6:N5896,TRUE)</f>
        <v>5521</v>
      </c>
      <c r="N5896" s="53" t="b">
        <f>O5896=P5896</f>
        <v>1</v>
      </c>
      <c r="O5896" s="53" t="str">
        <f>IF(R5896&gt;0,"+","-")</f>
        <v>-</v>
      </c>
      <c r="P5896" s="53" t="str">
        <f>IF(S5896&gt;0,"+","-")</f>
        <v>-</v>
      </c>
      <c r="R5896" s="23"/>
      <c r="S5896" s="23"/>
      <c r="T5896"/>
      <c r="U5896" s="70"/>
      <c r="V5896" s="71">
        <f t="shared" si="237"/>
        <v>1</v>
      </c>
      <c r="W5896" s="25" t="e">
        <f t="shared" si="236"/>
        <v>#DIV/0!</v>
      </c>
      <c r="X5896" s="64"/>
    </row>
    <row r="5897" spans="11:24" x14ac:dyDescent="0.3">
      <c r="K5897" s="31">
        <f>M5897/(L5897+M5897)</f>
        <v>0.93720298710115413</v>
      </c>
      <c r="L5897" s="52">
        <f>COUNTIF($N$6:N5897,FALSE)</f>
        <v>370</v>
      </c>
      <c r="M5897" s="52">
        <f>COUNTIF($N$6:N5897,TRUE)</f>
        <v>5522</v>
      </c>
      <c r="N5897" s="53" t="b">
        <f>O5897=P5897</f>
        <v>1</v>
      </c>
      <c r="O5897" s="53" t="str">
        <f>IF(R5897&gt;0,"+","-")</f>
        <v>-</v>
      </c>
      <c r="P5897" s="53" t="str">
        <f>IF(S5897&gt;0,"+","-")</f>
        <v>-</v>
      </c>
      <c r="R5897" s="23"/>
      <c r="S5897" s="15"/>
      <c r="T5897"/>
      <c r="U5897" s="70"/>
      <c r="V5897" s="71">
        <f t="shared" si="237"/>
        <v>1</v>
      </c>
      <c r="W5897" s="25" t="e">
        <f t="shared" si="236"/>
        <v>#DIV/0!</v>
      </c>
      <c r="X5897" s="64"/>
    </row>
    <row r="5898" spans="11:24" x14ac:dyDescent="0.3">
      <c r="K5898" s="31">
        <f>M5898/(L5898+M5898)</f>
        <v>0.93721364330561685</v>
      </c>
      <c r="L5898" s="52">
        <f>COUNTIF($N$6:N5898,FALSE)</f>
        <v>370</v>
      </c>
      <c r="M5898" s="52">
        <f>COUNTIF($N$6:N5898,TRUE)</f>
        <v>5523</v>
      </c>
      <c r="N5898" s="53" t="b">
        <f>O5898=P5898</f>
        <v>1</v>
      </c>
      <c r="O5898" s="53" t="str">
        <f>IF(R5898&gt;0,"+","-")</f>
        <v>-</v>
      </c>
      <c r="P5898" s="53" t="str">
        <f>IF(S5898&gt;0,"+","-")</f>
        <v>-</v>
      </c>
      <c r="R5898" s="23"/>
      <c r="S5898" s="23"/>
      <c r="T5898"/>
      <c r="U5898" s="70"/>
      <c r="V5898" s="71">
        <f t="shared" si="237"/>
        <v>1</v>
      </c>
      <c r="W5898" s="25" t="e">
        <f t="shared" si="236"/>
        <v>#DIV/0!</v>
      </c>
      <c r="X5898" s="64"/>
    </row>
    <row r="5899" spans="11:24" x14ac:dyDescent="0.3">
      <c r="K5899" s="31">
        <f>M5899/(L5899+M5899)</f>
        <v>0.93722429589412959</v>
      </c>
      <c r="L5899" s="52">
        <f>COUNTIF($N$6:N5899,FALSE)</f>
        <v>370</v>
      </c>
      <c r="M5899" s="52">
        <f>COUNTIF($N$6:N5899,TRUE)</f>
        <v>5524</v>
      </c>
      <c r="N5899" s="53" t="b">
        <f>O5899=P5899</f>
        <v>1</v>
      </c>
      <c r="O5899" s="53" t="str">
        <f>IF(R5899&gt;0,"+","-")</f>
        <v>-</v>
      </c>
      <c r="P5899" s="53" t="str">
        <f>IF(S5899&gt;0,"+","-")</f>
        <v>-</v>
      </c>
      <c r="R5899" s="23"/>
      <c r="S5899" s="15"/>
      <c r="T5899"/>
      <c r="U5899" s="70"/>
      <c r="V5899" s="71">
        <f t="shared" si="237"/>
        <v>1</v>
      </c>
      <c r="W5899" s="25" t="e">
        <f t="shared" si="236"/>
        <v>#DIV/0!</v>
      </c>
      <c r="X5899" s="64"/>
    </row>
    <row r="5900" spans="11:24" x14ac:dyDescent="0.3">
      <c r="K5900" s="31">
        <f>M5900/(L5900+M5900)</f>
        <v>0.93723494486853265</v>
      </c>
      <c r="L5900" s="52">
        <f>COUNTIF($N$6:N5900,FALSE)</f>
        <v>370</v>
      </c>
      <c r="M5900" s="52">
        <f>COUNTIF($N$6:N5900,TRUE)</f>
        <v>5525</v>
      </c>
      <c r="N5900" s="53" t="b">
        <f>O5900=P5900</f>
        <v>1</v>
      </c>
      <c r="O5900" s="53" t="str">
        <f>IF(R5900&gt;0,"+","-")</f>
        <v>-</v>
      </c>
      <c r="P5900" s="53" t="str">
        <f>IF(S5900&gt;0,"+","-")</f>
        <v>-</v>
      </c>
      <c r="R5900" s="23"/>
      <c r="S5900" s="23"/>
      <c r="T5900"/>
      <c r="U5900" s="70"/>
      <c r="V5900" s="71">
        <f t="shared" si="237"/>
        <v>1</v>
      </c>
      <c r="W5900" s="25" t="e">
        <f t="shared" si="236"/>
        <v>#DIV/0!</v>
      </c>
      <c r="X5900" s="64"/>
    </row>
    <row r="5901" spans="11:24" x14ac:dyDescent="0.3">
      <c r="K5901" s="31">
        <f>M5901/(L5901+M5901)</f>
        <v>0.93724559023066489</v>
      </c>
      <c r="L5901" s="52">
        <f>COUNTIF($N$6:N5901,FALSE)</f>
        <v>370</v>
      </c>
      <c r="M5901" s="52">
        <f>COUNTIF($N$6:N5901,TRUE)</f>
        <v>5526</v>
      </c>
      <c r="N5901" s="53" t="b">
        <f>O5901=P5901</f>
        <v>1</v>
      </c>
      <c r="O5901" s="53" t="str">
        <f>IF(R5901&gt;0,"+","-")</f>
        <v>-</v>
      </c>
      <c r="P5901" s="53" t="str">
        <f>IF(S5901&gt;0,"+","-")</f>
        <v>-</v>
      </c>
      <c r="R5901" s="23"/>
      <c r="S5901" s="23"/>
      <c r="T5901"/>
      <c r="U5901" s="70"/>
      <c r="V5901" s="71">
        <f t="shared" si="237"/>
        <v>1</v>
      </c>
      <c r="W5901" s="25" t="e">
        <f t="shared" si="236"/>
        <v>#DIV/0!</v>
      </c>
      <c r="X5901" s="64"/>
    </row>
    <row r="5902" spans="11:24" x14ac:dyDescent="0.3">
      <c r="K5902" s="31">
        <f>M5902/(L5902+M5902)</f>
        <v>0.93725623198236396</v>
      </c>
      <c r="L5902" s="54">
        <f>COUNTIF($N$6:N5902,FALSE)</f>
        <v>370</v>
      </c>
      <c r="M5902" s="54">
        <f>COUNTIF($N$6:N5902,TRUE)</f>
        <v>5527</v>
      </c>
      <c r="N5902" s="4" t="b">
        <f>O5902=P5902</f>
        <v>1</v>
      </c>
      <c r="O5902" s="53" t="str">
        <f>IF(R5902&gt;0,"+","-")</f>
        <v>-</v>
      </c>
      <c r="P5902" s="53" t="str">
        <f>IF(S5902&gt;0,"+","-")</f>
        <v>-</v>
      </c>
      <c r="R5902" s="23"/>
      <c r="S5902" s="15"/>
      <c r="T5902"/>
      <c r="U5902" s="70"/>
      <c r="V5902" s="71">
        <f t="shared" si="237"/>
        <v>1</v>
      </c>
      <c r="W5902" s="25" t="e">
        <f t="shared" si="236"/>
        <v>#DIV/0!</v>
      </c>
      <c r="X5902" s="64"/>
    </row>
    <row r="5903" spans="11:24" x14ac:dyDescent="0.3">
      <c r="K5903" s="31">
        <f>M5903/(L5903+M5903)</f>
        <v>0.93726687012546628</v>
      </c>
      <c r="L5903" s="52">
        <f>COUNTIF($N$6:N5903,FALSE)</f>
        <v>370</v>
      </c>
      <c r="M5903" s="52">
        <f>COUNTIF($N$6:N5903,TRUE)</f>
        <v>5528</v>
      </c>
      <c r="N5903" s="53" t="b">
        <f>O5903=P5903</f>
        <v>1</v>
      </c>
      <c r="O5903" s="53" t="str">
        <f>IF(R5903&gt;0,"+","-")</f>
        <v>-</v>
      </c>
      <c r="P5903" s="53" t="str">
        <f>IF(S5903&gt;0,"+","-")</f>
        <v>-</v>
      </c>
      <c r="R5903" s="23"/>
      <c r="S5903" s="23"/>
      <c r="T5903"/>
      <c r="U5903" s="70"/>
      <c r="V5903" s="71">
        <f t="shared" si="237"/>
        <v>1</v>
      </c>
      <c r="W5903" s="25" t="e">
        <f t="shared" si="236"/>
        <v>#DIV/0!</v>
      </c>
      <c r="X5903" s="64"/>
    </row>
    <row r="5904" spans="11:24" x14ac:dyDescent="0.3">
      <c r="K5904" s="31">
        <f>M5904/(L5904+M5904)</f>
        <v>0.93727750466180704</v>
      </c>
      <c r="L5904" s="52">
        <f>COUNTIF($N$6:N5904,FALSE)</f>
        <v>370</v>
      </c>
      <c r="M5904" s="52">
        <f>COUNTIF($N$6:N5904,TRUE)</f>
        <v>5529</v>
      </c>
      <c r="N5904" s="53" t="b">
        <f>O5904=P5904</f>
        <v>1</v>
      </c>
      <c r="O5904" s="53" t="str">
        <f>IF(R5904&gt;0,"+","-")</f>
        <v>-</v>
      </c>
      <c r="P5904" s="53" t="str">
        <f>IF(S5904&gt;0,"+","-")</f>
        <v>-</v>
      </c>
      <c r="R5904" s="23"/>
      <c r="S5904" s="23"/>
      <c r="T5904"/>
      <c r="U5904" s="70"/>
      <c r="V5904" s="71">
        <f t="shared" si="237"/>
        <v>1</v>
      </c>
      <c r="W5904" s="25" t="e">
        <f t="shared" si="236"/>
        <v>#DIV/0!</v>
      </c>
      <c r="X5904" s="64"/>
    </row>
    <row r="5905" spans="11:24" x14ac:dyDescent="0.3">
      <c r="K5905" s="31">
        <f>M5905/(L5905+M5905)</f>
        <v>0.93728813559322033</v>
      </c>
      <c r="L5905" s="52">
        <f>COUNTIF($N$6:N5905,FALSE)</f>
        <v>370</v>
      </c>
      <c r="M5905" s="52">
        <f>COUNTIF($N$6:N5905,TRUE)</f>
        <v>5530</v>
      </c>
      <c r="N5905" s="53" t="b">
        <f>O5905=P5905</f>
        <v>1</v>
      </c>
      <c r="O5905" s="53" t="str">
        <f>IF(R5905&gt;0,"+","-")</f>
        <v>-</v>
      </c>
      <c r="P5905" s="53" t="str">
        <f>IF(S5905&gt;0,"+","-")</f>
        <v>-</v>
      </c>
      <c r="R5905" s="23"/>
      <c r="S5905" s="23"/>
      <c r="T5905"/>
      <c r="U5905" s="70"/>
      <c r="V5905" s="71">
        <f t="shared" si="237"/>
        <v>1</v>
      </c>
      <c r="W5905" s="25" t="e">
        <f t="shared" si="236"/>
        <v>#DIV/0!</v>
      </c>
      <c r="X5905" s="64"/>
    </row>
    <row r="5906" spans="11:24" x14ac:dyDescent="0.3">
      <c r="K5906" s="31">
        <f>M5906/(L5906+M5906)</f>
        <v>0.93729876292153869</v>
      </c>
      <c r="L5906" s="52">
        <f>COUNTIF($N$6:N5906,FALSE)</f>
        <v>370</v>
      </c>
      <c r="M5906" s="52">
        <f>COUNTIF($N$6:N5906,TRUE)</f>
        <v>5531</v>
      </c>
      <c r="N5906" s="53" t="b">
        <f>O5906=P5906</f>
        <v>1</v>
      </c>
      <c r="O5906" s="53" t="str">
        <f>IF(R5906&gt;0,"+","-")</f>
        <v>-</v>
      </c>
      <c r="P5906" s="53" t="str">
        <f>IF(S5906&gt;0,"+","-")</f>
        <v>-</v>
      </c>
      <c r="R5906" s="23"/>
      <c r="S5906" s="23"/>
      <c r="T5906"/>
      <c r="U5906" s="70"/>
      <c r="V5906" s="71">
        <f t="shared" si="237"/>
        <v>1</v>
      </c>
      <c r="W5906" s="25" t="e">
        <f t="shared" si="236"/>
        <v>#DIV/0!</v>
      </c>
      <c r="X5906" s="64"/>
    </row>
    <row r="5907" spans="11:24" x14ac:dyDescent="0.3">
      <c r="K5907" s="31">
        <f>M5907/(L5907+M5907)</f>
        <v>0.93730938664859365</v>
      </c>
      <c r="L5907" s="52">
        <f>COUNTIF($N$6:N5907,FALSE)</f>
        <v>370</v>
      </c>
      <c r="M5907" s="52">
        <f>COUNTIF($N$6:N5907,TRUE)</f>
        <v>5532</v>
      </c>
      <c r="N5907" s="53" t="b">
        <f>O5907=P5907</f>
        <v>1</v>
      </c>
      <c r="O5907" s="53" t="str">
        <f>IF(R5907&gt;0,"+","-")</f>
        <v>-</v>
      </c>
      <c r="P5907" s="53" t="str">
        <f>IF(S5907&gt;0,"+","-")</f>
        <v>-</v>
      </c>
      <c r="Q5907" s="14"/>
      <c r="R5907" s="15"/>
      <c r="S5907" s="15"/>
      <c r="T5907"/>
      <c r="U5907" s="70"/>
      <c r="V5907" s="71">
        <f t="shared" si="237"/>
        <v>1</v>
      </c>
      <c r="W5907" s="25" t="e">
        <f t="shared" si="236"/>
        <v>#DIV/0!</v>
      </c>
      <c r="X5907" s="64"/>
    </row>
    <row r="5908" spans="11:24" x14ac:dyDescent="0.3">
      <c r="K5908" s="31">
        <f>M5908/(L5908+M5908)</f>
        <v>0.93732000677621552</v>
      </c>
      <c r="L5908" s="52">
        <f>COUNTIF($N$6:N5908,FALSE)</f>
        <v>370</v>
      </c>
      <c r="M5908" s="52">
        <f>COUNTIF($N$6:N5908,TRUE)</f>
        <v>5533</v>
      </c>
      <c r="N5908" s="53" t="b">
        <f>O5908=P5908</f>
        <v>1</v>
      </c>
      <c r="O5908" s="53" t="str">
        <f>IF(R5908&gt;0,"+","-")</f>
        <v>-</v>
      </c>
      <c r="P5908" s="53" t="str">
        <f>IF(S5908&gt;0,"+","-")</f>
        <v>-</v>
      </c>
      <c r="Q5908" s="14"/>
      <c r="R5908" s="15"/>
      <c r="S5908" s="15"/>
      <c r="T5908"/>
      <c r="U5908" s="70"/>
      <c r="V5908" s="71">
        <f t="shared" si="237"/>
        <v>1</v>
      </c>
      <c r="W5908" s="25" t="e">
        <f t="shared" si="236"/>
        <v>#DIV/0!</v>
      </c>
      <c r="X5908" s="64"/>
    </row>
    <row r="5909" spans="11:24" x14ac:dyDescent="0.3">
      <c r="K5909" s="31">
        <f>M5909/(L5909+M5909)</f>
        <v>0.93733062330623307</v>
      </c>
      <c r="L5909" s="52">
        <f>COUNTIF($N$6:N5909,FALSE)</f>
        <v>370</v>
      </c>
      <c r="M5909" s="52">
        <f>COUNTIF($N$6:N5909,TRUE)</f>
        <v>5534</v>
      </c>
      <c r="N5909" s="53" t="b">
        <f>O5909=P5909</f>
        <v>1</v>
      </c>
      <c r="O5909" s="53" t="str">
        <f>IF(R5909&gt;0,"+","-")</f>
        <v>-</v>
      </c>
      <c r="P5909" s="53" t="str">
        <f>IF(S5909&gt;0,"+","-")</f>
        <v>-</v>
      </c>
      <c r="R5909" s="23"/>
      <c r="S5909" s="23"/>
      <c r="T5909"/>
      <c r="U5909" s="70"/>
      <c r="V5909" s="71">
        <f t="shared" si="237"/>
        <v>1</v>
      </c>
      <c r="W5909" s="25" t="e">
        <f t="shared" si="236"/>
        <v>#DIV/0!</v>
      </c>
      <c r="X5909" s="64"/>
    </row>
    <row r="5910" spans="11:24" x14ac:dyDescent="0.3">
      <c r="K5910" s="31">
        <f>M5910/(L5910+M5910)</f>
        <v>0.93734123624047416</v>
      </c>
      <c r="L5910" s="52">
        <f>COUNTIF($N$6:N5910,FALSE)</f>
        <v>370</v>
      </c>
      <c r="M5910" s="52">
        <f>COUNTIF($N$6:N5910,TRUE)</f>
        <v>5535</v>
      </c>
      <c r="N5910" s="53" t="b">
        <f>O5910=P5910</f>
        <v>1</v>
      </c>
      <c r="O5910" s="53" t="str">
        <f>IF(R5910&gt;0,"+","-")</f>
        <v>-</v>
      </c>
      <c r="P5910" s="53" t="str">
        <f>IF(S5910&gt;0,"+","-")</f>
        <v>-</v>
      </c>
      <c r="Q5910" s="14"/>
      <c r="R5910" s="15"/>
      <c r="S5910" s="15"/>
      <c r="T5910"/>
      <c r="U5910" s="70"/>
      <c r="V5910" s="71">
        <f t="shared" si="237"/>
        <v>1</v>
      </c>
      <c r="W5910" s="25" t="e">
        <f t="shared" si="236"/>
        <v>#DIV/0!</v>
      </c>
      <c r="X5910" s="64"/>
    </row>
    <row r="5911" spans="11:24" x14ac:dyDescent="0.3">
      <c r="K5911" s="31">
        <f>M5911/(L5911+M5911)</f>
        <v>0.93735184558076534</v>
      </c>
      <c r="L5911" s="52">
        <f>COUNTIF($N$6:N5911,FALSE)</f>
        <v>370</v>
      </c>
      <c r="M5911" s="52">
        <f>COUNTIF($N$6:N5911,TRUE)</f>
        <v>5536</v>
      </c>
      <c r="N5911" s="53" t="b">
        <f>O5911=P5911</f>
        <v>1</v>
      </c>
      <c r="O5911" s="53" t="str">
        <f>IF(R5911&gt;0,"+","-")</f>
        <v>-</v>
      </c>
      <c r="P5911" s="53" t="str">
        <f>IF(S5911&gt;0,"+","-")</f>
        <v>-</v>
      </c>
      <c r="R5911" s="23"/>
      <c r="S5911" s="23"/>
      <c r="T5911"/>
      <c r="U5911" s="70"/>
      <c r="V5911" s="71">
        <f t="shared" si="237"/>
        <v>1</v>
      </c>
      <c r="W5911" s="25" t="e">
        <f t="shared" si="236"/>
        <v>#DIV/0!</v>
      </c>
      <c r="X5911" s="64"/>
    </row>
    <row r="5912" spans="11:24" x14ac:dyDescent="0.3">
      <c r="K5912" s="31">
        <f>M5912/(L5912+M5912)</f>
        <v>0.93736245132893181</v>
      </c>
      <c r="L5912" s="52">
        <f>COUNTIF($N$6:N5912,FALSE)</f>
        <v>370</v>
      </c>
      <c r="M5912" s="52">
        <f>COUNTIF($N$6:N5912,TRUE)</f>
        <v>5537</v>
      </c>
      <c r="N5912" s="53" t="b">
        <f>O5912=P5912</f>
        <v>1</v>
      </c>
      <c r="O5912" s="53" t="str">
        <f>IF(R5912&gt;0,"+","-")</f>
        <v>-</v>
      </c>
      <c r="P5912" s="53" t="str">
        <f>IF(S5912&gt;0,"+","-")</f>
        <v>-</v>
      </c>
      <c r="R5912" s="23"/>
      <c r="S5912" s="23"/>
      <c r="T5912"/>
      <c r="U5912" s="70"/>
      <c r="V5912" s="71">
        <f t="shared" si="237"/>
        <v>1</v>
      </c>
      <c r="W5912" s="25" t="e">
        <f t="shared" si="236"/>
        <v>#DIV/0!</v>
      </c>
      <c r="X5912" s="64"/>
    </row>
    <row r="5913" spans="11:24" x14ac:dyDescent="0.3">
      <c r="K5913" s="31">
        <f>M5913/(L5913+M5913)</f>
        <v>0.93737305348679756</v>
      </c>
      <c r="L5913" s="52">
        <f>COUNTIF($N$6:N5913,FALSE)</f>
        <v>370</v>
      </c>
      <c r="M5913" s="52">
        <f>COUNTIF($N$6:N5913,TRUE)</f>
        <v>5538</v>
      </c>
      <c r="N5913" s="53" t="b">
        <f>O5913=P5913</f>
        <v>1</v>
      </c>
      <c r="O5913" s="53" t="str">
        <f>IF(R5913&gt;0,"+","-")</f>
        <v>-</v>
      </c>
      <c r="P5913" s="53" t="str">
        <f>IF(S5913&gt;0,"+","-")</f>
        <v>-</v>
      </c>
      <c r="Q5913" s="14"/>
      <c r="R5913" s="15"/>
      <c r="S5913" s="15"/>
      <c r="T5913"/>
      <c r="U5913" s="70"/>
      <c r="V5913" s="71">
        <f t="shared" si="237"/>
        <v>1</v>
      </c>
      <c r="W5913" s="25" t="e">
        <f t="shared" si="236"/>
        <v>#DIV/0!</v>
      </c>
      <c r="X5913" s="64"/>
    </row>
    <row r="5914" spans="11:24" x14ac:dyDescent="0.3">
      <c r="K5914" s="31">
        <f>M5914/(L5914+M5914)</f>
        <v>0.93738365205618546</v>
      </c>
      <c r="L5914" s="52">
        <f>COUNTIF($N$6:N5914,FALSE)</f>
        <v>370</v>
      </c>
      <c r="M5914" s="52">
        <f>COUNTIF($N$6:N5914,TRUE)</f>
        <v>5539</v>
      </c>
      <c r="N5914" s="53" t="b">
        <f>O5914=P5914</f>
        <v>1</v>
      </c>
      <c r="O5914" s="53" t="str">
        <f>IF(R5914&gt;0,"+","-")</f>
        <v>-</v>
      </c>
      <c r="P5914" s="53" t="str">
        <f>IF(S5914&gt;0,"+","-")</f>
        <v>-</v>
      </c>
      <c r="R5914" s="23"/>
      <c r="S5914" s="23"/>
      <c r="T5914"/>
      <c r="U5914" s="70"/>
      <c r="V5914" s="71">
        <f t="shared" si="237"/>
        <v>1</v>
      </c>
      <c r="W5914" s="25" t="e">
        <f t="shared" si="236"/>
        <v>#DIV/0!</v>
      </c>
      <c r="X5914" s="64"/>
    </row>
    <row r="5915" spans="11:24" x14ac:dyDescent="0.3">
      <c r="K5915" s="31">
        <f>M5915/(L5915+M5915)</f>
        <v>0.93739424703891705</v>
      </c>
      <c r="L5915" s="52">
        <f>COUNTIF($N$6:N5915,FALSE)</f>
        <v>370</v>
      </c>
      <c r="M5915" s="52">
        <f>COUNTIF($N$6:N5915,TRUE)</f>
        <v>5540</v>
      </c>
      <c r="N5915" s="53" t="b">
        <f>O5915=P5915</f>
        <v>1</v>
      </c>
      <c r="O5915" s="53" t="str">
        <f>IF(R5915&gt;0,"+","-")</f>
        <v>-</v>
      </c>
      <c r="P5915" s="53" t="str">
        <f>IF(S5915&gt;0,"+","-")</f>
        <v>-</v>
      </c>
      <c r="R5915" s="23"/>
      <c r="S5915" s="15"/>
      <c r="T5915"/>
      <c r="U5915" s="70"/>
      <c r="V5915" s="71">
        <f t="shared" si="237"/>
        <v>1</v>
      </c>
      <c r="W5915" s="25" t="e">
        <f t="shared" si="236"/>
        <v>#DIV/0!</v>
      </c>
      <c r="X5915" s="64"/>
    </row>
    <row r="5916" spans="11:24" x14ac:dyDescent="0.3">
      <c r="K5916" s="31">
        <f>M5916/(L5916+M5916)</f>
        <v>0.93740483843681277</v>
      </c>
      <c r="L5916" s="52">
        <f>COUNTIF($N$6:N5916,FALSE)</f>
        <v>370</v>
      </c>
      <c r="M5916" s="52">
        <f>COUNTIF($N$6:N5916,TRUE)</f>
        <v>5541</v>
      </c>
      <c r="N5916" s="53" t="b">
        <f>O5916=P5916</f>
        <v>1</v>
      </c>
      <c r="O5916" s="53" t="str">
        <f>IF(R5916&gt;0,"+","-")</f>
        <v>-</v>
      </c>
      <c r="P5916" s="53" t="str">
        <f>IF(S5916&gt;0,"+","-")</f>
        <v>-</v>
      </c>
      <c r="R5916" s="23"/>
      <c r="S5916" s="23"/>
      <c r="T5916"/>
      <c r="U5916" s="70"/>
      <c r="V5916" s="71">
        <f t="shared" si="237"/>
        <v>1</v>
      </c>
      <c r="W5916" s="25" t="e">
        <f t="shared" si="236"/>
        <v>#DIV/0!</v>
      </c>
      <c r="X5916" s="64"/>
    </row>
    <row r="5917" spans="11:24" x14ac:dyDescent="0.3">
      <c r="K5917" s="31">
        <f>M5917/(L5917+M5917)</f>
        <v>0.9374154262516915</v>
      </c>
      <c r="L5917" s="52">
        <f>COUNTIF($N$6:N5917,FALSE)</f>
        <v>370</v>
      </c>
      <c r="M5917" s="52">
        <f>COUNTIF($N$6:N5917,TRUE)</f>
        <v>5542</v>
      </c>
      <c r="N5917" s="53" t="b">
        <f>O5917=P5917</f>
        <v>1</v>
      </c>
      <c r="O5917" s="53" t="str">
        <f>IF(R5917&gt;0,"+","-")</f>
        <v>-</v>
      </c>
      <c r="P5917" s="53" t="str">
        <f>IF(S5917&gt;0,"+","-")</f>
        <v>-</v>
      </c>
      <c r="Q5917" s="14"/>
      <c r="R5917" s="15"/>
      <c r="S5917" s="15"/>
      <c r="T5917"/>
      <c r="U5917" s="70"/>
      <c r="V5917" s="71">
        <f t="shared" si="237"/>
        <v>1</v>
      </c>
      <c r="W5917" s="25" t="e">
        <f t="shared" si="236"/>
        <v>#DIV/0!</v>
      </c>
      <c r="X5917" s="64"/>
    </row>
    <row r="5918" spans="11:24" x14ac:dyDescent="0.3">
      <c r="K5918" s="31">
        <f>M5918/(L5918+M5918)</f>
        <v>0.93742601048537122</v>
      </c>
      <c r="L5918" s="52">
        <f>COUNTIF($N$6:N5918,FALSE)</f>
        <v>370</v>
      </c>
      <c r="M5918" s="52">
        <f>COUNTIF($N$6:N5918,TRUE)</f>
        <v>5543</v>
      </c>
      <c r="N5918" s="53" t="b">
        <f>O5918=P5918</f>
        <v>1</v>
      </c>
      <c r="O5918" s="53" t="str">
        <f>IF(R5918&gt;0,"+","-")</f>
        <v>-</v>
      </c>
      <c r="P5918" s="53" t="str">
        <f>IF(S5918&gt;0,"+","-")</f>
        <v>-</v>
      </c>
      <c r="R5918" s="23"/>
      <c r="S5918" s="23"/>
      <c r="T5918"/>
      <c r="U5918" s="70"/>
      <c r="V5918" s="71">
        <f t="shared" si="237"/>
        <v>1</v>
      </c>
      <c r="W5918" s="25" t="e">
        <f t="shared" si="236"/>
        <v>#DIV/0!</v>
      </c>
      <c r="X5918" s="64"/>
    </row>
    <row r="5919" spans="11:24" x14ac:dyDescent="0.3">
      <c r="K5919" s="31">
        <f>M5919/(L5919+M5919)</f>
        <v>0.9374365911396686</v>
      </c>
      <c r="L5919" s="52">
        <f>COUNTIF($N$6:N5919,FALSE)</f>
        <v>370</v>
      </c>
      <c r="M5919" s="52">
        <f>COUNTIF($N$6:N5919,TRUE)</f>
        <v>5544</v>
      </c>
      <c r="N5919" s="53" t="b">
        <f>O5919=P5919</f>
        <v>1</v>
      </c>
      <c r="O5919" s="53" t="str">
        <f>IF(R5919&gt;0,"+","-")</f>
        <v>-</v>
      </c>
      <c r="P5919" s="53" t="str">
        <f>IF(S5919&gt;0,"+","-")</f>
        <v>-</v>
      </c>
      <c r="R5919" s="23"/>
      <c r="S5919" s="23"/>
      <c r="T5919"/>
      <c r="U5919" s="70"/>
      <c r="V5919" s="71">
        <f t="shared" si="237"/>
        <v>1</v>
      </c>
      <c r="W5919" s="25" t="e">
        <f t="shared" si="236"/>
        <v>#DIV/0!</v>
      </c>
      <c r="X5919" s="64"/>
    </row>
    <row r="5920" spans="11:24" x14ac:dyDescent="0.3">
      <c r="K5920" s="31">
        <f>M5920/(L5920+M5920)</f>
        <v>0.93744716821639895</v>
      </c>
      <c r="L5920" s="52">
        <f>COUNTIF($N$6:N5920,FALSE)</f>
        <v>370</v>
      </c>
      <c r="M5920" s="52">
        <f>COUNTIF($N$6:N5920,TRUE)</f>
        <v>5545</v>
      </c>
      <c r="N5920" s="53" t="b">
        <f>O5920=P5920</f>
        <v>1</v>
      </c>
      <c r="O5920" s="53" t="str">
        <f>IF(R5920&gt;0,"+","-")</f>
        <v>-</v>
      </c>
      <c r="P5920" s="53" t="str">
        <f>IF(S5920&gt;0,"+","-")</f>
        <v>-</v>
      </c>
      <c r="R5920" s="23"/>
      <c r="S5920" s="23"/>
      <c r="T5920"/>
      <c r="U5920" s="70"/>
      <c r="V5920" s="71">
        <f t="shared" si="237"/>
        <v>1</v>
      </c>
      <c r="W5920" s="25" t="e">
        <f t="shared" si="236"/>
        <v>#DIV/0!</v>
      </c>
      <c r="X5920" s="64"/>
    </row>
    <row r="5921" spans="11:24" x14ac:dyDescent="0.3">
      <c r="K5921" s="31">
        <f>M5921/(L5921+M5921)</f>
        <v>0.93745774171737661</v>
      </c>
      <c r="L5921" s="52">
        <f>COUNTIF($N$6:N5921,FALSE)</f>
        <v>370</v>
      </c>
      <c r="M5921" s="52">
        <f>COUNTIF($N$6:N5921,TRUE)</f>
        <v>5546</v>
      </c>
      <c r="N5921" s="53" t="b">
        <f>O5921=P5921</f>
        <v>1</v>
      </c>
      <c r="O5921" s="53" t="str">
        <f>IF(R5921&gt;0,"+","-")</f>
        <v>-</v>
      </c>
      <c r="P5921" s="53" t="str">
        <f>IF(S5921&gt;0,"+","-")</f>
        <v>-</v>
      </c>
      <c r="R5921" s="23"/>
      <c r="S5921" s="23"/>
      <c r="T5921"/>
      <c r="U5921" s="70"/>
      <c r="V5921" s="71">
        <f t="shared" si="237"/>
        <v>1</v>
      </c>
      <c r="W5921" s="25" t="e">
        <f t="shared" si="236"/>
        <v>#DIV/0!</v>
      </c>
      <c r="X5921" s="64"/>
    </row>
    <row r="5922" spans="11:24" x14ac:dyDescent="0.3">
      <c r="K5922" s="31">
        <f>M5922/(L5922+M5922)</f>
        <v>0.93746831164441435</v>
      </c>
      <c r="L5922" s="52">
        <f>COUNTIF($N$6:N5922,FALSE)</f>
        <v>370</v>
      </c>
      <c r="M5922" s="52">
        <f>COUNTIF($N$6:N5922,TRUE)</f>
        <v>5547</v>
      </c>
      <c r="N5922" s="53" t="b">
        <f>O5922=P5922</f>
        <v>1</v>
      </c>
      <c r="O5922" s="53" t="str">
        <f>IF(R5922&gt;0,"+","-")</f>
        <v>-</v>
      </c>
      <c r="P5922" s="53" t="str">
        <f>IF(S5922&gt;0,"+","-")</f>
        <v>-</v>
      </c>
      <c r="R5922" s="23"/>
      <c r="S5922" s="23"/>
      <c r="T5922"/>
      <c r="U5922" s="70"/>
      <c r="V5922" s="71">
        <f t="shared" si="237"/>
        <v>1</v>
      </c>
      <c r="W5922" s="25" t="e">
        <f t="shared" si="236"/>
        <v>#DIV/0!</v>
      </c>
      <c r="X5922" s="64"/>
    </row>
    <row r="5923" spans="11:24" x14ac:dyDescent="0.3">
      <c r="K5923" s="31">
        <f>M5923/(L5923+M5923)</f>
        <v>0.93747887799932406</v>
      </c>
      <c r="L5923" s="52">
        <f>COUNTIF($N$6:N5923,FALSE)</f>
        <v>370</v>
      </c>
      <c r="M5923" s="52">
        <f>COUNTIF($N$6:N5923,TRUE)</f>
        <v>5548</v>
      </c>
      <c r="N5923" s="53" t="b">
        <f>O5923=P5923</f>
        <v>1</v>
      </c>
      <c r="O5923" s="53" t="str">
        <f>IF(R5923&gt;0,"+","-")</f>
        <v>-</v>
      </c>
      <c r="P5923" s="53" t="str">
        <f>IF(S5923&gt;0,"+","-")</f>
        <v>-</v>
      </c>
      <c r="R5923" s="23"/>
      <c r="S5923" s="23"/>
      <c r="T5923"/>
      <c r="U5923" s="70"/>
      <c r="V5923" s="71">
        <f t="shared" si="237"/>
        <v>1</v>
      </c>
      <c r="W5923" s="25" t="e">
        <f t="shared" si="236"/>
        <v>#DIV/0!</v>
      </c>
      <c r="X5923" s="64"/>
    </row>
    <row r="5924" spans="11:24" x14ac:dyDescent="0.3">
      <c r="K5924" s="31">
        <f>M5924/(L5924+M5924)</f>
        <v>0.93748944078391616</v>
      </c>
      <c r="L5924" s="52">
        <f>COUNTIF($N$6:N5924,FALSE)</f>
        <v>370</v>
      </c>
      <c r="M5924" s="52">
        <f>COUNTIF($N$6:N5924,TRUE)</f>
        <v>5549</v>
      </c>
      <c r="N5924" s="53" t="b">
        <f>O5924=P5924</f>
        <v>1</v>
      </c>
      <c r="O5924" s="53" t="str">
        <f>IF(R5924&gt;0,"+","-")</f>
        <v>-</v>
      </c>
      <c r="P5924" s="53" t="str">
        <f>IF(S5924&gt;0,"+","-")</f>
        <v>-</v>
      </c>
      <c r="Q5924" s="14"/>
      <c r="R5924" s="15"/>
      <c r="S5924" s="15"/>
      <c r="T5924"/>
      <c r="U5924" s="70"/>
      <c r="V5924" s="71">
        <f t="shared" si="237"/>
        <v>1</v>
      </c>
      <c r="W5924" s="25" t="e">
        <f t="shared" si="236"/>
        <v>#DIV/0!</v>
      </c>
      <c r="X5924" s="64"/>
    </row>
    <row r="5925" spans="11:24" x14ac:dyDescent="0.3">
      <c r="K5925" s="31">
        <f>M5925/(L5925+M5925)</f>
        <v>0.9375</v>
      </c>
      <c r="L5925" s="52">
        <f>COUNTIF($N$6:N5925,FALSE)</f>
        <v>370</v>
      </c>
      <c r="M5925" s="52">
        <f>COUNTIF($N$6:N5925,TRUE)</f>
        <v>5550</v>
      </c>
      <c r="N5925" s="53" t="b">
        <f>O5925=P5925</f>
        <v>1</v>
      </c>
      <c r="O5925" s="53" t="str">
        <f>IF(R5925&gt;0,"+","-")</f>
        <v>-</v>
      </c>
      <c r="P5925" s="53" t="str">
        <f>IF(S5925&gt;0,"+","-")</f>
        <v>-</v>
      </c>
      <c r="R5925" s="23"/>
      <c r="S5925" s="15"/>
      <c r="T5925"/>
      <c r="U5925" s="70"/>
      <c r="V5925" s="71">
        <f t="shared" si="237"/>
        <v>1</v>
      </c>
      <c r="W5925" s="25" t="e">
        <f t="shared" si="236"/>
        <v>#DIV/0!</v>
      </c>
      <c r="X5925" s="64"/>
    </row>
    <row r="5926" spans="11:24" x14ac:dyDescent="0.3">
      <c r="K5926" s="31">
        <f>M5926/(L5926+M5926)</f>
        <v>0.93751055564938357</v>
      </c>
      <c r="L5926" s="52">
        <f>COUNTIF($N$6:N5926,FALSE)</f>
        <v>370</v>
      </c>
      <c r="M5926" s="52">
        <f>COUNTIF($N$6:N5926,TRUE)</f>
        <v>5551</v>
      </c>
      <c r="N5926" s="53" t="b">
        <f>O5926=P5926</f>
        <v>1</v>
      </c>
      <c r="O5926" s="53" t="str">
        <f>IF(R5926&gt;0,"+","-")</f>
        <v>-</v>
      </c>
      <c r="P5926" s="53" t="str">
        <f>IF(S5926&gt;0,"+","-")</f>
        <v>-</v>
      </c>
      <c r="R5926" s="23"/>
      <c r="S5926" s="23"/>
      <c r="T5926"/>
      <c r="U5926" s="70"/>
      <c r="V5926" s="71">
        <f t="shared" si="237"/>
        <v>1</v>
      </c>
      <c r="W5926" s="25" t="e">
        <f t="shared" si="236"/>
        <v>#DIV/0!</v>
      </c>
      <c r="X5926" s="64"/>
    </row>
    <row r="5927" spans="11:24" x14ac:dyDescent="0.3">
      <c r="K5927" s="31">
        <f>M5927/(L5927+M5927)</f>
        <v>0.93752110773387365</v>
      </c>
      <c r="L5927" s="52">
        <f>COUNTIF($N$6:N5927,FALSE)</f>
        <v>370</v>
      </c>
      <c r="M5927" s="52">
        <f>COUNTIF($N$6:N5927,TRUE)</f>
        <v>5552</v>
      </c>
      <c r="N5927" s="53" t="b">
        <f>O5927=P5927</f>
        <v>1</v>
      </c>
      <c r="O5927" s="53" t="str">
        <f>IF(R5927&gt;0,"+","-")</f>
        <v>-</v>
      </c>
      <c r="P5927" s="53" t="str">
        <f>IF(S5927&gt;0,"+","-")</f>
        <v>-</v>
      </c>
      <c r="R5927" s="23"/>
      <c r="S5927" s="23"/>
      <c r="T5927"/>
      <c r="U5927" s="70"/>
      <c r="V5927" s="71">
        <f t="shared" si="237"/>
        <v>1</v>
      </c>
      <c r="W5927" s="25" t="e">
        <f t="shared" si="236"/>
        <v>#DIV/0!</v>
      </c>
      <c r="X5927" s="64"/>
    </row>
    <row r="5928" spans="11:24" x14ac:dyDescent="0.3">
      <c r="K5928" s="31">
        <f>M5928/(L5928+M5928)</f>
        <v>0.93753165625527601</v>
      </c>
      <c r="L5928" s="52">
        <f>COUNTIF($N$6:N5928,FALSE)</f>
        <v>370</v>
      </c>
      <c r="M5928" s="52">
        <f>COUNTIF($N$6:N5928,TRUE)</f>
        <v>5553</v>
      </c>
      <c r="N5928" s="53" t="b">
        <f>O5928=P5928</f>
        <v>1</v>
      </c>
      <c r="O5928" s="53" t="str">
        <f>IF(R5928&gt;0,"+","-")</f>
        <v>-</v>
      </c>
      <c r="P5928" s="53" t="str">
        <f>IF(S5928&gt;0,"+","-")</f>
        <v>-</v>
      </c>
      <c r="Q5928" s="14"/>
      <c r="R5928" s="15"/>
      <c r="S5928" s="15"/>
      <c r="T5928"/>
      <c r="U5928" s="70"/>
      <c r="V5928" s="71">
        <f t="shared" si="237"/>
        <v>1</v>
      </c>
      <c r="W5928" s="25" t="e">
        <f t="shared" si="236"/>
        <v>#DIV/0!</v>
      </c>
      <c r="X5928" s="64"/>
    </row>
    <row r="5929" spans="11:24" x14ac:dyDescent="0.3">
      <c r="K5929" s="31">
        <f>M5929/(L5929+M5929)</f>
        <v>0.937542201215395</v>
      </c>
      <c r="L5929" s="52">
        <f>COUNTIF($N$6:N5929,FALSE)</f>
        <v>370</v>
      </c>
      <c r="M5929" s="52">
        <f>COUNTIF($N$6:N5929,TRUE)</f>
        <v>5554</v>
      </c>
      <c r="N5929" s="53" t="b">
        <f>O5929=P5929</f>
        <v>1</v>
      </c>
      <c r="O5929" s="53" t="str">
        <f>IF(R5929&gt;0,"+","-")</f>
        <v>-</v>
      </c>
      <c r="P5929" s="53" t="str">
        <f>IF(S5929&gt;0,"+","-")</f>
        <v>-</v>
      </c>
      <c r="R5929" s="23"/>
      <c r="S5929" s="15"/>
      <c r="T5929"/>
      <c r="U5929" s="70"/>
      <c r="V5929" s="71">
        <f t="shared" si="237"/>
        <v>1</v>
      </c>
      <c r="W5929" s="25" t="e">
        <f t="shared" si="236"/>
        <v>#DIV/0!</v>
      </c>
      <c r="X5929" s="64"/>
    </row>
    <row r="5930" spans="11:24" x14ac:dyDescent="0.3">
      <c r="K5930" s="31">
        <f>M5930/(L5930+M5930)</f>
        <v>0.93755274261603372</v>
      </c>
      <c r="L5930" s="52">
        <f>COUNTIF($N$6:N5930,FALSE)</f>
        <v>370</v>
      </c>
      <c r="M5930" s="52">
        <f>COUNTIF($N$6:N5930,TRUE)</f>
        <v>5555</v>
      </c>
      <c r="N5930" s="53" t="b">
        <f>O5930=P5930</f>
        <v>1</v>
      </c>
      <c r="O5930" s="53" t="str">
        <f>IF(R5930&gt;0,"+","-")</f>
        <v>-</v>
      </c>
      <c r="P5930" s="53" t="str">
        <f>IF(S5930&gt;0,"+","-")</f>
        <v>-</v>
      </c>
      <c r="Q5930" s="14"/>
      <c r="R5930" s="15"/>
      <c r="S5930" s="15"/>
      <c r="T5930"/>
      <c r="U5930" s="70"/>
      <c r="V5930" s="71">
        <f t="shared" si="237"/>
        <v>1</v>
      </c>
      <c r="W5930" s="25" t="e">
        <f t="shared" ref="W5930:W5993" si="238">AVERAGE(R5831:R5930)</f>
        <v>#DIV/0!</v>
      </c>
      <c r="X5930" s="64"/>
    </row>
    <row r="5931" spans="11:24" x14ac:dyDescent="0.3">
      <c r="K5931" s="31">
        <f>M5931/(L5931+M5931)</f>
        <v>0.93756328045899429</v>
      </c>
      <c r="L5931" s="52">
        <f>COUNTIF($N$6:N5931,FALSE)</f>
        <v>370</v>
      </c>
      <c r="M5931" s="52">
        <f>COUNTIF($N$6:N5931,TRUE)</f>
        <v>5556</v>
      </c>
      <c r="N5931" s="53" t="b">
        <f>O5931=P5931</f>
        <v>1</v>
      </c>
      <c r="O5931" s="53" t="str">
        <f>IF(R5931&gt;0,"+","-")</f>
        <v>-</v>
      </c>
      <c r="P5931" s="53" t="str">
        <f>IF(S5931&gt;0,"+","-")</f>
        <v>-</v>
      </c>
      <c r="R5931" s="23"/>
      <c r="S5931" s="23"/>
      <c r="T5931"/>
      <c r="U5931" s="70"/>
      <c r="V5931" s="71">
        <f t="shared" si="237"/>
        <v>1</v>
      </c>
      <c r="W5931" s="25" t="e">
        <f t="shared" si="238"/>
        <v>#DIV/0!</v>
      </c>
      <c r="X5931" s="64"/>
    </row>
    <row r="5932" spans="11:24" x14ac:dyDescent="0.3">
      <c r="K5932" s="31">
        <f>M5932/(L5932+M5932)</f>
        <v>0.93757381474607726</v>
      </c>
      <c r="L5932" s="52">
        <f>COUNTIF($N$6:N5932,FALSE)</f>
        <v>370</v>
      </c>
      <c r="M5932" s="52">
        <f>COUNTIF($N$6:N5932,TRUE)</f>
        <v>5557</v>
      </c>
      <c r="N5932" s="53" t="b">
        <f>O5932=P5932</f>
        <v>1</v>
      </c>
      <c r="O5932" s="53" t="str">
        <f>IF(R5932&gt;0,"+","-")</f>
        <v>-</v>
      </c>
      <c r="P5932" s="53" t="str">
        <f>IF(S5932&gt;0,"+","-")</f>
        <v>-</v>
      </c>
      <c r="R5932" s="23"/>
      <c r="S5932" s="23"/>
      <c r="T5932"/>
      <c r="U5932" s="70"/>
      <c r="V5932" s="71">
        <f t="shared" si="237"/>
        <v>1</v>
      </c>
      <c r="W5932" s="25" t="e">
        <f t="shared" si="238"/>
        <v>#DIV/0!</v>
      </c>
      <c r="X5932" s="64"/>
    </row>
    <row r="5933" spans="11:24" x14ac:dyDescent="0.3">
      <c r="K5933" s="31">
        <f>M5933/(L5933+M5933)</f>
        <v>0.93758434547908232</v>
      </c>
      <c r="L5933" s="52">
        <f>COUNTIF($N$6:N5933,FALSE)</f>
        <v>370</v>
      </c>
      <c r="M5933" s="52">
        <f>COUNTIF($N$6:N5933,TRUE)</f>
        <v>5558</v>
      </c>
      <c r="N5933" s="53" t="b">
        <f>O5933=P5933</f>
        <v>1</v>
      </c>
      <c r="O5933" s="53" t="str">
        <f>IF(R5933&gt;0,"+","-")</f>
        <v>-</v>
      </c>
      <c r="P5933" s="53" t="str">
        <f>IF(S5933&gt;0,"+","-")</f>
        <v>-</v>
      </c>
      <c r="R5933" s="23"/>
      <c r="S5933" s="23"/>
      <c r="T5933"/>
      <c r="U5933" s="70"/>
      <c r="V5933" s="71">
        <f t="shared" si="237"/>
        <v>1</v>
      </c>
      <c r="W5933" s="25" t="e">
        <f t="shared" si="238"/>
        <v>#DIV/0!</v>
      </c>
      <c r="X5933" s="64"/>
    </row>
    <row r="5934" spans="11:24" x14ac:dyDescent="0.3">
      <c r="K5934" s="31">
        <f>M5934/(L5934+M5934)</f>
        <v>0.93759487265980768</v>
      </c>
      <c r="L5934" s="52">
        <f>COUNTIF($N$6:N5934,FALSE)</f>
        <v>370</v>
      </c>
      <c r="M5934" s="52">
        <f>COUNTIF($N$6:N5934,TRUE)</f>
        <v>5559</v>
      </c>
      <c r="N5934" s="53" t="b">
        <f>O5934=P5934</f>
        <v>1</v>
      </c>
      <c r="O5934" s="53" t="str">
        <f>IF(R5934&gt;0,"+","-")</f>
        <v>-</v>
      </c>
      <c r="P5934" s="53" t="str">
        <f>IF(S5934&gt;0,"+","-")</f>
        <v>-</v>
      </c>
      <c r="Q5934" s="14"/>
      <c r="R5934" s="15"/>
      <c r="S5934" s="15"/>
      <c r="T5934"/>
      <c r="U5934" s="70"/>
      <c r="V5934" s="71">
        <f t="shared" si="237"/>
        <v>1</v>
      </c>
      <c r="W5934" s="25" t="e">
        <f t="shared" si="238"/>
        <v>#DIV/0!</v>
      </c>
      <c r="X5934" s="64"/>
    </row>
    <row r="5935" spans="11:24" x14ac:dyDescent="0.3">
      <c r="K5935" s="31">
        <f>M5935/(L5935+M5935)</f>
        <v>0.93760539629005057</v>
      </c>
      <c r="L5935" s="52">
        <f>COUNTIF($N$6:N5935,FALSE)</f>
        <v>370</v>
      </c>
      <c r="M5935" s="52">
        <f>COUNTIF($N$6:N5935,TRUE)</f>
        <v>5560</v>
      </c>
      <c r="N5935" s="53" t="b">
        <f>O5935=P5935</f>
        <v>1</v>
      </c>
      <c r="O5935" s="53" t="str">
        <f>IF(R5935&gt;0,"+","-")</f>
        <v>-</v>
      </c>
      <c r="P5935" s="53" t="str">
        <f>IF(S5935&gt;0,"+","-")</f>
        <v>-</v>
      </c>
      <c r="R5935" s="23"/>
      <c r="S5935" s="23"/>
      <c r="T5935"/>
      <c r="U5935" s="70"/>
      <c r="V5935" s="71">
        <f t="shared" si="237"/>
        <v>1</v>
      </c>
      <c r="W5935" s="25" t="e">
        <f t="shared" si="238"/>
        <v>#DIV/0!</v>
      </c>
      <c r="X5935" s="64"/>
    </row>
    <row r="5936" spans="11:24" x14ac:dyDescent="0.3">
      <c r="K5936" s="31">
        <f>M5936/(L5936+M5936)</f>
        <v>0.93761591637160679</v>
      </c>
      <c r="L5936" s="52">
        <f>COUNTIF($N$6:N5936,FALSE)</f>
        <v>370</v>
      </c>
      <c r="M5936" s="52">
        <f>COUNTIF($N$6:N5936,TRUE)</f>
        <v>5561</v>
      </c>
      <c r="N5936" s="53" t="b">
        <f>O5936=P5936</f>
        <v>1</v>
      </c>
      <c r="O5936" s="53" t="str">
        <f>IF(R5936&gt;0,"+","-")</f>
        <v>-</v>
      </c>
      <c r="P5936" s="53" t="str">
        <f>IF(S5936&gt;0,"+","-")</f>
        <v>-</v>
      </c>
      <c r="R5936" s="23"/>
      <c r="S5936" s="23"/>
      <c r="T5936"/>
      <c r="U5936" s="70"/>
      <c r="V5936" s="71">
        <f t="shared" si="237"/>
        <v>1</v>
      </c>
      <c r="W5936" s="25" t="e">
        <f t="shared" si="238"/>
        <v>#DIV/0!</v>
      </c>
      <c r="X5936" s="64"/>
    </row>
    <row r="5937" spans="11:24" x14ac:dyDescent="0.3">
      <c r="K5937" s="31">
        <f>M5937/(L5937+M5937)</f>
        <v>0.93762643290627112</v>
      </c>
      <c r="L5937" s="52">
        <f>COUNTIF($N$6:N5937,FALSE)</f>
        <v>370</v>
      </c>
      <c r="M5937" s="52">
        <f>COUNTIF($N$6:N5937,TRUE)</f>
        <v>5562</v>
      </c>
      <c r="N5937" s="53" t="b">
        <f>O5937=P5937</f>
        <v>1</v>
      </c>
      <c r="O5937" s="53" t="str">
        <f>IF(R5937&gt;0,"+","-")</f>
        <v>-</v>
      </c>
      <c r="P5937" s="53" t="str">
        <f>IF(S5937&gt;0,"+","-")</f>
        <v>-</v>
      </c>
      <c r="Q5937" s="14"/>
      <c r="R5937" s="15"/>
      <c r="S5937" s="15"/>
      <c r="T5937"/>
      <c r="U5937" s="70"/>
      <c r="V5937" s="71">
        <f t="shared" si="237"/>
        <v>1</v>
      </c>
      <c r="W5937" s="25" t="e">
        <f t="shared" si="238"/>
        <v>#DIV/0!</v>
      </c>
      <c r="X5937" s="64"/>
    </row>
    <row r="5938" spans="11:24" x14ac:dyDescent="0.3">
      <c r="K5938" s="31">
        <f>M5938/(L5938+M5938)</f>
        <v>0.93763694589583679</v>
      </c>
      <c r="L5938" s="52">
        <f>COUNTIF($N$6:N5938,FALSE)</f>
        <v>370</v>
      </c>
      <c r="M5938" s="52">
        <f>COUNTIF($N$6:N5938,TRUE)</f>
        <v>5563</v>
      </c>
      <c r="N5938" s="53" t="b">
        <f>O5938=P5938</f>
        <v>1</v>
      </c>
      <c r="O5938" s="53" t="str">
        <f>IF(R5938&gt;0,"+","-")</f>
        <v>-</v>
      </c>
      <c r="P5938" s="53" t="str">
        <f>IF(S5938&gt;0,"+","-")</f>
        <v>-</v>
      </c>
      <c r="R5938" s="23"/>
      <c r="S5938" s="23"/>
      <c r="T5938"/>
      <c r="U5938" s="70"/>
      <c r="V5938" s="71">
        <f t="shared" si="237"/>
        <v>1</v>
      </c>
      <c r="W5938" s="25" t="e">
        <f t="shared" si="238"/>
        <v>#DIV/0!</v>
      </c>
      <c r="X5938" s="64"/>
    </row>
    <row r="5939" spans="11:24" x14ac:dyDescent="0.3">
      <c r="K5939" s="31">
        <f>M5939/(L5939+M5939)</f>
        <v>0.93764745534209637</v>
      </c>
      <c r="L5939" s="52">
        <f>COUNTIF($N$6:N5939,FALSE)</f>
        <v>370</v>
      </c>
      <c r="M5939" s="52">
        <f>COUNTIF($N$6:N5939,TRUE)</f>
        <v>5564</v>
      </c>
      <c r="N5939" s="53" t="b">
        <f>O5939=P5939</f>
        <v>1</v>
      </c>
      <c r="O5939" s="53" t="str">
        <f>IF(R5939&gt;0,"+","-")</f>
        <v>-</v>
      </c>
      <c r="P5939" s="53" t="str">
        <f>IF(S5939&gt;0,"+","-")</f>
        <v>-</v>
      </c>
      <c r="R5939" s="23"/>
      <c r="S5939" s="23"/>
      <c r="T5939"/>
      <c r="U5939" s="70"/>
      <c r="V5939" s="71">
        <f t="shared" si="237"/>
        <v>1</v>
      </c>
      <c r="W5939" s="25" t="e">
        <f t="shared" si="238"/>
        <v>#DIV/0!</v>
      </c>
      <c r="X5939" s="64"/>
    </row>
    <row r="5940" spans="11:24" x14ac:dyDescent="0.3">
      <c r="K5940" s="31">
        <f>M5940/(L5940+M5940)</f>
        <v>0.93765796124684075</v>
      </c>
      <c r="L5940" s="52">
        <f>COUNTIF($N$6:N5940,FALSE)</f>
        <v>370</v>
      </c>
      <c r="M5940" s="52">
        <f>COUNTIF($N$6:N5940,TRUE)</f>
        <v>5565</v>
      </c>
      <c r="N5940" s="53" t="b">
        <f>O5940=P5940</f>
        <v>1</v>
      </c>
      <c r="O5940" s="53" t="str">
        <f>IF(R5940&gt;0,"+","-")</f>
        <v>-</v>
      </c>
      <c r="P5940" s="53" t="str">
        <f>IF(S5940&gt;0,"+","-")</f>
        <v>-</v>
      </c>
      <c r="R5940" s="23"/>
      <c r="S5940" s="23"/>
      <c r="T5940"/>
      <c r="U5940" s="70"/>
      <c r="V5940" s="71">
        <f t="shared" si="237"/>
        <v>1</v>
      </c>
      <c r="W5940" s="25" t="e">
        <f t="shared" si="238"/>
        <v>#DIV/0!</v>
      </c>
      <c r="X5940" s="64"/>
    </row>
    <row r="5941" spans="11:24" x14ac:dyDescent="0.3">
      <c r="K5941" s="31">
        <f>M5941/(L5941+M5941)</f>
        <v>0.93766846361185985</v>
      </c>
      <c r="L5941" s="52">
        <f>COUNTIF($N$6:N5941,FALSE)</f>
        <v>370</v>
      </c>
      <c r="M5941" s="52">
        <f>COUNTIF($N$6:N5941,TRUE)</f>
        <v>5566</v>
      </c>
      <c r="N5941" s="53" t="b">
        <f>O5941=P5941</f>
        <v>1</v>
      </c>
      <c r="O5941" s="53" t="str">
        <f>IF(R5941&gt;0,"+","-")</f>
        <v>-</v>
      </c>
      <c r="P5941" s="53" t="str">
        <f>IF(S5941&gt;0,"+","-")</f>
        <v>-</v>
      </c>
      <c r="R5941" s="23"/>
      <c r="S5941" s="15"/>
      <c r="T5941"/>
      <c r="U5941" s="70"/>
      <c r="V5941" s="71">
        <f t="shared" si="237"/>
        <v>1</v>
      </c>
      <c r="W5941" s="25" t="e">
        <f t="shared" si="238"/>
        <v>#DIV/0!</v>
      </c>
      <c r="X5941" s="64"/>
    </row>
    <row r="5942" spans="11:24" x14ac:dyDescent="0.3">
      <c r="K5942" s="31">
        <f>M5942/(L5942+M5942)</f>
        <v>0.93767896243894222</v>
      </c>
      <c r="L5942" s="52">
        <f>COUNTIF($N$6:N5942,FALSE)</f>
        <v>370</v>
      </c>
      <c r="M5942" s="52">
        <f>COUNTIF($N$6:N5942,TRUE)</f>
        <v>5567</v>
      </c>
      <c r="N5942" s="53" t="b">
        <f>O5942=P5942</f>
        <v>1</v>
      </c>
      <c r="O5942" s="53" t="str">
        <f>IF(R5942&gt;0,"+","-")</f>
        <v>-</v>
      </c>
      <c r="P5942" s="53" t="str">
        <f>IF(S5942&gt;0,"+","-")</f>
        <v>-</v>
      </c>
      <c r="Q5942" s="14"/>
      <c r="R5942" s="15"/>
      <c r="S5942" s="15"/>
      <c r="T5942"/>
      <c r="U5942" s="70"/>
      <c r="V5942" s="71">
        <f t="shared" si="237"/>
        <v>1</v>
      </c>
      <c r="W5942" s="25" t="e">
        <f t="shared" si="238"/>
        <v>#DIV/0!</v>
      </c>
      <c r="X5942" s="64"/>
    </row>
    <row r="5943" spans="11:24" x14ac:dyDescent="0.3">
      <c r="K5943" s="31">
        <f>M5943/(L5943+M5943)</f>
        <v>0.93768945772987533</v>
      </c>
      <c r="L5943" s="52">
        <f>COUNTIF($N$6:N5943,FALSE)</f>
        <v>370</v>
      </c>
      <c r="M5943" s="52">
        <f>COUNTIF($N$6:N5943,TRUE)</f>
        <v>5568</v>
      </c>
      <c r="N5943" s="53" t="b">
        <f>O5943=P5943</f>
        <v>1</v>
      </c>
      <c r="O5943" s="53" t="str">
        <f>IF(R5943&gt;0,"+","-")</f>
        <v>-</v>
      </c>
      <c r="P5943" s="53" t="str">
        <f>IF(S5943&gt;0,"+","-")</f>
        <v>-</v>
      </c>
      <c r="R5943" s="23"/>
      <c r="S5943" s="15"/>
      <c r="T5943"/>
      <c r="U5943" s="70"/>
      <c r="V5943" s="71">
        <f t="shared" si="237"/>
        <v>1</v>
      </c>
      <c r="W5943" s="25" t="e">
        <f t="shared" si="238"/>
        <v>#DIV/0!</v>
      </c>
      <c r="X5943" s="64"/>
    </row>
    <row r="5944" spans="11:24" x14ac:dyDescent="0.3">
      <c r="K5944" s="31">
        <f>M5944/(L5944+M5944)</f>
        <v>0.93769994948644553</v>
      </c>
      <c r="L5944" s="52">
        <f>COUNTIF($N$6:N5944,FALSE)</f>
        <v>370</v>
      </c>
      <c r="M5944" s="52">
        <f>COUNTIF($N$6:N5944,TRUE)</f>
        <v>5569</v>
      </c>
      <c r="N5944" s="53" t="b">
        <f>O5944=P5944</f>
        <v>1</v>
      </c>
      <c r="O5944" s="53" t="str">
        <f>IF(R5944&gt;0,"+","-")</f>
        <v>-</v>
      </c>
      <c r="P5944" s="53" t="str">
        <f>IF(S5944&gt;0,"+","-")</f>
        <v>-</v>
      </c>
      <c r="Q5944" s="14"/>
      <c r="R5944" s="15"/>
      <c r="S5944" s="15"/>
      <c r="T5944"/>
      <c r="U5944" s="70"/>
      <c r="V5944" s="71">
        <f t="shared" ref="V5944:V6007" si="239">COUNTIF(N5895:N5944,TRUE)/50</f>
        <v>1</v>
      </c>
      <c r="W5944" s="25" t="e">
        <f t="shared" si="238"/>
        <v>#DIV/0!</v>
      </c>
      <c r="X5944" s="64"/>
    </row>
    <row r="5945" spans="11:24" x14ac:dyDescent="0.3">
      <c r="K5945" s="31">
        <f>M5945/(L5945+M5945)</f>
        <v>0.93771043771043772</v>
      </c>
      <c r="L5945" s="52">
        <f>COUNTIF($N$6:N5945,FALSE)</f>
        <v>370</v>
      </c>
      <c r="M5945" s="52">
        <f>COUNTIF($N$6:N5945,TRUE)</f>
        <v>5570</v>
      </c>
      <c r="N5945" s="53" t="b">
        <f>O5945=P5945</f>
        <v>1</v>
      </c>
      <c r="O5945" s="53" t="str">
        <f>IF(R5945&gt;0,"+","-")</f>
        <v>-</v>
      </c>
      <c r="P5945" s="53" t="str">
        <f>IF(S5945&gt;0,"+","-")</f>
        <v>-</v>
      </c>
      <c r="R5945" s="23"/>
      <c r="S5945" s="23"/>
      <c r="T5945"/>
      <c r="U5945" s="70"/>
      <c r="V5945" s="71">
        <f t="shared" si="239"/>
        <v>1</v>
      </c>
      <c r="W5945" s="25" t="e">
        <f t="shared" si="238"/>
        <v>#DIV/0!</v>
      </c>
      <c r="X5945" s="64"/>
    </row>
    <row r="5946" spans="11:24" x14ac:dyDescent="0.3">
      <c r="K5946" s="31">
        <f>M5946/(L5946+M5946)</f>
        <v>0.9377209224036358</v>
      </c>
      <c r="L5946" s="52">
        <f>COUNTIF($N$6:N5946,FALSE)</f>
        <v>370</v>
      </c>
      <c r="M5946" s="52">
        <f>COUNTIF($N$6:N5946,TRUE)</f>
        <v>5571</v>
      </c>
      <c r="N5946" s="53" t="b">
        <f>O5946=P5946</f>
        <v>1</v>
      </c>
      <c r="O5946" s="53" t="str">
        <f>IF(R5946&gt;0,"+","-")</f>
        <v>-</v>
      </c>
      <c r="P5946" s="53" t="str">
        <f>IF(S5946&gt;0,"+","-")</f>
        <v>-</v>
      </c>
      <c r="R5946" s="23"/>
      <c r="S5946" s="15"/>
      <c r="T5946"/>
      <c r="U5946" s="70"/>
      <c r="V5946" s="71">
        <f t="shared" si="239"/>
        <v>1</v>
      </c>
      <c r="W5946" s="25" t="e">
        <f t="shared" si="238"/>
        <v>#DIV/0!</v>
      </c>
      <c r="X5946" s="64"/>
    </row>
    <row r="5947" spans="11:24" x14ac:dyDescent="0.3">
      <c r="K5947" s="31">
        <f>M5947/(L5947+M5947)</f>
        <v>0.93773140356782225</v>
      </c>
      <c r="L5947" s="52">
        <f>COUNTIF($N$6:N5947,FALSE)</f>
        <v>370</v>
      </c>
      <c r="M5947" s="52">
        <f>COUNTIF($N$6:N5947,TRUE)</f>
        <v>5572</v>
      </c>
      <c r="N5947" s="53" t="b">
        <f>O5947=P5947</f>
        <v>1</v>
      </c>
      <c r="O5947" s="53" t="str">
        <f>IF(R5947&gt;0,"+","-")</f>
        <v>-</v>
      </c>
      <c r="P5947" s="53" t="str">
        <f>IF(S5947&gt;0,"+","-")</f>
        <v>-</v>
      </c>
      <c r="Q5947" s="14"/>
      <c r="R5947" s="15"/>
      <c r="S5947" s="15"/>
      <c r="T5947"/>
      <c r="U5947" s="70"/>
      <c r="V5947" s="71">
        <f t="shared" si="239"/>
        <v>1</v>
      </c>
      <c r="W5947" s="25" t="e">
        <f t="shared" si="238"/>
        <v>#DIV/0!</v>
      </c>
      <c r="X5947" s="64"/>
    </row>
    <row r="5948" spans="11:24" x14ac:dyDescent="0.3">
      <c r="K5948" s="31">
        <f>M5948/(L5948+M5948)</f>
        <v>0.93774188120477875</v>
      </c>
      <c r="L5948" s="52">
        <f>COUNTIF($N$6:N5948,FALSE)</f>
        <v>370</v>
      </c>
      <c r="M5948" s="52">
        <f>COUNTIF($N$6:N5948,TRUE)</f>
        <v>5573</v>
      </c>
      <c r="N5948" s="53" t="b">
        <f>O5948=P5948</f>
        <v>1</v>
      </c>
      <c r="O5948" s="53" t="str">
        <f>IF(R5948&gt;0,"+","-")</f>
        <v>-</v>
      </c>
      <c r="P5948" s="53" t="str">
        <f>IF(S5948&gt;0,"+","-")</f>
        <v>-</v>
      </c>
      <c r="R5948" s="23"/>
      <c r="S5948" s="23"/>
      <c r="T5948"/>
      <c r="U5948" s="70"/>
      <c r="V5948" s="71">
        <f t="shared" si="239"/>
        <v>1</v>
      </c>
      <c r="W5948" s="25" t="e">
        <f t="shared" si="238"/>
        <v>#DIV/0!</v>
      </c>
      <c r="X5948" s="64"/>
    </row>
    <row r="5949" spans="11:24" x14ac:dyDescent="0.3">
      <c r="K5949" s="31">
        <f>M5949/(L5949+M5949)</f>
        <v>0.93775235531628531</v>
      </c>
      <c r="L5949" s="54">
        <f>COUNTIF($N$6:N5949,FALSE)</f>
        <v>370</v>
      </c>
      <c r="M5949" s="54">
        <f>COUNTIF($N$6:N5949,TRUE)</f>
        <v>5574</v>
      </c>
      <c r="N5949" s="4" t="b">
        <f>O5949=P5949</f>
        <v>1</v>
      </c>
      <c r="O5949" s="53" t="str">
        <f>IF(R5949&gt;0,"+","-")</f>
        <v>-</v>
      </c>
      <c r="P5949" s="53" t="str">
        <f>IF(S5949&gt;0,"+","-")</f>
        <v>-</v>
      </c>
      <c r="R5949" s="23"/>
      <c r="S5949" s="15"/>
      <c r="T5949"/>
      <c r="U5949" s="70"/>
      <c r="V5949" s="71">
        <f t="shared" si="239"/>
        <v>1</v>
      </c>
      <c r="W5949" s="25" t="e">
        <f t="shared" si="238"/>
        <v>#DIV/0!</v>
      </c>
      <c r="X5949" s="64"/>
    </row>
    <row r="5950" spans="11:24" x14ac:dyDescent="0.3">
      <c r="K5950" s="31">
        <f>M5950/(L5950+M5950)</f>
        <v>0.93776282590412108</v>
      </c>
      <c r="L5950" s="52">
        <f>COUNTIF($N$6:N5950,FALSE)</f>
        <v>370</v>
      </c>
      <c r="M5950" s="52">
        <f>COUNTIF($N$6:N5950,TRUE)</f>
        <v>5575</v>
      </c>
      <c r="N5950" s="53" t="b">
        <f>O5950=P5950</f>
        <v>1</v>
      </c>
      <c r="O5950" s="53" t="str">
        <f>IF(R5950&gt;0,"+","-")</f>
        <v>-</v>
      </c>
      <c r="P5950" s="53" t="str">
        <f>IF(S5950&gt;0,"+","-")</f>
        <v>-</v>
      </c>
      <c r="R5950" s="23"/>
      <c r="S5950" s="23"/>
      <c r="T5950"/>
      <c r="U5950" s="70"/>
      <c r="V5950" s="71">
        <f t="shared" si="239"/>
        <v>1</v>
      </c>
      <c r="W5950" s="25" t="e">
        <f t="shared" si="238"/>
        <v>#DIV/0!</v>
      </c>
      <c r="X5950" s="64"/>
    </row>
    <row r="5951" spans="11:24" x14ac:dyDescent="0.3">
      <c r="K5951" s="31">
        <f>M5951/(L5951+M5951)</f>
        <v>0.93777329297006395</v>
      </c>
      <c r="L5951" s="52">
        <f>COUNTIF($N$6:N5951,FALSE)</f>
        <v>370</v>
      </c>
      <c r="M5951" s="52">
        <f>COUNTIF($N$6:N5951,TRUE)</f>
        <v>5576</v>
      </c>
      <c r="N5951" s="53" t="b">
        <f>O5951=P5951</f>
        <v>1</v>
      </c>
      <c r="O5951" s="53" t="str">
        <f>IF(R5951&gt;0,"+","-")</f>
        <v>-</v>
      </c>
      <c r="P5951" s="53" t="str">
        <f>IF(S5951&gt;0,"+","-")</f>
        <v>-</v>
      </c>
      <c r="R5951" s="23"/>
      <c r="S5951" s="23"/>
      <c r="T5951"/>
      <c r="U5951" s="70"/>
      <c r="V5951" s="71">
        <f t="shared" si="239"/>
        <v>1</v>
      </c>
      <c r="W5951" s="25" t="e">
        <f t="shared" si="238"/>
        <v>#DIV/0!</v>
      </c>
      <c r="X5951" s="64"/>
    </row>
    <row r="5952" spans="11:24" x14ac:dyDescent="0.3">
      <c r="K5952" s="31">
        <f>M5952/(L5952+M5952)</f>
        <v>0.93778375651589041</v>
      </c>
      <c r="L5952" s="52">
        <f>COUNTIF($N$6:N5952,FALSE)</f>
        <v>370</v>
      </c>
      <c r="M5952" s="52">
        <f>COUNTIF($N$6:N5952,TRUE)</f>
        <v>5577</v>
      </c>
      <c r="N5952" s="53" t="b">
        <f>O5952=P5952</f>
        <v>1</v>
      </c>
      <c r="O5952" s="53" t="str">
        <f>IF(R5952&gt;0,"+","-")</f>
        <v>-</v>
      </c>
      <c r="P5952" s="53" t="str">
        <f>IF(S5952&gt;0,"+","-")</f>
        <v>-</v>
      </c>
      <c r="R5952" s="23"/>
      <c r="S5952" s="15"/>
      <c r="T5952"/>
      <c r="U5952" s="70"/>
      <c r="V5952" s="71">
        <f t="shared" si="239"/>
        <v>1</v>
      </c>
      <c r="W5952" s="25" t="e">
        <f t="shared" si="238"/>
        <v>#DIV/0!</v>
      </c>
      <c r="X5952" s="64"/>
    </row>
    <row r="5953" spans="11:24" x14ac:dyDescent="0.3">
      <c r="K5953" s="31">
        <f>M5953/(L5953+M5953)</f>
        <v>0.93779421654337591</v>
      </c>
      <c r="L5953" s="52">
        <f>COUNTIF($N$6:N5953,FALSE)</f>
        <v>370</v>
      </c>
      <c r="M5953" s="52">
        <f>COUNTIF($N$6:N5953,TRUE)</f>
        <v>5578</v>
      </c>
      <c r="N5953" s="53" t="b">
        <f>O5953=P5953</f>
        <v>1</v>
      </c>
      <c r="O5953" s="53" t="str">
        <f>IF(R5953&gt;0,"+","-")</f>
        <v>-</v>
      </c>
      <c r="P5953" s="53" t="str">
        <f>IF(S5953&gt;0,"+","-")</f>
        <v>-</v>
      </c>
      <c r="R5953" s="23"/>
      <c r="S5953" s="23"/>
      <c r="T5953"/>
      <c r="U5953" s="70"/>
      <c r="V5953" s="71">
        <f t="shared" si="239"/>
        <v>1</v>
      </c>
      <c r="W5953" s="25" t="e">
        <f t="shared" si="238"/>
        <v>#DIV/0!</v>
      </c>
      <c r="X5953" s="64"/>
    </row>
    <row r="5954" spans="11:24" x14ac:dyDescent="0.3">
      <c r="K5954" s="31">
        <f>M5954/(L5954+M5954)</f>
        <v>0.93780467305429482</v>
      </c>
      <c r="L5954" s="52">
        <f>COUNTIF($N$6:N5954,FALSE)</f>
        <v>370</v>
      </c>
      <c r="M5954" s="52">
        <f>COUNTIF($N$6:N5954,TRUE)</f>
        <v>5579</v>
      </c>
      <c r="N5954" s="53" t="b">
        <f>O5954=P5954</f>
        <v>1</v>
      </c>
      <c r="O5954" s="53" t="str">
        <f>IF(R5954&gt;0,"+","-")</f>
        <v>-</v>
      </c>
      <c r="P5954" s="53" t="str">
        <f>IF(S5954&gt;0,"+","-")</f>
        <v>-</v>
      </c>
      <c r="R5954" s="23"/>
      <c r="S5954" s="23"/>
      <c r="T5954"/>
      <c r="U5954" s="70"/>
      <c r="V5954" s="71">
        <f t="shared" si="239"/>
        <v>1</v>
      </c>
      <c r="W5954" s="25" t="e">
        <f t="shared" si="238"/>
        <v>#DIV/0!</v>
      </c>
      <c r="X5954" s="64"/>
    </row>
    <row r="5955" spans="11:24" x14ac:dyDescent="0.3">
      <c r="K5955" s="31">
        <f>M5955/(L5955+M5955)</f>
        <v>0.93781512605042017</v>
      </c>
      <c r="L5955" s="52">
        <f>COUNTIF($N$6:N5955,FALSE)</f>
        <v>370</v>
      </c>
      <c r="M5955" s="52">
        <f>COUNTIF($N$6:N5955,TRUE)</f>
        <v>5580</v>
      </c>
      <c r="N5955" s="53" t="b">
        <f>O5955=P5955</f>
        <v>1</v>
      </c>
      <c r="O5955" s="53" t="str">
        <f>IF(R5955&gt;0,"+","-")</f>
        <v>-</v>
      </c>
      <c r="P5955" s="53" t="str">
        <f>IF(S5955&gt;0,"+","-")</f>
        <v>-</v>
      </c>
      <c r="R5955" s="23"/>
      <c r="S5955" s="23"/>
      <c r="T5955"/>
      <c r="U5955" s="70"/>
      <c r="V5955" s="71">
        <f t="shared" si="239"/>
        <v>1</v>
      </c>
      <c r="W5955" s="25" t="e">
        <f t="shared" si="238"/>
        <v>#DIV/0!</v>
      </c>
      <c r="X5955" s="64"/>
    </row>
    <row r="5956" spans="11:24" x14ac:dyDescent="0.3">
      <c r="K5956" s="31">
        <f>M5956/(L5956+M5956)</f>
        <v>0.93782557553352375</v>
      </c>
      <c r="L5956" s="52">
        <f>COUNTIF($N$6:N5956,FALSE)</f>
        <v>370</v>
      </c>
      <c r="M5956" s="52">
        <f>COUNTIF($N$6:N5956,TRUE)</f>
        <v>5581</v>
      </c>
      <c r="N5956" s="53" t="b">
        <f>O5956=P5956</f>
        <v>1</v>
      </c>
      <c r="O5956" s="53" t="str">
        <f>IF(R5956&gt;0,"+","-")</f>
        <v>-</v>
      </c>
      <c r="P5956" s="53" t="str">
        <f>IF(S5956&gt;0,"+","-")</f>
        <v>-</v>
      </c>
      <c r="Q5956" s="14"/>
      <c r="R5956" s="15"/>
      <c r="S5956" s="15"/>
      <c r="T5956"/>
      <c r="U5956" s="70"/>
      <c r="V5956" s="71">
        <f t="shared" si="239"/>
        <v>1</v>
      </c>
      <c r="W5956" s="25" t="e">
        <f t="shared" si="238"/>
        <v>#DIV/0!</v>
      </c>
      <c r="X5956" s="64"/>
    </row>
    <row r="5957" spans="11:24" x14ac:dyDescent="0.3">
      <c r="K5957" s="31">
        <f>M5957/(L5957+M5957)</f>
        <v>0.93783602150537637</v>
      </c>
      <c r="L5957" s="52">
        <f>COUNTIF($N$6:N5957,FALSE)</f>
        <v>370</v>
      </c>
      <c r="M5957" s="52">
        <f>COUNTIF($N$6:N5957,TRUE)</f>
        <v>5582</v>
      </c>
      <c r="N5957" s="53" t="b">
        <f>O5957=P5957</f>
        <v>1</v>
      </c>
      <c r="O5957" s="53" t="str">
        <f>IF(R5957&gt;0,"+","-")</f>
        <v>-</v>
      </c>
      <c r="P5957" s="53" t="str">
        <f>IF(S5957&gt;0,"+","-")</f>
        <v>-</v>
      </c>
      <c r="Q5957" s="14"/>
      <c r="R5957" s="15"/>
      <c r="S5957" s="15"/>
      <c r="T5957"/>
      <c r="U5957" s="70"/>
      <c r="V5957" s="71">
        <f t="shared" si="239"/>
        <v>1</v>
      </c>
      <c r="W5957" s="25" t="e">
        <f t="shared" si="238"/>
        <v>#DIV/0!</v>
      </c>
      <c r="X5957" s="64"/>
    </row>
    <row r="5958" spans="11:24" x14ac:dyDescent="0.3">
      <c r="K5958" s="31">
        <f>M5958/(L5958+M5958)</f>
        <v>0.9378464639677474</v>
      </c>
      <c r="L5958" s="52">
        <f>COUNTIF($N$6:N5958,FALSE)</f>
        <v>370</v>
      </c>
      <c r="M5958" s="52">
        <f>COUNTIF($N$6:N5958,TRUE)</f>
        <v>5583</v>
      </c>
      <c r="N5958" s="53" t="b">
        <f>O5958=P5958</f>
        <v>1</v>
      </c>
      <c r="O5958" s="53" t="str">
        <f>IF(R5958&gt;0,"+","-")</f>
        <v>-</v>
      </c>
      <c r="P5958" s="53" t="str">
        <f>IF(S5958&gt;0,"+","-")</f>
        <v>-</v>
      </c>
      <c r="R5958" s="23"/>
      <c r="S5958" s="23"/>
      <c r="T5958"/>
      <c r="U5958" s="70"/>
      <c r="V5958" s="71">
        <f t="shared" si="239"/>
        <v>1</v>
      </c>
      <c r="W5958" s="25" t="e">
        <f t="shared" si="238"/>
        <v>#DIV/0!</v>
      </c>
      <c r="X5958" s="64"/>
    </row>
    <row r="5959" spans="11:24" x14ac:dyDescent="0.3">
      <c r="K5959" s="31">
        <f>M5959/(L5959+M5959)</f>
        <v>0.93785690292240509</v>
      </c>
      <c r="L5959" s="52">
        <f>COUNTIF($N$6:N5959,FALSE)</f>
        <v>370</v>
      </c>
      <c r="M5959" s="52">
        <f>COUNTIF($N$6:N5959,TRUE)</f>
        <v>5584</v>
      </c>
      <c r="N5959" s="53" t="b">
        <f>O5959=P5959</f>
        <v>1</v>
      </c>
      <c r="O5959" s="53" t="str">
        <f>IF(R5959&gt;0,"+","-")</f>
        <v>-</v>
      </c>
      <c r="P5959" s="53" t="str">
        <f>IF(S5959&gt;0,"+","-")</f>
        <v>-</v>
      </c>
      <c r="R5959" s="23"/>
      <c r="S5959" s="15"/>
      <c r="T5959"/>
      <c r="U5959" s="70"/>
      <c r="V5959" s="71">
        <f t="shared" si="239"/>
        <v>1</v>
      </c>
      <c r="W5959" s="25" t="e">
        <f t="shared" si="238"/>
        <v>#DIV/0!</v>
      </c>
      <c r="X5959" s="64"/>
    </row>
    <row r="5960" spans="11:24" x14ac:dyDescent="0.3">
      <c r="K5960" s="31">
        <f>M5960/(L5960+M5960)</f>
        <v>0.93786733837111669</v>
      </c>
      <c r="L5960" s="52">
        <f>COUNTIF($N$6:N5960,FALSE)</f>
        <v>370</v>
      </c>
      <c r="M5960" s="52">
        <f>COUNTIF($N$6:N5960,TRUE)</f>
        <v>5585</v>
      </c>
      <c r="N5960" s="53" t="b">
        <f>O5960=P5960</f>
        <v>1</v>
      </c>
      <c r="O5960" s="53" t="str">
        <f>IF(R5960&gt;0,"+","-")</f>
        <v>-</v>
      </c>
      <c r="P5960" s="53" t="str">
        <f>IF(S5960&gt;0,"+","-")</f>
        <v>-</v>
      </c>
      <c r="Q5960" s="14"/>
      <c r="R5960" s="15"/>
      <c r="S5960" s="15"/>
      <c r="T5960"/>
      <c r="U5960" s="70"/>
      <c r="V5960" s="71">
        <f t="shared" si="239"/>
        <v>1</v>
      </c>
      <c r="W5960" s="25" t="e">
        <f t="shared" si="238"/>
        <v>#DIV/0!</v>
      </c>
      <c r="X5960" s="64"/>
    </row>
    <row r="5961" spans="11:24" x14ac:dyDescent="0.3">
      <c r="K5961" s="31">
        <f>M5961/(L5961+M5961)</f>
        <v>0.93787777031564812</v>
      </c>
      <c r="L5961" s="52">
        <f>COUNTIF($N$6:N5961,FALSE)</f>
        <v>370</v>
      </c>
      <c r="M5961" s="52">
        <f>COUNTIF($N$6:N5961,TRUE)</f>
        <v>5586</v>
      </c>
      <c r="N5961" s="53" t="b">
        <f>O5961=P5961</f>
        <v>1</v>
      </c>
      <c r="O5961" s="53" t="str">
        <f>IF(R5961&gt;0,"+","-")</f>
        <v>-</v>
      </c>
      <c r="P5961" s="53" t="str">
        <f>IF(S5961&gt;0,"+","-")</f>
        <v>-</v>
      </c>
      <c r="R5961" s="23"/>
      <c r="S5961" s="15"/>
      <c r="T5961"/>
      <c r="U5961" s="70"/>
      <c r="V5961" s="71">
        <f t="shared" si="239"/>
        <v>1</v>
      </c>
      <c r="W5961" s="25" t="e">
        <f t="shared" si="238"/>
        <v>#DIV/0!</v>
      </c>
      <c r="X5961" s="64"/>
    </row>
    <row r="5962" spans="11:24" x14ac:dyDescent="0.3">
      <c r="K5962" s="31">
        <f>M5962/(L5962+M5962)</f>
        <v>0.93788819875776397</v>
      </c>
      <c r="L5962" s="52">
        <f>COUNTIF($N$6:N5962,FALSE)</f>
        <v>370</v>
      </c>
      <c r="M5962" s="52">
        <f>COUNTIF($N$6:N5962,TRUE)</f>
        <v>5587</v>
      </c>
      <c r="N5962" s="53" t="b">
        <f>O5962=P5962</f>
        <v>1</v>
      </c>
      <c r="O5962" s="53" t="str">
        <f>IF(R5962&gt;0,"+","-")</f>
        <v>-</v>
      </c>
      <c r="P5962" s="53" t="str">
        <f>IF(S5962&gt;0,"+","-")</f>
        <v>-</v>
      </c>
      <c r="R5962" s="23"/>
      <c r="S5962" s="23"/>
      <c r="T5962"/>
      <c r="U5962" s="70"/>
      <c r="V5962" s="71">
        <f t="shared" si="239"/>
        <v>1</v>
      </c>
      <c r="W5962" s="25" t="e">
        <f t="shared" si="238"/>
        <v>#DIV/0!</v>
      </c>
      <c r="X5962" s="64"/>
    </row>
    <row r="5963" spans="11:24" x14ac:dyDescent="0.3">
      <c r="K5963" s="31">
        <f>M5963/(L5963+M5963)</f>
        <v>0.93789862369922794</v>
      </c>
      <c r="L5963" s="52">
        <f>COUNTIF($N$6:N5963,FALSE)</f>
        <v>370</v>
      </c>
      <c r="M5963" s="52">
        <f>COUNTIF($N$6:N5963,TRUE)</f>
        <v>5588</v>
      </c>
      <c r="N5963" s="53" t="b">
        <f>O5963=P5963</f>
        <v>1</v>
      </c>
      <c r="O5963" s="53" t="str">
        <f>IF(R5963&gt;0,"+","-")</f>
        <v>-</v>
      </c>
      <c r="P5963" s="53" t="str">
        <f>IF(S5963&gt;0,"+","-")</f>
        <v>-</v>
      </c>
      <c r="R5963" s="23"/>
      <c r="S5963" s="15"/>
      <c r="T5963"/>
      <c r="U5963" s="70"/>
      <c r="V5963" s="71">
        <f t="shared" si="239"/>
        <v>1</v>
      </c>
      <c r="W5963" s="25" t="e">
        <f t="shared" si="238"/>
        <v>#DIV/0!</v>
      </c>
      <c r="X5963" s="64"/>
    </row>
    <row r="5964" spans="11:24" x14ac:dyDescent="0.3">
      <c r="K5964" s="31">
        <f>M5964/(L5964+M5964)</f>
        <v>0.93790904514180229</v>
      </c>
      <c r="L5964" s="52">
        <f>COUNTIF($N$6:N5964,FALSE)</f>
        <v>370</v>
      </c>
      <c r="M5964" s="52">
        <f>COUNTIF($N$6:N5964,TRUE)</f>
        <v>5589</v>
      </c>
      <c r="N5964" s="53" t="b">
        <f>O5964=P5964</f>
        <v>1</v>
      </c>
      <c r="O5964" s="53" t="str">
        <f>IF(R5964&gt;0,"+","-")</f>
        <v>-</v>
      </c>
      <c r="P5964" s="53" t="str">
        <f>IF(S5964&gt;0,"+","-")</f>
        <v>-</v>
      </c>
      <c r="R5964" s="23"/>
      <c r="S5964" s="23"/>
      <c r="T5964"/>
      <c r="U5964" s="70"/>
      <c r="V5964" s="71">
        <f t="shared" si="239"/>
        <v>1</v>
      </c>
      <c r="W5964" s="25" t="e">
        <f t="shared" si="238"/>
        <v>#DIV/0!</v>
      </c>
      <c r="X5964" s="64"/>
    </row>
    <row r="5965" spans="11:24" x14ac:dyDescent="0.3">
      <c r="K5965" s="31">
        <f>M5965/(L5965+M5965)</f>
        <v>0.93791946308724827</v>
      </c>
      <c r="L5965" s="52">
        <f>COUNTIF($N$6:N5965,FALSE)</f>
        <v>370</v>
      </c>
      <c r="M5965" s="52">
        <f>COUNTIF($N$6:N5965,TRUE)</f>
        <v>5590</v>
      </c>
      <c r="N5965" s="53" t="b">
        <f>O5965=P5965</f>
        <v>1</v>
      </c>
      <c r="O5965" s="53" t="str">
        <f>IF(R5965&gt;0,"+","-")</f>
        <v>-</v>
      </c>
      <c r="P5965" s="53" t="str">
        <f>IF(S5965&gt;0,"+","-")</f>
        <v>-</v>
      </c>
      <c r="R5965" s="23"/>
      <c r="S5965" s="23"/>
      <c r="T5965"/>
      <c r="U5965" s="70"/>
      <c r="V5965" s="71">
        <f t="shared" si="239"/>
        <v>1</v>
      </c>
      <c r="W5965" s="25" t="e">
        <f t="shared" si="238"/>
        <v>#DIV/0!</v>
      </c>
      <c r="X5965" s="64"/>
    </row>
    <row r="5966" spans="11:24" x14ac:dyDescent="0.3">
      <c r="K5966" s="31">
        <f>M5966/(L5966+M5966)</f>
        <v>0.93792987753732593</v>
      </c>
      <c r="L5966" s="52">
        <f>COUNTIF($N$6:N5966,FALSE)</f>
        <v>370</v>
      </c>
      <c r="M5966" s="52">
        <f>COUNTIF($N$6:N5966,TRUE)</f>
        <v>5591</v>
      </c>
      <c r="N5966" s="53" t="b">
        <f>O5966=P5966</f>
        <v>1</v>
      </c>
      <c r="O5966" s="53" t="str">
        <f>IF(R5966&gt;0,"+","-")</f>
        <v>-</v>
      </c>
      <c r="P5966" s="53" t="str">
        <f>IF(S5966&gt;0,"+","-")</f>
        <v>-</v>
      </c>
      <c r="R5966" s="23"/>
      <c r="S5966" s="15"/>
      <c r="T5966"/>
      <c r="U5966" s="70"/>
      <c r="V5966" s="71">
        <f t="shared" si="239"/>
        <v>1</v>
      </c>
      <c r="W5966" s="25" t="e">
        <f t="shared" si="238"/>
        <v>#DIV/0!</v>
      </c>
      <c r="X5966" s="64"/>
    </row>
    <row r="5967" spans="11:24" x14ac:dyDescent="0.3">
      <c r="K5967" s="31">
        <f>M5967/(L5967+M5967)</f>
        <v>0.93794028849379407</v>
      </c>
      <c r="L5967" s="52">
        <f>COUNTIF($N$6:N5967,FALSE)</f>
        <v>370</v>
      </c>
      <c r="M5967" s="52">
        <f>COUNTIF($N$6:N5967,TRUE)</f>
        <v>5592</v>
      </c>
      <c r="N5967" s="53" t="b">
        <f>O5967=P5967</f>
        <v>1</v>
      </c>
      <c r="O5967" s="53" t="str">
        <f>IF(R5967&gt;0,"+","-")</f>
        <v>-</v>
      </c>
      <c r="P5967" s="53" t="str">
        <f>IF(S5967&gt;0,"+","-")</f>
        <v>-</v>
      </c>
      <c r="Q5967" s="14"/>
      <c r="R5967" s="15"/>
      <c r="S5967" s="15"/>
      <c r="T5967"/>
      <c r="U5967" s="70"/>
      <c r="V5967" s="71">
        <f t="shared" si="239"/>
        <v>1</v>
      </c>
      <c r="W5967" s="25" t="e">
        <f t="shared" si="238"/>
        <v>#DIV/0!</v>
      </c>
      <c r="X5967" s="64"/>
    </row>
    <row r="5968" spans="11:24" x14ac:dyDescent="0.3">
      <c r="K5968" s="31">
        <f>M5968/(L5968+M5968)</f>
        <v>0.93795069595841019</v>
      </c>
      <c r="L5968" s="52">
        <f>COUNTIF($N$6:N5968,FALSE)</f>
        <v>370</v>
      </c>
      <c r="M5968" s="52">
        <f>COUNTIF($N$6:N5968,TRUE)</f>
        <v>5593</v>
      </c>
      <c r="N5968" s="53" t="b">
        <f>O5968=P5968</f>
        <v>1</v>
      </c>
      <c r="O5968" s="53" t="str">
        <f>IF(R5968&gt;0,"+","-")</f>
        <v>-</v>
      </c>
      <c r="P5968" s="53" t="str">
        <f>IF(S5968&gt;0,"+","-")</f>
        <v>-</v>
      </c>
      <c r="R5968" s="23"/>
      <c r="S5968" s="23"/>
      <c r="T5968"/>
      <c r="U5968" s="70"/>
      <c r="V5968" s="71">
        <f t="shared" si="239"/>
        <v>1</v>
      </c>
      <c r="W5968" s="25" t="e">
        <f t="shared" si="238"/>
        <v>#DIV/0!</v>
      </c>
      <c r="X5968" s="64"/>
    </row>
    <row r="5969" spans="11:24" x14ac:dyDescent="0.3">
      <c r="K5969" s="31">
        <f>M5969/(L5969+M5969)</f>
        <v>0.93796109993293086</v>
      </c>
      <c r="L5969" s="52">
        <f>COUNTIF($N$6:N5969,FALSE)</f>
        <v>370</v>
      </c>
      <c r="M5969" s="52">
        <f>COUNTIF($N$6:N5969,TRUE)</f>
        <v>5594</v>
      </c>
      <c r="N5969" s="53" t="b">
        <f>O5969=P5969</f>
        <v>1</v>
      </c>
      <c r="O5969" s="53" t="str">
        <f>IF(R5969&gt;0,"+","-")</f>
        <v>-</v>
      </c>
      <c r="P5969" s="53" t="str">
        <f>IF(S5969&gt;0,"+","-")</f>
        <v>-</v>
      </c>
      <c r="Q5969" s="14"/>
      <c r="R5969" s="15"/>
      <c r="S5969" s="15"/>
      <c r="T5969"/>
      <c r="U5969" s="70"/>
      <c r="V5969" s="71">
        <f t="shared" si="239"/>
        <v>1</v>
      </c>
      <c r="W5969" s="25" t="e">
        <f t="shared" si="238"/>
        <v>#DIV/0!</v>
      </c>
      <c r="X5969" s="64"/>
    </row>
    <row r="5970" spans="11:24" x14ac:dyDescent="0.3">
      <c r="K5970" s="31">
        <f>M5970/(L5970+M5970)</f>
        <v>0.93797150041911148</v>
      </c>
      <c r="L5970" s="52">
        <f>COUNTIF($N$6:N5970,FALSE)</f>
        <v>370</v>
      </c>
      <c r="M5970" s="52">
        <f>COUNTIF($N$6:N5970,TRUE)</f>
        <v>5595</v>
      </c>
      <c r="N5970" s="53" t="b">
        <f>O5970=P5970</f>
        <v>1</v>
      </c>
      <c r="O5970" s="53" t="str">
        <f>IF(R5970&gt;0,"+","-")</f>
        <v>-</v>
      </c>
      <c r="P5970" s="53" t="str">
        <f>IF(S5970&gt;0,"+","-")</f>
        <v>-</v>
      </c>
      <c r="R5970" s="23"/>
      <c r="S5970" s="23"/>
      <c r="T5970"/>
      <c r="U5970" s="70"/>
      <c r="V5970" s="71">
        <f t="shared" si="239"/>
        <v>1</v>
      </c>
      <c r="W5970" s="25" t="e">
        <f t="shared" si="238"/>
        <v>#DIV/0!</v>
      </c>
      <c r="X5970" s="64"/>
    </row>
    <row r="5971" spans="11:24" x14ac:dyDescent="0.3">
      <c r="K5971" s="31">
        <f>M5971/(L5971+M5971)</f>
        <v>0.93798189741870597</v>
      </c>
      <c r="L5971" s="52">
        <f>COUNTIF($N$6:N5971,FALSE)</f>
        <v>370</v>
      </c>
      <c r="M5971" s="52">
        <f>COUNTIF($N$6:N5971,TRUE)</f>
        <v>5596</v>
      </c>
      <c r="N5971" s="53" t="b">
        <f>O5971=P5971</f>
        <v>1</v>
      </c>
      <c r="O5971" s="53" t="str">
        <f>IF(R5971&gt;0,"+","-")</f>
        <v>-</v>
      </c>
      <c r="P5971" s="53" t="str">
        <f>IF(S5971&gt;0,"+","-")</f>
        <v>-</v>
      </c>
      <c r="R5971" s="23"/>
      <c r="S5971" s="23"/>
      <c r="T5971"/>
      <c r="U5971" s="70"/>
      <c r="V5971" s="71">
        <f t="shared" si="239"/>
        <v>1</v>
      </c>
      <c r="W5971" s="25" t="e">
        <f t="shared" si="238"/>
        <v>#DIV/0!</v>
      </c>
      <c r="X5971" s="64"/>
    </row>
    <row r="5972" spans="11:24" x14ac:dyDescent="0.3">
      <c r="K5972" s="31">
        <f>M5972/(L5972+M5972)</f>
        <v>0.93799229093346737</v>
      </c>
      <c r="L5972" s="52">
        <f>COUNTIF($N$6:N5972,FALSE)</f>
        <v>370</v>
      </c>
      <c r="M5972" s="52">
        <f>COUNTIF($N$6:N5972,TRUE)</f>
        <v>5597</v>
      </c>
      <c r="N5972" s="53" t="b">
        <f>O5972=P5972</f>
        <v>1</v>
      </c>
      <c r="O5972" s="53" t="str">
        <f>IF(R5972&gt;0,"+","-")</f>
        <v>-</v>
      </c>
      <c r="P5972" s="53" t="str">
        <f>IF(S5972&gt;0,"+","-")</f>
        <v>-</v>
      </c>
      <c r="R5972" s="23"/>
      <c r="S5972" s="23"/>
      <c r="T5972"/>
      <c r="U5972" s="70"/>
      <c r="V5972" s="71">
        <f t="shared" si="239"/>
        <v>1</v>
      </c>
      <c r="W5972" s="25" t="e">
        <f t="shared" si="238"/>
        <v>#DIV/0!</v>
      </c>
      <c r="X5972" s="64"/>
    </row>
    <row r="5973" spans="11:24" x14ac:dyDescent="0.3">
      <c r="K5973" s="31">
        <f>M5973/(L5973+M5973)</f>
        <v>0.9380026809651475</v>
      </c>
      <c r="L5973" s="54">
        <f>COUNTIF($N$6:N5973,FALSE)</f>
        <v>370</v>
      </c>
      <c r="M5973" s="54">
        <f>COUNTIF($N$6:N5973,TRUE)</f>
        <v>5598</v>
      </c>
      <c r="N5973" s="4" t="b">
        <f>O5973=P5973</f>
        <v>1</v>
      </c>
      <c r="O5973" s="53" t="str">
        <f>IF(R5973&gt;0,"+","-")</f>
        <v>-</v>
      </c>
      <c r="P5973" s="53" t="str">
        <f>IF(S5973&gt;0,"+","-")</f>
        <v>-</v>
      </c>
      <c r="R5973" s="23"/>
      <c r="S5973" s="15"/>
      <c r="T5973"/>
      <c r="U5973" s="70"/>
      <c r="V5973" s="71">
        <f t="shared" si="239"/>
        <v>1</v>
      </c>
      <c r="W5973" s="25" t="e">
        <f t="shared" si="238"/>
        <v>#DIV/0!</v>
      </c>
      <c r="X5973" s="64"/>
    </row>
    <row r="5974" spans="11:24" x14ac:dyDescent="0.3">
      <c r="K5974" s="31">
        <f>M5974/(L5974+M5974)</f>
        <v>0.93801306751549673</v>
      </c>
      <c r="L5974" s="52">
        <f>COUNTIF($N$6:N5974,FALSE)</f>
        <v>370</v>
      </c>
      <c r="M5974" s="52">
        <f>COUNTIF($N$6:N5974,TRUE)</f>
        <v>5599</v>
      </c>
      <c r="N5974" s="53" t="b">
        <f>O5974=P5974</f>
        <v>1</v>
      </c>
      <c r="O5974" s="53" t="str">
        <f>IF(R5974&gt;0,"+","-")</f>
        <v>-</v>
      </c>
      <c r="P5974" s="53" t="str">
        <f>IF(S5974&gt;0,"+","-")</f>
        <v>-</v>
      </c>
      <c r="R5974" s="23"/>
      <c r="S5974" s="23"/>
      <c r="T5974"/>
      <c r="U5974" s="70"/>
      <c r="V5974" s="71">
        <f t="shared" si="239"/>
        <v>1</v>
      </c>
      <c r="W5974" s="25" t="e">
        <f t="shared" si="238"/>
        <v>#DIV/0!</v>
      </c>
      <c r="X5974" s="64"/>
    </row>
    <row r="5975" spans="11:24" x14ac:dyDescent="0.3">
      <c r="K5975" s="31">
        <f>M5975/(L5975+M5975)</f>
        <v>0.93802345058626468</v>
      </c>
      <c r="L5975" s="52">
        <f>COUNTIF($N$6:N5975,FALSE)</f>
        <v>370</v>
      </c>
      <c r="M5975" s="52">
        <f>COUNTIF($N$6:N5975,TRUE)</f>
        <v>5600</v>
      </c>
      <c r="N5975" s="53" t="b">
        <f>O5975=P5975</f>
        <v>1</v>
      </c>
      <c r="O5975" s="53" t="str">
        <f>IF(R5975&gt;0,"+","-")</f>
        <v>-</v>
      </c>
      <c r="P5975" s="53" t="str">
        <f>IF(S5975&gt;0,"+","-")</f>
        <v>-</v>
      </c>
      <c r="R5975" s="23"/>
      <c r="S5975" s="15"/>
      <c r="T5975"/>
      <c r="U5975" s="70"/>
      <c r="V5975" s="71">
        <f t="shared" si="239"/>
        <v>1</v>
      </c>
      <c r="W5975" s="25" t="e">
        <f t="shared" si="238"/>
        <v>#DIV/0!</v>
      </c>
      <c r="X5975" s="64"/>
    </row>
    <row r="5976" spans="11:24" x14ac:dyDescent="0.3">
      <c r="K5976" s="31">
        <f>M5976/(L5976+M5976)</f>
        <v>0.9380338301791995</v>
      </c>
      <c r="L5976" s="52">
        <f>COUNTIF($N$6:N5976,FALSE)</f>
        <v>370</v>
      </c>
      <c r="M5976" s="52">
        <f>COUNTIF($N$6:N5976,TRUE)</f>
        <v>5601</v>
      </c>
      <c r="N5976" s="53" t="b">
        <f>O5976=P5976</f>
        <v>1</v>
      </c>
      <c r="O5976" s="53" t="str">
        <f>IF(R5976&gt;0,"+","-")</f>
        <v>-</v>
      </c>
      <c r="P5976" s="53" t="str">
        <f>IF(S5976&gt;0,"+","-")</f>
        <v>-</v>
      </c>
      <c r="R5976" s="23"/>
      <c r="S5976" s="23"/>
      <c r="T5976"/>
      <c r="U5976" s="70"/>
      <c r="V5976" s="71">
        <f t="shared" si="239"/>
        <v>1</v>
      </c>
      <c r="W5976" s="25" t="e">
        <f t="shared" si="238"/>
        <v>#DIV/0!</v>
      </c>
      <c r="X5976" s="64"/>
    </row>
    <row r="5977" spans="11:24" x14ac:dyDescent="0.3">
      <c r="K5977" s="31">
        <f>M5977/(L5977+M5977)</f>
        <v>0.93804420629604823</v>
      </c>
      <c r="L5977" s="52">
        <f>COUNTIF($N$6:N5977,FALSE)</f>
        <v>370</v>
      </c>
      <c r="M5977" s="52">
        <f>COUNTIF($N$6:N5977,TRUE)</f>
        <v>5602</v>
      </c>
      <c r="N5977" s="53" t="b">
        <f>O5977=P5977</f>
        <v>1</v>
      </c>
      <c r="O5977" s="53" t="str">
        <f>IF(R5977&gt;0,"+","-")</f>
        <v>-</v>
      </c>
      <c r="P5977" s="53" t="str">
        <f>IF(S5977&gt;0,"+","-")</f>
        <v>-</v>
      </c>
      <c r="R5977" s="23"/>
      <c r="S5977" s="23"/>
      <c r="T5977"/>
      <c r="U5977" s="70"/>
      <c r="V5977" s="71">
        <f t="shared" si="239"/>
        <v>1</v>
      </c>
      <c r="W5977" s="25" t="e">
        <f t="shared" si="238"/>
        <v>#DIV/0!</v>
      </c>
      <c r="X5977" s="64"/>
    </row>
    <row r="5978" spans="11:24" x14ac:dyDescent="0.3">
      <c r="K5978" s="31">
        <f>M5978/(L5978+M5978)</f>
        <v>0.93805457893855682</v>
      </c>
      <c r="L5978" s="52">
        <f>COUNTIF($N$6:N5978,FALSE)</f>
        <v>370</v>
      </c>
      <c r="M5978" s="52">
        <f>COUNTIF($N$6:N5978,TRUE)</f>
        <v>5603</v>
      </c>
      <c r="N5978" s="53" t="b">
        <f>O5978=P5978</f>
        <v>1</v>
      </c>
      <c r="O5978" s="53" t="str">
        <f>IF(R5978&gt;0,"+","-")</f>
        <v>-</v>
      </c>
      <c r="P5978" s="53" t="str">
        <f>IF(S5978&gt;0,"+","-")</f>
        <v>-</v>
      </c>
      <c r="R5978" s="23"/>
      <c r="S5978" s="23"/>
      <c r="T5978"/>
      <c r="U5978" s="70"/>
      <c r="V5978" s="71">
        <f t="shared" si="239"/>
        <v>1</v>
      </c>
      <c r="W5978" s="25" t="e">
        <f t="shared" si="238"/>
        <v>#DIV/0!</v>
      </c>
      <c r="X5978" s="64"/>
    </row>
    <row r="5979" spans="11:24" x14ac:dyDescent="0.3">
      <c r="K5979" s="31">
        <f>M5979/(L5979+M5979)</f>
        <v>0.93806494810847008</v>
      </c>
      <c r="L5979" s="52">
        <f>COUNTIF($N$6:N5979,FALSE)</f>
        <v>370</v>
      </c>
      <c r="M5979" s="52">
        <f>COUNTIF($N$6:N5979,TRUE)</f>
        <v>5604</v>
      </c>
      <c r="N5979" s="53" t="b">
        <f>O5979=P5979</f>
        <v>1</v>
      </c>
      <c r="O5979" s="53" t="str">
        <f>IF(R5979&gt;0,"+","-")</f>
        <v>-</v>
      </c>
      <c r="P5979" s="53" t="str">
        <f>IF(S5979&gt;0,"+","-")</f>
        <v>-</v>
      </c>
      <c r="R5979" s="23"/>
      <c r="S5979" s="23"/>
      <c r="T5979"/>
      <c r="U5979" s="70"/>
      <c r="V5979" s="71">
        <f t="shared" si="239"/>
        <v>1</v>
      </c>
      <c r="W5979" s="25" t="e">
        <f t="shared" si="238"/>
        <v>#DIV/0!</v>
      </c>
      <c r="X5979" s="64"/>
    </row>
    <row r="5980" spans="11:24" x14ac:dyDescent="0.3">
      <c r="K5980" s="31">
        <f>M5980/(L5980+M5980)</f>
        <v>0.9380753138075314</v>
      </c>
      <c r="L5980" s="52">
        <f>COUNTIF($N$6:N5980,FALSE)</f>
        <v>370</v>
      </c>
      <c r="M5980" s="52">
        <f>COUNTIF($N$6:N5980,TRUE)</f>
        <v>5605</v>
      </c>
      <c r="N5980" s="53" t="b">
        <f>O5980=P5980</f>
        <v>1</v>
      </c>
      <c r="O5980" s="53" t="str">
        <f>IF(R5980&gt;0,"+","-")</f>
        <v>-</v>
      </c>
      <c r="P5980" s="53" t="str">
        <f>IF(S5980&gt;0,"+","-")</f>
        <v>-</v>
      </c>
      <c r="R5980" s="23"/>
      <c r="S5980" s="15"/>
      <c r="T5980"/>
      <c r="U5980" s="70"/>
      <c r="V5980" s="71">
        <f t="shared" si="239"/>
        <v>1</v>
      </c>
      <c r="W5980" s="25" t="e">
        <f t="shared" si="238"/>
        <v>#DIV/0!</v>
      </c>
      <c r="X5980" s="64"/>
    </row>
    <row r="5981" spans="11:24" x14ac:dyDescent="0.3">
      <c r="K5981" s="31">
        <f>M5981/(L5981+M5981)</f>
        <v>0.93808567603748327</v>
      </c>
      <c r="L5981" s="52">
        <f>COUNTIF($N$6:N5981,FALSE)</f>
        <v>370</v>
      </c>
      <c r="M5981" s="52">
        <f>COUNTIF($N$6:N5981,TRUE)</f>
        <v>5606</v>
      </c>
      <c r="N5981" s="53" t="b">
        <f>O5981=P5981</f>
        <v>1</v>
      </c>
      <c r="O5981" s="53" t="str">
        <f>IF(R5981&gt;0,"+","-")</f>
        <v>-</v>
      </c>
      <c r="P5981" s="53" t="str">
        <f>IF(S5981&gt;0,"+","-")</f>
        <v>-</v>
      </c>
      <c r="R5981" s="23"/>
      <c r="S5981" s="23"/>
      <c r="T5981"/>
      <c r="U5981" s="70"/>
      <c r="V5981" s="71">
        <f t="shared" si="239"/>
        <v>1</v>
      </c>
      <c r="W5981" s="25" t="e">
        <f t="shared" si="238"/>
        <v>#DIV/0!</v>
      </c>
      <c r="X5981" s="64"/>
    </row>
    <row r="5982" spans="11:24" x14ac:dyDescent="0.3">
      <c r="K5982" s="31">
        <f>M5982/(L5982+M5982)</f>
        <v>0.93809603480006687</v>
      </c>
      <c r="L5982" s="52">
        <f>COUNTIF($N$6:N5982,FALSE)</f>
        <v>370</v>
      </c>
      <c r="M5982" s="52">
        <f>COUNTIF($N$6:N5982,TRUE)</f>
        <v>5607</v>
      </c>
      <c r="N5982" s="53" t="b">
        <f>O5982=P5982</f>
        <v>1</v>
      </c>
      <c r="O5982" s="53" t="str">
        <f>IF(R5982&gt;0,"+","-")</f>
        <v>-</v>
      </c>
      <c r="P5982" s="53" t="str">
        <f>IF(S5982&gt;0,"+","-")</f>
        <v>-</v>
      </c>
      <c r="R5982" s="23"/>
      <c r="S5982" s="23"/>
      <c r="T5982"/>
      <c r="U5982" s="70"/>
      <c r="V5982" s="71">
        <f t="shared" si="239"/>
        <v>1</v>
      </c>
      <c r="W5982" s="25" t="e">
        <f t="shared" si="238"/>
        <v>#DIV/0!</v>
      </c>
      <c r="X5982" s="64"/>
    </row>
    <row r="5983" spans="11:24" x14ac:dyDescent="0.3">
      <c r="K5983" s="31">
        <f>M5983/(L5983+M5983)</f>
        <v>0.93810639009702246</v>
      </c>
      <c r="L5983" s="52">
        <f>COUNTIF($N$6:N5983,FALSE)</f>
        <v>370</v>
      </c>
      <c r="M5983" s="52">
        <f>COUNTIF($N$6:N5983,TRUE)</f>
        <v>5608</v>
      </c>
      <c r="N5983" s="53" t="b">
        <f>O5983=P5983</f>
        <v>1</v>
      </c>
      <c r="O5983" s="53" t="str">
        <f>IF(R5983&gt;0,"+","-")</f>
        <v>-</v>
      </c>
      <c r="P5983" s="53" t="str">
        <f>IF(S5983&gt;0,"+","-")</f>
        <v>-</v>
      </c>
      <c r="R5983" s="23"/>
      <c r="S5983" s="15"/>
      <c r="T5983"/>
      <c r="U5983" s="70"/>
      <c r="V5983" s="71">
        <f t="shared" si="239"/>
        <v>1</v>
      </c>
      <c r="W5983" s="25" t="e">
        <f t="shared" si="238"/>
        <v>#DIV/0!</v>
      </c>
      <c r="X5983" s="64"/>
    </row>
    <row r="5984" spans="11:24" x14ac:dyDescent="0.3">
      <c r="K5984" s="31">
        <f>M5984/(L5984+M5984)</f>
        <v>0.93811674193008865</v>
      </c>
      <c r="L5984" s="52">
        <f>COUNTIF($N$6:N5984,FALSE)</f>
        <v>370</v>
      </c>
      <c r="M5984" s="52">
        <f>COUNTIF($N$6:N5984,TRUE)</f>
        <v>5609</v>
      </c>
      <c r="N5984" s="53" t="b">
        <f>O5984=P5984</f>
        <v>1</v>
      </c>
      <c r="O5984" s="53" t="str">
        <f>IF(R5984&gt;0,"+","-")</f>
        <v>-</v>
      </c>
      <c r="P5984" s="53" t="str">
        <f>IF(S5984&gt;0,"+","-")</f>
        <v>-</v>
      </c>
      <c r="R5984" s="23"/>
      <c r="S5984" s="23"/>
      <c r="T5984"/>
      <c r="U5984" s="70"/>
      <c r="V5984" s="71">
        <f t="shared" si="239"/>
        <v>1</v>
      </c>
      <c r="W5984" s="25" t="e">
        <f t="shared" si="238"/>
        <v>#DIV/0!</v>
      </c>
      <c r="X5984" s="64"/>
    </row>
    <row r="5985" spans="11:24" x14ac:dyDescent="0.3">
      <c r="K5985" s="31">
        <f>M5985/(L5985+M5985)</f>
        <v>0.93812709030100339</v>
      </c>
      <c r="L5985" s="52">
        <f>COUNTIF($N$6:N5985,FALSE)</f>
        <v>370</v>
      </c>
      <c r="M5985" s="52">
        <f>COUNTIF($N$6:N5985,TRUE)</f>
        <v>5610</v>
      </c>
      <c r="N5985" s="53" t="b">
        <f>O5985=P5985</f>
        <v>1</v>
      </c>
      <c r="O5985" s="53" t="str">
        <f>IF(R5985&gt;0,"+","-")</f>
        <v>-</v>
      </c>
      <c r="P5985" s="53" t="str">
        <f>IF(S5985&gt;0,"+","-")</f>
        <v>-</v>
      </c>
      <c r="R5985" s="23"/>
      <c r="S5985" s="23"/>
      <c r="T5985"/>
      <c r="U5985" s="70"/>
      <c r="V5985" s="71">
        <f t="shared" si="239"/>
        <v>1</v>
      </c>
      <c r="W5985" s="25" t="e">
        <f t="shared" si="238"/>
        <v>#DIV/0!</v>
      </c>
      <c r="X5985" s="64"/>
    </row>
    <row r="5986" spans="11:24" x14ac:dyDescent="0.3">
      <c r="K5986" s="31">
        <f>M5986/(L5986+M5986)</f>
        <v>0.93813743521150306</v>
      </c>
      <c r="L5986" s="52">
        <f>COUNTIF($N$6:N5986,FALSE)</f>
        <v>370</v>
      </c>
      <c r="M5986" s="52">
        <f>COUNTIF($N$6:N5986,TRUE)</f>
        <v>5611</v>
      </c>
      <c r="N5986" s="53" t="b">
        <f>O5986=P5986</f>
        <v>1</v>
      </c>
      <c r="O5986" s="53" t="str">
        <f>IF(R5986&gt;0,"+","-")</f>
        <v>-</v>
      </c>
      <c r="P5986" s="53" t="str">
        <f>IF(S5986&gt;0,"+","-")</f>
        <v>-</v>
      </c>
      <c r="R5986" s="23"/>
      <c r="S5986" s="15"/>
      <c r="T5986"/>
      <c r="U5986" s="70"/>
      <c r="V5986" s="71">
        <f t="shared" si="239"/>
        <v>1</v>
      </c>
      <c r="W5986" s="25" t="e">
        <f t="shared" si="238"/>
        <v>#DIV/0!</v>
      </c>
      <c r="X5986" s="64"/>
    </row>
    <row r="5987" spans="11:24" x14ac:dyDescent="0.3">
      <c r="K5987" s="31">
        <f>M5987/(L5987+M5987)</f>
        <v>0.93814777666332327</v>
      </c>
      <c r="L5987" s="52">
        <f>COUNTIF($N$6:N5987,FALSE)</f>
        <v>370</v>
      </c>
      <c r="M5987" s="52">
        <f>COUNTIF($N$6:N5987,TRUE)</f>
        <v>5612</v>
      </c>
      <c r="N5987" s="53" t="b">
        <f>O5987=P5987</f>
        <v>1</v>
      </c>
      <c r="O5987" s="53" t="str">
        <f>IF(R5987&gt;0,"+","-")</f>
        <v>-</v>
      </c>
      <c r="P5987" s="53" t="str">
        <f>IF(S5987&gt;0,"+","-")</f>
        <v>-</v>
      </c>
      <c r="R5987" s="23"/>
      <c r="S5987" s="23"/>
      <c r="T5987"/>
      <c r="U5987" s="70"/>
      <c r="V5987" s="71">
        <f t="shared" si="239"/>
        <v>1</v>
      </c>
      <c r="W5987" s="25" t="e">
        <f t="shared" si="238"/>
        <v>#DIV/0!</v>
      </c>
      <c r="X5987" s="64"/>
    </row>
    <row r="5988" spans="11:24" x14ac:dyDescent="0.3">
      <c r="K5988" s="31">
        <f>M5988/(L5988+M5988)</f>
        <v>0.93815811465819821</v>
      </c>
      <c r="L5988" s="52">
        <f>COUNTIF($N$6:N5988,FALSE)</f>
        <v>370</v>
      </c>
      <c r="M5988" s="52">
        <f>COUNTIF($N$6:N5988,TRUE)</f>
        <v>5613</v>
      </c>
      <c r="N5988" s="53" t="b">
        <f>O5988=P5988</f>
        <v>1</v>
      </c>
      <c r="O5988" s="53" t="str">
        <f>IF(R5988&gt;0,"+","-")</f>
        <v>-</v>
      </c>
      <c r="P5988" s="53" t="str">
        <f>IF(S5988&gt;0,"+","-")</f>
        <v>-</v>
      </c>
      <c r="R5988" s="23"/>
      <c r="S5988" s="15"/>
      <c r="T5988"/>
      <c r="U5988" s="70"/>
      <c r="V5988" s="71">
        <f t="shared" si="239"/>
        <v>1</v>
      </c>
      <c r="W5988" s="25" t="e">
        <f t="shared" si="238"/>
        <v>#DIV/0!</v>
      </c>
      <c r="X5988" s="64"/>
    </row>
    <row r="5989" spans="11:24" x14ac:dyDescent="0.3">
      <c r="K5989" s="31">
        <f>M5989/(L5989+M5989)</f>
        <v>0.93816844919786091</v>
      </c>
      <c r="L5989" s="52">
        <f>COUNTIF($N$6:N5989,FALSE)</f>
        <v>370</v>
      </c>
      <c r="M5989" s="52">
        <f>COUNTIF($N$6:N5989,TRUE)</f>
        <v>5614</v>
      </c>
      <c r="N5989" s="53" t="b">
        <f>O5989=P5989</f>
        <v>1</v>
      </c>
      <c r="O5989" s="53" t="str">
        <f>IF(R5989&gt;0,"+","-")</f>
        <v>-</v>
      </c>
      <c r="P5989" s="53" t="str">
        <f>IF(S5989&gt;0,"+","-")</f>
        <v>-</v>
      </c>
      <c r="R5989" s="23"/>
      <c r="S5989" s="23"/>
      <c r="T5989"/>
      <c r="U5989" s="70"/>
      <c r="V5989" s="71">
        <f t="shared" si="239"/>
        <v>1</v>
      </c>
      <c r="W5989" s="25" t="e">
        <f t="shared" si="238"/>
        <v>#DIV/0!</v>
      </c>
      <c r="X5989" s="64"/>
    </row>
    <row r="5990" spans="11:24" x14ac:dyDescent="0.3">
      <c r="K5990" s="31">
        <f>M5990/(L5990+M5990)</f>
        <v>0.93817878028404345</v>
      </c>
      <c r="L5990" s="52">
        <f>COUNTIF($N$6:N5990,FALSE)</f>
        <v>370</v>
      </c>
      <c r="M5990" s="52">
        <f>COUNTIF($N$6:N5990,TRUE)</f>
        <v>5615</v>
      </c>
      <c r="N5990" s="53" t="b">
        <f>O5990=P5990</f>
        <v>1</v>
      </c>
      <c r="O5990" s="53" t="str">
        <f>IF(R5990&gt;0,"+","-")</f>
        <v>-</v>
      </c>
      <c r="P5990" s="53" t="str">
        <f>IF(S5990&gt;0,"+","-")</f>
        <v>-</v>
      </c>
      <c r="R5990" s="23"/>
      <c r="S5990" s="23"/>
      <c r="T5990"/>
      <c r="U5990" s="70"/>
      <c r="V5990" s="71">
        <f t="shared" si="239"/>
        <v>1</v>
      </c>
      <c r="W5990" s="25" t="e">
        <f t="shared" si="238"/>
        <v>#DIV/0!</v>
      </c>
      <c r="X5990" s="64"/>
    </row>
    <row r="5991" spans="11:24" x14ac:dyDescent="0.3">
      <c r="K5991" s="31">
        <f>M5991/(L5991+M5991)</f>
        <v>0.93818910791847643</v>
      </c>
      <c r="L5991" s="52">
        <f>COUNTIF($N$6:N5991,FALSE)</f>
        <v>370</v>
      </c>
      <c r="M5991" s="52">
        <f>COUNTIF($N$6:N5991,TRUE)</f>
        <v>5616</v>
      </c>
      <c r="N5991" s="53" t="b">
        <f>O5991=P5991</f>
        <v>1</v>
      </c>
      <c r="O5991" s="53" t="str">
        <f>IF(R5991&gt;0,"+","-")</f>
        <v>-</v>
      </c>
      <c r="P5991" s="53" t="str">
        <f>IF(S5991&gt;0,"+","-")</f>
        <v>-</v>
      </c>
      <c r="R5991" s="23"/>
      <c r="S5991" s="23"/>
      <c r="T5991"/>
      <c r="U5991" s="70"/>
      <c r="V5991" s="71">
        <f t="shared" si="239"/>
        <v>1</v>
      </c>
      <c r="W5991" s="25" t="e">
        <f t="shared" si="238"/>
        <v>#DIV/0!</v>
      </c>
      <c r="X5991" s="64"/>
    </row>
    <row r="5992" spans="11:24" x14ac:dyDescent="0.3">
      <c r="K5992" s="31">
        <f>M5992/(L5992+M5992)</f>
        <v>0.93819943210288959</v>
      </c>
      <c r="L5992" s="52">
        <f>COUNTIF($N$6:N5992,FALSE)</f>
        <v>370</v>
      </c>
      <c r="M5992" s="52">
        <f>COUNTIF($N$6:N5992,TRUE)</f>
        <v>5617</v>
      </c>
      <c r="N5992" s="53" t="b">
        <f>O5992=P5992</f>
        <v>1</v>
      </c>
      <c r="O5992" s="53" t="str">
        <f>IF(R5992&gt;0,"+","-")</f>
        <v>-</v>
      </c>
      <c r="P5992" s="53" t="str">
        <f>IF(S5992&gt;0,"+","-")</f>
        <v>-</v>
      </c>
      <c r="R5992" s="23"/>
      <c r="S5992" s="15"/>
      <c r="T5992"/>
      <c r="U5992" s="70"/>
      <c r="V5992" s="71">
        <f t="shared" si="239"/>
        <v>1</v>
      </c>
      <c r="W5992" s="25" t="e">
        <f t="shared" si="238"/>
        <v>#DIV/0!</v>
      </c>
      <c r="X5992" s="64"/>
    </row>
    <row r="5993" spans="11:24" x14ac:dyDescent="0.3">
      <c r="K5993" s="31">
        <f>M5993/(L5993+M5993)</f>
        <v>0.93820975283901131</v>
      </c>
      <c r="L5993" s="52">
        <f>COUNTIF($N$6:N5993,FALSE)</f>
        <v>370</v>
      </c>
      <c r="M5993" s="52">
        <f>COUNTIF($N$6:N5993,TRUE)</f>
        <v>5618</v>
      </c>
      <c r="N5993" s="53" t="b">
        <f>O5993=P5993</f>
        <v>1</v>
      </c>
      <c r="O5993" s="53" t="str">
        <f>IF(R5993&gt;0,"+","-")</f>
        <v>-</v>
      </c>
      <c r="P5993" s="53" t="str">
        <f>IF(S5993&gt;0,"+","-")</f>
        <v>-</v>
      </c>
      <c r="Q5993" s="14"/>
      <c r="R5993" s="15"/>
      <c r="S5993" s="15"/>
      <c r="T5993"/>
      <c r="U5993" s="70"/>
      <c r="V5993" s="71">
        <f t="shared" si="239"/>
        <v>1</v>
      </c>
      <c r="W5993" s="25" t="e">
        <f t="shared" si="238"/>
        <v>#DIV/0!</v>
      </c>
      <c r="X5993" s="64"/>
    </row>
    <row r="5994" spans="11:24" x14ac:dyDescent="0.3">
      <c r="K5994" s="31">
        <f>M5994/(L5994+M5994)</f>
        <v>0.93822007012856901</v>
      </c>
      <c r="L5994" s="52">
        <f>COUNTIF($N$6:N5994,FALSE)</f>
        <v>370</v>
      </c>
      <c r="M5994" s="52">
        <f>COUNTIF($N$6:N5994,TRUE)</f>
        <v>5619</v>
      </c>
      <c r="N5994" s="53" t="b">
        <f>O5994=P5994</f>
        <v>1</v>
      </c>
      <c r="O5994" s="53" t="str">
        <f>IF(R5994&gt;0,"+","-")</f>
        <v>-</v>
      </c>
      <c r="P5994" s="53" t="str">
        <f>IF(S5994&gt;0,"+","-")</f>
        <v>-</v>
      </c>
      <c r="R5994" s="23"/>
      <c r="S5994" s="23"/>
      <c r="T5994"/>
      <c r="U5994" s="70"/>
      <c r="V5994" s="71">
        <f t="shared" si="239"/>
        <v>1</v>
      </c>
      <c r="W5994" s="25" t="e">
        <f t="shared" ref="W5994:W6057" si="240">AVERAGE(R5895:R5994)</f>
        <v>#DIV/0!</v>
      </c>
      <c r="X5994" s="64"/>
    </row>
    <row r="5995" spans="11:24" x14ac:dyDescent="0.3">
      <c r="K5995" s="31">
        <f>M5995/(L5995+M5995)</f>
        <v>0.93823038397328884</v>
      </c>
      <c r="L5995" s="52">
        <f>COUNTIF($N$6:N5995,FALSE)</f>
        <v>370</v>
      </c>
      <c r="M5995" s="52">
        <f>COUNTIF($N$6:N5995,TRUE)</f>
        <v>5620</v>
      </c>
      <c r="N5995" s="53" t="b">
        <f>O5995=P5995</f>
        <v>1</v>
      </c>
      <c r="O5995" s="53" t="str">
        <f>IF(R5995&gt;0,"+","-")</f>
        <v>-</v>
      </c>
      <c r="P5995" s="53" t="str">
        <f>IF(S5995&gt;0,"+","-")</f>
        <v>-</v>
      </c>
      <c r="Q5995" s="14"/>
      <c r="R5995" s="15"/>
      <c r="S5995" s="15"/>
      <c r="T5995"/>
      <c r="U5995" s="70"/>
      <c r="V5995" s="71">
        <f t="shared" si="239"/>
        <v>1</v>
      </c>
      <c r="W5995" s="25" t="e">
        <f t="shared" si="240"/>
        <v>#DIV/0!</v>
      </c>
      <c r="X5995" s="64"/>
    </row>
    <row r="5996" spans="11:24" x14ac:dyDescent="0.3">
      <c r="K5996" s="31">
        <f>M5996/(L5996+M5996)</f>
        <v>0.93824069437489566</v>
      </c>
      <c r="L5996" s="52">
        <f>COUNTIF($N$6:N5996,FALSE)</f>
        <v>370</v>
      </c>
      <c r="M5996" s="52">
        <f>COUNTIF($N$6:N5996,TRUE)</f>
        <v>5621</v>
      </c>
      <c r="N5996" s="53" t="b">
        <f>O5996=P5996</f>
        <v>1</v>
      </c>
      <c r="O5996" s="53" t="str">
        <f>IF(R5996&gt;0,"+","-")</f>
        <v>-</v>
      </c>
      <c r="P5996" s="53" t="str">
        <f>IF(S5996&gt;0,"+","-")</f>
        <v>-</v>
      </c>
      <c r="Q5996" s="14"/>
      <c r="R5996" s="15"/>
      <c r="S5996" s="15"/>
      <c r="T5996"/>
      <c r="U5996" s="70"/>
      <c r="V5996" s="71">
        <f t="shared" si="239"/>
        <v>1</v>
      </c>
      <c r="W5996" s="25" t="e">
        <f t="shared" si="240"/>
        <v>#DIV/0!</v>
      </c>
      <c r="X5996" s="64"/>
    </row>
    <row r="5997" spans="11:24" x14ac:dyDescent="0.3">
      <c r="K5997" s="31">
        <f>M5997/(L5997+M5997)</f>
        <v>0.93825100133511352</v>
      </c>
      <c r="L5997" s="52">
        <f>COUNTIF($N$6:N5997,FALSE)</f>
        <v>370</v>
      </c>
      <c r="M5997" s="52">
        <f>COUNTIF($N$6:N5997,TRUE)</f>
        <v>5622</v>
      </c>
      <c r="N5997" s="53" t="b">
        <f>O5997=P5997</f>
        <v>1</v>
      </c>
      <c r="O5997" s="53" t="str">
        <f>IF(R5997&gt;0,"+","-")</f>
        <v>-</v>
      </c>
      <c r="P5997" s="53" t="str">
        <f>IF(S5997&gt;0,"+","-")</f>
        <v>-</v>
      </c>
      <c r="Q5997" s="14"/>
      <c r="R5997" s="15"/>
      <c r="S5997" s="15"/>
      <c r="T5997"/>
      <c r="U5997" s="70"/>
      <c r="V5997" s="71">
        <f t="shared" si="239"/>
        <v>1</v>
      </c>
      <c r="W5997" s="25" t="e">
        <f t="shared" si="240"/>
        <v>#DIV/0!</v>
      </c>
      <c r="X5997" s="64"/>
    </row>
    <row r="5998" spans="11:24" x14ac:dyDescent="0.3">
      <c r="K5998" s="31">
        <f>M5998/(L5998+M5998)</f>
        <v>0.93826130485566495</v>
      </c>
      <c r="L5998" s="52">
        <f>COUNTIF($N$6:N5998,FALSE)</f>
        <v>370</v>
      </c>
      <c r="M5998" s="52">
        <f>COUNTIF($N$6:N5998,TRUE)</f>
        <v>5623</v>
      </c>
      <c r="N5998" s="53" t="b">
        <f>O5998=P5998</f>
        <v>1</v>
      </c>
      <c r="O5998" s="53" t="str">
        <f>IF(R5998&gt;0,"+","-")</f>
        <v>-</v>
      </c>
      <c r="P5998" s="53" t="str">
        <f>IF(S5998&gt;0,"+","-")</f>
        <v>-</v>
      </c>
      <c r="Q5998" s="14"/>
      <c r="R5998" s="15"/>
      <c r="S5998" s="15"/>
      <c r="T5998"/>
      <c r="U5998" s="70"/>
      <c r="V5998" s="71">
        <f t="shared" si="239"/>
        <v>1</v>
      </c>
      <c r="W5998" s="25" t="e">
        <f t="shared" si="240"/>
        <v>#DIV/0!</v>
      </c>
      <c r="X5998" s="64"/>
    </row>
    <row r="5999" spans="11:24" x14ac:dyDescent="0.3">
      <c r="K5999" s="31">
        <f>M5999/(L5999+M5999)</f>
        <v>0.93827160493827155</v>
      </c>
      <c r="L5999" s="52">
        <f>COUNTIF($N$6:N5999,FALSE)</f>
        <v>370</v>
      </c>
      <c r="M5999" s="52">
        <f>COUNTIF($N$6:N5999,TRUE)</f>
        <v>5624</v>
      </c>
      <c r="N5999" s="53" t="b">
        <f>O5999=P5999</f>
        <v>1</v>
      </c>
      <c r="O5999" s="53" t="str">
        <f>IF(R5999&gt;0,"+","-")</f>
        <v>-</v>
      </c>
      <c r="P5999" s="53" t="str">
        <f>IF(S5999&gt;0,"+","-")</f>
        <v>-</v>
      </c>
      <c r="R5999" s="23"/>
      <c r="S5999" s="23"/>
      <c r="T5999"/>
      <c r="U5999" s="70"/>
      <c r="V5999" s="71">
        <f t="shared" si="239"/>
        <v>1</v>
      </c>
      <c r="W5999" s="25" t="e">
        <f t="shared" si="240"/>
        <v>#DIV/0!</v>
      </c>
      <c r="X5999" s="64"/>
    </row>
    <row r="6000" spans="11:24" x14ac:dyDescent="0.3">
      <c r="K6000" s="31">
        <f>M6000/(L6000+M6000)</f>
        <v>0.93828190158465385</v>
      </c>
      <c r="L6000" s="52">
        <f>COUNTIF($N$6:N6000,FALSE)</f>
        <v>370</v>
      </c>
      <c r="M6000" s="52">
        <f>COUNTIF($N$6:N6000,TRUE)</f>
        <v>5625</v>
      </c>
      <c r="N6000" s="53" t="b">
        <f>O6000=P6000</f>
        <v>1</v>
      </c>
      <c r="O6000" s="53" t="str">
        <f>IF(R6000&gt;0,"+","-")</f>
        <v>-</v>
      </c>
      <c r="P6000" s="53" t="str">
        <f>IF(S6000&gt;0,"+","-")</f>
        <v>-</v>
      </c>
      <c r="R6000" s="23"/>
      <c r="S6000" s="23"/>
      <c r="T6000"/>
      <c r="U6000" s="70"/>
      <c r="V6000" s="71">
        <f t="shared" si="239"/>
        <v>1</v>
      </c>
      <c r="W6000" s="25" t="e">
        <f t="shared" si="240"/>
        <v>#DIV/0!</v>
      </c>
      <c r="X6000" s="64"/>
    </row>
    <row r="6001" spans="11:24" x14ac:dyDescent="0.3">
      <c r="K6001" s="31">
        <f>M6001/(L6001+M6001)</f>
        <v>0.93829219479653103</v>
      </c>
      <c r="L6001" s="52">
        <f>COUNTIF($N$6:N6001,FALSE)</f>
        <v>370</v>
      </c>
      <c r="M6001" s="52">
        <f>COUNTIF($N$6:N6001,TRUE)</f>
        <v>5626</v>
      </c>
      <c r="N6001" s="53" t="b">
        <f>O6001=P6001</f>
        <v>1</v>
      </c>
      <c r="O6001" s="53" t="str">
        <f>IF(R6001&gt;0,"+","-")</f>
        <v>-</v>
      </c>
      <c r="P6001" s="53" t="str">
        <f>IF(S6001&gt;0,"+","-")</f>
        <v>-</v>
      </c>
      <c r="Q6001" s="14"/>
      <c r="R6001" s="15"/>
      <c r="S6001" s="15"/>
      <c r="T6001"/>
      <c r="U6001" s="70"/>
      <c r="V6001" s="71">
        <f t="shared" si="239"/>
        <v>1</v>
      </c>
      <c r="W6001" s="25" t="e">
        <f t="shared" si="240"/>
        <v>#DIV/0!</v>
      </c>
      <c r="X6001" s="64"/>
    </row>
    <row r="6002" spans="11:24" x14ac:dyDescent="0.3">
      <c r="K6002" s="31">
        <f>M6002/(L6002+M6002)</f>
        <v>0.93830248457562115</v>
      </c>
      <c r="L6002" s="52">
        <f>COUNTIF($N$6:N6002,FALSE)</f>
        <v>370</v>
      </c>
      <c r="M6002" s="52">
        <f>COUNTIF($N$6:N6002,TRUE)</f>
        <v>5627</v>
      </c>
      <c r="N6002" s="53" t="b">
        <f>O6002=P6002</f>
        <v>1</v>
      </c>
      <c r="O6002" s="53" t="str">
        <f>IF(R6002&gt;0,"+","-")</f>
        <v>-</v>
      </c>
      <c r="P6002" s="53" t="str">
        <f>IF(S6002&gt;0,"+","-")</f>
        <v>-</v>
      </c>
      <c r="Q6002" s="14"/>
      <c r="R6002" s="15"/>
      <c r="S6002" s="15"/>
      <c r="T6002"/>
      <c r="U6002" s="70"/>
      <c r="V6002" s="71">
        <f t="shared" si="239"/>
        <v>1</v>
      </c>
      <c r="W6002" s="25" t="e">
        <f t="shared" si="240"/>
        <v>#DIV/0!</v>
      </c>
      <c r="X6002" s="64"/>
    </row>
    <row r="6003" spans="11:24" x14ac:dyDescent="0.3">
      <c r="K6003" s="31">
        <f>M6003/(L6003+M6003)</f>
        <v>0.93831277092364118</v>
      </c>
      <c r="L6003" s="52">
        <f>COUNTIF($N$6:N6003,FALSE)</f>
        <v>370</v>
      </c>
      <c r="M6003" s="52">
        <f>COUNTIF($N$6:N6003,TRUE)</f>
        <v>5628</v>
      </c>
      <c r="N6003" s="53" t="b">
        <f>O6003=P6003</f>
        <v>1</v>
      </c>
      <c r="O6003" s="53" t="str">
        <f>IF(R6003&gt;0,"+","-")</f>
        <v>-</v>
      </c>
      <c r="P6003" s="53" t="str">
        <f>IF(S6003&gt;0,"+","-")</f>
        <v>-</v>
      </c>
      <c r="Q6003" s="14"/>
      <c r="R6003" s="15"/>
      <c r="S6003" s="15"/>
      <c r="T6003"/>
      <c r="U6003" s="70"/>
      <c r="V6003" s="71">
        <f t="shared" si="239"/>
        <v>1</v>
      </c>
      <c r="W6003" s="25" t="e">
        <f t="shared" si="240"/>
        <v>#DIV/0!</v>
      </c>
      <c r="X6003" s="64"/>
    </row>
    <row r="6004" spans="11:24" x14ac:dyDescent="0.3">
      <c r="K6004" s="31">
        <f>M6004/(L6004+M6004)</f>
        <v>0.93832305384230708</v>
      </c>
      <c r="L6004" s="52">
        <f>COUNTIF($N$6:N6004,FALSE)</f>
        <v>370</v>
      </c>
      <c r="M6004" s="52">
        <f>COUNTIF($N$6:N6004,TRUE)</f>
        <v>5629</v>
      </c>
      <c r="N6004" s="53" t="b">
        <f>O6004=P6004</f>
        <v>1</v>
      </c>
      <c r="O6004" s="53" t="str">
        <f>IF(R6004&gt;0,"+","-")</f>
        <v>-</v>
      </c>
      <c r="P6004" s="53" t="str">
        <f>IF(S6004&gt;0,"+","-")</f>
        <v>-</v>
      </c>
      <c r="R6004" s="23"/>
      <c r="S6004" s="15"/>
      <c r="T6004"/>
      <c r="U6004" s="70"/>
      <c r="V6004" s="71">
        <f t="shared" si="239"/>
        <v>1</v>
      </c>
      <c r="W6004" s="25" t="e">
        <f t="shared" si="240"/>
        <v>#DIV/0!</v>
      </c>
      <c r="X6004" s="64"/>
    </row>
    <row r="6005" spans="11:24" x14ac:dyDescent="0.3">
      <c r="K6005" s="31">
        <f>M6005/(L6005+M6005)</f>
        <v>0.93833333333333335</v>
      </c>
      <c r="L6005" s="52">
        <f>COUNTIF($N$6:N6005,FALSE)</f>
        <v>370</v>
      </c>
      <c r="M6005" s="52">
        <f>COUNTIF($N$6:N6005,TRUE)</f>
        <v>5630</v>
      </c>
      <c r="N6005" s="53" t="b">
        <f>O6005=P6005</f>
        <v>1</v>
      </c>
      <c r="O6005" s="53" t="str">
        <f>IF(R6005&gt;0,"+","-")</f>
        <v>-</v>
      </c>
      <c r="P6005" s="53" t="str">
        <f>IF(S6005&gt;0,"+","-")</f>
        <v>-</v>
      </c>
      <c r="Q6005" s="14"/>
      <c r="R6005" s="15"/>
      <c r="S6005" s="15"/>
      <c r="T6005"/>
      <c r="U6005" s="70"/>
      <c r="V6005" s="71">
        <f t="shared" si="239"/>
        <v>1</v>
      </c>
      <c r="W6005" s="25" t="e">
        <f t="shared" si="240"/>
        <v>#DIV/0!</v>
      </c>
      <c r="X6005" s="64"/>
    </row>
    <row r="6006" spans="11:24" x14ac:dyDescent="0.3">
      <c r="K6006" s="31">
        <f>M6006/(L6006+M6006)</f>
        <v>0.93834360939843364</v>
      </c>
      <c r="L6006" s="52">
        <f>COUNTIF($N$6:N6006,FALSE)</f>
        <v>370</v>
      </c>
      <c r="M6006" s="52">
        <f>COUNTIF($N$6:N6006,TRUE)</f>
        <v>5631</v>
      </c>
      <c r="N6006" s="53" t="b">
        <f>O6006=P6006</f>
        <v>1</v>
      </c>
      <c r="O6006" s="53" t="str">
        <f>IF(R6006&gt;0,"+","-")</f>
        <v>-</v>
      </c>
      <c r="P6006" s="53" t="str">
        <f>IF(S6006&gt;0,"+","-")</f>
        <v>-</v>
      </c>
      <c r="R6006" s="23"/>
      <c r="S6006" s="15"/>
      <c r="T6006"/>
      <c r="U6006" s="70"/>
      <c r="V6006" s="71">
        <f t="shared" si="239"/>
        <v>1</v>
      </c>
      <c r="W6006" s="25" t="e">
        <f t="shared" si="240"/>
        <v>#DIV/0!</v>
      </c>
      <c r="X6006" s="64"/>
    </row>
    <row r="6007" spans="11:24" x14ac:dyDescent="0.3">
      <c r="K6007" s="31">
        <f>M6007/(L6007+M6007)</f>
        <v>0.93835388203932024</v>
      </c>
      <c r="L6007" s="52">
        <f>COUNTIF($N$6:N6007,FALSE)</f>
        <v>370</v>
      </c>
      <c r="M6007" s="52">
        <f>COUNTIF($N$6:N6007,TRUE)</f>
        <v>5632</v>
      </c>
      <c r="N6007" s="53" t="b">
        <f>O6007=P6007</f>
        <v>1</v>
      </c>
      <c r="O6007" s="53" t="str">
        <f>IF(R6007&gt;0,"+","-")</f>
        <v>-</v>
      </c>
      <c r="P6007" s="53" t="str">
        <f>IF(S6007&gt;0,"+","-")</f>
        <v>-</v>
      </c>
      <c r="Q6007" s="14"/>
      <c r="R6007" s="15"/>
      <c r="S6007" s="15"/>
      <c r="T6007"/>
      <c r="U6007" s="70"/>
      <c r="V6007" s="71">
        <f t="shared" si="239"/>
        <v>1</v>
      </c>
      <c r="W6007" s="25" t="e">
        <f t="shared" si="240"/>
        <v>#DIV/0!</v>
      </c>
      <c r="X6007" s="64"/>
    </row>
    <row r="6008" spans="11:24" x14ac:dyDescent="0.3">
      <c r="K6008" s="31">
        <f>M6008/(L6008+M6008)</f>
        <v>0.93836415125770445</v>
      </c>
      <c r="L6008" s="52">
        <f>COUNTIF($N$6:N6008,FALSE)</f>
        <v>370</v>
      </c>
      <c r="M6008" s="52">
        <f>COUNTIF($N$6:N6008,TRUE)</f>
        <v>5633</v>
      </c>
      <c r="N6008" s="53" t="b">
        <f>O6008=P6008</f>
        <v>1</v>
      </c>
      <c r="O6008" s="53" t="str">
        <f>IF(R6008&gt;0,"+","-")</f>
        <v>-</v>
      </c>
      <c r="P6008" s="53" t="str">
        <f>IF(S6008&gt;0,"+","-")</f>
        <v>-</v>
      </c>
      <c r="R6008" s="23"/>
      <c r="S6008" s="15"/>
      <c r="T6008"/>
      <c r="U6008" s="70"/>
      <c r="V6008" s="71">
        <f t="shared" ref="V6008:V6071" si="241">COUNTIF(N5959:N6008,TRUE)/50</f>
        <v>1</v>
      </c>
      <c r="W6008" s="25" t="e">
        <f t="shared" si="240"/>
        <v>#DIV/0!</v>
      </c>
      <c r="X6008" s="64"/>
    </row>
    <row r="6009" spans="11:24" x14ac:dyDescent="0.3">
      <c r="K6009" s="31">
        <f>M6009/(L6009+M6009)</f>
        <v>0.93837441705529645</v>
      </c>
      <c r="L6009" s="52">
        <f>COUNTIF($N$6:N6009,FALSE)</f>
        <v>370</v>
      </c>
      <c r="M6009" s="52">
        <f>COUNTIF($N$6:N6009,TRUE)</f>
        <v>5634</v>
      </c>
      <c r="N6009" s="53" t="b">
        <f>O6009=P6009</f>
        <v>1</v>
      </c>
      <c r="O6009" s="53" t="str">
        <f>IF(R6009&gt;0,"+","-")</f>
        <v>-</v>
      </c>
      <c r="P6009" s="53" t="str">
        <f>IF(S6009&gt;0,"+","-")</f>
        <v>-</v>
      </c>
      <c r="R6009" s="23"/>
      <c r="S6009" s="23"/>
      <c r="T6009"/>
      <c r="U6009" s="70"/>
      <c r="V6009" s="71">
        <f t="shared" si="241"/>
        <v>1</v>
      </c>
      <c r="W6009" s="25" t="e">
        <f t="shared" si="240"/>
        <v>#DIV/0!</v>
      </c>
      <c r="X6009" s="64"/>
    </row>
    <row r="6010" spans="11:24" x14ac:dyDescent="0.3">
      <c r="K6010" s="31">
        <f>M6010/(L6010+M6010)</f>
        <v>0.93838467943380521</v>
      </c>
      <c r="L6010" s="52">
        <f>COUNTIF($N$6:N6010,FALSE)</f>
        <v>370</v>
      </c>
      <c r="M6010" s="52">
        <f>COUNTIF($N$6:N6010,TRUE)</f>
        <v>5635</v>
      </c>
      <c r="N6010" s="53" t="b">
        <f>O6010=P6010</f>
        <v>1</v>
      </c>
      <c r="O6010" s="53" t="str">
        <f>IF(R6010&gt;0,"+","-")</f>
        <v>-</v>
      </c>
      <c r="P6010" s="53" t="str">
        <f>IF(S6010&gt;0,"+","-")</f>
        <v>-</v>
      </c>
      <c r="Q6010" s="14"/>
      <c r="R6010" s="15"/>
      <c r="S6010" s="15"/>
      <c r="T6010"/>
      <c r="U6010" s="70"/>
      <c r="V6010" s="71">
        <f t="shared" si="241"/>
        <v>1</v>
      </c>
      <c r="W6010" s="25" t="e">
        <f t="shared" si="240"/>
        <v>#DIV/0!</v>
      </c>
      <c r="X6010" s="64"/>
    </row>
    <row r="6011" spans="11:24" x14ac:dyDescent="0.3">
      <c r="K6011" s="31">
        <f>M6011/(L6011+M6011)</f>
        <v>0.93839493839493837</v>
      </c>
      <c r="L6011" s="52">
        <f>COUNTIF($N$6:N6011,FALSE)</f>
        <v>370</v>
      </c>
      <c r="M6011" s="52">
        <f>COUNTIF($N$6:N6011,TRUE)</f>
        <v>5636</v>
      </c>
      <c r="N6011" s="53" t="b">
        <f>O6011=P6011</f>
        <v>1</v>
      </c>
      <c r="O6011" s="53" t="str">
        <f>IF(R6011&gt;0,"+","-")</f>
        <v>-</v>
      </c>
      <c r="P6011" s="53" t="str">
        <f>IF(S6011&gt;0,"+","-")</f>
        <v>-</v>
      </c>
      <c r="R6011" s="23"/>
      <c r="S6011" s="23"/>
      <c r="T6011"/>
      <c r="U6011" s="70"/>
      <c r="V6011" s="71">
        <f t="shared" si="241"/>
        <v>1</v>
      </c>
      <c r="W6011" s="25" t="e">
        <f t="shared" si="240"/>
        <v>#DIV/0!</v>
      </c>
      <c r="X6011" s="64"/>
    </row>
    <row r="6012" spans="11:24" x14ac:dyDescent="0.3">
      <c r="K6012" s="31">
        <f>M6012/(L6012+M6012)</f>
        <v>0.93840519394040289</v>
      </c>
      <c r="L6012" s="52">
        <f>COUNTIF($N$6:N6012,FALSE)</f>
        <v>370</v>
      </c>
      <c r="M6012" s="52">
        <f>COUNTIF($N$6:N6012,TRUE)</f>
        <v>5637</v>
      </c>
      <c r="N6012" s="53" t="b">
        <f>O6012=P6012</f>
        <v>1</v>
      </c>
      <c r="O6012" s="53" t="str">
        <f>IF(R6012&gt;0,"+","-")</f>
        <v>-</v>
      </c>
      <c r="P6012" s="53" t="str">
        <f>IF(S6012&gt;0,"+","-")</f>
        <v>-</v>
      </c>
      <c r="R6012" s="23"/>
      <c r="S6012" s="23"/>
      <c r="T6012"/>
      <c r="U6012" s="70"/>
      <c r="V6012" s="71">
        <f t="shared" si="241"/>
        <v>1</v>
      </c>
      <c r="W6012" s="25" t="e">
        <f t="shared" si="240"/>
        <v>#DIV/0!</v>
      </c>
      <c r="X6012" s="64"/>
    </row>
    <row r="6013" spans="11:24" x14ac:dyDescent="0.3">
      <c r="K6013" s="31">
        <f>M6013/(L6013+M6013)</f>
        <v>0.93841544607190408</v>
      </c>
      <c r="L6013" s="52">
        <f>COUNTIF($N$6:N6013,FALSE)</f>
        <v>370</v>
      </c>
      <c r="M6013" s="52">
        <f>COUNTIF($N$6:N6013,TRUE)</f>
        <v>5638</v>
      </c>
      <c r="N6013" s="53" t="b">
        <f>O6013=P6013</f>
        <v>1</v>
      </c>
      <c r="O6013" s="53" t="str">
        <f>IF(R6013&gt;0,"+","-")</f>
        <v>-</v>
      </c>
      <c r="P6013" s="53" t="str">
        <f>IF(S6013&gt;0,"+","-")</f>
        <v>-</v>
      </c>
      <c r="Q6013" s="14"/>
      <c r="R6013" s="15"/>
      <c r="S6013" s="15"/>
      <c r="T6013"/>
      <c r="U6013" s="70"/>
      <c r="V6013" s="71">
        <f t="shared" si="241"/>
        <v>1</v>
      </c>
      <c r="W6013" s="25" t="e">
        <f t="shared" si="240"/>
        <v>#DIV/0!</v>
      </c>
      <c r="X6013" s="64"/>
    </row>
    <row r="6014" spans="11:24" x14ac:dyDescent="0.3">
      <c r="K6014" s="31">
        <f>M6014/(L6014+M6014)</f>
        <v>0.93842569479114657</v>
      </c>
      <c r="L6014" s="52">
        <f>COUNTIF($N$6:N6014,FALSE)</f>
        <v>370</v>
      </c>
      <c r="M6014" s="52">
        <f>COUNTIF($N$6:N6014,TRUE)</f>
        <v>5639</v>
      </c>
      <c r="N6014" s="53" t="b">
        <f>O6014=P6014</f>
        <v>1</v>
      </c>
      <c r="O6014" s="53" t="str">
        <f>IF(R6014&gt;0,"+","-")</f>
        <v>-</v>
      </c>
      <c r="P6014" s="53" t="str">
        <f>IF(S6014&gt;0,"+","-")</f>
        <v>-</v>
      </c>
      <c r="R6014" s="23"/>
      <c r="S6014" s="23"/>
      <c r="T6014"/>
      <c r="U6014" s="70"/>
      <c r="V6014" s="71">
        <f t="shared" si="241"/>
        <v>1</v>
      </c>
      <c r="W6014" s="25" t="e">
        <f t="shared" si="240"/>
        <v>#DIV/0!</v>
      </c>
      <c r="X6014" s="64"/>
    </row>
    <row r="6015" spans="11:24" x14ac:dyDescent="0.3">
      <c r="K6015" s="31">
        <f>M6015/(L6015+M6015)</f>
        <v>0.93843594009983367</v>
      </c>
      <c r="L6015" s="52">
        <f>COUNTIF($N$6:N6015,FALSE)</f>
        <v>370</v>
      </c>
      <c r="M6015" s="52">
        <f>COUNTIF($N$6:N6015,TRUE)</f>
        <v>5640</v>
      </c>
      <c r="N6015" s="53" t="b">
        <f>O6015=P6015</f>
        <v>1</v>
      </c>
      <c r="O6015" s="53" t="str">
        <f>IF(R6015&gt;0,"+","-")</f>
        <v>-</v>
      </c>
      <c r="P6015" s="53" t="str">
        <f>IF(S6015&gt;0,"+","-")</f>
        <v>-</v>
      </c>
      <c r="R6015" s="23"/>
      <c r="S6015" s="23"/>
      <c r="T6015"/>
      <c r="U6015" s="70"/>
      <c r="V6015" s="71">
        <f t="shared" si="241"/>
        <v>1</v>
      </c>
      <c r="W6015" s="25" t="e">
        <f t="shared" si="240"/>
        <v>#DIV/0!</v>
      </c>
      <c r="X6015" s="64"/>
    </row>
    <row r="6016" spans="11:24" x14ac:dyDescent="0.3">
      <c r="K6016" s="31">
        <f>M6016/(L6016+M6016)</f>
        <v>0.93844618199966723</v>
      </c>
      <c r="L6016" s="52">
        <f>COUNTIF($N$6:N6016,FALSE)</f>
        <v>370</v>
      </c>
      <c r="M6016" s="52">
        <f>COUNTIF($N$6:N6016,TRUE)</f>
        <v>5641</v>
      </c>
      <c r="N6016" s="53" t="b">
        <f>O6016=P6016</f>
        <v>1</v>
      </c>
      <c r="O6016" s="53" t="str">
        <f>IF(R6016&gt;0,"+","-")</f>
        <v>-</v>
      </c>
      <c r="P6016" s="53" t="str">
        <f>IF(S6016&gt;0,"+","-")</f>
        <v>-</v>
      </c>
      <c r="R6016" s="23"/>
      <c r="S6016" s="23"/>
      <c r="T6016"/>
      <c r="U6016" s="70"/>
      <c r="V6016" s="71">
        <f t="shared" si="241"/>
        <v>1</v>
      </c>
      <c r="W6016" s="25" t="e">
        <f t="shared" si="240"/>
        <v>#DIV/0!</v>
      </c>
      <c r="X6016" s="64"/>
    </row>
    <row r="6017" spans="11:24" x14ac:dyDescent="0.3">
      <c r="K6017" s="31">
        <f>M6017/(L6017+M6017)</f>
        <v>0.93845642049234868</v>
      </c>
      <c r="L6017" s="52">
        <f>COUNTIF($N$6:N6017,FALSE)</f>
        <v>370</v>
      </c>
      <c r="M6017" s="52">
        <f>COUNTIF($N$6:N6017,TRUE)</f>
        <v>5642</v>
      </c>
      <c r="N6017" s="53" t="b">
        <f>O6017=P6017</f>
        <v>1</v>
      </c>
      <c r="O6017" s="53" t="str">
        <f>IF(R6017&gt;0,"+","-")</f>
        <v>-</v>
      </c>
      <c r="P6017" s="53" t="str">
        <f>IF(S6017&gt;0,"+","-")</f>
        <v>-</v>
      </c>
      <c r="R6017" s="23"/>
      <c r="S6017" s="23"/>
      <c r="T6017"/>
      <c r="U6017" s="70"/>
      <c r="V6017" s="71">
        <f t="shared" si="241"/>
        <v>1</v>
      </c>
      <c r="W6017" s="25" t="e">
        <f t="shared" si="240"/>
        <v>#DIV/0!</v>
      </c>
      <c r="X6017" s="64"/>
    </row>
    <row r="6018" spans="11:24" x14ac:dyDescent="0.3">
      <c r="K6018" s="31">
        <f>M6018/(L6018+M6018)</f>
        <v>0.93846665557957754</v>
      </c>
      <c r="L6018" s="52">
        <f>COUNTIF($N$6:N6018,FALSE)</f>
        <v>370</v>
      </c>
      <c r="M6018" s="52">
        <f>COUNTIF($N$6:N6018,TRUE)</f>
        <v>5643</v>
      </c>
      <c r="N6018" s="53" t="b">
        <f>O6018=P6018</f>
        <v>1</v>
      </c>
      <c r="O6018" s="53" t="str">
        <f>IF(R6018&gt;0,"+","-")</f>
        <v>-</v>
      </c>
      <c r="P6018" s="53" t="str">
        <f>IF(S6018&gt;0,"+","-")</f>
        <v>-</v>
      </c>
      <c r="R6018" s="23"/>
      <c r="S6018" s="15"/>
      <c r="T6018"/>
      <c r="U6018" s="70"/>
      <c r="V6018" s="71">
        <f t="shared" si="241"/>
        <v>1</v>
      </c>
      <c r="W6018" s="25" t="e">
        <f t="shared" si="240"/>
        <v>#DIV/0!</v>
      </c>
      <c r="X6018" s="64"/>
    </row>
    <row r="6019" spans="11:24" x14ac:dyDescent="0.3">
      <c r="K6019" s="31">
        <f>M6019/(L6019+M6019)</f>
        <v>0.93847688726305289</v>
      </c>
      <c r="L6019" s="52">
        <f>COUNTIF($N$6:N6019,FALSE)</f>
        <v>370</v>
      </c>
      <c r="M6019" s="52">
        <f>COUNTIF($N$6:N6019,TRUE)</f>
        <v>5644</v>
      </c>
      <c r="N6019" s="53" t="b">
        <f>O6019=P6019</f>
        <v>1</v>
      </c>
      <c r="O6019" s="53" t="str">
        <f>IF(R6019&gt;0,"+","-")</f>
        <v>-</v>
      </c>
      <c r="P6019" s="53" t="str">
        <f>IF(S6019&gt;0,"+","-")</f>
        <v>-</v>
      </c>
      <c r="R6019" s="23"/>
      <c r="S6019" s="15"/>
      <c r="T6019"/>
      <c r="U6019" s="70"/>
      <c r="V6019" s="71">
        <f t="shared" si="241"/>
        <v>1</v>
      </c>
      <c r="W6019" s="25" t="e">
        <f t="shared" si="240"/>
        <v>#DIV/0!</v>
      </c>
      <c r="X6019" s="64"/>
    </row>
    <row r="6020" spans="11:24" x14ac:dyDescent="0.3">
      <c r="K6020" s="31">
        <f>M6020/(L6020+M6020)</f>
        <v>0.93848711554447217</v>
      </c>
      <c r="L6020" s="52">
        <f>COUNTIF($N$6:N6020,FALSE)</f>
        <v>370</v>
      </c>
      <c r="M6020" s="52">
        <f>COUNTIF($N$6:N6020,TRUE)</f>
        <v>5645</v>
      </c>
      <c r="N6020" s="53" t="b">
        <f>O6020=P6020</f>
        <v>1</v>
      </c>
      <c r="O6020" s="53" t="str">
        <f>IF(R6020&gt;0,"+","-")</f>
        <v>-</v>
      </c>
      <c r="P6020" s="53" t="str">
        <f>IF(S6020&gt;0,"+","-")</f>
        <v>-</v>
      </c>
      <c r="R6020" s="23"/>
      <c r="S6020" s="23"/>
      <c r="T6020"/>
      <c r="U6020" s="70"/>
      <c r="V6020" s="71">
        <f t="shared" si="241"/>
        <v>1</v>
      </c>
      <c r="W6020" s="25" t="e">
        <f t="shared" si="240"/>
        <v>#DIV/0!</v>
      </c>
      <c r="X6020" s="64"/>
    </row>
    <row r="6021" spans="11:24" x14ac:dyDescent="0.3">
      <c r="K6021" s="31">
        <f>M6021/(L6021+M6021)</f>
        <v>0.9384973404255319</v>
      </c>
      <c r="L6021" s="52">
        <f>COUNTIF($N$6:N6021,FALSE)</f>
        <v>370</v>
      </c>
      <c r="M6021" s="52">
        <f>COUNTIF($N$6:N6021,TRUE)</f>
        <v>5646</v>
      </c>
      <c r="N6021" s="53" t="b">
        <f>O6021=P6021</f>
        <v>1</v>
      </c>
      <c r="O6021" s="53" t="str">
        <f>IF(R6021&gt;0,"+","-")</f>
        <v>-</v>
      </c>
      <c r="P6021" s="53" t="str">
        <f>IF(S6021&gt;0,"+","-")</f>
        <v>-</v>
      </c>
      <c r="R6021" s="23"/>
      <c r="S6021" s="23"/>
      <c r="T6021"/>
      <c r="U6021" s="70"/>
      <c r="V6021" s="71">
        <f t="shared" si="241"/>
        <v>1</v>
      </c>
      <c r="W6021" s="25" t="e">
        <f t="shared" si="240"/>
        <v>#DIV/0!</v>
      </c>
      <c r="X6021" s="64"/>
    </row>
    <row r="6022" spans="11:24" x14ac:dyDescent="0.3">
      <c r="K6022" s="31">
        <f>M6022/(L6022+M6022)</f>
        <v>0.9385075619079275</v>
      </c>
      <c r="L6022" s="52">
        <f>COUNTIF($N$6:N6022,FALSE)</f>
        <v>370</v>
      </c>
      <c r="M6022" s="52">
        <f>COUNTIF($N$6:N6022,TRUE)</f>
        <v>5647</v>
      </c>
      <c r="N6022" s="53" t="b">
        <f>O6022=P6022</f>
        <v>1</v>
      </c>
      <c r="O6022" s="53" t="str">
        <f>IF(R6022&gt;0,"+","-")</f>
        <v>-</v>
      </c>
      <c r="P6022" s="53" t="str">
        <f>IF(S6022&gt;0,"+","-")</f>
        <v>-</v>
      </c>
      <c r="R6022" s="23"/>
      <c r="S6022" s="23"/>
      <c r="T6022"/>
      <c r="U6022" s="70"/>
      <c r="V6022" s="71">
        <f t="shared" si="241"/>
        <v>1</v>
      </c>
      <c r="W6022" s="25" t="e">
        <f t="shared" si="240"/>
        <v>#DIV/0!</v>
      </c>
      <c r="X6022" s="64"/>
    </row>
    <row r="6023" spans="11:24" x14ac:dyDescent="0.3">
      <c r="K6023" s="31">
        <f>M6023/(L6023+M6023)</f>
        <v>0.93851777999335328</v>
      </c>
      <c r="L6023" s="52">
        <f>COUNTIF($N$6:N6023,FALSE)</f>
        <v>370</v>
      </c>
      <c r="M6023" s="52">
        <f>COUNTIF($N$6:N6023,TRUE)</f>
        <v>5648</v>
      </c>
      <c r="N6023" s="53" t="b">
        <f>O6023=P6023</f>
        <v>1</v>
      </c>
      <c r="O6023" s="53" t="str">
        <f>IF(R6023&gt;0,"+","-")</f>
        <v>-</v>
      </c>
      <c r="P6023" s="53" t="str">
        <f>IF(S6023&gt;0,"+","-")</f>
        <v>-</v>
      </c>
      <c r="R6023" s="23"/>
      <c r="S6023" s="23"/>
      <c r="T6023"/>
      <c r="U6023" s="70"/>
      <c r="V6023" s="71">
        <f t="shared" si="241"/>
        <v>1</v>
      </c>
      <c r="W6023" s="25" t="e">
        <f t="shared" si="240"/>
        <v>#DIV/0!</v>
      </c>
      <c r="X6023" s="64"/>
    </row>
    <row r="6024" spans="11:24" x14ac:dyDescent="0.3">
      <c r="K6024" s="31">
        <f>M6024/(L6024+M6024)</f>
        <v>0.93852799468350223</v>
      </c>
      <c r="L6024" s="52">
        <f>COUNTIF($N$6:N6024,FALSE)</f>
        <v>370</v>
      </c>
      <c r="M6024" s="52">
        <f>COUNTIF($N$6:N6024,TRUE)</f>
        <v>5649</v>
      </c>
      <c r="N6024" s="53" t="b">
        <f>O6024=P6024</f>
        <v>1</v>
      </c>
      <c r="O6024" s="53" t="str">
        <f>IF(R6024&gt;0,"+","-")</f>
        <v>-</v>
      </c>
      <c r="P6024" s="53" t="str">
        <f>IF(S6024&gt;0,"+","-")</f>
        <v>-</v>
      </c>
      <c r="R6024" s="23"/>
      <c r="S6024" s="23"/>
      <c r="T6024"/>
      <c r="U6024" s="70"/>
      <c r="V6024" s="71">
        <f t="shared" si="241"/>
        <v>1</v>
      </c>
      <c r="W6024" s="25" t="e">
        <f t="shared" si="240"/>
        <v>#DIV/0!</v>
      </c>
      <c r="X6024" s="64"/>
    </row>
    <row r="6025" spans="11:24" x14ac:dyDescent="0.3">
      <c r="K6025" s="31">
        <f>M6025/(L6025+M6025)</f>
        <v>0.93853820598006643</v>
      </c>
      <c r="L6025" s="52">
        <f>COUNTIF($N$6:N6025,FALSE)</f>
        <v>370</v>
      </c>
      <c r="M6025" s="52">
        <f>COUNTIF($N$6:N6025,TRUE)</f>
        <v>5650</v>
      </c>
      <c r="N6025" s="53" t="b">
        <f>O6025=P6025</f>
        <v>1</v>
      </c>
      <c r="O6025" s="53" t="str">
        <f>IF(R6025&gt;0,"+","-")</f>
        <v>-</v>
      </c>
      <c r="P6025" s="53" t="str">
        <f>IF(S6025&gt;0,"+","-")</f>
        <v>-</v>
      </c>
      <c r="R6025" s="23"/>
      <c r="S6025" s="23"/>
      <c r="T6025"/>
      <c r="U6025" s="70"/>
      <c r="V6025" s="71">
        <f t="shared" si="241"/>
        <v>1</v>
      </c>
      <c r="W6025" s="25" t="e">
        <f t="shared" si="240"/>
        <v>#DIV/0!</v>
      </c>
      <c r="X6025" s="64"/>
    </row>
    <row r="6026" spans="11:24" x14ac:dyDescent="0.3">
      <c r="K6026" s="31">
        <f>M6026/(L6026+M6026)</f>
        <v>0.93854841388473675</v>
      </c>
      <c r="L6026" s="52">
        <f>COUNTIF($N$6:N6026,FALSE)</f>
        <v>370</v>
      </c>
      <c r="M6026" s="52">
        <f>COUNTIF($N$6:N6026,TRUE)</f>
        <v>5651</v>
      </c>
      <c r="N6026" s="53" t="b">
        <f>O6026=P6026</f>
        <v>1</v>
      </c>
      <c r="O6026" s="53" t="str">
        <f>IF(R6026&gt;0,"+","-")</f>
        <v>-</v>
      </c>
      <c r="P6026" s="53" t="str">
        <f>IF(S6026&gt;0,"+","-")</f>
        <v>-</v>
      </c>
      <c r="Q6026" s="14"/>
      <c r="R6026" s="15"/>
      <c r="S6026" s="15"/>
      <c r="T6026"/>
      <c r="U6026" s="70"/>
      <c r="V6026" s="71">
        <f t="shared" si="241"/>
        <v>1</v>
      </c>
      <c r="W6026" s="25" t="e">
        <f t="shared" si="240"/>
        <v>#DIV/0!</v>
      </c>
      <c r="X6026" s="64"/>
    </row>
    <row r="6027" spans="11:24" x14ac:dyDescent="0.3">
      <c r="K6027" s="31">
        <f>M6027/(L6027+M6027)</f>
        <v>0.93855861839920296</v>
      </c>
      <c r="L6027" s="52">
        <f>COUNTIF($N$6:N6027,FALSE)</f>
        <v>370</v>
      </c>
      <c r="M6027" s="52">
        <f>COUNTIF($N$6:N6027,TRUE)</f>
        <v>5652</v>
      </c>
      <c r="N6027" s="53" t="b">
        <f>O6027=P6027</f>
        <v>1</v>
      </c>
      <c r="O6027" s="53" t="str">
        <f>IF(R6027&gt;0,"+","-")</f>
        <v>-</v>
      </c>
      <c r="P6027" s="53" t="str">
        <f>IF(S6027&gt;0,"+","-")</f>
        <v>-</v>
      </c>
      <c r="R6027" s="23"/>
      <c r="S6027" s="23"/>
      <c r="T6027"/>
      <c r="U6027" s="70"/>
      <c r="V6027" s="71">
        <f t="shared" si="241"/>
        <v>1</v>
      </c>
      <c r="W6027" s="25" t="e">
        <f t="shared" si="240"/>
        <v>#DIV/0!</v>
      </c>
      <c r="X6027" s="64"/>
    </row>
    <row r="6028" spans="11:24" x14ac:dyDescent="0.3">
      <c r="K6028" s="31">
        <f>M6028/(L6028+M6028)</f>
        <v>0.93856881952515359</v>
      </c>
      <c r="L6028" s="52">
        <f>COUNTIF($N$6:N6028,FALSE)</f>
        <v>370</v>
      </c>
      <c r="M6028" s="52">
        <f>COUNTIF($N$6:N6028,TRUE)</f>
        <v>5653</v>
      </c>
      <c r="N6028" s="53" t="b">
        <f>O6028=P6028</f>
        <v>1</v>
      </c>
      <c r="O6028" s="53" t="str">
        <f>IF(R6028&gt;0,"+","-")</f>
        <v>-</v>
      </c>
      <c r="P6028" s="53" t="str">
        <f>IF(S6028&gt;0,"+","-")</f>
        <v>-</v>
      </c>
      <c r="R6028" s="23"/>
      <c r="S6028" s="23"/>
      <c r="T6028"/>
      <c r="U6028" s="70"/>
      <c r="V6028" s="71">
        <f t="shared" si="241"/>
        <v>1</v>
      </c>
      <c r="W6028" s="25" t="e">
        <f t="shared" si="240"/>
        <v>#DIV/0!</v>
      </c>
      <c r="X6028" s="64"/>
    </row>
    <row r="6029" spans="11:24" x14ac:dyDescent="0.3">
      <c r="K6029" s="31">
        <f>M6029/(L6029+M6029)</f>
        <v>0.93857901726427628</v>
      </c>
      <c r="L6029" s="52">
        <f>COUNTIF($N$6:N6029,FALSE)</f>
        <v>370</v>
      </c>
      <c r="M6029" s="52">
        <f>COUNTIF($N$6:N6029,TRUE)</f>
        <v>5654</v>
      </c>
      <c r="N6029" s="53" t="b">
        <f>O6029=P6029</f>
        <v>1</v>
      </c>
      <c r="O6029" s="53" t="str">
        <f>IF(R6029&gt;0,"+","-")</f>
        <v>-</v>
      </c>
      <c r="P6029" s="53" t="str">
        <f>IF(S6029&gt;0,"+","-")</f>
        <v>-</v>
      </c>
      <c r="R6029" s="23"/>
      <c r="S6029" s="15"/>
      <c r="T6029"/>
      <c r="U6029" s="70"/>
      <c r="V6029" s="71">
        <f t="shared" si="241"/>
        <v>1</v>
      </c>
      <c r="W6029" s="25" t="e">
        <f t="shared" si="240"/>
        <v>#DIV/0!</v>
      </c>
      <c r="X6029" s="64"/>
    </row>
    <row r="6030" spans="11:24" x14ac:dyDescent="0.3">
      <c r="K6030" s="31">
        <f>M6030/(L6030+M6030)</f>
        <v>0.93858921161825726</v>
      </c>
      <c r="L6030" s="52">
        <f>COUNTIF($N$6:N6030,FALSE)</f>
        <v>370</v>
      </c>
      <c r="M6030" s="52">
        <f>COUNTIF($N$6:N6030,TRUE)</f>
        <v>5655</v>
      </c>
      <c r="N6030" s="53" t="b">
        <f>O6030=P6030</f>
        <v>1</v>
      </c>
      <c r="O6030" s="53" t="str">
        <f>IF(R6030&gt;0,"+","-")</f>
        <v>-</v>
      </c>
      <c r="P6030" s="53" t="str">
        <f>IF(S6030&gt;0,"+","-")</f>
        <v>-</v>
      </c>
      <c r="R6030" s="23"/>
      <c r="S6030" s="23"/>
      <c r="T6030"/>
      <c r="U6030" s="70"/>
      <c r="V6030" s="71">
        <f t="shared" si="241"/>
        <v>1</v>
      </c>
      <c r="W6030" s="25" t="e">
        <f t="shared" si="240"/>
        <v>#DIV/0!</v>
      </c>
      <c r="X6030" s="64"/>
    </row>
    <row r="6031" spans="11:24" x14ac:dyDescent="0.3">
      <c r="K6031" s="31">
        <f>M6031/(L6031+M6031)</f>
        <v>0.93859940258878194</v>
      </c>
      <c r="L6031" s="52">
        <f>COUNTIF($N$6:N6031,FALSE)</f>
        <v>370</v>
      </c>
      <c r="M6031" s="52">
        <f>COUNTIF($N$6:N6031,TRUE)</f>
        <v>5656</v>
      </c>
      <c r="N6031" s="53" t="b">
        <f>O6031=P6031</f>
        <v>1</v>
      </c>
      <c r="O6031" s="53" t="str">
        <f>IF(R6031&gt;0,"+","-")</f>
        <v>-</v>
      </c>
      <c r="P6031" s="53" t="str">
        <f>IF(S6031&gt;0,"+","-")</f>
        <v>-</v>
      </c>
      <c r="R6031" s="23"/>
      <c r="S6031" s="23"/>
      <c r="T6031"/>
      <c r="U6031" s="70"/>
      <c r="V6031" s="71">
        <f t="shared" si="241"/>
        <v>1</v>
      </c>
      <c r="W6031" s="25" t="e">
        <f t="shared" si="240"/>
        <v>#DIV/0!</v>
      </c>
      <c r="X6031" s="64"/>
    </row>
    <row r="6032" spans="11:24" x14ac:dyDescent="0.3">
      <c r="K6032" s="31">
        <f>M6032/(L6032+M6032)</f>
        <v>0.93860959017753443</v>
      </c>
      <c r="L6032" s="52">
        <f>COUNTIF($N$6:N6032,FALSE)</f>
        <v>370</v>
      </c>
      <c r="M6032" s="52">
        <f>COUNTIF($N$6:N6032,TRUE)</f>
        <v>5657</v>
      </c>
      <c r="N6032" s="53" t="b">
        <f>O6032=P6032</f>
        <v>1</v>
      </c>
      <c r="O6032" s="53" t="str">
        <f>IF(R6032&gt;0,"+","-")</f>
        <v>-</v>
      </c>
      <c r="P6032" s="53" t="str">
        <f>IF(S6032&gt;0,"+","-")</f>
        <v>-</v>
      </c>
      <c r="R6032" s="23"/>
      <c r="S6032" s="23"/>
      <c r="T6032"/>
      <c r="U6032" s="70"/>
      <c r="V6032" s="71">
        <f t="shared" si="241"/>
        <v>1</v>
      </c>
      <c r="W6032" s="25" t="e">
        <f t="shared" si="240"/>
        <v>#DIV/0!</v>
      </c>
      <c r="X6032" s="64"/>
    </row>
    <row r="6033" spans="11:24" x14ac:dyDescent="0.3">
      <c r="K6033" s="31">
        <f>M6033/(L6033+M6033)</f>
        <v>0.9386197743861977</v>
      </c>
      <c r="L6033" s="52">
        <f>COUNTIF($N$6:N6033,FALSE)</f>
        <v>370</v>
      </c>
      <c r="M6033" s="52">
        <f>COUNTIF($N$6:N6033,TRUE)</f>
        <v>5658</v>
      </c>
      <c r="N6033" s="53" t="b">
        <f>O6033=P6033</f>
        <v>1</v>
      </c>
      <c r="O6033" s="53" t="str">
        <f>IF(R6033&gt;0,"+","-")</f>
        <v>-</v>
      </c>
      <c r="P6033" s="53" t="str">
        <f>IF(S6033&gt;0,"+","-")</f>
        <v>-</v>
      </c>
      <c r="R6033" s="23"/>
      <c r="S6033" s="23"/>
      <c r="T6033"/>
      <c r="U6033" s="70"/>
      <c r="V6033" s="71">
        <f t="shared" si="241"/>
        <v>1</v>
      </c>
      <c r="W6033" s="25" t="e">
        <f t="shared" si="240"/>
        <v>#DIV/0!</v>
      </c>
      <c r="X6033" s="64"/>
    </row>
    <row r="6034" spans="11:24" x14ac:dyDescent="0.3">
      <c r="K6034" s="31">
        <f>M6034/(L6034+M6034)</f>
        <v>0.93862995521645376</v>
      </c>
      <c r="L6034" s="52">
        <f>COUNTIF($N$6:N6034,FALSE)</f>
        <v>370</v>
      </c>
      <c r="M6034" s="52">
        <f>COUNTIF($N$6:N6034,TRUE)</f>
        <v>5659</v>
      </c>
      <c r="N6034" s="53" t="b">
        <f>O6034=P6034</f>
        <v>1</v>
      </c>
      <c r="O6034" s="53" t="str">
        <f>IF(R6034&gt;0,"+","-")</f>
        <v>-</v>
      </c>
      <c r="P6034" s="53" t="str">
        <f>IF(S6034&gt;0,"+","-")</f>
        <v>-</v>
      </c>
      <c r="R6034" s="23"/>
      <c r="S6034" s="23"/>
      <c r="T6034"/>
      <c r="U6034" s="70"/>
      <c r="V6034" s="71">
        <f t="shared" si="241"/>
        <v>1</v>
      </c>
      <c r="W6034" s="25" t="e">
        <f t="shared" si="240"/>
        <v>#DIV/0!</v>
      </c>
      <c r="X6034" s="64"/>
    </row>
    <row r="6035" spans="11:24" x14ac:dyDescent="0.3">
      <c r="K6035" s="31">
        <f>M6035/(L6035+M6035)</f>
        <v>0.93864013266998336</v>
      </c>
      <c r="L6035" s="52">
        <f>COUNTIF($N$6:N6035,FALSE)</f>
        <v>370</v>
      </c>
      <c r="M6035" s="52">
        <f>COUNTIF($N$6:N6035,TRUE)</f>
        <v>5660</v>
      </c>
      <c r="N6035" s="53" t="b">
        <f>O6035=P6035</f>
        <v>1</v>
      </c>
      <c r="O6035" s="53" t="str">
        <f>IF(R6035&gt;0,"+","-")</f>
        <v>-</v>
      </c>
      <c r="P6035" s="53" t="str">
        <f>IF(S6035&gt;0,"+","-")</f>
        <v>-</v>
      </c>
      <c r="R6035" s="23"/>
      <c r="S6035" s="23"/>
      <c r="T6035"/>
      <c r="U6035" s="70"/>
      <c r="V6035" s="71">
        <f t="shared" si="241"/>
        <v>1</v>
      </c>
      <c r="W6035" s="25" t="e">
        <f t="shared" si="240"/>
        <v>#DIV/0!</v>
      </c>
      <c r="X6035" s="64"/>
    </row>
    <row r="6036" spans="11:24" x14ac:dyDescent="0.3">
      <c r="K6036" s="31">
        <f>M6036/(L6036+M6036)</f>
        <v>0.93865030674846628</v>
      </c>
      <c r="L6036" s="52">
        <f>COUNTIF($N$6:N6036,FALSE)</f>
        <v>370</v>
      </c>
      <c r="M6036" s="52">
        <f>COUNTIF($N$6:N6036,TRUE)</f>
        <v>5661</v>
      </c>
      <c r="N6036" s="53" t="b">
        <f>O6036=P6036</f>
        <v>1</v>
      </c>
      <c r="O6036" s="53" t="str">
        <f>IF(R6036&gt;0,"+","-")</f>
        <v>-</v>
      </c>
      <c r="P6036" s="53" t="str">
        <f>IF(S6036&gt;0,"+","-")</f>
        <v>-</v>
      </c>
      <c r="R6036" s="23"/>
      <c r="S6036" s="15"/>
      <c r="T6036"/>
      <c r="U6036" s="70"/>
      <c r="V6036" s="71">
        <f t="shared" si="241"/>
        <v>1</v>
      </c>
      <c r="W6036" s="25" t="e">
        <f t="shared" si="240"/>
        <v>#DIV/0!</v>
      </c>
      <c r="X6036" s="64"/>
    </row>
    <row r="6037" spans="11:24" x14ac:dyDescent="0.3">
      <c r="K6037" s="31">
        <f>M6037/(L6037+M6037)</f>
        <v>0.93866047745358094</v>
      </c>
      <c r="L6037" s="52">
        <f>COUNTIF($N$6:N6037,FALSE)</f>
        <v>370</v>
      </c>
      <c r="M6037" s="52">
        <f>COUNTIF($N$6:N6037,TRUE)</f>
        <v>5662</v>
      </c>
      <c r="N6037" s="53" t="b">
        <f>O6037=P6037</f>
        <v>1</v>
      </c>
      <c r="O6037" s="53" t="str">
        <f>IF(R6037&gt;0,"+","-")</f>
        <v>-</v>
      </c>
      <c r="P6037" s="53" t="str">
        <f>IF(S6037&gt;0,"+","-")</f>
        <v>-</v>
      </c>
      <c r="R6037" s="23"/>
      <c r="S6037" s="23"/>
      <c r="T6037"/>
      <c r="U6037" s="70"/>
      <c r="V6037" s="71">
        <f t="shared" si="241"/>
        <v>1</v>
      </c>
      <c r="W6037" s="25" t="e">
        <f t="shared" si="240"/>
        <v>#DIV/0!</v>
      </c>
      <c r="X6037" s="64"/>
    </row>
    <row r="6038" spans="11:24" x14ac:dyDescent="0.3">
      <c r="K6038" s="31">
        <f>M6038/(L6038+M6038)</f>
        <v>0.93867064478700479</v>
      </c>
      <c r="L6038" s="52">
        <f>COUNTIF($N$6:N6038,FALSE)</f>
        <v>370</v>
      </c>
      <c r="M6038" s="52">
        <f>COUNTIF($N$6:N6038,TRUE)</f>
        <v>5663</v>
      </c>
      <c r="N6038" s="53" t="b">
        <f>O6038=P6038</f>
        <v>1</v>
      </c>
      <c r="O6038" s="53" t="str">
        <f>IF(R6038&gt;0,"+","-")</f>
        <v>-</v>
      </c>
      <c r="P6038" s="53" t="str">
        <f>IF(S6038&gt;0,"+","-")</f>
        <v>-</v>
      </c>
      <c r="R6038" s="23"/>
      <c r="S6038" s="15"/>
      <c r="T6038"/>
      <c r="U6038" s="70"/>
      <c r="V6038" s="71">
        <f t="shared" si="241"/>
        <v>1</v>
      </c>
      <c r="W6038" s="25" t="e">
        <f t="shared" si="240"/>
        <v>#DIV/0!</v>
      </c>
      <c r="X6038" s="64"/>
    </row>
    <row r="6039" spans="11:24" x14ac:dyDescent="0.3">
      <c r="K6039" s="31">
        <f>M6039/(L6039+M6039)</f>
        <v>0.93868080875041426</v>
      </c>
      <c r="L6039" s="52">
        <f>COUNTIF($N$6:N6039,FALSE)</f>
        <v>370</v>
      </c>
      <c r="M6039" s="52">
        <f>COUNTIF($N$6:N6039,TRUE)</f>
        <v>5664</v>
      </c>
      <c r="N6039" s="53" t="b">
        <f>O6039=P6039</f>
        <v>1</v>
      </c>
      <c r="O6039" s="53" t="str">
        <f>IF(R6039&gt;0,"+","-")</f>
        <v>-</v>
      </c>
      <c r="P6039" s="53" t="str">
        <f>IF(S6039&gt;0,"+","-")</f>
        <v>-</v>
      </c>
      <c r="Q6039" s="14"/>
      <c r="R6039" s="15"/>
      <c r="S6039" s="15"/>
      <c r="T6039"/>
      <c r="U6039" s="70"/>
      <c r="V6039" s="71">
        <f t="shared" si="241"/>
        <v>1</v>
      </c>
      <c r="W6039" s="25" t="e">
        <f t="shared" si="240"/>
        <v>#DIV/0!</v>
      </c>
      <c r="X6039" s="64"/>
    </row>
    <row r="6040" spans="11:24" x14ac:dyDescent="0.3">
      <c r="K6040" s="31">
        <f>M6040/(L6040+M6040)</f>
        <v>0.93869096934548468</v>
      </c>
      <c r="L6040" s="52">
        <f>COUNTIF($N$6:N6040,FALSE)</f>
        <v>370</v>
      </c>
      <c r="M6040" s="52">
        <f>COUNTIF($N$6:N6040,TRUE)</f>
        <v>5665</v>
      </c>
      <c r="N6040" s="53" t="b">
        <f>O6040=P6040</f>
        <v>1</v>
      </c>
      <c r="O6040" s="53" t="str">
        <f>IF(R6040&gt;0,"+","-")</f>
        <v>-</v>
      </c>
      <c r="P6040" s="53" t="str">
        <f>IF(S6040&gt;0,"+","-")</f>
        <v>-</v>
      </c>
      <c r="Q6040" s="14"/>
      <c r="R6040" s="15"/>
      <c r="S6040" s="15"/>
      <c r="T6040"/>
      <c r="U6040" s="70"/>
      <c r="V6040" s="71">
        <f t="shared" si="241"/>
        <v>1</v>
      </c>
      <c r="W6040" s="25" t="e">
        <f t="shared" si="240"/>
        <v>#DIV/0!</v>
      </c>
      <c r="X6040" s="64"/>
    </row>
    <row r="6041" spans="11:24" x14ac:dyDescent="0.3">
      <c r="K6041" s="31">
        <f>M6041/(L6041+M6041)</f>
        <v>0.93870112657389004</v>
      </c>
      <c r="L6041" s="52">
        <f>COUNTIF($N$6:N6041,FALSE)</f>
        <v>370</v>
      </c>
      <c r="M6041" s="52">
        <f>COUNTIF($N$6:N6041,TRUE)</f>
        <v>5666</v>
      </c>
      <c r="N6041" s="53" t="b">
        <f>O6041=P6041</f>
        <v>1</v>
      </c>
      <c r="O6041" s="53" t="str">
        <f>IF(R6041&gt;0,"+","-")</f>
        <v>-</v>
      </c>
      <c r="P6041" s="53" t="str">
        <f>IF(S6041&gt;0,"+","-")</f>
        <v>-</v>
      </c>
      <c r="R6041" s="23"/>
      <c r="S6041" s="23"/>
      <c r="T6041"/>
      <c r="U6041" s="70"/>
      <c r="V6041" s="71">
        <f t="shared" si="241"/>
        <v>1</v>
      </c>
      <c r="W6041" s="25" t="e">
        <f t="shared" si="240"/>
        <v>#DIV/0!</v>
      </c>
      <c r="X6041" s="64"/>
    </row>
    <row r="6042" spans="11:24" x14ac:dyDescent="0.3">
      <c r="K6042" s="31">
        <f>M6042/(L6042+M6042)</f>
        <v>0.93871128043730334</v>
      </c>
      <c r="L6042" s="52">
        <f>COUNTIF($N$6:N6042,FALSE)</f>
        <v>370</v>
      </c>
      <c r="M6042" s="52">
        <f>COUNTIF($N$6:N6042,TRUE)</f>
        <v>5667</v>
      </c>
      <c r="N6042" s="53" t="b">
        <f>O6042=P6042</f>
        <v>1</v>
      </c>
      <c r="O6042" s="53" t="str">
        <f>IF(R6042&gt;0,"+","-")</f>
        <v>-</v>
      </c>
      <c r="P6042" s="53" t="str">
        <f>IF(S6042&gt;0,"+","-")</f>
        <v>-</v>
      </c>
      <c r="R6042" s="23"/>
      <c r="S6042" s="23"/>
      <c r="T6042"/>
      <c r="U6042" s="70"/>
      <c r="V6042" s="71">
        <f t="shared" si="241"/>
        <v>1</v>
      </c>
      <c r="W6042" s="25" t="e">
        <f t="shared" si="240"/>
        <v>#DIV/0!</v>
      </c>
      <c r="X6042" s="64"/>
    </row>
    <row r="6043" spans="11:24" x14ac:dyDescent="0.3">
      <c r="K6043" s="31">
        <f>M6043/(L6043+M6043)</f>
        <v>0.93872143093739646</v>
      </c>
      <c r="L6043" s="52">
        <f>COUNTIF($N$6:N6043,FALSE)</f>
        <v>370</v>
      </c>
      <c r="M6043" s="52">
        <f>COUNTIF($N$6:N6043,TRUE)</f>
        <v>5668</v>
      </c>
      <c r="N6043" s="53" t="b">
        <f>O6043=P6043</f>
        <v>1</v>
      </c>
      <c r="O6043" s="53" t="str">
        <f>IF(R6043&gt;0,"+","-")</f>
        <v>-</v>
      </c>
      <c r="P6043" s="53" t="str">
        <f>IF(S6043&gt;0,"+","-")</f>
        <v>-</v>
      </c>
      <c r="R6043" s="23"/>
      <c r="S6043" s="23"/>
      <c r="T6043"/>
      <c r="U6043" s="70"/>
      <c r="V6043" s="71">
        <f t="shared" si="241"/>
        <v>1</v>
      </c>
      <c r="W6043" s="25" t="e">
        <f t="shared" si="240"/>
        <v>#DIV/0!</v>
      </c>
      <c r="X6043" s="64"/>
    </row>
    <row r="6044" spans="11:24" x14ac:dyDescent="0.3">
      <c r="K6044" s="31">
        <f>M6044/(L6044+M6044)</f>
        <v>0.9387315780758404</v>
      </c>
      <c r="L6044" s="52">
        <f>COUNTIF($N$6:N6044,FALSE)</f>
        <v>370</v>
      </c>
      <c r="M6044" s="52">
        <f>COUNTIF($N$6:N6044,TRUE)</f>
        <v>5669</v>
      </c>
      <c r="N6044" s="53" t="b">
        <f>O6044=P6044</f>
        <v>1</v>
      </c>
      <c r="O6044" s="53" t="str">
        <f>IF(R6044&gt;0,"+","-")</f>
        <v>-</v>
      </c>
      <c r="P6044" s="53" t="str">
        <f>IF(S6044&gt;0,"+","-")</f>
        <v>-</v>
      </c>
      <c r="R6044" s="23"/>
      <c r="S6044" s="23"/>
      <c r="T6044"/>
      <c r="U6044" s="70"/>
      <c r="V6044" s="71">
        <f t="shared" si="241"/>
        <v>1</v>
      </c>
      <c r="W6044" s="25" t="e">
        <f t="shared" si="240"/>
        <v>#DIV/0!</v>
      </c>
      <c r="X6044" s="64"/>
    </row>
    <row r="6045" spans="11:24" x14ac:dyDescent="0.3">
      <c r="K6045" s="31">
        <f>M6045/(L6045+M6045)</f>
        <v>0.9387417218543046</v>
      </c>
      <c r="L6045" s="52">
        <f>COUNTIF($N$6:N6045,FALSE)</f>
        <v>370</v>
      </c>
      <c r="M6045" s="52">
        <f>COUNTIF($N$6:N6045,TRUE)</f>
        <v>5670</v>
      </c>
      <c r="N6045" s="53" t="b">
        <f>O6045=P6045</f>
        <v>1</v>
      </c>
      <c r="O6045" s="53" t="str">
        <f>IF(R6045&gt;0,"+","-")</f>
        <v>-</v>
      </c>
      <c r="P6045" s="53" t="str">
        <f>IF(S6045&gt;0,"+","-")</f>
        <v>-</v>
      </c>
      <c r="R6045" s="23"/>
      <c r="S6045" s="15"/>
      <c r="T6045"/>
      <c r="U6045" s="70"/>
      <c r="V6045" s="71">
        <f t="shared" si="241"/>
        <v>1</v>
      </c>
      <c r="W6045" s="25" t="e">
        <f t="shared" si="240"/>
        <v>#DIV/0!</v>
      </c>
      <c r="X6045" s="64"/>
    </row>
    <row r="6046" spans="11:24" x14ac:dyDescent="0.3">
      <c r="K6046" s="31">
        <f>M6046/(L6046+M6046)</f>
        <v>0.93875186227445784</v>
      </c>
      <c r="L6046" s="52">
        <f>COUNTIF($N$6:N6046,FALSE)</f>
        <v>370</v>
      </c>
      <c r="M6046" s="52">
        <f>COUNTIF($N$6:N6046,TRUE)</f>
        <v>5671</v>
      </c>
      <c r="N6046" s="53" t="b">
        <f>O6046=P6046</f>
        <v>1</v>
      </c>
      <c r="O6046" s="53" t="str">
        <f>IF(R6046&gt;0,"+","-")</f>
        <v>-</v>
      </c>
      <c r="P6046" s="53" t="str">
        <f>IF(S6046&gt;0,"+","-")</f>
        <v>-</v>
      </c>
      <c r="R6046" s="23"/>
      <c r="S6046" s="23"/>
      <c r="T6046"/>
      <c r="U6046" s="70"/>
      <c r="V6046" s="71">
        <f t="shared" si="241"/>
        <v>1</v>
      </c>
      <c r="W6046" s="25" t="e">
        <f t="shared" si="240"/>
        <v>#DIV/0!</v>
      </c>
      <c r="X6046" s="64"/>
    </row>
    <row r="6047" spans="11:24" x14ac:dyDescent="0.3">
      <c r="K6047" s="31">
        <f>M6047/(L6047+M6047)</f>
        <v>0.93876199933796756</v>
      </c>
      <c r="L6047" s="54">
        <f>COUNTIF($N$6:N6047,FALSE)</f>
        <v>370</v>
      </c>
      <c r="M6047" s="54">
        <f>COUNTIF($N$6:N6047,TRUE)</f>
        <v>5672</v>
      </c>
      <c r="N6047" s="4" t="b">
        <f>O6047=P6047</f>
        <v>1</v>
      </c>
      <c r="O6047" s="53" t="str">
        <f>IF(R6047&gt;0,"+","-")</f>
        <v>-</v>
      </c>
      <c r="P6047" s="53" t="str">
        <f>IF(S6047&gt;0,"+","-")</f>
        <v>-</v>
      </c>
      <c r="R6047" s="23"/>
      <c r="S6047" s="15"/>
      <c r="T6047"/>
      <c r="U6047" s="70"/>
      <c r="V6047" s="71">
        <f t="shared" si="241"/>
        <v>1</v>
      </c>
      <c r="W6047" s="25" t="e">
        <f t="shared" si="240"/>
        <v>#DIV/0!</v>
      </c>
      <c r="X6047" s="64"/>
    </row>
    <row r="6048" spans="11:24" x14ac:dyDescent="0.3">
      <c r="K6048" s="31">
        <f>M6048/(L6048+M6048)</f>
        <v>0.93877213304650009</v>
      </c>
      <c r="L6048" s="52">
        <f>COUNTIF($N$6:N6048,FALSE)</f>
        <v>370</v>
      </c>
      <c r="M6048" s="52">
        <f>COUNTIF($N$6:N6048,TRUE)</f>
        <v>5673</v>
      </c>
      <c r="N6048" s="53" t="b">
        <f>O6048=P6048</f>
        <v>1</v>
      </c>
      <c r="O6048" s="53" t="str">
        <f>IF(R6048&gt;0,"+","-")</f>
        <v>-</v>
      </c>
      <c r="P6048" s="53" t="str">
        <f>IF(S6048&gt;0,"+","-")</f>
        <v>-</v>
      </c>
      <c r="Q6048" s="14"/>
      <c r="R6048" s="15"/>
      <c r="S6048" s="15"/>
      <c r="T6048"/>
      <c r="U6048" s="70"/>
      <c r="V6048" s="71">
        <f t="shared" si="241"/>
        <v>1</v>
      </c>
      <c r="W6048" s="25" t="e">
        <f t="shared" si="240"/>
        <v>#DIV/0!</v>
      </c>
      <c r="X6048" s="64"/>
    </row>
    <row r="6049" spans="11:24" x14ac:dyDescent="0.3">
      <c r="K6049" s="31">
        <f>M6049/(L6049+M6049)</f>
        <v>0.93878226340172066</v>
      </c>
      <c r="L6049" s="52">
        <f>COUNTIF($N$6:N6049,FALSE)</f>
        <v>370</v>
      </c>
      <c r="M6049" s="52">
        <f>COUNTIF($N$6:N6049,TRUE)</f>
        <v>5674</v>
      </c>
      <c r="N6049" s="53" t="b">
        <f>O6049=P6049</f>
        <v>1</v>
      </c>
      <c r="O6049" s="53" t="str">
        <f>IF(R6049&gt;0,"+","-")</f>
        <v>-</v>
      </c>
      <c r="P6049" s="53" t="str">
        <f>IF(S6049&gt;0,"+","-")</f>
        <v>-</v>
      </c>
      <c r="R6049" s="23"/>
      <c r="S6049" s="23"/>
      <c r="T6049"/>
      <c r="U6049" s="70"/>
      <c r="V6049" s="71">
        <f t="shared" si="241"/>
        <v>1</v>
      </c>
      <c r="W6049" s="25" t="e">
        <f t="shared" si="240"/>
        <v>#DIV/0!</v>
      </c>
      <c r="X6049" s="64"/>
    </row>
    <row r="6050" spans="11:24" x14ac:dyDescent="0.3">
      <c r="K6050" s="31">
        <f>M6050/(L6050+M6050)</f>
        <v>0.93879239040529361</v>
      </c>
      <c r="L6050" s="52">
        <f>COUNTIF($N$6:N6050,FALSE)</f>
        <v>370</v>
      </c>
      <c r="M6050" s="52">
        <f>COUNTIF($N$6:N6050,TRUE)</f>
        <v>5675</v>
      </c>
      <c r="N6050" s="53" t="b">
        <f>O6050=P6050</f>
        <v>1</v>
      </c>
      <c r="O6050" s="53" t="str">
        <f>IF(R6050&gt;0,"+","-")</f>
        <v>-</v>
      </c>
      <c r="P6050" s="53" t="str">
        <f>IF(S6050&gt;0,"+","-")</f>
        <v>-</v>
      </c>
      <c r="R6050" s="23"/>
      <c r="S6050" s="23"/>
      <c r="T6050"/>
      <c r="U6050" s="70"/>
      <c r="V6050" s="71">
        <f t="shared" si="241"/>
        <v>1</v>
      </c>
      <c r="W6050" s="25" t="e">
        <f t="shared" si="240"/>
        <v>#DIV/0!</v>
      </c>
      <c r="X6050" s="64"/>
    </row>
    <row r="6051" spans="11:24" x14ac:dyDescent="0.3">
      <c r="K6051" s="31">
        <f>M6051/(L6051+M6051)</f>
        <v>0.93880251405888193</v>
      </c>
      <c r="L6051" s="52">
        <f>COUNTIF($N$6:N6051,FALSE)</f>
        <v>370</v>
      </c>
      <c r="M6051" s="52">
        <f>COUNTIF($N$6:N6051,TRUE)</f>
        <v>5676</v>
      </c>
      <c r="N6051" s="53" t="b">
        <f>O6051=P6051</f>
        <v>1</v>
      </c>
      <c r="O6051" s="53" t="str">
        <f>IF(R6051&gt;0,"+","-")</f>
        <v>-</v>
      </c>
      <c r="P6051" s="53" t="str">
        <f>IF(S6051&gt;0,"+","-")</f>
        <v>-</v>
      </c>
      <c r="R6051" s="23"/>
      <c r="S6051" s="15"/>
      <c r="T6051"/>
      <c r="U6051" s="70"/>
      <c r="V6051" s="71">
        <f t="shared" si="241"/>
        <v>1</v>
      </c>
      <c r="W6051" s="25" t="e">
        <f t="shared" si="240"/>
        <v>#DIV/0!</v>
      </c>
      <c r="X6051" s="64"/>
    </row>
    <row r="6052" spans="11:24" x14ac:dyDescent="0.3">
      <c r="K6052" s="31">
        <f>M6052/(L6052+M6052)</f>
        <v>0.93881263436414752</v>
      </c>
      <c r="L6052" s="52">
        <f>COUNTIF($N$6:N6052,FALSE)</f>
        <v>370</v>
      </c>
      <c r="M6052" s="52">
        <f>COUNTIF($N$6:N6052,TRUE)</f>
        <v>5677</v>
      </c>
      <c r="N6052" s="53" t="b">
        <f>O6052=P6052</f>
        <v>1</v>
      </c>
      <c r="O6052" s="53" t="str">
        <f>IF(R6052&gt;0,"+","-")</f>
        <v>-</v>
      </c>
      <c r="P6052" s="53" t="str">
        <f>IF(S6052&gt;0,"+","-")</f>
        <v>-</v>
      </c>
      <c r="R6052" s="23"/>
      <c r="S6052" s="15"/>
      <c r="T6052"/>
      <c r="U6052" s="70"/>
      <c r="V6052" s="71">
        <f t="shared" si="241"/>
        <v>1</v>
      </c>
      <c r="W6052" s="25" t="e">
        <f t="shared" si="240"/>
        <v>#DIV/0!</v>
      </c>
      <c r="X6052" s="64"/>
    </row>
    <row r="6053" spans="11:24" x14ac:dyDescent="0.3">
      <c r="K6053" s="31">
        <f>M6053/(L6053+M6053)</f>
        <v>0.93882275132275128</v>
      </c>
      <c r="L6053" s="52">
        <f>COUNTIF($N$6:N6053,FALSE)</f>
        <v>370</v>
      </c>
      <c r="M6053" s="52">
        <f>COUNTIF($N$6:N6053,TRUE)</f>
        <v>5678</v>
      </c>
      <c r="N6053" s="53" t="b">
        <f>O6053=P6053</f>
        <v>1</v>
      </c>
      <c r="O6053" s="53" t="str">
        <f>IF(R6053&gt;0,"+","-")</f>
        <v>-</v>
      </c>
      <c r="P6053" s="53" t="str">
        <f>IF(S6053&gt;0,"+","-")</f>
        <v>-</v>
      </c>
      <c r="Q6053" s="14"/>
      <c r="R6053" s="15"/>
      <c r="S6053" s="15"/>
      <c r="T6053"/>
      <c r="U6053" s="70"/>
      <c r="V6053" s="71">
        <f t="shared" si="241"/>
        <v>1</v>
      </c>
      <c r="W6053" s="25" t="e">
        <f t="shared" si="240"/>
        <v>#DIV/0!</v>
      </c>
      <c r="X6053" s="64"/>
    </row>
    <row r="6054" spans="11:24" x14ac:dyDescent="0.3">
      <c r="K6054" s="31">
        <f>M6054/(L6054+M6054)</f>
        <v>0.9388328649363531</v>
      </c>
      <c r="L6054" s="52">
        <f>COUNTIF($N$6:N6054,FALSE)</f>
        <v>370</v>
      </c>
      <c r="M6054" s="52">
        <f>COUNTIF($N$6:N6054,TRUE)</f>
        <v>5679</v>
      </c>
      <c r="N6054" s="53" t="b">
        <f>O6054=P6054</f>
        <v>1</v>
      </c>
      <c r="O6054" s="53" t="str">
        <f>IF(R6054&gt;0,"+","-")</f>
        <v>-</v>
      </c>
      <c r="P6054" s="53" t="str">
        <f>IF(S6054&gt;0,"+","-")</f>
        <v>-</v>
      </c>
      <c r="R6054" s="23"/>
      <c r="S6054" s="15"/>
      <c r="T6054"/>
      <c r="U6054" s="70"/>
      <c r="V6054" s="71">
        <f t="shared" si="241"/>
        <v>1</v>
      </c>
      <c r="W6054" s="25" t="e">
        <f t="shared" si="240"/>
        <v>#DIV/0!</v>
      </c>
      <c r="X6054" s="64"/>
    </row>
    <row r="6055" spans="11:24" x14ac:dyDescent="0.3">
      <c r="K6055" s="31">
        <f>M6055/(L6055+M6055)</f>
        <v>0.93884297520661153</v>
      </c>
      <c r="L6055" s="52">
        <f>COUNTIF($N$6:N6055,FALSE)</f>
        <v>370</v>
      </c>
      <c r="M6055" s="52">
        <f>COUNTIF($N$6:N6055,TRUE)</f>
        <v>5680</v>
      </c>
      <c r="N6055" s="53" t="b">
        <f>O6055=P6055</f>
        <v>1</v>
      </c>
      <c r="O6055" s="53" t="str">
        <f>IF(R6055&gt;0,"+","-")</f>
        <v>-</v>
      </c>
      <c r="P6055" s="53" t="str">
        <f>IF(S6055&gt;0,"+","-")</f>
        <v>-</v>
      </c>
      <c r="R6055" s="23"/>
      <c r="S6055" s="15"/>
      <c r="T6055"/>
      <c r="U6055" s="70"/>
      <c r="V6055" s="71">
        <f t="shared" si="241"/>
        <v>1</v>
      </c>
      <c r="W6055" s="25" t="e">
        <f t="shared" si="240"/>
        <v>#DIV/0!</v>
      </c>
      <c r="X6055" s="64"/>
    </row>
    <row r="6056" spans="11:24" x14ac:dyDescent="0.3">
      <c r="K6056" s="31">
        <f>M6056/(L6056+M6056)</f>
        <v>0.93885308213518426</v>
      </c>
      <c r="L6056" s="52">
        <f>COUNTIF($N$6:N6056,FALSE)</f>
        <v>370</v>
      </c>
      <c r="M6056" s="52">
        <f>COUNTIF($N$6:N6056,TRUE)</f>
        <v>5681</v>
      </c>
      <c r="N6056" s="53" t="b">
        <f>O6056=P6056</f>
        <v>1</v>
      </c>
      <c r="O6056" s="53" t="str">
        <f>IF(R6056&gt;0,"+","-")</f>
        <v>-</v>
      </c>
      <c r="P6056" s="53" t="str">
        <f>IF(S6056&gt;0,"+","-")</f>
        <v>-</v>
      </c>
      <c r="R6056" s="23"/>
      <c r="S6056" s="15"/>
      <c r="T6056"/>
      <c r="U6056" s="70"/>
      <c r="V6056" s="71">
        <f t="shared" si="241"/>
        <v>1</v>
      </c>
      <c r="W6056" s="25" t="e">
        <f t="shared" si="240"/>
        <v>#DIV/0!</v>
      </c>
      <c r="X6056" s="64"/>
    </row>
    <row r="6057" spans="11:24" x14ac:dyDescent="0.3">
      <c r="K6057" s="31">
        <f>M6057/(L6057+M6057)</f>
        <v>0.93886318572372773</v>
      </c>
      <c r="L6057" s="52">
        <f>COUNTIF($N$6:N6057,FALSE)</f>
        <v>370</v>
      </c>
      <c r="M6057" s="52">
        <f>COUNTIF($N$6:N6057,TRUE)</f>
        <v>5682</v>
      </c>
      <c r="N6057" s="53" t="b">
        <f>O6057=P6057</f>
        <v>1</v>
      </c>
      <c r="O6057" s="53" t="str">
        <f>IF(R6057&gt;0,"+","-")</f>
        <v>-</v>
      </c>
      <c r="P6057" s="53" t="str">
        <f>IF(S6057&gt;0,"+","-")</f>
        <v>-</v>
      </c>
      <c r="Q6057" s="14"/>
      <c r="R6057" s="15"/>
      <c r="S6057" s="15"/>
      <c r="T6057"/>
      <c r="U6057" s="70"/>
      <c r="V6057" s="71">
        <f t="shared" si="241"/>
        <v>1</v>
      </c>
      <c r="W6057" s="25" t="e">
        <f t="shared" si="240"/>
        <v>#DIV/0!</v>
      </c>
      <c r="X6057" s="64"/>
    </row>
    <row r="6058" spans="11:24" x14ac:dyDescent="0.3">
      <c r="K6058" s="31">
        <f>M6058/(L6058+M6058)</f>
        <v>0.93887328597389719</v>
      </c>
      <c r="L6058" s="52">
        <f>COUNTIF($N$6:N6058,FALSE)</f>
        <v>370</v>
      </c>
      <c r="M6058" s="52">
        <f>COUNTIF($N$6:N6058,TRUE)</f>
        <v>5683</v>
      </c>
      <c r="N6058" s="53" t="b">
        <f>O6058=P6058</f>
        <v>1</v>
      </c>
      <c r="O6058" s="53" t="str">
        <f>IF(R6058&gt;0,"+","-")</f>
        <v>-</v>
      </c>
      <c r="P6058" s="53" t="str">
        <f>IF(S6058&gt;0,"+","-")</f>
        <v>-</v>
      </c>
      <c r="R6058" s="23"/>
      <c r="S6058" s="23"/>
      <c r="T6058"/>
      <c r="U6058" s="70"/>
      <c r="V6058" s="71">
        <f t="shared" si="241"/>
        <v>1</v>
      </c>
      <c r="W6058" s="25" t="e">
        <f t="shared" ref="W6058:W6121" si="242">AVERAGE(R5959:R6058)</f>
        <v>#DIV/0!</v>
      </c>
      <c r="X6058" s="64"/>
    </row>
    <row r="6059" spans="11:24" x14ac:dyDescent="0.3">
      <c r="K6059" s="31">
        <f>M6059/(L6059+M6059)</f>
        <v>0.93888338288734718</v>
      </c>
      <c r="L6059" s="52">
        <f>COUNTIF($N$6:N6059,FALSE)</f>
        <v>370</v>
      </c>
      <c r="M6059" s="52">
        <f>COUNTIF($N$6:N6059,TRUE)</f>
        <v>5684</v>
      </c>
      <c r="N6059" s="53" t="b">
        <f>O6059=P6059</f>
        <v>1</v>
      </c>
      <c r="O6059" s="53" t="str">
        <f>IF(R6059&gt;0,"+","-")</f>
        <v>-</v>
      </c>
      <c r="P6059" s="53" t="str">
        <f>IF(S6059&gt;0,"+","-")</f>
        <v>-</v>
      </c>
      <c r="R6059" s="23"/>
      <c r="S6059" s="23"/>
      <c r="T6059"/>
      <c r="U6059" s="70"/>
      <c r="V6059" s="71">
        <f t="shared" si="241"/>
        <v>1</v>
      </c>
      <c r="W6059" s="25" t="e">
        <f t="shared" si="242"/>
        <v>#DIV/0!</v>
      </c>
      <c r="X6059" s="64"/>
    </row>
    <row r="6060" spans="11:24" x14ac:dyDescent="0.3">
      <c r="K6060" s="31">
        <f>M6060/(L6060+M6060)</f>
        <v>0.93889347646573085</v>
      </c>
      <c r="L6060" s="52">
        <f>COUNTIF($N$6:N6060,FALSE)</f>
        <v>370</v>
      </c>
      <c r="M6060" s="52">
        <f>COUNTIF($N$6:N6060,TRUE)</f>
        <v>5685</v>
      </c>
      <c r="N6060" s="53" t="b">
        <f>O6060=P6060</f>
        <v>1</v>
      </c>
      <c r="O6060" s="53" t="str">
        <f>IF(R6060&gt;0,"+","-")</f>
        <v>-</v>
      </c>
      <c r="P6060" s="53" t="str">
        <f>IF(S6060&gt;0,"+","-")</f>
        <v>-</v>
      </c>
      <c r="R6060" s="23"/>
      <c r="S6060" s="23"/>
      <c r="T6060"/>
      <c r="U6060" s="70"/>
      <c r="V6060" s="71">
        <f t="shared" si="241"/>
        <v>1</v>
      </c>
      <c r="W6060" s="25" t="e">
        <f t="shared" si="242"/>
        <v>#DIV/0!</v>
      </c>
      <c r="X6060" s="64"/>
    </row>
    <row r="6061" spans="11:24" x14ac:dyDescent="0.3">
      <c r="K6061" s="31">
        <f>M6061/(L6061+M6061)</f>
        <v>0.93890356671070008</v>
      </c>
      <c r="L6061" s="52">
        <f>COUNTIF($N$6:N6061,FALSE)</f>
        <v>370</v>
      </c>
      <c r="M6061" s="52">
        <f>COUNTIF($N$6:N6061,TRUE)</f>
        <v>5686</v>
      </c>
      <c r="N6061" s="53" t="b">
        <f>O6061=P6061</f>
        <v>1</v>
      </c>
      <c r="O6061" s="53" t="str">
        <f>IF(R6061&gt;0,"+","-")</f>
        <v>-</v>
      </c>
      <c r="P6061" s="53" t="str">
        <f>IF(S6061&gt;0,"+","-")</f>
        <v>-</v>
      </c>
      <c r="R6061" s="23"/>
      <c r="S6061" s="23"/>
      <c r="T6061"/>
      <c r="U6061" s="70"/>
      <c r="V6061" s="71">
        <f t="shared" si="241"/>
        <v>1</v>
      </c>
      <c r="W6061" s="25" t="e">
        <f t="shared" si="242"/>
        <v>#DIV/0!</v>
      </c>
      <c r="X6061" s="64"/>
    </row>
    <row r="6062" spans="11:24" x14ac:dyDescent="0.3">
      <c r="K6062" s="31">
        <f>M6062/(L6062+M6062)</f>
        <v>0.93891365362390622</v>
      </c>
      <c r="L6062" s="52">
        <f>COUNTIF($N$6:N6062,FALSE)</f>
        <v>370</v>
      </c>
      <c r="M6062" s="52">
        <f>COUNTIF($N$6:N6062,TRUE)</f>
        <v>5687</v>
      </c>
      <c r="N6062" s="53" t="b">
        <f>O6062=P6062</f>
        <v>1</v>
      </c>
      <c r="O6062" s="53" t="str">
        <f>IF(R6062&gt;0,"+","-")</f>
        <v>-</v>
      </c>
      <c r="P6062" s="53" t="str">
        <f>IF(S6062&gt;0,"+","-")</f>
        <v>-</v>
      </c>
      <c r="R6062" s="23"/>
      <c r="S6062" s="23"/>
      <c r="T6062"/>
      <c r="U6062" s="70"/>
      <c r="V6062" s="71">
        <f t="shared" si="241"/>
        <v>1</v>
      </c>
      <c r="W6062" s="25" t="e">
        <f t="shared" si="242"/>
        <v>#DIV/0!</v>
      </c>
      <c r="X6062" s="64"/>
    </row>
    <row r="6063" spans="11:24" x14ac:dyDescent="0.3">
      <c r="K6063" s="31">
        <f>M6063/(L6063+M6063)</f>
        <v>0.93892373720699907</v>
      </c>
      <c r="L6063" s="52">
        <f>COUNTIF($N$6:N6063,FALSE)</f>
        <v>370</v>
      </c>
      <c r="M6063" s="52">
        <f>COUNTIF($N$6:N6063,TRUE)</f>
        <v>5688</v>
      </c>
      <c r="N6063" s="53" t="b">
        <f>O6063=P6063</f>
        <v>1</v>
      </c>
      <c r="O6063" s="53" t="str">
        <f>IF(R6063&gt;0,"+","-")</f>
        <v>-</v>
      </c>
      <c r="P6063" s="53" t="str">
        <f>IF(S6063&gt;0,"+","-")</f>
        <v>-</v>
      </c>
      <c r="R6063" s="23"/>
      <c r="S6063" s="15"/>
      <c r="T6063"/>
      <c r="U6063" s="70"/>
      <c r="V6063" s="71">
        <f t="shared" si="241"/>
        <v>1</v>
      </c>
      <c r="W6063" s="25" t="e">
        <f t="shared" si="242"/>
        <v>#DIV/0!</v>
      </c>
      <c r="X6063" s="64"/>
    </row>
    <row r="6064" spans="11:24" x14ac:dyDescent="0.3">
      <c r="K6064" s="31">
        <f>M6064/(L6064+M6064)</f>
        <v>0.9389338174616273</v>
      </c>
      <c r="L6064" s="52">
        <f>COUNTIF($N$6:N6064,FALSE)</f>
        <v>370</v>
      </c>
      <c r="M6064" s="52">
        <f>COUNTIF($N$6:N6064,TRUE)</f>
        <v>5689</v>
      </c>
      <c r="N6064" s="53" t="b">
        <f>O6064=P6064</f>
        <v>1</v>
      </c>
      <c r="O6064" s="53" t="str">
        <f>IF(R6064&gt;0,"+","-")</f>
        <v>-</v>
      </c>
      <c r="P6064" s="53" t="str">
        <f>IF(S6064&gt;0,"+","-")</f>
        <v>-</v>
      </c>
      <c r="Q6064" s="14"/>
      <c r="R6064" s="15"/>
      <c r="S6064" s="15"/>
      <c r="T6064"/>
      <c r="U6064" s="70"/>
      <c r="V6064" s="71">
        <f t="shared" si="241"/>
        <v>1</v>
      </c>
      <c r="W6064" s="25" t="e">
        <f t="shared" si="242"/>
        <v>#DIV/0!</v>
      </c>
      <c r="X6064" s="64"/>
    </row>
    <row r="6065" spans="11:24" x14ac:dyDescent="0.3">
      <c r="K6065" s="31">
        <f>M6065/(L6065+M6065)</f>
        <v>0.93894389438943893</v>
      </c>
      <c r="L6065" s="52">
        <f>COUNTIF($N$6:N6065,FALSE)</f>
        <v>370</v>
      </c>
      <c r="M6065" s="52">
        <f>COUNTIF($N$6:N6065,TRUE)</f>
        <v>5690</v>
      </c>
      <c r="N6065" s="53" t="b">
        <f>O6065=P6065</f>
        <v>1</v>
      </c>
      <c r="O6065" s="53" t="str">
        <f>IF(R6065&gt;0,"+","-")</f>
        <v>-</v>
      </c>
      <c r="P6065" s="53" t="str">
        <f>IF(S6065&gt;0,"+","-")</f>
        <v>-</v>
      </c>
      <c r="R6065" s="23"/>
      <c r="S6065" s="23"/>
      <c r="T6065"/>
      <c r="U6065" s="70"/>
      <c r="V6065" s="71">
        <f t="shared" si="241"/>
        <v>1</v>
      </c>
      <c r="W6065" s="25" t="e">
        <f t="shared" si="242"/>
        <v>#DIV/0!</v>
      </c>
      <c r="X6065" s="64"/>
    </row>
    <row r="6066" spans="11:24" x14ac:dyDescent="0.3">
      <c r="K6066" s="31">
        <f>M6066/(L6066+M6066)</f>
        <v>0.93895396799208053</v>
      </c>
      <c r="L6066" s="52">
        <f>COUNTIF($N$6:N6066,FALSE)</f>
        <v>370</v>
      </c>
      <c r="M6066" s="52">
        <f>COUNTIF($N$6:N6066,TRUE)</f>
        <v>5691</v>
      </c>
      <c r="N6066" s="53" t="b">
        <f>O6066=P6066</f>
        <v>1</v>
      </c>
      <c r="O6066" s="53" t="str">
        <f>IF(R6066&gt;0,"+","-")</f>
        <v>-</v>
      </c>
      <c r="P6066" s="53" t="str">
        <f>IF(S6066&gt;0,"+","-")</f>
        <v>-</v>
      </c>
      <c r="R6066" s="23"/>
      <c r="S6066" s="23"/>
      <c r="T6066"/>
      <c r="U6066" s="70"/>
      <c r="V6066" s="71">
        <f t="shared" si="241"/>
        <v>1</v>
      </c>
      <c r="W6066" s="25" t="e">
        <f t="shared" si="242"/>
        <v>#DIV/0!</v>
      </c>
      <c r="X6066" s="64"/>
    </row>
    <row r="6067" spans="11:24" x14ac:dyDescent="0.3">
      <c r="K6067" s="31">
        <f>M6067/(L6067+M6067)</f>
        <v>0.93896403827119768</v>
      </c>
      <c r="L6067" s="52">
        <f>COUNTIF($N$6:N6067,FALSE)</f>
        <v>370</v>
      </c>
      <c r="M6067" s="52">
        <f>COUNTIF($N$6:N6067,TRUE)</f>
        <v>5692</v>
      </c>
      <c r="N6067" s="53" t="b">
        <f>O6067=P6067</f>
        <v>1</v>
      </c>
      <c r="O6067" s="53" t="str">
        <f>IF(R6067&gt;0,"+","-")</f>
        <v>-</v>
      </c>
      <c r="P6067" s="53" t="str">
        <f>IF(S6067&gt;0,"+","-")</f>
        <v>-</v>
      </c>
      <c r="R6067" s="23"/>
      <c r="S6067" s="15"/>
      <c r="T6067"/>
      <c r="U6067" s="70"/>
      <c r="V6067" s="71">
        <f t="shared" si="241"/>
        <v>1</v>
      </c>
      <c r="W6067" s="25" t="e">
        <f t="shared" si="242"/>
        <v>#DIV/0!</v>
      </c>
      <c r="X6067" s="64"/>
    </row>
    <row r="6068" spans="11:24" x14ac:dyDescent="0.3">
      <c r="K6068" s="31">
        <f>M6068/(L6068+M6068)</f>
        <v>0.93897410522843472</v>
      </c>
      <c r="L6068" s="52">
        <f>COUNTIF($N$6:N6068,FALSE)</f>
        <v>370</v>
      </c>
      <c r="M6068" s="52">
        <f>COUNTIF($N$6:N6068,TRUE)</f>
        <v>5693</v>
      </c>
      <c r="N6068" s="53" t="b">
        <f>O6068=P6068</f>
        <v>1</v>
      </c>
      <c r="O6068" s="53" t="str">
        <f>IF(R6068&gt;0,"+","-")</f>
        <v>-</v>
      </c>
      <c r="P6068" s="53" t="str">
        <f>IF(S6068&gt;0,"+","-")</f>
        <v>-</v>
      </c>
      <c r="Q6068" s="14"/>
      <c r="R6068" s="15"/>
      <c r="S6068" s="15"/>
      <c r="T6068"/>
      <c r="U6068" s="70"/>
      <c r="V6068" s="71">
        <f t="shared" si="241"/>
        <v>1</v>
      </c>
      <c r="W6068" s="25" t="e">
        <f t="shared" si="242"/>
        <v>#DIV/0!</v>
      </c>
      <c r="X6068" s="64"/>
    </row>
    <row r="6069" spans="11:24" x14ac:dyDescent="0.3">
      <c r="K6069" s="31">
        <f>M6069/(L6069+M6069)</f>
        <v>0.93898416886543534</v>
      </c>
      <c r="L6069" s="52">
        <f>COUNTIF($N$6:N6069,FALSE)</f>
        <v>370</v>
      </c>
      <c r="M6069" s="52">
        <f>COUNTIF($N$6:N6069,TRUE)</f>
        <v>5694</v>
      </c>
      <c r="N6069" s="53" t="b">
        <f>O6069=P6069</f>
        <v>1</v>
      </c>
      <c r="O6069" s="53" t="str">
        <f>IF(R6069&gt;0,"+","-")</f>
        <v>-</v>
      </c>
      <c r="P6069" s="53" t="str">
        <f>IF(S6069&gt;0,"+","-")</f>
        <v>-</v>
      </c>
      <c r="R6069" s="23"/>
      <c r="S6069" s="23"/>
      <c r="T6069"/>
      <c r="U6069" s="70"/>
      <c r="V6069" s="71">
        <f t="shared" si="241"/>
        <v>1</v>
      </c>
      <c r="W6069" s="25" t="e">
        <f t="shared" si="242"/>
        <v>#DIV/0!</v>
      </c>
      <c r="X6069" s="64"/>
    </row>
    <row r="6070" spans="11:24" x14ac:dyDescent="0.3">
      <c r="K6070" s="31">
        <f>M6070/(L6070+M6070)</f>
        <v>0.93899422918384168</v>
      </c>
      <c r="L6070" s="52">
        <f>COUNTIF($N$6:N6070,FALSE)</f>
        <v>370</v>
      </c>
      <c r="M6070" s="52">
        <f>COUNTIF($N$6:N6070,TRUE)</f>
        <v>5695</v>
      </c>
      <c r="N6070" s="53" t="b">
        <f>O6070=P6070</f>
        <v>1</v>
      </c>
      <c r="O6070" s="53" t="str">
        <f>IF(R6070&gt;0,"+","-")</f>
        <v>-</v>
      </c>
      <c r="P6070" s="53" t="str">
        <f>IF(S6070&gt;0,"+","-")</f>
        <v>-</v>
      </c>
      <c r="R6070" s="23"/>
      <c r="S6070" s="23"/>
      <c r="T6070"/>
      <c r="U6070" s="70"/>
      <c r="V6070" s="71">
        <f t="shared" si="241"/>
        <v>1</v>
      </c>
      <c r="W6070" s="25" t="e">
        <f t="shared" si="242"/>
        <v>#DIV/0!</v>
      </c>
      <c r="X6070" s="64"/>
    </row>
    <row r="6071" spans="11:24" x14ac:dyDescent="0.3">
      <c r="K6071" s="31">
        <f>M6071/(L6071+M6071)</f>
        <v>0.93900428618529508</v>
      </c>
      <c r="L6071" s="52">
        <f>COUNTIF($N$6:N6071,FALSE)</f>
        <v>370</v>
      </c>
      <c r="M6071" s="52">
        <f>COUNTIF($N$6:N6071,TRUE)</f>
        <v>5696</v>
      </c>
      <c r="N6071" s="53" t="b">
        <f>O6071=P6071</f>
        <v>1</v>
      </c>
      <c r="O6071" s="53" t="str">
        <f>IF(R6071&gt;0,"+","-")</f>
        <v>-</v>
      </c>
      <c r="P6071" s="53" t="str">
        <f>IF(S6071&gt;0,"+","-")</f>
        <v>-</v>
      </c>
      <c r="R6071" s="23"/>
      <c r="S6071" s="23"/>
      <c r="T6071"/>
      <c r="U6071" s="70"/>
      <c r="V6071" s="71">
        <f t="shared" si="241"/>
        <v>1</v>
      </c>
      <c r="W6071" s="25" t="e">
        <f t="shared" si="242"/>
        <v>#DIV/0!</v>
      </c>
      <c r="X6071" s="64"/>
    </row>
    <row r="6072" spans="11:24" x14ac:dyDescent="0.3">
      <c r="K6072" s="31">
        <f>M6072/(L6072+M6072)</f>
        <v>0.93901433987143568</v>
      </c>
      <c r="L6072" s="52">
        <f>COUNTIF($N$6:N6072,FALSE)</f>
        <v>370</v>
      </c>
      <c r="M6072" s="52">
        <f>COUNTIF($N$6:N6072,TRUE)</f>
        <v>5697</v>
      </c>
      <c r="N6072" s="53" t="b">
        <f>O6072=P6072</f>
        <v>1</v>
      </c>
      <c r="O6072" s="53" t="str">
        <f>IF(R6072&gt;0,"+","-")</f>
        <v>-</v>
      </c>
      <c r="P6072" s="53" t="str">
        <f>IF(S6072&gt;0,"+","-")</f>
        <v>-</v>
      </c>
      <c r="R6072" s="23"/>
      <c r="S6072" s="23"/>
      <c r="T6072"/>
      <c r="U6072" s="70"/>
      <c r="V6072" s="71">
        <f t="shared" ref="V6072:V6135" si="243">COUNTIF(N6023:N6072,TRUE)/50</f>
        <v>1</v>
      </c>
      <c r="W6072" s="25" t="e">
        <f t="shared" si="242"/>
        <v>#DIV/0!</v>
      </c>
      <c r="X6072" s="64"/>
    </row>
    <row r="6073" spans="11:24" x14ac:dyDescent="0.3">
      <c r="K6073" s="31">
        <f>M6073/(L6073+M6073)</f>
        <v>0.93902439024390238</v>
      </c>
      <c r="L6073" s="52">
        <f>COUNTIF($N$6:N6073,FALSE)</f>
        <v>370</v>
      </c>
      <c r="M6073" s="52">
        <f>COUNTIF($N$6:N6073,TRUE)</f>
        <v>5698</v>
      </c>
      <c r="N6073" s="53" t="b">
        <f>O6073=P6073</f>
        <v>1</v>
      </c>
      <c r="O6073" s="53" t="str">
        <f>IF(R6073&gt;0,"+","-")</f>
        <v>-</v>
      </c>
      <c r="P6073" s="53" t="str">
        <f>IF(S6073&gt;0,"+","-")</f>
        <v>-</v>
      </c>
      <c r="R6073" s="23"/>
      <c r="S6073" s="15"/>
      <c r="T6073"/>
      <c r="U6073" s="70"/>
      <c r="V6073" s="71">
        <f t="shared" si="243"/>
        <v>1</v>
      </c>
      <c r="W6073" s="25" t="e">
        <f t="shared" si="242"/>
        <v>#DIV/0!</v>
      </c>
      <c r="X6073" s="64"/>
    </row>
    <row r="6074" spans="11:24" x14ac:dyDescent="0.3">
      <c r="K6074" s="31">
        <f>M6074/(L6074+M6074)</f>
        <v>0.93903443730433345</v>
      </c>
      <c r="L6074" s="52">
        <f>COUNTIF($N$6:N6074,FALSE)</f>
        <v>370</v>
      </c>
      <c r="M6074" s="52">
        <f>COUNTIF($N$6:N6074,TRUE)</f>
        <v>5699</v>
      </c>
      <c r="N6074" s="53" t="b">
        <f>O6074=P6074</f>
        <v>1</v>
      </c>
      <c r="O6074" s="53" t="str">
        <f>IF(R6074&gt;0,"+","-")</f>
        <v>-</v>
      </c>
      <c r="P6074" s="53" t="str">
        <f>IF(S6074&gt;0,"+","-")</f>
        <v>-</v>
      </c>
      <c r="Q6074" s="14"/>
      <c r="R6074" s="15"/>
      <c r="S6074" s="15"/>
      <c r="T6074"/>
      <c r="U6074" s="70"/>
      <c r="V6074" s="71">
        <f t="shared" si="243"/>
        <v>1</v>
      </c>
      <c r="W6074" s="25" t="e">
        <f t="shared" si="242"/>
        <v>#DIV/0!</v>
      </c>
      <c r="X6074" s="64"/>
    </row>
    <row r="6075" spans="11:24" x14ac:dyDescent="0.3">
      <c r="K6075" s="31">
        <f>M6075/(L6075+M6075)</f>
        <v>0.93904448105436578</v>
      </c>
      <c r="L6075" s="52">
        <f>COUNTIF($N$6:N6075,FALSE)</f>
        <v>370</v>
      </c>
      <c r="M6075" s="52">
        <f>COUNTIF($N$6:N6075,TRUE)</f>
        <v>5700</v>
      </c>
      <c r="N6075" s="53" t="b">
        <f>O6075=P6075</f>
        <v>1</v>
      </c>
      <c r="O6075" s="53" t="str">
        <f>IF(R6075&gt;0,"+","-")</f>
        <v>-</v>
      </c>
      <c r="P6075" s="53" t="str">
        <f>IF(S6075&gt;0,"+","-")</f>
        <v>-</v>
      </c>
      <c r="R6075" s="23"/>
      <c r="S6075" s="23"/>
      <c r="T6075"/>
      <c r="U6075" s="70"/>
      <c r="V6075" s="71">
        <f t="shared" si="243"/>
        <v>1</v>
      </c>
      <c r="W6075" s="25" t="e">
        <f t="shared" si="242"/>
        <v>#DIV/0!</v>
      </c>
      <c r="X6075" s="64"/>
    </row>
    <row r="6076" spans="11:24" x14ac:dyDescent="0.3">
      <c r="K6076" s="31">
        <f>M6076/(L6076+M6076)</f>
        <v>0.93905452149563495</v>
      </c>
      <c r="L6076" s="52">
        <f>COUNTIF($N$6:N6076,FALSE)</f>
        <v>370</v>
      </c>
      <c r="M6076" s="52">
        <f>COUNTIF($N$6:N6076,TRUE)</f>
        <v>5701</v>
      </c>
      <c r="N6076" s="53" t="b">
        <f>O6076=P6076</f>
        <v>1</v>
      </c>
      <c r="O6076" s="53" t="str">
        <f>IF(R6076&gt;0,"+","-")</f>
        <v>-</v>
      </c>
      <c r="P6076" s="53" t="str">
        <f>IF(S6076&gt;0,"+","-")</f>
        <v>-</v>
      </c>
      <c r="R6076" s="23"/>
      <c r="S6076" s="23"/>
      <c r="T6076"/>
      <c r="U6076" s="70"/>
      <c r="V6076" s="71">
        <f t="shared" si="243"/>
        <v>1</v>
      </c>
      <c r="W6076" s="25" t="e">
        <f t="shared" si="242"/>
        <v>#DIV/0!</v>
      </c>
      <c r="X6076" s="64"/>
    </row>
    <row r="6077" spans="11:24" x14ac:dyDescent="0.3">
      <c r="K6077" s="31">
        <f>M6077/(L6077+M6077)</f>
        <v>0.939064558629776</v>
      </c>
      <c r="L6077" s="52">
        <f>COUNTIF($N$6:N6077,FALSE)</f>
        <v>370</v>
      </c>
      <c r="M6077" s="52">
        <f>COUNTIF($N$6:N6077,TRUE)</f>
        <v>5702</v>
      </c>
      <c r="N6077" s="53" t="b">
        <f>O6077=P6077</f>
        <v>1</v>
      </c>
      <c r="O6077" s="53" t="str">
        <f>IF(R6077&gt;0,"+","-")</f>
        <v>-</v>
      </c>
      <c r="P6077" s="53" t="str">
        <f>IF(S6077&gt;0,"+","-")</f>
        <v>-</v>
      </c>
      <c r="Q6077" s="14"/>
      <c r="R6077" s="15"/>
      <c r="S6077" s="15"/>
      <c r="T6077"/>
      <c r="U6077" s="70"/>
      <c r="V6077" s="71">
        <f t="shared" si="243"/>
        <v>1</v>
      </c>
      <c r="W6077" s="25" t="e">
        <f t="shared" si="242"/>
        <v>#DIV/0!</v>
      </c>
      <c r="X6077" s="64"/>
    </row>
    <row r="6078" spans="11:24" x14ac:dyDescent="0.3">
      <c r="K6078" s="31">
        <f>M6078/(L6078+M6078)</f>
        <v>0.93907459245842251</v>
      </c>
      <c r="L6078" s="52">
        <f>COUNTIF($N$6:N6078,FALSE)</f>
        <v>370</v>
      </c>
      <c r="M6078" s="52">
        <f>COUNTIF($N$6:N6078,TRUE)</f>
        <v>5703</v>
      </c>
      <c r="N6078" s="53" t="b">
        <f>O6078=P6078</f>
        <v>1</v>
      </c>
      <c r="O6078" s="53" t="str">
        <f>IF(R6078&gt;0,"+","-")</f>
        <v>-</v>
      </c>
      <c r="P6078" s="53" t="str">
        <f>IF(S6078&gt;0,"+","-")</f>
        <v>-</v>
      </c>
      <c r="R6078" s="23"/>
      <c r="S6078" s="15"/>
      <c r="T6078"/>
      <c r="U6078" s="70"/>
      <c r="V6078" s="71">
        <f t="shared" si="243"/>
        <v>1</v>
      </c>
      <c r="W6078" s="25" t="e">
        <f t="shared" si="242"/>
        <v>#DIV/0!</v>
      </c>
      <c r="X6078" s="64"/>
    </row>
    <row r="6079" spans="11:24" x14ac:dyDescent="0.3">
      <c r="K6079" s="31">
        <f>M6079/(L6079+M6079)</f>
        <v>0.93908462298320716</v>
      </c>
      <c r="L6079" s="52">
        <f>COUNTIF($N$6:N6079,FALSE)</f>
        <v>370</v>
      </c>
      <c r="M6079" s="52">
        <f>COUNTIF($N$6:N6079,TRUE)</f>
        <v>5704</v>
      </c>
      <c r="N6079" s="53" t="b">
        <f>O6079=P6079</f>
        <v>1</v>
      </c>
      <c r="O6079" s="53" t="str">
        <f>IF(R6079&gt;0,"+","-")</f>
        <v>-</v>
      </c>
      <c r="P6079" s="53" t="str">
        <f>IF(S6079&gt;0,"+","-")</f>
        <v>-</v>
      </c>
      <c r="R6079" s="23"/>
      <c r="S6079" s="23"/>
      <c r="T6079"/>
      <c r="U6079" s="70"/>
      <c r="V6079" s="71">
        <f t="shared" si="243"/>
        <v>1</v>
      </c>
      <c r="W6079" s="25" t="e">
        <f t="shared" si="242"/>
        <v>#DIV/0!</v>
      </c>
      <c r="X6079" s="64"/>
    </row>
    <row r="6080" spans="11:24" x14ac:dyDescent="0.3">
      <c r="K6080" s="31">
        <f>M6080/(L6080+M6080)</f>
        <v>0.93909465020576133</v>
      </c>
      <c r="L6080" s="52">
        <f>COUNTIF($N$6:N6080,FALSE)</f>
        <v>370</v>
      </c>
      <c r="M6080" s="52">
        <f>COUNTIF($N$6:N6080,TRUE)</f>
        <v>5705</v>
      </c>
      <c r="N6080" s="53" t="b">
        <f>O6080=P6080</f>
        <v>1</v>
      </c>
      <c r="O6080" s="53" t="str">
        <f>IF(R6080&gt;0,"+","-")</f>
        <v>-</v>
      </c>
      <c r="P6080" s="53" t="str">
        <f>IF(S6080&gt;0,"+","-")</f>
        <v>-</v>
      </c>
      <c r="R6080" s="23"/>
      <c r="S6080" s="23"/>
      <c r="T6080"/>
      <c r="U6080" s="70"/>
      <c r="V6080" s="71">
        <f t="shared" si="243"/>
        <v>1</v>
      </c>
      <c r="W6080" s="25" t="e">
        <f t="shared" si="242"/>
        <v>#DIV/0!</v>
      </c>
      <c r="X6080" s="64"/>
    </row>
    <row r="6081" spans="11:24" x14ac:dyDescent="0.3">
      <c r="K6081" s="31">
        <f>M6081/(L6081+M6081)</f>
        <v>0.93910467412771559</v>
      </c>
      <c r="L6081" s="52">
        <f>COUNTIF($N$6:N6081,FALSE)</f>
        <v>370</v>
      </c>
      <c r="M6081" s="52">
        <f>COUNTIF($N$6:N6081,TRUE)</f>
        <v>5706</v>
      </c>
      <c r="N6081" s="53" t="b">
        <f>O6081=P6081</f>
        <v>1</v>
      </c>
      <c r="O6081" s="53" t="str">
        <f>IF(R6081&gt;0,"+","-")</f>
        <v>-</v>
      </c>
      <c r="P6081" s="53" t="str">
        <f>IF(S6081&gt;0,"+","-")</f>
        <v>-</v>
      </c>
      <c r="R6081" s="23"/>
      <c r="S6081" s="23"/>
      <c r="T6081"/>
      <c r="U6081" s="70"/>
      <c r="V6081" s="71">
        <f t="shared" si="243"/>
        <v>1</v>
      </c>
      <c r="W6081" s="25" t="e">
        <f t="shared" si="242"/>
        <v>#DIV/0!</v>
      </c>
      <c r="X6081" s="64"/>
    </row>
    <row r="6082" spans="11:24" x14ac:dyDescent="0.3">
      <c r="K6082" s="31">
        <f>M6082/(L6082+M6082)</f>
        <v>0.93911469475069931</v>
      </c>
      <c r="L6082" s="52">
        <f>COUNTIF($N$6:N6082,FALSE)</f>
        <v>370</v>
      </c>
      <c r="M6082" s="52">
        <f>COUNTIF($N$6:N6082,TRUE)</f>
        <v>5707</v>
      </c>
      <c r="N6082" s="53" t="b">
        <f>O6082=P6082</f>
        <v>1</v>
      </c>
      <c r="O6082" s="53" t="str">
        <f>IF(R6082&gt;0,"+","-")</f>
        <v>-</v>
      </c>
      <c r="P6082" s="53" t="str">
        <f>IF(S6082&gt;0,"+","-")</f>
        <v>-</v>
      </c>
      <c r="Q6082" s="14"/>
      <c r="R6082" s="15"/>
      <c r="S6082" s="15"/>
      <c r="T6082"/>
      <c r="U6082" s="70"/>
      <c r="V6082" s="71">
        <f t="shared" si="243"/>
        <v>1</v>
      </c>
      <c r="W6082" s="25" t="e">
        <f t="shared" si="242"/>
        <v>#DIV/0!</v>
      </c>
      <c r="X6082" s="64"/>
    </row>
    <row r="6083" spans="11:24" x14ac:dyDescent="0.3">
      <c r="K6083" s="31">
        <f>M6083/(L6083+M6083)</f>
        <v>0.93912471207634085</v>
      </c>
      <c r="L6083" s="52">
        <f>COUNTIF($N$6:N6083,FALSE)</f>
        <v>370</v>
      </c>
      <c r="M6083" s="52">
        <f>COUNTIF($N$6:N6083,TRUE)</f>
        <v>5708</v>
      </c>
      <c r="N6083" s="53" t="b">
        <f>O6083=P6083</f>
        <v>1</v>
      </c>
      <c r="O6083" s="53" t="str">
        <f>IF(R6083&gt;0,"+","-")</f>
        <v>-</v>
      </c>
      <c r="P6083" s="53" t="str">
        <f>IF(S6083&gt;0,"+","-")</f>
        <v>-</v>
      </c>
      <c r="R6083" s="23"/>
      <c r="S6083" s="23"/>
      <c r="T6083"/>
      <c r="U6083" s="70"/>
      <c r="V6083" s="71">
        <f t="shared" si="243"/>
        <v>1</v>
      </c>
      <c r="W6083" s="25" t="e">
        <f t="shared" si="242"/>
        <v>#DIV/0!</v>
      </c>
      <c r="X6083" s="64"/>
    </row>
    <row r="6084" spans="11:24" x14ac:dyDescent="0.3">
      <c r="K6084" s="31">
        <f>M6084/(L6084+M6084)</f>
        <v>0.93913472610626747</v>
      </c>
      <c r="L6084" s="52">
        <f>COUNTIF($N$6:N6084,FALSE)</f>
        <v>370</v>
      </c>
      <c r="M6084" s="52">
        <f>COUNTIF($N$6:N6084,TRUE)</f>
        <v>5709</v>
      </c>
      <c r="N6084" s="53" t="b">
        <f>O6084=P6084</f>
        <v>1</v>
      </c>
      <c r="O6084" s="53" t="str">
        <f>IF(R6084&gt;0,"+","-")</f>
        <v>-</v>
      </c>
      <c r="P6084" s="53" t="str">
        <f>IF(S6084&gt;0,"+","-")</f>
        <v>-</v>
      </c>
      <c r="R6084" s="23"/>
      <c r="S6084" s="23"/>
      <c r="T6084"/>
      <c r="U6084" s="70"/>
      <c r="V6084" s="71">
        <f t="shared" si="243"/>
        <v>1</v>
      </c>
      <c r="W6084" s="25" t="e">
        <f t="shared" si="242"/>
        <v>#DIV/0!</v>
      </c>
      <c r="X6084" s="64"/>
    </row>
    <row r="6085" spans="11:24" x14ac:dyDescent="0.3">
      <c r="K6085" s="31">
        <f>M6085/(L6085+M6085)</f>
        <v>0.93914473684210531</v>
      </c>
      <c r="L6085" s="52">
        <f>COUNTIF($N$6:N6085,FALSE)</f>
        <v>370</v>
      </c>
      <c r="M6085" s="52">
        <f>COUNTIF($N$6:N6085,TRUE)</f>
        <v>5710</v>
      </c>
      <c r="N6085" s="53" t="b">
        <f>O6085=P6085</f>
        <v>1</v>
      </c>
      <c r="O6085" s="53" t="str">
        <f>IF(R6085&gt;0,"+","-")</f>
        <v>-</v>
      </c>
      <c r="P6085" s="53" t="str">
        <f>IF(S6085&gt;0,"+","-")</f>
        <v>-</v>
      </c>
      <c r="R6085" s="23"/>
      <c r="S6085" s="23"/>
      <c r="T6085"/>
      <c r="U6085" s="70"/>
      <c r="V6085" s="71">
        <f t="shared" si="243"/>
        <v>1</v>
      </c>
      <c r="W6085" s="25" t="e">
        <f t="shared" si="242"/>
        <v>#DIV/0!</v>
      </c>
      <c r="X6085" s="64"/>
    </row>
    <row r="6086" spans="11:24" x14ac:dyDescent="0.3">
      <c r="K6086" s="31">
        <f>M6086/(L6086+M6086)</f>
        <v>0.9391547442854794</v>
      </c>
      <c r="L6086" s="52">
        <f>COUNTIF($N$6:N6086,FALSE)</f>
        <v>370</v>
      </c>
      <c r="M6086" s="52">
        <f>COUNTIF($N$6:N6086,TRUE)</f>
        <v>5711</v>
      </c>
      <c r="N6086" s="53" t="b">
        <f>O6086=P6086</f>
        <v>1</v>
      </c>
      <c r="O6086" s="53" t="str">
        <f>IF(R6086&gt;0,"+","-")</f>
        <v>-</v>
      </c>
      <c r="P6086" s="53" t="str">
        <f>IF(S6086&gt;0,"+","-")</f>
        <v>-</v>
      </c>
      <c r="R6086" s="23"/>
      <c r="S6086" s="23"/>
      <c r="T6086"/>
      <c r="U6086" s="70"/>
      <c r="V6086" s="71">
        <f t="shared" si="243"/>
        <v>1</v>
      </c>
      <c r="W6086" s="25" t="e">
        <f t="shared" si="242"/>
        <v>#DIV/0!</v>
      </c>
      <c r="X6086" s="64"/>
    </row>
    <row r="6087" spans="11:24" x14ac:dyDescent="0.3">
      <c r="K6087" s="31">
        <f>M6087/(L6087+M6087)</f>
        <v>0.93916474843801379</v>
      </c>
      <c r="L6087" s="52">
        <f>COUNTIF($N$6:N6087,FALSE)</f>
        <v>370</v>
      </c>
      <c r="M6087" s="52">
        <f>COUNTIF($N$6:N6087,TRUE)</f>
        <v>5712</v>
      </c>
      <c r="N6087" s="53" t="b">
        <f>O6087=P6087</f>
        <v>1</v>
      </c>
      <c r="O6087" s="53" t="str">
        <f>IF(R6087&gt;0,"+","-")</f>
        <v>-</v>
      </c>
      <c r="P6087" s="53" t="str">
        <f>IF(S6087&gt;0,"+","-")</f>
        <v>-</v>
      </c>
      <c r="Q6087" s="14"/>
      <c r="R6087" s="15"/>
      <c r="S6087" s="15"/>
      <c r="T6087"/>
      <c r="U6087" s="70"/>
      <c r="V6087" s="71">
        <f t="shared" si="243"/>
        <v>1</v>
      </c>
      <c r="W6087" s="25" t="e">
        <f t="shared" si="242"/>
        <v>#DIV/0!</v>
      </c>
      <c r="X6087" s="64"/>
    </row>
    <row r="6088" spans="11:24" x14ac:dyDescent="0.3">
      <c r="K6088" s="31">
        <f>M6088/(L6088+M6088)</f>
        <v>0.9391747493013316</v>
      </c>
      <c r="L6088" s="52">
        <f>COUNTIF($N$6:N6088,FALSE)</f>
        <v>370</v>
      </c>
      <c r="M6088" s="52">
        <f>COUNTIF($N$6:N6088,TRUE)</f>
        <v>5713</v>
      </c>
      <c r="N6088" s="53" t="b">
        <f>O6088=P6088</f>
        <v>1</v>
      </c>
      <c r="O6088" s="53" t="str">
        <f>IF(R6088&gt;0,"+","-")</f>
        <v>-</v>
      </c>
      <c r="P6088" s="53" t="str">
        <f>IF(S6088&gt;0,"+","-")</f>
        <v>-</v>
      </c>
      <c r="R6088" s="23"/>
      <c r="S6088" s="23"/>
      <c r="T6088"/>
      <c r="U6088" s="70"/>
      <c r="V6088" s="71">
        <f t="shared" si="243"/>
        <v>1</v>
      </c>
      <c r="W6088" s="25" t="e">
        <f t="shared" si="242"/>
        <v>#DIV/0!</v>
      </c>
      <c r="X6088" s="64"/>
    </row>
    <row r="6089" spans="11:24" x14ac:dyDescent="0.3">
      <c r="K6089" s="31">
        <f>M6089/(L6089+M6089)</f>
        <v>0.93918474687705455</v>
      </c>
      <c r="L6089" s="52">
        <f>COUNTIF($N$6:N6089,FALSE)</f>
        <v>370</v>
      </c>
      <c r="M6089" s="52">
        <f>COUNTIF($N$6:N6089,TRUE)</f>
        <v>5714</v>
      </c>
      <c r="N6089" s="53" t="b">
        <f>O6089=P6089</f>
        <v>1</v>
      </c>
      <c r="O6089" s="53" t="str">
        <f>IF(R6089&gt;0,"+","-")</f>
        <v>-</v>
      </c>
      <c r="P6089" s="53" t="str">
        <f>IF(S6089&gt;0,"+","-")</f>
        <v>-</v>
      </c>
      <c r="R6089" s="23"/>
      <c r="S6089" s="15"/>
      <c r="T6089"/>
      <c r="U6089" s="70"/>
      <c r="V6089" s="71">
        <f t="shared" si="243"/>
        <v>1</v>
      </c>
      <c r="W6089" s="25" t="e">
        <f t="shared" si="242"/>
        <v>#DIV/0!</v>
      </c>
      <c r="X6089" s="64"/>
    </row>
    <row r="6090" spans="11:24" x14ac:dyDescent="0.3">
      <c r="K6090" s="31">
        <f>M6090/(L6090+M6090)</f>
        <v>0.93919474116680357</v>
      </c>
      <c r="L6090" s="52">
        <f>COUNTIF($N$6:N6090,FALSE)</f>
        <v>370</v>
      </c>
      <c r="M6090" s="52">
        <f>COUNTIF($N$6:N6090,TRUE)</f>
        <v>5715</v>
      </c>
      <c r="N6090" s="53" t="b">
        <f>O6090=P6090</f>
        <v>1</v>
      </c>
      <c r="O6090" s="53" t="str">
        <f>IF(R6090&gt;0,"+","-")</f>
        <v>-</v>
      </c>
      <c r="P6090" s="53" t="str">
        <f>IF(S6090&gt;0,"+","-")</f>
        <v>-</v>
      </c>
      <c r="R6090" s="23"/>
      <c r="S6090" s="23"/>
      <c r="T6090"/>
      <c r="U6090" s="70"/>
      <c r="V6090" s="71">
        <f t="shared" si="243"/>
        <v>1</v>
      </c>
      <c r="W6090" s="25" t="e">
        <f t="shared" si="242"/>
        <v>#DIV/0!</v>
      </c>
      <c r="X6090" s="64"/>
    </row>
    <row r="6091" spans="11:24" x14ac:dyDescent="0.3">
      <c r="K6091" s="31">
        <f>M6091/(L6091+M6091)</f>
        <v>0.93920473217219846</v>
      </c>
      <c r="L6091" s="52">
        <f>COUNTIF($N$6:N6091,FALSE)</f>
        <v>370</v>
      </c>
      <c r="M6091" s="52">
        <f>COUNTIF($N$6:N6091,TRUE)</f>
        <v>5716</v>
      </c>
      <c r="N6091" s="53" t="b">
        <f>O6091=P6091</f>
        <v>1</v>
      </c>
      <c r="O6091" s="53" t="str">
        <f>IF(R6091&gt;0,"+","-")</f>
        <v>-</v>
      </c>
      <c r="P6091" s="53" t="str">
        <f>IF(S6091&gt;0,"+","-")</f>
        <v>-</v>
      </c>
      <c r="Q6091" s="14"/>
      <c r="R6091" s="15"/>
      <c r="S6091" s="15"/>
      <c r="T6091"/>
      <c r="U6091" s="70"/>
      <c r="V6091" s="71">
        <f t="shared" si="243"/>
        <v>1</v>
      </c>
      <c r="W6091" s="25" t="e">
        <f t="shared" si="242"/>
        <v>#DIV/0!</v>
      </c>
      <c r="X6091" s="64"/>
    </row>
    <row r="6092" spans="11:24" x14ac:dyDescent="0.3">
      <c r="K6092" s="31">
        <f>M6092/(L6092+M6092)</f>
        <v>0.93921471989485794</v>
      </c>
      <c r="L6092" s="52">
        <f>COUNTIF($N$6:N6092,FALSE)</f>
        <v>370</v>
      </c>
      <c r="M6092" s="52">
        <f>COUNTIF($N$6:N6092,TRUE)</f>
        <v>5717</v>
      </c>
      <c r="N6092" s="53" t="b">
        <f>O6092=P6092</f>
        <v>1</v>
      </c>
      <c r="O6092" s="53" t="str">
        <f>IF(R6092&gt;0,"+","-")</f>
        <v>-</v>
      </c>
      <c r="P6092" s="53" t="str">
        <f>IF(S6092&gt;0,"+","-")</f>
        <v>-</v>
      </c>
      <c r="R6092" s="23"/>
      <c r="S6092" s="23"/>
      <c r="T6092"/>
      <c r="U6092" s="70"/>
      <c r="V6092" s="71">
        <f t="shared" si="243"/>
        <v>1</v>
      </c>
      <c r="W6092" s="25" t="e">
        <f t="shared" si="242"/>
        <v>#DIV/0!</v>
      </c>
      <c r="X6092" s="64"/>
    </row>
    <row r="6093" spans="11:24" x14ac:dyDescent="0.3">
      <c r="K6093" s="31">
        <f>M6093/(L6093+M6093)</f>
        <v>0.93922470433639949</v>
      </c>
      <c r="L6093" s="52">
        <f>COUNTIF($N$6:N6093,FALSE)</f>
        <v>370</v>
      </c>
      <c r="M6093" s="52">
        <f>COUNTIF($N$6:N6093,TRUE)</f>
        <v>5718</v>
      </c>
      <c r="N6093" s="53" t="b">
        <f>O6093=P6093</f>
        <v>1</v>
      </c>
      <c r="O6093" s="53" t="str">
        <f>IF(R6093&gt;0,"+","-")</f>
        <v>-</v>
      </c>
      <c r="P6093" s="53" t="str">
        <f>IF(S6093&gt;0,"+","-")</f>
        <v>-</v>
      </c>
      <c r="R6093" s="23"/>
      <c r="S6093" s="23"/>
      <c r="T6093"/>
      <c r="U6093" s="70"/>
      <c r="V6093" s="71">
        <f t="shared" si="243"/>
        <v>1</v>
      </c>
      <c r="W6093" s="25" t="e">
        <f t="shared" si="242"/>
        <v>#DIV/0!</v>
      </c>
      <c r="X6093" s="64"/>
    </row>
    <row r="6094" spans="11:24" x14ac:dyDescent="0.3">
      <c r="K6094" s="31">
        <f>M6094/(L6094+M6094)</f>
        <v>0.9392346854984398</v>
      </c>
      <c r="L6094" s="52">
        <f>COUNTIF($N$6:N6094,FALSE)</f>
        <v>370</v>
      </c>
      <c r="M6094" s="52">
        <f>COUNTIF($N$6:N6094,TRUE)</f>
        <v>5719</v>
      </c>
      <c r="N6094" s="53" t="b">
        <f>O6094=P6094</f>
        <v>1</v>
      </c>
      <c r="O6094" s="53" t="str">
        <f>IF(R6094&gt;0,"+","-")</f>
        <v>-</v>
      </c>
      <c r="P6094" s="53" t="str">
        <f>IF(S6094&gt;0,"+","-")</f>
        <v>-</v>
      </c>
      <c r="R6094" s="23"/>
      <c r="S6094" s="23"/>
      <c r="T6094"/>
      <c r="U6094" s="70"/>
      <c r="V6094" s="71">
        <f t="shared" si="243"/>
        <v>1</v>
      </c>
      <c r="W6094" s="25" t="e">
        <f t="shared" si="242"/>
        <v>#DIV/0!</v>
      </c>
      <c r="X6094" s="64"/>
    </row>
    <row r="6095" spans="11:24" x14ac:dyDescent="0.3">
      <c r="K6095" s="31">
        <f>M6095/(L6095+M6095)</f>
        <v>0.93924466338259438</v>
      </c>
      <c r="L6095" s="52">
        <f>COUNTIF($N$6:N6095,FALSE)</f>
        <v>370</v>
      </c>
      <c r="M6095" s="52">
        <f>COUNTIF($N$6:N6095,TRUE)</f>
        <v>5720</v>
      </c>
      <c r="N6095" s="53" t="b">
        <f>O6095=P6095</f>
        <v>1</v>
      </c>
      <c r="O6095" s="53" t="str">
        <f>IF(R6095&gt;0,"+","-")</f>
        <v>-</v>
      </c>
      <c r="P6095" s="53" t="str">
        <f>IF(S6095&gt;0,"+","-")</f>
        <v>-</v>
      </c>
      <c r="R6095" s="23"/>
      <c r="S6095" s="23"/>
      <c r="T6095"/>
      <c r="U6095" s="70"/>
      <c r="V6095" s="71">
        <f t="shared" si="243"/>
        <v>1</v>
      </c>
      <c r="W6095" s="25" t="e">
        <f t="shared" si="242"/>
        <v>#DIV/0!</v>
      </c>
      <c r="X6095" s="64"/>
    </row>
    <row r="6096" spans="11:24" x14ac:dyDescent="0.3">
      <c r="K6096" s="31">
        <f>M6096/(L6096+M6096)</f>
        <v>0.9392546379904777</v>
      </c>
      <c r="L6096" s="52">
        <f>COUNTIF($N$6:N6096,FALSE)</f>
        <v>370</v>
      </c>
      <c r="M6096" s="52">
        <f>COUNTIF($N$6:N6096,TRUE)</f>
        <v>5721</v>
      </c>
      <c r="N6096" s="53" t="b">
        <f>O6096=P6096</f>
        <v>1</v>
      </c>
      <c r="O6096" s="53" t="str">
        <f>IF(R6096&gt;0,"+","-")</f>
        <v>-</v>
      </c>
      <c r="P6096" s="53" t="str">
        <f>IF(S6096&gt;0,"+","-")</f>
        <v>-</v>
      </c>
      <c r="R6096" s="23"/>
      <c r="S6096" s="23"/>
      <c r="T6096"/>
      <c r="U6096" s="70"/>
      <c r="V6096" s="71">
        <f t="shared" si="243"/>
        <v>1</v>
      </c>
      <c r="W6096" s="25" t="e">
        <f t="shared" si="242"/>
        <v>#DIV/0!</v>
      </c>
      <c r="X6096" s="64"/>
    </row>
    <row r="6097" spans="11:24" x14ac:dyDescent="0.3">
      <c r="K6097" s="31">
        <f>M6097/(L6097+M6097)</f>
        <v>0.93926460932370326</v>
      </c>
      <c r="L6097" s="52">
        <f>COUNTIF($N$6:N6097,FALSE)</f>
        <v>370</v>
      </c>
      <c r="M6097" s="52">
        <f>COUNTIF($N$6:N6097,TRUE)</f>
        <v>5722</v>
      </c>
      <c r="N6097" s="53" t="b">
        <f>O6097=P6097</f>
        <v>1</v>
      </c>
      <c r="O6097" s="53" t="str">
        <f>IF(R6097&gt;0,"+","-")</f>
        <v>-</v>
      </c>
      <c r="P6097" s="53" t="str">
        <f>IF(S6097&gt;0,"+","-")</f>
        <v>-</v>
      </c>
      <c r="Q6097" s="14"/>
      <c r="R6097" s="15"/>
      <c r="S6097" s="15"/>
      <c r="T6097"/>
      <c r="U6097" s="70"/>
      <c r="V6097" s="71">
        <f t="shared" si="243"/>
        <v>1</v>
      </c>
      <c r="W6097" s="25" t="e">
        <f t="shared" si="242"/>
        <v>#DIV/0!</v>
      </c>
      <c r="X6097" s="64"/>
    </row>
    <row r="6098" spans="11:24" x14ac:dyDescent="0.3">
      <c r="K6098" s="31">
        <f>M6098/(L6098+M6098)</f>
        <v>0.93927457738388309</v>
      </c>
      <c r="L6098" s="52">
        <f>COUNTIF($N$6:N6098,FALSE)</f>
        <v>370</v>
      </c>
      <c r="M6098" s="52">
        <f>COUNTIF($N$6:N6098,TRUE)</f>
        <v>5723</v>
      </c>
      <c r="N6098" s="53" t="b">
        <f>O6098=P6098</f>
        <v>1</v>
      </c>
      <c r="O6098" s="53" t="str">
        <f>IF(R6098&gt;0,"+","-")</f>
        <v>-</v>
      </c>
      <c r="P6098" s="53" t="str">
        <f>IF(S6098&gt;0,"+","-")</f>
        <v>-</v>
      </c>
      <c r="R6098" s="23"/>
      <c r="S6098" s="23"/>
      <c r="T6098"/>
      <c r="U6098" s="70"/>
      <c r="V6098" s="71">
        <f t="shared" si="243"/>
        <v>1</v>
      </c>
      <c r="W6098" s="25" t="e">
        <f t="shared" si="242"/>
        <v>#DIV/0!</v>
      </c>
      <c r="X6098" s="64"/>
    </row>
    <row r="6099" spans="11:24" x14ac:dyDescent="0.3">
      <c r="K6099" s="31">
        <f>M6099/(L6099+M6099)</f>
        <v>0.9392845421726288</v>
      </c>
      <c r="L6099" s="52">
        <f>COUNTIF($N$6:N6099,FALSE)</f>
        <v>370</v>
      </c>
      <c r="M6099" s="52">
        <f>COUNTIF($N$6:N6099,TRUE)</f>
        <v>5724</v>
      </c>
      <c r="N6099" s="53" t="b">
        <f>O6099=P6099</f>
        <v>1</v>
      </c>
      <c r="O6099" s="53" t="str">
        <f>IF(R6099&gt;0,"+","-")</f>
        <v>-</v>
      </c>
      <c r="P6099" s="53" t="str">
        <f>IF(S6099&gt;0,"+","-")</f>
        <v>-</v>
      </c>
      <c r="R6099" s="23"/>
      <c r="S6099" s="23"/>
      <c r="T6099"/>
      <c r="U6099" s="70"/>
      <c r="V6099" s="71">
        <f t="shared" si="243"/>
        <v>1</v>
      </c>
      <c r="W6099" s="25" t="e">
        <f t="shared" si="242"/>
        <v>#DIV/0!</v>
      </c>
      <c r="X6099" s="64"/>
    </row>
    <row r="6100" spans="11:24" x14ac:dyDescent="0.3">
      <c r="K6100" s="31">
        <f>M6100/(L6100+M6100)</f>
        <v>0.93929450369155043</v>
      </c>
      <c r="L6100" s="52">
        <f>COUNTIF($N$6:N6100,FALSE)</f>
        <v>370</v>
      </c>
      <c r="M6100" s="52">
        <f>COUNTIF($N$6:N6100,TRUE)</f>
        <v>5725</v>
      </c>
      <c r="N6100" s="53" t="b">
        <f>O6100=P6100</f>
        <v>1</v>
      </c>
      <c r="O6100" s="53" t="str">
        <f>IF(R6100&gt;0,"+","-")</f>
        <v>-</v>
      </c>
      <c r="P6100" s="53" t="str">
        <f>IF(S6100&gt;0,"+","-")</f>
        <v>-</v>
      </c>
      <c r="R6100" s="23"/>
      <c r="S6100" s="23"/>
      <c r="T6100"/>
      <c r="U6100" s="70"/>
      <c r="V6100" s="71">
        <f t="shared" si="243"/>
        <v>1</v>
      </c>
      <c r="W6100" s="25" t="e">
        <f t="shared" si="242"/>
        <v>#DIV/0!</v>
      </c>
      <c r="X6100" s="64"/>
    </row>
    <row r="6101" spans="11:24" x14ac:dyDescent="0.3">
      <c r="K6101" s="31">
        <f>M6101/(L6101+M6101)</f>
        <v>0.93930446194225725</v>
      </c>
      <c r="L6101" s="52">
        <f>COUNTIF($N$6:N6101,FALSE)</f>
        <v>370</v>
      </c>
      <c r="M6101" s="52">
        <f>COUNTIF($N$6:N6101,TRUE)</f>
        <v>5726</v>
      </c>
      <c r="N6101" s="53" t="b">
        <f>O6101=P6101</f>
        <v>1</v>
      </c>
      <c r="O6101" s="53" t="str">
        <f>IF(R6101&gt;0,"+","-")</f>
        <v>-</v>
      </c>
      <c r="P6101" s="53" t="str">
        <f>IF(S6101&gt;0,"+","-")</f>
        <v>-</v>
      </c>
      <c r="R6101" s="23"/>
      <c r="S6101" s="15"/>
      <c r="T6101"/>
      <c r="U6101" s="70"/>
      <c r="V6101" s="71">
        <f t="shared" si="243"/>
        <v>1</v>
      </c>
      <c r="W6101" s="25" t="e">
        <f t="shared" si="242"/>
        <v>#DIV/0!</v>
      </c>
      <c r="X6101" s="64"/>
    </row>
    <row r="6102" spans="11:24" x14ac:dyDescent="0.3">
      <c r="K6102" s="31">
        <f>M6102/(L6102+M6102)</f>
        <v>0.9393144169263572</v>
      </c>
      <c r="L6102" s="52">
        <f>COUNTIF($N$6:N6102,FALSE)</f>
        <v>370</v>
      </c>
      <c r="M6102" s="52">
        <f>COUNTIF($N$6:N6102,TRUE)</f>
        <v>5727</v>
      </c>
      <c r="N6102" s="53" t="b">
        <f>O6102=P6102</f>
        <v>1</v>
      </c>
      <c r="O6102" s="53" t="str">
        <f>IF(R6102&gt;0,"+","-")</f>
        <v>-</v>
      </c>
      <c r="P6102" s="53" t="str">
        <f>IF(S6102&gt;0,"+","-")</f>
        <v>-</v>
      </c>
      <c r="R6102" s="23"/>
      <c r="S6102" s="23"/>
      <c r="T6102"/>
      <c r="U6102" s="70"/>
      <c r="V6102" s="71">
        <f t="shared" si="243"/>
        <v>1</v>
      </c>
      <c r="W6102" s="25" t="e">
        <f t="shared" si="242"/>
        <v>#DIV/0!</v>
      </c>
      <c r="X6102" s="64"/>
    </row>
    <row r="6103" spans="11:24" x14ac:dyDescent="0.3">
      <c r="K6103" s="31">
        <f>M6103/(L6103+M6103)</f>
        <v>0.93932436864545754</v>
      </c>
      <c r="L6103" s="52">
        <f>COUNTIF($N$6:N6103,FALSE)</f>
        <v>370</v>
      </c>
      <c r="M6103" s="52">
        <f>COUNTIF($N$6:N6103,TRUE)</f>
        <v>5728</v>
      </c>
      <c r="N6103" s="53" t="b">
        <f>O6103=P6103</f>
        <v>1</v>
      </c>
      <c r="O6103" s="53" t="str">
        <f>IF(R6103&gt;0,"+","-")</f>
        <v>-</v>
      </c>
      <c r="P6103" s="53" t="str">
        <f>IF(S6103&gt;0,"+","-")</f>
        <v>-</v>
      </c>
      <c r="R6103" s="23"/>
      <c r="S6103" s="23"/>
      <c r="T6103"/>
      <c r="U6103" s="70"/>
      <c r="V6103" s="71">
        <f t="shared" si="243"/>
        <v>1</v>
      </c>
      <c r="W6103" s="25" t="e">
        <f t="shared" si="242"/>
        <v>#DIV/0!</v>
      </c>
      <c r="X6103" s="64"/>
    </row>
    <row r="6104" spans="11:24" x14ac:dyDescent="0.3">
      <c r="K6104" s="31">
        <f>M6104/(L6104+M6104)</f>
        <v>0.93933431710116411</v>
      </c>
      <c r="L6104" s="52">
        <f>COUNTIF($N$6:N6104,FALSE)</f>
        <v>370</v>
      </c>
      <c r="M6104" s="52">
        <f>COUNTIF($N$6:N6104,TRUE)</f>
        <v>5729</v>
      </c>
      <c r="N6104" s="53" t="b">
        <f>O6104=P6104</f>
        <v>1</v>
      </c>
      <c r="O6104" s="53" t="str">
        <f>IF(R6104&gt;0,"+","-")</f>
        <v>-</v>
      </c>
      <c r="P6104" s="53" t="str">
        <f>IF(S6104&gt;0,"+","-")</f>
        <v>-</v>
      </c>
      <c r="R6104" s="23"/>
      <c r="S6104" s="15"/>
      <c r="T6104"/>
      <c r="U6104" s="70"/>
      <c r="V6104" s="71">
        <f t="shared" si="243"/>
        <v>1</v>
      </c>
      <c r="W6104" s="25" t="e">
        <f t="shared" si="242"/>
        <v>#DIV/0!</v>
      </c>
      <c r="X6104" s="64"/>
    </row>
    <row r="6105" spans="11:24" x14ac:dyDescent="0.3">
      <c r="K6105" s="31">
        <f>M6105/(L6105+M6105)</f>
        <v>0.93934426229508194</v>
      </c>
      <c r="L6105" s="52">
        <f>COUNTIF($N$6:N6105,FALSE)</f>
        <v>370</v>
      </c>
      <c r="M6105" s="52">
        <f>COUNTIF($N$6:N6105,TRUE)</f>
        <v>5730</v>
      </c>
      <c r="N6105" s="53" t="b">
        <f>O6105=P6105</f>
        <v>1</v>
      </c>
      <c r="O6105" s="53" t="str">
        <f>IF(R6105&gt;0,"+","-")</f>
        <v>-</v>
      </c>
      <c r="P6105" s="53" t="str">
        <f>IF(S6105&gt;0,"+","-")</f>
        <v>-</v>
      </c>
      <c r="Q6105" s="14"/>
      <c r="R6105" s="15"/>
      <c r="S6105" s="15"/>
      <c r="T6105"/>
      <c r="U6105" s="70"/>
      <c r="V6105" s="71">
        <f t="shared" si="243"/>
        <v>1</v>
      </c>
      <c r="W6105" s="25" t="e">
        <f t="shared" si="242"/>
        <v>#DIV/0!</v>
      </c>
      <c r="X6105" s="64"/>
    </row>
    <row r="6106" spans="11:24" x14ac:dyDescent="0.3">
      <c r="K6106" s="31">
        <f>M6106/(L6106+M6106)</f>
        <v>0.93935420422881499</v>
      </c>
      <c r="L6106" s="52">
        <f>COUNTIF($N$6:N6106,FALSE)</f>
        <v>370</v>
      </c>
      <c r="M6106" s="52">
        <f>COUNTIF($N$6:N6106,TRUE)</f>
        <v>5731</v>
      </c>
      <c r="N6106" s="53" t="b">
        <f>O6106=P6106</f>
        <v>1</v>
      </c>
      <c r="O6106" s="53" t="str">
        <f>IF(R6106&gt;0,"+","-")</f>
        <v>-</v>
      </c>
      <c r="P6106" s="53" t="str">
        <f>IF(S6106&gt;0,"+","-")</f>
        <v>-</v>
      </c>
      <c r="R6106" s="23"/>
      <c r="S6106" s="23"/>
      <c r="T6106"/>
      <c r="U6106" s="70"/>
      <c r="V6106" s="71">
        <f t="shared" si="243"/>
        <v>1</v>
      </c>
      <c r="W6106" s="25" t="e">
        <f t="shared" si="242"/>
        <v>#DIV/0!</v>
      </c>
      <c r="X6106" s="64"/>
    </row>
    <row r="6107" spans="11:24" x14ac:dyDescent="0.3">
      <c r="K6107" s="31">
        <f>M6107/(L6107+M6107)</f>
        <v>0.93936414290396586</v>
      </c>
      <c r="L6107" s="52">
        <f>COUNTIF($N$6:N6107,FALSE)</f>
        <v>370</v>
      </c>
      <c r="M6107" s="52">
        <f>COUNTIF($N$6:N6107,TRUE)</f>
        <v>5732</v>
      </c>
      <c r="N6107" s="53" t="b">
        <f>O6107=P6107</f>
        <v>1</v>
      </c>
      <c r="O6107" s="53" t="str">
        <f>IF(R6107&gt;0,"+","-")</f>
        <v>-</v>
      </c>
      <c r="P6107" s="53" t="str">
        <f>IF(S6107&gt;0,"+","-")</f>
        <v>-</v>
      </c>
      <c r="Q6107" s="14"/>
      <c r="R6107" s="15"/>
      <c r="S6107" s="15"/>
      <c r="T6107"/>
      <c r="U6107" s="70"/>
      <c r="V6107" s="71">
        <f t="shared" si="243"/>
        <v>1</v>
      </c>
      <c r="W6107" s="25" t="e">
        <f t="shared" si="242"/>
        <v>#DIV/0!</v>
      </c>
      <c r="X6107" s="64"/>
    </row>
    <row r="6108" spans="11:24" x14ac:dyDescent="0.3">
      <c r="K6108" s="31">
        <f>M6108/(L6108+M6108)</f>
        <v>0.93937407832213671</v>
      </c>
      <c r="L6108" s="52">
        <f>COUNTIF($N$6:N6108,FALSE)</f>
        <v>370</v>
      </c>
      <c r="M6108" s="52">
        <f>COUNTIF($N$6:N6108,TRUE)</f>
        <v>5733</v>
      </c>
      <c r="N6108" s="53" t="b">
        <f>O6108=P6108</f>
        <v>1</v>
      </c>
      <c r="O6108" s="53" t="str">
        <f>IF(R6108&gt;0,"+","-")</f>
        <v>-</v>
      </c>
      <c r="P6108" s="53" t="str">
        <f>IF(S6108&gt;0,"+","-")</f>
        <v>-</v>
      </c>
      <c r="R6108" s="23"/>
      <c r="S6108" s="23"/>
      <c r="T6108"/>
      <c r="U6108" s="70"/>
      <c r="V6108" s="71">
        <f t="shared" si="243"/>
        <v>1</v>
      </c>
      <c r="W6108" s="25" t="e">
        <f t="shared" si="242"/>
        <v>#DIV/0!</v>
      </c>
      <c r="X6108" s="64"/>
    </row>
    <row r="6109" spans="11:24" x14ac:dyDescent="0.3">
      <c r="K6109" s="31">
        <f>M6109/(L6109+M6109)</f>
        <v>0.93938401048492792</v>
      </c>
      <c r="L6109" s="52">
        <f>COUNTIF($N$6:N6109,FALSE)</f>
        <v>370</v>
      </c>
      <c r="M6109" s="52">
        <f>COUNTIF($N$6:N6109,TRUE)</f>
        <v>5734</v>
      </c>
      <c r="N6109" s="53" t="b">
        <f>O6109=P6109</f>
        <v>1</v>
      </c>
      <c r="O6109" s="53" t="str">
        <f>IF(R6109&gt;0,"+","-")</f>
        <v>-</v>
      </c>
      <c r="P6109" s="53" t="str">
        <f>IF(S6109&gt;0,"+","-")</f>
        <v>-</v>
      </c>
      <c r="R6109" s="23"/>
      <c r="S6109" s="15"/>
      <c r="T6109"/>
      <c r="U6109" s="70"/>
      <c r="V6109" s="71">
        <f t="shared" si="243"/>
        <v>1</v>
      </c>
      <c r="W6109" s="25" t="e">
        <f t="shared" si="242"/>
        <v>#DIV/0!</v>
      </c>
      <c r="X6109" s="64"/>
    </row>
    <row r="6110" spans="11:24" x14ac:dyDescent="0.3">
      <c r="K6110" s="31">
        <f>M6110/(L6110+M6110)</f>
        <v>0.93939393939393945</v>
      </c>
      <c r="L6110" s="52">
        <f>COUNTIF($N$6:N6110,FALSE)</f>
        <v>370</v>
      </c>
      <c r="M6110" s="52">
        <f>COUNTIF($N$6:N6110,TRUE)</f>
        <v>5735</v>
      </c>
      <c r="N6110" s="53" t="b">
        <f>O6110=P6110</f>
        <v>1</v>
      </c>
      <c r="O6110" s="53" t="str">
        <f>IF(R6110&gt;0,"+","-")</f>
        <v>-</v>
      </c>
      <c r="P6110" s="53" t="str">
        <f>IF(S6110&gt;0,"+","-")</f>
        <v>-</v>
      </c>
      <c r="Q6110" s="14"/>
      <c r="R6110" s="15"/>
      <c r="S6110" s="15"/>
      <c r="T6110"/>
      <c r="U6110" s="70"/>
      <c r="V6110" s="71">
        <f t="shared" si="243"/>
        <v>1</v>
      </c>
      <c r="W6110" s="25" t="e">
        <f t="shared" si="242"/>
        <v>#DIV/0!</v>
      </c>
      <c r="X6110" s="64"/>
    </row>
    <row r="6111" spans="11:24" x14ac:dyDescent="0.3">
      <c r="K6111" s="31">
        <f>M6111/(L6111+M6111)</f>
        <v>0.93940386505076978</v>
      </c>
      <c r="L6111" s="52">
        <f>COUNTIF($N$6:N6111,FALSE)</f>
        <v>370</v>
      </c>
      <c r="M6111" s="52">
        <f>COUNTIF($N$6:N6111,TRUE)</f>
        <v>5736</v>
      </c>
      <c r="N6111" s="53" t="b">
        <f>O6111=P6111</f>
        <v>1</v>
      </c>
      <c r="O6111" s="53" t="str">
        <f>IF(R6111&gt;0,"+","-")</f>
        <v>-</v>
      </c>
      <c r="P6111" s="53" t="str">
        <f>IF(S6111&gt;0,"+","-")</f>
        <v>-</v>
      </c>
      <c r="R6111" s="23"/>
      <c r="S6111" s="23"/>
      <c r="T6111"/>
      <c r="U6111" s="70"/>
      <c r="V6111" s="71">
        <f t="shared" si="243"/>
        <v>1</v>
      </c>
      <c r="W6111" s="25" t="e">
        <f t="shared" si="242"/>
        <v>#DIV/0!</v>
      </c>
      <c r="X6111" s="64"/>
    </row>
    <row r="6112" spans="11:24" x14ac:dyDescent="0.3">
      <c r="K6112" s="31">
        <f>M6112/(L6112+M6112)</f>
        <v>0.93941378745701654</v>
      </c>
      <c r="L6112" s="52">
        <f>COUNTIF($N$6:N6112,FALSE)</f>
        <v>370</v>
      </c>
      <c r="M6112" s="52">
        <f>COUNTIF($N$6:N6112,TRUE)</f>
        <v>5737</v>
      </c>
      <c r="N6112" s="53" t="b">
        <f>O6112=P6112</f>
        <v>1</v>
      </c>
      <c r="O6112" s="53" t="str">
        <f>IF(R6112&gt;0,"+","-")</f>
        <v>-</v>
      </c>
      <c r="P6112" s="53" t="str">
        <f>IF(S6112&gt;0,"+","-")</f>
        <v>-</v>
      </c>
      <c r="R6112" s="23"/>
      <c r="S6112" s="23"/>
      <c r="T6112"/>
      <c r="U6112" s="70"/>
      <c r="V6112" s="71">
        <f t="shared" si="243"/>
        <v>1</v>
      </c>
      <c r="W6112" s="25" t="e">
        <f t="shared" si="242"/>
        <v>#DIV/0!</v>
      </c>
      <c r="X6112" s="64"/>
    </row>
    <row r="6113" spans="11:24" x14ac:dyDescent="0.3">
      <c r="K6113" s="31">
        <f>M6113/(L6113+M6113)</f>
        <v>0.93942370661427632</v>
      </c>
      <c r="L6113" s="52">
        <f>COUNTIF($N$6:N6113,FALSE)</f>
        <v>370</v>
      </c>
      <c r="M6113" s="52">
        <f>COUNTIF($N$6:N6113,TRUE)</f>
        <v>5738</v>
      </c>
      <c r="N6113" s="53" t="b">
        <f>O6113=P6113</f>
        <v>1</v>
      </c>
      <c r="O6113" s="53" t="str">
        <f>IF(R6113&gt;0,"+","-")</f>
        <v>-</v>
      </c>
      <c r="P6113" s="53" t="str">
        <f>IF(S6113&gt;0,"+","-")</f>
        <v>-</v>
      </c>
      <c r="R6113" s="23"/>
      <c r="S6113" s="23"/>
      <c r="T6113"/>
      <c r="U6113" s="70"/>
      <c r="V6113" s="71">
        <f t="shared" si="243"/>
        <v>1</v>
      </c>
      <c r="W6113" s="25" t="e">
        <f t="shared" si="242"/>
        <v>#DIV/0!</v>
      </c>
      <c r="X6113" s="64"/>
    </row>
    <row r="6114" spans="11:24" x14ac:dyDescent="0.3">
      <c r="K6114" s="31">
        <f>M6114/(L6114+M6114)</f>
        <v>0.93943362252414475</v>
      </c>
      <c r="L6114" s="52">
        <f>COUNTIF($N$6:N6114,FALSE)</f>
        <v>370</v>
      </c>
      <c r="M6114" s="52">
        <f>COUNTIF($N$6:N6114,TRUE)</f>
        <v>5739</v>
      </c>
      <c r="N6114" s="53" t="b">
        <f>O6114=P6114</f>
        <v>1</v>
      </c>
      <c r="O6114" s="53" t="str">
        <f>IF(R6114&gt;0,"+","-")</f>
        <v>-</v>
      </c>
      <c r="P6114" s="53" t="str">
        <f>IF(S6114&gt;0,"+","-")</f>
        <v>-</v>
      </c>
      <c r="R6114" s="23"/>
      <c r="S6114" s="15"/>
      <c r="T6114"/>
      <c r="U6114" s="70"/>
      <c r="V6114" s="71">
        <f t="shared" si="243"/>
        <v>1</v>
      </c>
      <c r="W6114" s="25" t="e">
        <f t="shared" si="242"/>
        <v>#DIV/0!</v>
      </c>
      <c r="X6114" s="64"/>
    </row>
    <row r="6115" spans="11:24" x14ac:dyDescent="0.3">
      <c r="K6115" s="31">
        <f>M6115/(L6115+M6115)</f>
        <v>0.93944353518821599</v>
      </c>
      <c r="L6115" s="52">
        <f>COUNTIF($N$6:N6115,FALSE)</f>
        <v>370</v>
      </c>
      <c r="M6115" s="52">
        <f>COUNTIF($N$6:N6115,TRUE)</f>
        <v>5740</v>
      </c>
      <c r="N6115" s="53" t="b">
        <f>O6115=P6115</f>
        <v>1</v>
      </c>
      <c r="O6115" s="53" t="str">
        <f>IF(R6115&gt;0,"+","-")</f>
        <v>-</v>
      </c>
      <c r="P6115" s="53" t="str">
        <f>IF(S6115&gt;0,"+","-")</f>
        <v>-</v>
      </c>
      <c r="Q6115" s="14"/>
      <c r="R6115" s="15"/>
      <c r="S6115" s="15"/>
      <c r="T6115"/>
      <c r="U6115" s="70"/>
      <c r="V6115" s="71">
        <f t="shared" si="243"/>
        <v>1</v>
      </c>
      <c r="W6115" s="25" t="e">
        <f t="shared" si="242"/>
        <v>#DIV/0!</v>
      </c>
      <c r="X6115" s="64"/>
    </row>
    <row r="6116" spans="11:24" x14ac:dyDescent="0.3">
      <c r="K6116" s="31">
        <f>M6116/(L6116+M6116)</f>
        <v>0.93945344460808378</v>
      </c>
      <c r="L6116" s="52">
        <f>COUNTIF($N$6:N6116,FALSE)</f>
        <v>370</v>
      </c>
      <c r="M6116" s="52">
        <f>COUNTIF($N$6:N6116,TRUE)</f>
        <v>5741</v>
      </c>
      <c r="N6116" s="53" t="b">
        <f>O6116=P6116</f>
        <v>1</v>
      </c>
      <c r="O6116" s="53" t="str">
        <f>IF(R6116&gt;0,"+","-")</f>
        <v>-</v>
      </c>
      <c r="P6116" s="53" t="str">
        <f>IF(S6116&gt;0,"+","-")</f>
        <v>-</v>
      </c>
      <c r="R6116" s="23"/>
      <c r="S6116" s="15"/>
      <c r="T6116"/>
      <c r="U6116" s="70"/>
      <c r="V6116" s="71">
        <f t="shared" si="243"/>
        <v>1</v>
      </c>
      <c r="W6116" s="25" t="e">
        <f t="shared" si="242"/>
        <v>#DIV/0!</v>
      </c>
      <c r="X6116" s="64"/>
    </row>
    <row r="6117" spans="11:24" x14ac:dyDescent="0.3">
      <c r="K6117" s="31">
        <f>M6117/(L6117+M6117)</f>
        <v>0.93946335078534027</v>
      </c>
      <c r="L6117" s="52">
        <f>COUNTIF($N$6:N6117,FALSE)</f>
        <v>370</v>
      </c>
      <c r="M6117" s="52">
        <f>COUNTIF($N$6:N6117,TRUE)</f>
        <v>5742</v>
      </c>
      <c r="N6117" s="53" t="b">
        <f>O6117=P6117</f>
        <v>1</v>
      </c>
      <c r="O6117" s="53" t="str">
        <f>IF(R6117&gt;0,"+","-")</f>
        <v>-</v>
      </c>
      <c r="P6117" s="53" t="str">
        <f>IF(S6117&gt;0,"+","-")</f>
        <v>-</v>
      </c>
      <c r="Q6117" s="14"/>
      <c r="R6117" s="15"/>
      <c r="S6117" s="15"/>
      <c r="T6117"/>
      <c r="U6117" s="70"/>
      <c r="V6117" s="71">
        <f t="shared" si="243"/>
        <v>1</v>
      </c>
      <c r="W6117" s="25" t="e">
        <f t="shared" si="242"/>
        <v>#DIV/0!</v>
      </c>
      <c r="X6117" s="64"/>
    </row>
    <row r="6118" spans="11:24" x14ac:dyDescent="0.3">
      <c r="K6118" s="31">
        <f>M6118/(L6118+M6118)</f>
        <v>0.93947325372157697</v>
      </c>
      <c r="L6118" s="52">
        <f>COUNTIF($N$6:N6118,FALSE)</f>
        <v>370</v>
      </c>
      <c r="M6118" s="52">
        <f>COUNTIF($N$6:N6118,TRUE)</f>
        <v>5743</v>
      </c>
      <c r="N6118" s="53" t="b">
        <f>O6118=P6118</f>
        <v>1</v>
      </c>
      <c r="O6118" s="53" t="str">
        <f>IF(R6118&gt;0,"+","-")</f>
        <v>-</v>
      </c>
      <c r="P6118" s="53" t="str">
        <f>IF(S6118&gt;0,"+","-")</f>
        <v>-</v>
      </c>
      <c r="R6118" s="23"/>
      <c r="S6118" s="23"/>
      <c r="T6118"/>
      <c r="U6118" s="70"/>
      <c r="V6118" s="71">
        <f t="shared" si="243"/>
        <v>1</v>
      </c>
      <c r="W6118" s="25" t="e">
        <f t="shared" si="242"/>
        <v>#DIV/0!</v>
      </c>
      <c r="X6118" s="64"/>
    </row>
    <row r="6119" spans="11:24" x14ac:dyDescent="0.3">
      <c r="K6119" s="31">
        <f>M6119/(L6119+M6119)</f>
        <v>0.93948315341838406</v>
      </c>
      <c r="L6119" s="52">
        <f>COUNTIF($N$6:N6119,FALSE)</f>
        <v>370</v>
      </c>
      <c r="M6119" s="52">
        <f>COUNTIF($N$6:N6119,TRUE)</f>
        <v>5744</v>
      </c>
      <c r="N6119" s="53" t="b">
        <f>O6119=P6119</f>
        <v>1</v>
      </c>
      <c r="O6119" s="53" t="str">
        <f>IF(R6119&gt;0,"+","-")</f>
        <v>-</v>
      </c>
      <c r="P6119" s="53" t="str">
        <f>IF(S6119&gt;0,"+","-")</f>
        <v>-</v>
      </c>
      <c r="R6119" s="23"/>
      <c r="S6119" s="23"/>
      <c r="T6119"/>
      <c r="U6119" s="70"/>
      <c r="V6119" s="71">
        <f t="shared" si="243"/>
        <v>1</v>
      </c>
      <c r="W6119" s="25" t="e">
        <f t="shared" si="242"/>
        <v>#DIV/0!</v>
      </c>
      <c r="X6119" s="64"/>
    </row>
    <row r="6120" spans="11:24" x14ac:dyDescent="0.3">
      <c r="K6120" s="31">
        <f>M6120/(L6120+M6120)</f>
        <v>0.93949304987735083</v>
      </c>
      <c r="L6120" s="52">
        <f>COUNTIF($N$6:N6120,FALSE)</f>
        <v>370</v>
      </c>
      <c r="M6120" s="52">
        <f>COUNTIF($N$6:N6120,TRUE)</f>
        <v>5745</v>
      </c>
      <c r="N6120" s="53" t="b">
        <f>O6120=P6120</f>
        <v>1</v>
      </c>
      <c r="O6120" s="53" t="str">
        <f>IF(R6120&gt;0,"+","-")</f>
        <v>-</v>
      </c>
      <c r="P6120" s="53" t="str">
        <f>IF(S6120&gt;0,"+","-")</f>
        <v>-</v>
      </c>
      <c r="R6120" s="23"/>
      <c r="S6120" s="15"/>
      <c r="T6120"/>
      <c r="U6120" s="70"/>
      <c r="V6120" s="71">
        <f t="shared" si="243"/>
        <v>1</v>
      </c>
      <c r="W6120" s="25" t="e">
        <f t="shared" si="242"/>
        <v>#DIV/0!</v>
      </c>
      <c r="X6120" s="64"/>
    </row>
    <row r="6121" spans="11:24" x14ac:dyDescent="0.3">
      <c r="K6121" s="31">
        <f>M6121/(L6121+M6121)</f>
        <v>0.93950294310006544</v>
      </c>
      <c r="L6121" s="52">
        <f>COUNTIF($N$6:N6121,FALSE)</f>
        <v>370</v>
      </c>
      <c r="M6121" s="52">
        <f>COUNTIF($N$6:N6121,TRUE)</f>
        <v>5746</v>
      </c>
      <c r="N6121" s="53" t="b">
        <f>O6121=P6121</f>
        <v>1</v>
      </c>
      <c r="O6121" s="53" t="str">
        <f>IF(R6121&gt;0,"+","-")</f>
        <v>-</v>
      </c>
      <c r="P6121" s="53" t="str">
        <f>IF(S6121&gt;0,"+","-")</f>
        <v>-</v>
      </c>
      <c r="R6121" s="23"/>
      <c r="S6121" s="23"/>
      <c r="T6121"/>
      <c r="U6121" s="70"/>
      <c r="V6121" s="71">
        <f t="shared" si="243"/>
        <v>1</v>
      </c>
      <c r="W6121" s="25" t="e">
        <f t="shared" si="242"/>
        <v>#DIV/0!</v>
      </c>
      <c r="X6121" s="64"/>
    </row>
    <row r="6122" spans="11:24" x14ac:dyDescent="0.3">
      <c r="K6122" s="31">
        <f>M6122/(L6122+M6122)</f>
        <v>0.93951283308811506</v>
      </c>
      <c r="L6122" s="52">
        <f>COUNTIF($N$6:N6122,FALSE)</f>
        <v>370</v>
      </c>
      <c r="M6122" s="52">
        <f>COUNTIF($N$6:N6122,TRUE)</f>
        <v>5747</v>
      </c>
      <c r="N6122" s="53" t="b">
        <f>O6122=P6122</f>
        <v>1</v>
      </c>
      <c r="O6122" s="53" t="str">
        <f>IF(R6122&gt;0,"+","-")</f>
        <v>-</v>
      </c>
      <c r="P6122" s="53" t="str">
        <f>IF(S6122&gt;0,"+","-")</f>
        <v>-</v>
      </c>
      <c r="R6122" s="23"/>
      <c r="S6122" s="23"/>
      <c r="T6122"/>
      <c r="U6122" s="70"/>
      <c r="V6122" s="71">
        <f t="shared" si="243"/>
        <v>1</v>
      </c>
      <c r="W6122" s="25" t="e">
        <f t="shared" ref="W6122:W6185" si="244">AVERAGE(R6023:R6122)</f>
        <v>#DIV/0!</v>
      </c>
      <c r="X6122" s="64"/>
    </row>
    <row r="6123" spans="11:24" x14ac:dyDescent="0.3">
      <c r="K6123" s="31">
        <f>M6123/(L6123+M6123)</f>
        <v>0.939522719843086</v>
      </c>
      <c r="L6123" s="52">
        <f>COUNTIF($N$6:N6123,FALSE)</f>
        <v>370</v>
      </c>
      <c r="M6123" s="52">
        <f>COUNTIF($N$6:N6123,TRUE)</f>
        <v>5748</v>
      </c>
      <c r="N6123" s="53" t="b">
        <f>O6123=P6123</f>
        <v>1</v>
      </c>
      <c r="O6123" s="53" t="str">
        <f>IF(R6123&gt;0,"+","-")</f>
        <v>-</v>
      </c>
      <c r="P6123" s="53" t="str">
        <f>IF(S6123&gt;0,"+","-")</f>
        <v>-</v>
      </c>
      <c r="Q6123" s="14"/>
      <c r="R6123" s="15"/>
      <c r="S6123" s="15"/>
      <c r="T6123"/>
      <c r="U6123" s="70"/>
      <c r="V6123" s="71">
        <f t="shared" si="243"/>
        <v>1</v>
      </c>
      <c r="W6123" s="25" t="e">
        <f t="shared" si="244"/>
        <v>#DIV/0!</v>
      </c>
      <c r="X6123" s="64"/>
    </row>
    <row r="6124" spans="11:24" x14ac:dyDescent="0.3">
      <c r="K6124" s="31">
        <f>M6124/(L6124+M6124)</f>
        <v>0.93953260336656319</v>
      </c>
      <c r="L6124" s="52">
        <f>COUNTIF($N$6:N6124,FALSE)</f>
        <v>370</v>
      </c>
      <c r="M6124" s="52">
        <f>COUNTIF($N$6:N6124,TRUE)</f>
        <v>5749</v>
      </c>
      <c r="N6124" s="53" t="b">
        <f>O6124=P6124</f>
        <v>1</v>
      </c>
      <c r="O6124" s="53" t="str">
        <f>IF(R6124&gt;0,"+","-")</f>
        <v>-</v>
      </c>
      <c r="P6124" s="53" t="str">
        <f>IF(S6124&gt;0,"+","-")</f>
        <v>-</v>
      </c>
      <c r="R6124" s="23"/>
      <c r="S6124" s="23"/>
      <c r="T6124"/>
      <c r="U6124" s="70"/>
      <c r="V6124" s="71">
        <f t="shared" si="243"/>
        <v>1</v>
      </c>
      <c r="W6124" s="25" t="e">
        <f t="shared" si="244"/>
        <v>#DIV/0!</v>
      </c>
      <c r="X6124" s="64"/>
    </row>
    <row r="6125" spans="11:24" x14ac:dyDescent="0.3">
      <c r="K6125" s="31">
        <f>M6125/(L6125+M6125)</f>
        <v>0.93954248366013071</v>
      </c>
      <c r="L6125" s="52">
        <f>COUNTIF($N$6:N6125,FALSE)</f>
        <v>370</v>
      </c>
      <c r="M6125" s="52">
        <f>COUNTIF($N$6:N6125,TRUE)</f>
        <v>5750</v>
      </c>
      <c r="N6125" s="53" t="b">
        <f>O6125=P6125</f>
        <v>1</v>
      </c>
      <c r="O6125" s="53" t="str">
        <f>IF(R6125&gt;0,"+","-")</f>
        <v>-</v>
      </c>
      <c r="P6125" s="53" t="str">
        <f>IF(S6125&gt;0,"+","-")</f>
        <v>-</v>
      </c>
      <c r="R6125" s="23"/>
      <c r="S6125" s="15"/>
      <c r="T6125"/>
      <c r="U6125" s="70"/>
      <c r="V6125" s="71">
        <f t="shared" si="243"/>
        <v>1</v>
      </c>
      <c r="W6125" s="25" t="e">
        <f t="shared" si="244"/>
        <v>#DIV/0!</v>
      </c>
      <c r="X6125" s="64"/>
    </row>
    <row r="6126" spans="11:24" x14ac:dyDescent="0.3">
      <c r="K6126" s="31">
        <f>M6126/(L6126+M6126)</f>
        <v>0.93955236072537163</v>
      </c>
      <c r="L6126" s="52">
        <f>COUNTIF($N$6:N6126,FALSE)</f>
        <v>370</v>
      </c>
      <c r="M6126" s="52">
        <f>COUNTIF($N$6:N6126,TRUE)</f>
        <v>5751</v>
      </c>
      <c r="N6126" s="53" t="b">
        <f>O6126=P6126</f>
        <v>1</v>
      </c>
      <c r="O6126" s="53" t="str">
        <f>IF(R6126&gt;0,"+","-")</f>
        <v>-</v>
      </c>
      <c r="P6126" s="53" t="str">
        <f>IF(S6126&gt;0,"+","-")</f>
        <v>-</v>
      </c>
      <c r="R6126" s="23"/>
      <c r="S6126" s="23"/>
      <c r="T6126"/>
      <c r="U6126" s="70"/>
      <c r="V6126" s="71">
        <f t="shared" si="243"/>
        <v>1</v>
      </c>
      <c r="W6126" s="25" t="e">
        <f t="shared" si="244"/>
        <v>#DIV/0!</v>
      </c>
      <c r="X6126" s="64"/>
    </row>
    <row r="6127" spans="11:24" x14ac:dyDescent="0.3">
      <c r="K6127" s="31">
        <f>M6127/(L6127+M6127)</f>
        <v>0.939562234563868</v>
      </c>
      <c r="L6127" s="52">
        <f>COUNTIF($N$6:N6127,FALSE)</f>
        <v>370</v>
      </c>
      <c r="M6127" s="52">
        <f>COUNTIF($N$6:N6127,TRUE)</f>
        <v>5752</v>
      </c>
      <c r="N6127" s="53" t="b">
        <f>O6127=P6127</f>
        <v>1</v>
      </c>
      <c r="O6127" s="53" t="str">
        <f>IF(R6127&gt;0,"+","-")</f>
        <v>-</v>
      </c>
      <c r="P6127" s="53" t="str">
        <f>IF(S6127&gt;0,"+","-")</f>
        <v>-</v>
      </c>
      <c r="R6127" s="23"/>
      <c r="S6127" s="23"/>
      <c r="T6127"/>
      <c r="U6127" s="70"/>
      <c r="V6127" s="71">
        <f t="shared" si="243"/>
        <v>1</v>
      </c>
      <c r="W6127" s="25" t="e">
        <f t="shared" si="244"/>
        <v>#DIV/0!</v>
      </c>
      <c r="X6127" s="64"/>
    </row>
    <row r="6128" spans="11:24" x14ac:dyDescent="0.3">
      <c r="K6128" s="31">
        <f>M6128/(L6128+M6128)</f>
        <v>0.93957210517720069</v>
      </c>
      <c r="L6128" s="52">
        <f>COUNTIF($N$6:N6128,FALSE)</f>
        <v>370</v>
      </c>
      <c r="M6128" s="52">
        <f>COUNTIF($N$6:N6128,TRUE)</f>
        <v>5753</v>
      </c>
      <c r="N6128" s="53" t="b">
        <f>O6128=P6128</f>
        <v>1</v>
      </c>
      <c r="O6128" s="53" t="str">
        <f>IF(R6128&gt;0,"+","-")</f>
        <v>-</v>
      </c>
      <c r="P6128" s="53" t="str">
        <f>IF(S6128&gt;0,"+","-")</f>
        <v>-</v>
      </c>
      <c r="R6128" s="23"/>
      <c r="S6128" s="15"/>
      <c r="T6128"/>
      <c r="U6128" s="70"/>
      <c r="V6128" s="71">
        <f t="shared" si="243"/>
        <v>1</v>
      </c>
      <c r="W6128" s="25" t="e">
        <f t="shared" si="244"/>
        <v>#DIV/0!</v>
      </c>
      <c r="X6128" s="64"/>
    </row>
    <row r="6129" spans="11:24" x14ac:dyDescent="0.3">
      <c r="K6129" s="31">
        <f>M6129/(L6129+M6129)</f>
        <v>0.93958197256694975</v>
      </c>
      <c r="L6129" s="52">
        <f>COUNTIF($N$6:N6129,FALSE)</f>
        <v>370</v>
      </c>
      <c r="M6129" s="52">
        <f>COUNTIF($N$6:N6129,TRUE)</f>
        <v>5754</v>
      </c>
      <c r="N6129" s="53" t="b">
        <f>O6129=P6129</f>
        <v>1</v>
      </c>
      <c r="O6129" s="53" t="str">
        <f>IF(R6129&gt;0,"+","-")</f>
        <v>-</v>
      </c>
      <c r="P6129" s="53" t="str">
        <f>IF(S6129&gt;0,"+","-")</f>
        <v>-</v>
      </c>
      <c r="R6129" s="23"/>
      <c r="S6129" s="23"/>
      <c r="T6129"/>
      <c r="U6129" s="70"/>
      <c r="V6129" s="71">
        <f t="shared" si="243"/>
        <v>1</v>
      </c>
      <c r="W6129" s="25" t="e">
        <f t="shared" si="244"/>
        <v>#DIV/0!</v>
      </c>
      <c r="X6129" s="64"/>
    </row>
    <row r="6130" spans="11:24" x14ac:dyDescent="0.3">
      <c r="K6130" s="31">
        <f>M6130/(L6130+M6130)</f>
        <v>0.93959183673469393</v>
      </c>
      <c r="L6130" s="52">
        <f>COUNTIF($N$6:N6130,FALSE)</f>
        <v>370</v>
      </c>
      <c r="M6130" s="52">
        <f>COUNTIF($N$6:N6130,TRUE)</f>
        <v>5755</v>
      </c>
      <c r="N6130" s="53" t="b">
        <f>O6130=P6130</f>
        <v>1</v>
      </c>
      <c r="O6130" s="53" t="str">
        <f>IF(R6130&gt;0,"+","-")</f>
        <v>-</v>
      </c>
      <c r="P6130" s="53" t="str">
        <f>IF(S6130&gt;0,"+","-")</f>
        <v>-</v>
      </c>
      <c r="R6130" s="23"/>
      <c r="S6130" s="15"/>
      <c r="T6130"/>
      <c r="U6130" s="70"/>
      <c r="V6130" s="71">
        <f t="shared" si="243"/>
        <v>1</v>
      </c>
      <c r="W6130" s="25" t="e">
        <f t="shared" si="244"/>
        <v>#DIV/0!</v>
      </c>
      <c r="X6130" s="64"/>
    </row>
    <row r="6131" spans="11:24" x14ac:dyDescent="0.3">
      <c r="K6131" s="31">
        <f>M6131/(L6131+M6131)</f>
        <v>0.93960169768201107</v>
      </c>
      <c r="L6131" s="52">
        <f>COUNTIF($N$6:N6131,FALSE)</f>
        <v>370</v>
      </c>
      <c r="M6131" s="52">
        <f>COUNTIF($N$6:N6131,TRUE)</f>
        <v>5756</v>
      </c>
      <c r="N6131" s="53" t="b">
        <f>O6131=P6131</f>
        <v>1</v>
      </c>
      <c r="O6131" s="53" t="str">
        <f>IF(R6131&gt;0,"+","-")</f>
        <v>-</v>
      </c>
      <c r="P6131" s="53" t="str">
        <f>IF(S6131&gt;0,"+","-")</f>
        <v>-</v>
      </c>
      <c r="R6131" s="23"/>
      <c r="S6131" s="23"/>
      <c r="T6131"/>
      <c r="U6131" s="70"/>
      <c r="V6131" s="71">
        <f t="shared" si="243"/>
        <v>1</v>
      </c>
      <c r="W6131" s="25" t="e">
        <f t="shared" si="244"/>
        <v>#DIV/0!</v>
      </c>
      <c r="X6131" s="64"/>
    </row>
    <row r="6132" spans="11:24" x14ac:dyDescent="0.3">
      <c r="K6132" s="31">
        <f>M6132/(L6132+M6132)</f>
        <v>0.93961155541047825</v>
      </c>
      <c r="L6132" s="52">
        <f>COUNTIF($N$6:N6132,FALSE)</f>
        <v>370</v>
      </c>
      <c r="M6132" s="52">
        <f>COUNTIF($N$6:N6132,TRUE)</f>
        <v>5757</v>
      </c>
      <c r="N6132" s="53" t="b">
        <f>O6132=P6132</f>
        <v>1</v>
      </c>
      <c r="O6132" s="53" t="str">
        <f>IF(R6132&gt;0,"+","-")</f>
        <v>-</v>
      </c>
      <c r="P6132" s="53" t="str">
        <f>IF(S6132&gt;0,"+","-")</f>
        <v>-</v>
      </c>
      <c r="Q6132" s="14"/>
      <c r="R6132" s="15"/>
      <c r="S6132" s="15"/>
      <c r="T6132"/>
      <c r="U6132" s="70"/>
      <c r="V6132" s="71">
        <f t="shared" si="243"/>
        <v>1</v>
      </c>
      <c r="W6132" s="25" t="e">
        <f t="shared" si="244"/>
        <v>#DIV/0!</v>
      </c>
      <c r="X6132" s="64"/>
    </row>
    <row r="6133" spans="11:24" x14ac:dyDescent="0.3">
      <c r="K6133" s="31">
        <f>M6133/(L6133+M6133)</f>
        <v>0.93962140992167098</v>
      </c>
      <c r="L6133" s="52">
        <f>COUNTIF($N$6:N6133,FALSE)</f>
        <v>370</v>
      </c>
      <c r="M6133" s="52">
        <f>COUNTIF($N$6:N6133,TRUE)</f>
        <v>5758</v>
      </c>
      <c r="N6133" s="53" t="b">
        <f>O6133=P6133</f>
        <v>1</v>
      </c>
      <c r="O6133" s="53" t="str">
        <f>IF(R6133&gt;0,"+","-")</f>
        <v>-</v>
      </c>
      <c r="P6133" s="53" t="str">
        <f>IF(S6133&gt;0,"+","-")</f>
        <v>-</v>
      </c>
      <c r="R6133" s="23"/>
      <c r="S6133" s="23"/>
      <c r="T6133"/>
      <c r="U6133" s="70"/>
      <c r="V6133" s="71">
        <f t="shared" si="243"/>
        <v>1</v>
      </c>
      <c r="W6133" s="25" t="e">
        <f t="shared" si="244"/>
        <v>#DIV/0!</v>
      </c>
      <c r="X6133" s="64"/>
    </row>
    <row r="6134" spans="11:24" x14ac:dyDescent="0.3">
      <c r="K6134" s="31">
        <f>M6134/(L6134+M6134)</f>
        <v>0.93963126121716434</v>
      </c>
      <c r="L6134" s="52">
        <f>COUNTIF($N$6:N6134,FALSE)</f>
        <v>370</v>
      </c>
      <c r="M6134" s="52">
        <f>COUNTIF($N$6:N6134,TRUE)</f>
        <v>5759</v>
      </c>
      <c r="N6134" s="53" t="b">
        <f>O6134=P6134</f>
        <v>1</v>
      </c>
      <c r="O6134" s="53" t="str">
        <f>IF(R6134&gt;0,"+","-")</f>
        <v>-</v>
      </c>
      <c r="P6134" s="53" t="str">
        <f>IF(S6134&gt;0,"+","-")</f>
        <v>-</v>
      </c>
      <c r="R6134" s="23"/>
      <c r="S6134" s="15"/>
      <c r="T6134"/>
      <c r="U6134" s="70"/>
      <c r="V6134" s="71">
        <f t="shared" si="243"/>
        <v>1</v>
      </c>
      <c r="W6134" s="25" t="e">
        <f t="shared" si="244"/>
        <v>#DIV/0!</v>
      </c>
      <c r="X6134" s="64"/>
    </row>
    <row r="6135" spans="11:24" x14ac:dyDescent="0.3">
      <c r="K6135" s="31">
        <f>M6135/(L6135+M6135)</f>
        <v>0.93964110929853184</v>
      </c>
      <c r="L6135" s="52">
        <f>COUNTIF($N$6:N6135,FALSE)</f>
        <v>370</v>
      </c>
      <c r="M6135" s="52">
        <f>COUNTIF($N$6:N6135,TRUE)</f>
        <v>5760</v>
      </c>
      <c r="N6135" s="53" t="b">
        <f>O6135=P6135</f>
        <v>1</v>
      </c>
      <c r="O6135" s="53" t="str">
        <f>IF(R6135&gt;0,"+","-")</f>
        <v>-</v>
      </c>
      <c r="P6135" s="53" t="str">
        <f>IF(S6135&gt;0,"+","-")</f>
        <v>-</v>
      </c>
      <c r="R6135" s="23"/>
      <c r="S6135" s="15"/>
      <c r="T6135"/>
      <c r="U6135" s="70"/>
      <c r="V6135" s="71">
        <f t="shared" si="243"/>
        <v>1</v>
      </c>
      <c r="W6135" s="25" t="e">
        <f t="shared" si="244"/>
        <v>#DIV/0!</v>
      </c>
      <c r="X6135" s="64"/>
    </row>
    <row r="6136" spans="11:24" x14ac:dyDescent="0.3">
      <c r="K6136" s="31">
        <f>M6136/(L6136+M6136)</f>
        <v>0.93965095416734623</v>
      </c>
      <c r="L6136" s="52">
        <f>COUNTIF($N$6:N6136,FALSE)</f>
        <v>370</v>
      </c>
      <c r="M6136" s="52">
        <f>COUNTIF($N$6:N6136,TRUE)</f>
        <v>5761</v>
      </c>
      <c r="N6136" s="53" t="b">
        <f>O6136=P6136</f>
        <v>1</v>
      </c>
      <c r="O6136" s="53" t="str">
        <f>IF(R6136&gt;0,"+","-")</f>
        <v>-</v>
      </c>
      <c r="P6136" s="53" t="str">
        <f>IF(S6136&gt;0,"+","-")</f>
        <v>-</v>
      </c>
      <c r="Q6136" s="14"/>
      <c r="R6136" s="15"/>
      <c r="S6136" s="15"/>
      <c r="T6136"/>
      <c r="U6136" s="70"/>
      <c r="V6136" s="71">
        <f t="shared" ref="V6136:V6199" si="245">COUNTIF(N6087:N6136,TRUE)/50</f>
        <v>1</v>
      </c>
      <c r="W6136" s="25" t="e">
        <f t="shared" si="244"/>
        <v>#DIV/0!</v>
      </c>
      <c r="X6136" s="64"/>
    </row>
    <row r="6137" spans="11:24" x14ac:dyDescent="0.3">
      <c r="K6137" s="31">
        <f>M6137/(L6137+M6137)</f>
        <v>0.93966079582517936</v>
      </c>
      <c r="L6137" s="52">
        <f>COUNTIF($N$6:N6137,FALSE)</f>
        <v>370</v>
      </c>
      <c r="M6137" s="52">
        <f>COUNTIF($N$6:N6137,TRUE)</f>
        <v>5762</v>
      </c>
      <c r="N6137" s="53" t="b">
        <f>O6137=P6137</f>
        <v>1</v>
      </c>
      <c r="O6137" s="53" t="str">
        <f>IF(R6137&gt;0,"+","-")</f>
        <v>-</v>
      </c>
      <c r="P6137" s="53" t="str">
        <f>IF(S6137&gt;0,"+","-")</f>
        <v>-</v>
      </c>
      <c r="R6137" s="23"/>
      <c r="S6137" s="23"/>
      <c r="T6137"/>
      <c r="U6137" s="70"/>
      <c r="V6137" s="71">
        <f t="shared" si="245"/>
        <v>1</v>
      </c>
      <c r="W6137" s="25" t="e">
        <f t="shared" si="244"/>
        <v>#DIV/0!</v>
      </c>
      <c r="X6137" s="64"/>
    </row>
    <row r="6138" spans="11:24" x14ac:dyDescent="0.3">
      <c r="K6138" s="31">
        <f>M6138/(L6138+M6138)</f>
        <v>0.93967063427360187</v>
      </c>
      <c r="L6138" s="52">
        <f>COUNTIF($N$6:N6138,FALSE)</f>
        <v>370</v>
      </c>
      <c r="M6138" s="52">
        <f>COUNTIF($N$6:N6138,TRUE)</f>
        <v>5763</v>
      </c>
      <c r="N6138" s="53" t="b">
        <f>O6138=P6138</f>
        <v>1</v>
      </c>
      <c r="O6138" s="53" t="str">
        <f>IF(R6138&gt;0,"+","-")</f>
        <v>-</v>
      </c>
      <c r="P6138" s="53" t="str">
        <f>IF(S6138&gt;0,"+","-")</f>
        <v>-</v>
      </c>
      <c r="R6138" s="23"/>
      <c r="S6138" s="23"/>
      <c r="T6138"/>
      <c r="U6138" s="70"/>
      <c r="V6138" s="71">
        <f t="shared" si="245"/>
        <v>1</v>
      </c>
      <c r="W6138" s="25" t="e">
        <f t="shared" si="244"/>
        <v>#DIV/0!</v>
      </c>
      <c r="X6138" s="64"/>
    </row>
    <row r="6139" spans="11:24" x14ac:dyDescent="0.3">
      <c r="K6139" s="31">
        <f>M6139/(L6139+M6139)</f>
        <v>0.93968046951418327</v>
      </c>
      <c r="L6139" s="54">
        <f>COUNTIF($N$6:N6139,FALSE)</f>
        <v>370</v>
      </c>
      <c r="M6139" s="54">
        <f>COUNTIF($N$6:N6139,TRUE)</f>
        <v>5764</v>
      </c>
      <c r="N6139" s="4" t="b">
        <f>O6139=P6139</f>
        <v>1</v>
      </c>
      <c r="O6139" s="53" t="str">
        <f>IF(R6139&gt;0,"+","-")</f>
        <v>-</v>
      </c>
      <c r="P6139" s="53" t="str">
        <f>IF(S6139&gt;0,"+","-")</f>
        <v>-</v>
      </c>
      <c r="R6139" s="23"/>
      <c r="S6139" s="15"/>
      <c r="T6139"/>
      <c r="U6139" s="70"/>
      <c r="V6139" s="71">
        <f t="shared" si="245"/>
        <v>1</v>
      </c>
      <c r="W6139" s="25" t="e">
        <f t="shared" si="244"/>
        <v>#DIV/0!</v>
      </c>
      <c r="X6139" s="64"/>
    </row>
    <row r="6140" spans="11:24" x14ac:dyDescent="0.3">
      <c r="K6140" s="31">
        <f>M6140/(L6140+M6140)</f>
        <v>0.93969030154849231</v>
      </c>
      <c r="L6140" s="52">
        <f>COUNTIF($N$6:N6140,FALSE)</f>
        <v>370</v>
      </c>
      <c r="M6140" s="52">
        <f>COUNTIF($N$6:N6140,TRUE)</f>
        <v>5765</v>
      </c>
      <c r="N6140" s="53" t="b">
        <f>O6140=P6140</f>
        <v>1</v>
      </c>
      <c r="O6140" s="53" t="str">
        <f>IF(R6140&gt;0,"+","-")</f>
        <v>-</v>
      </c>
      <c r="P6140" s="53" t="str">
        <f>IF(S6140&gt;0,"+","-")</f>
        <v>-</v>
      </c>
      <c r="R6140" s="23"/>
      <c r="S6140" s="15"/>
      <c r="T6140"/>
      <c r="U6140" s="70"/>
      <c r="V6140" s="71">
        <f t="shared" si="245"/>
        <v>1</v>
      </c>
      <c r="W6140" s="25" t="e">
        <f t="shared" si="244"/>
        <v>#DIV/0!</v>
      </c>
      <c r="X6140" s="64"/>
    </row>
    <row r="6141" spans="11:24" x14ac:dyDescent="0.3">
      <c r="K6141" s="31">
        <f>M6141/(L6141+M6141)</f>
        <v>0.93970013037809652</v>
      </c>
      <c r="L6141" s="52">
        <f>COUNTIF($N$6:N6141,FALSE)</f>
        <v>370</v>
      </c>
      <c r="M6141" s="52">
        <f>COUNTIF($N$6:N6141,TRUE)</f>
        <v>5766</v>
      </c>
      <c r="N6141" s="53" t="b">
        <f>O6141=P6141</f>
        <v>1</v>
      </c>
      <c r="O6141" s="53" t="str">
        <f>IF(R6141&gt;0,"+","-")</f>
        <v>-</v>
      </c>
      <c r="P6141" s="53" t="str">
        <f>IF(S6141&gt;0,"+","-")</f>
        <v>-</v>
      </c>
      <c r="R6141" s="23"/>
      <c r="S6141" s="23"/>
      <c r="T6141"/>
      <c r="U6141" s="70"/>
      <c r="V6141" s="71">
        <f t="shared" si="245"/>
        <v>1</v>
      </c>
      <c r="W6141" s="25" t="e">
        <f t="shared" si="244"/>
        <v>#DIV/0!</v>
      </c>
      <c r="X6141" s="64"/>
    </row>
    <row r="6142" spans="11:24" x14ac:dyDescent="0.3">
      <c r="K6142" s="31">
        <f>M6142/(L6142+M6142)</f>
        <v>0.93970995600456253</v>
      </c>
      <c r="L6142" s="52">
        <f>COUNTIF($N$6:N6142,FALSE)</f>
        <v>370</v>
      </c>
      <c r="M6142" s="52">
        <f>COUNTIF($N$6:N6142,TRUE)</f>
        <v>5767</v>
      </c>
      <c r="N6142" s="53" t="b">
        <f>O6142=P6142</f>
        <v>1</v>
      </c>
      <c r="O6142" s="53" t="str">
        <f>IF(R6142&gt;0,"+","-")</f>
        <v>-</v>
      </c>
      <c r="P6142" s="53" t="str">
        <f>IF(S6142&gt;0,"+","-")</f>
        <v>-</v>
      </c>
      <c r="R6142" s="23"/>
      <c r="S6142" s="23"/>
      <c r="T6142"/>
      <c r="U6142" s="70"/>
      <c r="V6142" s="71">
        <f t="shared" si="245"/>
        <v>1</v>
      </c>
      <c r="W6142" s="25" t="e">
        <f t="shared" si="244"/>
        <v>#DIV/0!</v>
      </c>
      <c r="X6142" s="64"/>
    </row>
    <row r="6143" spans="11:24" x14ac:dyDescent="0.3">
      <c r="K6143" s="31">
        <f>M6143/(L6143+M6143)</f>
        <v>0.93971977842945587</v>
      </c>
      <c r="L6143" s="52">
        <f>COUNTIF($N$6:N6143,FALSE)</f>
        <v>370</v>
      </c>
      <c r="M6143" s="52">
        <f>COUNTIF($N$6:N6143,TRUE)</f>
        <v>5768</v>
      </c>
      <c r="N6143" s="53" t="b">
        <f>O6143=P6143</f>
        <v>1</v>
      </c>
      <c r="O6143" s="53" t="str">
        <f>IF(R6143&gt;0,"+","-")</f>
        <v>-</v>
      </c>
      <c r="P6143" s="53" t="str">
        <f>IF(S6143&gt;0,"+","-")</f>
        <v>-</v>
      </c>
      <c r="R6143" s="23"/>
      <c r="S6143" s="23"/>
      <c r="T6143"/>
      <c r="U6143" s="70"/>
      <c r="V6143" s="71">
        <f t="shared" si="245"/>
        <v>1</v>
      </c>
      <c r="W6143" s="25" t="e">
        <f t="shared" si="244"/>
        <v>#DIV/0!</v>
      </c>
      <c r="X6143" s="64"/>
    </row>
    <row r="6144" spans="11:24" x14ac:dyDescent="0.3">
      <c r="K6144" s="31">
        <f>M6144/(L6144+M6144)</f>
        <v>0.93972959765434105</v>
      </c>
      <c r="L6144" s="52">
        <f>COUNTIF($N$6:N6144,FALSE)</f>
        <v>370</v>
      </c>
      <c r="M6144" s="52">
        <f>COUNTIF($N$6:N6144,TRUE)</f>
        <v>5769</v>
      </c>
      <c r="N6144" s="53" t="b">
        <f>O6144=P6144</f>
        <v>1</v>
      </c>
      <c r="O6144" s="53" t="str">
        <f>IF(R6144&gt;0,"+","-")</f>
        <v>-</v>
      </c>
      <c r="P6144" s="53" t="str">
        <f>IF(S6144&gt;0,"+","-")</f>
        <v>-</v>
      </c>
      <c r="R6144" s="23"/>
      <c r="S6144" s="23"/>
      <c r="T6144"/>
      <c r="U6144" s="70"/>
      <c r="V6144" s="71">
        <f t="shared" si="245"/>
        <v>1</v>
      </c>
      <c r="W6144" s="25" t="e">
        <f t="shared" si="244"/>
        <v>#DIV/0!</v>
      </c>
      <c r="X6144" s="64"/>
    </row>
    <row r="6145" spans="11:24" x14ac:dyDescent="0.3">
      <c r="K6145" s="31">
        <f>M6145/(L6145+M6145)</f>
        <v>0.93973941368078173</v>
      </c>
      <c r="L6145" s="52">
        <f>COUNTIF($N$6:N6145,FALSE)</f>
        <v>370</v>
      </c>
      <c r="M6145" s="52">
        <f>COUNTIF($N$6:N6145,TRUE)</f>
        <v>5770</v>
      </c>
      <c r="N6145" s="53" t="b">
        <f>O6145=P6145</f>
        <v>1</v>
      </c>
      <c r="O6145" s="53" t="str">
        <f>IF(R6145&gt;0,"+","-")</f>
        <v>-</v>
      </c>
      <c r="P6145" s="53" t="str">
        <f>IF(S6145&gt;0,"+","-")</f>
        <v>-</v>
      </c>
      <c r="R6145" s="23"/>
      <c r="S6145" s="23"/>
      <c r="T6145"/>
      <c r="U6145" s="70"/>
      <c r="V6145" s="71">
        <f t="shared" si="245"/>
        <v>1</v>
      </c>
      <c r="W6145" s="25" t="e">
        <f t="shared" si="244"/>
        <v>#DIV/0!</v>
      </c>
      <c r="X6145" s="64"/>
    </row>
    <row r="6146" spans="11:24" x14ac:dyDescent="0.3">
      <c r="K6146" s="31">
        <f>M6146/(L6146+M6146)</f>
        <v>0.93974922651034032</v>
      </c>
      <c r="L6146" s="52">
        <f>COUNTIF($N$6:N6146,FALSE)</f>
        <v>370</v>
      </c>
      <c r="M6146" s="52">
        <f>COUNTIF($N$6:N6146,TRUE)</f>
        <v>5771</v>
      </c>
      <c r="N6146" s="53" t="b">
        <f>O6146=P6146</f>
        <v>1</v>
      </c>
      <c r="O6146" s="53" t="str">
        <f>IF(R6146&gt;0,"+","-")</f>
        <v>-</v>
      </c>
      <c r="P6146" s="53" t="str">
        <f>IF(S6146&gt;0,"+","-")</f>
        <v>-</v>
      </c>
      <c r="R6146" s="23"/>
      <c r="S6146" s="15"/>
      <c r="T6146"/>
      <c r="U6146" s="70"/>
      <c r="V6146" s="71">
        <f t="shared" si="245"/>
        <v>1</v>
      </c>
      <c r="W6146" s="25" t="e">
        <f t="shared" si="244"/>
        <v>#DIV/0!</v>
      </c>
      <c r="X6146" s="64"/>
    </row>
    <row r="6147" spans="11:24" x14ac:dyDescent="0.3">
      <c r="K6147" s="31">
        <f>M6147/(L6147+M6147)</f>
        <v>0.93975903614457834</v>
      </c>
      <c r="L6147" s="52">
        <f>COUNTIF($N$6:N6147,FALSE)</f>
        <v>370</v>
      </c>
      <c r="M6147" s="52">
        <f>COUNTIF($N$6:N6147,TRUE)</f>
        <v>5772</v>
      </c>
      <c r="N6147" s="53" t="b">
        <f>O6147=P6147</f>
        <v>1</v>
      </c>
      <c r="O6147" s="53" t="str">
        <f>IF(R6147&gt;0,"+","-")</f>
        <v>-</v>
      </c>
      <c r="P6147" s="53" t="str">
        <f>IF(S6147&gt;0,"+","-")</f>
        <v>-</v>
      </c>
      <c r="R6147" s="23"/>
      <c r="S6147" s="15"/>
      <c r="T6147"/>
      <c r="U6147" s="70"/>
      <c r="V6147" s="71">
        <f t="shared" si="245"/>
        <v>1</v>
      </c>
      <c r="W6147" s="25" t="e">
        <f t="shared" si="244"/>
        <v>#DIV/0!</v>
      </c>
      <c r="X6147" s="64"/>
    </row>
    <row r="6148" spans="11:24" x14ac:dyDescent="0.3">
      <c r="K6148" s="31">
        <f>M6148/(L6148+M6148)</f>
        <v>0.93976884258505611</v>
      </c>
      <c r="L6148" s="52">
        <f>COUNTIF($N$6:N6148,FALSE)</f>
        <v>370</v>
      </c>
      <c r="M6148" s="52">
        <f>COUNTIF($N$6:N6148,TRUE)</f>
        <v>5773</v>
      </c>
      <c r="N6148" s="53" t="b">
        <f>O6148=P6148</f>
        <v>1</v>
      </c>
      <c r="O6148" s="53" t="str">
        <f>IF(R6148&gt;0,"+","-")</f>
        <v>-</v>
      </c>
      <c r="P6148" s="53" t="str">
        <f>IF(S6148&gt;0,"+","-")</f>
        <v>-</v>
      </c>
      <c r="R6148" s="23"/>
      <c r="S6148" s="23"/>
      <c r="T6148"/>
      <c r="U6148" s="70"/>
      <c r="V6148" s="71">
        <f t="shared" si="245"/>
        <v>1</v>
      </c>
      <c r="W6148" s="25" t="e">
        <f t="shared" si="244"/>
        <v>#DIV/0!</v>
      </c>
      <c r="X6148" s="64"/>
    </row>
    <row r="6149" spans="11:24" x14ac:dyDescent="0.3">
      <c r="K6149" s="31">
        <f>M6149/(L6149+M6149)</f>
        <v>0.93977864583333337</v>
      </c>
      <c r="L6149" s="52">
        <f>COUNTIF($N$6:N6149,FALSE)</f>
        <v>370</v>
      </c>
      <c r="M6149" s="52">
        <f>COUNTIF($N$6:N6149,TRUE)</f>
        <v>5774</v>
      </c>
      <c r="N6149" s="53" t="b">
        <f>O6149=P6149</f>
        <v>1</v>
      </c>
      <c r="O6149" s="53" t="str">
        <f>IF(R6149&gt;0,"+","-")</f>
        <v>-</v>
      </c>
      <c r="P6149" s="53" t="str">
        <f>IF(S6149&gt;0,"+","-")</f>
        <v>-</v>
      </c>
      <c r="R6149" s="23"/>
      <c r="S6149" s="23"/>
      <c r="T6149"/>
      <c r="U6149" s="70"/>
      <c r="V6149" s="71">
        <f t="shared" si="245"/>
        <v>1</v>
      </c>
      <c r="W6149" s="25" t="e">
        <f t="shared" si="244"/>
        <v>#DIV/0!</v>
      </c>
      <c r="X6149" s="64"/>
    </row>
    <row r="6150" spans="11:24" x14ac:dyDescent="0.3">
      <c r="K6150" s="31">
        <f>M6150/(L6150+M6150)</f>
        <v>0.93978844589096822</v>
      </c>
      <c r="L6150" s="52">
        <f>COUNTIF($N$6:N6150,FALSE)</f>
        <v>370</v>
      </c>
      <c r="M6150" s="52">
        <f>COUNTIF($N$6:N6150,TRUE)</f>
        <v>5775</v>
      </c>
      <c r="N6150" s="53" t="b">
        <f>O6150=P6150</f>
        <v>1</v>
      </c>
      <c r="O6150" s="53" t="str">
        <f>IF(R6150&gt;0,"+","-")</f>
        <v>-</v>
      </c>
      <c r="P6150" s="53" t="str">
        <f>IF(S6150&gt;0,"+","-")</f>
        <v>-</v>
      </c>
      <c r="R6150" s="23"/>
      <c r="S6150" s="23"/>
      <c r="T6150"/>
      <c r="U6150" s="70"/>
      <c r="V6150" s="71">
        <f t="shared" si="245"/>
        <v>1</v>
      </c>
      <c r="W6150" s="25" t="e">
        <f t="shared" si="244"/>
        <v>#DIV/0!</v>
      </c>
      <c r="X6150" s="64"/>
    </row>
    <row r="6151" spans="11:24" x14ac:dyDescent="0.3">
      <c r="K6151" s="31">
        <f>M6151/(L6151+M6151)</f>
        <v>0.9397982427595184</v>
      </c>
      <c r="L6151" s="52">
        <f>COUNTIF($N$6:N6151,FALSE)</f>
        <v>370</v>
      </c>
      <c r="M6151" s="52">
        <f>COUNTIF($N$6:N6151,TRUE)</f>
        <v>5776</v>
      </c>
      <c r="N6151" s="53" t="b">
        <f>O6151=P6151</f>
        <v>1</v>
      </c>
      <c r="O6151" s="53" t="str">
        <f>IF(R6151&gt;0,"+","-")</f>
        <v>-</v>
      </c>
      <c r="P6151" s="53" t="str">
        <f>IF(S6151&gt;0,"+","-")</f>
        <v>-</v>
      </c>
      <c r="Q6151" s="14"/>
      <c r="R6151" s="15"/>
      <c r="S6151" s="15"/>
      <c r="T6151"/>
      <c r="U6151" s="70"/>
      <c r="V6151" s="71">
        <f t="shared" si="245"/>
        <v>1</v>
      </c>
      <c r="W6151" s="25" t="e">
        <f t="shared" si="244"/>
        <v>#DIV/0!</v>
      </c>
      <c r="X6151" s="64"/>
    </row>
    <row r="6152" spans="11:24" x14ac:dyDescent="0.3">
      <c r="K6152" s="31">
        <f>M6152/(L6152+M6152)</f>
        <v>0.93980803644054012</v>
      </c>
      <c r="L6152" s="52">
        <f>COUNTIF($N$6:N6152,FALSE)</f>
        <v>370</v>
      </c>
      <c r="M6152" s="52">
        <f>COUNTIF($N$6:N6152,TRUE)</f>
        <v>5777</v>
      </c>
      <c r="N6152" s="53" t="b">
        <f>O6152=P6152</f>
        <v>1</v>
      </c>
      <c r="O6152" s="53" t="str">
        <f>IF(R6152&gt;0,"+","-")</f>
        <v>-</v>
      </c>
      <c r="P6152" s="53" t="str">
        <f>IF(S6152&gt;0,"+","-")</f>
        <v>-</v>
      </c>
      <c r="Q6152" s="14"/>
      <c r="R6152" s="15"/>
      <c r="S6152" s="15"/>
      <c r="T6152"/>
      <c r="U6152" s="70"/>
      <c r="V6152" s="71">
        <f t="shared" si="245"/>
        <v>1</v>
      </c>
      <c r="W6152" s="25" t="e">
        <f t="shared" si="244"/>
        <v>#DIV/0!</v>
      </c>
      <c r="X6152" s="64"/>
    </row>
    <row r="6153" spans="11:24" x14ac:dyDescent="0.3">
      <c r="K6153" s="31">
        <f>M6153/(L6153+M6153)</f>
        <v>0.9398178269355888</v>
      </c>
      <c r="L6153" s="52">
        <f>COUNTIF($N$6:N6153,FALSE)</f>
        <v>370</v>
      </c>
      <c r="M6153" s="52">
        <f>COUNTIF($N$6:N6153,TRUE)</f>
        <v>5778</v>
      </c>
      <c r="N6153" s="53" t="b">
        <f>O6153=P6153</f>
        <v>1</v>
      </c>
      <c r="O6153" s="53" t="str">
        <f>IF(R6153&gt;0,"+","-")</f>
        <v>-</v>
      </c>
      <c r="P6153" s="53" t="str">
        <f>IF(S6153&gt;0,"+","-")</f>
        <v>-</v>
      </c>
      <c r="R6153" s="23"/>
      <c r="S6153" s="23"/>
      <c r="T6153"/>
      <c r="U6153" s="70"/>
      <c r="V6153" s="71">
        <f t="shared" si="245"/>
        <v>1</v>
      </c>
      <c r="W6153" s="25" t="e">
        <f t="shared" si="244"/>
        <v>#DIV/0!</v>
      </c>
      <c r="X6153" s="64"/>
    </row>
    <row r="6154" spans="11:24" x14ac:dyDescent="0.3">
      <c r="K6154" s="31">
        <f>M6154/(L6154+M6154)</f>
        <v>0.93982761424621886</v>
      </c>
      <c r="L6154" s="52">
        <f>COUNTIF($N$6:N6154,FALSE)</f>
        <v>370</v>
      </c>
      <c r="M6154" s="52">
        <f>COUNTIF($N$6:N6154,TRUE)</f>
        <v>5779</v>
      </c>
      <c r="N6154" s="53" t="b">
        <f>O6154=P6154</f>
        <v>1</v>
      </c>
      <c r="O6154" s="53" t="str">
        <f>IF(R6154&gt;0,"+","-")</f>
        <v>-</v>
      </c>
      <c r="P6154" s="53" t="str">
        <f>IF(S6154&gt;0,"+","-")</f>
        <v>-</v>
      </c>
      <c r="R6154" s="23"/>
      <c r="S6154" s="23"/>
      <c r="T6154"/>
      <c r="U6154" s="70"/>
      <c r="V6154" s="71">
        <f t="shared" si="245"/>
        <v>1</v>
      </c>
      <c r="W6154" s="25" t="e">
        <f t="shared" si="244"/>
        <v>#DIV/0!</v>
      </c>
      <c r="X6154" s="64"/>
    </row>
    <row r="6155" spans="11:24" x14ac:dyDescent="0.3">
      <c r="K6155" s="31">
        <f>M6155/(L6155+M6155)</f>
        <v>0.93983739837398372</v>
      </c>
      <c r="L6155" s="52">
        <f>COUNTIF($N$6:N6155,FALSE)</f>
        <v>370</v>
      </c>
      <c r="M6155" s="52">
        <f>COUNTIF($N$6:N6155,TRUE)</f>
        <v>5780</v>
      </c>
      <c r="N6155" s="53" t="b">
        <f>O6155=P6155</f>
        <v>1</v>
      </c>
      <c r="O6155" s="53" t="str">
        <f>IF(R6155&gt;0,"+","-")</f>
        <v>-</v>
      </c>
      <c r="P6155" s="53" t="str">
        <f>IF(S6155&gt;0,"+","-")</f>
        <v>-</v>
      </c>
      <c r="R6155" s="23"/>
      <c r="S6155" s="23"/>
      <c r="T6155"/>
      <c r="U6155" s="70"/>
      <c r="V6155" s="71">
        <f t="shared" si="245"/>
        <v>1</v>
      </c>
      <c r="W6155" s="25" t="e">
        <f t="shared" si="244"/>
        <v>#DIV/0!</v>
      </c>
      <c r="X6155" s="64"/>
    </row>
    <row r="6156" spans="11:24" x14ac:dyDescent="0.3">
      <c r="K6156" s="31">
        <f>M6156/(L6156+M6156)</f>
        <v>0.93984717932043571</v>
      </c>
      <c r="L6156" s="52">
        <f>COUNTIF($N$6:N6156,FALSE)</f>
        <v>370</v>
      </c>
      <c r="M6156" s="52">
        <f>COUNTIF($N$6:N6156,TRUE)</f>
        <v>5781</v>
      </c>
      <c r="N6156" s="53" t="b">
        <f>O6156=P6156</f>
        <v>1</v>
      </c>
      <c r="O6156" s="53" t="str">
        <f>IF(R6156&gt;0,"+","-")</f>
        <v>-</v>
      </c>
      <c r="P6156" s="53" t="str">
        <f>IF(S6156&gt;0,"+","-")</f>
        <v>-</v>
      </c>
      <c r="R6156" s="23"/>
      <c r="S6156" s="23"/>
      <c r="T6156"/>
      <c r="U6156" s="70"/>
      <c r="V6156" s="71">
        <f t="shared" si="245"/>
        <v>1</v>
      </c>
      <c r="W6156" s="25" t="e">
        <f t="shared" si="244"/>
        <v>#DIV/0!</v>
      </c>
      <c r="X6156" s="64"/>
    </row>
    <row r="6157" spans="11:24" x14ac:dyDescent="0.3">
      <c r="K6157" s="31">
        <f>M6157/(L6157+M6157)</f>
        <v>0.93985695708712613</v>
      </c>
      <c r="L6157" s="52">
        <f>COUNTIF($N$6:N6157,FALSE)</f>
        <v>370</v>
      </c>
      <c r="M6157" s="52">
        <f>COUNTIF($N$6:N6157,TRUE)</f>
        <v>5782</v>
      </c>
      <c r="N6157" s="53" t="b">
        <f>O6157=P6157</f>
        <v>1</v>
      </c>
      <c r="O6157" s="53" t="str">
        <f>IF(R6157&gt;0,"+","-")</f>
        <v>-</v>
      </c>
      <c r="P6157" s="53" t="str">
        <f>IF(S6157&gt;0,"+","-")</f>
        <v>-</v>
      </c>
      <c r="Q6157" s="14"/>
      <c r="R6157" s="15"/>
      <c r="S6157" s="15"/>
      <c r="T6157"/>
      <c r="U6157" s="70"/>
      <c r="V6157" s="71">
        <f t="shared" si="245"/>
        <v>1</v>
      </c>
      <c r="W6157" s="25" t="e">
        <f t="shared" si="244"/>
        <v>#DIV/0!</v>
      </c>
      <c r="X6157" s="64"/>
    </row>
    <row r="6158" spans="11:24" x14ac:dyDescent="0.3">
      <c r="K6158" s="31">
        <f>M6158/(L6158+M6158)</f>
        <v>0.93986673167560542</v>
      </c>
      <c r="L6158" s="52">
        <f>COUNTIF($N$6:N6158,FALSE)</f>
        <v>370</v>
      </c>
      <c r="M6158" s="52">
        <f>COUNTIF($N$6:N6158,TRUE)</f>
        <v>5783</v>
      </c>
      <c r="N6158" s="53" t="b">
        <f>O6158=P6158</f>
        <v>1</v>
      </c>
      <c r="O6158" s="53" t="str">
        <f>IF(R6158&gt;0,"+","-")</f>
        <v>-</v>
      </c>
      <c r="P6158" s="53" t="str">
        <f>IF(S6158&gt;0,"+","-")</f>
        <v>-</v>
      </c>
      <c r="R6158" s="23"/>
      <c r="S6158" s="23"/>
      <c r="T6158"/>
      <c r="U6158" s="70"/>
      <c r="V6158" s="71">
        <f t="shared" si="245"/>
        <v>1</v>
      </c>
      <c r="W6158" s="25" t="e">
        <f t="shared" si="244"/>
        <v>#DIV/0!</v>
      </c>
      <c r="X6158" s="64"/>
    </row>
    <row r="6159" spans="11:24" x14ac:dyDescent="0.3">
      <c r="K6159" s="31">
        <f>M6159/(L6159+M6159)</f>
        <v>0.93987650308742277</v>
      </c>
      <c r="L6159" s="52">
        <f>COUNTIF($N$6:N6159,FALSE)</f>
        <v>370</v>
      </c>
      <c r="M6159" s="52">
        <f>COUNTIF($N$6:N6159,TRUE)</f>
        <v>5784</v>
      </c>
      <c r="N6159" s="53" t="b">
        <f>O6159=P6159</f>
        <v>1</v>
      </c>
      <c r="O6159" s="53" t="str">
        <f>IF(R6159&gt;0,"+","-")</f>
        <v>-</v>
      </c>
      <c r="P6159" s="53" t="str">
        <f>IF(S6159&gt;0,"+","-")</f>
        <v>-</v>
      </c>
      <c r="R6159" s="23"/>
      <c r="S6159" s="15"/>
      <c r="T6159"/>
      <c r="U6159" s="70"/>
      <c r="V6159" s="71">
        <f t="shared" si="245"/>
        <v>1</v>
      </c>
      <c r="W6159" s="25" t="e">
        <f t="shared" si="244"/>
        <v>#DIV/0!</v>
      </c>
      <c r="X6159" s="64"/>
    </row>
    <row r="6160" spans="11:24" x14ac:dyDescent="0.3">
      <c r="K6160" s="31">
        <f>M6160/(L6160+M6160)</f>
        <v>0.93988627132412672</v>
      </c>
      <c r="L6160" s="52">
        <f>COUNTIF($N$6:N6160,FALSE)</f>
        <v>370</v>
      </c>
      <c r="M6160" s="52">
        <f>COUNTIF($N$6:N6160,TRUE)</f>
        <v>5785</v>
      </c>
      <c r="N6160" s="53" t="b">
        <f>O6160=P6160</f>
        <v>1</v>
      </c>
      <c r="O6160" s="53" t="str">
        <f>IF(R6160&gt;0,"+","-")</f>
        <v>-</v>
      </c>
      <c r="P6160" s="53" t="str">
        <f>IF(S6160&gt;0,"+","-")</f>
        <v>-</v>
      </c>
      <c r="R6160" s="23"/>
      <c r="S6160" s="23"/>
      <c r="T6160"/>
      <c r="U6160" s="70"/>
      <c r="V6160" s="71">
        <f t="shared" si="245"/>
        <v>1</v>
      </c>
      <c r="W6160" s="25" t="e">
        <f t="shared" si="244"/>
        <v>#DIV/0!</v>
      </c>
      <c r="X6160" s="64"/>
    </row>
    <row r="6161" spans="11:24" x14ac:dyDescent="0.3">
      <c r="K6161" s="31">
        <f>M6161/(L6161+M6161)</f>
        <v>0.93989603638726449</v>
      </c>
      <c r="L6161" s="52">
        <f>COUNTIF($N$6:N6161,FALSE)</f>
        <v>370</v>
      </c>
      <c r="M6161" s="52">
        <f>COUNTIF($N$6:N6161,TRUE)</f>
        <v>5786</v>
      </c>
      <c r="N6161" s="53" t="b">
        <f>O6161=P6161</f>
        <v>1</v>
      </c>
      <c r="O6161" s="53" t="str">
        <f>IF(R6161&gt;0,"+","-")</f>
        <v>-</v>
      </c>
      <c r="P6161" s="53" t="str">
        <f>IF(S6161&gt;0,"+","-")</f>
        <v>-</v>
      </c>
      <c r="Q6161" s="14"/>
      <c r="R6161" s="15"/>
      <c r="S6161" s="15"/>
      <c r="T6161"/>
      <c r="U6161" s="70"/>
      <c r="V6161" s="71">
        <f t="shared" si="245"/>
        <v>1</v>
      </c>
      <c r="W6161" s="25" t="e">
        <f t="shared" si="244"/>
        <v>#DIV/0!</v>
      </c>
      <c r="X6161" s="64"/>
    </row>
    <row r="6162" spans="11:24" x14ac:dyDescent="0.3">
      <c r="K6162" s="31">
        <f>M6162/(L6162+M6162)</f>
        <v>0.93990579827838228</v>
      </c>
      <c r="L6162" s="52">
        <f>COUNTIF($N$6:N6162,FALSE)</f>
        <v>370</v>
      </c>
      <c r="M6162" s="52">
        <f>COUNTIF($N$6:N6162,TRUE)</f>
        <v>5787</v>
      </c>
      <c r="N6162" s="53" t="b">
        <f>O6162=P6162</f>
        <v>1</v>
      </c>
      <c r="O6162" s="53" t="str">
        <f>IF(R6162&gt;0,"+","-")</f>
        <v>-</v>
      </c>
      <c r="P6162" s="53" t="str">
        <f>IF(S6162&gt;0,"+","-")</f>
        <v>-</v>
      </c>
      <c r="R6162" s="23"/>
      <c r="S6162" s="23"/>
      <c r="T6162"/>
      <c r="U6162" s="70"/>
      <c r="V6162" s="71">
        <f t="shared" si="245"/>
        <v>1</v>
      </c>
      <c r="W6162" s="25" t="e">
        <f t="shared" si="244"/>
        <v>#DIV/0!</v>
      </c>
      <c r="X6162" s="64"/>
    </row>
    <row r="6163" spans="11:24" x14ac:dyDescent="0.3">
      <c r="K6163" s="31">
        <f>M6163/(L6163+M6163)</f>
        <v>0.93991555699902563</v>
      </c>
      <c r="L6163" s="54">
        <f>COUNTIF($N$6:N6163,FALSE)</f>
        <v>370</v>
      </c>
      <c r="M6163" s="54">
        <f>COUNTIF($N$6:N6163,TRUE)</f>
        <v>5788</v>
      </c>
      <c r="N6163" s="4" t="b">
        <f>O6163=P6163</f>
        <v>1</v>
      </c>
      <c r="O6163" s="53" t="str">
        <f>IF(R6163&gt;0,"+","-")</f>
        <v>-</v>
      </c>
      <c r="P6163" s="53" t="str">
        <f>IF(S6163&gt;0,"+","-")</f>
        <v>-</v>
      </c>
      <c r="R6163" s="23"/>
      <c r="S6163" s="15"/>
      <c r="T6163"/>
      <c r="U6163" s="70"/>
      <c r="V6163" s="71">
        <f t="shared" si="245"/>
        <v>1</v>
      </c>
      <c r="W6163" s="25" t="e">
        <f t="shared" si="244"/>
        <v>#DIV/0!</v>
      </c>
      <c r="X6163" s="64"/>
    </row>
    <row r="6164" spans="11:24" x14ac:dyDescent="0.3">
      <c r="K6164" s="31">
        <f>M6164/(L6164+M6164)</f>
        <v>0.93992531255073875</v>
      </c>
      <c r="L6164" s="52">
        <f>COUNTIF($N$6:N6164,FALSE)</f>
        <v>370</v>
      </c>
      <c r="M6164" s="52">
        <f>COUNTIF($N$6:N6164,TRUE)</f>
        <v>5789</v>
      </c>
      <c r="N6164" s="53" t="b">
        <f>O6164=P6164</f>
        <v>1</v>
      </c>
      <c r="O6164" s="53" t="str">
        <f>IF(R6164&gt;0,"+","-")</f>
        <v>-</v>
      </c>
      <c r="P6164" s="53" t="str">
        <f>IF(S6164&gt;0,"+","-")</f>
        <v>-</v>
      </c>
      <c r="R6164" s="23"/>
      <c r="S6164" s="23"/>
      <c r="T6164"/>
      <c r="U6164" s="70"/>
      <c r="V6164" s="71">
        <f t="shared" si="245"/>
        <v>1</v>
      </c>
      <c r="W6164" s="25" t="e">
        <f t="shared" si="244"/>
        <v>#DIV/0!</v>
      </c>
      <c r="X6164" s="64"/>
    </row>
    <row r="6165" spans="11:24" x14ac:dyDescent="0.3">
      <c r="K6165" s="31">
        <f>M6165/(L6165+M6165)</f>
        <v>0.93993506493506496</v>
      </c>
      <c r="L6165" s="52">
        <f>COUNTIF($N$6:N6165,FALSE)</f>
        <v>370</v>
      </c>
      <c r="M6165" s="52">
        <f>COUNTIF($N$6:N6165,TRUE)</f>
        <v>5790</v>
      </c>
      <c r="N6165" s="53" t="b">
        <f>O6165=P6165</f>
        <v>1</v>
      </c>
      <c r="O6165" s="53" t="str">
        <f>IF(R6165&gt;0,"+","-")</f>
        <v>-</v>
      </c>
      <c r="P6165" s="53" t="str">
        <f>IF(S6165&gt;0,"+","-")</f>
        <v>-</v>
      </c>
      <c r="R6165" s="23"/>
      <c r="S6165" s="23"/>
      <c r="T6165"/>
      <c r="U6165" s="70"/>
      <c r="V6165" s="71">
        <f t="shared" si="245"/>
        <v>1</v>
      </c>
      <c r="W6165" s="25" t="e">
        <f t="shared" si="244"/>
        <v>#DIV/0!</v>
      </c>
      <c r="X6165" s="64"/>
    </row>
    <row r="6166" spans="11:24" x14ac:dyDescent="0.3">
      <c r="K6166" s="31">
        <f>M6166/(L6166+M6166)</f>
        <v>0.93994481415354647</v>
      </c>
      <c r="L6166" s="52">
        <f>COUNTIF($N$6:N6166,FALSE)</f>
        <v>370</v>
      </c>
      <c r="M6166" s="52">
        <f>COUNTIF($N$6:N6166,TRUE)</f>
        <v>5791</v>
      </c>
      <c r="N6166" s="53" t="b">
        <f>O6166=P6166</f>
        <v>1</v>
      </c>
      <c r="O6166" s="53" t="str">
        <f>IF(R6166&gt;0,"+","-")</f>
        <v>-</v>
      </c>
      <c r="P6166" s="53" t="str">
        <f>IF(S6166&gt;0,"+","-")</f>
        <v>-</v>
      </c>
      <c r="R6166" s="23"/>
      <c r="S6166" s="23"/>
      <c r="T6166"/>
      <c r="U6166" s="70"/>
      <c r="V6166" s="71">
        <f t="shared" si="245"/>
        <v>1</v>
      </c>
      <c r="W6166" s="25" t="e">
        <f t="shared" si="244"/>
        <v>#DIV/0!</v>
      </c>
      <c r="X6166" s="64"/>
    </row>
    <row r="6167" spans="11:24" x14ac:dyDescent="0.3">
      <c r="K6167" s="31">
        <f>M6167/(L6167+M6167)</f>
        <v>0.93995456020772472</v>
      </c>
      <c r="L6167" s="52">
        <f>COUNTIF($N$6:N6167,FALSE)</f>
        <v>370</v>
      </c>
      <c r="M6167" s="52">
        <f>COUNTIF($N$6:N6167,TRUE)</f>
        <v>5792</v>
      </c>
      <c r="N6167" s="53" t="b">
        <f>O6167=P6167</f>
        <v>1</v>
      </c>
      <c r="O6167" s="53" t="str">
        <f>IF(R6167&gt;0,"+","-")</f>
        <v>-</v>
      </c>
      <c r="P6167" s="53" t="str">
        <f>IF(S6167&gt;0,"+","-")</f>
        <v>-</v>
      </c>
      <c r="R6167" s="23"/>
      <c r="S6167" s="23"/>
      <c r="T6167"/>
      <c r="U6167" s="70"/>
      <c r="V6167" s="71">
        <f t="shared" si="245"/>
        <v>1</v>
      </c>
      <c r="W6167" s="25" t="e">
        <f t="shared" si="244"/>
        <v>#DIV/0!</v>
      </c>
      <c r="X6167" s="64"/>
    </row>
    <row r="6168" spans="11:24" x14ac:dyDescent="0.3">
      <c r="K6168" s="31">
        <f>M6168/(L6168+M6168)</f>
        <v>0.93996430309914003</v>
      </c>
      <c r="L6168" s="52">
        <f>COUNTIF($N$6:N6168,FALSE)</f>
        <v>370</v>
      </c>
      <c r="M6168" s="52">
        <f>COUNTIF($N$6:N6168,TRUE)</f>
        <v>5793</v>
      </c>
      <c r="N6168" s="53" t="b">
        <f>O6168=P6168</f>
        <v>1</v>
      </c>
      <c r="O6168" s="53" t="str">
        <f>IF(R6168&gt;0,"+","-")</f>
        <v>-</v>
      </c>
      <c r="P6168" s="53" t="str">
        <f>IF(S6168&gt;0,"+","-")</f>
        <v>-</v>
      </c>
      <c r="R6168" s="23"/>
      <c r="S6168" s="23"/>
      <c r="T6168"/>
      <c r="U6168" s="70"/>
      <c r="V6168" s="71">
        <f t="shared" si="245"/>
        <v>1</v>
      </c>
      <c r="W6168" s="25" t="e">
        <f t="shared" si="244"/>
        <v>#DIV/0!</v>
      </c>
      <c r="X6168" s="64"/>
    </row>
    <row r="6169" spans="11:24" x14ac:dyDescent="0.3">
      <c r="K6169" s="31">
        <f>M6169/(L6169+M6169)</f>
        <v>0.93997404282933161</v>
      </c>
      <c r="L6169" s="52">
        <f>COUNTIF($N$6:N6169,FALSE)</f>
        <v>370</v>
      </c>
      <c r="M6169" s="52">
        <f>COUNTIF($N$6:N6169,TRUE)</f>
        <v>5794</v>
      </c>
      <c r="N6169" s="53" t="b">
        <f>O6169=P6169</f>
        <v>1</v>
      </c>
      <c r="O6169" s="53" t="str">
        <f>IF(R6169&gt;0,"+","-")</f>
        <v>-</v>
      </c>
      <c r="P6169" s="53" t="str">
        <f>IF(S6169&gt;0,"+","-")</f>
        <v>-</v>
      </c>
      <c r="R6169" s="23"/>
      <c r="S6169" s="23"/>
      <c r="T6169"/>
      <c r="U6169" s="70"/>
      <c r="V6169" s="71">
        <f t="shared" si="245"/>
        <v>1</v>
      </c>
      <c r="W6169" s="25" t="e">
        <f t="shared" si="244"/>
        <v>#DIV/0!</v>
      </c>
      <c r="X6169" s="64"/>
    </row>
    <row r="6170" spans="11:24" x14ac:dyDescent="0.3">
      <c r="K6170" s="31">
        <f>M6170/(L6170+M6170)</f>
        <v>0.93998377939983779</v>
      </c>
      <c r="L6170" s="52">
        <f>COUNTIF($N$6:N6170,FALSE)</f>
        <v>370</v>
      </c>
      <c r="M6170" s="52">
        <f>COUNTIF($N$6:N6170,TRUE)</f>
        <v>5795</v>
      </c>
      <c r="N6170" s="53" t="b">
        <f>O6170=P6170</f>
        <v>1</v>
      </c>
      <c r="O6170" s="53" t="str">
        <f>IF(R6170&gt;0,"+","-")</f>
        <v>-</v>
      </c>
      <c r="P6170" s="53" t="str">
        <f>IF(S6170&gt;0,"+","-")</f>
        <v>-</v>
      </c>
      <c r="R6170" s="23"/>
      <c r="S6170" s="23"/>
      <c r="T6170"/>
      <c r="U6170" s="70"/>
      <c r="V6170" s="71">
        <f t="shared" si="245"/>
        <v>1</v>
      </c>
      <c r="W6170" s="25" t="e">
        <f t="shared" si="244"/>
        <v>#DIV/0!</v>
      </c>
      <c r="X6170" s="64"/>
    </row>
    <row r="6171" spans="11:24" x14ac:dyDescent="0.3">
      <c r="K6171" s="31">
        <f>M6171/(L6171+M6171)</f>
        <v>0.9399935128121959</v>
      </c>
      <c r="L6171" s="52">
        <f>COUNTIF($N$6:N6171,FALSE)</f>
        <v>370</v>
      </c>
      <c r="M6171" s="52">
        <f>COUNTIF($N$6:N6171,TRUE)</f>
        <v>5796</v>
      </c>
      <c r="N6171" s="53" t="b">
        <f>O6171=P6171</f>
        <v>1</v>
      </c>
      <c r="O6171" s="53" t="str">
        <f>IF(R6171&gt;0,"+","-")</f>
        <v>-</v>
      </c>
      <c r="P6171" s="53" t="str">
        <f>IF(S6171&gt;0,"+","-")</f>
        <v>-</v>
      </c>
      <c r="Q6171" s="14"/>
      <c r="R6171" s="15"/>
      <c r="S6171" s="15"/>
      <c r="T6171"/>
      <c r="U6171" s="70"/>
      <c r="V6171" s="71">
        <f t="shared" si="245"/>
        <v>1</v>
      </c>
      <c r="W6171" s="25" t="e">
        <f t="shared" si="244"/>
        <v>#DIV/0!</v>
      </c>
      <c r="X6171" s="64"/>
    </row>
    <row r="6172" spans="11:24" x14ac:dyDescent="0.3">
      <c r="K6172" s="31">
        <f>M6172/(L6172+M6172)</f>
        <v>0.94000324306794225</v>
      </c>
      <c r="L6172" s="52">
        <f>COUNTIF($N$6:N6172,FALSE)</f>
        <v>370</v>
      </c>
      <c r="M6172" s="52">
        <f>COUNTIF($N$6:N6172,TRUE)</f>
        <v>5797</v>
      </c>
      <c r="N6172" s="53" t="b">
        <f>O6172=P6172</f>
        <v>1</v>
      </c>
      <c r="O6172" s="53" t="str">
        <f>IF(R6172&gt;0,"+","-")</f>
        <v>-</v>
      </c>
      <c r="P6172" s="53" t="str">
        <f>IF(S6172&gt;0,"+","-")</f>
        <v>-</v>
      </c>
      <c r="R6172" s="23"/>
      <c r="S6172" s="23"/>
      <c r="T6172"/>
      <c r="U6172" s="70"/>
      <c r="V6172" s="71">
        <f t="shared" si="245"/>
        <v>1</v>
      </c>
      <c r="W6172" s="25" t="e">
        <f t="shared" si="244"/>
        <v>#DIV/0!</v>
      </c>
      <c r="X6172" s="64"/>
    </row>
    <row r="6173" spans="11:24" x14ac:dyDescent="0.3">
      <c r="K6173" s="31">
        <f>M6173/(L6173+M6173)</f>
        <v>0.94001297016861218</v>
      </c>
      <c r="L6173" s="52">
        <f>COUNTIF($N$6:N6173,FALSE)</f>
        <v>370</v>
      </c>
      <c r="M6173" s="52">
        <f>COUNTIF($N$6:N6173,TRUE)</f>
        <v>5798</v>
      </c>
      <c r="N6173" s="53" t="b">
        <f>O6173=P6173</f>
        <v>1</v>
      </c>
      <c r="O6173" s="53" t="str">
        <f>IF(R6173&gt;0,"+","-")</f>
        <v>-</v>
      </c>
      <c r="P6173" s="53" t="str">
        <f>IF(S6173&gt;0,"+","-")</f>
        <v>-</v>
      </c>
      <c r="R6173" s="23"/>
      <c r="S6173" s="15"/>
      <c r="T6173"/>
      <c r="U6173" s="70"/>
      <c r="V6173" s="71">
        <f t="shared" si="245"/>
        <v>1</v>
      </c>
      <c r="W6173" s="25" t="e">
        <f t="shared" si="244"/>
        <v>#DIV/0!</v>
      </c>
      <c r="X6173" s="64"/>
    </row>
    <row r="6174" spans="11:24" x14ac:dyDescent="0.3">
      <c r="K6174" s="31">
        <f>M6174/(L6174+M6174)</f>
        <v>0.94002269411574002</v>
      </c>
      <c r="L6174" s="54">
        <f>COUNTIF($N$6:N6174,FALSE)</f>
        <v>370</v>
      </c>
      <c r="M6174" s="54">
        <f>COUNTIF($N$6:N6174,TRUE)</f>
        <v>5799</v>
      </c>
      <c r="N6174" s="4" t="b">
        <f>O6174=P6174</f>
        <v>1</v>
      </c>
      <c r="O6174" s="53" t="str">
        <f>IF(R6174&gt;0,"+","-")</f>
        <v>-</v>
      </c>
      <c r="P6174" s="53" t="str">
        <f>IF(S6174&gt;0,"+","-")</f>
        <v>-</v>
      </c>
      <c r="R6174" s="23"/>
      <c r="S6174" s="15"/>
      <c r="T6174"/>
      <c r="U6174" s="70"/>
      <c r="V6174" s="71">
        <f t="shared" si="245"/>
        <v>1</v>
      </c>
      <c r="W6174" s="25" t="e">
        <f t="shared" si="244"/>
        <v>#DIV/0!</v>
      </c>
      <c r="X6174" s="64"/>
    </row>
    <row r="6175" spans="11:24" x14ac:dyDescent="0.3">
      <c r="K6175" s="31">
        <f>M6175/(L6175+M6175)</f>
        <v>0.94003241491085898</v>
      </c>
      <c r="L6175" s="52">
        <f>COUNTIF($N$6:N6175,FALSE)</f>
        <v>370</v>
      </c>
      <c r="M6175" s="52">
        <f>COUNTIF($N$6:N6175,TRUE)</f>
        <v>5800</v>
      </c>
      <c r="N6175" s="53" t="b">
        <f>O6175=P6175</f>
        <v>1</v>
      </c>
      <c r="O6175" s="53" t="str">
        <f>IF(R6175&gt;0,"+","-")</f>
        <v>-</v>
      </c>
      <c r="P6175" s="53" t="str">
        <f>IF(S6175&gt;0,"+","-")</f>
        <v>-</v>
      </c>
      <c r="R6175" s="23"/>
      <c r="S6175" s="23"/>
      <c r="T6175"/>
      <c r="U6175" s="70"/>
      <c r="V6175" s="71">
        <f t="shared" si="245"/>
        <v>1</v>
      </c>
      <c r="W6175" s="25" t="e">
        <f t="shared" si="244"/>
        <v>#DIV/0!</v>
      </c>
      <c r="X6175" s="64"/>
    </row>
    <row r="6176" spans="11:24" x14ac:dyDescent="0.3">
      <c r="K6176" s="31">
        <f>M6176/(L6176+M6176)</f>
        <v>0.94004213255550151</v>
      </c>
      <c r="L6176" s="52">
        <f>COUNTIF($N$6:N6176,FALSE)</f>
        <v>370</v>
      </c>
      <c r="M6176" s="52">
        <f>COUNTIF($N$6:N6176,TRUE)</f>
        <v>5801</v>
      </c>
      <c r="N6176" s="53" t="b">
        <f>O6176=P6176</f>
        <v>1</v>
      </c>
      <c r="O6176" s="53" t="str">
        <f>IF(R6176&gt;0,"+","-")</f>
        <v>-</v>
      </c>
      <c r="P6176" s="53" t="str">
        <f>IF(S6176&gt;0,"+","-")</f>
        <v>-</v>
      </c>
      <c r="R6176" s="23"/>
      <c r="S6176" s="23"/>
      <c r="T6176"/>
      <c r="U6176" s="70"/>
      <c r="V6176" s="71">
        <f t="shared" si="245"/>
        <v>1</v>
      </c>
      <c r="W6176" s="25" t="e">
        <f t="shared" si="244"/>
        <v>#DIV/0!</v>
      </c>
      <c r="X6176" s="64"/>
    </row>
    <row r="6177" spans="11:24" x14ac:dyDescent="0.3">
      <c r="K6177" s="31">
        <f>M6177/(L6177+M6177)</f>
        <v>0.94005184705119893</v>
      </c>
      <c r="L6177" s="52">
        <f>COUNTIF($N$6:N6177,FALSE)</f>
        <v>370</v>
      </c>
      <c r="M6177" s="52">
        <f>COUNTIF($N$6:N6177,TRUE)</f>
        <v>5802</v>
      </c>
      <c r="N6177" s="53" t="b">
        <f>O6177=P6177</f>
        <v>1</v>
      </c>
      <c r="O6177" s="53" t="str">
        <f>IF(R6177&gt;0,"+","-")</f>
        <v>-</v>
      </c>
      <c r="P6177" s="53" t="str">
        <f>IF(S6177&gt;0,"+","-")</f>
        <v>-</v>
      </c>
      <c r="R6177" s="23"/>
      <c r="S6177" s="23"/>
      <c r="T6177"/>
      <c r="U6177" s="70"/>
      <c r="V6177" s="71">
        <f t="shared" si="245"/>
        <v>1</v>
      </c>
      <c r="W6177" s="25" t="e">
        <f t="shared" si="244"/>
        <v>#DIV/0!</v>
      </c>
      <c r="X6177" s="64"/>
    </row>
    <row r="6178" spans="11:24" x14ac:dyDescent="0.3">
      <c r="K6178" s="31">
        <f>M6178/(L6178+M6178)</f>
        <v>0.94006155839948158</v>
      </c>
      <c r="L6178" s="52">
        <f>COUNTIF($N$6:N6178,FALSE)</f>
        <v>370</v>
      </c>
      <c r="M6178" s="52">
        <f>COUNTIF($N$6:N6178,TRUE)</f>
        <v>5803</v>
      </c>
      <c r="N6178" s="53" t="b">
        <f>O6178=P6178</f>
        <v>1</v>
      </c>
      <c r="O6178" s="53" t="str">
        <f>IF(R6178&gt;0,"+","-")</f>
        <v>-</v>
      </c>
      <c r="P6178" s="53" t="str">
        <f>IF(S6178&gt;0,"+","-")</f>
        <v>-</v>
      </c>
      <c r="R6178" s="23"/>
      <c r="S6178" s="23"/>
      <c r="T6178"/>
      <c r="U6178" s="70"/>
      <c r="V6178" s="71">
        <f t="shared" si="245"/>
        <v>1</v>
      </c>
      <c r="W6178" s="25" t="e">
        <f t="shared" si="244"/>
        <v>#DIV/0!</v>
      </c>
      <c r="X6178" s="64"/>
    </row>
    <row r="6179" spans="11:24" x14ac:dyDescent="0.3">
      <c r="K6179" s="31">
        <f>M6179/(L6179+M6179)</f>
        <v>0.9400712666018789</v>
      </c>
      <c r="L6179" s="52">
        <f>COUNTIF($N$6:N6179,FALSE)</f>
        <v>370</v>
      </c>
      <c r="M6179" s="52">
        <f>COUNTIF($N$6:N6179,TRUE)</f>
        <v>5804</v>
      </c>
      <c r="N6179" s="53" t="b">
        <f>O6179=P6179</f>
        <v>1</v>
      </c>
      <c r="O6179" s="53" t="str">
        <f>IF(R6179&gt;0,"+","-")</f>
        <v>-</v>
      </c>
      <c r="P6179" s="53" t="str">
        <f>IF(S6179&gt;0,"+","-")</f>
        <v>-</v>
      </c>
      <c r="R6179" s="23"/>
      <c r="S6179" s="23"/>
      <c r="T6179"/>
      <c r="U6179" s="70"/>
      <c r="V6179" s="71">
        <f t="shared" si="245"/>
        <v>1</v>
      </c>
      <c r="W6179" s="25" t="e">
        <f t="shared" si="244"/>
        <v>#DIV/0!</v>
      </c>
      <c r="X6179" s="64"/>
    </row>
    <row r="6180" spans="11:24" x14ac:dyDescent="0.3">
      <c r="K6180" s="31">
        <f>M6180/(L6180+M6180)</f>
        <v>0.940080971659919</v>
      </c>
      <c r="L6180" s="52">
        <f>COUNTIF($N$6:N6180,FALSE)</f>
        <v>370</v>
      </c>
      <c r="M6180" s="52">
        <f>COUNTIF($N$6:N6180,TRUE)</f>
        <v>5805</v>
      </c>
      <c r="N6180" s="53" t="b">
        <f>O6180=P6180</f>
        <v>1</v>
      </c>
      <c r="O6180" s="53" t="str">
        <f>IF(R6180&gt;0,"+","-")</f>
        <v>-</v>
      </c>
      <c r="P6180" s="53" t="str">
        <f>IF(S6180&gt;0,"+","-")</f>
        <v>-</v>
      </c>
      <c r="R6180" s="23"/>
      <c r="S6180" s="15"/>
      <c r="T6180"/>
      <c r="U6180" s="70"/>
      <c r="V6180" s="71">
        <f t="shared" si="245"/>
        <v>1</v>
      </c>
      <c r="W6180" s="25" t="e">
        <f t="shared" si="244"/>
        <v>#DIV/0!</v>
      </c>
      <c r="X6180" s="64"/>
    </row>
    <row r="6181" spans="11:24" x14ac:dyDescent="0.3">
      <c r="K6181" s="31">
        <f>M6181/(L6181+M6181)</f>
        <v>0.94009067357512954</v>
      </c>
      <c r="L6181" s="52">
        <f>COUNTIF($N$6:N6181,FALSE)</f>
        <v>370</v>
      </c>
      <c r="M6181" s="52">
        <f>COUNTIF($N$6:N6181,TRUE)</f>
        <v>5806</v>
      </c>
      <c r="N6181" s="53" t="b">
        <f>O6181=P6181</f>
        <v>1</v>
      </c>
      <c r="O6181" s="53" t="str">
        <f>IF(R6181&gt;0,"+","-")</f>
        <v>-</v>
      </c>
      <c r="P6181" s="53" t="str">
        <f>IF(S6181&gt;0,"+","-")</f>
        <v>-</v>
      </c>
      <c r="R6181" s="23"/>
      <c r="S6181" s="23"/>
      <c r="T6181"/>
      <c r="U6181" s="70"/>
      <c r="V6181" s="71">
        <f t="shared" si="245"/>
        <v>1</v>
      </c>
      <c r="W6181" s="25" t="e">
        <f t="shared" si="244"/>
        <v>#DIV/0!</v>
      </c>
      <c r="X6181" s="64"/>
    </row>
    <row r="6182" spans="11:24" x14ac:dyDescent="0.3">
      <c r="K6182" s="31">
        <f>M6182/(L6182+M6182)</f>
        <v>0.94010037234903676</v>
      </c>
      <c r="L6182" s="52">
        <f>COUNTIF($N$6:N6182,FALSE)</f>
        <v>370</v>
      </c>
      <c r="M6182" s="52">
        <f>COUNTIF($N$6:N6182,TRUE)</f>
        <v>5807</v>
      </c>
      <c r="N6182" s="53" t="b">
        <f>O6182=P6182</f>
        <v>1</v>
      </c>
      <c r="O6182" s="53" t="str">
        <f>IF(R6182&gt;0,"+","-")</f>
        <v>-</v>
      </c>
      <c r="P6182" s="53" t="str">
        <f>IF(S6182&gt;0,"+","-")</f>
        <v>-</v>
      </c>
      <c r="R6182" s="23"/>
      <c r="S6182" s="15"/>
      <c r="T6182"/>
      <c r="U6182" s="70"/>
      <c r="V6182" s="71">
        <f t="shared" si="245"/>
        <v>1</v>
      </c>
      <c r="W6182" s="25" t="e">
        <f t="shared" si="244"/>
        <v>#DIV/0!</v>
      </c>
      <c r="X6182" s="64"/>
    </row>
    <row r="6183" spans="11:24" x14ac:dyDescent="0.3">
      <c r="K6183" s="31">
        <f>M6183/(L6183+M6183)</f>
        <v>0.9401100679831661</v>
      </c>
      <c r="L6183" s="52">
        <f>COUNTIF($N$6:N6183,FALSE)</f>
        <v>370</v>
      </c>
      <c r="M6183" s="52">
        <f>COUNTIF($N$6:N6183,TRUE)</f>
        <v>5808</v>
      </c>
      <c r="N6183" s="53" t="b">
        <f>O6183=P6183</f>
        <v>1</v>
      </c>
      <c r="O6183" s="53" t="str">
        <f>IF(R6183&gt;0,"+","-")</f>
        <v>-</v>
      </c>
      <c r="P6183" s="53" t="str">
        <f>IF(S6183&gt;0,"+","-")</f>
        <v>-</v>
      </c>
      <c r="Q6183" s="14"/>
      <c r="R6183" s="15"/>
      <c r="S6183" s="15"/>
      <c r="T6183"/>
      <c r="U6183" s="70"/>
      <c r="V6183" s="71">
        <f t="shared" si="245"/>
        <v>1</v>
      </c>
      <c r="W6183" s="25" t="e">
        <f t="shared" si="244"/>
        <v>#DIV/0!</v>
      </c>
      <c r="X6183" s="64"/>
    </row>
    <row r="6184" spans="11:24" x14ac:dyDescent="0.3">
      <c r="K6184" s="31">
        <f>M6184/(L6184+M6184)</f>
        <v>0.94011976047904189</v>
      </c>
      <c r="L6184" s="52">
        <f>COUNTIF($N$6:N6184,FALSE)</f>
        <v>370</v>
      </c>
      <c r="M6184" s="52">
        <f>COUNTIF($N$6:N6184,TRUE)</f>
        <v>5809</v>
      </c>
      <c r="N6184" s="53" t="b">
        <f>O6184=P6184</f>
        <v>1</v>
      </c>
      <c r="O6184" s="53" t="str">
        <f>IF(R6184&gt;0,"+","-")</f>
        <v>-</v>
      </c>
      <c r="P6184" s="53" t="str">
        <f>IF(S6184&gt;0,"+","-")</f>
        <v>-</v>
      </c>
      <c r="R6184" s="23"/>
      <c r="S6184" s="23"/>
      <c r="T6184"/>
      <c r="U6184" s="70"/>
      <c r="V6184" s="71">
        <f t="shared" si="245"/>
        <v>1</v>
      </c>
      <c r="W6184" s="25" t="e">
        <f t="shared" si="244"/>
        <v>#DIV/0!</v>
      </c>
      <c r="X6184" s="64"/>
    </row>
    <row r="6185" spans="11:24" x14ac:dyDescent="0.3">
      <c r="K6185" s="31">
        <f>M6185/(L6185+M6185)</f>
        <v>0.94012944983818769</v>
      </c>
      <c r="L6185" s="52">
        <f>COUNTIF($N$6:N6185,FALSE)</f>
        <v>370</v>
      </c>
      <c r="M6185" s="52">
        <f>COUNTIF($N$6:N6185,TRUE)</f>
        <v>5810</v>
      </c>
      <c r="N6185" s="53" t="b">
        <f>O6185=P6185</f>
        <v>1</v>
      </c>
      <c r="O6185" s="53" t="str">
        <f>IF(R6185&gt;0,"+","-")</f>
        <v>-</v>
      </c>
      <c r="P6185" s="53" t="str">
        <f>IF(S6185&gt;0,"+","-")</f>
        <v>-</v>
      </c>
      <c r="R6185" s="23"/>
      <c r="S6185" s="23"/>
      <c r="T6185"/>
      <c r="U6185" s="70"/>
      <c r="V6185" s="71">
        <f t="shared" si="245"/>
        <v>1</v>
      </c>
      <c r="W6185" s="25" t="e">
        <f t="shared" si="244"/>
        <v>#DIV/0!</v>
      </c>
      <c r="X6185" s="64"/>
    </row>
    <row r="6186" spans="11:24" x14ac:dyDescent="0.3">
      <c r="K6186" s="31">
        <f>M6186/(L6186+M6186)</f>
        <v>0.94013913606212585</v>
      </c>
      <c r="L6186" s="52">
        <f>COUNTIF($N$6:N6186,FALSE)</f>
        <v>370</v>
      </c>
      <c r="M6186" s="52">
        <f>COUNTIF($N$6:N6186,TRUE)</f>
        <v>5811</v>
      </c>
      <c r="N6186" s="53" t="b">
        <f>O6186=P6186</f>
        <v>1</v>
      </c>
      <c r="O6186" s="53" t="str">
        <f>IF(R6186&gt;0,"+","-")</f>
        <v>-</v>
      </c>
      <c r="P6186" s="53" t="str">
        <f>IF(S6186&gt;0,"+","-")</f>
        <v>-</v>
      </c>
      <c r="R6186" s="23"/>
      <c r="S6186" s="23"/>
      <c r="T6186"/>
      <c r="U6186" s="70"/>
      <c r="V6186" s="71">
        <f t="shared" si="245"/>
        <v>1</v>
      </c>
      <c r="W6186" s="25" t="e">
        <f t="shared" ref="W6186:W6249" si="246">AVERAGE(R6087:R6186)</f>
        <v>#DIV/0!</v>
      </c>
      <c r="X6186" s="64"/>
    </row>
    <row r="6187" spans="11:24" x14ac:dyDescent="0.3">
      <c r="K6187" s="31">
        <f>M6187/(L6187+M6187)</f>
        <v>0.94014881915237791</v>
      </c>
      <c r="L6187" s="52">
        <f>COUNTIF($N$6:N6187,FALSE)</f>
        <v>370</v>
      </c>
      <c r="M6187" s="52">
        <f>COUNTIF($N$6:N6187,TRUE)</f>
        <v>5812</v>
      </c>
      <c r="N6187" s="53" t="b">
        <f>O6187=P6187</f>
        <v>1</v>
      </c>
      <c r="O6187" s="53" t="str">
        <f>IF(R6187&gt;0,"+","-")</f>
        <v>-</v>
      </c>
      <c r="P6187" s="53" t="str">
        <f>IF(S6187&gt;0,"+","-")</f>
        <v>-</v>
      </c>
      <c r="R6187" s="23"/>
      <c r="S6187" s="23"/>
      <c r="T6187"/>
      <c r="U6187" s="70"/>
      <c r="V6187" s="71">
        <f t="shared" si="245"/>
        <v>1</v>
      </c>
      <c r="W6187" s="25" t="e">
        <f t="shared" si="246"/>
        <v>#DIV/0!</v>
      </c>
      <c r="X6187" s="64"/>
    </row>
    <row r="6188" spans="11:24" x14ac:dyDescent="0.3">
      <c r="K6188" s="31">
        <f>M6188/(L6188+M6188)</f>
        <v>0.94015849911046423</v>
      </c>
      <c r="L6188" s="52">
        <f>COUNTIF($N$6:N6188,FALSE)</f>
        <v>370</v>
      </c>
      <c r="M6188" s="52">
        <f>COUNTIF($N$6:N6188,TRUE)</f>
        <v>5813</v>
      </c>
      <c r="N6188" s="53" t="b">
        <f>O6188=P6188</f>
        <v>1</v>
      </c>
      <c r="O6188" s="53" t="str">
        <f>IF(R6188&gt;0,"+","-")</f>
        <v>-</v>
      </c>
      <c r="P6188" s="53" t="str">
        <f>IF(S6188&gt;0,"+","-")</f>
        <v>-</v>
      </c>
      <c r="R6188" s="23"/>
      <c r="S6188" s="23"/>
      <c r="T6188"/>
      <c r="U6188" s="70"/>
      <c r="V6188" s="71">
        <f t="shared" si="245"/>
        <v>1</v>
      </c>
      <c r="W6188" s="25" t="e">
        <f t="shared" si="246"/>
        <v>#DIV/0!</v>
      </c>
      <c r="X6188" s="64"/>
    </row>
    <row r="6189" spans="11:24" x14ac:dyDescent="0.3">
      <c r="K6189" s="31">
        <f>M6189/(L6189+M6189)</f>
        <v>0.94016817593790425</v>
      </c>
      <c r="L6189" s="52">
        <f>COUNTIF($N$6:N6189,FALSE)</f>
        <v>370</v>
      </c>
      <c r="M6189" s="52">
        <f>COUNTIF($N$6:N6189,TRUE)</f>
        <v>5814</v>
      </c>
      <c r="N6189" s="53" t="b">
        <f>O6189=P6189</f>
        <v>1</v>
      </c>
      <c r="O6189" s="53" t="str">
        <f>IF(R6189&gt;0,"+","-")</f>
        <v>-</v>
      </c>
      <c r="P6189" s="53" t="str">
        <f>IF(S6189&gt;0,"+","-")</f>
        <v>-</v>
      </c>
      <c r="Q6189" s="14"/>
      <c r="R6189" s="15"/>
      <c r="S6189" s="15"/>
      <c r="T6189"/>
      <c r="U6189" s="70"/>
      <c r="V6189" s="71">
        <f t="shared" si="245"/>
        <v>1</v>
      </c>
      <c r="W6189" s="25" t="e">
        <f t="shared" si="246"/>
        <v>#DIV/0!</v>
      </c>
      <c r="X6189" s="64"/>
    </row>
    <row r="6190" spans="11:24" x14ac:dyDescent="0.3">
      <c r="K6190" s="31">
        <f>M6190/(L6190+M6190)</f>
        <v>0.94017784963621664</v>
      </c>
      <c r="L6190" s="52">
        <f>COUNTIF($N$6:N6190,FALSE)</f>
        <v>370</v>
      </c>
      <c r="M6190" s="52">
        <f>COUNTIF($N$6:N6190,TRUE)</f>
        <v>5815</v>
      </c>
      <c r="N6190" s="53" t="b">
        <f>O6190=P6190</f>
        <v>1</v>
      </c>
      <c r="O6190" s="53" t="str">
        <f>IF(R6190&gt;0,"+","-")</f>
        <v>-</v>
      </c>
      <c r="P6190" s="53" t="str">
        <f>IF(S6190&gt;0,"+","-")</f>
        <v>-</v>
      </c>
      <c r="R6190" s="23"/>
      <c r="S6190" s="15"/>
      <c r="T6190"/>
      <c r="U6190" s="70"/>
      <c r="V6190" s="71">
        <f t="shared" si="245"/>
        <v>1</v>
      </c>
      <c r="W6190" s="25" t="e">
        <f t="shared" si="246"/>
        <v>#DIV/0!</v>
      </c>
      <c r="X6190" s="64"/>
    </row>
    <row r="6191" spans="11:24" x14ac:dyDescent="0.3">
      <c r="K6191" s="31">
        <f>M6191/(L6191+M6191)</f>
        <v>0.94018752020691887</v>
      </c>
      <c r="L6191" s="52">
        <f>COUNTIF($N$6:N6191,FALSE)</f>
        <v>370</v>
      </c>
      <c r="M6191" s="52">
        <f>COUNTIF($N$6:N6191,TRUE)</f>
        <v>5816</v>
      </c>
      <c r="N6191" s="53" t="b">
        <f>O6191=P6191</f>
        <v>1</v>
      </c>
      <c r="O6191" s="53" t="str">
        <f>IF(R6191&gt;0,"+","-")</f>
        <v>-</v>
      </c>
      <c r="P6191" s="53" t="str">
        <f>IF(S6191&gt;0,"+","-")</f>
        <v>-</v>
      </c>
      <c r="Q6191" s="14"/>
      <c r="R6191" s="15"/>
      <c r="S6191" s="15"/>
      <c r="T6191"/>
      <c r="U6191" s="70"/>
      <c r="V6191" s="71">
        <f t="shared" si="245"/>
        <v>1</v>
      </c>
      <c r="W6191" s="25" t="e">
        <f t="shared" si="246"/>
        <v>#DIV/0!</v>
      </c>
      <c r="X6191" s="64"/>
    </row>
    <row r="6192" spans="11:24" x14ac:dyDescent="0.3">
      <c r="K6192" s="31">
        <f>M6192/(L6192+M6192)</f>
        <v>0.94019718765152738</v>
      </c>
      <c r="L6192" s="52">
        <f>COUNTIF($N$6:N6192,FALSE)</f>
        <v>370</v>
      </c>
      <c r="M6192" s="52">
        <f>COUNTIF($N$6:N6192,TRUE)</f>
        <v>5817</v>
      </c>
      <c r="N6192" s="53" t="b">
        <f>O6192=P6192</f>
        <v>1</v>
      </c>
      <c r="O6192" s="53" t="str">
        <f>IF(R6192&gt;0,"+","-")</f>
        <v>-</v>
      </c>
      <c r="P6192" s="53" t="str">
        <f>IF(S6192&gt;0,"+","-")</f>
        <v>-</v>
      </c>
      <c r="R6192" s="23"/>
      <c r="S6192" s="15"/>
      <c r="T6192"/>
      <c r="U6192" s="70"/>
      <c r="V6192" s="71">
        <f t="shared" si="245"/>
        <v>1</v>
      </c>
      <c r="W6192" s="25" t="e">
        <f t="shared" si="246"/>
        <v>#DIV/0!</v>
      </c>
      <c r="X6192" s="64"/>
    </row>
    <row r="6193" spans="11:24" x14ac:dyDescent="0.3">
      <c r="K6193" s="31">
        <f>M6193/(L6193+M6193)</f>
        <v>0.94020685197155784</v>
      </c>
      <c r="L6193" s="52">
        <f>COUNTIF($N$6:N6193,FALSE)</f>
        <v>370</v>
      </c>
      <c r="M6193" s="52">
        <f>COUNTIF($N$6:N6193,TRUE)</f>
        <v>5818</v>
      </c>
      <c r="N6193" s="53" t="b">
        <f>O6193=P6193</f>
        <v>1</v>
      </c>
      <c r="O6193" s="53" t="str">
        <f>IF(R6193&gt;0,"+","-")</f>
        <v>-</v>
      </c>
      <c r="P6193" s="53" t="str">
        <f>IF(S6193&gt;0,"+","-")</f>
        <v>-</v>
      </c>
      <c r="R6193" s="23"/>
      <c r="S6193" s="15"/>
      <c r="T6193"/>
      <c r="U6193" s="70"/>
      <c r="V6193" s="71">
        <f t="shared" si="245"/>
        <v>1</v>
      </c>
      <c r="W6193" s="25" t="e">
        <f t="shared" si="246"/>
        <v>#DIV/0!</v>
      </c>
      <c r="X6193" s="64"/>
    </row>
    <row r="6194" spans="11:24" x14ac:dyDescent="0.3">
      <c r="K6194" s="31">
        <f>M6194/(L6194+M6194)</f>
        <v>0.94021651316852484</v>
      </c>
      <c r="L6194" s="52">
        <f>COUNTIF($N$6:N6194,FALSE)</f>
        <v>370</v>
      </c>
      <c r="M6194" s="52">
        <f>COUNTIF($N$6:N6194,TRUE)</f>
        <v>5819</v>
      </c>
      <c r="N6194" s="53" t="b">
        <f>O6194=P6194</f>
        <v>1</v>
      </c>
      <c r="O6194" s="53" t="str">
        <f>IF(R6194&gt;0,"+","-")</f>
        <v>-</v>
      </c>
      <c r="P6194" s="53" t="str">
        <f>IF(S6194&gt;0,"+","-")</f>
        <v>-</v>
      </c>
      <c r="Q6194" s="14"/>
      <c r="R6194" s="15"/>
      <c r="S6194" s="15"/>
      <c r="T6194"/>
      <c r="U6194" s="70"/>
      <c r="V6194" s="71">
        <f t="shared" si="245"/>
        <v>1</v>
      </c>
      <c r="W6194" s="25" t="e">
        <f t="shared" si="246"/>
        <v>#DIV/0!</v>
      </c>
      <c r="X6194" s="64"/>
    </row>
    <row r="6195" spans="11:24" x14ac:dyDescent="0.3">
      <c r="K6195" s="31">
        <f>M6195/(L6195+M6195)</f>
        <v>0.94022617124394181</v>
      </c>
      <c r="L6195" s="52">
        <f>COUNTIF($N$6:N6195,FALSE)</f>
        <v>370</v>
      </c>
      <c r="M6195" s="52">
        <f>COUNTIF($N$6:N6195,TRUE)</f>
        <v>5820</v>
      </c>
      <c r="N6195" s="53" t="b">
        <f>O6195=P6195</f>
        <v>1</v>
      </c>
      <c r="O6195" s="53" t="str">
        <f>IF(R6195&gt;0,"+","-")</f>
        <v>-</v>
      </c>
      <c r="P6195" s="53" t="str">
        <f>IF(S6195&gt;0,"+","-")</f>
        <v>-</v>
      </c>
      <c r="R6195" s="23"/>
      <c r="S6195" s="23"/>
      <c r="T6195"/>
      <c r="U6195" s="70"/>
      <c r="V6195" s="71">
        <f t="shared" si="245"/>
        <v>1</v>
      </c>
      <c r="W6195" s="25" t="e">
        <f t="shared" si="246"/>
        <v>#DIV/0!</v>
      </c>
      <c r="X6195" s="64"/>
    </row>
    <row r="6196" spans="11:24" x14ac:dyDescent="0.3">
      <c r="K6196" s="31">
        <f>M6196/(L6196+M6196)</f>
        <v>0.94023582619932156</v>
      </c>
      <c r="L6196" s="52">
        <f>COUNTIF($N$6:N6196,FALSE)</f>
        <v>370</v>
      </c>
      <c r="M6196" s="52">
        <f>COUNTIF($N$6:N6196,TRUE)</f>
        <v>5821</v>
      </c>
      <c r="N6196" s="53" t="b">
        <f>O6196=P6196</f>
        <v>1</v>
      </c>
      <c r="O6196" s="53" t="str">
        <f>IF(R6196&gt;0,"+","-")</f>
        <v>-</v>
      </c>
      <c r="P6196" s="53" t="str">
        <f>IF(S6196&gt;0,"+","-")</f>
        <v>-</v>
      </c>
      <c r="Q6196" s="14"/>
      <c r="R6196" s="15"/>
      <c r="S6196" s="15"/>
      <c r="T6196"/>
      <c r="U6196" s="70"/>
      <c r="V6196" s="71">
        <f t="shared" si="245"/>
        <v>1</v>
      </c>
      <c r="W6196" s="25" t="e">
        <f t="shared" si="246"/>
        <v>#DIV/0!</v>
      </c>
      <c r="X6196" s="64"/>
    </row>
    <row r="6197" spans="11:24" x14ac:dyDescent="0.3">
      <c r="K6197" s="31">
        <f>M6197/(L6197+M6197)</f>
        <v>0.94024547803617575</v>
      </c>
      <c r="L6197" s="52">
        <f>COUNTIF($N$6:N6197,FALSE)</f>
        <v>370</v>
      </c>
      <c r="M6197" s="52">
        <f>COUNTIF($N$6:N6197,TRUE)</f>
        <v>5822</v>
      </c>
      <c r="N6197" s="53" t="b">
        <f>O6197=P6197</f>
        <v>1</v>
      </c>
      <c r="O6197" s="53" t="str">
        <f>IF(R6197&gt;0,"+","-")</f>
        <v>-</v>
      </c>
      <c r="P6197" s="53" t="str">
        <f>IF(S6197&gt;0,"+","-")</f>
        <v>-</v>
      </c>
      <c r="R6197" s="23"/>
      <c r="S6197" s="23"/>
      <c r="T6197"/>
      <c r="U6197" s="70"/>
      <c r="V6197" s="71">
        <f t="shared" si="245"/>
        <v>1</v>
      </c>
      <c r="W6197" s="25" t="e">
        <f t="shared" si="246"/>
        <v>#DIV/0!</v>
      </c>
      <c r="X6197" s="64"/>
    </row>
    <row r="6198" spans="11:24" x14ac:dyDescent="0.3">
      <c r="K6198" s="31">
        <f>M6198/(L6198+M6198)</f>
        <v>0.94025512675601486</v>
      </c>
      <c r="L6198" s="52">
        <f>COUNTIF($N$6:N6198,FALSE)</f>
        <v>370</v>
      </c>
      <c r="M6198" s="52">
        <f>COUNTIF($N$6:N6198,TRUE)</f>
        <v>5823</v>
      </c>
      <c r="N6198" s="53" t="b">
        <f>O6198=P6198</f>
        <v>1</v>
      </c>
      <c r="O6198" s="53" t="str">
        <f>IF(R6198&gt;0,"+","-")</f>
        <v>-</v>
      </c>
      <c r="P6198" s="53" t="str">
        <f>IF(S6198&gt;0,"+","-")</f>
        <v>-</v>
      </c>
      <c r="R6198" s="23"/>
      <c r="S6198" s="15"/>
      <c r="T6198"/>
      <c r="U6198" s="70"/>
      <c r="V6198" s="71">
        <f t="shared" si="245"/>
        <v>1</v>
      </c>
      <c r="W6198" s="25" t="e">
        <f t="shared" si="246"/>
        <v>#DIV/0!</v>
      </c>
      <c r="X6198" s="64"/>
    </row>
    <row r="6199" spans="11:24" x14ac:dyDescent="0.3">
      <c r="K6199" s="31">
        <f>M6199/(L6199+M6199)</f>
        <v>0.94026477236034878</v>
      </c>
      <c r="L6199" s="52">
        <f>COUNTIF($N$6:N6199,FALSE)</f>
        <v>370</v>
      </c>
      <c r="M6199" s="52">
        <f>COUNTIF($N$6:N6199,TRUE)</f>
        <v>5824</v>
      </c>
      <c r="N6199" s="53" t="b">
        <f>O6199=P6199</f>
        <v>1</v>
      </c>
      <c r="O6199" s="53" t="str">
        <f>IF(R6199&gt;0,"+","-")</f>
        <v>-</v>
      </c>
      <c r="P6199" s="53" t="str">
        <f>IF(S6199&gt;0,"+","-")</f>
        <v>-</v>
      </c>
      <c r="R6199" s="23"/>
      <c r="S6199" s="23"/>
      <c r="T6199"/>
      <c r="U6199" s="70"/>
      <c r="V6199" s="71">
        <f t="shared" si="245"/>
        <v>1</v>
      </c>
      <c r="W6199" s="25" t="e">
        <f t="shared" si="246"/>
        <v>#DIV/0!</v>
      </c>
      <c r="X6199" s="64"/>
    </row>
    <row r="6200" spans="11:24" x14ac:dyDescent="0.3">
      <c r="K6200" s="31">
        <f>M6200/(L6200+M6200)</f>
        <v>0.94027441485068608</v>
      </c>
      <c r="L6200" s="52">
        <f>COUNTIF($N$6:N6200,FALSE)</f>
        <v>370</v>
      </c>
      <c r="M6200" s="52">
        <f>COUNTIF($N$6:N6200,TRUE)</f>
        <v>5825</v>
      </c>
      <c r="N6200" s="53" t="b">
        <f>O6200=P6200</f>
        <v>1</v>
      </c>
      <c r="O6200" s="53" t="str">
        <f>IF(R6200&gt;0,"+","-")</f>
        <v>-</v>
      </c>
      <c r="P6200" s="53" t="str">
        <f>IF(S6200&gt;0,"+","-")</f>
        <v>-</v>
      </c>
      <c r="Q6200" s="14"/>
      <c r="R6200" s="15"/>
      <c r="S6200" s="15"/>
      <c r="T6200"/>
      <c r="U6200" s="70"/>
      <c r="V6200" s="71">
        <f t="shared" ref="V6200:V6263" si="247">COUNTIF(N6151:N6200,TRUE)/50</f>
        <v>1</v>
      </c>
      <c r="W6200" s="25" t="e">
        <f t="shared" si="246"/>
        <v>#DIV/0!</v>
      </c>
      <c r="X6200" s="64"/>
    </row>
    <row r="6201" spans="11:24" x14ac:dyDescent="0.3">
      <c r="K6201" s="31">
        <f>M6201/(L6201+M6201)</f>
        <v>0.94028405422853456</v>
      </c>
      <c r="L6201" s="52">
        <f>COUNTIF($N$6:N6201,FALSE)</f>
        <v>370</v>
      </c>
      <c r="M6201" s="52">
        <f>COUNTIF($N$6:N6201,TRUE)</f>
        <v>5826</v>
      </c>
      <c r="N6201" s="53" t="b">
        <f>O6201=P6201</f>
        <v>1</v>
      </c>
      <c r="O6201" s="53" t="str">
        <f>IF(R6201&gt;0,"+","-")</f>
        <v>-</v>
      </c>
      <c r="P6201" s="53" t="str">
        <f>IF(S6201&gt;0,"+","-")</f>
        <v>-</v>
      </c>
      <c r="R6201" s="23"/>
      <c r="S6201" s="23"/>
      <c r="T6201"/>
      <c r="U6201" s="70"/>
      <c r="V6201" s="71">
        <f t="shared" si="247"/>
        <v>1</v>
      </c>
      <c r="W6201" s="25" t="e">
        <f t="shared" si="246"/>
        <v>#DIV/0!</v>
      </c>
      <c r="X6201" s="64"/>
    </row>
    <row r="6202" spans="11:24" x14ac:dyDescent="0.3">
      <c r="K6202" s="31">
        <f>M6202/(L6202+M6202)</f>
        <v>0.94029369049540101</v>
      </c>
      <c r="L6202" s="52">
        <f>COUNTIF($N$6:N6202,FALSE)</f>
        <v>370</v>
      </c>
      <c r="M6202" s="52">
        <f>COUNTIF($N$6:N6202,TRUE)</f>
        <v>5827</v>
      </c>
      <c r="N6202" s="53" t="b">
        <f>O6202=P6202</f>
        <v>1</v>
      </c>
      <c r="O6202" s="53" t="str">
        <f>IF(R6202&gt;0,"+","-")</f>
        <v>-</v>
      </c>
      <c r="P6202" s="53" t="str">
        <f>IF(S6202&gt;0,"+","-")</f>
        <v>-</v>
      </c>
      <c r="R6202" s="23"/>
      <c r="S6202" s="15"/>
      <c r="T6202"/>
      <c r="U6202" s="70"/>
      <c r="V6202" s="71">
        <f t="shared" si="247"/>
        <v>1</v>
      </c>
      <c r="W6202" s="25" t="e">
        <f t="shared" si="246"/>
        <v>#DIV/0!</v>
      </c>
      <c r="X6202" s="64"/>
    </row>
    <row r="6203" spans="11:24" x14ac:dyDescent="0.3">
      <c r="K6203" s="31">
        <f>M6203/(L6203+M6203)</f>
        <v>0.94030332365279123</v>
      </c>
      <c r="L6203" s="52">
        <f>COUNTIF($N$6:N6203,FALSE)</f>
        <v>370</v>
      </c>
      <c r="M6203" s="52">
        <f>COUNTIF($N$6:N6203,TRUE)</f>
        <v>5828</v>
      </c>
      <c r="N6203" s="53" t="b">
        <f>O6203=P6203</f>
        <v>1</v>
      </c>
      <c r="O6203" s="53" t="str">
        <f>IF(R6203&gt;0,"+","-")</f>
        <v>-</v>
      </c>
      <c r="P6203" s="53" t="str">
        <f>IF(S6203&gt;0,"+","-")</f>
        <v>-</v>
      </c>
      <c r="Q6203" s="14"/>
      <c r="R6203" s="15"/>
      <c r="S6203" s="15"/>
      <c r="T6203"/>
      <c r="U6203" s="70"/>
      <c r="V6203" s="71">
        <f t="shared" si="247"/>
        <v>1</v>
      </c>
      <c r="W6203" s="25" t="e">
        <f t="shared" si="246"/>
        <v>#DIV/0!</v>
      </c>
      <c r="X6203" s="64"/>
    </row>
    <row r="6204" spans="11:24" x14ac:dyDescent="0.3">
      <c r="K6204" s="31">
        <f>M6204/(L6204+M6204)</f>
        <v>0.94031295370221002</v>
      </c>
      <c r="L6204" s="52">
        <f>COUNTIF($N$6:N6204,FALSE)</f>
        <v>370</v>
      </c>
      <c r="M6204" s="52">
        <f>COUNTIF($N$6:N6204,TRUE)</f>
        <v>5829</v>
      </c>
      <c r="N6204" s="53" t="b">
        <f>O6204=P6204</f>
        <v>1</v>
      </c>
      <c r="O6204" s="53" t="str">
        <f>IF(R6204&gt;0,"+","-")</f>
        <v>-</v>
      </c>
      <c r="P6204" s="53" t="str">
        <f>IF(S6204&gt;0,"+","-")</f>
        <v>-</v>
      </c>
      <c r="R6204" s="23"/>
      <c r="S6204" s="23"/>
      <c r="T6204"/>
      <c r="U6204" s="70"/>
      <c r="V6204" s="71">
        <f t="shared" si="247"/>
        <v>1</v>
      </c>
      <c r="W6204" s="25" t="e">
        <f t="shared" si="246"/>
        <v>#DIV/0!</v>
      </c>
      <c r="X6204" s="64"/>
    </row>
    <row r="6205" spans="11:24" x14ac:dyDescent="0.3">
      <c r="K6205" s="31">
        <f>M6205/(L6205+M6205)</f>
        <v>0.94032258064516128</v>
      </c>
      <c r="L6205" s="52">
        <f>COUNTIF($N$6:N6205,FALSE)</f>
        <v>370</v>
      </c>
      <c r="M6205" s="52">
        <f>COUNTIF($N$6:N6205,TRUE)</f>
        <v>5830</v>
      </c>
      <c r="N6205" s="53" t="b">
        <f>O6205=P6205</f>
        <v>1</v>
      </c>
      <c r="O6205" s="53" t="str">
        <f>IF(R6205&gt;0,"+","-")</f>
        <v>-</v>
      </c>
      <c r="P6205" s="53" t="str">
        <f>IF(S6205&gt;0,"+","-")</f>
        <v>-</v>
      </c>
      <c r="R6205" s="23"/>
      <c r="S6205" s="23"/>
      <c r="T6205"/>
      <c r="U6205" s="70"/>
      <c r="V6205" s="71">
        <f t="shared" si="247"/>
        <v>1</v>
      </c>
      <c r="W6205" s="25" t="e">
        <f t="shared" si="246"/>
        <v>#DIV/0!</v>
      </c>
      <c r="X6205" s="64"/>
    </row>
    <row r="6206" spans="11:24" x14ac:dyDescent="0.3">
      <c r="K6206" s="31">
        <f>M6206/(L6206+M6206)</f>
        <v>0.94033220448314792</v>
      </c>
      <c r="L6206" s="52">
        <f>COUNTIF($N$6:N6206,FALSE)</f>
        <v>370</v>
      </c>
      <c r="M6206" s="52">
        <f>COUNTIF($N$6:N6206,TRUE)</f>
        <v>5831</v>
      </c>
      <c r="N6206" s="53" t="b">
        <f>O6206=P6206</f>
        <v>1</v>
      </c>
      <c r="O6206" s="53" t="str">
        <f>IF(R6206&gt;0,"+","-")</f>
        <v>-</v>
      </c>
      <c r="P6206" s="53" t="str">
        <f>IF(S6206&gt;0,"+","-")</f>
        <v>-</v>
      </c>
      <c r="Q6206" s="14"/>
      <c r="R6206" s="15"/>
      <c r="S6206" s="15"/>
      <c r="T6206"/>
      <c r="U6206" s="70"/>
      <c r="V6206" s="71">
        <f t="shared" si="247"/>
        <v>1</v>
      </c>
      <c r="W6206" s="25" t="e">
        <f t="shared" si="246"/>
        <v>#DIV/0!</v>
      </c>
      <c r="X6206" s="64"/>
    </row>
    <row r="6207" spans="11:24" x14ac:dyDescent="0.3">
      <c r="K6207" s="31">
        <f>M6207/(L6207+M6207)</f>
        <v>0.94034182521767173</v>
      </c>
      <c r="L6207" s="52">
        <f>COUNTIF($N$6:N6207,FALSE)</f>
        <v>370</v>
      </c>
      <c r="M6207" s="52">
        <f>COUNTIF($N$6:N6207,TRUE)</f>
        <v>5832</v>
      </c>
      <c r="N6207" s="53" t="b">
        <f>O6207=P6207</f>
        <v>1</v>
      </c>
      <c r="O6207" s="53" t="str">
        <f>IF(R6207&gt;0,"+","-")</f>
        <v>-</v>
      </c>
      <c r="P6207" s="53" t="str">
        <f>IF(S6207&gt;0,"+","-")</f>
        <v>-</v>
      </c>
      <c r="Q6207" s="14"/>
      <c r="R6207" s="15"/>
      <c r="S6207" s="15"/>
      <c r="T6207"/>
      <c r="U6207" s="70"/>
      <c r="V6207" s="71">
        <f t="shared" si="247"/>
        <v>1</v>
      </c>
      <c r="W6207" s="25" t="e">
        <f t="shared" si="246"/>
        <v>#DIV/0!</v>
      </c>
      <c r="X6207" s="64"/>
    </row>
    <row r="6208" spans="11:24" x14ac:dyDescent="0.3">
      <c r="K6208" s="31">
        <f>M6208/(L6208+M6208)</f>
        <v>0.94035144285023375</v>
      </c>
      <c r="L6208" s="52">
        <f>COUNTIF($N$6:N6208,FALSE)</f>
        <v>370</v>
      </c>
      <c r="M6208" s="52">
        <f>COUNTIF($N$6:N6208,TRUE)</f>
        <v>5833</v>
      </c>
      <c r="N6208" s="53" t="b">
        <f>O6208=P6208</f>
        <v>1</v>
      </c>
      <c r="O6208" s="53" t="str">
        <f>IF(R6208&gt;0,"+","-")</f>
        <v>-</v>
      </c>
      <c r="P6208" s="53" t="str">
        <f>IF(S6208&gt;0,"+","-")</f>
        <v>-</v>
      </c>
      <c r="R6208" s="23"/>
      <c r="S6208" s="23"/>
      <c r="T6208"/>
      <c r="U6208" s="70"/>
      <c r="V6208" s="71">
        <f t="shared" si="247"/>
        <v>1</v>
      </c>
      <c r="W6208" s="25" t="e">
        <f t="shared" si="246"/>
        <v>#DIV/0!</v>
      </c>
      <c r="X6208" s="64"/>
    </row>
    <row r="6209" spans="11:24" x14ac:dyDescent="0.3">
      <c r="K6209" s="31">
        <f>M6209/(L6209+M6209)</f>
        <v>0.940361057382334</v>
      </c>
      <c r="L6209" s="52">
        <f>COUNTIF($N$6:N6209,FALSE)</f>
        <v>370</v>
      </c>
      <c r="M6209" s="52">
        <f>COUNTIF($N$6:N6209,TRUE)</f>
        <v>5834</v>
      </c>
      <c r="N6209" s="53" t="b">
        <f>O6209=P6209</f>
        <v>1</v>
      </c>
      <c r="O6209" s="53" t="str">
        <f>IF(R6209&gt;0,"+","-")</f>
        <v>-</v>
      </c>
      <c r="P6209" s="53" t="str">
        <f>IF(S6209&gt;0,"+","-")</f>
        <v>-</v>
      </c>
      <c r="Q6209" s="14"/>
      <c r="R6209" s="15"/>
      <c r="S6209" s="15"/>
      <c r="T6209"/>
      <c r="U6209" s="70"/>
      <c r="V6209" s="71">
        <f t="shared" si="247"/>
        <v>1</v>
      </c>
      <c r="W6209" s="25" t="e">
        <f t="shared" si="246"/>
        <v>#DIV/0!</v>
      </c>
      <c r="X6209" s="64"/>
    </row>
    <row r="6210" spans="11:24" x14ac:dyDescent="0.3">
      <c r="K6210" s="31">
        <f>M6210/(L6210+M6210)</f>
        <v>0.94037066881547138</v>
      </c>
      <c r="L6210" s="52">
        <f>COUNTIF($N$6:N6210,FALSE)</f>
        <v>370</v>
      </c>
      <c r="M6210" s="52">
        <f>COUNTIF($N$6:N6210,TRUE)</f>
        <v>5835</v>
      </c>
      <c r="N6210" s="53" t="b">
        <f>O6210=P6210</f>
        <v>1</v>
      </c>
      <c r="O6210" s="53" t="str">
        <f>IF(R6210&gt;0,"+","-")</f>
        <v>-</v>
      </c>
      <c r="P6210" s="53" t="str">
        <f>IF(S6210&gt;0,"+","-")</f>
        <v>-</v>
      </c>
      <c r="R6210" s="23"/>
      <c r="S6210" s="23"/>
      <c r="T6210"/>
      <c r="U6210" s="70"/>
      <c r="V6210" s="71">
        <f t="shared" si="247"/>
        <v>1</v>
      </c>
      <c r="W6210" s="25" t="e">
        <f t="shared" si="246"/>
        <v>#DIV/0!</v>
      </c>
      <c r="X6210" s="64"/>
    </row>
    <row r="6211" spans="11:24" x14ac:dyDescent="0.3">
      <c r="K6211" s="31">
        <f>M6211/(L6211+M6211)</f>
        <v>0.94038027715114403</v>
      </c>
      <c r="L6211" s="52">
        <f>COUNTIF($N$6:N6211,FALSE)</f>
        <v>370</v>
      </c>
      <c r="M6211" s="52">
        <f>COUNTIF($N$6:N6211,TRUE)</f>
        <v>5836</v>
      </c>
      <c r="N6211" s="53" t="b">
        <f>O6211=P6211</f>
        <v>1</v>
      </c>
      <c r="O6211" s="53" t="str">
        <f>IF(R6211&gt;0,"+","-")</f>
        <v>-</v>
      </c>
      <c r="P6211" s="53" t="str">
        <f>IF(S6211&gt;0,"+","-")</f>
        <v>-</v>
      </c>
      <c r="R6211" s="23"/>
      <c r="S6211" s="23"/>
      <c r="T6211"/>
      <c r="U6211" s="70"/>
      <c r="V6211" s="71">
        <f t="shared" si="247"/>
        <v>1</v>
      </c>
      <c r="W6211" s="25" t="e">
        <f t="shared" si="246"/>
        <v>#DIV/0!</v>
      </c>
      <c r="X6211" s="64"/>
    </row>
    <row r="6212" spans="11:24" x14ac:dyDescent="0.3">
      <c r="K6212" s="31">
        <f>M6212/(L6212+M6212)</f>
        <v>0.94038988239084909</v>
      </c>
      <c r="L6212" s="52">
        <f>COUNTIF($N$6:N6212,FALSE)</f>
        <v>370</v>
      </c>
      <c r="M6212" s="52">
        <f>COUNTIF($N$6:N6212,TRUE)</f>
        <v>5837</v>
      </c>
      <c r="N6212" s="53" t="b">
        <f>O6212=P6212</f>
        <v>1</v>
      </c>
      <c r="O6212" s="53" t="str">
        <f>IF(R6212&gt;0,"+","-")</f>
        <v>-</v>
      </c>
      <c r="P6212" s="53" t="str">
        <f>IF(S6212&gt;0,"+","-")</f>
        <v>-</v>
      </c>
      <c r="R6212" s="23"/>
      <c r="S6212" s="15"/>
      <c r="T6212"/>
      <c r="U6212" s="70"/>
      <c r="V6212" s="71">
        <f t="shared" si="247"/>
        <v>1</v>
      </c>
      <c r="W6212" s="25" t="e">
        <f t="shared" si="246"/>
        <v>#DIV/0!</v>
      </c>
      <c r="X6212" s="64"/>
    </row>
    <row r="6213" spans="11:24" x14ac:dyDescent="0.3">
      <c r="K6213" s="31">
        <f>M6213/(L6213+M6213)</f>
        <v>0.94039948453608246</v>
      </c>
      <c r="L6213" s="52">
        <f>COUNTIF($N$6:N6213,FALSE)</f>
        <v>370</v>
      </c>
      <c r="M6213" s="52">
        <f>COUNTIF($N$6:N6213,TRUE)</f>
        <v>5838</v>
      </c>
      <c r="N6213" s="53" t="b">
        <f>O6213=P6213</f>
        <v>1</v>
      </c>
      <c r="O6213" s="53" t="str">
        <f>IF(R6213&gt;0,"+","-")</f>
        <v>-</v>
      </c>
      <c r="P6213" s="53" t="str">
        <f>IF(S6213&gt;0,"+","-")</f>
        <v>-</v>
      </c>
      <c r="R6213" s="23"/>
      <c r="S6213" s="23"/>
      <c r="T6213"/>
      <c r="U6213" s="70"/>
      <c r="V6213" s="71">
        <f t="shared" si="247"/>
        <v>1</v>
      </c>
      <c r="W6213" s="25" t="e">
        <f t="shared" si="246"/>
        <v>#DIV/0!</v>
      </c>
      <c r="X6213" s="64"/>
    </row>
    <row r="6214" spans="11:24" x14ac:dyDescent="0.3">
      <c r="K6214" s="31">
        <f>M6214/(L6214+M6214)</f>
        <v>0.94040908358833952</v>
      </c>
      <c r="L6214" s="52">
        <f>COUNTIF($N$6:N6214,FALSE)</f>
        <v>370</v>
      </c>
      <c r="M6214" s="52">
        <f>COUNTIF($N$6:N6214,TRUE)</f>
        <v>5839</v>
      </c>
      <c r="N6214" s="53" t="b">
        <f>O6214=P6214</f>
        <v>1</v>
      </c>
      <c r="O6214" s="53" t="str">
        <f>IF(R6214&gt;0,"+","-")</f>
        <v>-</v>
      </c>
      <c r="P6214" s="53" t="str">
        <f>IF(S6214&gt;0,"+","-")</f>
        <v>-</v>
      </c>
      <c r="Q6214" s="14"/>
      <c r="R6214" s="15"/>
      <c r="S6214" s="15"/>
      <c r="T6214"/>
      <c r="U6214" s="70"/>
      <c r="V6214" s="71">
        <f t="shared" si="247"/>
        <v>1</v>
      </c>
      <c r="W6214" s="25" t="e">
        <f t="shared" si="246"/>
        <v>#DIV/0!</v>
      </c>
      <c r="X6214" s="64"/>
    </row>
    <row r="6215" spans="11:24" x14ac:dyDescent="0.3">
      <c r="K6215" s="31">
        <f>M6215/(L6215+M6215)</f>
        <v>0.94041867954911429</v>
      </c>
      <c r="L6215" s="52">
        <f>COUNTIF($N$6:N6215,FALSE)</f>
        <v>370</v>
      </c>
      <c r="M6215" s="52">
        <f>COUNTIF($N$6:N6215,TRUE)</f>
        <v>5840</v>
      </c>
      <c r="N6215" s="53" t="b">
        <f>O6215=P6215</f>
        <v>1</v>
      </c>
      <c r="O6215" s="53" t="str">
        <f>IF(R6215&gt;0,"+","-")</f>
        <v>-</v>
      </c>
      <c r="P6215" s="53" t="str">
        <f>IF(S6215&gt;0,"+","-")</f>
        <v>-</v>
      </c>
      <c r="R6215" s="23"/>
      <c r="S6215" s="23"/>
      <c r="T6215"/>
      <c r="U6215" s="70"/>
      <c r="V6215" s="71">
        <f t="shared" si="247"/>
        <v>1</v>
      </c>
      <c r="W6215" s="25" t="e">
        <f t="shared" si="246"/>
        <v>#DIV/0!</v>
      </c>
      <c r="X6215" s="64"/>
    </row>
    <row r="6216" spans="11:24" x14ac:dyDescent="0.3">
      <c r="K6216" s="31">
        <f>M6216/(L6216+M6216)</f>
        <v>0.94042827241990012</v>
      </c>
      <c r="L6216" s="52">
        <f>COUNTIF($N$6:N6216,FALSE)</f>
        <v>370</v>
      </c>
      <c r="M6216" s="52">
        <f>COUNTIF($N$6:N6216,TRUE)</f>
        <v>5841</v>
      </c>
      <c r="N6216" s="53" t="b">
        <f>O6216=P6216</f>
        <v>1</v>
      </c>
      <c r="O6216" s="53" t="str">
        <f>IF(R6216&gt;0,"+","-")</f>
        <v>-</v>
      </c>
      <c r="P6216" s="53" t="str">
        <f>IF(S6216&gt;0,"+","-")</f>
        <v>-</v>
      </c>
      <c r="R6216" s="23"/>
      <c r="S6216" s="15"/>
      <c r="T6216"/>
      <c r="U6216" s="70"/>
      <c r="V6216" s="71">
        <f t="shared" si="247"/>
        <v>1</v>
      </c>
      <c r="W6216" s="25" t="e">
        <f t="shared" si="246"/>
        <v>#DIV/0!</v>
      </c>
      <c r="X6216" s="64"/>
    </row>
    <row r="6217" spans="11:24" x14ac:dyDescent="0.3">
      <c r="K6217" s="31">
        <f>M6217/(L6217+M6217)</f>
        <v>0.94043786220218928</v>
      </c>
      <c r="L6217" s="52">
        <f>COUNTIF($N$6:N6217,FALSE)</f>
        <v>370</v>
      </c>
      <c r="M6217" s="52">
        <f>COUNTIF($N$6:N6217,TRUE)</f>
        <v>5842</v>
      </c>
      <c r="N6217" s="53" t="b">
        <f>O6217=P6217</f>
        <v>1</v>
      </c>
      <c r="O6217" s="53" t="str">
        <f>IF(R6217&gt;0,"+","-")</f>
        <v>-</v>
      </c>
      <c r="P6217" s="53" t="str">
        <f>IF(S6217&gt;0,"+","-")</f>
        <v>-</v>
      </c>
      <c r="R6217" s="23"/>
      <c r="S6217" s="23"/>
      <c r="T6217"/>
      <c r="U6217" s="70"/>
      <c r="V6217" s="71">
        <f t="shared" si="247"/>
        <v>1</v>
      </c>
      <c r="W6217" s="25" t="e">
        <f t="shared" si="246"/>
        <v>#DIV/0!</v>
      </c>
      <c r="X6217" s="64"/>
    </row>
    <row r="6218" spans="11:24" x14ac:dyDescent="0.3">
      <c r="K6218" s="31">
        <f>M6218/(L6218+M6218)</f>
        <v>0.940447448897473</v>
      </c>
      <c r="L6218" s="52">
        <f>COUNTIF($N$6:N6218,FALSE)</f>
        <v>370</v>
      </c>
      <c r="M6218" s="52">
        <f>COUNTIF($N$6:N6218,TRUE)</f>
        <v>5843</v>
      </c>
      <c r="N6218" s="53" t="b">
        <f>O6218=P6218</f>
        <v>1</v>
      </c>
      <c r="O6218" s="53" t="str">
        <f>IF(R6218&gt;0,"+","-")</f>
        <v>-</v>
      </c>
      <c r="P6218" s="53" t="str">
        <f>IF(S6218&gt;0,"+","-")</f>
        <v>-</v>
      </c>
      <c r="R6218" s="23"/>
      <c r="S6218" s="15"/>
      <c r="T6218"/>
      <c r="U6218" s="70"/>
      <c r="V6218" s="71">
        <f t="shared" si="247"/>
        <v>1</v>
      </c>
      <c r="W6218" s="25" t="e">
        <f t="shared" si="246"/>
        <v>#DIV/0!</v>
      </c>
      <c r="X6218" s="64"/>
    </row>
    <row r="6219" spans="11:24" x14ac:dyDescent="0.3">
      <c r="K6219" s="31">
        <f>M6219/(L6219+M6219)</f>
        <v>0.94045703250724166</v>
      </c>
      <c r="L6219" s="52">
        <f>COUNTIF($N$6:N6219,FALSE)</f>
        <v>370</v>
      </c>
      <c r="M6219" s="52">
        <f>COUNTIF($N$6:N6219,TRUE)</f>
        <v>5844</v>
      </c>
      <c r="N6219" s="53" t="b">
        <f>O6219=P6219</f>
        <v>1</v>
      </c>
      <c r="O6219" s="53" t="str">
        <f>IF(R6219&gt;0,"+","-")</f>
        <v>-</v>
      </c>
      <c r="P6219" s="53" t="str">
        <f>IF(S6219&gt;0,"+","-")</f>
        <v>-</v>
      </c>
      <c r="R6219" s="23"/>
      <c r="S6219" s="15"/>
      <c r="T6219"/>
      <c r="U6219" s="70"/>
      <c r="V6219" s="71">
        <f t="shared" si="247"/>
        <v>1</v>
      </c>
      <c r="W6219" s="25" t="e">
        <f t="shared" si="246"/>
        <v>#DIV/0!</v>
      </c>
      <c r="X6219" s="64"/>
    </row>
    <row r="6220" spans="11:24" x14ac:dyDescent="0.3">
      <c r="K6220" s="31">
        <f>M6220/(L6220+M6220)</f>
        <v>0.94046661303298473</v>
      </c>
      <c r="L6220" s="52">
        <f>COUNTIF($N$6:N6220,FALSE)</f>
        <v>370</v>
      </c>
      <c r="M6220" s="52">
        <f>COUNTIF($N$6:N6220,TRUE)</f>
        <v>5845</v>
      </c>
      <c r="N6220" s="53" t="b">
        <f>O6220=P6220</f>
        <v>1</v>
      </c>
      <c r="O6220" s="53" t="str">
        <f>IF(R6220&gt;0,"+","-")</f>
        <v>-</v>
      </c>
      <c r="P6220" s="53" t="str">
        <f>IF(S6220&gt;0,"+","-")</f>
        <v>-</v>
      </c>
      <c r="R6220" s="23"/>
      <c r="S6220" s="23"/>
      <c r="T6220"/>
      <c r="U6220" s="70"/>
      <c r="V6220" s="71">
        <f t="shared" si="247"/>
        <v>1</v>
      </c>
      <c r="W6220" s="25" t="e">
        <f t="shared" si="246"/>
        <v>#DIV/0!</v>
      </c>
      <c r="X6220" s="64"/>
    </row>
    <row r="6221" spans="11:24" x14ac:dyDescent="0.3">
      <c r="K6221" s="31">
        <f>M6221/(L6221+M6221)</f>
        <v>0.94047619047619047</v>
      </c>
      <c r="L6221" s="52">
        <f>COUNTIF($N$6:N6221,FALSE)</f>
        <v>370</v>
      </c>
      <c r="M6221" s="52">
        <f>COUNTIF($N$6:N6221,TRUE)</f>
        <v>5846</v>
      </c>
      <c r="N6221" s="53" t="b">
        <f>O6221=P6221</f>
        <v>1</v>
      </c>
      <c r="O6221" s="53" t="str">
        <f>IF(R6221&gt;0,"+","-")</f>
        <v>-</v>
      </c>
      <c r="P6221" s="53" t="str">
        <f>IF(S6221&gt;0,"+","-")</f>
        <v>-</v>
      </c>
      <c r="Q6221" s="14"/>
      <c r="R6221" s="15"/>
      <c r="S6221" s="15"/>
      <c r="T6221"/>
      <c r="U6221" s="70"/>
      <c r="V6221" s="71">
        <f t="shared" si="247"/>
        <v>1</v>
      </c>
      <c r="W6221" s="25" t="e">
        <f t="shared" si="246"/>
        <v>#DIV/0!</v>
      </c>
      <c r="X6221" s="64"/>
    </row>
    <row r="6222" spans="11:24" x14ac:dyDescent="0.3">
      <c r="K6222" s="31">
        <f>M6222/(L6222+M6222)</f>
        <v>0.94048576483834645</v>
      </c>
      <c r="L6222" s="52">
        <f>COUNTIF($N$6:N6222,FALSE)</f>
        <v>370</v>
      </c>
      <c r="M6222" s="52">
        <f>COUNTIF($N$6:N6222,TRUE)</f>
        <v>5847</v>
      </c>
      <c r="N6222" s="53" t="b">
        <f>O6222=P6222</f>
        <v>1</v>
      </c>
      <c r="O6222" s="53" t="str">
        <f>IF(R6222&gt;0,"+","-")</f>
        <v>-</v>
      </c>
      <c r="P6222" s="53" t="str">
        <f>IF(S6222&gt;0,"+","-")</f>
        <v>-</v>
      </c>
      <c r="R6222" s="23"/>
      <c r="S6222" s="23"/>
      <c r="T6222"/>
      <c r="U6222" s="70"/>
      <c r="V6222" s="71">
        <f t="shared" si="247"/>
        <v>1</v>
      </c>
      <c r="W6222" s="25" t="e">
        <f t="shared" si="246"/>
        <v>#DIV/0!</v>
      </c>
      <c r="X6222" s="64"/>
    </row>
    <row r="6223" spans="11:24" x14ac:dyDescent="0.3">
      <c r="K6223" s="31">
        <f>M6223/(L6223+M6223)</f>
        <v>0.94049533612093916</v>
      </c>
      <c r="L6223" s="52">
        <f>COUNTIF($N$6:N6223,FALSE)</f>
        <v>370</v>
      </c>
      <c r="M6223" s="52">
        <f>COUNTIF($N$6:N6223,TRUE)</f>
        <v>5848</v>
      </c>
      <c r="N6223" s="53" t="b">
        <f>O6223=P6223</f>
        <v>1</v>
      </c>
      <c r="O6223" s="53" t="str">
        <f>IF(R6223&gt;0,"+","-")</f>
        <v>-</v>
      </c>
      <c r="P6223" s="53" t="str">
        <f>IF(S6223&gt;0,"+","-")</f>
        <v>-</v>
      </c>
      <c r="Q6223" s="14"/>
      <c r="R6223" s="15"/>
      <c r="S6223" s="15"/>
      <c r="T6223"/>
      <c r="U6223" s="70"/>
      <c r="V6223" s="71">
        <f t="shared" si="247"/>
        <v>1</v>
      </c>
      <c r="W6223" s="25" t="e">
        <f t="shared" si="246"/>
        <v>#DIV/0!</v>
      </c>
      <c r="X6223" s="64"/>
    </row>
    <row r="6224" spans="11:24" x14ac:dyDescent="0.3">
      <c r="K6224" s="31">
        <f>M6224/(L6224+M6224)</f>
        <v>0.94050490432545431</v>
      </c>
      <c r="L6224" s="52">
        <f>COUNTIF($N$6:N6224,FALSE)</f>
        <v>370</v>
      </c>
      <c r="M6224" s="52">
        <f>COUNTIF($N$6:N6224,TRUE)</f>
        <v>5849</v>
      </c>
      <c r="N6224" s="53" t="b">
        <f>O6224=P6224</f>
        <v>1</v>
      </c>
      <c r="O6224" s="53" t="str">
        <f>IF(R6224&gt;0,"+","-")</f>
        <v>-</v>
      </c>
      <c r="P6224" s="53" t="str">
        <f>IF(S6224&gt;0,"+","-")</f>
        <v>-</v>
      </c>
      <c r="R6224" s="23"/>
      <c r="S6224" s="23"/>
      <c r="T6224"/>
      <c r="U6224" s="70"/>
      <c r="V6224" s="71">
        <f t="shared" si="247"/>
        <v>1</v>
      </c>
      <c r="W6224" s="25" t="e">
        <f t="shared" si="246"/>
        <v>#DIV/0!</v>
      </c>
      <c r="X6224" s="64"/>
    </row>
    <row r="6225" spans="11:24" x14ac:dyDescent="0.3">
      <c r="K6225" s="31">
        <f>M6225/(L6225+M6225)</f>
        <v>0.94051446945337625</v>
      </c>
      <c r="L6225" s="52">
        <f>COUNTIF($N$6:N6225,FALSE)</f>
        <v>370</v>
      </c>
      <c r="M6225" s="52">
        <f>COUNTIF($N$6:N6225,TRUE)</f>
        <v>5850</v>
      </c>
      <c r="N6225" s="53" t="b">
        <f>O6225=P6225</f>
        <v>1</v>
      </c>
      <c r="O6225" s="53" t="str">
        <f>IF(R6225&gt;0,"+","-")</f>
        <v>-</v>
      </c>
      <c r="P6225" s="53" t="str">
        <f>IF(S6225&gt;0,"+","-")</f>
        <v>-</v>
      </c>
      <c r="R6225" s="23"/>
      <c r="S6225" s="23"/>
      <c r="T6225"/>
      <c r="U6225" s="70"/>
      <c r="V6225" s="71">
        <f t="shared" si="247"/>
        <v>1</v>
      </c>
      <c r="W6225" s="25" t="e">
        <f t="shared" si="246"/>
        <v>#DIV/0!</v>
      </c>
      <c r="X6225" s="64"/>
    </row>
    <row r="6226" spans="11:24" x14ac:dyDescent="0.3">
      <c r="K6226" s="31">
        <f>M6226/(L6226+M6226)</f>
        <v>0.94052403150618868</v>
      </c>
      <c r="L6226" s="52">
        <f>COUNTIF($N$6:N6226,FALSE)</f>
        <v>370</v>
      </c>
      <c r="M6226" s="52">
        <f>COUNTIF($N$6:N6226,TRUE)</f>
        <v>5851</v>
      </c>
      <c r="N6226" s="53" t="b">
        <f>O6226=P6226</f>
        <v>1</v>
      </c>
      <c r="O6226" s="53" t="str">
        <f>IF(R6226&gt;0,"+","-")</f>
        <v>-</v>
      </c>
      <c r="P6226" s="53" t="str">
        <f>IF(S6226&gt;0,"+","-")</f>
        <v>-</v>
      </c>
      <c r="R6226" s="23"/>
      <c r="S6226" s="23"/>
      <c r="T6226"/>
      <c r="U6226" s="70"/>
      <c r="V6226" s="71">
        <f t="shared" si="247"/>
        <v>1</v>
      </c>
      <c r="W6226" s="25" t="e">
        <f t="shared" si="246"/>
        <v>#DIV/0!</v>
      </c>
      <c r="X6226" s="64"/>
    </row>
    <row r="6227" spans="11:24" x14ac:dyDescent="0.3">
      <c r="K6227" s="31">
        <f>M6227/(L6227+M6227)</f>
        <v>0.94053359048537444</v>
      </c>
      <c r="L6227" s="52">
        <f>COUNTIF($N$6:N6227,FALSE)</f>
        <v>370</v>
      </c>
      <c r="M6227" s="52">
        <f>COUNTIF($N$6:N6227,TRUE)</f>
        <v>5852</v>
      </c>
      <c r="N6227" s="53" t="b">
        <f>O6227=P6227</f>
        <v>1</v>
      </c>
      <c r="O6227" s="53" t="str">
        <f>IF(R6227&gt;0,"+","-")</f>
        <v>-</v>
      </c>
      <c r="P6227" s="53" t="str">
        <f>IF(S6227&gt;0,"+","-")</f>
        <v>-</v>
      </c>
      <c r="R6227" s="23"/>
      <c r="S6227" s="23"/>
      <c r="T6227"/>
      <c r="U6227" s="70"/>
      <c r="V6227" s="71">
        <f t="shared" si="247"/>
        <v>1</v>
      </c>
      <c r="W6227" s="25" t="e">
        <f t="shared" si="246"/>
        <v>#DIV/0!</v>
      </c>
      <c r="X6227" s="64"/>
    </row>
    <row r="6228" spans="11:24" x14ac:dyDescent="0.3">
      <c r="K6228" s="31">
        <f>M6228/(L6228+M6228)</f>
        <v>0.94054314639241521</v>
      </c>
      <c r="L6228" s="52">
        <f>COUNTIF($N$6:N6228,FALSE)</f>
        <v>370</v>
      </c>
      <c r="M6228" s="52">
        <f>COUNTIF($N$6:N6228,TRUE)</f>
        <v>5853</v>
      </c>
      <c r="N6228" s="53" t="b">
        <f>O6228=P6228</f>
        <v>1</v>
      </c>
      <c r="O6228" s="53" t="str">
        <f>IF(R6228&gt;0,"+","-")</f>
        <v>-</v>
      </c>
      <c r="P6228" s="53" t="str">
        <f>IF(S6228&gt;0,"+","-")</f>
        <v>-</v>
      </c>
      <c r="R6228" s="23"/>
      <c r="S6228" s="23"/>
      <c r="T6228"/>
      <c r="U6228" s="70"/>
      <c r="V6228" s="71">
        <f t="shared" si="247"/>
        <v>1</v>
      </c>
      <c r="W6228" s="25" t="e">
        <f t="shared" si="246"/>
        <v>#DIV/0!</v>
      </c>
      <c r="X6228" s="64"/>
    </row>
    <row r="6229" spans="11:24" x14ac:dyDescent="0.3">
      <c r="K6229" s="31">
        <f>M6229/(L6229+M6229)</f>
        <v>0.94055269922879181</v>
      </c>
      <c r="L6229" s="52">
        <f>COUNTIF($N$6:N6229,FALSE)</f>
        <v>370</v>
      </c>
      <c r="M6229" s="52">
        <f>COUNTIF($N$6:N6229,TRUE)</f>
        <v>5854</v>
      </c>
      <c r="N6229" s="53" t="b">
        <f>O6229=P6229</f>
        <v>1</v>
      </c>
      <c r="O6229" s="53" t="str">
        <f>IF(R6229&gt;0,"+","-")</f>
        <v>-</v>
      </c>
      <c r="P6229" s="53" t="str">
        <f>IF(S6229&gt;0,"+","-")</f>
        <v>-</v>
      </c>
      <c r="R6229" s="23"/>
      <c r="S6229" s="23"/>
      <c r="T6229"/>
      <c r="U6229" s="70"/>
      <c r="V6229" s="71">
        <f t="shared" si="247"/>
        <v>1</v>
      </c>
      <c r="W6229" s="25" t="e">
        <f t="shared" si="246"/>
        <v>#DIV/0!</v>
      </c>
      <c r="X6229" s="64"/>
    </row>
    <row r="6230" spans="11:24" x14ac:dyDescent="0.3">
      <c r="K6230" s="31">
        <f>M6230/(L6230+M6230)</f>
        <v>0.94056224899598395</v>
      </c>
      <c r="L6230" s="52">
        <f>COUNTIF($N$6:N6230,FALSE)</f>
        <v>370</v>
      </c>
      <c r="M6230" s="52">
        <f>COUNTIF($N$6:N6230,TRUE)</f>
        <v>5855</v>
      </c>
      <c r="N6230" s="53" t="b">
        <f>O6230=P6230</f>
        <v>1</v>
      </c>
      <c r="O6230" s="53" t="str">
        <f>IF(R6230&gt;0,"+","-")</f>
        <v>-</v>
      </c>
      <c r="P6230" s="53" t="str">
        <f>IF(S6230&gt;0,"+","-")</f>
        <v>-</v>
      </c>
      <c r="R6230" s="23"/>
      <c r="S6230" s="23"/>
      <c r="T6230"/>
      <c r="U6230" s="70"/>
      <c r="V6230" s="71">
        <f t="shared" si="247"/>
        <v>1</v>
      </c>
      <c r="W6230" s="25" t="e">
        <f t="shared" si="246"/>
        <v>#DIV/0!</v>
      </c>
      <c r="X6230" s="64"/>
    </row>
    <row r="6231" spans="11:24" x14ac:dyDescent="0.3">
      <c r="K6231" s="31">
        <f>M6231/(L6231+M6231)</f>
        <v>0.94057179569547056</v>
      </c>
      <c r="L6231" s="52">
        <f>COUNTIF($N$6:N6231,FALSE)</f>
        <v>370</v>
      </c>
      <c r="M6231" s="52">
        <f>COUNTIF($N$6:N6231,TRUE)</f>
        <v>5856</v>
      </c>
      <c r="N6231" s="53" t="b">
        <f>O6231=P6231</f>
        <v>1</v>
      </c>
      <c r="O6231" s="53" t="str">
        <f>IF(R6231&gt;0,"+","-")</f>
        <v>-</v>
      </c>
      <c r="P6231" s="53" t="str">
        <f>IF(S6231&gt;0,"+","-")</f>
        <v>-</v>
      </c>
      <c r="R6231" s="23"/>
      <c r="S6231" s="23"/>
      <c r="T6231"/>
      <c r="U6231" s="70"/>
      <c r="V6231" s="71">
        <f t="shared" si="247"/>
        <v>1</v>
      </c>
      <c r="W6231" s="25" t="e">
        <f t="shared" si="246"/>
        <v>#DIV/0!</v>
      </c>
      <c r="X6231" s="64"/>
    </row>
    <row r="6232" spans="11:24" x14ac:dyDescent="0.3">
      <c r="K6232" s="31">
        <f>M6232/(L6232+M6232)</f>
        <v>0.94058133932872967</v>
      </c>
      <c r="L6232" s="52">
        <f>COUNTIF($N$6:N6232,FALSE)</f>
        <v>370</v>
      </c>
      <c r="M6232" s="52">
        <f>COUNTIF($N$6:N6232,TRUE)</f>
        <v>5857</v>
      </c>
      <c r="N6232" s="53" t="b">
        <f>O6232=P6232</f>
        <v>1</v>
      </c>
      <c r="O6232" s="53" t="str">
        <f>IF(R6232&gt;0,"+","-")</f>
        <v>-</v>
      </c>
      <c r="P6232" s="53" t="str">
        <f>IF(S6232&gt;0,"+","-")</f>
        <v>-</v>
      </c>
      <c r="Q6232" s="14"/>
      <c r="R6232" s="15"/>
      <c r="S6232" s="15"/>
      <c r="T6232"/>
      <c r="U6232" s="70"/>
      <c r="V6232" s="71">
        <f t="shared" si="247"/>
        <v>1</v>
      </c>
      <c r="W6232" s="25" t="e">
        <f t="shared" si="246"/>
        <v>#DIV/0!</v>
      </c>
      <c r="X6232" s="64"/>
    </row>
    <row r="6233" spans="11:24" x14ac:dyDescent="0.3">
      <c r="K6233" s="31">
        <f>M6233/(L6233+M6233)</f>
        <v>0.94059087989723833</v>
      </c>
      <c r="L6233" s="52">
        <f>COUNTIF($N$6:N6233,FALSE)</f>
        <v>370</v>
      </c>
      <c r="M6233" s="52">
        <f>COUNTIF($N$6:N6233,TRUE)</f>
        <v>5858</v>
      </c>
      <c r="N6233" s="53" t="b">
        <f>O6233=P6233</f>
        <v>1</v>
      </c>
      <c r="O6233" s="53" t="str">
        <f>IF(R6233&gt;0,"+","-")</f>
        <v>-</v>
      </c>
      <c r="P6233" s="53" t="str">
        <f>IF(S6233&gt;0,"+","-")</f>
        <v>-</v>
      </c>
      <c r="R6233" s="23"/>
      <c r="S6233" s="23"/>
      <c r="T6233"/>
      <c r="U6233" s="70"/>
      <c r="V6233" s="71">
        <f t="shared" si="247"/>
        <v>1</v>
      </c>
      <c r="W6233" s="25" t="e">
        <f t="shared" si="246"/>
        <v>#DIV/0!</v>
      </c>
      <c r="X6233" s="64"/>
    </row>
    <row r="6234" spans="11:24" x14ac:dyDescent="0.3">
      <c r="K6234" s="31">
        <f>M6234/(L6234+M6234)</f>
        <v>0.94060041740247236</v>
      </c>
      <c r="L6234" s="52">
        <f>COUNTIF($N$6:N6234,FALSE)</f>
        <v>370</v>
      </c>
      <c r="M6234" s="52">
        <f>COUNTIF($N$6:N6234,TRUE)</f>
        <v>5859</v>
      </c>
      <c r="N6234" s="53" t="b">
        <f>O6234=P6234</f>
        <v>1</v>
      </c>
      <c r="O6234" s="53" t="str">
        <f>IF(R6234&gt;0,"+","-")</f>
        <v>-</v>
      </c>
      <c r="P6234" s="53" t="str">
        <f>IF(S6234&gt;0,"+","-")</f>
        <v>-</v>
      </c>
      <c r="Q6234" s="14"/>
      <c r="R6234" s="15"/>
      <c r="S6234" s="15"/>
      <c r="T6234"/>
      <c r="U6234" s="70"/>
      <c r="V6234" s="71">
        <f t="shared" si="247"/>
        <v>1</v>
      </c>
      <c r="W6234" s="25" t="e">
        <f t="shared" si="246"/>
        <v>#DIV/0!</v>
      </c>
      <c r="X6234" s="64"/>
    </row>
    <row r="6235" spans="11:24" x14ac:dyDescent="0.3">
      <c r="K6235" s="31">
        <f>M6235/(L6235+M6235)</f>
        <v>0.9406099518459069</v>
      </c>
      <c r="L6235" s="52">
        <f>COUNTIF($N$6:N6235,FALSE)</f>
        <v>370</v>
      </c>
      <c r="M6235" s="52">
        <f>COUNTIF($N$6:N6235,TRUE)</f>
        <v>5860</v>
      </c>
      <c r="N6235" s="53" t="b">
        <f>O6235=P6235</f>
        <v>1</v>
      </c>
      <c r="O6235" s="53" t="str">
        <f>IF(R6235&gt;0,"+","-")</f>
        <v>-</v>
      </c>
      <c r="P6235" s="53" t="str">
        <f>IF(S6235&gt;0,"+","-")</f>
        <v>-</v>
      </c>
      <c r="R6235" s="23"/>
      <c r="S6235" s="23"/>
      <c r="T6235"/>
      <c r="U6235" s="70"/>
      <c r="V6235" s="71">
        <f t="shared" si="247"/>
        <v>1</v>
      </c>
      <c r="W6235" s="25" t="e">
        <f t="shared" si="246"/>
        <v>#DIV/0!</v>
      </c>
      <c r="X6235" s="64"/>
    </row>
    <row r="6236" spans="11:24" x14ac:dyDescent="0.3">
      <c r="K6236" s="31">
        <f>M6236/(L6236+M6236)</f>
        <v>0.94061948322901623</v>
      </c>
      <c r="L6236" s="52">
        <f>COUNTIF($N$6:N6236,FALSE)</f>
        <v>370</v>
      </c>
      <c r="M6236" s="52">
        <f>COUNTIF($N$6:N6236,TRUE)</f>
        <v>5861</v>
      </c>
      <c r="N6236" s="53" t="b">
        <f>O6236=P6236</f>
        <v>1</v>
      </c>
      <c r="O6236" s="53" t="str">
        <f>IF(R6236&gt;0,"+","-")</f>
        <v>-</v>
      </c>
      <c r="P6236" s="53" t="str">
        <f>IF(S6236&gt;0,"+","-")</f>
        <v>-</v>
      </c>
      <c r="R6236" s="23"/>
      <c r="S6236" s="23"/>
      <c r="T6236"/>
      <c r="U6236" s="70"/>
      <c r="V6236" s="71">
        <f t="shared" si="247"/>
        <v>1</v>
      </c>
      <c r="W6236" s="25" t="e">
        <f t="shared" si="246"/>
        <v>#DIV/0!</v>
      </c>
      <c r="X6236" s="64"/>
    </row>
    <row r="6237" spans="11:24" x14ac:dyDescent="0.3">
      <c r="K6237" s="31">
        <f>M6237/(L6237+M6237)</f>
        <v>0.94062901155327339</v>
      </c>
      <c r="L6237" s="52">
        <f>COUNTIF($N$6:N6237,FALSE)</f>
        <v>370</v>
      </c>
      <c r="M6237" s="52">
        <f>COUNTIF($N$6:N6237,TRUE)</f>
        <v>5862</v>
      </c>
      <c r="N6237" s="53" t="b">
        <f>O6237=P6237</f>
        <v>1</v>
      </c>
      <c r="O6237" s="53" t="str">
        <f>IF(R6237&gt;0,"+","-")</f>
        <v>-</v>
      </c>
      <c r="P6237" s="53" t="str">
        <f>IF(S6237&gt;0,"+","-")</f>
        <v>-</v>
      </c>
      <c r="R6237" s="23"/>
      <c r="S6237" s="23"/>
      <c r="T6237"/>
      <c r="U6237" s="70"/>
      <c r="V6237" s="71">
        <f t="shared" si="247"/>
        <v>1</v>
      </c>
      <c r="W6237" s="25" t="e">
        <f t="shared" si="246"/>
        <v>#DIV/0!</v>
      </c>
      <c r="X6237" s="64"/>
    </row>
    <row r="6238" spans="11:24" x14ac:dyDescent="0.3">
      <c r="K6238" s="31">
        <f>M6238/(L6238+M6238)</f>
        <v>0.94063853682015086</v>
      </c>
      <c r="L6238" s="52">
        <f>COUNTIF($N$6:N6238,FALSE)</f>
        <v>370</v>
      </c>
      <c r="M6238" s="52">
        <f>COUNTIF($N$6:N6238,TRUE)</f>
        <v>5863</v>
      </c>
      <c r="N6238" s="53" t="b">
        <f>O6238=P6238</f>
        <v>1</v>
      </c>
      <c r="O6238" s="53" t="str">
        <f>IF(R6238&gt;0,"+","-")</f>
        <v>-</v>
      </c>
      <c r="P6238" s="53" t="str">
        <f>IF(S6238&gt;0,"+","-")</f>
        <v>-</v>
      </c>
      <c r="R6238" s="23"/>
      <c r="S6238" s="23"/>
      <c r="T6238"/>
      <c r="U6238" s="70"/>
      <c r="V6238" s="71">
        <f t="shared" si="247"/>
        <v>1</v>
      </c>
      <c r="W6238" s="25" t="e">
        <f t="shared" si="246"/>
        <v>#DIV/0!</v>
      </c>
      <c r="X6238" s="64"/>
    </row>
    <row r="6239" spans="11:24" x14ac:dyDescent="0.3">
      <c r="K6239" s="31">
        <f>M6239/(L6239+M6239)</f>
        <v>0.9406480590311197</v>
      </c>
      <c r="L6239" s="52">
        <f>COUNTIF($N$6:N6239,FALSE)</f>
        <v>370</v>
      </c>
      <c r="M6239" s="52">
        <f>COUNTIF($N$6:N6239,TRUE)</f>
        <v>5864</v>
      </c>
      <c r="N6239" s="53" t="b">
        <f>O6239=P6239</f>
        <v>1</v>
      </c>
      <c r="O6239" s="53" t="str">
        <f>IF(R6239&gt;0,"+","-")</f>
        <v>-</v>
      </c>
      <c r="P6239" s="53" t="str">
        <f>IF(S6239&gt;0,"+","-")</f>
        <v>-</v>
      </c>
      <c r="R6239" s="23"/>
      <c r="S6239" s="23"/>
      <c r="T6239"/>
      <c r="U6239" s="70"/>
      <c r="V6239" s="71">
        <f t="shared" si="247"/>
        <v>1</v>
      </c>
      <c r="W6239" s="25" t="e">
        <f t="shared" si="246"/>
        <v>#DIV/0!</v>
      </c>
      <c r="X6239" s="64"/>
    </row>
    <row r="6240" spans="11:24" x14ac:dyDescent="0.3">
      <c r="K6240" s="31">
        <f>M6240/(L6240+M6240)</f>
        <v>0.94065757818765039</v>
      </c>
      <c r="L6240" s="52">
        <f>COUNTIF($N$6:N6240,FALSE)</f>
        <v>370</v>
      </c>
      <c r="M6240" s="52">
        <f>COUNTIF($N$6:N6240,TRUE)</f>
        <v>5865</v>
      </c>
      <c r="N6240" s="53" t="b">
        <f>O6240=P6240</f>
        <v>1</v>
      </c>
      <c r="O6240" s="53" t="str">
        <f>IF(R6240&gt;0,"+","-")</f>
        <v>-</v>
      </c>
      <c r="P6240" s="53" t="str">
        <f>IF(S6240&gt;0,"+","-")</f>
        <v>-</v>
      </c>
      <c r="R6240" s="23"/>
      <c r="S6240" s="23"/>
      <c r="T6240"/>
      <c r="U6240" s="70"/>
      <c r="V6240" s="71">
        <f t="shared" si="247"/>
        <v>1</v>
      </c>
      <c r="W6240" s="25" t="e">
        <f t="shared" si="246"/>
        <v>#DIV/0!</v>
      </c>
      <c r="X6240" s="64"/>
    </row>
    <row r="6241" spans="11:24" x14ac:dyDescent="0.3">
      <c r="K6241" s="31">
        <f>M6241/(L6241+M6241)</f>
        <v>0.94066709429121231</v>
      </c>
      <c r="L6241" s="52">
        <f>COUNTIF($N$6:N6241,FALSE)</f>
        <v>370</v>
      </c>
      <c r="M6241" s="52">
        <f>COUNTIF($N$6:N6241,TRUE)</f>
        <v>5866</v>
      </c>
      <c r="N6241" s="53" t="b">
        <f>O6241=P6241</f>
        <v>1</v>
      </c>
      <c r="O6241" s="53" t="str">
        <f>IF(R6241&gt;0,"+","-")</f>
        <v>-</v>
      </c>
      <c r="P6241" s="53" t="str">
        <f>IF(S6241&gt;0,"+","-")</f>
        <v>-</v>
      </c>
      <c r="R6241" s="23"/>
      <c r="S6241" s="23"/>
      <c r="T6241"/>
      <c r="U6241" s="70"/>
      <c r="V6241" s="71">
        <f t="shared" si="247"/>
        <v>1</v>
      </c>
      <c r="W6241" s="25" t="e">
        <f t="shared" si="246"/>
        <v>#DIV/0!</v>
      </c>
      <c r="X6241" s="64"/>
    </row>
    <row r="6242" spans="11:24" x14ac:dyDescent="0.3">
      <c r="K6242" s="31">
        <f>M6242/(L6242+M6242)</f>
        <v>0.94067660734327396</v>
      </c>
      <c r="L6242" s="52">
        <f>COUNTIF($N$6:N6242,FALSE)</f>
        <v>370</v>
      </c>
      <c r="M6242" s="52">
        <f>COUNTIF($N$6:N6242,TRUE)</f>
        <v>5867</v>
      </c>
      <c r="N6242" s="53" t="b">
        <f>O6242=P6242</f>
        <v>1</v>
      </c>
      <c r="O6242" s="53" t="str">
        <f>IF(R6242&gt;0,"+","-")</f>
        <v>-</v>
      </c>
      <c r="P6242" s="53" t="str">
        <f>IF(S6242&gt;0,"+","-")</f>
        <v>-</v>
      </c>
      <c r="R6242" s="23"/>
      <c r="S6242" s="23"/>
      <c r="T6242"/>
      <c r="U6242" s="70"/>
      <c r="V6242" s="71">
        <f t="shared" si="247"/>
        <v>1</v>
      </c>
      <c r="W6242" s="25" t="e">
        <f t="shared" si="246"/>
        <v>#DIV/0!</v>
      </c>
      <c r="X6242" s="64"/>
    </row>
    <row r="6243" spans="11:24" x14ac:dyDescent="0.3">
      <c r="K6243" s="31">
        <f>M6243/(L6243+M6243)</f>
        <v>0.94068611734530294</v>
      </c>
      <c r="L6243" s="52">
        <f>COUNTIF($N$6:N6243,FALSE)</f>
        <v>370</v>
      </c>
      <c r="M6243" s="52">
        <f>COUNTIF($N$6:N6243,TRUE)</f>
        <v>5868</v>
      </c>
      <c r="N6243" s="53" t="b">
        <f>O6243=P6243</f>
        <v>1</v>
      </c>
      <c r="O6243" s="53" t="str">
        <f>IF(R6243&gt;0,"+","-")</f>
        <v>-</v>
      </c>
      <c r="P6243" s="53" t="str">
        <f>IF(S6243&gt;0,"+","-")</f>
        <v>-</v>
      </c>
      <c r="R6243" s="23"/>
      <c r="S6243" s="15"/>
      <c r="T6243"/>
      <c r="U6243" s="70"/>
      <c r="V6243" s="71">
        <f t="shared" si="247"/>
        <v>1</v>
      </c>
      <c r="W6243" s="25" t="e">
        <f t="shared" si="246"/>
        <v>#DIV/0!</v>
      </c>
      <c r="X6243" s="64"/>
    </row>
    <row r="6244" spans="11:24" x14ac:dyDescent="0.3">
      <c r="K6244" s="31">
        <f>M6244/(L6244+M6244)</f>
        <v>0.94069562429876585</v>
      </c>
      <c r="L6244" s="52">
        <f>COUNTIF($N$6:N6244,FALSE)</f>
        <v>370</v>
      </c>
      <c r="M6244" s="52">
        <f>COUNTIF($N$6:N6244,TRUE)</f>
        <v>5869</v>
      </c>
      <c r="N6244" s="53" t="b">
        <f>O6244=P6244</f>
        <v>1</v>
      </c>
      <c r="O6244" s="53" t="str">
        <f>IF(R6244&gt;0,"+","-")</f>
        <v>-</v>
      </c>
      <c r="P6244" s="53" t="str">
        <f>IF(S6244&gt;0,"+","-")</f>
        <v>-</v>
      </c>
      <c r="R6244" s="23"/>
      <c r="S6244" s="23"/>
      <c r="T6244"/>
      <c r="U6244" s="70"/>
      <c r="V6244" s="71">
        <f t="shared" si="247"/>
        <v>1</v>
      </c>
      <c r="W6244" s="25" t="e">
        <f t="shared" si="246"/>
        <v>#DIV/0!</v>
      </c>
      <c r="X6244" s="64"/>
    </row>
    <row r="6245" spans="11:24" x14ac:dyDescent="0.3">
      <c r="K6245" s="31">
        <f>M6245/(L6245+M6245)</f>
        <v>0.94070512820512819</v>
      </c>
      <c r="L6245" s="52">
        <f>COUNTIF($N$6:N6245,FALSE)</f>
        <v>370</v>
      </c>
      <c r="M6245" s="52">
        <f>COUNTIF($N$6:N6245,TRUE)</f>
        <v>5870</v>
      </c>
      <c r="N6245" s="53" t="b">
        <f>O6245=P6245</f>
        <v>1</v>
      </c>
      <c r="O6245" s="53" t="str">
        <f>IF(R6245&gt;0,"+","-")</f>
        <v>-</v>
      </c>
      <c r="P6245" s="53" t="str">
        <f>IF(S6245&gt;0,"+","-")</f>
        <v>-</v>
      </c>
      <c r="Q6245" s="14"/>
      <c r="R6245" s="15"/>
      <c r="S6245" s="15"/>
      <c r="T6245"/>
      <c r="U6245" s="70"/>
      <c r="V6245" s="71">
        <f t="shared" si="247"/>
        <v>1</v>
      </c>
      <c r="W6245" s="25" t="e">
        <f t="shared" si="246"/>
        <v>#DIV/0!</v>
      </c>
      <c r="X6245" s="64"/>
    </row>
    <row r="6246" spans="11:24" x14ac:dyDescent="0.3">
      <c r="K6246" s="31">
        <f>M6246/(L6246+M6246)</f>
        <v>0.94071462906585479</v>
      </c>
      <c r="L6246" s="52">
        <f>COUNTIF($N$6:N6246,FALSE)</f>
        <v>370</v>
      </c>
      <c r="M6246" s="52">
        <f>COUNTIF($N$6:N6246,TRUE)</f>
        <v>5871</v>
      </c>
      <c r="N6246" s="53" t="b">
        <f>O6246=P6246</f>
        <v>1</v>
      </c>
      <c r="O6246" s="53" t="str">
        <f>IF(R6246&gt;0,"+","-")</f>
        <v>-</v>
      </c>
      <c r="P6246" s="53" t="str">
        <f>IF(S6246&gt;0,"+","-")</f>
        <v>-</v>
      </c>
      <c r="R6246" s="23"/>
      <c r="S6246" s="23"/>
      <c r="T6246"/>
      <c r="U6246" s="70"/>
      <c r="V6246" s="71">
        <f t="shared" si="247"/>
        <v>1</v>
      </c>
      <c r="W6246" s="25" t="e">
        <f t="shared" si="246"/>
        <v>#DIV/0!</v>
      </c>
      <c r="X6246" s="64"/>
    </row>
    <row r="6247" spans="11:24" x14ac:dyDescent="0.3">
      <c r="K6247" s="31">
        <f>M6247/(L6247+M6247)</f>
        <v>0.94072412688240947</v>
      </c>
      <c r="L6247" s="52">
        <f>COUNTIF($N$6:N6247,FALSE)</f>
        <v>370</v>
      </c>
      <c r="M6247" s="52">
        <f>COUNTIF($N$6:N6247,TRUE)</f>
        <v>5872</v>
      </c>
      <c r="N6247" s="53" t="b">
        <f>O6247=P6247</f>
        <v>1</v>
      </c>
      <c r="O6247" s="53" t="str">
        <f>IF(R6247&gt;0,"+","-")</f>
        <v>-</v>
      </c>
      <c r="P6247" s="53" t="str">
        <f>IF(S6247&gt;0,"+","-")</f>
        <v>-</v>
      </c>
      <c r="R6247" s="23"/>
      <c r="S6247" s="23"/>
      <c r="T6247"/>
      <c r="U6247" s="70"/>
      <c r="V6247" s="71">
        <f t="shared" si="247"/>
        <v>1</v>
      </c>
      <c r="W6247" s="25" t="e">
        <f t="shared" si="246"/>
        <v>#DIV/0!</v>
      </c>
      <c r="X6247" s="64"/>
    </row>
    <row r="6248" spans="11:24" x14ac:dyDescent="0.3">
      <c r="K6248" s="31">
        <f>M6248/(L6248+M6248)</f>
        <v>0.94073362165625496</v>
      </c>
      <c r="L6248" s="52">
        <f>COUNTIF($N$6:N6248,FALSE)</f>
        <v>370</v>
      </c>
      <c r="M6248" s="52">
        <f>COUNTIF($N$6:N6248,TRUE)</f>
        <v>5873</v>
      </c>
      <c r="N6248" s="53" t="b">
        <f>O6248=P6248</f>
        <v>1</v>
      </c>
      <c r="O6248" s="53" t="str">
        <f>IF(R6248&gt;0,"+","-")</f>
        <v>-</v>
      </c>
      <c r="P6248" s="53" t="str">
        <f>IF(S6248&gt;0,"+","-")</f>
        <v>-</v>
      </c>
      <c r="R6248" s="23"/>
      <c r="S6248" s="23"/>
      <c r="T6248"/>
      <c r="U6248" s="70"/>
      <c r="V6248" s="71">
        <f t="shared" si="247"/>
        <v>1</v>
      </c>
      <c r="W6248" s="25" t="e">
        <f t="shared" si="246"/>
        <v>#DIV/0!</v>
      </c>
      <c r="X6248" s="64"/>
    </row>
    <row r="6249" spans="11:24" x14ac:dyDescent="0.3">
      <c r="K6249" s="31">
        <f>M6249/(L6249+M6249)</f>
        <v>0.9407431133888533</v>
      </c>
      <c r="L6249" s="52">
        <f>COUNTIF($N$6:N6249,FALSE)</f>
        <v>370</v>
      </c>
      <c r="M6249" s="52">
        <f>COUNTIF($N$6:N6249,TRUE)</f>
        <v>5874</v>
      </c>
      <c r="N6249" s="53" t="b">
        <f>O6249=P6249</f>
        <v>1</v>
      </c>
      <c r="O6249" s="53" t="str">
        <f>IF(R6249&gt;0,"+","-")</f>
        <v>-</v>
      </c>
      <c r="P6249" s="53" t="str">
        <f>IF(S6249&gt;0,"+","-")</f>
        <v>-</v>
      </c>
      <c r="R6249" s="23"/>
      <c r="S6249" s="23"/>
      <c r="T6249"/>
      <c r="U6249" s="70"/>
      <c r="V6249" s="71">
        <f t="shared" si="247"/>
        <v>1</v>
      </c>
      <c r="W6249" s="25" t="e">
        <f t="shared" si="246"/>
        <v>#DIV/0!</v>
      </c>
      <c r="X6249" s="64"/>
    </row>
    <row r="6250" spans="11:24" x14ac:dyDescent="0.3">
      <c r="K6250" s="31">
        <f>M6250/(L6250+M6250)</f>
        <v>0.94075260208166533</v>
      </c>
      <c r="L6250" s="52">
        <f>COUNTIF($N$6:N6250,FALSE)</f>
        <v>370</v>
      </c>
      <c r="M6250" s="52">
        <f>COUNTIF($N$6:N6250,TRUE)</f>
        <v>5875</v>
      </c>
      <c r="N6250" s="53" t="b">
        <f>O6250=P6250</f>
        <v>1</v>
      </c>
      <c r="O6250" s="53" t="str">
        <f>IF(R6250&gt;0,"+","-")</f>
        <v>-</v>
      </c>
      <c r="P6250" s="53" t="str">
        <f>IF(S6250&gt;0,"+","-")</f>
        <v>-</v>
      </c>
      <c r="Q6250" s="14"/>
      <c r="R6250" s="15"/>
      <c r="S6250" s="15"/>
      <c r="T6250"/>
      <c r="U6250" s="70"/>
      <c r="V6250" s="71">
        <f t="shared" si="247"/>
        <v>1</v>
      </c>
      <c r="W6250" s="25" t="e">
        <f t="shared" ref="W6250:W6313" si="248">AVERAGE(R6151:R6250)</f>
        <v>#DIV/0!</v>
      </c>
      <c r="X6250" s="64"/>
    </row>
    <row r="6251" spans="11:24" x14ac:dyDescent="0.3">
      <c r="K6251" s="31">
        <f>M6251/(L6251+M6251)</f>
        <v>0.94076208773615111</v>
      </c>
      <c r="L6251" s="52">
        <f>COUNTIF($N$6:N6251,FALSE)</f>
        <v>370</v>
      </c>
      <c r="M6251" s="52">
        <f>COUNTIF($N$6:N6251,TRUE)</f>
        <v>5876</v>
      </c>
      <c r="N6251" s="53" t="b">
        <f>O6251=P6251</f>
        <v>1</v>
      </c>
      <c r="O6251" s="53" t="str">
        <f>IF(R6251&gt;0,"+","-")</f>
        <v>-</v>
      </c>
      <c r="P6251" s="53" t="str">
        <f>IF(S6251&gt;0,"+","-")</f>
        <v>-</v>
      </c>
      <c r="R6251" s="23"/>
      <c r="S6251" s="23"/>
      <c r="T6251"/>
      <c r="U6251" s="70"/>
      <c r="V6251" s="71">
        <f t="shared" si="247"/>
        <v>1</v>
      </c>
      <c r="W6251" s="25" t="e">
        <f t="shared" si="248"/>
        <v>#DIV/0!</v>
      </c>
      <c r="X6251" s="64"/>
    </row>
    <row r="6252" spans="11:24" x14ac:dyDescent="0.3">
      <c r="K6252" s="31">
        <f>M6252/(L6252+M6252)</f>
        <v>0.94077157035376979</v>
      </c>
      <c r="L6252" s="54">
        <f>COUNTIF($N$6:N6252,FALSE)</f>
        <v>370</v>
      </c>
      <c r="M6252" s="54">
        <f>COUNTIF($N$6:N6252,TRUE)</f>
        <v>5877</v>
      </c>
      <c r="N6252" s="4" t="b">
        <f>O6252=P6252</f>
        <v>1</v>
      </c>
      <c r="O6252" s="53" t="str">
        <f>IF(R6252&gt;0,"+","-")</f>
        <v>-</v>
      </c>
      <c r="P6252" s="53" t="str">
        <f>IF(S6252&gt;0,"+","-")</f>
        <v>-</v>
      </c>
      <c r="R6252" s="23"/>
      <c r="S6252" s="15"/>
      <c r="T6252"/>
      <c r="U6252" s="70"/>
      <c r="V6252" s="71">
        <f t="shared" si="247"/>
        <v>1</v>
      </c>
      <c r="W6252" s="25" t="e">
        <f t="shared" si="248"/>
        <v>#DIV/0!</v>
      </c>
      <c r="X6252" s="64"/>
    </row>
    <row r="6253" spans="11:24" x14ac:dyDescent="0.3">
      <c r="K6253" s="31">
        <f>M6253/(L6253+M6253)</f>
        <v>0.94078104993597955</v>
      </c>
      <c r="L6253" s="52">
        <f>COUNTIF($N$6:N6253,FALSE)</f>
        <v>370</v>
      </c>
      <c r="M6253" s="52">
        <f>COUNTIF($N$6:N6253,TRUE)</f>
        <v>5878</v>
      </c>
      <c r="N6253" s="53" t="b">
        <f>O6253=P6253</f>
        <v>1</v>
      </c>
      <c r="O6253" s="53" t="str">
        <f>IF(R6253&gt;0,"+","-")</f>
        <v>-</v>
      </c>
      <c r="P6253" s="53" t="str">
        <f>IF(S6253&gt;0,"+","-")</f>
        <v>-</v>
      </c>
      <c r="R6253" s="23"/>
      <c r="S6253" s="23"/>
      <c r="T6253"/>
      <c r="U6253" s="70"/>
      <c r="V6253" s="71">
        <f t="shared" si="247"/>
        <v>1</v>
      </c>
      <c r="W6253" s="25" t="e">
        <f t="shared" si="248"/>
        <v>#DIV/0!</v>
      </c>
      <c r="X6253" s="64"/>
    </row>
    <row r="6254" spans="11:24" x14ac:dyDescent="0.3">
      <c r="K6254" s="31">
        <f>M6254/(L6254+M6254)</f>
        <v>0.94079052648423744</v>
      </c>
      <c r="L6254" s="52">
        <f>COUNTIF($N$6:N6254,FALSE)</f>
        <v>370</v>
      </c>
      <c r="M6254" s="52">
        <f>COUNTIF($N$6:N6254,TRUE)</f>
        <v>5879</v>
      </c>
      <c r="N6254" s="53" t="b">
        <f>O6254=P6254</f>
        <v>1</v>
      </c>
      <c r="O6254" s="53" t="str">
        <f>IF(R6254&gt;0,"+","-")</f>
        <v>-</v>
      </c>
      <c r="P6254" s="53" t="str">
        <f>IF(S6254&gt;0,"+","-")</f>
        <v>-</v>
      </c>
      <c r="R6254" s="23"/>
      <c r="S6254" s="23"/>
      <c r="T6254"/>
      <c r="U6254" s="70"/>
      <c r="V6254" s="71">
        <f t="shared" si="247"/>
        <v>1</v>
      </c>
      <c r="W6254" s="25" t="e">
        <f t="shared" si="248"/>
        <v>#DIV/0!</v>
      </c>
      <c r="X6254" s="64"/>
    </row>
    <row r="6255" spans="11:24" x14ac:dyDescent="0.3">
      <c r="K6255" s="31">
        <f>M6255/(L6255+M6255)</f>
        <v>0.94079999999999997</v>
      </c>
      <c r="L6255" s="52">
        <f>COUNTIF($N$6:N6255,FALSE)</f>
        <v>370</v>
      </c>
      <c r="M6255" s="52">
        <f>COUNTIF($N$6:N6255,TRUE)</f>
        <v>5880</v>
      </c>
      <c r="N6255" s="53" t="b">
        <f>O6255=P6255</f>
        <v>1</v>
      </c>
      <c r="O6255" s="53" t="str">
        <f>IF(R6255&gt;0,"+","-")</f>
        <v>-</v>
      </c>
      <c r="P6255" s="53" t="str">
        <f>IF(S6255&gt;0,"+","-")</f>
        <v>-</v>
      </c>
      <c r="R6255" s="23"/>
      <c r="S6255" s="23"/>
      <c r="T6255"/>
      <c r="U6255" s="70"/>
      <c r="V6255" s="71">
        <f t="shared" si="247"/>
        <v>1</v>
      </c>
      <c r="W6255" s="25" t="e">
        <f t="shared" si="248"/>
        <v>#DIV/0!</v>
      </c>
      <c r="X6255" s="64"/>
    </row>
    <row r="6256" spans="11:24" x14ac:dyDescent="0.3">
      <c r="K6256" s="31">
        <f>M6256/(L6256+M6256)</f>
        <v>0.94080947048472241</v>
      </c>
      <c r="L6256" s="52">
        <f>COUNTIF($N$6:N6256,FALSE)</f>
        <v>370</v>
      </c>
      <c r="M6256" s="52">
        <f>COUNTIF($N$6:N6256,TRUE)</f>
        <v>5881</v>
      </c>
      <c r="N6256" s="53" t="b">
        <f>O6256=P6256</f>
        <v>1</v>
      </c>
      <c r="O6256" s="53" t="str">
        <f>IF(R6256&gt;0,"+","-")</f>
        <v>-</v>
      </c>
      <c r="P6256" s="53" t="str">
        <f>IF(S6256&gt;0,"+","-")</f>
        <v>-</v>
      </c>
      <c r="R6256" s="23"/>
      <c r="S6256" s="23"/>
      <c r="T6256"/>
      <c r="U6256" s="70"/>
      <c r="V6256" s="71">
        <f t="shared" si="247"/>
        <v>1</v>
      </c>
      <c r="W6256" s="25" t="e">
        <f t="shared" si="248"/>
        <v>#DIV/0!</v>
      </c>
      <c r="X6256" s="64"/>
    </row>
    <row r="6257" spans="11:24" x14ac:dyDescent="0.3">
      <c r="K6257" s="31">
        <f>M6257/(L6257+M6257)</f>
        <v>0.94081893793985927</v>
      </c>
      <c r="L6257" s="52">
        <f>COUNTIF($N$6:N6257,FALSE)</f>
        <v>370</v>
      </c>
      <c r="M6257" s="52">
        <f>COUNTIF($N$6:N6257,TRUE)</f>
        <v>5882</v>
      </c>
      <c r="N6257" s="53" t="b">
        <f>O6257=P6257</f>
        <v>1</v>
      </c>
      <c r="O6257" s="53" t="str">
        <f>IF(R6257&gt;0,"+","-")</f>
        <v>-</v>
      </c>
      <c r="P6257" s="53" t="str">
        <f>IF(S6257&gt;0,"+","-")</f>
        <v>-</v>
      </c>
      <c r="R6257" s="23"/>
      <c r="S6257" s="23"/>
      <c r="T6257"/>
      <c r="U6257" s="70"/>
      <c r="V6257" s="71">
        <f t="shared" si="247"/>
        <v>1</v>
      </c>
      <c r="W6257" s="25" t="e">
        <f t="shared" si="248"/>
        <v>#DIV/0!</v>
      </c>
      <c r="X6257" s="64"/>
    </row>
    <row r="6258" spans="11:24" x14ac:dyDescent="0.3">
      <c r="K6258" s="31">
        <f>M6258/(L6258+M6258)</f>
        <v>0.94082840236686394</v>
      </c>
      <c r="L6258" s="52">
        <f>COUNTIF($N$6:N6258,FALSE)</f>
        <v>370</v>
      </c>
      <c r="M6258" s="52">
        <f>COUNTIF($N$6:N6258,TRUE)</f>
        <v>5883</v>
      </c>
      <c r="N6258" s="53" t="b">
        <f>O6258=P6258</f>
        <v>1</v>
      </c>
      <c r="O6258" s="53" t="str">
        <f>IF(R6258&gt;0,"+","-")</f>
        <v>-</v>
      </c>
      <c r="P6258" s="53" t="str">
        <f>IF(S6258&gt;0,"+","-")</f>
        <v>-</v>
      </c>
      <c r="R6258" s="23"/>
      <c r="S6258" s="15"/>
      <c r="T6258"/>
      <c r="U6258" s="70"/>
      <c r="V6258" s="71">
        <f t="shared" si="247"/>
        <v>1</v>
      </c>
      <c r="W6258" s="25" t="e">
        <f t="shared" si="248"/>
        <v>#DIV/0!</v>
      </c>
      <c r="X6258" s="64"/>
    </row>
    <row r="6259" spans="11:24" x14ac:dyDescent="0.3">
      <c r="K6259" s="31">
        <f>M6259/(L6259+M6259)</f>
        <v>0.94083786376718903</v>
      </c>
      <c r="L6259" s="52">
        <f>COUNTIF($N$6:N6259,FALSE)</f>
        <v>370</v>
      </c>
      <c r="M6259" s="52">
        <f>COUNTIF($N$6:N6259,TRUE)</f>
        <v>5884</v>
      </c>
      <c r="N6259" s="53" t="b">
        <f>O6259=P6259</f>
        <v>1</v>
      </c>
      <c r="O6259" s="53" t="str">
        <f>IF(R6259&gt;0,"+","-")</f>
        <v>-</v>
      </c>
      <c r="P6259" s="53" t="str">
        <f>IF(S6259&gt;0,"+","-")</f>
        <v>-</v>
      </c>
      <c r="R6259" s="23"/>
      <c r="S6259" s="15"/>
      <c r="T6259"/>
      <c r="U6259" s="70"/>
      <c r="V6259" s="71">
        <f t="shared" si="247"/>
        <v>1</v>
      </c>
      <c r="W6259" s="25" t="e">
        <f t="shared" si="248"/>
        <v>#DIV/0!</v>
      </c>
      <c r="X6259" s="64"/>
    </row>
    <row r="6260" spans="11:24" x14ac:dyDescent="0.3">
      <c r="K6260" s="31">
        <f>M6260/(L6260+M6260)</f>
        <v>0.94084732214228617</v>
      </c>
      <c r="L6260" s="52">
        <f>COUNTIF($N$6:N6260,FALSE)</f>
        <v>370</v>
      </c>
      <c r="M6260" s="52">
        <f>COUNTIF($N$6:N6260,TRUE)</f>
        <v>5885</v>
      </c>
      <c r="N6260" s="53" t="b">
        <f>O6260=P6260</f>
        <v>1</v>
      </c>
      <c r="O6260" s="53" t="str">
        <f>IF(R6260&gt;0,"+","-")</f>
        <v>-</v>
      </c>
      <c r="P6260" s="53" t="str">
        <f>IF(S6260&gt;0,"+","-")</f>
        <v>-</v>
      </c>
      <c r="R6260" s="23"/>
      <c r="S6260" s="15"/>
      <c r="T6260"/>
      <c r="U6260" s="70"/>
      <c r="V6260" s="71">
        <f t="shared" si="247"/>
        <v>1</v>
      </c>
      <c r="W6260" s="25" t="e">
        <f t="shared" si="248"/>
        <v>#DIV/0!</v>
      </c>
      <c r="X6260" s="64"/>
    </row>
    <row r="6261" spans="11:24" x14ac:dyDescent="0.3">
      <c r="K6261" s="31">
        <f>M6261/(L6261+M6261)</f>
        <v>0.94085677749360619</v>
      </c>
      <c r="L6261" s="52">
        <f>COUNTIF($N$6:N6261,FALSE)</f>
        <v>370</v>
      </c>
      <c r="M6261" s="52">
        <f>COUNTIF($N$6:N6261,TRUE)</f>
        <v>5886</v>
      </c>
      <c r="N6261" s="53" t="b">
        <f>O6261=P6261</f>
        <v>1</v>
      </c>
      <c r="O6261" s="53" t="str">
        <f>IF(R6261&gt;0,"+","-")</f>
        <v>-</v>
      </c>
      <c r="P6261" s="53" t="str">
        <f>IF(S6261&gt;0,"+","-")</f>
        <v>-</v>
      </c>
      <c r="Q6261" s="14"/>
      <c r="R6261" s="15"/>
      <c r="S6261" s="15"/>
      <c r="T6261"/>
      <c r="U6261" s="70"/>
      <c r="V6261" s="71">
        <f t="shared" si="247"/>
        <v>1</v>
      </c>
      <c r="W6261" s="25" t="e">
        <f t="shared" si="248"/>
        <v>#DIV/0!</v>
      </c>
      <c r="X6261" s="64"/>
    </row>
    <row r="6262" spans="11:24" x14ac:dyDescent="0.3">
      <c r="K6262" s="31">
        <f>M6262/(L6262+M6262)</f>
        <v>0.94086622982259871</v>
      </c>
      <c r="L6262" s="52">
        <f>COUNTIF($N$6:N6262,FALSE)</f>
        <v>370</v>
      </c>
      <c r="M6262" s="52">
        <f>COUNTIF($N$6:N6262,TRUE)</f>
        <v>5887</v>
      </c>
      <c r="N6262" s="53" t="b">
        <f>O6262=P6262</f>
        <v>1</v>
      </c>
      <c r="O6262" s="53" t="str">
        <f>IF(R6262&gt;0,"+","-")</f>
        <v>-</v>
      </c>
      <c r="P6262" s="53" t="str">
        <f>IF(S6262&gt;0,"+","-")</f>
        <v>-</v>
      </c>
      <c r="Q6262" s="14"/>
      <c r="R6262" s="15"/>
      <c r="S6262" s="15"/>
      <c r="T6262"/>
      <c r="U6262" s="70"/>
      <c r="V6262" s="71">
        <f t="shared" si="247"/>
        <v>1</v>
      </c>
      <c r="W6262" s="25" t="e">
        <f t="shared" si="248"/>
        <v>#DIV/0!</v>
      </c>
      <c r="X6262" s="64"/>
    </row>
    <row r="6263" spans="11:24" x14ac:dyDescent="0.3">
      <c r="K6263" s="31">
        <f>M6263/(L6263+M6263)</f>
        <v>0.94087567913071268</v>
      </c>
      <c r="L6263" s="52">
        <f>COUNTIF($N$6:N6263,FALSE)</f>
        <v>370</v>
      </c>
      <c r="M6263" s="52">
        <f>COUNTIF($N$6:N6263,TRUE)</f>
        <v>5888</v>
      </c>
      <c r="N6263" s="53" t="b">
        <f>O6263=P6263</f>
        <v>1</v>
      </c>
      <c r="O6263" s="53" t="str">
        <f>IF(R6263&gt;0,"+","-")</f>
        <v>-</v>
      </c>
      <c r="P6263" s="53" t="str">
        <f>IF(S6263&gt;0,"+","-")</f>
        <v>-</v>
      </c>
      <c r="R6263" s="23"/>
      <c r="S6263" s="15"/>
      <c r="T6263"/>
      <c r="U6263" s="70"/>
      <c r="V6263" s="71">
        <f t="shared" si="247"/>
        <v>1</v>
      </c>
      <c r="W6263" s="25" t="e">
        <f t="shared" si="248"/>
        <v>#DIV/0!</v>
      </c>
      <c r="X6263" s="64"/>
    </row>
    <row r="6264" spans="11:24" x14ac:dyDescent="0.3">
      <c r="K6264" s="31">
        <f>M6264/(L6264+M6264)</f>
        <v>0.94088512541939606</v>
      </c>
      <c r="L6264" s="52">
        <f>COUNTIF($N$6:N6264,FALSE)</f>
        <v>370</v>
      </c>
      <c r="M6264" s="52">
        <f>COUNTIF($N$6:N6264,TRUE)</f>
        <v>5889</v>
      </c>
      <c r="N6264" s="53" t="b">
        <f>O6264=P6264</f>
        <v>1</v>
      </c>
      <c r="O6264" s="53" t="str">
        <f>IF(R6264&gt;0,"+","-")</f>
        <v>-</v>
      </c>
      <c r="P6264" s="53" t="str">
        <f>IF(S6264&gt;0,"+","-")</f>
        <v>-</v>
      </c>
      <c r="R6264" s="23"/>
      <c r="S6264" s="23"/>
      <c r="T6264"/>
      <c r="U6264" s="70"/>
      <c r="V6264" s="71">
        <f t="shared" ref="V6264:V6327" si="249">COUNTIF(N6215:N6264,TRUE)/50</f>
        <v>1</v>
      </c>
      <c r="W6264" s="25" t="e">
        <f t="shared" si="248"/>
        <v>#DIV/0!</v>
      </c>
      <c r="X6264" s="64"/>
    </row>
    <row r="6265" spans="11:24" x14ac:dyDescent="0.3">
      <c r="K6265" s="31">
        <f>M6265/(L6265+M6265)</f>
        <v>0.9408945686900958</v>
      </c>
      <c r="L6265" s="52">
        <f>COUNTIF($N$6:N6265,FALSE)</f>
        <v>370</v>
      </c>
      <c r="M6265" s="52">
        <f>COUNTIF($N$6:N6265,TRUE)</f>
        <v>5890</v>
      </c>
      <c r="N6265" s="53" t="b">
        <f>O6265=P6265</f>
        <v>1</v>
      </c>
      <c r="O6265" s="53" t="str">
        <f>IF(R6265&gt;0,"+","-")</f>
        <v>-</v>
      </c>
      <c r="P6265" s="53" t="str">
        <f>IF(S6265&gt;0,"+","-")</f>
        <v>-</v>
      </c>
      <c r="R6265" s="23"/>
      <c r="S6265" s="23"/>
      <c r="T6265"/>
      <c r="U6265" s="70"/>
      <c r="V6265" s="71">
        <f t="shared" si="249"/>
        <v>1</v>
      </c>
      <c r="W6265" s="25" t="e">
        <f t="shared" si="248"/>
        <v>#DIV/0!</v>
      </c>
      <c r="X6265" s="64"/>
    </row>
    <row r="6266" spans="11:24" x14ac:dyDescent="0.3">
      <c r="K6266" s="31">
        <f>M6266/(L6266+M6266)</f>
        <v>0.94090400894425807</v>
      </c>
      <c r="L6266" s="52">
        <f>COUNTIF($N$6:N6266,FALSE)</f>
        <v>370</v>
      </c>
      <c r="M6266" s="52">
        <f>COUNTIF($N$6:N6266,TRUE)</f>
        <v>5891</v>
      </c>
      <c r="N6266" s="53" t="b">
        <f>O6266=P6266</f>
        <v>1</v>
      </c>
      <c r="O6266" s="53" t="str">
        <f>IF(R6266&gt;0,"+","-")</f>
        <v>-</v>
      </c>
      <c r="P6266" s="53" t="str">
        <f>IF(S6266&gt;0,"+","-")</f>
        <v>-</v>
      </c>
      <c r="Q6266" s="14"/>
      <c r="R6266" s="15"/>
      <c r="S6266" s="15"/>
      <c r="T6266"/>
      <c r="U6266" s="70"/>
      <c r="V6266" s="71">
        <f t="shared" si="249"/>
        <v>1</v>
      </c>
      <c r="W6266" s="25" t="e">
        <f t="shared" si="248"/>
        <v>#DIV/0!</v>
      </c>
      <c r="X6266" s="64"/>
    </row>
    <row r="6267" spans="11:24" x14ac:dyDescent="0.3">
      <c r="K6267" s="31">
        <f>M6267/(L6267+M6267)</f>
        <v>0.94091344618332806</v>
      </c>
      <c r="L6267" s="52">
        <f>COUNTIF($N$6:N6267,FALSE)</f>
        <v>370</v>
      </c>
      <c r="M6267" s="52">
        <f>COUNTIF($N$6:N6267,TRUE)</f>
        <v>5892</v>
      </c>
      <c r="N6267" s="53" t="b">
        <f>O6267=P6267</f>
        <v>1</v>
      </c>
      <c r="O6267" s="53" t="str">
        <f>IF(R6267&gt;0,"+","-")</f>
        <v>-</v>
      </c>
      <c r="P6267" s="53" t="str">
        <f>IF(S6267&gt;0,"+","-")</f>
        <v>-</v>
      </c>
      <c r="R6267" s="23"/>
      <c r="S6267" s="23"/>
      <c r="T6267"/>
      <c r="U6267" s="70"/>
      <c r="V6267" s="71">
        <f t="shared" si="249"/>
        <v>1</v>
      </c>
      <c r="W6267" s="25" t="e">
        <f t="shared" si="248"/>
        <v>#DIV/0!</v>
      </c>
      <c r="X6267" s="64"/>
    </row>
    <row r="6268" spans="11:24" x14ac:dyDescent="0.3">
      <c r="K6268" s="31">
        <f>M6268/(L6268+M6268)</f>
        <v>0.94092288040874983</v>
      </c>
      <c r="L6268" s="52">
        <f>COUNTIF($N$6:N6268,FALSE)</f>
        <v>370</v>
      </c>
      <c r="M6268" s="52">
        <f>COUNTIF($N$6:N6268,TRUE)</f>
        <v>5893</v>
      </c>
      <c r="N6268" s="53" t="b">
        <f>O6268=P6268</f>
        <v>1</v>
      </c>
      <c r="O6268" s="53" t="str">
        <f>IF(R6268&gt;0,"+","-")</f>
        <v>-</v>
      </c>
      <c r="P6268" s="53" t="str">
        <f>IF(S6268&gt;0,"+","-")</f>
        <v>-</v>
      </c>
      <c r="R6268" s="23"/>
      <c r="S6268" s="23"/>
      <c r="T6268"/>
      <c r="U6268" s="70"/>
      <c r="V6268" s="71">
        <f t="shared" si="249"/>
        <v>1</v>
      </c>
      <c r="W6268" s="25" t="e">
        <f t="shared" si="248"/>
        <v>#DIV/0!</v>
      </c>
      <c r="X6268" s="64"/>
    </row>
    <row r="6269" spans="11:24" x14ac:dyDescent="0.3">
      <c r="K6269" s="31">
        <f>M6269/(L6269+M6269)</f>
        <v>0.94093231162196678</v>
      </c>
      <c r="L6269" s="52">
        <f>COUNTIF($N$6:N6269,FALSE)</f>
        <v>370</v>
      </c>
      <c r="M6269" s="52">
        <f>COUNTIF($N$6:N6269,TRUE)</f>
        <v>5894</v>
      </c>
      <c r="N6269" s="53" t="b">
        <f>O6269=P6269</f>
        <v>1</v>
      </c>
      <c r="O6269" s="53" t="str">
        <f>IF(R6269&gt;0,"+","-")</f>
        <v>-</v>
      </c>
      <c r="P6269" s="53" t="str">
        <f>IF(S6269&gt;0,"+","-")</f>
        <v>-</v>
      </c>
      <c r="R6269" s="23"/>
      <c r="S6269" s="23"/>
      <c r="T6269"/>
      <c r="U6269" s="70"/>
      <c r="V6269" s="71">
        <f t="shared" si="249"/>
        <v>1</v>
      </c>
      <c r="W6269" s="25" t="e">
        <f t="shared" si="248"/>
        <v>#DIV/0!</v>
      </c>
      <c r="X6269" s="64"/>
    </row>
    <row r="6270" spans="11:24" x14ac:dyDescent="0.3">
      <c r="K6270" s="31">
        <f>M6270/(L6270+M6270)</f>
        <v>0.94094173982442142</v>
      </c>
      <c r="L6270" s="52">
        <f>COUNTIF($N$6:N6270,FALSE)</f>
        <v>370</v>
      </c>
      <c r="M6270" s="52">
        <f>COUNTIF($N$6:N6270,TRUE)</f>
        <v>5895</v>
      </c>
      <c r="N6270" s="53" t="b">
        <f>O6270=P6270</f>
        <v>1</v>
      </c>
      <c r="O6270" s="53" t="str">
        <f>IF(R6270&gt;0,"+","-")</f>
        <v>-</v>
      </c>
      <c r="P6270" s="53" t="str">
        <f>IF(S6270&gt;0,"+","-")</f>
        <v>-</v>
      </c>
      <c r="R6270" s="23"/>
      <c r="S6270" s="23"/>
      <c r="T6270"/>
      <c r="U6270" s="70"/>
      <c r="V6270" s="71">
        <f t="shared" si="249"/>
        <v>1</v>
      </c>
      <c r="W6270" s="25" t="e">
        <f t="shared" si="248"/>
        <v>#DIV/0!</v>
      </c>
      <c r="X6270" s="64"/>
    </row>
    <row r="6271" spans="11:24" x14ac:dyDescent="0.3">
      <c r="K6271" s="31">
        <f>M6271/(L6271+M6271)</f>
        <v>0.94095116501755505</v>
      </c>
      <c r="L6271" s="52">
        <f>COUNTIF($N$6:N6271,FALSE)</f>
        <v>370</v>
      </c>
      <c r="M6271" s="52">
        <f>COUNTIF($N$6:N6271,TRUE)</f>
        <v>5896</v>
      </c>
      <c r="N6271" s="53" t="b">
        <f>O6271=P6271</f>
        <v>1</v>
      </c>
      <c r="O6271" s="53" t="str">
        <f>IF(R6271&gt;0,"+","-")</f>
        <v>-</v>
      </c>
      <c r="P6271" s="53" t="str">
        <f>IF(S6271&gt;0,"+","-")</f>
        <v>-</v>
      </c>
      <c r="Q6271" s="14"/>
      <c r="R6271" s="15"/>
      <c r="S6271" s="15"/>
      <c r="T6271"/>
      <c r="U6271" s="70"/>
      <c r="V6271" s="71">
        <f t="shared" si="249"/>
        <v>1</v>
      </c>
      <c r="W6271" s="25" t="e">
        <f t="shared" si="248"/>
        <v>#DIV/0!</v>
      </c>
      <c r="X6271" s="64"/>
    </row>
    <row r="6272" spans="11:24" x14ac:dyDescent="0.3">
      <c r="K6272" s="31">
        <f>M6272/(L6272+M6272)</f>
        <v>0.9409605872028084</v>
      </c>
      <c r="L6272" s="52">
        <f>COUNTIF($N$6:N6272,FALSE)</f>
        <v>370</v>
      </c>
      <c r="M6272" s="52">
        <f>COUNTIF($N$6:N6272,TRUE)</f>
        <v>5897</v>
      </c>
      <c r="N6272" s="53" t="b">
        <f>O6272=P6272</f>
        <v>1</v>
      </c>
      <c r="O6272" s="53" t="str">
        <f>IF(R6272&gt;0,"+","-")</f>
        <v>-</v>
      </c>
      <c r="P6272" s="53" t="str">
        <f>IF(S6272&gt;0,"+","-")</f>
        <v>-</v>
      </c>
      <c r="R6272" s="23"/>
      <c r="S6272" s="23"/>
      <c r="T6272"/>
      <c r="U6272" s="70"/>
      <c r="V6272" s="71">
        <f t="shared" si="249"/>
        <v>1</v>
      </c>
      <c r="W6272" s="25" t="e">
        <f t="shared" si="248"/>
        <v>#DIV/0!</v>
      </c>
      <c r="X6272" s="64"/>
    </row>
    <row r="6273" spans="11:24" x14ac:dyDescent="0.3">
      <c r="K6273" s="31">
        <f>M6273/(L6273+M6273)</f>
        <v>0.94097000638162098</v>
      </c>
      <c r="L6273" s="52">
        <f>COUNTIF($N$6:N6273,FALSE)</f>
        <v>370</v>
      </c>
      <c r="M6273" s="52">
        <f>COUNTIF($N$6:N6273,TRUE)</f>
        <v>5898</v>
      </c>
      <c r="N6273" s="53" t="b">
        <f>O6273=P6273</f>
        <v>1</v>
      </c>
      <c r="O6273" s="53" t="str">
        <f>IF(R6273&gt;0,"+","-")</f>
        <v>-</v>
      </c>
      <c r="P6273" s="53" t="str">
        <f>IF(S6273&gt;0,"+","-")</f>
        <v>-</v>
      </c>
      <c r="R6273" s="23"/>
      <c r="S6273" s="23"/>
      <c r="T6273"/>
      <c r="U6273" s="70"/>
      <c r="V6273" s="71">
        <f t="shared" si="249"/>
        <v>1</v>
      </c>
      <c r="W6273" s="25" t="e">
        <f t="shared" si="248"/>
        <v>#DIV/0!</v>
      </c>
      <c r="X6273" s="64"/>
    </row>
    <row r="6274" spans="11:24" x14ac:dyDescent="0.3">
      <c r="K6274" s="31">
        <f>M6274/(L6274+M6274)</f>
        <v>0.94097942255543143</v>
      </c>
      <c r="L6274" s="54">
        <f>COUNTIF($N$6:N6274,FALSE)</f>
        <v>370</v>
      </c>
      <c r="M6274" s="54">
        <f>COUNTIF($N$6:N6274,TRUE)</f>
        <v>5899</v>
      </c>
      <c r="N6274" s="4" t="b">
        <f>O6274=P6274</f>
        <v>1</v>
      </c>
      <c r="O6274" s="53" t="str">
        <f>IF(R6274&gt;0,"+","-")</f>
        <v>-</v>
      </c>
      <c r="P6274" s="53" t="str">
        <f>IF(S6274&gt;0,"+","-")</f>
        <v>-</v>
      </c>
      <c r="R6274" s="23"/>
      <c r="S6274" s="15"/>
      <c r="T6274"/>
      <c r="U6274" s="70"/>
      <c r="V6274" s="71">
        <f t="shared" si="249"/>
        <v>1</v>
      </c>
      <c r="W6274" s="25" t="e">
        <f t="shared" si="248"/>
        <v>#DIV/0!</v>
      </c>
      <c r="X6274" s="64"/>
    </row>
    <row r="6275" spans="11:24" x14ac:dyDescent="0.3">
      <c r="K6275" s="31">
        <f>M6275/(L6275+M6275)</f>
        <v>0.94098883572567782</v>
      </c>
      <c r="L6275" s="52">
        <f>COUNTIF($N$6:N6275,FALSE)</f>
        <v>370</v>
      </c>
      <c r="M6275" s="52">
        <f>COUNTIF($N$6:N6275,TRUE)</f>
        <v>5900</v>
      </c>
      <c r="N6275" s="53" t="b">
        <f>O6275=P6275</f>
        <v>1</v>
      </c>
      <c r="O6275" s="53" t="str">
        <f>IF(R6275&gt;0,"+","-")</f>
        <v>-</v>
      </c>
      <c r="P6275" s="53" t="str">
        <f>IF(S6275&gt;0,"+","-")</f>
        <v>-</v>
      </c>
      <c r="R6275" s="23"/>
      <c r="S6275" s="23"/>
      <c r="T6275"/>
      <c r="U6275" s="70"/>
      <c r="V6275" s="71">
        <f t="shared" si="249"/>
        <v>1</v>
      </c>
      <c r="W6275" s="25" t="e">
        <f t="shared" si="248"/>
        <v>#DIV/0!</v>
      </c>
      <c r="X6275" s="64"/>
    </row>
    <row r="6276" spans="11:24" x14ac:dyDescent="0.3">
      <c r="K6276" s="31">
        <f>M6276/(L6276+M6276)</f>
        <v>0.94099824589379688</v>
      </c>
      <c r="L6276" s="52">
        <f>COUNTIF($N$6:N6276,FALSE)</f>
        <v>370</v>
      </c>
      <c r="M6276" s="52">
        <f>COUNTIF($N$6:N6276,TRUE)</f>
        <v>5901</v>
      </c>
      <c r="N6276" s="53" t="b">
        <f>O6276=P6276</f>
        <v>1</v>
      </c>
      <c r="O6276" s="53" t="str">
        <f>IF(R6276&gt;0,"+","-")</f>
        <v>-</v>
      </c>
      <c r="P6276" s="53" t="str">
        <f>IF(S6276&gt;0,"+","-")</f>
        <v>-</v>
      </c>
      <c r="Q6276" s="14"/>
      <c r="R6276" s="15"/>
      <c r="S6276" s="15"/>
      <c r="T6276"/>
      <c r="U6276" s="70"/>
      <c r="V6276" s="71">
        <f t="shared" si="249"/>
        <v>1</v>
      </c>
      <c r="W6276" s="25" t="e">
        <f t="shared" si="248"/>
        <v>#DIV/0!</v>
      </c>
      <c r="X6276" s="64"/>
    </row>
    <row r="6277" spans="11:24" x14ac:dyDescent="0.3">
      <c r="K6277" s="31">
        <f>M6277/(L6277+M6277)</f>
        <v>0.94100765306122447</v>
      </c>
      <c r="L6277" s="52">
        <f>COUNTIF($N$6:N6277,FALSE)</f>
        <v>370</v>
      </c>
      <c r="M6277" s="52">
        <f>COUNTIF($N$6:N6277,TRUE)</f>
        <v>5902</v>
      </c>
      <c r="N6277" s="53" t="b">
        <f>O6277=P6277</f>
        <v>1</v>
      </c>
      <c r="O6277" s="53" t="str">
        <f>IF(R6277&gt;0,"+","-")</f>
        <v>-</v>
      </c>
      <c r="P6277" s="53" t="str">
        <f>IF(S6277&gt;0,"+","-")</f>
        <v>-</v>
      </c>
      <c r="R6277" s="23"/>
      <c r="S6277" s="15"/>
      <c r="T6277"/>
      <c r="U6277" s="70"/>
      <c r="V6277" s="71">
        <f t="shared" si="249"/>
        <v>1</v>
      </c>
      <c r="W6277" s="25" t="e">
        <f t="shared" si="248"/>
        <v>#DIV/0!</v>
      </c>
      <c r="X6277" s="64"/>
    </row>
    <row r="6278" spans="11:24" x14ac:dyDescent="0.3">
      <c r="K6278" s="31">
        <f>M6278/(L6278+M6278)</f>
        <v>0.94101705722939577</v>
      </c>
      <c r="L6278" s="52">
        <f>COUNTIF($N$6:N6278,FALSE)</f>
        <v>370</v>
      </c>
      <c r="M6278" s="52">
        <f>COUNTIF($N$6:N6278,TRUE)</f>
        <v>5903</v>
      </c>
      <c r="N6278" s="53" t="b">
        <f>O6278=P6278</f>
        <v>1</v>
      </c>
      <c r="O6278" s="53" t="str">
        <f>IF(R6278&gt;0,"+","-")</f>
        <v>-</v>
      </c>
      <c r="P6278" s="53" t="str">
        <f>IF(S6278&gt;0,"+","-")</f>
        <v>-</v>
      </c>
      <c r="R6278" s="23"/>
      <c r="S6278" s="23"/>
      <c r="T6278"/>
      <c r="U6278" s="70"/>
      <c r="V6278" s="71">
        <f t="shared" si="249"/>
        <v>1</v>
      </c>
      <c r="W6278" s="25" t="e">
        <f t="shared" si="248"/>
        <v>#DIV/0!</v>
      </c>
      <c r="X6278" s="64"/>
    </row>
    <row r="6279" spans="11:24" x14ac:dyDescent="0.3">
      <c r="K6279" s="31">
        <f>M6279/(L6279+M6279)</f>
        <v>0.94102645839974497</v>
      </c>
      <c r="L6279" s="52">
        <f>COUNTIF($N$6:N6279,FALSE)</f>
        <v>370</v>
      </c>
      <c r="M6279" s="52">
        <f>COUNTIF($N$6:N6279,TRUE)</f>
        <v>5904</v>
      </c>
      <c r="N6279" s="53" t="b">
        <f>O6279=P6279</f>
        <v>1</v>
      </c>
      <c r="O6279" s="53" t="str">
        <f>IF(R6279&gt;0,"+","-")</f>
        <v>-</v>
      </c>
      <c r="P6279" s="53" t="str">
        <f>IF(S6279&gt;0,"+","-")</f>
        <v>-</v>
      </c>
      <c r="Q6279" s="14"/>
      <c r="R6279" s="15"/>
      <c r="S6279" s="15"/>
      <c r="T6279"/>
      <c r="U6279" s="70"/>
      <c r="V6279" s="71">
        <f t="shared" si="249"/>
        <v>1</v>
      </c>
      <c r="W6279" s="25" t="e">
        <f t="shared" si="248"/>
        <v>#DIV/0!</v>
      </c>
      <c r="X6279" s="64"/>
    </row>
    <row r="6280" spans="11:24" x14ac:dyDescent="0.3">
      <c r="K6280" s="31">
        <f>M6280/(L6280+M6280)</f>
        <v>0.94103585657370514</v>
      </c>
      <c r="L6280" s="52">
        <f>COUNTIF($N$6:N6280,FALSE)</f>
        <v>370</v>
      </c>
      <c r="M6280" s="52">
        <f>COUNTIF($N$6:N6280,TRUE)</f>
        <v>5905</v>
      </c>
      <c r="N6280" s="53" t="b">
        <f>O6280=P6280</f>
        <v>1</v>
      </c>
      <c r="O6280" s="53" t="str">
        <f>IF(R6280&gt;0,"+","-")</f>
        <v>-</v>
      </c>
      <c r="P6280" s="53" t="str">
        <f>IF(S6280&gt;0,"+","-")</f>
        <v>-</v>
      </c>
      <c r="Q6280" s="14"/>
      <c r="R6280" s="15"/>
      <c r="S6280" s="15"/>
      <c r="T6280"/>
      <c r="U6280" s="70"/>
      <c r="V6280" s="71">
        <f t="shared" si="249"/>
        <v>1</v>
      </c>
      <c r="W6280" s="25" t="e">
        <f t="shared" si="248"/>
        <v>#DIV/0!</v>
      </c>
      <c r="X6280" s="64"/>
    </row>
    <row r="6281" spans="11:24" x14ac:dyDescent="0.3">
      <c r="K6281" s="31">
        <f>M6281/(L6281+M6281)</f>
        <v>0.9410452517527087</v>
      </c>
      <c r="L6281" s="52">
        <f>COUNTIF($N$6:N6281,FALSE)</f>
        <v>370</v>
      </c>
      <c r="M6281" s="52">
        <f>COUNTIF($N$6:N6281,TRUE)</f>
        <v>5906</v>
      </c>
      <c r="N6281" s="53" t="b">
        <f>O6281=P6281</f>
        <v>1</v>
      </c>
      <c r="O6281" s="53" t="str">
        <f>IF(R6281&gt;0,"+","-")</f>
        <v>-</v>
      </c>
      <c r="P6281" s="53" t="str">
        <f>IF(S6281&gt;0,"+","-")</f>
        <v>-</v>
      </c>
      <c r="R6281" s="23"/>
      <c r="S6281" s="23"/>
      <c r="T6281"/>
      <c r="U6281" s="70"/>
      <c r="V6281" s="71">
        <f t="shared" si="249"/>
        <v>1</v>
      </c>
      <c r="W6281" s="25" t="e">
        <f t="shared" si="248"/>
        <v>#DIV/0!</v>
      </c>
      <c r="X6281" s="64"/>
    </row>
    <row r="6282" spans="11:24" x14ac:dyDescent="0.3">
      <c r="K6282" s="31">
        <f>M6282/(L6282+M6282)</f>
        <v>0.94105464393818705</v>
      </c>
      <c r="L6282" s="52">
        <f>COUNTIF($N$6:N6282,FALSE)</f>
        <v>370</v>
      </c>
      <c r="M6282" s="52">
        <f>COUNTIF($N$6:N6282,TRUE)</f>
        <v>5907</v>
      </c>
      <c r="N6282" s="53" t="b">
        <f>O6282=P6282</f>
        <v>1</v>
      </c>
      <c r="O6282" s="53" t="str">
        <f>IF(R6282&gt;0,"+","-")</f>
        <v>-</v>
      </c>
      <c r="P6282" s="53" t="str">
        <f>IF(S6282&gt;0,"+","-")</f>
        <v>-</v>
      </c>
      <c r="R6282" s="23"/>
      <c r="S6282" s="23"/>
      <c r="T6282"/>
      <c r="U6282" s="70"/>
      <c r="V6282" s="71">
        <f t="shared" si="249"/>
        <v>1</v>
      </c>
      <c r="W6282" s="25" t="e">
        <f t="shared" si="248"/>
        <v>#DIV/0!</v>
      </c>
      <c r="X6282" s="64"/>
    </row>
    <row r="6283" spans="11:24" x14ac:dyDescent="0.3">
      <c r="K6283" s="31">
        <f>M6283/(L6283+M6283)</f>
        <v>0.94106403313157061</v>
      </c>
      <c r="L6283" s="52">
        <f>COUNTIF($N$6:N6283,FALSE)</f>
        <v>370</v>
      </c>
      <c r="M6283" s="52">
        <f>COUNTIF($N$6:N6283,TRUE)</f>
        <v>5908</v>
      </c>
      <c r="N6283" s="53" t="b">
        <f>O6283=P6283</f>
        <v>1</v>
      </c>
      <c r="O6283" s="53" t="str">
        <f>IF(R6283&gt;0,"+","-")</f>
        <v>-</v>
      </c>
      <c r="P6283" s="53" t="str">
        <f>IF(S6283&gt;0,"+","-")</f>
        <v>-</v>
      </c>
      <c r="R6283" s="23"/>
      <c r="S6283" s="23"/>
      <c r="T6283"/>
      <c r="U6283" s="70"/>
      <c r="V6283" s="71">
        <f t="shared" si="249"/>
        <v>1</v>
      </c>
      <c r="W6283" s="25" t="e">
        <f t="shared" si="248"/>
        <v>#DIV/0!</v>
      </c>
      <c r="X6283" s="64"/>
    </row>
    <row r="6284" spans="11:24" x14ac:dyDescent="0.3">
      <c r="K6284" s="31">
        <f>M6284/(L6284+M6284)</f>
        <v>0.9410734193342889</v>
      </c>
      <c r="L6284" s="52">
        <f>COUNTIF($N$6:N6284,FALSE)</f>
        <v>370</v>
      </c>
      <c r="M6284" s="52">
        <f>COUNTIF($N$6:N6284,TRUE)</f>
        <v>5909</v>
      </c>
      <c r="N6284" s="53" t="b">
        <f>O6284=P6284</f>
        <v>1</v>
      </c>
      <c r="O6284" s="53" t="str">
        <f>IF(R6284&gt;0,"+","-")</f>
        <v>-</v>
      </c>
      <c r="P6284" s="53" t="str">
        <f>IF(S6284&gt;0,"+","-")</f>
        <v>-</v>
      </c>
      <c r="R6284" s="23"/>
      <c r="S6284" s="23"/>
      <c r="T6284"/>
      <c r="U6284" s="70"/>
      <c r="V6284" s="71">
        <f t="shared" si="249"/>
        <v>1</v>
      </c>
      <c r="W6284" s="25" t="e">
        <f t="shared" si="248"/>
        <v>#DIV/0!</v>
      </c>
      <c r="X6284" s="64"/>
    </row>
    <row r="6285" spans="11:24" x14ac:dyDescent="0.3">
      <c r="K6285" s="31">
        <f>M6285/(L6285+M6285)</f>
        <v>0.94108280254777066</v>
      </c>
      <c r="L6285" s="52">
        <f>COUNTIF($N$6:N6285,FALSE)</f>
        <v>370</v>
      </c>
      <c r="M6285" s="52">
        <f>COUNTIF($N$6:N6285,TRUE)</f>
        <v>5910</v>
      </c>
      <c r="N6285" s="53" t="b">
        <f>O6285=P6285</f>
        <v>1</v>
      </c>
      <c r="O6285" s="53" t="str">
        <f>IF(R6285&gt;0,"+","-")</f>
        <v>-</v>
      </c>
      <c r="P6285" s="53" t="str">
        <f>IF(S6285&gt;0,"+","-")</f>
        <v>-</v>
      </c>
      <c r="R6285" s="23"/>
      <c r="S6285" s="23"/>
      <c r="T6285"/>
      <c r="U6285" s="70"/>
      <c r="V6285" s="71">
        <f t="shared" si="249"/>
        <v>1</v>
      </c>
      <c r="W6285" s="25" t="e">
        <f t="shared" si="248"/>
        <v>#DIV/0!</v>
      </c>
      <c r="X6285" s="64"/>
    </row>
    <row r="6286" spans="11:24" x14ac:dyDescent="0.3">
      <c r="K6286" s="31">
        <f>M6286/(L6286+M6286)</f>
        <v>0.94109218277344375</v>
      </c>
      <c r="L6286" s="52">
        <f>COUNTIF($N$6:N6286,FALSE)</f>
        <v>370</v>
      </c>
      <c r="M6286" s="52">
        <f>COUNTIF($N$6:N6286,TRUE)</f>
        <v>5911</v>
      </c>
      <c r="N6286" s="53" t="b">
        <f>O6286=P6286</f>
        <v>1</v>
      </c>
      <c r="O6286" s="53" t="str">
        <f>IF(R6286&gt;0,"+","-")</f>
        <v>-</v>
      </c>
      <c r="P6286" s="53" t="str">
        <f>IF(S6286&gt;0,"+","-")</f>
        <v>-</v>
      </c>
      <c r="R6286" s="23"/>
      <c r="S6286" s="23"/>
      <c r="T6286"/>
      <c r="U6286" s="70"/>
      <c r="V6286" s="71">
        <f t="shared" si="249"/>
        <v>1</v>
      </c>
      <c r="W6286" s="25" t="e">
        <f t="shared" si="248"/>
        <v>#DIV/0!</v>
      </c>
      <c r="X6286" s="64"/>
    </row>
    <row r="6287" spans="11:24" x14ac:dyDescent="0.3">
      <c r="K6287" s="31">
        <f>M6287/(L6287+M6287)</f>
        <v>0.94110156001273482</v>
      </c>
      <c r="L6287" s="52">
        <f>COUNTIF($N$6:N6287,FALSE)</f>
        <v>370</v>
      </c>
      <c r="M6287" s="52">
        <f>COUNTIF($N$6:N6287,TRUE)</f>
        <v>5912</v>
      </c>
      <c r="N6287" s="53" t="b">
        <f>O6287=P6287</f>
        <v>1</v>
      </c>
      <c r="O6287" s="53" t="str">
        <f>IF(R6287&gt;0,"+","-")</f>
        <v>-</v>
      </c>
      <c r="P6287" s="53" t="str">
        <f>IF(S6287&gt;0,"+","-")</f>
        <v>-</v>
      </c>
      <c r="R6287" s="23"/>
      <c r="S6287" s="23"/>
      <c r="T6287"/>
      <c r="U6287" s="70"/>
      <c r="V6287" s="71">
        <f t="shared" si="249"/>
        <v>1</v>
      </c>
      <c r="W6287" s="25" t="e">
        <f t="shared" si="248"/>
        <v>#DIV/0!</v>
      </c>
      <c r="X6287" s="64"/>
    </row>
    <row r="6288" spans="11:24" x14ac:dyDescent="0.3">
      <c r="K6288" s="31">
        <f>M6288/(L6288+M6288)</f>
        <v>0.94111093426706982</v>
      </c>
      <c r="L6288" s="52">
        <f>COUNTIF($N$6:N6288,FALSE)</f>
        <v>370</v>
      </c>
      <c r="M6288" s="52">
        <f>COUNTIF($N$6:N6288,TRUE)</f>
        <v>5913</v>
      </c>
      <c r="N6288" s="53" t="b">
        <f>O6288=P6288</f>
        <v>1</v>
      </c>
      <c r="O6288" s="53" t="str">
        <f>IF(R6288&gt;0,"+","-")</f>
        <v>-</v>
      </c>
      <c r="P6288" s="53" t="str">
        <f>IF(S6288&gt;0,"+","-")</f>
        <v>-</v>
      </c>
      <c r="R6288" s="23"/>
      <c r="S6288" s="23"/>
      <c r="T6288"/>
      <c r="U6288" s="70"/>
      <c r="V6288" s="71">
        <f t="shared" si="249"/>
        <v>1</v>
      </c>
      <c r="W6288" s="25" t="e">
        <f t="shared" si="248"/>
        <v>#DIV/0!</v>
      </c>
      <c r="X6288" s="64"/>
    </row>
    <row r="6289" spans="11:24" x14ac:dyDescent="0.3">
      <c r="K6289" s="31">
        <f>M6289/(L6289+M6289)</f>
        <v>0.94112030553787396</v>
      </c>
      <c r="L6289" s="52">
        <f>COUNTIF($N$6:N6289,FALSE)</f>
        <v>370</v>
      </c>
      <c r="M6289" s="52">
        <f>COUNTIF($N$6:N6289,TRUE)</f>
        <v>5914</v>
      </c>
      <c r="N6289" s="53" t="b">
        <f>O6289=P6289</f>
        <v>1</v>
      </c>
      <c r="O6289" s="53" t="str">
        <f>IF(R6289&gt;0,"+","-")</f>
        <v>-</v>
      </c>
      <c r="P6289" s="53" t="str">
        <f>IF(S6289&gt;0,"+","-")</f>
        <v>-</v>
      </c>
      <c r="Q6289" s="14"/>
      <c r="R6289" s="15"/>
      <c r="S6289" s="15"/>
      <c r="T6289"/>
      <c r="U6289" s="70"/>
      <c r="V6289" s="71">
        <f t="shared" si="249"/>
        <v>1</v>
      </c>
      <c r="W6289" s="25" t="e">
        <f t="shared" si="248"/>
        <v>#DIV/0!</v>
      </c>
      <c r="X6289" s="64"/>
    </row>
    <row r="6290" spans="11:24" x14ac:dyDescent="0.3">
      <c r="K6290" s="31">
        <f>M6290/(L6290+M6290)</f>
        <v>0.9411296738265712</v>
      </c>
      <c r="L6290" s="52">
        <f>COUNTIF($N$6:N6290,FALSE)</f>
        <v>370</v>
      </c>
      <c r="M6290" s="52">
        <f>COUNTIF($N$6:N6290,TRUE)</f>
        <v>5915</v>
      </c>
      <c r="N6290" s="53" t="b">
        <f>O6290=P6290</f>
        <v>1</v>
      </c>
      <c r="O6290" s="53" t="str">
        <f>IF(R6290&gt;0,"+","-")</f>
        <v>-</v>
      </c>
      <c r="P6290" s="53" t="str">
        <f>IF(S6290&gt;0,"+","-")</f>
        <v>-</v>
      </c>
      <c r="R6290" s="23"/>
      <c r="S6290" s="23"/>
      <c r="T6290"/>
      <c r="U6290" s="70"/>
      <c r="V6290" s="71">
        <f t="shared" si="249"/>
        <v>1</v>
      </c>
      <c r="W6290" s="25" t="e">
        <f t="shared" si="248"/>
        <v>#DIV/0!</v>
      </c>
      <c r="X6290" s="64"/>
    </row>
    <row r="6291" spans="11:24" x14ac:dyDescent="0.3">
      <c r="K6291" s="31">
        <f>M6291/(L6291+M6291)</f>
        <v>0.94113903913458474</v>
      </c>
      <c r="L6291" s="52">
        <f>COUNTIF($N$6:N6291,FALSE)</f>
        <v>370</v>
      </c>
      <c r="M6291" s="52">
        <f>COUNTIF($N$6:N6291,TRUE)</f>
        <v>5916</v>
      </c>
      <c r="N6291" s="53" t="b">
        <f>O6291=P6291</f>
        <v>1</v>
      </c>
      <c r="O6291" s="53" t="str">
        <f>IF(R6291&gt;0,"+","-")</f>
        <v>-</v>
      </c>
      <c r="P6291" s="53" t="str">
        <f>IF(S6291&gt;0,"+","-")</f>
        <v>-</v>
      </c>
      <c r="R6291" s="23"/>
      <c r="S6291" s="15"/>
      <c r="T6291"/>
      <c r="U6291" s="70"/>
      <c r="V6291" s="71">
        <f t="shared" si="249"/>
        <v>1</v>
      </c>
      <c r="W6291" s="25" t="e">
        <f t="shared" si="248"/>
        <v>#DIV/0!</v>
      </c>
      <c r="X6291" s="64"/>
    </row>
    <row r="6292" spans="11:24" x14ac:dyDescent="0.3">
      <c r="K6292" s="31">
        <f>M6292/(L6292+M6292)</f>
        <v>0.941148401463337</v>
      </c>
      <c r="L6292" s="52">
        <f>COUNTIF($N$6:N6292,FALSE)</f>
        <v>370</v>
      </c>
      <c r="M6292" s="52">
        <f>COUNTIF($N$6:N6292,TRUE)</f>
        <v>5917</v>
      </c>
      <c r="N6292" s="53" t="b">
        <f>O6292=P6292</f>
        <v>1</v>
      </c>
      <c r="O6292" s="53" t="str">
        <f>IF(R6292&gt;0,"+","-")</f>
        <v>-</v>
      </c>
      <c r="P6292" s="53" t="str">
        <f>IF(S6292&gt;0,"+","-")</f>
        <v>-</v>
      </c>
      <c r="R6292" s="23"/>
      <c r="S6292" s="23"/>
      <c r="T6292"/>
      <c r="U6292" s="70"/>
      <c r="V6292" s="71">
        <f t="shared" si="249"/>
        <v>1</v>
      </c>
      <c r="W6292" s="25" t="e">
        <f t="shared" si="248"/>
        <v>#DIV/0!</v>
      </c>
      <c r="X6292" s="64"/>
    </row>
    <row r="6293" spans="11:24" x14ac:dyDescent="0.3">
      <c r="K6293" s="31">
        <f>M6293/(L6293+M6293)</f>
        <v>0.9411577608142494</v>
      </c>
      <c r="L6293" s="52">
        <f>COUNTIF($N$6:N6293,FALSE)</f>
        <v>370</v>
      </c>
      <c r="M6293" s="52">
        <f>COUNTIF($N$6:N6293,TRUE)</f>
        <v>5918</v>
      </c>
      <c r="N6293" s="53" t="b">
        <f>O6293=P6293</f>
        <v>1</v>
      </c>
      <c r="O6293" s="53" t="str">
        <f>IF(R6293&gt;0,"+","-")</f>
        <v>-</v>
      </c>
      <c r="P6293" s="53" t="str">
        <f>IF(S6293&gt;0,"+","-")</f>
        <v>-</v>
      </c>
      <c r="Q6293" s="14"/>
      <c r="R6293" s="15"/>
      <c r="S6293" s="15"/>
      <c r="T6293"/>
      <c r="U6293" s="70"/>
      <c r="V6293" s="71">
        <f t="shared" si="249"/>
        <v>1</v>
      </c>
      <c r="W6293" s="25" t="e">
        <f t="shared" si="248"/>
        <v>#DIV/0!</v>
      </c>
      <c r="X6293" s="64"/>
    </row>
    <row r="6294" spans="11:24" x14ac:dyDescent="0.3">
      <c r="K6294" s="31">
        <f>M6294/(L6294+M6294)</f>
        <v>0.94116711718874224</v>
      </c>
      <c r="L6294" s="52">
        <f>COUNTIF($N$6:N6294,FALSE)</f>
        <v>370</v>
      </c>
      <c r="M6294" s="52">
        <f>COUNTIF($N$6:N6294,TRUE)</f>
        <v>5919</v>
      </c>
      <c r="N6294" s="53" t="b">
        <f>O6294=P6294</f>
        <v>1</v>
      </c>
      <c r="O6294" s="53" t="str">
        <f>IF(R6294&gt;0,"+","-")</f>
        <v>-</v>
      </c>
      <c r="P6294" s="53" t="str">
        <f>IF(S6294&gt;0,"+","-")</f>
        <v>-</v>
      </c>
      <c r="R6294" s="23"/>
      <c r="S6294" s="23"/>
      <c r="T6294"/>
      <c r="U6294" s="70"/>
      <c r="V6294" s="71">
        <f t="shared" si="249"/>
        <v>1</v>
      </c>
      <c r="W6294" s="25" t="e">
        <f t="shared" si="248"/>
        <v>#DIV/0!</v>
      </c>
      <c r="X6294" s="64"/>
    </row>
    <row r="6295" spans="11:24" x14ac:dyDescent="0.3">
      <c r="K6295" s="31">
        <f>M6295/(L6295+M6295)</f>
        <v>0.94117647058823528</v>
      </c>
      <c r="L6295" s="52">
        <f>COUNTIF($N$6:N6295,FALSE)</f>
        <v>370</v>
      </c>
      <c r="M6295" s="52">
        <f>COUNTIF($N$6:N6295,TRUE)</f>
        <v>5920</v>
      </c>
      <c r="N6295" s="53" t="b">
        <f>O6295=P6295</f>
        <v>1</v>
      </c>
      <c r="O6295" s="53" t="str">
        <f>IF(R6295&gt;0,"+","-")</f>
        <v>-</v>
      </c>
      <c r="P6295" s="53" t="str">
        <f>IF(S6295&gt;0,"+","-")</f>
        <v>-</v>
      </c>
      <c r="R6295" s="23"/>
      <c r="S6295" s="15"/>
      <c r="T6295"/>
      <c r="U6295" s="70"/>
      <c r="V6295" s="71">
        <f t="shared" si="249"/>
        <v>1</v>
      </c>
      <c r="W6295" s="25" t="e">
        <f t="shared" si="248"/>
        <v>#DIV/0!</v>
      </c>
      <c r="X6295" s="64"/>
    </row>
    <row r="6296" spans="11:24" x14ac:dyDescent="0.3">
      <c r="K6296" s="31">
        <f>M6296/(L6296+M6296)</f>
        <v>0.94118582101414716</v>
      </c>
      <c r="L6296" s="52">
        <f>COUNTIF($N$6:N6296,FALSE)</f>
        <v>370</v>
      </c>
      <c r="M6296" s="52">
        <f>COUNTIF($N$6:N6296,TRUE)</f>
        <v>5921</v>
      </c>
      <c r="N6296" s="53" t="b">
        <f>O6296=P6296</f>
        <v>1</v>
      </c>
      <c r="O6296" s="53" t="str">
        <f>IF(R6296&gt;0,"+","-")</f>
        <v>-</v>
      </c>
      <c r="P6296" s="53" t="str">
        <f>IF(S6296&gt;0,"+","-")</f>
        <v>-</v>
      </c>
      <c r="R6296" s="23"/>
      <c r="S6296" s="23"/>
      <c r="T6296"/>
      <c r="U6296" s="70"/>
      <c r="V6296" s="71">
        <f t="shared" si="249"/>
        <v>1</v>
      </c>
      <c r="W6296" s="25" t="e">
        <f t="shared" si="248"/>
        <v>#DIV/0!</v>
      </c>
      <c r="X6296" s="64"/>
    </row>
    <row r="6297" spans="11:24" x14ac:dyDescent="0.3">
      <c r="K6297" s="31">
        <f>M6297/(L6297+M6297)</f>
        <v>0.94119516846789575</v>
      </c>
      <c r="L6297" s="52">
        <f>COUNTIF($N$6:N6297,FALSE)</f>
        <v>370</v>
      </c>
      <c r="M6297" s="52">
        <f>COUNTIF($N$6:N6297,TRUE)</f>
        <v>5922</v>
      </c>
      <c r="N6297" s="53" t="b">
        <f>O6297=P6297</f>
        <v>1</v>
      </c>
      <c r="O6297" s="53" t="str">
        <f>IF(R6297&gt;0,"+","-")</f>
        <v>-</v>
      </c>
      <c r="P6297" s="53" t="str">
        <f>IF(S6297&gt;0,"+","-")</f>
        <v>-</v>
      </c>
      <c r="Q6297" s="14"/>
      <c r="R6297" s="15"/>
      <c r="S6297" s="15"/>
      <c r="T6297"/>
      <c r="U6297" s="70"/>
      <c r="V6297" s="71">
        <f t="shared" si="249"/>
        <v>1</v>
      </c>
      <c r="W6297" s="25" t="e">
        <f t="shared" si="248"/>
        <v>#DIV/0!</v>
      </c>
      <c r="X6297" s="64"/>
    </row>
    <row r="6298" spans="11:24" x14ac:dyDescent="0.3">
      <c r="K6298" s="31">
        <f>M6298/(L6298+M6298)</f>
        <v>0.9412045129508978</v>
      </c>
      <c r="L6298" s="52">
        <f>COUNTIF($N$6:N6298,FALSE)</f>
        <v>370</v>
      </c>
      <c r="M6298" s="52">
        <f>COUNTIF($N$6:N6298,TRUE)</f>
        <v>5923</v>
      </c>
      <c r="N6298" s="53" t="b">
        <f>O6298=P6298</f>
        <v>1</v>
      </c>
      <c r="O6298" s="53" t="str">
        <f>IF(R6298&gt;0,"+","-")</f>
        <v>-</v>
      </c>
      <c r="P6298" s="53" t="str">
        <f>IF(S6298&gt;0,"+","-")</f>
        <v>-</v>
      </c>
      <c r="R6298" s="23"/>
      <c r="S6298" s="23"/>
      <c r="T6298"/>
      <c r="U6298" s="70"/>
      <c r="V6298" s="71">
        <f t="shared" si="249"/>
        <v>1</v>
      </c>
      <c r="W6298" s="25" t="e">
        <f t="shared" si="248"/>
        <v>#DIV/0!</v>
      </c>
      <c r="X6298" s="64"/>
    </row>
    <row r="6299" spans="11:24" x14ac:dyDescent="0.3">
      <c r="K6299" s="31">
        <f>M6299/(L6299+M6299)</f>
        <v>0.9412138544645694</v>
      </c>
      <c r="L6299" s="52">
        <f>COUNTIF($N$6:N6299,FALSE)</f>
        <v>370</v>
      </c>
      <c r="M6299" s="52">
        <f>COUNTIF($N$6:N6299,TRUE)</f>
        <v>5924</v>
      </c>
      <c r="N6299" s="53" t="b">
        <f>O6299=P6299</f>
        <v>1</v>
      </c>
      <c r="O6299" s="53" t="str">
        <f>IF(R6299&gt;0,"+","-")</f>
        <v>-</v>
      </c>
      <c r="P6299" s="53" t="str">
        <f>IF(S6299&gt;0,"+","-")</f>
        <v>-</v>
      </c>
      <c r="R6299" s="23"/>
      <c r="S6299" s="23"/>
      <c r="T6299"/>
      <c r="U6299" s="70"/>
      <c r="V6299" s="71">
        <f t="shared" si="249"/>
        <v>1</v>
      </c>
      <c r="W6299" s="25" t="e">
        <f t="shared" si="248"/>
        <v>#DIV/0!</v>
      </c>
      <c r="X6299" s="64"/>
    </row>
    <row r="6300" spans="11:24" x14ac:dyDescent="0.3">
      <c r="K6300" s="31">
        <f>M6300/(L6300+M6300)</f>
        <v>0.94122319301032564</v>
      </c>
      <c r="L6300" s="52">
        <f>COUNTIF($N$6:N6300,FALSE)</f>
        <v>370</v>
      </c>
      <c r="M6300" s="52">
        <f>COUNTIF($N$6:N6300,TRUE)</f>
        <v>5925</v>
      </c>
      <c r="N6300" s="53" t="b">
        <f>O6300=P6300</f>
        <v>1</v>
      </c>
      <c r="O6300" s="53" t="str">
        <f>IF(R6300&gt;0,"+","-")</f>
        <v>-</v>
      </c>
      <c r="P6300" s="53" t="str">
        <f>IF(S6300&gt;0,"+","-")</f>
        <v>-</v>
      </c>
      <c r="R6300" s="23"/>
      <c r="S6300" s="15"/>
      <c r="T6300"/>
      <c r="U6300" s="70"/>
      <c r="V6300" s="71">
        <f t="shared" si="249"/>
        <v>1</v>
      </c>
      <c r="W6300" s="25" t="e">
        <f t="shared" si="248"/>
        <v>#DIV/0!</v>
      </c>
      <c r="X6300" s="64"/>
    </row>
    <row r="6301" spans="11:24" x14ac:dyDescent="0.3">
      <c r="K6301" s="31">
        <f>M6301/(L6301+M6301)</f>
        <v>0.94123252858958073</v>
      </c>
      <c r="L6301" s="52">
        <f>COUNTIF($N$6:N6301,FALSE)</f>
        <v>370</v>
      </c>
      <c r="M6301" s="52">
        <f>COUNTIF($N$6:N6301,TRUE)</f>
        <v>5926</v>
      </c>
      <c r="N6301" s="53" t="b">
        <f>O6301=P6301</f>
        <v>1</v>
      </c>
      <c r="O6301" s="53" t="str">
        <f>IF(R6301&gt;0,"+","-")</f>
        <v>-</v>
      </c>
      <c r="P6301" s="53" t="str">
        <f>IF(S6301&gt;0,"+","-")</f>
        <v>-</v>
      </c>
      <c r="R6301" s="23"/>
      <c r="S6301" s="15"/>
      <c r="T6301"/>
      <c r="U6301" s="70"/>
      <c r="V6301" s="71">
        <f t="shared" si="249"/>
        <v>1</v>
      </c>
      <c r="W6301" s="25" t="e">
        <f t="shared" si="248"/>
        <v>#DIV/0!</v>
      </c>
      <c r="X6301" s="64"/>
    </row>
    <row r="6302" spans="11:24" x14ac:dyDescent="0.3">
      <c r="K6302" s="31">
        <f>M6302/(L6302+M6302)</f>
        <v>0.94124186120374786</v>
      </c>
      <c r="L6302" s="52">
        <f>COUNTIF($N$6:N6302,FALSE)</f>
        <v>370</v>
      </c>
      <c r="M6302" s="52">
        <f>COUNTIF($N$6:N6302,TRUE)</f>
        <v>5927</v>
      </c>
      <c r="N6302" s="53" t="b">
        <f>O6302=P6302</f>
        <v>1</v>
      </c>
      <c r="O6302" s="53" t="str">
        <f>IF(R6302&gt;0,"+","-")</f>
        <v>-</v>
      </c>
      <c r="P6302" s="53" t="str">
        <f>IF(S6302&gt;0,"+","-")</f>
        <v>-</v>
      </c>
      <c r="R6302" s="23"/>
      <c r="S6302" s="23"/>
      <c r="T6302"/>
      <c r="U6302" s="70"/>
      <c r="V6302" s="71">
        <f t="shared" si="249"/>
        <v>1</v>
      </c>
      <c r="W6302" s="25" t="e">
        <f t="shared" si="248"/>
        <v>#DIV/0!</v>
      </c>
      <c r="X6302" s="64"/>
    </row>
    <row r="6303" spans="11:24" x14ac:dyDescent="0.3">
      <c r="K6303" s="31">
        <f>M6303/(L6303+M6303)</f>
        <v>0.94125119085423947</v>
      </c>
      <c r="L6303" s="52">
        <f>COUNTIF($N$6:N6303,FALSE)</f>
        <v>370</v>
      </c>
      <c r="M6303" s="52">
        <f>COUNTIF($N$6:N6303,TRUE)</f>
        <v>5928</v>
      </c>
      <c r="N6303" s="53" t="b">
        <f>O6303=P6303</f>
        <v>1</v>
      </c>
      <c r="O6303" s="53" t="str">
        <f>IF(R6303&gt;0,"+","-")</f>
        <v>-</v>
      </c>
      <c r="P6303" s="53" t="str">
        <f>IF(S6303&gt;0,"+","-")</f>
        <v>-</v>
      </c>
      <c r="Q6303" s="14"/>
      <c r="R6303" s="15"/>
      <c r="S6303" s="15"/>
      <c r="T6303"/>
      <c r="U6303" s="70"/>
      <c r="V6303" s="71">
        <f t="shared" si="249"/>
        <v>1</v>
      </c>
      <c r="W6303" s="25" t="e">
        <f t="shared" si="248"/>
        <v>#DIV/0!</v>
      </c>
      <c r="X6303" s="64"/>
    </row>
    <row r="6304" spans="11:24" x14ac:dyDescent="0.3">
      <c r="K6304" s="31">
        <f>M6304/(L6304+M6304)</f>
        <v>0.94126051754246709</v>
      </c>
      <c r="L6304" s="52">
        <f>COUNTIF($N$6:N6304,FALSE)</f>
        <v>370</v>
      </c>
      <c r="M6304" s="52">
        <f>COUNTIF($N$6:N6304,TRUE)</f>
        <v>5929</v>
      </c>
      <c r="N6304" s="53" t="b">
        <f>O6304=P6304</f>
        <v>1</v>
      </c>
      <c r="O6304" s="53" t="str">
        <f>IF(R6304&gt;0,"+","-")</f>
        <v>-</v>
      </c>
      <c r="P6304" s="53" t="str">
        <f>IF(S6304&gt;0,"+","-")</f>
        <v>-</v>
      </c>
      <c r="Q6304" s="14"/>
      <c r="R6304" s="15"/>
      <c r="S6304" s="15"/>
      <c r="T6304"/>
      <c r="U6304" s="70"/>
      <c r="V6304" s="71">
        <f t="shared" si="249"/>
        <v>1</v>
      </c>
      <c r="W6304" s="25" t="e">
        <f t="shared" si="248"/>
        <v>#DIV/0!</v>
      </c>
      <c r="X6304" s="64"/>
    </row>
    <row r="6305" spans="11:24" x14ac:dyDescent="0.3">
      <c r="K6305" s="31">
        <f>M6305/(L6305+M6305)</f>
        <v>0.94126984126984126</v>
      </c>
      <c r="L6305" s="52">
        <f>COUNTIF($N$6:N6305,FALSE)</f>
        <v>370</v>
      </c>
      <c r="M6305" s="52">
        <f>COUNTIF($N$6:N6305,TRUE)</f>
        <v>5930</v>
      </c>
      <c r="N6305" s="53" t="b">
        <f>O6305=P6305</f>
        <v>1</v>
      </c>
      <c r="O6305" s="53" t="str">
        <f>IF(R6305&gt;0,"+","-")</f>
        <v>-</v>
      </c>
      <c r="P6305" s="53" t="str">
        <f>IF(S6305&gt;0,"+","-")</f>
        <v>-</v>
      </c>
      <c r="R6305" s="23"/>
      <c r="S6305" s="23"/>
      <c r="T6305"/>
      <c r="U6305" s="70"/>
      <c r="V6305" s="71">
        <f t="shared" si="249"/>
        <v>1</v>
      </c>
      <c r="W6305" s="25" t="e">
        <f t="shared" si="248"/>
        <v>#DIV/0!</v>
      </c>
      <c r="X6305" s="64"/>
    </row>
    <row r="6306" spans="11:24" x14ac:dyDescent="0.3">
      <c r="K6306" s="31">
        <f>M6306/(L6306+M6306)</f>
        <v>0.94127916203777173</v>
      </c>
      <c r="L6306" s="52">
        <f>COUNTIF($N$6:N6306,FALSE)</f>
        <v>370</v>
      </c>
      <c r="M6306" s="52">
        <f>COUNTIF($N$6:N6306,TRUE)</f>
        <v>5931</v>
      </c>
      <c r="N6306" s="53" t="b">
        <f>O6306=P6306</f>
        <v>1</v>
      </c>
      <c r="O6306" s="53" t="str">
        <f>IF(R6306&gt;0,"+","-")</f>
        <v>-</v>
      </c>
      <c r="P6306" s="53" t="str">
        <f>IF(S6306&gt;0,"+","-")</f>
        <v>-</v>
      </c>
      <c r="R6306" s="23"/>
      <c r="S6306" s="23"/>
      <c r="T6306"/>
      <c r="U6306" s="70"/>
      <c r="V6306" s="71">
        <f t="shared" si="249"/>
        <v>1</v>
      </c>
      <c r="W6306" s="25" t="e">
        <f t="shared" si="248"/>
        <v>#DIV/0!</v>
      </c>
      <c r="X6306" s="64"/>
    </row>
    <row r="6307" spans="11:24" x14ac:dyDescent="0.3">
      <c r="K6307" s="31">
        <f>M6307/(L6307+M6307)</f>
        <v>0.94128847984766739</v>
      </c>
      <c r="L6307" s="52">
        <f>COUNTIF($N$6:N6307,FALSE)</f>
        <v>370</v>
      </c>
      <c r="M6307" s="52">
        <f>COUNTIF($N$6:N6307,TRUE)</f>
        <v>5932</v>
      </c>
      <c r="N6307" s="53" t="b">
        <f>O6307=P6307</f>
        <v>1</v>
      </c>
      <c r="O6307" s="53" t="str">
        <f>IF(R6307&gt;0,"+","-")</f>
        <v>-</v>
      </c>
      <c r="P6307" s="53" t="str">
        <f>IF(S6307&gt;0,"+","-")</f>
        <v>-</v>
      </c>
      <c r="R6307" s="23"/>
      <c r="S6307" s="23"/>
      <c r="T6307"/>
      <c r="U6307" s="70"/>
      <c r="V6307" s="71">
        <f t="shared" si="249"/>
        <v>1</v>
      </c>
      <c r="W6307" s="25" t="e">
        <f t="shared" si="248"/>
        <v>#DIV/0!</v>
      </c>
      <c r="X6307" s="64"/>
    </row>
    <row r="6308" spans="11:24" x14ac:dyDescent="0.3">
      <c r="K6308" s="31">
        <f>M6308/(L6308+M6308)</f>
        <v>0.94129779470093611</v>
      </c>
      <c r="L6308" s="52">
        <f>COUNTIF($N$6:N6308,FALSE)</f>
        <v>370</v>
      </c>
      <c r="M6308" s="52">
        <f>COUNTIF($N$6:N6308,TRUE)</f>
        <v>5933</v>
      </c>
      <c r="N6308" s="53" t="b">
        <f>O6308=P6308</f>
        <v>1</v>
      </c>
      <c r="O6308" s="53" t="str">
        <f>IF(R6308&gt;0,"+","-")</f>
        <v>-</v>
      </c>
      <c r="P6308" s="53" t="str">
        <f>IF(S6308&gt;0,"+","-")</f>
        <v>-</v>
      </c>
      <c r="Q6308" s="14"/>
      <c r="R6308" s="15"/>
      <c r="S6308" s="15"/>
      <c r="T6308"/>
      <c r="U6308" s="70"/>
      <c r="V6308" s="71">
        <f t="shared" si="249"/>
        <v>1</v>
      </c>
      <c r="W6308" s="25" t="e">
        <f t="shared" si="248"/>
        <v>#DIV/0!</v>
      </c>
      <c r="X6308" s="64"/>
    </row>
    <row r="6309" spans="11:24" x14ac:dyDescent="0.3">
      <c r="K6309" s="31">
        <f>M6309/(L6309+M6309)</f>
        <v>0.94130710659898476</v>
      </c>
      <c r="L6309" s="52">
        <f>COUNTIF($N$6:N6309,FALSE)</f>
        <v>370</v>
      </c>
      <c r="M6309" s="52">
        <f>COUNTIF($N$6:N6309,TRUE)</f>
        <v>5934</v>
      </c>
      <c r="N6309" s="53" t="b">
        <f>O6309=P6309</f>
        <v>1</v>
      </c>
      <c r="O6309" s="53" t="str">
        <f>IF(R6309&gt;0,"+","-")</f>
        <v>-</v>
      </c>
      <c r="P6309" s="53" t="str">
        <f>IF(S6309&gt;0,"+","-")</f>
        <v>-</v>
      </c>
      <c r="R6309" s="23"/>
      <c r="S6309" s="23"/>
      <c r="T6309"/>
      <c r="U6309" s="70"/>
      <c r="V6309" s="71">
        <f t="shared" si="249"/>
        <v>1</v>
      </c>
      <c r="W6309" s="25" t="e">
        <f t="shared" si="248"/>
        <v>#DIV/0!</v>
      </c>
      <c r="X6309" s="64"/>
    </row>
    <row r="6310" spans="11:24" x14ac:dyDescent="0.3">
      <c r="K6310" s="31">
        <f>M6310/(L6310+M6310)</f>
        <v>0.94131641554321965</v>
      </c>
      <c r="L6310" s="52">
        <f>COUNTIF($N$6:N6310,FALSE)</f>
        <v>370</v>
      </c>
      <c r="M6310" s="52">
        <f>COUNTIF($N$6:N6310,TRUE)</f>
        <v>5935</v>
      </c>
      <c r="N6310" s="53" t="b">
        <f>O6310=P6310</f>
        <v>1</v>
      </c>
      <c r="O6310" s="53" t="str">
        <f>IF(R6310&gt;0,"+","-")</f>
        <v>-</v>
      </c>
      <c r="P6310" s="53" t="str">
        <f>IF(S6310&gt;0,"+","-")</f>
        <v>-</v>
      </c>
      <c r="Q6310" s="14"/>
      <c r="R6310" s="15"/>
      <c r="S6310" s="15"/>
      <c r="T6310"/>
      <c r="U6310" s="70"/>
      <c r="V6310" s="71">
        <f t="shared" si="249"/>
        <v>1</v>
      </c>
      <c r="W6310" s="25" t="e">
        <f t="shared" si="248"/>
        <v>#DIV/0!</v>
      </c>
      <c r="X6310" s="64"/>
    </row>
    <row r="6311" spans="11:24" x14ac:dyDescent="0.3">
      <c r="K6311" s="31">
        <f>M6311/(L6311+M6311)</f>
        <v>0.94132572153504601</v>
      </c>
      <c r="L6311" s="52">
        <f>COUNTIF($N$6:N6311,FALSE)</f>
        <v>370</v>
      </c>
      <c r="M6311" s="52">
        <f>COUNTIF($N$6:N6311,TRUE)</f>
        <v>5936</v>
      </c>
      <c r="N6311" s="53" t="b">
        <f>O6311=P6311</f>
        <v>1</v>
      </c>
      <c r="O6311" s="53" t="str">
        <f>IF(R6311&gt;0,"+","-")</f>
        <v>-</v>
      </c>
      <c r="P6311" s="53" t="str">
        <f>IF(S6311&gt;0,"+","-")</f>
        <v>-</v>
      </c>
      <c r="Q6311" s="14"/>
      <c r="R6311" s="15"/>
      <c r="S6311" s="15"/>
      <c r="T6311"/>
      <c r="U6311" s="70"/>
      <c r="V6311" s="71">
        <f t="shared" si="249"/>
        <v>1</v>
      </c>
      <c r="W6311" s="25" t="e">
        <f t="shared" si="248"/>
        <v>#DIV/0!</v>
      </c>
      <c r="X6311" s="64"/>
    </row>
    <row r="6312" spans="11:24" x14ac:dyDescent="0.3">
      <c r="K6312" s="31">
        <f>M6312/(L6312+M6312)</f>
        <v>0.94133502457586804</v>
      </c>
      <c r="L6312" s="52">
        <f>COUNTIF($N$6:N6312,FALSE)</f>
        <v>370</v>
      </c>
      <c r="M6312" s="52">
        <f>COUNTIF($N$6:N6312,TRUE)</f>
        <v>5937</v>
      </c>
      <c r="N6312" s="53" t="b">
        <f>O6312=P6312</f>
        <v>1</v>
      </c>
      <c r="O6312" s="53" t="str">
        <f>IF(R6312&gt;0,"+","-")</f>
        <v>-</v>
      </c>
      <c r="P6312" s="53" t="str">
        <f>IF(S6312&gt;0,"+","-")</f>
        <v>-</v>
      </c>
      <c r="R6312" s="23"/>
      <c r="S6312" s="23"/>
      <c r="T6312"/>
      <c r="U6312" s="70"/>
      <c r="V6312" s="71">
        <f t="shared" si="249"/>
        <v>1</v>
      </c>
      <c r="W6312" s="25" t="e">
        <f t="shared" si="248"/>
        <v>#DIV/0!</v>
      </c>
      <c r="X6312" s="64"/>
    </row>
    <row r="6313" spans="11:24" x14ac:dyDescent="0.3">
      <c r="K6313" s="31">
        <f>M6313/(L6313+M6313)</f>
        <v>0.94134432466708939</v>
      </c>
      <c r="L6313" s="52">
        <f>COUNTIF($N$6:N6313,FALSE)</f>
        <v>370</v>
      </c>
      <c r="M6313" s="52">
        <f>COUNTIF($N$6:N6313,TRUE)</f>
        <v>5938</v>
      </c>
      <c r="N6313" s="53" t="b">
        <f>O6313=P6313</f>
        <v>1</v>
      </c>
      <c r="O6313" s="53" t="str">
        <f>IF(R6313&gt;0,"+","-")</f>
        <v>-</v>
      </c>
      <c r="P6313" s="53" t="str">
        <f>IF(S6313&gt;0,"+","-")</f>
        <v>-</v>
      </c>
      <c r="R6313" s="23"/>
      <c r="S6313" s="23"/>
      <c r="T6313"/>
      <c r="U6313" s="70"/>
      <c r="V6313" s="71">
        <f t="shared" si="249"/>
        <v>1</v>
      </c>
      <c r="W6313" s="25" t="e">
        <f t="shared" si="248"/>
        <v>#DIV/0!</v>
      </c>
      <c r="X6313" s="64"/>
    </row>
    <row r="6314" spans="11:24" x14ac:dyDescent="0.3">
      <c r="K6314" s="31">
        <f>M6314/(L6314+M6314)</f>
        <v>0.94135362181011251</v>
      </c>
      <c r="L6314" s="52">
        <f>COUNTIF($N$6:N6314,FALSE)</f>
        <v>370</v>
      </c>
      <c r="M6314" s="52">
        <f>COUNTIF($N$6:N6314,TRUE)</f>
        <v>5939</v>
      </c>
      <c r="N6314" s="53" t="b">
        <f>O6314=P6314</f>
        <v>1</v>
      </c>
      <c r="O6314" s="53" t="str">
        <f>IF(R6314&gt;0,"+","-")</f>
        <v>-</v>
      </c>
      <c r="P6314" s="53" t="str">
        <f>IF(S6314&gt;0,"+","-")</f>
        <v>-</v>
      </c>
      <c r="R6314" s="23"/>
      <c r="S6314" s="15"/>
      <c r="T6314"/>
      <c r="U6314" s="70"/>
      <c r="V6314" s="71">
        <f t="shared" si="249"/>
        <v>1</v>
      </c>
      <c r="W6314" s="25" t="e">
        <f t="shared" ref="W6314:W6377" si="250">AVERAGE(R6215:R6314)</f>
        <v>#DIV/0!</v>
      </c>
      <c r="X6314" s="64"/>
    </row>
    <row r="6315" spans="11:24" x14ac:dyDescent="0.3">
      <c r="K6315" s="31">
        <f>M6315/(L6315+M6315)</f>
        <v>0.94136291600633915</v>
      </c>
      <c r="L6315" s="52">
        <f>COUNTIF($N$6:N6315,FALSE)</f>
        <v>370</v>
      </c>
      <c r="M6315" s="52">
        <f>COUNTIF($N$6:N6315,TRUE)</f>
        <v>5940</v>
      </c>
      <c r="N6315" s="53" t="b">
        <f>O6315=P6315</f>
        <v>1</v>
      </c>
      <c r="O6315" s="53" t="str">
        <f>IF(R6315&gt;0,"+","-")</f>
        <v>-</v>
      </c>
      <c r="P6315" s="53" t="str">
        <f>IF(S6315&gt;0,"+","-")</f>
        <v>-</v>
      </c>
      <c r="R6315" s="23"/>
      <c r="S6315" s="23"/>
      <c r="T6315"/>
      <c r="U6315" s="70"/>
      <c r="V6315" s="71">
        <f t="shared" si="249"/>
        <v>1</v>
      </c>
      <c r="W6315" s="25" t="e">
        <f t="shared" si="250"/>
        <v>#DIV/0!</v>
      </c>
      <c r="X6315" s="64"/>
    </row>
    <row r="6316" spans="11:24" x14ac:dyDescent="0.3">
      <c r="K6316" s="31">
        <f>M6316/(L6316+M6316)</f>
        <v>0.94137220725716997</v>
      </c>
      <c r="L6316" s="52">
        <f>COUNTIF($N$6:N6316,FALSE)</f>
        <v>370</v>
      </c>
      <c r="M6316" s="52">
        <f>COUNTIF($N$6:N6316,TRUE)</f>
        <v>5941</v>
      </c>
      <c r="N6316" s="53" t="b">
        <f>O6316=P6316</f>
        <v>1</v>
      </c>
      <c r="O6316" s="53" t="str">
        <f>IF(R6316&gt;0,"+","-")</f>
        <v>-</v>
      </c>
      <c r="P6316" s="53" t="str">
        <f>IF(S6316&gt;0,"+","-")</f>
        <v>-</v>
      </c>
      <c r="R6316" s="23"/>
      <c r="S6316" s="15"/>
      <c r="T6316"/>
      <c r="U6316" s="70"/>
      <c r="V6316" s="71">
        <f t="shared" si="249"/>
        <v>1</v>
      </c>
      <c r="W6316" s="25" t="e">
        <f t="shared" si="250"/>
        <v>#DIV/0!</v>
      </c>
      <c r="X6316" s="64"/>
    </row>
    <row r="6317" spans="11:24" x14ac:dyDescent="0.3">
      <c r="K6317" s="31">
        <f>M6317/(L6317+M6317)</f>
        <v>0.94138149556400508</v>
      </c>
      <c r="L6317" s="52">
        <f>COUNTIF($N$6:N6317,FALSE)</f>
        <v>370</v>
      </c>
      <c r="M6317" s="52">
        <f>COUNTIF($N$6:N6317,TRUE)</f>
        <v>5942</v>
      </c>
      <c r="N6317" s="53" t="b">
        <f>O6317=P6317</f>
        <v>1</v>
      </c>
      <c r="O6317" s="53" t="str">
        <f>IF(R6317&gt;0,"+","-")</f>
        <v>-</v>
      </c>
      <c r="P6317" s="53" t="str">
        <f>IF(S6317&gt;0,"+","-")</f>
        <v>-</v>
      </c>
      <c r="R6317" s="23"/>
      <c r="S6317" s="23"/>
      <c r="T6317"/>
      <c r="U6317" s="70"/>
      <c r="V6317" s="71">
        <f t="shared" si="249"/>
        <v>1</v>
      </c>
      <c r="W6317" s="25" t="e">
        <f t="shared" si="250"/>
        <v>#DIV/0!</v>
      </c>
      <c r="X6317" s="64"/>
    </row>
    <row r="6318" spans="11:24" x14ac:dyDescent="0.3">
      <c r="K6318" s="31">
        <f>M6318/(L6318+M6318)</f>
        <v>0.94139078092824335</v>
      </c>
      <c r="L6318" s="52">
        <f>COUNTIF($N$6:N6318,FALSE)</f>
        <v>370</v>
      </c>
      <c r="M6318" s="52">
        <f>COUNTIF($N$6:N6318,TRUE)</f>
        <v>5943</v>
      </c>
      <c r="N6318" s="53" t="b">
        <f>O6318=P6318</f>
        <v>1</v>
      </c>
      <c r="O6318" s="53" t="str">
        <f>IF(R6318&gt;0,"+","-")</f>
        <v>-</v>
      </c>
      <c r="P6318" s="53" t="str">
        <f>IF(S6318&gt;0,"+","-")</f>
        <v>-</v>
      </c>
      <c r="R6318" s="23"/>
      <c r="S6318" s="15"/>
      <c r="T6318"/>
      <c r="U6318" s="70"/>
      <c r="V6318" s="71">
        <f t="shared" si="249"/>
        <v>1</v>
      </c>
      <c r="W6318" s="25" t="e">
        <f t="shared" si="250"/>
        <v>#DIV/0!</v>
      </c>
      <c r="X6318" s="64"/>
    </row>
    <row r="6319" spans="11:24" x14ac:dyDescent="0.3">
      <c r="K6319" s="31">
        <f>M6319/(L6319+M6319)</f>
        <v>0.9414000633512829</v>
      </c>
      <c r="L6319" s="52">
        <f>COUNTIF($N$6:N6319,FALSE)</f>
        <v>370</v>
      </c>
      <c r="M6319" s="52">
        <f>COUNTIF($N$6:N6319,TRUE)</f>
        <v>5944</v>
      </c>
      <c r="N6319" s="53" t="b">
        <f>O6319=P6319</f>
        <v>1</v>
      </c>
      <c r="O6319" s="53" t="str">
        <f>IF(R6319&gt;0,"+","-")</f>
        <v>-</v>
      </c>
      <c r="P6319" s="53" t="str">
        <f>IF(S6319&gt;0,"+","-")</f>
        <v>-</v>
      </c>
      <c r="R6319" s="23"/>
      <c r="S6319" s="15"/>
      <c r="T6319"/>
      <c r="U6319" s="70"/>
      <c r="V6319" s="71">
        <f t="shared" si="249"/>
        <v>1</v>
      </c>
      <c r="W6319" s="25" t="e">
        <f t="shared" si="250"/>
        <v>#DIV/0!</v>
      </c>
      <c r="X6319" s="64"/>
    </row>
    <row r="6320" spans="11:24" x14ac:dyDescent="0.3">
      <c r="K6320" s="31">
        <f>M6320/(L6320+M6320)</f>
        <v>0.94140934283452093</v>
      </c>
      <c r="L6320" s="52">
        <f>COUNTIF($N$6:N6320,FALSE)</f>
        <v>370</v>
      </c>
      <c r="M6320" s="52">
        <f>COUNTIF($N$6:N6320,TRUE)</f>
        <v>5945</v>
      </c>
      <c r="N6320" s="53" t="b">
        <f>O6320=P6320</f>
        <v>1</v>
      </c>
      <c r="O6320" s="53" t="str">
        <f>IF(R6320&gt;0,"+","-")</f>
        <v>-</v>
      </c>
      <c r="P6320" s="53" t="str">
        <f>IF(S6320&gt;0,"+","-")</f>
        <v>-</v>
      </c>
      <c r="R6320" s="23"/>
      <c r="S6320" s="15"/>
      <c r="T6320"/>
      <c r="U6320" s="70"/>
      <c r="V6320" s="71">
        <f t="shared" si="249"/>
        <v>1</v>
      </c>
      <c r="W6320" s="25" t="e">
        <f t="shared" si="250"/>
        <v>#DIV/0!</v>
      </c>
      <c r="X6320" s="64"/>
    </row>
    <row r="6321" spans="11:24" x14ac:dyDescent="0.3">
      <c r="K6321" s="31">
        <f>M6321/(L6321+M6321)</f>
        <v>0.941418619379354</v>
      </c>
      <c r="L6321" s="52">
        <f>COUNTIF($N$6:N6321,FALSE)</f>
        <v>370</v>
      </c>
      <c r="M6321" s="52">
        <f>COUNTIF($N$6:N6321,TRUE)</f>
        <v>5946</v>
      </c>
      <c r="N6321" s="53" t="b">
        <f>O6321=P6321</f>
        <v>1</v>
      </c>
      <c r="O6321" s="53" t="str">
        <f>IF(R6321&gt;0,"+","-")</f>
        <v>-</v>
      </c>
      <c r="P6321" s="53" t="str">
        <f>IF(S6321&gt;0,"+","-")</f>
        <v>-</v>
      </c>
      <c r="R6321" s="23"/>
      <c r="S6321" s="23"/>
      <c r="T6321"/>
      <c r="U6321" s="70"/>
      <c r="V6321" s="71">
        <f t="shared" si="249"/>
        <v>1</v>
      </c>
      <c r="W6321" s="25" t="e">
        <f t="shared" si="250"/>
        <v>#DIV/0!</v>
      </c>
      <c r="X6321" s="64"/>
    </row>
    <row r="6322" spans="11:24" x14ac:dyDescent="0.3">
      <c r="K6322" s="31">
        <f>M6322/(L6322+M6322)</f>
        <v>0.94142789298717744</v>
      </c>
      <c r="L6322" s="52">
        <f>COUNTIF($N$6:N6322,FALSE)</f>
        <v>370</v>
      </c>
      <c r="M6322" s="52">
        <f>COUNTIF($N$6:N6322,TRUE)</f>
        <v>5947</v>
      </c>
      <c r="N6322" s="53" t="b">
        <f>O6322=P6322</f>
        <v>1</v>
      </c>
      <c r="O6322" s="53" t="str">
        <f>IF(R6322&gt;0,"+","-")</f>
        <v>-</v>
      </c>
      <c r="P6322" s="53" t="str">
        <f>IF(S6322&gt;0,"+","-")</f>
        <v>-</v>
      </c>
      <c r="R6322" s="23"/>
      <c r="S6322" s="23"/>
      <c r="T6322"/>
      <c r="U6322" s="70"/>
      <c r="V6322" s="71">
        <f t="shared" si="249"/>
        <v>1</v>
      </c>
      <c r="W6322" s="25" t="e">
        <f t="shared" si="250"/>
        <v>#DIV/0!</v>
      </c>
      <c r="X6322" s="64"/>
    </row>
    <row r="6323" spans="11:24" x14ac:dyDescent="0.3">
      <c r="K6323" s="31">
        <f>M6323/(L6323+M6323)</f>
        <v>0.9414371636593859</v>
      </c>
      <c r="L6323" s="52">
        <f>COUNTIF($N$6:N6323,FALSE)</f>
        <v>370</v>
      </c>
      <c r="M6323" s="52">
        <f>COUNTIF($N$6:N6323,TRUE)</f>
        <v>5948</v>
      </c>
      <c r="N6323" s="53" t="b">
        <f>O6323=P6323</f>
        <v>1</v>
      </c>
      <c r="O6323" s="53" t="str">
        <f>IF(R6323&gt;0,"+","-")</f>
        <v>-</v>
      </c>
      <c r="P6323" s="53" t="str">
        <f>IF(S6323&gt;0,"+","-")</f>
        <v>-</v>
      </c>
      <c r="R6323" s="23"/>
      <c r="S6323" s="23"/>
      <c r="T6323"/>
      <c r="U6323" s="70"/>
      <c r="V6323" s="71">
        <f t="shared" si="249"/>
        <v>1</v>
      </c>
      <c r="W6323" s="25" t="e">
        <f t="shared" si="250"/>
        <v>#DIV/0!</v>
      </c>
      <c r="X6323" s="64"/>
    </row>
    <row r="6324" spans="11:24" x14ac:dyDescent="0.3">
      <c r="K6324" s="31">
        <f>M6324/(L6324+M6324)</f>
        <v>0.94144643139737305</v>
      </c>
      <c r="L6324" s="52">
        <f>COUNTIF($N$6:N6324,FALSE)</f>
        <v>370</v>
      </c>
      <c r="M6324" s="52">
        <f>COUNTIF($N$6:N6324,TRUE)</f>
        <v>5949</v>
      </c>
      <c r="N6324" s="53" t="b">
        <f>O6324=P6324</f>
        <v>1</v>
      </c>
      <c r="O6324" s="53" t="str">
        <f>IF(R6324&gt;0,"+","-")</f>
        <v>-</v>
      </c>
      <c r="P6324" s="53" t="str">
        <f>IF(S6324&gt;0,"+","-")</f>
        <v>-</v>
      </c>
      <c r="R6324" s="23"/>
      <c r="S6324" s="23"/>
      <c r="T6324"/>
      <c r="U6324" s="70"/>
      <c r="V6324" s="71">
        <f t="shared" si="249"/>
        <v>1</v>
      </c>
      <c r="W6324" s="25" t="e">
        <f t="shared" si="250"/>
        <v>#DIV/0!</v>
      </c>
      <c r="X6324" s="64"/>
    </row>
    <row r="6325" spans="11:24" x14ac:dyDescent="0.3">
      <c r="K6325" s="31">
        <f>M6325/(L6325+M6325)</f>
        <v>0.94145569620253167</v>
      </c>
      <c r="L6325" s="52">
        <f>COUNTIF($N$6:N6325,FALSE)</f>
        <v>370</v>
      </c>
      <c r="M6325" s="52">
        <f>COUNTIF($N$6:N6325,TRUE)</f>
        <v>5950</v>
      </c>
      <c r="N6325" s="53" t="b">
        <f>O6325=P6325</f>
        <v>1</v>
      </c>
      <c r="O6325" s="53" t="str">
        <f>IF(R6325&gt;0,"+","-")</f>
        <v>-</v>
      </c>
      <c r="P6325" s="53" t="str">
        <f>IF(S6325&gt;0,"+","-")</f>
        <v>-</v>
      </c>
      <c r="Q6325" s="14"/>
      <c r="R6325" s="15"/>
      <c r="S6325" s="15"/>
      <c r="T6325"/>
      <c r="U6325" s="70"/>
      <c r="V6325" s="71">
        <f t="shared" si="249"/>
        <v>1</v>
      </c>
      <c r="W6325" s="25" t="e">
        <f t="shared" si="250"/>
        <v>#DIV/0!</v>
      </c>
      <c r="X6325" s="64"/>
    </row>
    <row r="6326" spans="11:24" x14ac:dyDescent="0.3">
      <c r="K6326" s="31">
        <f>M6326/(L6326+M6326)</f>
        <v>0.94146495807625374</v>
      </c>
      <c r="L6326" s="52">
        <f>COUNTIF($N$6:N6326,FALSE)</f>
        <v>370</v>
      </c>
      <c r="M6326" s="52">
        <f>COUNTIF($N$6:N6326,TRUE)</f>
        <v>5951</v>
      </c>
      <c r="N6326" s="53" t="b">
        <f>O6326=P6326</f>
        <v>1</v>
      </c>
      <c r="O6326" s="53" t="str">
        <f>IF(R6326&gt;0,"+","-")</f>
        <v>-</v>
      </c>
      <c r="P6326" s="53" t="str">
        <f>IF(S6326&gt;0,"+","-")</f>
        <v>-</v>
      </c>
      <c r="R6326" s="23"/>
      <c r="S6326" s="23"/>
      <c r="T6326"/>
      <c r="U6326" s="70"/>
      <c r="V6326" s="71">
        <f t="shared" si="249"/>
        <v>1</v>
      </c>
      <c r="W6326" s="25" t="e">
        <f t="shared" si="250"/>
        <v>#DIV/0!</v>
      </c>
      <c r="X6326" s="64"/>
    </row>
    <row r="6327" spans="11:24" x14ac:dyDescent="0.3">
      <c r="K6327" s="31">
        <f>M6327/(L6327+M6327)</f>
        <v>0.94147421701993039</v>
      </c>
      <c r="L6327" s="52">
        <f>COUNTIF($N$6:N6327,FALSE)</f>
        <v>370</v>
      </c>
      <c r="M6327" s="52">
        <f>COUNTIF($N$6:N6327,TRUE)</f>
        <v>5952</v>
      </c>
      <c r="N6327" s="53" t="b">
        <f>O6327=P6327</f>
        <v>1</v>
      </c>
      <c r="O6327" s="53" t="str">
        <f>IF(R6327&gt;0,"+","-")</f>
        <v>-</v>
      </c>
      <c r="P6327" s="53" t="str">
        <f>IF(S6327&gt;0,"+","-")</f>
        <v>-</v>
      </c>
      <c r="Q6327" s="14"/>
      <c r="R6327" s="15"/>
      <c r="S6327" s="15"/>
      <c r="T6327"/>
      <c r="U6327" s="70"/>
      <c r="V6327" s="71">
        <f t="shared" si="249"/>
        <v>1</v>
      </c>
      <c r="W6327" s="25" t="e">
        <f t="shared" si="250"/>
        <v>#DIV/0!</v>
      </c>
      <c r="X6327" s="64"/>
    </row>
    <row r="6328" spans="11:24" x14ac:dyDescent="0.3">
      <c r="K6328" s="31">
        <f>M6328/(L6328+M6328)</f>
        <v>0.94148347303495172</v>
      </c>
      <c r="L6328" s="52">
        <f>COUNTIF($N$6:N6328,FALSE)</f>
        <v>370</v>
      </c>
      <c r="M6328" s="52">
        <f>COUNTIF($N$6:N6328,TRUE)</f>
        <v>5953</v>
      </c>
      <c r="N6328" s="53" t="b">
        <f>O6328=P6328</f>
        <v>1</v>
      </c>
      <c r="O6328" s="53" t="str">
        <f>IF(R6328&gt;0,"+","-")</f>
        <v>-</v>
      </c>
      <c r="P6328" s="53" t="str">
        <f>IF(S6328&gt;0,"+","-")</f>
        <v>-</v>
      </c>
      <c r="R6328" s="23"/>
      <c r="S6328" s="23"/>
      <c r="T6328"/>
      <c r="U6328" s="70"/>
      <c r="V6328" s="71">
        <f t="shared" ref="V6328:V6391" si="251">COUNTIF(N6279:N6328,TRUE)/50</f>
        <v>1</v>
      </c>
      <c r="W6328" s="25" t="e">
        <f t="shared" si="250"/>
        <v>#DIV/0!</v>
      </c>
      <c r="X6328" s="64"/>
    </row>
    <row r="6329" spans="11:24" x14ac:dyDescent="0.3">
      <c r="K6329" s="31">
        <f>M6329/(L6329+M6329)</f>
        <v>0.94149272612270718</v>
      </c>
      <c r="L6329" s="52">
        <f>COUNTIF($N$6:N6329,FALSE)</f>
        <v>370</v>
      </c>
      <c r="M6329" s="52">
        <f>COUNTIF($N$6:N6329,TRUE)</f>
        <v>5954</v>
      </c>
      <c r="N6329" s="53" t="b">
        <f>O6329=P6329</f>
        <v>1</v>
      </c>
      <c r="O6329" s="53" t="str">
        <f>IF(R6329&gt;0,"+","-")</f>
        <v>-</v>
      </c>
      <c r="P6329" s="53" t="str">
        <f>IF(S6329&gt;0,"+","-")</f>
        <v>-</v>
      </c>
      <c r="R6329" s="23"/>
      <c r="S6329" s="23"/>
      <c r="T6329"/>
      <c r="U6329" s="70"/>
      <c r="V6329" s="71">
        <f t="shared" si="251"/>
        <v>1</v>
      </c>
      <c r="W6329" s="25" t="e">
        <f t="shared" si="250"/>
        <v>#DIV/0!</v>
      </c>
      <c r="X6329" s="64"/>
    </row>
    <row r="6330" spans="11:24" x14ac:dyDescent="0.3">
      <c r="K6330" s="31">
        <f>M6330/(L6330+M6330)</f>
        <v>0.94150197628458498</v>
      </c>
      <c r="L6330" s="52">
        <f>COUNTIF($N$6:N6330,FALSE)</f>
        <v>370</v>
      </c>
      <c r="M6330" s="52">
        <f>COUNTIF($N$6:N6330,TRUE)</f>
        <v>5955</v>
      </c>
      <c r="N6330" s="53" t="b">
        <f>O6330=P6330</f>
        <v>1</v>
      </c>
      <c r="O6330" s="53" t="str">
        <f>IF(R6330&gt;0,"+","-")</f>
        <v>-</v>
      </c>
      <c r="P6330" s="53" t="str">
        <f>IF(S6330&gt;0,"+","-")</f>
        <v>-</v>
      </c>
      <c r="R6330" s="23"/>
      <c r="S6330" s="23"/>
      <c r="T6330"/>
      <c r="U6330" s="70"/>
      <c r="V6330" s="71">
        <f t="shared" si="251"/>
        <v>1</v>
      </c>
      <c r="W6330" s="25" t="e">
        <f t="shared" si="250"/>
        <v>#DIV/0!</v>
      </c>
      <c r="X6330" s="64"/>
    </row>
    <row r="6331" spans="11:24" x14ac:dyDescent="0.3">
      <c r="K6331" s="31">
        <f>M6331/(L6331+M6331)</f>
        <v>0.94151122352197281</v>
      </c>
      <c r="L6331" s="52">
        <f>COUNTIF($N$6:N6331,FALSE)</f>
        <v>370</v>
      </c>
      <c r="M6331" s="52">
        <f>COUNTIF($N$6:N6331,TRUE)</f>
        <v>5956</v>
      </c>
      <c r="N6331" s="53" t="b">
        <f>O6331=P6331</f>
        <v>1</v>
      </c>
      <c r="O6331" s="53" t="str">
        <f>IF(R6331&gt;0,"+","-")</f>
        <v>-</v>
      </c>
      <c r="P6331" s="53" t="str">
        <f>IF(S6331&gt;0,"+","-")</f>
        <v>-</v>
      </c>
      <c r="R6331" s="23"/>
      <c r="S6331" s="15"/>
      <c r="T6331"/>
      <c r="U6331" s="70"/>
      <c r="V6331" s="71">
        <f t="shared" si="251"/>
        <v>1</v>
      </c>
      <c r="W6331" s="25" t="e">
        <f t="shared" si="250"/>
        <v>#DIV/0!</v>
      </c>
      <c r="X6331" s="64"/>
    </row>
    <row r="6332" spans="11:24" x14ac:dyDescent="0.3">
      <c r="K6332" s="31">
        <f>M6332/(L6332+M6332)</f>
        <v>0.94152046783625731</v>
      </c>
      <c r="L6332" s="52">
        <f>COUNTIF($N$6:N6332,FALSE)</f>
        <v>370</v>
      </c>
      <c r="M6332" s="52">
        <f>COUNTIF($N$6:N6332,TRUE)</f>
        <v>5957</v>
      </c>
      <c r="N6332" s="53" t="b">
        <f>O6332=P6332</f>
        <v>1</v>
      </c>
      <c r="O6332" s="53" t="str">
        <f>IF(R6332&gt;0,"+","-")</f>
        <v>-</v>
      </c>
      <c r="P6332" s="53" t="str">
        <f>IF(S6332&gt;0,"+","-")</f>
        <v>-</v>
      </c>
      <c r="Q6332" s="14"/>
      <c r="R6332" s="15"/>
      <c r="S6332" s="15"/>
      <c r="T6332"/>
      <c r="U6332" s="70"/>
      <c r="V6332" s="71">
        <f t="shared" si="251"/>
        <v>1</v>
      </c>
      <c r="W6332" s="25" t="e">
        <f t="shared" si="250"/>
        <v>#DIV/0!</v>
      </c>
      <c r="X6332" s="64"/>
    </row>
    <row r="6333" spans="11:24" x14ac:dyDescent="0.3">
      <c r="K6333" s="31">
        <f>M6333/(L6333+M6333)</f>
        <v>0.94152970922882429</v>
      </c>
      <c r="L6333" s="52">
        <f>COUNTIF($N$6:N6333,FALSE)</f>
        <v>370</v>
      </c>
      <c r="M6333" s="52">
        <f>COUNTIF($N$6:N6333,TRUE)</f>
        <v>5958</v>
      </c>
      <c r="N6333" s="53" t="b">
        <f>O6333=P6333</f>
        <v>1</v>
      </c>
      <c r="O6333" s="53" t="str">
        <f>IF(R6333&gt;0,"+","-")</f>
        <v>-</v>
      </c>
      <c r="P6333" s="53" t="str">
        <f>IF(S6333&gt;0,"+","-")</f>
        <v>-</v>
      </c>
      <c r="R6333" s="23"/>
      <c r="S6333" s="23"/>
      <c r="T6333"/>
      <c r="U6333" s="70"/>
      <c r="V6333" s="71">
        <f t="shared" si="251"/>
        <v>1</v>
      </c>
      <c r="W6333" s="25" t="e">
        <f t="shared" si="250"/>
        <v>#DIV/0!</v>
      </c>
      <c r="X6333" s="64"/>
    </row>
    <row r="6334" spans="11:24" x14ac:dyDescent="0.3">
      <c r="K6334" s="31">
        <f>M6334/(L6334+M6334)</f>
        <v>0.94153894770105862</v>
      </c>
      <c r="L6334" s="52">
        <f>COUNTIF($N$6:N6334,FALSE)</f>
        <v>370</v>
      </c>
      <c r="M6334" s="52">
        <f>COUNTIF($N$6:N6334,TRUE)</f>
        <v>5959</v>
      </c>
      <c r="N6334" s="53" t="b">
        <f>O6334=P6334</f>
        <v>1</v>
      </c>
      <c r="O6334" s="53" t="str">
        <f>IF(R6334&gt;0,"+","-")</f>
        <v>-</v>
      </c>
      <c r="P6334" s="53" t="str">
        <f>IF(S6334&gt;0,"+","-")</f>
        <v>-</v>
      </c>
      <c r="R6334" s="23"/>
      <c r="S6334" s="23"/>
      <c r="T6334"/>
      <c r="U6334" s="70"/>
      <c r="V6334" s="71">
        <f t="shared" si="251"/>
        <v>1</v>
      </c>
      <c r="W6334" s="25" t="e">
        <f t="shared" si="250"/>
        <v>#DIV/0!</v>
      </c>
      <c r="X6334" s="64"/>
    </row>
    <row r="6335" spans="11:24" x14ac:dyDescent="0.3">
      <c r="K6335" s="31">
        <f>M6335/(L6335+M6335)</f>
        <v>0.94154818325434442</v>
      </c>
      <c r="L6335" s="52">
        <f>COUNTIF($N$6:N6335,FALSE)</f>
        <v>370</v>
      </c>
      <c r="M6335" s="52">
        <f>COUNTIF($N$6:N6335,TRUE)</f>
        <v>5960</v>
      </c>
      <c r="N6335" s="53" t="b">
        <f>O6335=P6335</f>
        <v>1</v>
      </c>
      <c r="O6335" s="53" t="str">
        <f>IF(R6335&gt;0,"+","-")</f>
        <v>-</v>
      </c>
      <c r="P6335" s="53" t="str">
        <f>IF(S6335&gt;0,"+","-")</f>
        <v>-</v>
      </c>
      <c r="R6335" s="23"/>
      <c r="S6335" s="23"/>
      <c r="T6335"/>
      <c r="U6335" s="70"/>
      <c r="V6335" s="71">
        <f t="shared" si="251"/>
        <v>1</v>
      </c>
      <c r="W6335" s="25" t="e">
        <f t="shared" si="250"/>
        <v>#DIV/0!</v>
      </c>
      <c r="X6335" s="64"/>
    </row>
    <row r="6336" spans="11:24" x14ac:dyDescent="0.3">
      <c r="K6336" s="31">
        <f>M6336/(L6336+M6336)</f>
        <v>0.94155741589006481</v>
      </c>
      <c r="L6336" s="52">
        <f>COUNTIF($N$6:N6336,FALSE)</f>
        <v>370</v>
      </c>
      <c r="M6336" s="52">
        <f>COUNTIF($N$6:N6336,TRUE)</f>
        <v>5961</v>
      </c>
      <c r="N6336" s="53" t="b">
        <f>O6336=P6336</f>
        <v>1</v>
      </c>
      <c r="O6336" s="53" t="str">
        <f>IF(R6336&gt;0,"+","-")</f>
        <v>-</v>
      </c>
      <c r="P6336" s="53" t="str">
        <f>IF(S6336&gt;0,"+","-")</f>
        <v>-</v>
      </c>
      <c r="R6336" s="23"/>
      <c r="S6336" s="23"/>
      <c r="T6336"/>
      <c r="U6336" s="70"/>
      <c r="V6336" s="71">
        <f t="shared" si="251"/>
        <v>1</v>
      </c>
      <c r="W6336" s="25" t="e">
        <f t="shared" si="250"/>
        <v>#DIV/0!</v>
      </c>
      <c r="X6336" s="64"/>
    </row>
    <row r="6337" spans="11:24" x14ac:dyDescent="0.3">
      <c r="K6337" s="31">
        <f>M6337/(L6337+M6337)</f>
        <v>0.94156664560960202</v>
      </c>
      <c r="L6337" s="52">
        <f>COUNTIF($N$6:N6337,FALSE)</f>
        <v>370</v>
      </c>
      <c r="M6337" s="52">
        <f>COUNTIF($N$6:N6337,TRUE)</f>
        <v>5962</v>
      </c>
      <c r="N6337" s="53" t="b">
        <f>O6337=P6337</f>
        <v>1</v>
      </c>
      <c r="O6337" s="53" t="str">
        <f>IF(R6337&gt;0,"+","-")</f>
        <v>-</v>
      </c>
      <c r="P6337" s="53" t="str">
        <f>IF(S6337&gt;0,"+","-")</f>
        <v>-</v>
      </c>
      <c r="R6337" s="23"/>
      <c r="S6337" s="23"/>
      <c r="T6337"/>
      <c r="U6337" s="70"/>
      <c r="V6337" s="71">
        <f t="shared" si="251"/>
        <v>1</v>
      </c>
      <c r="W6337" s="25" t="e">
        <f t="shared" si="250"/>
        <v>#DIV/0!</v>
      </c>
      <c r="X6337" s="64"/>
    </row>
    <row r="6338" spans="11:24" x14ac:dyDescent="0.3">
      <c r="K6338" s="31">
        <f>M6338/(L6338+M6338)</f>
        <v>0.9415758724143376</v>
      </c>
      <c r="L6338" s="52">
        <f>COUNTIF($N$6:N6338,FALSE)</f>
        <v>370</v>
      </c>
      <c r="M6338" s="52">
        <f>COUNTIF($N$6:N6338,TRUE)</f>
        <v>5963</v>
      </c>
      <c r="N6338" s="53" t="b">
        <f>O6338=P6338</f>
        <v>1</v>
      </c>
      <c r="O6338" s="53" t="str">
        <f>IF(R6338&gt;0,"+","-")</f>
        <v>-</v>
      </c>
      <c r="P6338" s="53" t="str">
        <f>IF(S6338&gt;0,"+","-")</f>
        <v>-</v>
      </c>
      <c r="R6338" s="23"/>
      <c r="S6338" s="23"/>
      <c r="T6338"/>
      <c r="U6338" s="70"/>
      <c r="V6338" s="71">
        <f t="shared" si="251"/>
        <v>1</v>
      </c>
      <c r="W6338" s="25" t="e">
        <f t="shared" si="250"/>
        <v>#DIV/0!</v>
      </c>
      <c r="X6338" s="64"/>
    </row>
    <row r="6339" spans="11:24" x14ac:dyDescent="0.3">
      <c r="K6339" s="31">
        <f>M6339/(L6339+M6339)</f>
        <v>0.94158509630565201</v>
      </c>
      <c r="L6339" s="52">
        <f>COUNTIF($N$6:N6339,FALSE)</f>
        <v>370</v>
      </c>
      <c r="M6339" s="52">
        <f>COUNTIF($N$6:N6339,TRUE)</f>
        <v>5964</v>
      </c>
      <c r="N6339" s="53" t="b">
        <f>O6339=P6339</f>
        <v>1</v>
      </c>
      <c r="O6339" s="53" t="str">
        <f>IF(R6339&gt;0,"+","-")</f>
        <v>-</v>
      </c>
      <c r="P6339" s="53" t="str">
        <f>IF(S6339&gt;0,"+","-")</f>
        <v>-</v>
      </c>
      <c r="R6339" s="23"/>
      <c r="S6339" s="15"/>
      <c r="T6339"/>
      <c r="U6339" s="70"/>
      <c r="V6339" s="71">
        <f t="shared" si="251"/>
        <v>1</v>
      </c>
      <c r="W6339" s="25" t="e">
        <f t="shared" si="250"/>
        <v>#DIV/0!</v>
      </c>
      <c r="X6339" s="64"/>
    </row>
    <row r="6340" spans="11:24" x14ac:dyDescent="0.3">
      <c r="K6340" s="31">
        <f>M6340/(L6340+M6340)</f>
        <v>0.94159431728492504</v>
      </c>
      <c r="L6340" s="52">
        <f>COUNTIF($N$6:N6340,FALSE)</f>
        <v>370</v>
      </c>
      <c r="M6340" s="52">
        <f>COUNTIF($N$6:N6340,TRUE)</f>
        <v>5965</v>
      </c>
      <c r="N6340" s="53" t="b">
        <f>O6340=P6340</f>
        <v>1</v>
      </c>
      <c r="O6340" s="53" t="str">
        <f>IF(R6340&gt;0,"+","-")</f>
        <v>-</v>
      </c>
      <c r="P6340" s="53" t="str">
        <f>IF(S6340&gt;0,"+","-")</f>
        <v>-</v>
      </c>
      <c r="R6340" s="23"/>
      <c r="S6340" s="23"/>
      <c r="T6340"/>
      <c r="U6340" s="70"/>
      <c r="V6340" s="71">
        <f t="shared" si="251"/>
        <v>1</v>
      </c>
      <c r="W6340" s="25" t="e">
        <f t="shared" si="250"/>
        <v>#DIV/0!</v>
      </c>
      <c r="X6340" s="64"/>
    </row>
    <row r="6341" spans="11:24" x14ac:dyDescent="0.3">
      <c r="K6341" s="31">
        <f>M6341/(L6341+M6341)</f>
        <v>0.94160353535353536</v>
      </c>
      <c r="L6341" s="52">
        <f>COUNTIF($N$6:N6341,FALSE)</f>
        <v>370</v>
      </c>
      <c r="M6341" s="52">
        <f>COUNTIF($N$6:N6341,TRUE)</f>
        <v>5966</v>
      </c>
      <c r="N6341" s="53" t="b">
        <f>O6341=P6341</f>
        <v>1</v>
      </c>
      <c r="O6341" s="53" t="str">
        <f>IF(R6341&gt;0,"+","-")</f>
        <v>-</v>
      </c>
      <c r="P6341" s="53" t="str">
        <f>IF(S6341&gt;0,"+","-")</f>
        <v>-</v>
      </c>
      <c r="Q6341" s="14"/>
      <c r="R6341" s="15"/>
      <c r="S6341" s="15"/>
      <c r="T6341"/>
      <c r="U6341" s="70"/>
      <c r="V6341" s="71">
        <f t="shared" si="251"/>
        <v>1</v>
      </c>
      <c r="W6341" s="25" t="e">
        <f t="shared" si="250"/>
        <v>#DIV/0!</v>
      </c>
      <c r="X6341" s="64"/>
    </row>
    <row r="6342" spans="11:24" x14ac:dyDescent="0.3">
      <c r="K6342" s="31">
        <f>M6342/(L6342+M6342)</f>
        <v>0.94161275051286097</v>
      </c>
      <c r="L6342" s="52">
        <f>COUNTIF($N$6:N6342,FALSE)</f>
        <v>370</v>
      </c>
      <c r="M6342" s="52">
        <f>COUNTIF($N$6:N6342,TRUE)</f>
        <v>5967</v>
      </c>
      <c r="N6342" s="53" t="b">
        <f>O6342=P6342</f>
        <v>1</v>
      </c>
      <c r="O6342" s="53" t="str">
        <f>IF(R6342&gt;0,"+","-")</f>
        <v>-</v>
      </c>
      <c r="P6342" s="53" t="str">
        <f>IF(S6342&gt;0,"+","-")</f>
        <v>-</v>
      </c>
      <c r="Q6342" s="14"/>
      <c r="R6342" s="15"/>
      <c r="S6342" s="15"/>
      <c r="T6342"/>
      <c r="U6342" s="70"/>
      <c r="V6342" s="71">
        <f t="shared" si="251"/>
        <v>1</v>
      </c>
      <c r="W6342" s="25" t="e">
        <f t="shared" si="250"/>
        <v>#DIV/0!</v>
      </c>
      <c r="X6342" s="64"/>
    </row>
    <row r="6343" spans="11:24" x14ac:dyDescent="0.3">
      <c r="K6343" s="31">
        <f>M6343/(L6343+M6343)</f>
        <v>0.9416219627642789</v>
      </c>
      <c r="L6343" s="52">
        <f>COUNTIF($N$6:N6343,FALSE)</f>
        <v>370</v>
      </c>
      <c r="M6343" s="52">
        <f>COUNTIF($N$6:N6343,TRUE)</f>
        <v>5968</v>
      </c>
      <c r="N6343" s="53" t="b">
        <f>O6343=P6343</f>
        <v>1</v>
      </c>
      <c r="O6343" s="53" t="str">
        <f>IF(R6343&gt;0,"+","-")</f>
        <v>-</v>
      </c>
      <c r="P6343" s="53" t="str">
        <f>IF(S6343&gt;0,"+","-")</f>
        <v>-</v>
      </c>
      <c r="Q6343" s="14"/>
      <c r="R6343" s="15"/>
      <c r="S6343" s="15"/>
      <c r="T6343"/>
      <c r="U6343" s="70"/>
      <c r="V6343" s="71">
        <f t="shared" si="251"/>
        <v>1</v>
      </c>
      <c r="W6343" s="25" t="e">
        <f t="shared" si="250"/>
        <v>#DIV/0!</v>
      </c>
      <c r="X6343" s="64"/>
    </row>
    <row r="6344" spans="11:24" x14ac:dyDescent="0.3">
      <c r="K6344" s="31">
        <f>M6344/(L6344+M6344)</f>
        <v>0.94163117210916547</v>
      </c>
      <c r="L6344" s="52">
        <f>COUNTIF($N$6:N6344,FALSE)</f>
        <v>370</v>
      </c>
      <c r="M6344" s="52">
        <f>COUNTIF($N$6:N6344,TRUE)</f>
        <v>5969</v>
      </c>
      <c r="N6344" s="53" t="b">
        <f>O6344=P6344</f>
        <v>1</v>
      </c>
      <c r="O6344" s="53" t="str">
        <f>IF(R6344&gt;0,"+","-")</f>
        <v>-</v>
      </c>
      <c r="P6344" s="53" t="str">
        <f>IF(S6344&gt;0,"+","-")</f>
        <v>-</v>
      </c>
      <c r="R6344" s="23"/>
      <c r="S6344" s="23"/>
      <c r="T6344"/>
      <c r="U6344" s="70"/>
      <c r="V6344" s="71">
        <f t="shared" si="251"/>
        <v>1</v>
      </c>
      <c r="W6344" s="25" t="e">
        <f t="shared" si="250"/>
        <v>#DIV/0!</v>
      </c>
      <c r="X6344" s="64"/>
    </row>
    <row r="6345" spans="11:24" x14ac:dyDescent="0.3">
      <c r="K6345" s="31">
        <f>M6345/(L6345+M6345)</f>
        <v>0.94164037854889593</v>
      </c>
      <c r="L6345" s="52">
        <f>COUNTIF($N$6:N6345,FALSE)</f>
        <v>370</v>
      </c>
      <c r="M6345" s="52">
        <f>COUNTIF($N$6:N6345,TRUE)</f>
        <v>5970</v>
      </c>
      <c r="N6345" s="53" t="b">
        <f>O6345=P6345</f>
        <v>1</v>
      </c>
      <c r="O6345" s="53" t="str">
        <f>IF(R6345&gt;0,"+","-")</f>
        <v>-</v>
      </c>
      <c r="P6345" s="53" t="str">
        <f>IF(S6345&gt;0,"+","-")</f>
        <v>-</v>
      </c>
      <c r="R6345" s="23"/>
      <c r="S6345" s="23"/>
      <c r="T6345"/>
      <c r="U6345" s="70"/>
      <c r="V6345" s="71">
        <f t="shared" si="251"/>
        <v>1</v>
      </c>
      <c r="W6345" s="25" t="e">
        <f t="shared" si="250"/>
        <v>#DIV/0!</v>
      </c>
      <c r="X6345" s="64"/>
    </row>
    <row r="6346" spans="11:24" x14ac:dyDescent="0.3">
      <c r="K6346" s="31">
        <f>M6346/(L6346+M6346)</f>
        <v>0.94164958208484462</v>
      </c>
      <c r="L6346" s="52">
        <f>COUNTIF($N$6:N6346,FALSE)</f>
        <v>370</v>
      </c>
      <c r="M6346" s="52">
        <f>COUNTIF($N$6:N6346,TRUE)</f>
        <v>5971</v>
      </c>
      <c r="N6346" s="53" t="b">
        <f>O6346=P6346</f>
        <v>1</v>
      </c>
      <c r="O6346" s="53" t="str">
        <f>IF(R6346&gt;0,"+","-")</f>
        <v>-</v>
      </c>
      <c r="P6346" s="53" t="str">
        <f>IF(S6346&gt;0,"+","-")</f>
        <v>-</v>
      </c>
      <c r="R6346" s="23"/>
      <c r="S6346" s="23"/>
      <c r="T6346"/>
      <c r="U6346" s="70"/>
      <c r="V6346" s="71">
        <f t="shared" si="251"/>
        <v>1</v>
      </c>
      <c r="W6346" s="25" t="e">
        <f t="shared" si="250"/>
        <v>#DIV/0!</v>
      </c>
      <c r="X6346" s="64"/>
    </row>
    <row r="6347" spans="11:24" x14ac:dyDescent="0.3">
      <c r="K6347" s="31">
        <f>M6347/(L6347+M6347)</f>
        <v>0.94165878271838532</v>
      </c>
      <c r="L6347" s="52">
        <f>COUNTIF($N$6:N6347,FALSE)</f>
        <v>370</v>
      </c>
      <c r="M6347" s="52">
        <f>COUNTIF($N$6:N6347,TRUE)</f>
        <v>5972</v>
      </c>
      <c r="N6347" s="53" t="b">
        <f>O6347=P6347</f>
        <v>1</v>
      </c>
      <c r="O6347" s="53" t="str">
        <f>IF(R6347&gt;0,"+","-")</f>
        <v>-</v>
      </c>
      <c r="P6347" s="53" t="str">
        <f>IF(S6347&gt;0,"+","-")</f>
        <v>-</v>
      </c>
      <c r="R6347" s="23"/>
      <c r="S6347" s="23"/>
      <c r="T6347"/>
      <c r="U6347" s="70"/>
      <c r="V6347" s="71">
        <f t="shared" si="251"/>
        <v>1</v>
      </c>
      <c r="W6347" s="25" t="e">
        <f t="shared" si="250"/>
        <v>#DIV/0!</v>
      </c>
      <c r="X6347" s="64"/>
    </row>
    <row r="6348" spans="11:24" x14ac:dyDescent="0.3">
      <c r="K6348" s="31">
        <f>M6348/(L6348+M6348)</f>
        <v>0.94166798045089073</v>
      </c>
      <c r="L6348" s="52">
        <f>COUNTIF($N$6:N6348,FALSE)</f>
        <v>370</v>
      </c>
      <c r="M6348" s="52">
        <f>COUNTIF($N$6:N6348,TRUE)</f>
        <v>5973</v>
      </c>
      <c r="N6348" s="53" t="b">
        <f>O6348=P6348</f>
        <v>1</v>
      </c>
      <c r="O6348" s="53" t="str">
        <f>IF(R6348&gt;0,"+","-")</f>
        <v>-</v>
      </c>
      <c r="P6348" s="53" t="str">
        <f>IF(S6348&gt;0,"+","-")</f>
        <v>-</v>
      </c>
      <c r="R6348" s="23"/>
      <c r="S6348" s="23"/>
      <c r="T6348"/>
      <c r="U6348" s="70"/>
      <c r="V6348" s="71">
        <f t="shared" si="251"/>
        <v>1</v>
      </c>
      <c r="W6348" s="25" t="e">
        <f t="shared" si="250"/>
        <v>#DIV/0!</v>
      </c>
      <c r="X6348" s="64"/>
    </row>
    <row r="6349" spans="11:24" x14ac:dyDescent="0.3">
      <c r="K6349" s="31">
        <f>M6349/(L6349+M6349)</f>
        <v>0.94167717528373263</v>
      </c>
      <c r="L6349" s="52">
        <f>COUNTIF($N$6:N6349,FALSE)</f>
        <v>370</v>
      </c>
      <c r="M6349" s="52">
        <f>COUNTIF($N$6:N6349,TRUE)</f>
        <v>5974</v>
      </c>
      <c r="N6349" s="53" t="b">
        <f>O6349=P6349</f>
        <v>1</v>
      </c>
      <c r="O6349" s="53" t="str">
        <f>IF(R6349&gt;0,"+","-")</f>
        <v>-</v>
      </c>
      <c r="P6349" s="53" t="str">
        <f>IF(S6349&gt;0,"+","-")</f>
        <v>-</v>
      </c>
      <c r="Q6349" s="14"/>
      <c r="R6349" s="15"/>
      <c r="S6349" s="15"/>
      <c r="T6349"/>
      <c r="U6349" s="70"/>
      <c r="V6349" s="71">
        <f t="shared" si="251"/>
        <v>1</v>
      </c>
      <c r="W6349" s="25" t="e">
        <f t="shared" si="250"/>
        <v>#DIV/0!</v>
      </c>
      <c r="X6349" s="64"/>
    </row>
    <row r="6350" spans="11:24" x14ac:dyDescent="0.3">
      <c r="K6350" s="31">
        <f>M6350/(L6350+M6350)</f>
        <v>0.94168636721828214</v>
      </c>
      <c r="L6350" s="52">
        <f>COUNTIF($N$6:N6350,FALSE)</f>
        <v>370</v>
      </c>
      <c r="M6350" s="52">
        <f>COUNTIF($N$6:N6350,TRUE)</f>
        <v>5975</v>
      </c>
      <c r="N6350" s="53" t="b">
        <f>O6350=P6350</f>
        <v>1</v>
      </c>
      <c r="O6350" s="53" t="str">
        <f>IF(R6350&gt;0,"+","-")</f>
        <v>-</v>
      </c>
      <c r="P6350" s="53" t="str">
        <f>IF(S6350&gt;0,"+","-")</f>
        <v>-</v>
      </c>
      <c r="R6350" s="23"/>
      <c r="S6350" s="23"/>
      <c r="T6350"/>
      <c r="U6350" s="70"/>
      <c r="V6350" s="71">
        <f t="shared" si="251"/>
        <v>1</v>
      </c>
      <c r="W6350" s="25" t="e">
        <f t="shared" si="250"/>
        <v>#DIV/0!</v>
      </c>
      <c r="X6350" s="64"/>
    </row>
    <row r="6351" spans="11:24" x14ac:dyDescent="0.3">
      <c r="K6351" s="31">
        <f>M6351/(L6351+M6351)</f>
        <v>0.94169555625590928</v>
      </c>
      <c r="L6351" s="52">
        <f>COUNTIF($N$6:N6351,FALSE)</f>
        <v>370</v>
      </c>
      <c r="M6351" s="52">
        <f>COUNTIF($N$6:N6351,TRUE)</f>
        <v>5976</v>
      </c>
      <c r="N6351" s="53" t="b">
        <f>O6351=P6351</f>
        <v>1</v>
      </c>
      <c r="O6351" s="53" t="str">
        <f>IF(R6351&gt;0,"+","-")</f>
        <v>-</v>
      </c>
      <c r="P6351" s="53" t="str">
        <f>IF(S6351&gt;0,"+","-")</f>
        <v>-</v>
      </c>
      <c r="Q6351" s="14"/>
      <c r="R6351" s="15"/>
      <c r="S6351" s="15"/>
      <c r="T6351"/>
      <c r="U6351" s="70"/>
      <c r="V6351" s="71">
        <f t="shared" si="251"/>
        <v>1</v>
      </c>
      <c r="W6351" s="25" t="e">
        <f t="shared" si="250"/>
        <v>#DIV/0!</v>
      </c>
      <c r="X6351" s="64"/>
    </row>
    <row r="6352" spans="11:24" x14ac:dyDescent="0.3">
      <c r="K6352" s="31">
        <f>M6352/(L6352+M6352)</f>
        <v>0.9417047423979833</v>
      </c>
      <c r="L6352" s="52">
        <f>COUNTIF($N$6:N6352,FALSE)</f>
        <v>370</v>
      </c>
      <c r="M6352" s="52">
        <f>COUNTIF($N$6:N6352,TRUE)</f>
        <v>5977</v>
      </c>
      <c r="N6352" s="53" t="b">
        <f>O6352=P6352</f>
        <v>1</v>
      </c>
      <c r="O6352" s="53" t="str">
        <f>IF(R6352&gt;0,"+","-")</f>
        <v>-</v>
      </c>
      <c r="P6352" s="53" t="str">
        <f>IF(S6352&gt;0,"+","-")</f>
        <v>-</v>
      </c>
      <c r="R6352" s="23"/>
      <c r="S6352" s="23"/>
      <c r="T6352"/>
      <c r="U6352" s="70"/>
      <c r="V6352" s="71">
        <f t="shared" si="251"/>
        <v>1</v>
      </c>
      <c r="W6352" s="25" t="e">
        <f t="shared" si="250"/>
        <v>#DIV/0!</v>
      </c>
      <c r="X6352" s="64"/>
    </row>
    <row r="6353" spans="11:24" x14ac:dyDescent="0.3">
      <c r="K6353" s="31">
        <f>M6353/(L6353+M6353)</f>
        <v>0.94171392564587275</v>
      </c>
      <c r="L6353" s="52">
        <f>COUNTIF($N$6:N6353,FALSE)</f>
        <v>370</v>
      </c>
      <c r="M6353" s="52">
        <f>COUNTIF($N$6:N6353,TRUE)</f>
        <v>5978</v>
      </c>
      <c r="N6353" s="53" t="b">
        <f>O6353=P6353</f>
        <v>1</v>
      </c>
      <c r="O6353" s="53" t="str">
        <f>IF(R6353&gt;0,"+","-")</f>
        <v>-</v>
      </c>
      <c r="P6353" s="53" t="str">
        <f>IF(S6353&gt;0,"+","-")</f>
        <v>-</v>
      </c>
      <c r="R6353" s="23"/>
      <c r="S6353" s="23"/>
      <c r="T6353"/>
      <c r="U6353" s="70"/>
      <c r="V6353" s="71">
        <f t="shared" si="251"/>
        <v>1</v>
      </c>
      <c r="W6353" s="25" t="e">
        <f t="shared" si="250"/>
        <v>#DIV/0!</v>
      </c>
      <c r="X6353" s="64"/>
    </row>
    <row r="6354" spans="11:24" x14ac:dyDescent="0.3">
      <c r="K6354" s="31">
        <f>M6354/(L6354+M6354)</f>
        <v>0.941723106000945</v>
      </c>
      <c r="L6354" s="52">
        <f>COUNTIF($N$6:N6354,FALSE)</f>
        <v>370</v>
      </c>
      <c r="M6354" s="52">
        <f>COUNTIF($N$6:N6354,TRUE)</f>
        <v>5979</v>
      </c>
      <c r="N6354" s="53" t="b">
        <f>O6354=P6354</f>
        <v>1</v>
      </c>
      <c r="O6354" s="53" t="str">
        <f>IF(R6354&gt;0,"+","-")</f>
        <v>-</v>
      </c>
      <c r="P6354" s="53" t="str">
        <f>IF(S6354&gt;0,"+","-")</f>
        <v>-</v>
      </c>
      <c r="Q6354" s="14"/>
      <c r="R6354" s="15"/>
      <c r="S6354" s="15"/>
      <c r="T6354"/>
      <c r="U6354" s="70"/>
      <c r="V6354" s="71">
        <f t="shared" si="251"/>
        <v>1</v>
      </c>
      <c r="W6354" s="25" t="e">
        <f t="shared" si="250"/>
        <v>#DIV/0!</v>
      </c>
      <c r="X6354" s="64"/>
    </row>
    <row r="6355" spans="11:24" x14ac:dyDescent="0.3">
      <c r="K6355" s="31">
        <f>M6355/(L6355+M6355)</f>
        <v>0.94173228346456694</v>
      </c>
      <c r="L6355" s="52">
        <f>COUNTIF($N$6:N6355,FALSE)</f>
        <v>370</v>
      </c>
      <c r="M6355" s="52">
        <f>COUNTIF($N$6:N6355,TRUE)</f>
        <v>5980</v>
      </c>
      <c r="N6355" s="53" t="b">
        <f>O6355=P6355</f>
        <v>1</v>
      </c>
      <c r="O6355" s="53" t="str">
        <f>IF(R6355&gt;0,"+","-")</f>
        <v>-</v>
      </c>
      <c r="P6355" s="53" t="str">
        <f>IF(S6355&gt;0,"+","-")</f>
        <v>-</v>
      </c>
      <c r="R6355" s="23"/>
      <c r="S6355" s="15"/>
      <c r="T6355"/>
      <c r="U6355" s="70"/>
      <c r="V6355" s="71">
        <f t="shared" si="251"/>
        <v>1</v>
      </c>
      <c r="W6355" s="25" t="e">
        <f t="shared" si="250"/>
        <v>#DIV/0!</v>
      </c>
      <c r="X6355" s="64"/>
    </row>
    <row r="6356" spans="11:24" x14ac:dyDescent="0.3">
      <c r="K6356" s="31">
        <f>M6356/(L6356+M6356)</f>
        <v>0.94174145803810427</v>
      </c>
      <c r="L6356" s="52">
        <f>COUNTIF($N$6:N6356,FALSE)</f>
        <v>370</v>
      </c>
      <c r="M6356" s="52">
        <f>COUNTIF($N$6:N6356,TRUE)</f>
        <v>5981</v>
      </c>
      <c r="N6356" s="53" t="b">
        <f>O6356=P6356</f>
        <v>1</v>
      </c>
      <c r="O6356" s="53" t="str">
        <f>IF(R6356&gt;0,"+","-")</f>
        <v>-</v>
      </c>
      <c r="P6356" s="53" t="str">
        <f>IF(S6356&gt;0,"+","-")</f>
        <v>-</v>
      </c>
      <c r="Q6356" s="14"/>
      <c r="R6356" s="15"/>
      <c r="S6356" s="15"/>
      <c r="T6356"/>
      <c r="U6356" s="70"/>
      <c r="V6356" s="71">
        <f t="shared" si="251"/>
        <v>1</v>
      </c>
      <c r="W6356" s="25" t="e">
        <f t="shared" si="250"/>
        <v>#DIV/0!</v>
      </c>
      <c r="X6356" s="64"/>
    </row>
    <row r="6357" spans="11:24" x14ac:dyDescent="0.3">
      <c r="K6357" s="31">
        <f>M6357/(L6357+M6357)</f>
        <v>0.94175062972292189</v>
      </c>
      <c r="L6357" s="52">
        <f>COUNTIF($N$6:N6357,FALSE)</f>
        <v>370</v>
      </c>
      <c r="M6357" s="52">
        <f>COUNTIF($N$6:N6357,TRUE)</f>
        <v>5982</v>
      </c>
      <c r="N6357" s="53" t="b">
        <f>O6357=P6357</f>
        <v>1</v>
      </c>
      <c r="O6357" s="53" t="str">
        <f>IF(R6357&gt;0,"+","-")</f>
        <v>-</v>
      </c>
      <c r="P6357" s="53" t="str">
        <f>IF(S6357&gt;0,"+","-")</f>
        <v>-</v>
      </c>
      <c r="R6357" s="23"/>
      <c r="S6357" s="23"/>
      <c r="T6357"/>
      <c r="U6357" s="70"/>
      <c r="V6357" s="71">
        <f t="shared" si="251"/>
        <v>1</v>
      </c>
      <c r="W6357" s="25" t="e">
        <f t="shared" si="250"/>
        <v>#DIV/0!</v>
      </c>
      <c r="X6357" s="64"/>
    </row>
    <row r="6358" spans="11:24" x14ac:dyDescent="0.3">
      <c r="K6358" s="31">
        <f>M6358/(L6358+M6358)</f>
        <v>0.94175979852038405</v>
      </c>
      <c r="L6358" s="52">
        <f>COUNTIF($N$6:N6358,FALSE)</f>
        <v>370</v>
      </c>
      <c r="M6358" s="52">
        <f>COUNTIF($N$6:N6358,TRUE)</f>
        <v>5983</v>
      </c>
      <c r="N6358" s="53" t="b">
        <f>O6358=P6358</f>
        <v>1</v>
      </c>
      <c r="O6358" s="53" t="str">
        <f>IF(R6358&gt;0,"+","-")</f>
        <v>-</v>
      </c>
      <c r="P6358" s="53" t="str">
        <f>IF(S6358&gt;0,"+","-")</f>
        <v>-</v>
      </c>
      <c r="R6358" s="23"/>
      <c r="S6358" s="23"/>
      <c r="T6358"/>
      <c r="U6358" s="70"/>
      <c r="V6358" s="71">
        <f t="shared" si="251"/>
        <v>1</v>
      </c>
      <c r="W6358" s="25" t="e">
        <f t="shared" si="250"/>
        <v>#DIV/0!</v>
      </c>
      <c r="X6358" s="64"/>
    </row>
    <row r="6359" spans="11:24" x14ac:dyDescent="0.3">
      <c r="K6359" s="31">
        <f>M6359/(L6359+M6359)</f>
        <v>0.94176896443185398</v>
      </c>
      <c r="L6359" s="52">
        <f>COUNTIF($N$6:N6359,FALSE)</f>
        <v>370</v>
      </c>
      <c r="M6359" s="52">
        <f>COUNTIF($N$6:N6359,TRUE)</f>
        <v>5984</v>
      </c>
      <c r="N6359" s="53" t="b">
        <f>O6359=P6359</f>
        <v>1</v>
      </c>
      <c r="O6359" s="53" t="str">
        <f>IF(R6359&gt;0,"+","-")</f>
        <v>-</v>
      </c>
      <c r="P6359" s="53" t="str">
        <f>IF(S6359&gt;0,"+","-")</f>
        <v>-</v>
      </c>
      <c r="R6359" s="23"/>
      <c r="S6359" s="23"/>
      <c r="T6359"/>
      <c r="U6359" s="70"/>
      <c r="V6359" s="71">
        <f t="shared" si="251"/>
        <v>1</v>
      </c>
      <c r="W6359" s="25" t="e">
        <f t="shared" si="250"/>
        <v>#DIV/0!</v>
      </c>
      <c r="X6359" s="64"/>
    </row>
    <row r="6360" spans="11:24" x14ac:dyDescent="0.3">
      <c r="K6360" s="31">
        <f>M6360/(L6360+M6360)</f>
        <v>0.94177812745869394</v>
      </c>
      <c r="L6360" s="52">
        <f>COUNTIF($N$6:N6360,FALSE)</f>
        <v>370</v>
      </c>
      <c r="M6360" s="52">
        <f>COUNTIF($N$6:N6360,TRUE)</f>
        <v>5985</v>
      </c>
      <c r="N6360" s="53" t="b">
        <f>O6360=P6360</f>
        <v>1</v>
      </c>
      <c r="O6360" s="53" t="str">
        <f>IF(R6360&gt;0,"+","-")</f>
        <v>-</v>
      </c>
      <c r="P6360" s="53" t="str">
        <f>IF(S6360&gt;0,"+","-")</f>
        <v>-</v>
      </c>
      <c r="R6360" s="23"/>
      <c r="S6360" s="15"/>
      <c r="T6360"/>
      <c r="U6360" s="70"/>
      <c r="V6360" s="71">
        <f t="shared" si="251"/>
        <v>1</v>
      </c>
      <c r="W6360" s="25" t="e">
        <f t="shared" si="250"/>
        <v>#DIV/0!</v>
      </c>
      <c r="X6360" s="64"/>
    </row>
    <row r="6361" spans="11:24" x14ac:dyDescent="0.3">
      <c r="K6361" s="31">
        <f>M6361/(L6361+M6361)</f>
        <v>0.9417872876022656</v>
      </c>
      <c r="L6361" s="52">
        <f>COUNTIF($N$6:N6361,FALSE)</f>
        <v>370</v>
      </c>
      <c r="M6361" s="52">
        <f>COUNTIF($N$6:N6361,TRUE)</f>
        <v>5986</v>
      </c>
      <c r="N6361" s="53" t="b">
        <f>O6361=P6361</f>
        <v>1</v>
      </c>
      <c r="O6361" s="53" t="str">
        <f>IF(R6361&gt;0,"+","-")</f>
        <v>-</v>
      </c>
      <c r="P6361" s="53" t="str">
        <f>IF(S6361&gt;0,"+","-")</f>
        <v>-</v>
      </c>
      <c r="Q6361" s="14"/>
      <c r="R6361" s="15"/>
      <c r="S6361" s="15"/>
      <c r="T6361"/>
      <c r="U6361" s="70"/>
      <c r="V6361" s="71">
        <f t="shared" si="251"/>
        <v>1</v>
      </c>
      <c r="W6361" s="25" t="e">
        <f t="shared" si="250"/>
        <v>#DIV/0!</v>
      </c>
      <c r="X6361" s="64"/>
    </row>
    <row r="6362" spans="11:24" x14ac:dyDescent="0.3">
      <c r="K6362" s="31">
        <f>M6362/(L6362+M6362)</f>
        <v>0.94179644486392955</v>
      </c>
      <c r="L6362" s="52">
        <f>COUNTIF($N$6:N6362,FALSE)</f>
        <v>370</v>
      </c>
      <c r="M6362" s="52">
        <f>COUNTIF($N$6:N6362,TRUE)</f>
        <v>5987</v>
      </c>
      <c r="N6362" s="53" t="b">
        <f>O6362=P6362</f>
        <v>1</v>
      </c>
      <c r="O6362" s="53" t="str">
        <f>IF(R6362&gt;0,"+","-")</f>
        <v>-</v>
      </c>
      <c r="P6362" s="53" t="str">
        <f>IF(S6362&gt;0,"+","-")</f>
        <v>-</v>
      </c>
      <c r="R6362" s="23"/>
      <c r="S6362" s="23"/>
      <c r="T6362"/>
      <c r="U6362" s="70"/>
      <c r="V6362" s="71">
        <f t="shared" si="251"/>
        <v>1</v>
      </c>
      <c r="W6362" s="25" t="e">
        <f t="shared" si="250"/>
        <v>#DIV/0!</v>
      </c>
      <c r="X6362" s="64"/>
    </row>
    <row r="6363" spans="11:24" x14ac:dyDescent="0.3">
      <c r="K6363" s="31">
        <f>M6363/(L6363+M6363)</f>
        <v>0.94180559924504559</v>
      </c>
      <c r="L6363" s="52">
        <f>COUNTIF($N$6:N6363,FALSE)</f>
        <v>370</v>
      </c>
      <c r="M6363" s="52">
        <f>COUNTIF($N$6:N6363,TRUE)</f>
        <v>5988</v>
      </c>
      <c r="N6363" s="53" t="b">
        <f>O6363=P6363</f>
        <v>1</v>
      </c>
      <c r="O6363" s="53" t="str">
        <f>IF(R6363&gt;0,"+","-")</f>
        <v>-</v>
      </c>
      <c r="P6363" s="53" t="str">
        <f>IF(S6363&gt;0,"+","-")</f>
        <v>-</v>
      </c>
      <c r="Q6363" s="14"/>
      <c r="R6363" s="15"/>
      <c r="S6363" s="15"/>
      <c r="T6363"/>
      <c r="U6363" s="70"/>
      <c r="V6363" s="71">
        <f t="shared" si="251"/>
        <v>1</v>
      </c>
      <c r="W6363" s="25" t="e">
        <f t="shared" si="250"/>
        <v>#DIV/0!</v>
      </c>
      <c r="X6363" s="64"/>
    </row>
    <row r="6364" spans="11:24" x14ac:dyDescent="0.3">
      <c r="K6364" s="31">
        <f>M6364/(L6364+M6364)</f>
        <v>0.94181475074697274</v>
      </c>
      <c r="L6364" s="52">
        <f>COUNTIF($N$6:N6364,FALSE)</f>
        <v>370</v>
      </c>
      <c r="M6364" s="52">
        <f>COUNTIF($N$6:N6364,TRUE)</f>
        <v>5989</v>
      </c>
      <c r="N6364" s="53" t="b">
        <f>O6364=P6364</f>
        <v>1</v>
      </c>
      <c r="O6364" s="53" t="str">
        <f>IF(R6364&gt;0,"+","-")</f>
        <v>-</v>
      </c>
      <c r="P6364" s="53" t="str">
        <f>IF(S6364&gt;0,"+","-")</f>
        <v>-</v>
      </c>
      <c r="R6364" s="23"/>
      <c r="S6364" s="23"/>
      <c r="T6364"/>
      <c r="U6364" s="70"/>
      <c r="V6364" s="71">
        <f t="shared" si="251"/>
        <v>1</v>
      </c>
      <c r="W6364" s="25" t="e">
        <f t="shared" si="250"/>
        <v>#DIV/0!</v>
      </c>
      <c r="X6364" s="64"/>
    </row>
    <row r="6365" spans="11:24" x14ac:dyDescent="0.3">
      <c r="K6365" s="31">
        <f>M6365/(L6365+M6365)</f>
        <v>0.94182389937106914</v>
      </c>
      <c r="L6365" s="52">
        <f>COUNTIF($N$6:N6365,FALSE)</f>
        <v>370</v>
      </c>
      <c r="M6365" s="52">
        <f>COUNTIF($N$6:N6365,TRUE)</f>
        <v>5990</v>
      </c>
      <c r="N6365" s="53" t="b">
        <f>O6365=P6365</f>
        <v>1</v>
      </c>
      <c r="O6365" s="53" t="str">
        <f>IF(R6365&gt;0,"+","-")</f>
        <v>-</v>
      </c>
      <c r="P6365" s="53" t="str">
        <f>IF(S6365&gt;0,"+","-")</f>
        <v>-</v>
      </c>
      <c r="R6365" s="23"/>
      <c r="S6365" s="15"/>
      <c r="T6365"/>
      <c r="U6365" s="70"/>
      <c r="V6365" s="71">
        <f t="shared" si="251"/>
        <v>1</v>
      </c>
      <c r="W6365" s="25" t="e">
        <f t="shared" si="250"/>
        <v>#DIV/0!</v>
      </c>
      <c r="X6365" s="64"/>
    </row>
    <row r="6366" spans="11:24" x14ac:dyDescent="0.3">
      <c r="K6366" s="31">
        <f>M6366/(L6366+M6366)</f>
        <v>0.94183304511869204</v>
      </c>
      <c r="L6366" s="52">
        <f>COUNTIF($N$6:N6366,FALSE)</f>
        <v>370</v>
      </c>
      <c r="M6366" s="52">
        <f>COUNTIF($N$6:N6366,TRUE)</f>
        <v>5991</v>
      </c>
      <c r="N6366" s="53" t="b">
        <f>O6366=P6366</f>
        <v>1</v>
      </c>
      <c r="O6366" s="53" t="str">
        <f>IF(R6366&gt;0,"+","-")</f>
        <v>-</v>
      </c>
      <c r="P6366" s="53" t="str">
        <f>IF(S6366&gt;0,"+","-")</f>
        <v>-</v>
      </c>
      <c r="R6366" s="23"/>
      <c r="S6366" s="23"/>
      <c r="T6366"/>
      <c r="U6366" s="70"/>
      <c r="V6366" s="71">
        <f t="shared" si="251"/>
        <v>1</v>
      </c>
      <c r="W6366" s="25" t="e">
        <f t="shared" si="250"/>
        <v>#DIV/0!</v>
      </c>
      <c r="X6366" s="64"/>
    </row>
    <row r="6367" spans="11:24" x14ac:dyDescent="0.3">
      <c r="K6367" s="31">
        <f>M6367/(L6367+M6367)</f>
        <v>0.94184218799119779</v>
      </c>
      <c r="L6367" s="52">
        <f>COUNTIF($N$6:N6367,FALSE)</f>
        <v>370</v>
      </c>
      <c r="M6367" s="52">
        <f>COUNTIF($N$6:N6367,TRUE)</f>
        <v>5992</v>
      </c>
      <c r="N6367" s="53" t="b">
        <f>O6367=P6367</f>
        <v>1</v>
      </c>
      <c r="O6367" s="53" t="str">
        <f>IF(R6367&gt;0,"+","-")</f>
        <v>-</v>
      </c>
      <c r="P6367" s="53" t="str">
        <f>IF(S6367&gt;0,"+","-")</f>
        <v>-</v>
      </c>
      <c r="Q6367" s="14"/>
      <c r="R6367" s="15"/>
      <c r="S6367" s="15"/>
      <c r="T6367"/>
      <c r="U6367" s="70"/>
      <c r="V6367" s="71">
        <f t="shared" si="251"/>
        <v>1</v>
      </c>
      <c r="W6367" s="25" t="e">
        <f t="shared" si="250"/>
        <v>#DIV/0!</v>
      </c>
      <c r="X6367" s="64"/>
    </row>
    <row r="6368" spans="11:24" x14ac:dyDescent="0.3">
      <c r="K6368" s="31">
        <f>M6368/(L6368+M6368)</f>
        <v>0.94185132798994187</v>
      </c>
      <c r="L6368" s="52">
        <f>COUNTIF($N$6:N6368,FALSE)</f>
        <v>370</v>
      </c>
      <c r="M6368" s="52">
        <f>COUNTIF($N$6:N6368,TRUE)</f>
        <v>5993</v>
      </c>
      <c r="N6368" s="53" t="b">
        <f>O6368=P6368</f>
        <v>1</v>
      </c>
      <c r="O6368" s="53" t="str">
        <f>IF(R6368&gt;0,"+","-")</f>
        <v>-</v>
      </c>
      <c r="P6368" s="53" t="str">
        <f>IF(S6368&gt;0,"+","-")</f>
        <v>-</v>
      </c>
      <c r="R6368" s="23"/>
      <c r="S6368" s="23"/>
      <c r="T6368"/>
      <c r="U6368" s="70"/>
      <c r="V6368" s="71">
        <f t="shared" si="251"/>
        <v>1</v>
      </c>
      <c r="W6368" s="25" t="e">
        <f t="shared" si="250"/>
        <v>#DIV/0!</v>
      </c>
      <c r="X6368" s="64"/>
    </row>
    <row r="6369" spans="11:24" x14ac:dyDescent="0.3">
      <c r="K6369" s="31">
        <f>M6369/(L6369+M6369)</f>
        <v>0.94186046511627908</v>
      </c>
      <c r="L6369" s="52">
        <f>COUNTIF($N$6:N6369,FALSE)</f>
        <v>370</v>
      </c>
      <c r="M6369" s="52">
        <f>COUNTIF($N$6:N6369,TRUE)</f>
        <v>5994</v>
      </c>
      <c r="N6369" s="53" t="b">
        <f>O6369=P6369</f>
        <v>1</v>
      </c>
      <c r="O6369" s="53" t="str">
        <f>IF(R6369&gt;0,"+","-")</f>
        <v>-</v>
      </c>
      <c r="P6369" s="53" t="str">
        <f>IF(S6369&gt;0,"+","-")</f>
        <v>-</v>
      </c>
      <c r="Q6369" s="14"/>
      <c r="R6369" s="15"/>
      <c r="S6369" s="15"/>
      <c r="T6369"/>
      <c r="U6369" s="70"/>
      <c r="V6369" s="71">
        <f t="shared" si="251"/>
        <v>1</v>
      </c>
      <c r="W6369" s="25" t="e">
        <f t="shared" si="250"/>
        <v>#DIV/0!</v>
      </c>
      <c r="X6369" s="64"/>
    </row>
    <row r="6370" spans="11:24" x14ac:dyDescent="0.3">
      <c r="K6370" s="31">
        <f>M6370/(L6370+M6370)</f>
        <v>0.94186959937156323</v>
      </c>
      <c r="L6370" s="52">
        <f>COUNTIF($N$6:N6370,FALSE)</f>
        <v>370</v>
      </c>
      <c r="M6370" s="52">
        <f>COUNTIF($N$6:N6370,TRUE)</f>
        <v>5995</v>
      </c>
      <c r="N6370" s="53" t="b">
        <f>O6370=P6370</f>
        <v>1</v>
      </c>
      <c r="O6370" s="53" t="str">
        <f>IF(R6370&gt;0,"+","-")</f>
        <v>-</v>
      </c>
      <c r="P6370" s="53" t="str">
        <f>IF(S6370&gt;0,"+","-")</f>
        <v>-</v>
      </c>
      <c r="R6370" s="23"/>
      <c r="S6370" s="23"/>
      <c r="T6370"/>
      <c r="U6370" s="70"/>
      <c r="V6370" s="71">
        <f t="shared" si="251"/>
        <v>1</v>
      </c>
      <c r="W6370" s="25" t="e">
        <f t="shared" si="250"/>
        <v>#DIV/0!</v>
      </c>
      <c r="X6370" s="64"/>
    </row>
    <row r="6371" spans="11:24" x14ac:dyDescent="0.3">
      <c r="K6371" s="31">
        <f>M6371/(L6371+M6371)</f>
        <v>0.94187873075714734</v>
      </c>
      <c r="L6371" s="52">
        <f>COUNTIF($N$6:N6371,FALSE)</f>
        <v>370</v>
      </c>
      <c r="M6371" s="52">
        <f>COUNTIF($N$6:N6371,TRUE)</f>
        <v>5996</v>
      </c>
      <c r="N6371" s="53" t="b">
        <f>O6371=P6371</f>
        <v>1</v>
      </c>
      <c r="O6371" s="53" t="str">
        <f>IF(R6371&gt;0,"+","-")</f>
        <v>-</v>
      </c>
      <c r="P6371" s="53" t="str">
        <f>IF(S6371&gt;0,"+","-")</f>
        <v>-</v>
      </c>
      <c r="Q6371" s="14"/>
      <c r="R6371" s="15"/>
      <c r="S6371" s="15"/>
      <c r="T6371"/>
      <c r="U6371" s="70"/>
      <c r="V6371" s="71">
        <f t="shared" si="251"/>
        <v>1</v>
      </c>
      <c r="W6371" s="25" t="e">
        <f t="shared" si="250"/>
        <v>#DIV/0!</v>
      </c>
      <c r="X6371" s="64"/>
    </row>
    <row r="6372" spans="11:24" x14ac:dyDescent="0.3">
      <c r="K6372" s="31">
        <f>M6372/(L6372+M6372)</f>
        <v>0.94188785927438357</v>
      </c>
      <c r="L6372" s="52">
        <f>COUNTIF($N$6:N6372,FALSE)</f>
        <v>370</v>
      </c>
      <c r="M6372" s="52">
        <f>COUNTIF($N$6:N6372,TRUE)</f>
        <v>5997</v>
      </c>
      <c r="N6372" s="53" t="b">
        <f>O6372=P6372</f>
        <v>1</v>
      </c>
      <c r="O6372" s="53" t="str">
        <f>IF(R6372&gt;0,"+","-")</f>
        <v>-</v>
      </c>
      <c r="P6372" s="53" t="str">
        <f>IF(S6372&gt;0,"+","-")</f>
        <v>-</v>
      </c>
      <c r="R6372" s="23"/>
      <c r="S6372" s="23"/>
      <c r="T6372"/>
      <c r="U6372" s="70"/>
      <c r="V6372" s="71">
        <f t="shared" si="251"/>
        <v>1</v>
      </c>
      <c r="W6372" s="25" t="e">
        <f t="shared" si="250"/>
        <v>#DIV/0!</v>
      </c>
      <c r="X6372" s="64"/>
    </row>
    <row r="6373" spans="11:24" x14ac:dyDescent="0.3">
      <c r="K6373" s="31">
        <f>M6373/(L6373+M6373)</f>
        <v>0.94189698492462315</v>
      </c>
      <c r="L6373" s="52">
        <f>COUNTIF($N$6:N6373,FALSE)</f>
        <v>370</v>
      </c>
      <c r="M6373" s="52">
        <f>COUNTIF($N$6:N6373,TRUE)</f>
        <v>5998</v>
      </c>
      <c r="N6373" s="53" t="b">
        <f>O6373=P6373</f>
        <v>1</v>
      </c>
      <c r="O6373" s="53" t="str">
        <f>IF(R6373&gt;0,"+","-")</f>
        <v>-</v>
      </c>
      <c r="P6373" s="53" t="str">
        <f>IF(S6373&gt;0,"+","-")</f>
        <v>-</v>
      </c>
      <c r="R6373" s="23"/>
      <c r="S6373" s="23"/>
      <c r="T6373"/>
      <c r="U6373" s="70"/>
      <c r="V6373" s="71">
        <f t="shared" si="251"/>
        <v>1</v>
      </c>
      <c r="W6373" s="25" t="e">
        <f t="shared" si="250"/>
        <v>#DIV/0!</v>
      </c>
      <c r="X6373" s="64"/>
    </row>
    <row r="6374" spans="11:24" x14ac:dyDescent="0.3">
      <c r="K6374" s="31">
        <f>M6374/(L6374+M6374)</f>
        <v>0.94190610770921657</v>
      </c>
      <c r="L6374" s="52">
        <f>COUNTIF($N$6:N6374,FALSE)</f>
        <v>370</v>
      </c>
      <c r="M6374" s="52">
        <f>COUNTIF($N$6:N6374,TRUE)</f>
        <v>5999</v>
      </c>
      <c r="N6374" s="53" t="b">
        <f>O6374=P6374</f>
        <v>1</v>
      </c>
      <c r="O6374" s="53" t="str">
        <f>IF(R6374&gt;0,"+","-")</f>
        <v>-</v>
      </c>
      <c r="P6374" s="53" t="str">
        <f>IF(S6374&gt;0,"+","-")</f>
        <v>-</v>
      </c>
      <c r="Q6374" s="14"/>
      <c r="R6374" s="15"/>
      <c r="S6374" s="15"/>
      <c r="T6374"/>
      <c r="U6374" s="70"/>
      <c r="V6374" s="71">
        <f t="shared" si="251"/>
        <v>1</v>
      </c>
      <c r="W6374" s="25" t="e">
        <f t="shared" si="250"/>
        <v>#DIV/0!</v>
      </c>
      <c r="X6374" s="64"/>
    </row>
    <row r="6375" spans="11:24" x14ac:dyDescent="0.3">
      <c r="K6375" s="31">
        <f>M6375/(L6375+M6375)</f>
        <v>0.9419152276295133</v>
      </c>
      <c r="L6375" s="52">
        <f>COUNTIF($N$6:N6375,FALSE)</f>
        <v>370</v>
      </c>
      <c r="M6375" s="52">
        <f>COUNTIF($N$6:N6375,TRUE)</f>
        <v>6000</v>
      </c>
      <c r="N6375" s="53" t="b">
        <f>O6375=P6375</f>
        <v>1</v>
      </c>
      <c r="O6375" s="53" t="str">
        <f>IF(R6375&gt;0,"+","-")</f>
        <v>-</v>
      </c>
      <c r="P6375" s="53" t="str">
        <f>IF(S6375&gt;0,"+","-")</f>
        <v>-</v>
      </c>
      <c r="Q6375" s="14"/>
      <c r="R6375" s="15"/>
      <c r="S6375" s="15"/>
      <c r="T6375"/>
      <c r="U6375" s="70"/>
      <c r="V6375" s="71">
        <f t="shared" si="251"/>
        <v>1</v>
      </c>
      <c r="W6375" s="25" t="e">
        <f t="shared" si="250"/>
        <v>#DIV/0!</v>
      </c>
      <c r="X6375" s="64"/>
    </row>
    <row r="6376" spans="11:24" x14ac:dyDescent="0.3">
      <c r="K6376" s="31">
        <f>M6376/(L6376+M6376)</f>
        <v>0.94192434468686237</v>
      </c>
      <c r="L6376" s="52">
        <f>COUNTIF($N$6:N6376,FALSE)</f>
        <v>370</v>
      </c>
      <c r="M6376" s="52">
        <f>COUNTIF($N$6:N6376,TRUE)</f>
        <v>6001</v>
      </c>
      <c r="N6376" s="53" t="b">
        <f>O6376=P6376</f>
        <v>1</v>
      </c>
      <c r="O6376" s="53" t="str">
        <f>IF(R6376&gt;0,"+","-")</f>
        <v>-</v>
      </c>
      <c r="P6376" s="53" t="str">
        <f>IF(S6376&gt;0,"+","-")</f>
        <v>-</v>
      </c>
      <c r="R6376" s="23"/>
      <c r="S6376" s="23"/>
      <c r="T6376"/>
      <c r="U6376" s="70"/>
      <c r="V6376" s="71">
        <f t="shared" si="251"/>
        <v>1</v>
      </c>
      <c r="W6376" s="25" t="e">
        <f t="shared" si="250"/>
        <v>#DIV/0!</v>
      </c>
      <c r="X6376" s="64"/>
    </row>
    <row r="6377" spans="11:24" x14ac:dyDescent="0.3">
      <c r="K6377" s="31">
        <f>M6377/(L6377+M6377)</f>
        <v>0.94193345888261137</v>
      </c>
      <c r="L6377" s="52">
        <f>COUNTIF($N$6:N6377,FALSE)</f>
        <v>370</v>
      </c>
      <c r="M6377" s="52">
        <f>COUNTIF($N$6:N6377,TRUE)</f>
        <v>6002</v>
      </c>
      <c r="N6377" s="53" t="b">
        <f>O6377=P6377</f>
        <v>1</v>
      </c>
      <c r="O6377" s="53" t="str">
        <f>IF(R6377&gt;0,"+","-")</f>
        <v>-</v>
      </c>
      <c r="P6377" s="53" t="str">
        <f>IF(S6377&gt;0,"+","-")</f>
        <v>-</v>
      </c>
      <c r="R6377" s="23"/>
      <c r="S6377" s="23"/>
      <c r="T6377"/>
      <c r="U6377" s="70"/>
      <c r="V6377" s="71">
        <f t="shared" si="251"/>
        <v>1</v>
      </c>
      <c r="W6377" s="25" t="e">
        <f t="shared" si="250"/>
        <v>#DIV/0!</v>
      </c>
      <c r="X6377" s="64"/>
    </row>
    <row r="6378" spans="11:24" x14ac:dyDescent="0.3">
      <c r="K6378" s="31">
        <f>M6378/(L6378+M6378)</f>
        <v>0.94194257021810768</v>
      </c>
      <c r="L6378" s="52">
        <f>COUNTIF($N$6:N6378,FALSE)</f>
        <v>370</v>
      </c>
      <c r="M6378" s="52">
        <f>COUNTIF($N$6:N6378,TRUE)</f>
        <v>6003</v>
      </c>
      <c r="N6378" s="53" t="b">
        <f>O6378=P6378</f>
        <v>1</v>
      </c>
      <c r="O6378" s="53" t="str">
        <f>IF(R6378&gt;0,"+","-")</f>
        <v>-</v>
      </c>
      <c r="P6378" s="53" t="str">
        <f>IF(S6378&gt;0,"+","-")</f>
        <v>-</v>
      </c>
      <c r="R6378" s="23"/>
      <c r="S6378" s="15"/>
      <c r="T6378"/>
      <c r="U6378" s="70"/>
      <c r="V6378" s="71">
        <f t="shared" si="251"/>
        <v>1</v>
      </c>
      <c r="W6378" s="25" t="e">
        <f t="shared" ref="W6378:W6441" si="252">AVERAGE(R6279:R6378)</f>
        <v>#DIV/0!</v>
      </c>
      <c r="X6378" s="64"/>
    </row>
    <row r="6379" spans="11:24" x14ac:dyDescent="0.3">
      <c r="K6379" s="31">
        <f>M6379/(L6379+M6379)</f>
        <v>0.9419516786946972</v>
      </c>
      <c r="L6379" s="52">
        <f>COUNTIF($N$6:N6379,FALSE)</f>
        <v>370</v>
      </c>
      <c r="M6379" s="52">
        <f>COUNTIF($N$6:N6379,TRUE)</f>
        <v>6004</v>
      </c>
      <c r="N6379" s="53" t="b">
        <f>O6379=P6379</f>
        <v>1</v>
      </c>
      <c r="O6379" s="53" t="str">
        <f>IF(R6379&gt;0,"+","-")</f>
        <v>-</v>
      </c>
      <c r="P6379" s="53" t="str">
        <f>IF(S6379&gt;0,"+","-")</f>
        <v>-</v>
      </c>
      <c r="R6379" s="23"/>
      <c r="S6379" s="15"/>
      <c r="T6379"/>
      <c r="U6379" s="70"/>
      <c r="V6379" s="71">
        <f t="shared" si="251"/>
        <v>1</v>
      </c>
      <c r="W6379" s="25" t="e">
        <f t="shared" si="252"/>
        <v>#DIV/0!</v>
      </c>
      <c r="X6379" s="64"/>
    </row>
    <row r="6380" spans="11:24" x14ac:dyDescent="0.3">
      <c r="K6380" s="31">
        <f>M6380/(L6380+M6380)</f>
        <v>0.94196078431372554</v>
      </c>
      <c r="L6380" s="52">
        <f>COUNTIF($N$6:N6380,FALSE)</f>
        <v>370</v>
      </c>
      <c r="M6380" s="52">
        <f>COUNTIF($N$6:N6380,TRUE)</f>
        <v>6005</v>
      </c>
      <c r="N6380" s="53" t="b">
        <f>O6380=P6380</f>
        <v>1</v>
      </c>
      <c r="O6380" s="53" t="str">
        <f>IF(R6380&gt;0,"+","-")</f>
        <v>-</v>
      </c>
      <c r="P6380" s="53" t="str">
        <f>IF(S6380&gt;0,"+","-")</f>
        <v>-</v>
      </c>
      <c r="R6380" s="23"/>
      <c r="S6380" s="15"/>
      <c r="T6380"/>
      <c r="U6380" s="70"/>
      <c r="V6380" s="71">
        <f t="shared" si="251"/>
        <v>1</v>
      </c>
      <c r="W6380" s="25" t="e">
        <f t="shared" si="252"/>
        <v>#DIV/0!</v>
      </c>
      <c r="X6380" s="64"/>
    </row>
    <row r="6381" spans="11:24" x14ac:dyDescent="0.3">
      <c r="K6381" s="31">
        <f>M6381/(L6381+M6381)</f>
        <v>0.94196988707653706</v>
      </c>
      <c r="L6381" s="52">
        <f>COUNTIF($N$6:N6381,FALSE)</f>
        <v>370</v>
      </c>
      <c r="M6381" s="52">
        <f>COUNTIF($N$6:N6381,TRUE)</f>
        <v>6006</v>
      </c>
      <c r="N6381" s="53" t="b">
        <f>O6381=P6381</f>
        <v>1</v>
      </c>
      <c r="O6381" s="53" t="str">
        <f>IF(R6381&gt;0,"+","-")</f>
        <v>-</v>
      </c>
      <c r="P6381" s="53" t="str">
        <f>IF(S6381&gt;0,"+","-")</f>
        <v>-</v>
      </c>
      <c r="R6381" s="23"/>
      <c r="S6381" s="23"/>
      <c r="T6381"/>
      <c r="U6381" s="70"/>
      <c r="V6381" s="71">
        <f t="shared" si="251"/>
        <v>1</v>
      </c>
      <c r="W6381" s="25" t="e">
        <f t="shared" si="252"/>
        <v>#DIV/0!</v>
      </c>
      <c r="X6381" s="64"/>
    </row>
    <row r="6382" spans="11:24" x14ac:dyDescent="0.3">
      <c r="K6382" s="31">
        <f>M6382/(L6382+M6382)</f>
        <v>0.94197898698447546</v>
      </c>
      <c r="L6382" s="52">
        <f>COUNTIF($N$6:N6382,FALSE)</f>
        <v>370</v>
      </c>
      <c r="M6382" s="52">
        <f>COUNTIF($N$6:N6382,TRUE)</f>
        <v>6007</v>
      </c>
      <c r="N6382" s="53" t="b">
        <f>O6382=P6382</f>
        <v>1</v>
      </c>
      <c r="O6382" s="53" t="str">
        <f>IF(R6382&gt;0,"+","-")</f>
        <v>-</v>
      </c>
      <c r="P6382" s="53" t="str">
        <f>IF(S6382&gt;0,"+","-")</f>
        <v>-</v>
      </c>
      <c r="R6382" s="23"/>
      <c r="S6382" s="23"/>
      <c r="T6382"/>
      <c r="U6382" s="70"/>
      <c r="V6382" s="71">
        <f t="shared" si="251"/>
        <v>1</v>
      </c>
      <c r="W6382" s="25" t="e">
        <f t="shared" si="252"/>
        <v>#DIV/0!</v>
      </c>
      <c r="X6382" s="64"/>
    </row>
    <row r="6383" spans="11:24" x14ac:dyDescent="0.3">
      <c r="K6383" s="31">
        <f>M6383/(L6383+M6383)</f>
        <v>0.94198808403888368</v>
      </c>
      <c r="L6383" s="52">
        <f>COUNTIF($N$6:N6383,FALSE)</f>
        <v>370</v>
      </c>
      <c r="M6383" s="52">
        <f>COUNTIF($N$6:N6383,TRUE)</f>
        <v>6008</v>
      </c>
      <c r="N6383" s="53" t="b">
        <f>O6383=P6383</f>
        <v>1</v>
      </c>
      <c r="O6383" s="53" t="str">
        <f>IF(R6383&gt;0,"+","-")</f>
        <v>-</v>
      </c>
      <c r="P6383" s="53" t="str">
        <f>IF(S6383&gt;0,"+","-")</f>
        <v>-</v>
      </c>
      <c r="R6383" s="23"/>
      <c r="S6383" s="23"/>
      <c r="T6383"/>
      <c r="U6383" s="70"/>
      <c r="V6383" s="71">
        <f t="shared" si="251"/>
        <v>1</v>
      </c>
      <c r="W6383" s="25" t="e">
        <f t="shared" si="252"/>
        <v>#DIV/0!</v>
      </c>
      <c r="X6383" s="64"/>
    </row>
    <row r="6384" spans="11:24" x14ac:dyDescent="0.3">
      <c r="K6384" s="31">
        <f>M6384/(L6384+M6384)</f>
        <v>0.94199717824110363</v>
      </c>
      <c r="L6384" s="52">
        <f>COUNTIF($N$6:N6384,FALSE)</f>
        <v>370</v>
      </c>
      <c r="M6384" s="52">
        <f>COUNTIF($N$6:N6384,TRUE)</f>
        <v>6009</v>
      </c>
      <c r="N6384" s="53" t="b">
        <f>O6384=P6384</f>
        <v>1</v>
      </c>
      <c r="O6384" s="53" t="str">
        <f>IF(R6384&gt;0,"+","-")</f>
        <v>-</v>
      </c>
      <c r="P6384" s="53" t="str">
        <f>IF(S6384&gt;0,"+","-")</f>
        <v>-</v>
      </c>
      <c r="R6384" s="23"/>
      <c r="S6384" s="15"/>
      <c r="T6384"/>
      <c r="U6384" s="70"/>
      <c r="V6384" s="71">
        <f t="shared" si="251"/>
        <v>1</v>
      </c>
      <c r="W6384" s="25" t="e">
        <f t="shared" si="252"/>
        <v>#DIV/0!</v>
      </c>
      <c r="X6384" s="64"/>
    </row>
    <row r="6385" spans="11:24" x14ac:dyDescent="0.3">
      <c r="K6385" s="31">
        <f>M6385/(L6385+M6385)</f>
        <v>0.94200626959247646</v>
      </c>
      <c r="L6385" s="52">
        <f>COUNTIF($N$6:N6385,FALSE)</f>
        <v>370</v>
      </c>
      <c r="M6385" s="52">
        <f>COUNTIF($N$6:N6385,TRUE)</f>
        <v>6010</v>
      </c>
      <c r="N6385" s="53" t="b">
        <f>O6385=P6385</f>
        <v>1</v>
      </c>
      <c r="O6385" s="53" t="str">
        <f>IF(R6385&gt;0,"+","-")</f>
        <v>-</v>
      </c>
      <c r="P6385" s="53" t="str">
        <f>IF(S6385&gt;0,"+","-")</f>
        <v>-</v>
      </c>
      <c r="Q6385" s="14"/>
      <c r="R6385" s="15"/>
      <c r="S6385" s="15"/>
      <c r="T6385"/>
      <c r="U6385" s="70"/>
      <c r="V6385" s="71">
        <f t="shared" si="251"/>
        <v>1</v>
      </c>
      <c r="W6385" s="25" t="e">
        <f t="shared" si="252"/>
        <v>#DIV/0!</v>
      </c>
      <c r="X6385" s="64"/>
    </row>
    <row r="6386" spans="11:24" x14ac:dyDescent="0.3">
      <c r="K6386" s="31">
        <f>M6386/(L6386+M6386)</f>
        <v>0.94201535809434256</v>
      </c>
      <c r="L6386" s="52">
        <f>COUNTIF($N$6:N6386,FALSE)</f>
        <v>370</v>
      </c>
      <c r="M6386" s="52">
        <f>COUNTIF($N$6:N6386,TRUE)</f>
        <v>6011</v>
      </c>
      <c r="N6386" s="53" t="b">
        <f>O6386=P6386</f>
        <v>1</v>
      </c>
      <c r="O6386" s="53" t="str">
        <f>IF(R6386&gt;0,"+","-")</f>
        <v>-</v>
      </c>
      <c r="P6386" s="53" t="str">
        <f>IF(S6386&gt;0,"+","-")</f>
        <v>-</v>
      </c>
      <c r="R6386" s="23"/>
      <c r="S6386" s="23"/>
      <c r="T6386"/>
      <c r="U6386" s="70"/>
      <c r="V6386" s="71">
        <f t="shared" si="251"/>
        <v>1</v>
      </c>
      <c r="W6386" s="25" t="e">
        <f t="shared" si="252"/>
        <v>#DIV/0!</v>
      </c>
      <c r="X6386" s="64"/>
    </row>
    <row r="6387" spans="11:24" x14ac:dyDescent="0.3">
      <c r="K6387" s="31">
        <f>M6387/(L6387+M6387)</f>
        <v>0.9420244437480414</v>
      </c>
      <c r="L6387" s="52">
        <f>COUNTIF($N$6:N6387,FALSE)</f>
        <v>370</v>
      </c>
      <c r="M6387" s="52">
        <f>COUNTIF($N$6:N6387,TRUE)</f>
        <v>6012</v>
      </c>
      <c r="N6387" s="53" t="b">
        <f>O6387=P6387</f>
        <v>1</v>
      </c>
      <c r="O6387" s="53" t="str">
        <f>IF(R6387&gt;0,"+","-")</f>
        <v>-</v>
      </c>
      <c r="P6387" s="53" t="str">
        <f>IF(S6387&gt;0,"+","-")</f>
        <v>-</v>
      </c>
      <c r="Q6387" s="14"/>
      <c r="R6387" s="15"/>
      <c r="S6387" s="15"/>
      <c r="T6387"/>
      <c r="U6387" s="70"/>
      <c r="V6387" s="71">
        <f t="shared" si="251"/>
        <v>1</v>
      </c>
      <c r="W6387" s="25" t="e">
        <f t="shared" si="252"/>
        <v>#DIV/0!</v>
      </c>
      <c r="X6387" s="64"/>
    </row>
    <row r="6388" spans="11:24" x14ac:dyDescent="0.3">
      <c r="K6388" s="31">
        <f>M6388/(L6388+M6388)</f>
        <v>0.94203352655491146</v>
      </c>
      <c r="L6388" s="52">
        <f>COUNTIF($N$6:N6388,FALSE)</f>
        <v>370</v>
      </c>
      <c r="M6388" s="52">
        <f>COUNTIF($N$6:N6388,TRUE)</f>
        <v>6013</v>
      </c>
      <c r="N6388" s="53" t="b">
        <f>O6388=P6388</f>
        <v>1</v>
      </c>
      <c r="O6388" s="53" t="str">
        <f>IF(R6388&gt;0,"+","-")</f>
        <v>-</v>
      </c>
      <c r="P6388" s="53" t="str">
        <f>IF(S6388&gt;0,"+","-")</f>
        <v>-</v>
      </c>
      <c r="R6388" s="23"/>
      <c r="S6388" s="23"/>
      <c r="T6388"/>
      <c r="U6388" s="70"/>
      <c r="V6388" s="71">
        <f t="shared" si="251"/>
        <v>1</v>
      </c>
      <c r="W6388" s="25" t="e">
        <f t="shared" si="252"/>
        <v>#DIV/0!</v>
      </c>
      <c r="X6388" s="64"/>
    </row>
    <row r="6389" spans="11:24" x14ac:dyDescent="0.3">
      <c r="K6389" s="31">
        <f>M6389/(L6389+M6389)</f>
        <v>0.94204260651629068</v>
      </c>
      <c r="L6389" s="52">
        <f>COUNTIF($N$6:N6389,FALSE)</f>
        <v>370</v>
      </c>
      <c r="M6389" s="52">
        <f>COUNTIF($N$6:N6389,TRUE)</f>
        <v>6014</v>
      </c>
      <c r="N6389" s="53" t="b">
        <f>O6389=P6389</f>
        <v>1</v>
      </c>
      <c r="O6389" s="53" t="str">
        <f>IF(R6389&gt;0,"+","-")</f>
        <v>-</v>
      </c>
      <c r="P6389" s="53" t="str">
        <f>IF(S6389&gt;0,"+","-")</f>
        <v>-</v>
      </c>
      <c r="R6389" s="23"/>
      <c r="S6389" s="23"/>
      <c r="T6389"/>
      <c r="U6389" s="70"/>
      <c r="V6389" s="71">
        <f t="shared" si="251"/>
        <v>1</v>
      </c>
      <c r="W6389" s="25" t="e">
        <f t="shared" si="252"/>
        <v>#DIV/0!</v>
      </c>
      <c r="X6389" s="64"/>
    </row>
    <row r="6390" spans="11:24" x14ac:dyDescent="0.3">
      <c r="K6390" s="31">
        <f>M6390/(L6390+M6390)</f>
        <v>0.9420516836335161</v>
      </c>
      <c r="L6390" s="52">
        <f>COUNTIF($N$6:N6390,FALSE)</f>
        <v>370</v>
      </c>
      <c r="M6390" s="52">
        <f>COUNTIF($N$6:N6390,TRUE)</f>
        <v>6015</v>
      </c>
      <c r="N6390" s="53" t="b">
        <f>O6390=P6390</f>
        <v>1</v>
      </c>
      <c r="O6390" s="53" t="str">
        <f>IF(R6390&gt;0,"+","-")</f>
        <v>-</v>
      </c>
      <c r="P6390" s="53" t="str">
        <f>IF(S6390&gt;0,"+","-")</f>
        <v>-</v>
      </c>
      <c r="R6390" s="23"/>
      <c r="S6390" s="23"/>
      <c r="T6390"/>
      <c r="U6390" s="70"/>
      <c r="V6390" s="71">
        <f t="shared" si="251"/>
        <v>1</v>
      </c>
      <c r="W6390" s="25" t="e">
        <f t="shared" si="252"/>
        <v>#DIV/0!</v>
      </c>
      <c r="X6390" s="64"/>
    </row>
    <row r="6391" spans="11:24" x14ac:dyDescent="0.3">
      <c r="K6391" s="31">
        <f>M6391/(L6391+M6391)</f>
        <v>0.94206075790792354</v>
      </c>
      <c r="L6391" s="52">
        <f>COUNTIF($N$6:N6391,FALSE)</f>
        <v>370</v>
      </c>
      <c r="M6391" s="52">
        <f>COUNTIF($N$6:N6391,TRUE)</f>
        <v>6016</v>
      </c>
      <c r="N6391" s="53" t="b">
        <f>O6391=P6391</f>
        <v>1</v>
      </c>
      <c r="O6391" s="53" t="str">
        <f>IF(R6391&gt;0,"+","-")</f>
        <v>-</v>
      </c>
      <c r="P6391" s="53" t="str">
        <f>IF(S6391&gt;0,"+","-")</f>
        <v>-</v>
      </c>
      <c r="Q6391" s="14"/>
      <c r="R6391" s="15"/>
      <c r="S6391" s="15"/>
      <c r="T6391"/>
      <c r="U6391" s="70"/>
      <c r="V6391" s="71">
        <f t="shared" si="251"/>
        <v>1</v>
      </c>
      <c r="W6391" s="25" t="e">
        <f t="shared" si="252"/>
        <v>#DIV/0!</v>
      </c>
      <c r="X6391" s="64"/>
    </row>
    <row r="6392" spans="11:24" x14ac:dyDescent="0.3">
      <c r="K6392" s="31">
        <f>M6392/(L6392+M6392)</f>
        <v>0.9420698293408486</v>
      </c>
      <c r="L6392" s="52">
        <f>COUNTIF($N$6:N6392,FALSE)</f>
        <v>370</v>
      </c>
      <c r="M6392" s="52">
        <f>COUNTIF($N$6:N6392,TRUE)</f>
        <v>6017</v>
      </c>
      <c r="N6392" s="53" t="b">
        <f>O6392=P6392</f>
        <v>1</v>
      </c>
      <c r="O6392" s="53" t="str">
        <f>IF(R6392&gt;0,"+","-")</f>
        <v>-</v>
      </c>
      <c r="P6392" s="53" t="str">
        <f>IF(S6392&gt;0,"+","-")</f>
        <v>-</v>
      </c>
      <c r="Q6392" s="14"/>
      <c r="R6392" s="15"/>
      <c r="S6392" s="15"/>
      <c r="T6392"/>
      <c r="U6392" s="70"/>
      <c r="V6392" s="71">
        <f t="shared" ref="V6392:V6455" si="253">COUNTIF(N6343:N6392,TRUE)/50</f>
        <v>1</v>
      </c>
      <c r="W6392" s="25" t="e">
        <f t="shared" si="252"/>
        <v>#DIV/0!</v>
      </c>
      <c r="X6392" s="64"/>
    </row>
    <row r="6393" spans="11:24" x14ac:dyDescent="0.3">
      <c r="K6393" s="31">
        <f>M6393/(L6393+M6393)</f>
        <v>0.94207889793362554</v>
      </c>
      <c r="L6393" s="52">
        <f>COUNTIF($N$6:N6393,FALSE)</f>
        <v>370</v>
      </c>
      <c r="M6393" s="52">
        <f>COUNTIF($N$6:N6393,TRUE)</f>
        <v>6018</v>
      </c>
      <c r="N6393" s="53" t="b">
        <f>O6393=P6393</f>
        <v>1</v>
      </c>
      <c r="O6393" s="53" t="str">
        <f>IF(R6393&gt;0,"+","-")</f>
        <v>-</v>
      </c>
      <c r="P6393" s="53" t="str">
        <f>IF(S6393&gt;0,"+","-")</f>
        <v>-</v>
      </c>
      <c r="R6393" s="23"/>
      <c r="S6393" s="15"/>
      <c r="T6393"/>
      <c r="U6393" s="70"/>
      <c r="V6393" s="71">
        <f t="shared" si="253"/>
        <v>1</v>
      </c>
      <c r="W6393" s="25" t="e">
        <f t="shared" si="252"/>
        <v>#DIV/0!</v>
      </c>
      <c r="X6393" s="64"/>
    </row>
    <row r="6394" spans="11:24" x14ac:dyDescent="0.3">
      <c r="K6394" s="31">
        <f>M6394/(L6394+M6394)</f>
        <v>0.94208796368758807</v>
      </c>
      <c r="L6394" s="52">
        <f>COUNTIF($N$6:N6394,FALSE)</f>
        <v>370</v>
      </c>
      <c r="M6394" s="52">
        <f>COUNTIF($N$6:N6394,TRUE)</f>
        <v>6019</v>
      </c>
      <c r="N6394" s="53" t="b">
        <f>O6394=P6394</f>
        <v>1</v>
      </c>
      <c r="O6394" s="53" t="str">
        <f>IF(R6394&gt;0,"+","-")</f>
        <v>-</v>
      </c>
      <c r="P6394" s="53" t="str">
        <f>IF(S6394&gt;0,"+","-")</f>
        <v>-</v>
      </c>
      <c r="R6394" s="23"/>
      <c r="S6394" s="23"/>
      <c r="T6394"/>
      <c r="U6394" s="70"/>
      <c r="V6394" s="71">
        <f t="shared" si="253"/>
        <v>1</v>
      </c>
      <c r="W6394" s="25" t="e">
        <f t="shared" si="252"/>
        <v>#DIV/0!</v>
      </c>
      <c r="X6394" s="64"/>
    </row>
    <row r="6395" spans="11:24" x14ac:dyDescent="0.3">
      <c r="K6395" s="31">
        <f>M6395/(L6395+M6395)</f>
        <v>0.94209702660406891</v>
      </c>
      <c r="L6395" s="52">
        <f>COUNTIF($N$6:N6395,FALSE)</f>
        <v>370</v>
      </c>
      <c r="M6395" s="52">
        <f>COUNTIF($N$6:N6395,TRUE)</f>
        <v>6020</v>
      </c>
      <c r="N6395" s="53" t="b">
        <f>O6395=P6395</f>
        <v>1</v>
      </c>
      <c r="O6395" s="53" t="str">
        <f>IF(R6395&gt;0,"+","-")</f>
        <v>-</v>
      </c>
      <c r="P6395" s="53" t="str">
        <f>IF(S6395&gt;0,"+","-")</f>
        <v>-</v>
      </c>
      <c r="Q6395" s="14"/>
      <c r="R6395" s="15"/>
      <c r="S6395" s="15"/>
      <c r="T6395"/>
      <c r="U6395" s="70"/>
      <c r="V6395" s="71">
        <f t="shared" si="253"/>
        <v>1</v>
      </c>
      <c r="W6395" s="25" t="e">
        <f t="shared" si="252"/>
        <v>#DIV/0!</v>
      </c>
      <c r="X6395" s="64"/>
    </row>
    <row r="6396" spans="11:24" x14ac:dyDescent="0.3">
      <c r="K6396" s="31">
        <f>M6396/(L6396+M6396)</f>
        <v>0.94210608668439999</v>
      </c>
      <c r="L6396" s="52">
        <f>COUNTIF($N$6:N6396,FALSE)</f>
        <v>370</v>
      </c>
      <c r="M6396" s="52">
        <f>COUNTIF($N$6:N6396,TRUE)</f>
        <v>6021</v>
      </c>
      <c r="N6396" s="53" t="b">
        <f>O6396=P6396</f>
        <v>1</v>
      </c>
      <c r="O6396" s="53" t="str">
        <f>IF(R6396&gt;0,"+","-")</f>
        <v>-</v>
      </c>
      <c r="P6396" s="53" t="str">
        <f>IF(S6396&gt;0,"+","-")</f>
        <v>-</v>
      </c>
      <c r="R6396" s="23"/>
      <c r="S6396" s="23"/>
      <c r="T6396"/>
      <c r="U6396" s="70"/>
      <c r="V6396" s="71">
        <f t="shared" si="253"/>
        <v>1</v>
      </c>
      <c r="W6396" s="25" t="e">
        <f t="shared" si="252"/>
        <v>#DIV/0!</v>
      </c>
      <c r="X6396" s="64"/>
    </row>
    <row r="6397" spans="11:24" x14ac:dyDescent="0.3">
      <c r="K6397" s="31">
        <f>M6397/(L6397+M6397)</f>
        <v>0.94211514392991236</v>
      </c>
      <c r="L6397" s="52">
        <f>COUNTIF($N$6:N6397,FALSE)</f>
        <v>370</v>
      </c>
      <c r="M6397" s="52">
        <f>COUNTIF($N$6:N6397,TRUE)</f>
        <v>6022</v>
      </c>
      <c r="N6397" s="53" t="b">
        <f>O6397=P6397</f>
        <v>1</v>
      </c>
      <c r="O6397" s="53" t="str">
        <f>IF(R6397&gt;0,"+","-")</f>
        <v>-</v>
      </c>
      <c r="P6397" s="53" t="str">
        <f>IF(S6397&gt;0,"+","-")</f>
        <v>-</v>
      </c>
      <c r="Q6397" s="14"/>
      <c r="R6397" s="15"/>
      <c r="S6397" s="15"/>
      <c r="T6397"/>
      <c r="U6397" s="70"/>
      <c r="V6397" s="71">
        <f t="shared" si="253"/>
        <v>1</v>
      </c>
      <c r="W6397" s="25" t="e">
        <f t="shared" si="252"/>
        <v>#DIV/0!</v>
      </c>
      <c r="X6397" s="64"/>
    </row>
    <row r="6398" spans="11:24" x14ac:dyDescent="0.3">
      <c r="K6398" s="31">
        <f>M6398/(L6398+M6398)</f>
        <v>0.9421241983419365</v>
      </c>
      <c r="L6398" s="52">
        <f>COUNTIF($N$6:N6398,FALSE)</f>
        <v>370</v>
      </c>
      <c r="M6398" s="52">
        <f>COUNTIF($N$6:N6398,TRUE)</f>
        <v>6023</v>
      </c>
      <c r="N6398" s="53" t="b">
        <f>O6398=P6398</f>
        <v>1</v>
      </c>
      <c r="O6398" s="53" t="str">
        <f>IF(R6398&gt;0,"+","-")</f>
        <v>-</v>
      </c>
      <c r="P6398" s="53" t="str">
        <f>IF(S6398&gt;0,"+","-")</f>
        <v>-</v>
      </c>
      <c r="Q6398" s="14"/>
      <c r="R6398" s="15"/>
      <c r="S6398" s="15"/>
      <c r="T6398"/>
      <c r="U6398" s="70"/>
      <c r="V6398" s="71">
        <f t="shared" si="253"/>
        <v>1</v>
      </c>
      <c r="W6398" s="25" t="e">
        <f t="shared" si="252"/>
        <v>#DIV/0!</v>
      </c>
      <c r="X6398" s="64"/>
    </row>
    <row r="6399" spans="11:24" x14ac:dyDescent="0.3">
      <c r="K6399" s="31">
        <f>M6399/(L6399+M6399)</f>
        <v>0.9421332499218017</v>
      </c>
      <c r="L6399" s="52">
        <f>COUNTIF($N$6:N6399,FALSE)</f>
        <v>370</v>
      </c>
      <c r="M6399" s="52">
        <f>COUNTIF($N$6:N6399,TRUE)</f>
        <v>6024</v>
      </c>
      <c r="N6399" s="53" t="b">
        <f>O6399=P6399</f>
        <v>1</v>
      </c>
      <c r="O6399" s="53" t="str">
        <f>IF(R6399&gt;0,"+","-")</f>
        <v>-</v>
      </c>
      <c r="P6399" s="53" t="str">
        <f>IF(S6399&gt;0,"+","-")</f>
        <v>-</v>
      </c>
      <c r="R6399" s="23"/>
      <c r="S6399" s="23"/>
      <c r="T6399"/>
      <c r="U6399" s="70"/>
      <c r="V6399" s="71">
        <f t="shared" si="253"/>
        <v>1</v>
      </c>
      <c r="W6399" s="25" t="e">
        <f t="shared" si="252"/>
        <v>#DIV/0!</v>
      </c>
      <c r="X6399" s="64"/>
    </row>
    <row r="6400" spans="11:24" x14ac:dyDescent="0.3">
      <c r="K6400" s="31">
        <f>M6400/(L6400+M6400)</f>
        <v>0.94214229867083654</v>
      </c>
      <c r="L6400" s="52">
        <f>COUNTIF($N$6:N6400,FALSE)</f>
        <v>370</v>
      </c>
      <c r="M6400" s="52">
        <f>COUNTIF($N$6:N6400,TRUE)</f>
        <v>6025</v>
      </c>
      <c r="N6400" s="53" t="b">
        <f>O6400=P6400</f>
        <v>1</v>
      </c>
      <c r="O6400" s="53" t="str">
        <f>IF(R6400&gt;0,"+","-")</f>
        <v>-</v>
      </c>
      <c r="P6400" s="53" t="str">
        <f>IF(S6400&gt;0,"+","-")</f>
        <v>-</v>
      </c>
      <c r="R6400" s="23"/>
      <c r="S6400" s="23"/>
      <c r="T6400"/>
      <c r="U6400" s="70"/>
      <c r="V6400" s="71">
        <f t="shared" si="253"/>
        <v>1</v>
      </c>
      <c r="W6400" s="25" t="e">
        <f t="shared" si="252"/>
        <v>#DIV/0!</v>
      </c>
      <c r="X6400" s="64"/>
    </row>
    <row r="6401" spans="11:24" x14ac:dyDescent="0.3">
      <c r="K6401" s="31">
        <f>M6401/(L6401+M6401)</f>
        <v>0.94215134459036898</v>
      </c>
      <c r="L6401" s="52">
        <f>COUNTIF($N$6:N6401,FALSE)</f>
        <v>370</v>
      </c>
      <c r="M6401" s="52">
        <f>COUNTIF($N$6:N6401,TRUE)</f>
        <v>6026</v>
      </c>
      <c r="N6401" s="53" t="b">
        <f>O6401=P6401</f>
        <v>1</v>
      </c>
      <c r="O6401" s="53" t="str">
        <f>IF(R6401&gt;0,"+","-")</f>
        <v>-</v>
      </c>
      <c r="P6401" s="53" t="str">
        <f>IF(S6401&gt;0,"+","-")</f>
        <v>-</v>
      </c>
      <c r="R6401" s="23"/>
      <c r="S6401" s="15"/>
      <c r="T6401"/>
      <c r="U6401" s="70"/>
      <c r="V6401" s="71">
        <f t="shared" si="253"/>
        <v>1</v>
      </c>
      <c r="W6401" s="25" t="e">
        <f t="shared" si="252"/>
        <v>#DIV/0!</v>
      </c>
      <c r="X6401" s="64"/>
    </row>
    <row r="6402" spans="11:24" x14ac:dyDescent="0.3">
      <c r="K6402" s="31">
        <f>M6402/(L6402+M6402)</f>
        <v>0.94216038768172583</v>
      </c>
      <c r="L6402" s="52">
        <f>COUNTIF($N$6:N6402,FALSE)</f>
        <v>370</v>
      </c>
      <c r="M6402" s="52">
        <f>COUNTIF($N$6:N6402,TRUE)</f>
        <v>6027</v>
      </c>
      <c r="N6402" s="53" t="b">
        <f>O6402=P6402</f>
        <v>1</v>
      </c>
      <c r="O6402" s="53" t="str">
        <f>IF(R6402&gt;0,"+","-")</f>
        <v>-</v>
      </c>
      <c r="P6402" s="53" t="str">
        <f>IF(S6402&gt;0,"+","-")</f>
        <v>-</v>
      </c>
      <c r="Q6402" s="14"/>
      <c r="R6402" s="15"/>
      <c r="S6402" s="15"/>
      <c r="T6402"/>
      <c r="U6402" s="70"/>
      <c r="V6402" s="71">
        <f t="shared" si="253"/>
        <v>1</v>
      </c>
      <c r="W6402" s="25" t="e">
        <f t="shared" si="252"/>
        <v>#DIV/0!</v>
      </c>
      <c r="X6402" s="64"/>
    </row>
    <row r="6403" spans="11:24" x14ac:dyDescent="0.3">
      <c r="K6403" s="31">
        <f>M6403/(L6403+M6403)</f>
        <v>0.94216942794623315</v>
      </c>
      <c r="L6403" s="52">
        <f>COUNTIF($N$6:N6403,FALSE)</f>
        <v>370</v>
      </c>
      <c r="M6403" s="52">
        <f>COUNTIF($N$6:N6403,TRUE)</f>
        <v>6028</v>
      </c>
      <c r="N6403" s="53" t="b">
        <f>O6403=P6403</f>
        <v>1</v>
      </c>
      <c r="O6403" s="53" t="str">
        <f>IF(R6403&gt;0,"+","-")</f>
        <v>-</v>
      </c>
      <c r="P6403" s="53" t="str">
        <f>IF(S6403&gt;0,"+","-")</f>
        <v>-</v>
      </c>
      <c r="R6403" s="23"/>
      <c r="S6403" s="23"/>
      <c r="T6403"/>
      <c r="U6403" s="70"/>
      <c r="V6403" s="71">
        <f t="shared" si="253"/>
        <v>1</v>
      </c>
      <c r="W6403" s="25" t="e">
        <f t="shared" si="252"/>
        <v>#DIV/0!</v>
      </c>
      <c r="X6403" s="64"/>
    </row>
    <row r="6404" spans="11:24" x14ac:dyDescent="0.3">
      <c r="K6404" s="31">
        <f>M6404/(L6404+M6404)</f>
        <v>0.94217846538521643</v>
      </c>
      <c r="L6404" s="52">
        <f>COUNTIF($N$6:N6404,FALSE)</f>
        <v>370</v>
      </c>
      <c r="M6404" s="52">
        <f>COUNTIF($N$6:N6404,TRUE)</f>
        <v>6029</v>
      </c>
      <c r="N6404" s="53" t="b">
        <f>O6404=P6404</f>
        <v>1</v>
      </c>
      <c r="O6404" s="53" t="str">
        <f>IF(R6404&gt;0,"+","-")</f>
        <v>-</v>
      </c>
      <c r="P6404" s="53" t="str">
        <f>IF(S6404&gt;0,"+","-")</f>
        <v>-</v>
      </c>
      <c r="Q6404" s="14"/>
      <c r="R6404" s="15"/>
      <c r="S6404" s="15"/>
      <c r="T6404"/>
      <c r="U6404" s="70"/>
      <c r="V6404" s="71">
        <f t="shared" si="253"/>
        <v>1</v>
      </c>
      <c r="W6404" s="25" t="e">
        <f t="shared" si="252"/>
        <v>#DIV/0!</v>
      </c>
      <c r="X6404" s="64"/>
    </row>
    <row r="6405" spans="11:24" x14ac:dyDescent="0.3">
      <c r="K6405" s="31">
        <f>M6405/(L6405+M6405)</f>
        <v>0.94218749999999996</v>
      </c>
      <c r="L6405" s="52">
        <f>COUNTIF($N$6:N6405,FALSE)</f>
        <v>370</v>
      </c>
      <c r="M6405" s="52">
        <f>COUNTIF($N$6:N6405,TRUE)</f>
        <v>6030</v>
      </c>
      <c r="N6405" s="53" t="b">
        <f>O6405=P6405</f>
        <v>1</v>
      </c>
      <c r="O6405" s="53" t="str">
        <f>IF(R6405&gt;0,"+","-")</f>
        <v>-</v>
      </c>
      <c r="P6405" s="53" t="str">
        <f>IF(S6405&gt;0,"+","-")</f>
        <v>-</v>
      </c>
      <c r="R6405" s="23"/>
      <c r="S6405" s="23"/>
      <c r="T6405"/>
      <c r="U6405" s="70"/>
      <c r="V6405" s="71">
        <f t="shared" si="253"/>
        <v>1</v>
      </c>
      <c r="W6405" s="25" t="e">
        <f t="shared" si="252"/>
        <v>#DIV/0!</v>
      </c>
      <c r="X6405" s="64"/>
    </row>
    <row r="6406" spans="11:24" x14ac:dyDescent="0.3">
      <c r="K6406" s="31">
        <f>M6406/(L6406+M6406)</f>
        <v>0.94219653179190754</v>
      </c>
      <c r="L6406" s="52">
        <f>COUNTIF($N$6:N6406,FALSE)</f>
        <v>370</v>
      </c>
      <c r="M6406" s="52">
        <f>COUNTIF($N$6:N6406,TRUE)</f>
        <v>6031</v>
      </c>
      <c r="N6406" s="53" t="b">
        <f>O6406=P6406</f>
        <v>1</v>
      </c>
      <c r="O6406" s="53" t="str">
        <f>IF(R6406&gt;0,"+","-")</f>
        <v>-</v>
      </c>
      <c r="P6406" s="53" t="str">
        <f>IF(S6406&gt;0,"+","-")</f>
        <v>-</v>
      </c>
      <c r="R6406" s="23"/>
      <c r="S6406" s="23"/>
      <c r="T6406"/>
      <c r="U6406" s="70"/>
      <c r="V6406" s="71">
        <f t="shared" si="253"/>
        <v>1</v>
      </c>
      <c r="W6406" s="25" t="e">
        <f t="shared" si="252"/>
        <v>#DIV/0!</v>
      </c>
      <c r="X6406" s="64"/>
    </row>
    <row r="6407" spans="11:24" x14ac:dyDescent="0.3">
      <c r="K6407" s="31">
        <f>M6407/(L6407+M6407)</f>
        <v>0.94220556076226181</v>
      </c>
      <c r="L6407" s="52">
        <f>COUNTIF($N$6:N6407,FALSE)</f>
        <v>370</v>
      </c>
      <c r="M6407" s="52">
        <f>COUNTIF($N$6:N6407,TRUE)</f>
        <v>6032</v>
      </c>
      <c r="N6407" s="53" t="b">
        <f>O6407=P6407</f>
        <v>1</v>
      </c>
      <c r="O6407" s="53" t="str">
        <f>IF(R6407&gt;0,"+","-")</f>
        <v>-</v>
      </c>
      <c r="P6407" s="53" t="str">
        <f>IF(S6407&gt;0,"+","-")</f>
        <v>-</v>
      </c>
      <c r="R6407" s="23"/>
      <c r="S6407" s="15"/>
      <c r="T6407"/>
      <c r="U6407" s="70"/>
      <c r="V6407" s="71">
        <f t="shared" si="253"/>
        <v>1</v>
      </c>
      <c r="W6407" s="25" t="e">
        <f t="shared" si="252"/>
        <v>#DIV/0!</v>
      </c>
      <c r="X6407" s="64"/>
    </row>
    <row r="6408" spans="11:24" x14ac:dyDescent="0.3">
      <c r="K6408" s="31">
        <f>M6408/(L6408+M6408)</f>
        <v>0.9422145869123848</v>
      </c>
      <c r="L6408" s="52">
        <f>COUNTIF($N$6:N6408,FALSE)</f>
        <v>370</v>
      </c>
      <c r="M6408" s="52">
        <f>COUNTIF($N$6:N6408,TRUE)</f>
        <v>6033</v>
      </c>
      <c r="N6408" s="53" t="b">
        <f>O6408=P6408</f>
        <v>1</v>
      </c>
      <c r="O6408" s="53" t="str">
        <f>IF(R6408&gt;0,"+","-")</f>
        <v>-</v>
      </c>
      <c r="P6408" s="53" t="str">
        <f>IF(S6408&gt;0,"+","-")</f>
        <v>-</v>
      </c>
      <c r="R6408" s="23"/>
      <c r="S6408" s="15"/>
      <c r="T6408"/>
      <c r="U6408" s="70"/>
      <c r="V6408" s="71">
        <f t="shared" si="253"/>
        <v>1</v>
      </c>
      <c r="W6408" s="25" t="e">
        <f t="shared" si="252"/>
        <v>#DIV/0!</v>
      </c>
      <c r="X6408" s="64"/>
    </row>
    <row r="6409" spans="11:24" x14ac:dyDescent="0.3">
      <c r="K6409" s="31">
        <f>M6409/(L6409+M6409)</f>
        <v>0.9422236102435978</v>
      </c>
      <c r="L6409" s="52">
        <f>COUNTIF($N$6:N6409,FALSE)</f>
        <v>370</v>
      </c>
      <c r="M6409" s="52">
        <f>COUNTIF($N$6:N6409,TRUE)</f>
        <v>6034</v>
      </c>
      <c r="N6409" s="53" t="b">
        <f>O6409=P6409</f>
        <v>1</v>
      </c>
      <c r="O6409" s="53" t="str">
        <f>IF(R6409&gt;0,"+","-")</f>
        <v>-</v>
      </c>
      <c r="P6409" s="53" t="str">
        <f>IF(S6409&gt;0,"+","-")</f>
        <v>-</v>
      </c>
      <c r="R6409" s="23"/>
      <c r="S6409" s="23"/>
      <c r="T6409"/>
      <c r="U6409" s="70"/>
      <c r="V6409" s="71">
        <f t="shared" si="253"/>
        <v>1</v>
      </c>
      <c r="W6409" s="25" t="e">
        <f t="shared" si="252"/>
        <v>#DIV/0!</v>
      </c>
      <c r="X6409" s="64"/>
    </row>
    <row r="6410" spans="11:24" x14ac:dyDescent="0.3">
      <c r="K6410" s="31">
        <f>M6410/(L6410+M6410)</f>
        <v>0.94223263075722097</v>
      </c>
      <c r="L6410" s="52">
        <f>COUNTIF($N$6:N6410,FALSE)</f>
        <v>370</v>
      </c>
      <c r="M6410" s="52">
        <f>COUNTIF($N$6:N6410,TRUE)</f>
        <v>6035</v>
      </c>
      <c r="N6410" s="53" t="b">
        <f>O6410=P6410</f>
        <v>1</v>
      </c>
      <c r="O6410" s="53" t="str">
        <f>IF(R6410&gt;0,"+","-")</f>
        <v>-</v>
      </c>
      <c r="P6410" s="53" t="str">
        <f>IF(S6410&gt;0,"+","-")</f>
        <v>-</v>
      </c>
      <c r="R6410" s="23"/>
      <c r="S6410" s="23"/>
      <c r="T6410"/>
      <c r="U6410" s="70"/>
      <c r="V6410" s="71">
        <f t="shared" si="253"/>
        <v>1</v>
      </c>
      <c r="W6410" s="25" t="e">
        <f t="shared" si="252"/>
        <v>#DIV/0!</v>
      </c>
      <c r="X6410" s="64"/>
    </row>
    <row r="6411" spans="11:24" x14ac:dyDescent="0.3">
      <c r="K6411" s="31">
        <f>M6411/(L6411+M6411)</f>
        <v>0.94224164845457381</v>
      </c>
      <c r="L6411" s="52">
        <f>COUNTIF($N$6:N6411,FALSE)</f>
        <v>370</v>
      </c>
      <c r="M6411" s="52">
        <f>COUNTIF($N$6:N6411,TRUE)</f>
        <v>6036</v>
      </c>
      <c r="N6411" s="53" t="b">
        <f>O6411=P6411</f>
        <v>1</v>
      </c>
      <c r="O6411" s="53" t="str">
        <f>IF(R6411&gt;0,"+","-")</f>
        <v>-</v>
      </c>
      <c r="P6411" s="53" t="str">
        <f>IF(S6411&gt;0,"+","-")</f>
        <v>-</v>
      </c>
      <c r="R6411" s="23"/>
      <c r="S6411" s="15"/>
      <c r="T6411"/>
      <c r="U6411" s="70"/>
      <c r="V6411" s="71">
        <f t="shared" si="253"/>
        <v>1</v>
      </c>
      <c r="W6411" s="25" t="e">
        <f t="shared" si="252"/>
        <v>#DIV/0!</v>
      </c>
      <c r="X6411" s="64"/>
    </row>
    <row r="6412" spans="11:24" x14ac:dyDescent="0.3">
      <c r="K6412" s="31">
        <f>M6412/(L6412+M6412)</f>
        <v>0.94225066333697516</v>
      </c>
      <c r="L6412" s="52">
        <f>COUNTIF($N$6:N6412,FALSE)</f>
        <v>370</v>
      </c>
      <c r="M6412" s="52">
        <f>COUNTIF($N$6:N6412,TRUE)</f>
        <v>6037</v>
      </c>
      <c r="N6412" s="53" t="b">
        <f>O6412=P6412</f>
        <v>1</v>
      </c>
      <c r="O6412" s="53" t="str">
        <f>IF(R6412&gt;0,"+","-")</f>
        <v>-</v>
      </c>
      <c r="P6412" s="53" t="str">
        <f>IF(S6412&gt;0,"+","-")</f>
        <v>-</v>
      </c>
      <c r="Q6412" s="14"/>
      <c r="R6412" s="15"/>
      <c r="S6412" s="15"/>
      <c r="T6412"/>
      <c r="U6412" s="70"/>
      <c r="V6412" s="71">
        <f t="shared" si="253"/>
        <v>1</v>
      </c>
      <c r="W6412" s="25" t="e">
        <f t="shared" si="252"/>
        <v>#DIV/0!</v>
      </c>
      <c r="X6412" s="64"/>
    </row>
    <row r="6413" spans="11:24" x14ac:dyDescent="0.3">
      <c r="K6413" s="31">
        <f>M6413/(L6413+M6413)</f>
        <v>0.94225967540574285</v>
      </c>
      <c r="L6413" s="52">
        <f>COUNTIF($N$6:N6413,FALSE)</f>
        <v>370</v>
      </c>
      <c r="M6413" s="52">
        <f>COUNTIF($N$6:N6413,TRUE)</f>
        <v>6038</v>
      </c>
      <c r="N6413" s="53" t="b">
        <f>O6413=P6413</f>
        <v>1</v>
      </c>
      <c r="O6413" s="53" t="str">
        <f>IF(R6413&gt;0,"+","-")</f>
        <v>-</v>
      </c>
      <c r="P6413" s="53" t="str">
        <f>IF(S6413&gt;0,"+","-")</f>
        <v>-</v>
      </c>
      <c r="R6413" s="23"/>
      <c r="S6413" s="23"/>
      <c r="T6413"/>
      <c r="U6413" s="70"/>
      <c r="V6413" s="71">
        <f t="shared" si="253"/>
        <v>1</v>
      </c>
      <c r="W6413" s="25" t="e">
        <f t="shared" si="252"/>
        <v>#DIV/0!</v>
      </c>
      <c r="X6413" s="64"/>
    </row>
    <row r="6414" spans="11:24" x14ac:dyDescent="0.3">
      <c r="K6414" s="31">
        <f>M6414/(L6414+M6414)</f>
        <v>0.94226868466219382</v>
      </c>
      <c r="L6414" s="52">
        <f>COUNTIF($N$6:N6414,FALSE)</f>
        <v>370</v>
      </c>
      <c r="M6414" s="52">
        <f>COUNTIF($N$6:N6414,TRUE)</f>
        <v>6039</v>
      </c>
      <c r="N6414" s="53" t="b">
        <f>O6414=P6414</f>
        <v>1</v>
      </c>
      <c r="O6414" s="53" t="str">
        <f>IF(R6414&gt;0,"+","-")</f>
        <v>-</v>
      </c>
      <c r="P6414" s="53" t="str">
        <f>IF(S6414&gt;0,"+","-")</f>
        <v>-</v>
      </c>
      <c r="R6414" s="23"/>
      <c r="S6414" s="23"/>
      <c r="T6414"/>
      <c r="U6414" s="70"/>
      <c r="V6414" s="71">
        <f t="shared" si="253"/>
        <v>1</v>
      </c>
      <c r="W6414" s="25" t="e">
        <f t="shared" si="252"/>
        <v>#DIV/0!</v>
      </c>
      <c r="X6414" s="64"/>
    </row>
    <row r="6415" spans="11:24" x14ac:dyDescent="0.3">
      <c r="K6415" s="31">
        <f>M6415/(L6415+M6415)</f>
        <v>0.94227769110764426</v>
      </c>
      <c r="L6415" s="52">
        <f>COUNTIF($N$6:N6415,FALSE)</f>
        <v>370</v>
      </c>
      <c r="M6415" s="52">
        <f>COUNTIF($N$6:N6415,TRUE)</f>
        <v>6040</v>
      </c>
      <c r="N6415" s="53" t="b">
        <f>O6415=P6415</f>
        <v>1</v>
      </c>
      <c r="O6415" s="53" t="str">
        <f>IF(R6415&gt;0,"+","-")</f>
        <v>-</v>
      </c>
      <c r="P6415" s="53" t="str">
        <f>IF(S6415&gt;0,"+","-")</f>
        <v>-</v>
      </c>
      <c r="Q6415" s="14"/>
      <c r="R6415" s="15"/>
      <c r="S6415" s="15"/>
      <c r="T6415"/>
      <c r="U6415" s="70"/>
      <c r="V6415" s="71">
        <f t="shared" si="253"/>
        <v>1</v>
      </c>
      <c r="W6415" s="25" t="e">
        <f t="shared" si="252"/>
        <v>#DIV/0!</v>
      </c>
      <c r="X6415" s="64"/>
    </row>
    <row r="6416" spans="11:24" x14ac:dyDescent="0.3">
      <c r="K6416" s="31">
        <f>M6416/(L6416+M6416)</f>
        <v>0.94228669474340976</v>
      </c>
      <c r="L6416" s="52">
        <f>COUNTIF($N$6:N6416,FALSE)</f>
        <v>370</v>
      </c>
      <c r="M6416" s="52">
        <f>COUNTIF($N$6:N6416,TRUE)</f>
        <v>6041</v>
      </c>
      <c r="N6416" s="53" t="b">
        <f>O6416=P6416</f>
        <v>1</v>
      </c>
      <c r="O6416" s="53" t="str">
        <f>IF(R6416&gt;0,"+","-")</f>
        <v>-</v>
      </c>
      <c r="P6416" s="53" t="str">
        <f>IF(S6416&gt;0,"+","-")</f>
        <v>-</v>
      </c>
      <c r="R6416" s="23"/>
      <c r="S6416" s="23"/>
      <c r="T6416"/>
      <c r="U6416" s="70"/>
      <c r="V6416" s="71">
        <f t="shared" si="253"/>
        <v>1</v>
      </c>
      <c r="W6416" s="25" t="e">
        <f t="shared" si="252"/>
        <v>#DIV/0!</v>
      </c>
      <c r="X6416" s="64"/>
    </row>
    <row r="6417" spans="11:24" x14ac:dyDescent="0.3">
      <c r="K6417" s="31">
        <f>M6417/(L6417+M6417)</f>
        <v>0.94229569557080473</v>
      </c>
      <c r="L6417" s="52">
        <f>COUNTIF($N$6:N6417,FALSE)</f>
        <v>370</v>
      </c>
      <c r="M6417" s="52">
        <f>COUNTIF($N$6:N6417,TRUE)</f>
        <v>6042</v>
      </c>
      <c r="N6417" s="53" t="b">
        <f>O6417=P6417</f>
        <v>1</v>
      </c>
      <c r="O6417" s="53" t="str">
        <f>IF(R6417&gt;0,"+","-")</f>
        <v>-</v>
      </c>
      <c r="P6417" s="53" t="str">
        <f>IF(S6417&gt;0,"+","-")</f>
        <v>-</v>
      </c>
      <c r="R6417" s="23"/>
      <c r="S6417" s="23"/>
      <c r="T6417"/>
      <c r="U6417" s="70"/>
      <c r="V6417" s="71">
        <f t="shared" si="253"/>
        <v>1</v>
      </c>
      <c r="W6417" s="25" t="e">
        <f t="shared" si="252"/>
        <v>#DIV/0!</v>
      </c>
      <c r="X6417" s="64"/>
    </row>
    <row r="6418" spans="11:24" x14ac:dyDescent="0.3">
      <c r="K6418" s="31">
        <f>M6418/(L6418+M6418)</f>
        <v>0.94230469359114299</v>
      </c>
      <c r="L6418" s="52">
        <f>COUNTIF($N$6:N6418,FALSE)</f>
        <v>370</v>
      </c>
      <c r="M6418" s="52">
        <f>COUNTIF($N$6:N6418,TRUE)</f>
        <v>6043</v>
      </c>
      <c r="N6418" s="53" t="b">
        <f>O6418=P6418</f>
        <v>1</v>
      </c>
      <c r="O6418" s="53" t="str">
        <f>IF(R6418&gt;0,"+","-")</f>
        <v>-</v>
      </c>
      <c r="P6418" s="53" t="str">
        <f>IF(S6418&gt;0,"+","-")</f>
        <v>-</v>
      </c>
      <c r="R6418" s="23"/>
      <c r="S6418" s="23"/>
      <c r="T6418"/>
      <c r="U6418" s="70"/>
      <c r="V6418" s="71">
        <f t="shared" si="253"/>
        <v>1</v>
      </c>
      <c r="W6418" s="25" t="e">
        <f t="shared" si="252"/>
        <v>#DIV/0!</v>
      </c>
      <c r="X6418" s="64"/>
    </row>
    <row r="6419" spans="11:24" x14ac:dyDescent="0.3">
      <c r="K6419" s="31">
        <f>M6419/(L6419+M6419)</f>
        <v>0.9423136888057374</v>
      </c>
      <c r="L6419" s="52">
        <f>COUNTIF($N$6:N6419,FALSE)</f>
        <v>370</v>
      </c>
      <c r="M6419" s="52">
        <f>COUNTIF($N$6:N6419,TRUE)</f>
        <v>6044</v>
      </c>
      <c r="N6419" s="53" t="b">
        <f>O6419=P6419</f>
        <v>1</v>
      </c>
      <c r="O6419" s="53" t="str">
        <f>IF(R6419&gt;0,"+","-")</f>
        <v>-</v>
      </c>
      <c r="P6419" s="53" t="str">
        <f>IF(S6419&gt;0,"+","-")</f>
        <v>-</v>
      </c>
      <c r="R6419" s="23"/>
      <c r="S6419" s="23"/>
      <c r="T6419"/>
      <c r="U6419" s="70"/>
      <c r="V6419" s="71">
        <f t="shared" si="253"/>
        <v>1</v>
      </c>
      <c r="W6419" s="25" t="e">
        <f t="shared" si="252"/>
        <v>#DIV/0!</v>
      </c>
      <c r="X6419" s="64"/>
    </row>
    <row r="6420" spans="11:24" x14ac:dyDescent="0.3">
      <c r="K6420" s="31">
        <f>M6420/(L6420+M6420)</f>
        <v>0.94232268121590024</v>
      </c>
      <c r="L6420" s="52">
        <f>COUNTIF($N$6:N6420,FALSE)</f>
        <v>370</v>
      </c>
      <c r="M6420" s="52">
        <f>COUNTIF($N$6:N6420,TRUE)</f>
        <v>6045</v>
      </c>
      <c r="N6420" s="53" t="b">
        <f>O6420=P6420</f>
        <v>1</v>
      </c>
      <c r="O6420" s="53" t="str">
        <f>IF(R6420&gt;0,"+","-")</f>
        <v>-</v>
      </c>
      <c r="P6420" s="53" t="str">
        <f>IF(S6420&gt;0,"+","-")</f>
        <v>-</v>
      </c>
      <c r="R6420" s="23"/>
      <c r="S6420" s="15"/>
      <c r="T6420"/>
      <c r="U6420" s="70"/>
      <c r="V6420" s="71">
        <f t="shared" si="253"/>
        <v>1</v>
      </c>
      <c r="W6420" s="25" t="e">
        <f t="shared" si="252"/>
        <v>#DIV/0!</v>
      </c>
      <c r="X6420" s="64"/>
    </row>
    <row r="6421" spans="11:24" x14ac:dyDescent="0.3">
      <c r="K6421" s="31">
        <f>M6421/(L6421+M6421)</f>
        <v>0.94233167082294267</v>
      </c>
      <c r="L6421" s="52">
        <f>COUNTIF($N$6:N6421,FALSE)</f>
        <v>370</v>
      </c>
      <c r="M6421" s="52">
        <f>COUNTIF($N$6:N6421,TRUE)</f>
        <v>6046</v>
      </c>
      <c r="N6421" s="53" t="b">
        <f>O6421=P6421</f>
        <v>1</v>
      </c>
      <c r="O6421" s="53" t="str">
        <f>IF(R6421&gt;0,"+","-")</f>
        <v>-</v>
      </c>
      <c r="P6421" s="53" t="str">
        <f>IF(S6421&gt;0,"+","-")</f>
        <v>-</v>
      </c>
      <c r="Q6421" s="14"/>
      <c r="R6421" s="15"/>
      <c r="S6421" s="15"/>
      <c r="T6421"/>
      <c r="U6421" s="70"/>
      <c r="V6421" s="71">
        <f t="shared" si="253"/>
        <v>1</v>
      </c>
      <c r="W6421" s="25" t="e">
        <f t="shared" si="252"/>
        <v>#DIV/0!</v>
      </c>
      <c r="X6421" s="64"/>
    </row>
    <row r="6422" spans="11:24" x14ac:dyDescent="0.3">
      <c r="K6422" s="31">
        <f>M6422/(L6422+M6422)</f>
        <v>0.9423406576281752</v>
      </c>
      <c r="L6422" s="52">
        <f>COUNTIF($N$6:N6422,FALSE)</f>
        <v>370</v>
      </c>
      <c r="M6422" s="52">
        <f>COUNTIF($N$6:N6422,TRUE)</f>
        <v>6047</v>
      </c>
      <c r="N6422" s="53" t="b">
        <f>O6422=P6422</f>
        <v>1</v>
      </c>
      <c r="O6422" s="53" t="str">
        <f>IF(R6422&gt;0,"+","-")</f>
        <v>-</v>
      </c>
      <c r="P6422" s="53" t="str">
        <f>IF(S6422&gt;0,"+","-")</f>
        <v>-</v>
      </c>
      <c r="R6422" s="23"/>
      <c r="S6422" s="15"/>
      <c r="T6422"/>
      <c r="U6422" s="70"/>
      <c r="V6422" s="71">
        <f t="shared" si="253"/>
        <v>1</v>
      </c>
      <c r="W6422" s="25" t="e">
        <f t="shared" si="252"/>
        <v>#DIV/0!</v>
      </c>
      <c r="X6422" s="64"/>
    </row>
    <row r="6423" spans="11:24" x14ac:dyDescent="0.3">
      <c r="K6423" s="31">
        <f>M6423/(L6423+M6423)</f>
        <v>0.94234964163290746</v>
      </c>
      <c r="L6423" s="52">
        <f>COUNTIF($N$6:N6423,FALSE)</f>
        <v>370</v>
      </c>
      <c r="M6423" s="52">
        <f>COUNTIF($N$6:N6423,TRUE)</f>
        <v>6048</v>
      </c>
      <c r="N6423" s="53" t="b">
        <f>O6423=P6423</f>
        <v>1</v>
      </c>
      <c r="O6423" s="53" t="str">
        <f>IF(R6423&gt;0,"+","-")</f>
        <v>-</v>
      </c>
      <c r="P6423" s="53" t="str">
        <f>IF(S6423&gt;0,"+","-")</f>
        <v>-</v>
      </c>
      <c r="R6423" s="23"/>
      <c r="S6423" s="23"/>
      <c r="T6423"/>
      <c r="U6423" s="70"/>
      <c r="V6423" s="71">
        <f t="shared" si="253"/>
        <v>1</v>
      </c>
      <c r="W6423" s="25" t="e">
        <f t="shared" si="252"/>
        <v>#DIV/0!</v>
      </c>
      <c r="X6423" s="64"/>
    </row>
    <row r="6424" spans="11:24" x14ac:dyDescent="0.3">
      <c r="K6424" s="31">
        <f>M6424/(L6424+M6424)</f>
        <v>0.9423586228384484</v>
      </c>
      <c r="L6424" s="52">
        <f>COUNTIF($N$6:N6424,FALSE)</f>
        <v>370</v>
      </c>
      <c r="M6424" s="52">
        <f>COUNTIF($N$6:N6424,TRUE)</f>
        <v>6049</v>
      </c>
      <c r="N6424" s="53" t="b">
        <f>O6424=P6424</f>
        <v>1</v>
      </c>
      <c r="O6424" s="53" t="str">
        <f>IF(R6424&gt;0,"+","-")</f>
        <v>-</v>
      </c>
      <c r="P6424" s="53" t="str">
        <f>IF(S6424&gt;0,"+","-")</f>
        <v>-</v>
      </c>
      <c r="R6424" s="23"/>
      <c r="S6424" s="23"/>
      <c r="T6424"/>
      <c r="U6424" s="70"/>
      <c r="V6424" s="71">
        <f t="shared" si="253"/>
        <v>1</v>
      </c>
      <c r="W6424" s="25" t="e">
        <f t="shared" si="252"/>
        <v>#DIV/0!</v>
      </c>
      <c r="X6424" s="64"/>
    </row>
    <row r="6425" spans="11:24" x14ac:dyDescent="0.3">
      <c r="K6425" s="31">
        <f>M6425/(L6425+M6425)</f>
        <v>0.94236760124610597</v>
      </c>
      <c r="L6425" s="52">
        <f>COUNTIF($N$6:N6425,FALSE)</f>
        <v>370</v>
      </c>
      <c r="M6425" s="52">
        <f>COUNTIF($N$6:N6425,TRUE)</f>
        <v>6050</v>
      </c>
      <c r="N6425" s="53" t="b">
        <f>O6425=P6425</f>
        <v>1</v>
      </c>
      <c r="O6425" s="53" t="str">
        <f>IF(R6425&gt;0,"+","-")</f>
        <v>-</v>
      </c>
      <c r="P6425" s="53" t="str">
        <f>IF(S6425&gt;0,"+","-")</f>
        <v>-</v>
      </c>
      <c r="Q6425" s="14"/>
      <c r="R6425" s="15"/>
      <c r="S6425" s="15"/>
      <c r="T6425"/>
      <c r="U6425" s="70"/>
      <c r="V6425" s="71">
        <f t="shared" si="253"/>
        <v>1</v>
      </c>
      <c r="W6425" s="25" t="e">
        <f t="shared" si="252"/>
        <v>#DIV/0!</v>
      </c>
      <c r="X6425" s="64"/>
    </row>
    <row r="6426" spans="11:24" x14ac:dyDescent="0.3">
      <c r="K6426" s="31">
        <f>M6426/(L6426+M6426)</f>
        <v>0.94237657685718734</v>
      </c>
      <c r="L6426" s="52">
        <f>COUNTIF($N$6:N6426,FALSE)</f>
        <v>370</v>
      </c>
      <c r="M6426" s="52">
        <f>COUNTIF($N$6:N6426,TRUE)</f>
        <v>6051</v>
      </c>
      <c r="N6426" s="53" t="b">
        <f>O6426=P6426</f>
        <v>1</v>
      </c>
      <c r="O6426" s="53" t="str">
        <f>IF(R6426&gt;0,"+","-")</f>
        <v>-</v>
      </c>
      <c r="P6426" s="53" t="str">
        <f>IF(S6426&gt;0,"+","-")</f>
        <v>-</v>
      </c>
      <c r="R6426" s="23"/>
      <c r="S6426" s="23"/>
      <c r="T6426"/>
      <c r="U6426" s="70"/>
      <c r="V6426" s="71">
        <f t="shared" si="253"/>
        <v>1</v>
      </c>
      <c r="W6426" s="25" t="e">
        <f t="shared" si="252"/>
        <v>#DIV/0!</v>
      </c>
      <c r="X6426" s="64"/>
    </row>
    <row r="6427" spans="11:24" x14ac:dyDescent="0.3">
      <c r="K6427" s="31">
        <f>M6427/(L6427+M6427)</f>
        <v>0.94238554967299903</v>
      </c>
      <c r="L6427" s="52">
        <f>COUNTIF($N$6:N6427,FALSE)</f>
        <v>370</v>
      </c>
      <c r="M6427" s="52">
        <f>COUNTIF($N$6:N6427,TRUE)</f>
        <v>6052</v>
      </c>
      <c r="N6427" s="53" t="b">
        <f>O6427=P6427</f>
        <v>1</v>
      </c>
      <c r="O6427" s="53" t="str">
        <f>IF(R6427&gt;0,"+","-")</f>
        <v>-</v>
      </c>
      <c r="P6427" s="53" t="str">
        <f>IF(S6427&gt;0,"+","-")</f>
        <v>-</v>
      </c>
      <c r="R6427" s="23"/>
      <c r="S6427" s="23"/>
      <c r="T6427"/>
      <c r="U6427" s="70"/>
      <c r="V6427" s="71">
        <f t="shared" si="253"/>
        <v>1</v>
      </c>
      <c r="W6427" s="25" t="e">
        <f t="shared" si="252"/>
        <v>#DIV/0!</v>
      </c>
      <c r="X6427" s="64"/>
    </row>
    <row r="6428" spans="11:24" x14ac:dyDescent="0.3">
      <c r="K6428" s="31">
        <f>M6428/(L6428+M6428)</f>
        <v>0.94239451969484667</v>
      </c>
      <c r="L6428" s="52">
        <f>COUNTIF($N$6:N6428,FALSE)</f>
        <v>370</v>
      </c>
      <c r="M6428" s="52">
        <f>COUNTIF($N$6:N6428,TRUE)</f>
        <v>6053</v>
      </c>
      <c r="N6428" s="53" t="b">
        <f>O6428=P6428</f>
        <v>1</v>
      </c>
      <c r="O6428" s="53" t="str">
        <f>IF(R6428&gt;0,"+","-")</f>
        <v>-</v>
      </c>
      <c r="P6428" s="53" t="str">
        <f>IF(S6428&gt;0,"+","-")</f>
        <v>-</v>
      </c>
      <c r="R6428" s="23"/>
      <c r="S6428" s="23"/>
      <c r="T6428"/>
      <c r="U6428" s="70"/>
      <c r="V6428" s="71">
        <f t="shared" si="253"/>
        <v>1</v>
      </c>
      <c r="W6428" s="25" t="e">
        <f t="shared" si="252"/>
        <v>#DIV/0!</v>
      </c>
      <c r="X6428" s="64"/>
    </row>
    <row r="6429" spans="11:24" x14ac:dyDescent="0.3">
      <c r="K6429" s="31">
        <f>M6429/(L6429+M6429)</f>
        <v>0.94240348692403486</v>
      </c>
      <c r="L6429" s="52">
        <f>COUNTIF($N$6:N6429,FALSE)</f>
        <v>370</v>
      </c>
      <c r="M6429" s="52">
        <f>COUNTIF($N$6:N6429,TRUE)</f>
        <v>6054</v>
      </c>
      <c r="N6429" s="53" t="b">
        <f>O6429=P6429</f>
        <v>1</v>
      </c>
      <c r="O6429" s="53" t="str">
        <f>IF(R6429&gt;0,"+","-")</f>
        <v>-</v>
      </c>
      <c r="P6429" s="53" t="str">
        <f>IF(S6429&gt;0,"+","-")</f>
        <v>-</v>
      </c>
      <c r="Q6429" s="14"/>
      <c r="R6429" s="15"/>
      <c r="S6429" s="15"/>
      <c r="T6429"/>
      <c r="U6429" s="70"/>
      <c r="V6429" s="71">
        <f t="shared" si="253"/>
        <v>1</v>
      </c>
      <c r="W6429" s="25" t="e">
        <f t="shared" si="252"/>
        <v>#DIV/0!</v>
      </c>
      <c r="X6429" s="64"/>
    </row>
    <row r="6430" spans="11:24" x14ac:dyDescent="0.3">
      <c r="K6430" s="31">
        <f>M6430/(L6430+M6430)</f>
        <v>0.94241245136186769</v>
      </c>
      <c r="L6430" s="52">
        <f>COUNTIF($N$6:N6430,FALSE)</f>
        <v>370</v>
      </c>
      <c r="M6430" s="52">
        <f>COUNTIF($N$6:N6430,TRUE)</f>
        <v>6055</v>
      </c>
      <c r="N6430" s="53" t="b">
        <f>O6430=P6430</f>
        <v>1</v>
      </c>
      <c r="O6430" s="53" t="str">
        <f>IF(R6430&gt;0,"+","-")</f>
        <v>-</v>
      </c>
      <c r="P6430" s="53" t="str">
        <f>IF(S6430&gt;0,"+","-")</f>
        <v>-</v>
      </c>
      <c r="R6430" s="23"/>
      <c r="S6430" s="23"/>
      <c r="T6430"/>
      <c r="U6430" s="70"/>
      <c r="V6430" s="71">
        <f t="shared" si="253"/>
        <v>1</v>
      </c>
      <c r="W6430" s="25" t="e">
        <f t="shared" si="252"/>
        <v>#DIV/0!</v>
      </c>
      <c r="X6430" s="64"/>
    </row>
    <row r="6431" spans="11:24" x14ac:dyDescent="0.3">
      <c r="K6431" s="31">
        <f>M6431/(L6431+M6431)</f>
        <v>0.94242141300964832</v>
      </c>
      <c r="L6431" s="52">
        <f>COUNTIF($N$6:N6431,FALSE)</f>
        <v>370</v>
      </c>
      <c r="M6431" s="52">
        <f>COUNTIF($N$6:N6431,TRUE)</f>
        <v>6056</v>
      </c>
      <c r="N6431" s="53" t="b">
        <f>O6431=P6431</f>
        <v>1</v>
      </c>
      <c r="O6431" s="53" t="str">
        <f>IF(R6431&gt;0,"+","-")</f>
        <v>-</v>
      </c>
      <c r="P6431" s="53" t="str">
        <f>IF(S6431&gt;0,"+","-")</f>
        <v>-</v>
      </c>
      <c r="R6431" s="23"/>
      <c r="S6431" s="23"/>
      <c r="T6431"/>
      <c r="U6431" s="70"/>
      <c r="V6431" s="71">
        <f t="shared" si="253"/>
        <v>1</v>
      </c>
      <c r="W6431" s="25" t="e">
        <f t="shared" si="252"/>
        <v>#DIV/0!</v>
      </c>
      <c r="X6431" s="64"/>
    </row>
    <row r="6432" spans="11:24" x14ac:dyDescent="0.3">
      <c r="K6432" s="31">
        <f>M6432/(L6432+M6432)</f>
        <v>0.94243037186867906</v>
      </c>
      <c r="L6432" s="52">
        <f>COUNTIF($N$6:N6432,FALSE)</f>
        <v>370</v>
      </c>
      <c r="M6432" s="52">
        <f>COUNTIF($N$6:N6432,TRUE)</f>
        <v>6057</v>
      </c>
      <c r="N6432" s="53" t="b">
        <f>O6432=P6432</f>
        <v>1</v>
      </c>
      <c r="O6432" s="53" t="str">
        <f>IF(R6432&gt;0,"+","-")</f>
        <v>-</v>
      </c>
      <c r="P6432" s="53" t="str">
        <f>IF(S6432&gt;0,"+","-")</f>
        <v>-</v>
      </c>
      <c r="Q6432" s="14"/>
      <c r="R6432" s="15"/>
      <c r="S6432" s="15"/>
      <c r="T6432"/>
      <c r="U6432" s="70"/>
      <c r="V6432" s="71">
        <f t="shared" si="253"/>
        <v>1</v>
      </c>
      <c r="W6432" s="25" t="e">
        <f t="shared" si="252"/>
        <v>#DIV/0!</v>
      </c>
      <c r="X6432" s="64"/>
    </row>
    <row r="6433" spans="11:24" x14ac:dyDescent="0.3">
      <c r="K6433" s="31">
        <f>M6433/(L6433+M6433)</f>
        <v>0.94243932794026131</v>
      </c>
      <c r="L6433" s="52">
        <f>COUNTIF($N$6:N6433,FALSE)</f>
        <v>370</v>
      </c>
      <c r="M6433" s="52">
        <f>COUNTIF($N$6:N6433,TRUE)</f>
        <v>6058</v>
      </c>
      <c r="N6433" s="53" t="b">
        <f>O6433=P6433</f>
        <v>1</v>
      </c>
      <c r="O6433" s="53" t="str">
        <f>IF(R6433&gt;0,"+","-")</f>
        <v>-</v>
      </c>
      <c r="P6433" s="53" t="str">
        <f>IF(S6433&gt;0,"+","-")</f>
        <v>-</v>
      </c>
      <c r="Q6433" s="14"/>
      <c r="R6433" s="15"/>
      <c r="S6433" s="15"/>
      <c r="T6433"/>
      <c r="U6433" s="70"/>
      <c r="V6433" s="71">
        <f t="shared" si="253"/>
        <v>1</v>
      </c>
      <c r="W6433" s="25" t="e">
        <f t="shared" si="252"/>
        <v>#DIV/0!</v>
      </c>
      <c r="X6433" s="64"/>
    </row>
    <row r="6434" spans="11:24" x14ac:dyDescent="0.3">
      <c r="K6434" s="31">
        <f>M6434/(L6434+M6434)</f>
        <v>0.94244828122569602</v>
      </c>
      <c r="L6434" s="52">
        <f>COUNTIF($N$6:N6434,FALSE)</f>
        <v>370</v>
      </c>
      <c r="M6434" s="52">
        <f>COUNTIF($N$6:N6434,TRUE)</f>
        <v>6059</v>
      </c>
      <c r="N6434" s="53" t="b">
        <f>O6434=P6434</f>
        <v>1</v>
      </c>
      <c r="O6434" s="53" t="str">
        <f>IF(R6434&gt;0,"+","-")</f>
        <v>-</v>
      </c>
      <c r="P6434" s="53" t="str">
        <f>IF(S6434&gt;0,"+","-")</f>
        <v>-</v>
      </c>
      <c r="R6434" s="23"/>
      <c r="S6434" s="23"/>
      <c r="T6434"/>
      <c r="U6434" s="70"/>
      <c r="V6434" s="71">
        <f t="shared" si="253"/>
        <v>1</v>
      </c>
      <c r="W6434" s="25" t="e">
        <f t="shared" si="252"/>
        <v>#DIV/0!</v>
      </c>
      <c r="X6434" s="64"/>
    </row>
    <row r="6435" spans="11:24" x14ac:dyDescent="0.3">
      <c r="K6435" s="31">
        <f>M6435/(L6435+M6435)</f>
        <v>0.94245723172628304</v>
      </c>
      <c r="L6435" s="52">
        <f>COUNTIF($N$6:N6435,FALSE)</f>
        <v>370</v>
      </c>
      <c r="M6435" s="52">
        <f>COUNTIF($N$6:N6435,TRUE)</f>
        <v>6060</v>
      </c>
      <c r="N6435" s="53" t="b">
        <f>O6435=P6435</f>
        <v>1</v>
      </c>
      <c r="O6435" s="53" t="str">
        <f>IF(R6435&gt;0,"+","-")</f>
        <v>-</v>
      </c>
      <c r="P6435" s="53" t="str">
        <f>IF(S6435&gt;0,"+","-")</f>
        <v>-</v>
      </c>
      <c r="Q6435" s="14"/>
      <c r="R6435" s="15"/>
      <c r="S6435" s="15"/>
      <c r="T6435"/>
      <c r="U6435" s="70"/>
      <c r="V6435" s="71">
        <f t="shared" si="253"/>
        <v>1</v>
      </c>
      <c r="W6435" s="25" t="e">
        <f t="shared" si="252"/>
        <v>#DIV/0!</v>
      </c>
      <c r="X6435" s="64"/>
    </row>
    <row r="6436" spans="11:24" x14ac:dyDescent="0.3">
      <c r="K6436" s="31">
        <f>M6436/(L6436+M6436)</f>
        <v>0.94246617944332145</v>
      </c>
      <c r="L6436" s="52">
        <f>COUNTIF($N$6:N6436,FALSE)</f>
        <v>370</v>
      </c>
      <c r="M6436" s="52">
        <f>COUNTIF($N$6:N6436,TRUE)</f>
        <v>6061</v>
      </c>
      <c r="N6436" s="53" t="b">
        <f>O6436=P6436</f>
        <v>1</v>
      </c>
      <c r="O6436" s="53" t="str">
        <f>IF(R6436&gt;0,"+","-")</f>
        <v>-</v>
      </c>
      <c r="P6436" s="53" t="str">
        <f>IF(S6436&gt;0,"+","-")</f>
        <v>-</v>
      </c>
      <c r="Q6436" s="14"/>
      <c r="R6436" s="15"/>
      <c r="S6436" s="15"/>
      <c r="T6436"/>
      <c r="U6436" s="70"/>
      <c r="V6436" s="71">
        <f t="shared" si="253"/>
        <v>1</v>
      </c>
      <c r="W6436" s="25" t="e">
        <f t="shared" si="252"/>
        <v>#DIV/0!</v>
      </c>
      <c r="X6436" s="64"/>
    </row>
    <row r="6437" spans="11:24" x14ac:dyDescent="0.3">
      <c r="K6437" s="31">
        <f>M6437/(L6437+M6437)</f>
        <v>0.94247512437810943</v>
      </c>
      <c r="L6437" s="52">
        <f>COUNTIF($N$6:N6437,FALSE)</f>
        <v>370</v>
      </c>
      <c r="M6437" s="52">
        <f>COUNTIF($N$6:N6437,TRUE)</f>
        <v>6062</v>
      </c>
      <c r="N6437" s="53" t="b">
        <f>O6437=P6437</f>
        <v>1</v>
      </c>
      <c r="O6437" s="53" t="str">
        <f>IF(R6437&gt;0,"+","-")</f>
        <v>-</v>
      </c>
      <c r="P6437" s="53" t="str">
        <f>IF(S6437&gt;0,"+","-")</f>
        <v>-</v>
      </c>
      <c r="R6437" s="23"/>
      <c r="S6437" s="23"/>
      <c r="T6437"/>
      <c r="U6437" s="70"/>
      <c r="V6437" s="71">
        <f t="shared" si="253"/>
        <v>1</v>
      </c>
      <c r="W6437" s="25" t="e">
        <f t="shared" si="252"/>
        <v>#DIV/0!</v>
      </c>
      <c r="X6437" s="64"/>
    </row>
    <row r="6438" spans="11:24" x14ac:dyDescent="0.3">
      <c r="K6438" s="31">
        <f>M6438/(L6438+M6438)</f>
        <v>0.94248406653194461</v>
      </c>
      <c r="L6438" s="52">
        <f>COUNTIF($N$6:N6438,FALSE)</f>
        <v>370</v>
      </c>
      <c r="M6438" s="52">
        <f>COUNTIF($N$6:N6438,TRUE)</f>
        <v>6063</v>
      </c>
      <c r="N6438" s="53" t="b">
        <f>O6438=P6438</f>
        <v>1</v>
      </c>
      <c r="O6438" s="53" t="str">
        <f>IF(R6438&gt;0,"+","-")</f>
        <v>-</v>
      </c>
      <c r="P6438" s="53" t="str">
        <f>IF(S6438&gt;0,"+","-")</f>
        <v>-</v>
      </c>
      <c r="R6438" s="23"/>
      <c r="S6438" s="15"/>
      <c r="T6438"/>
      <c r="U6438" s="70"/>
      <c r="V6438" s="71">
        <f t="shared" si="253"/>
        <v>1</v>
      </c>
      <c r="W6438" s="25" t="e">
        <f t="shared" si="252"/>
        <v>#DIV/0!</v>
      </c>
      <c r="X6438" s="64"/>
    </row>
    <row r="6439" spans="11:24" x14ac:dyDescent="0.3">
      <c r="K6439" s="31">
        <f>M6439/(L6439+M6439)</f>
        <v>0.94249300590612373</v>
      </c>
      <c r="L6439" s="52">
        <f>COUNTIF($N$6:N6439,FALSE)</f>
        <v>370</v>
      </c>
      <c r="M6439" s="52">
        <f>COUNTIF($N$6:N6439,TRUE)</f>
        <v>6064</v>
      </c>
      <c r="N6439" s="53" t="b">
        <f>O6439=P6439</f>
        <v>1</v>
      </c>
      <c r="O6439" s="53" t="str">
        <f>IF(R6439&gt;0,"+","-")</f>
        <v>-</v>
      </c>
      <c r="P6439" s="53" t="str">
        <f>IF(S6439&gt;0,"+","-")</f>
        <v>-</v>
      </c>
      <c r="R6439" s="23"/>
      <c r="S6439" s="15"/>
      <c r="T6439"/>
      <c r="U6439" s="70"/>
      <c r="V6439" s="71">
        <f t="shared" si="253"/>
        <v>1</v>
      </c>
      <c r="W6439" s="25" t="e">
        <f t="shared" si="252"/>
        <v>#DIV/0!</v>
      </c>
      <c r="X6439" s="64"/>
    </row>
    <row r="6440" spans="11:24" x14ac:dyDescent="0.3">
      <c r="K6440" s="31">
        <f>M6440/(L6440+M6440)</f>
        <v>0.94250194250194252</v>
      </c>
      <c r="L6440" s="52">
        <f>COUNTIF($N$6:N6440,FALSE)</f>
        <v>370</v>
      </c>
      <c r="M6440" s="52">
        <f>COUNTIF($N$6:N6440,TRUE)</f>
        <v>6065</v>
      </c>
      <c r="N6440" s="53" t="b">
        <f>O6440=P6440</f>
        <v>1</v>
      </c>
      <c r="O6440" s="53" t="str">
        <f>IF(R6440&gt;0,"+","-")</f>
        <v>-</v>
      </c>
      <c r="P6440" s="53" t="str">
        <f>IF(S6440&gt;0,"+","-")</f>
        <v>-</v>
      </c>
      <c r="R6440" s="23"/>
      <c r="S6440" s="23"/>
      <c r="T6440"/>
      <c r="U6440" s="70"/>
      <c r="V6440" s="71">
        <f t="shared" si="253"/>
        <v>1</v>
      </c>
      <c r="W6440" s="25" t="e">
        <f t="shared" si="252"/>
        <v>#DIV/0!</v>
      </c>
      <c r="X6440" s="64"/>
    </row>
    <row r="6441" spans="11:24" x14ac:dyDescent="0.3">
      <c r="K6441" s="31">
        <f>M6441/(L6441+M6441)</f>
        <v>0.94251087632069608</v>
      </c>
      <c r="L6441" s="54">
        <f>COUNTIF($N$6:N6441,FALSE)</f>
        <v>370</v>
      </c>
      <c r="M6441" s="54">
        <f>COUNTIF($N$6:N6441,TRUE)</f>
        <v>6066</v>
      </c>
      <c r="N6441" s="4" t="b">
        <f>O6441=P6441</f>
        <v>1</v>
      </c>
      <c r="O6441" s="53" t="str">
        <f>IF(R6441&gt;0,"+","-")</f>
        <v>-</v>
      </c>
      <c r="P6441" s="53" t="str">
        <f>IF(S6441&gt;0,"+","-")</f>
        <v>-</v>
      </c>
      <c r="R6441" s="23"/>
      <c r="S6441" s="15"/>
      <c r="T6441"/>
      <c r="U6441" s="70"/>
      <c r="V6441" s="71">
        <f t="shared" si="253"/>
        <v>1</v>
      </c>
      <c r="W6441" s="25" t="e">
        <f t="shared" si="252"/>
        <v>#DIV/0!</v>
      </c>
      <c r="X6441" s="64"/>
    </row>
    <row r="6442" spans="11:24" x14ac:dyDescent="0.3">
      <c r="K6442" s="31">
        <f>M6442/(L6442+M6442)</f>
        <v>0.94251980736367869</v>
      </c>
      <c r="L6442" s="52">
        <f>COUNTIF($N$6:N6442,FALSE)</f>
        <v>370</v>
      </c>
      <c r="M6442" s="52">
        <f>COUNTIF($N$6:N6442,TRUE)</f>
        <v>6067</v>
      </c>
      <c r="N6442" s="53" t="b">
        <f>O6442=P6442</f>
        <v>1</v>
      </c>
      <c r="O6442" s="53" t="str">
        <f>IF(R6442&gt;0,"+","-")</f>
        <v>-</v>
      </c>
      <c r="P6442" s="53" t="str">
        <f>IF(S6442&gt;0,"+","-")</f>
        <v>-</v>
      </c>
      <c r="Q6442" s="14"/>
      <c r="R6442" s="15"/>
      <c r="S6442" s="15"/>
      <c r="T6442"/>
      <c r="U6442" s="70"/>
      <c r="V6442" s="71">
        <f t="shared" si="253"/>
        <v>1</v>
      </c>
      <c r="W6442" s="25" t="e">
        <f t="shared" ref="W6442:W6505" si="254">AVERAGE(R6343:R6442)</f>
        <v>#DIV/0!</v>
      </c>
      <c r="X6442" s="64"/>
    </row>
    <row r="6443" spans="11:24" x14ac:dyDescent="0.3">
      <c r="K6443" s="31">
        <f>M6443/(L6443+M6443)</f>
        <v>0.94252873563218387</v>
      </c>
      <c r="L6443" s="52">
        <f>COUNTIF($N$6:N6443,FALSE)</f>
        <v>370</v>
      </c>
      <c r="M6443" s="52">
        <f>COUNTIF($N$6:N6443,TRUE)</f>
        <v>6068</v>
      </c>
      <c r="N6443" s="53" t="b">
        <f>O6443=P6443</f>
        <v>1</v>
      </c>
      <c r="O6443" s="53" t="str">
        <f>IF(R6443&gt;0,"+","-")</f>
        <v>-</v>
      </c>
      <c r="P6443" s="53" t="str">
        <f>IF(S6443&gt;0,"+","-")</f>
        <v>-</v>
      </c>
      <c r="R6443" s="23"/>
      <c r="S6443" s="23"/>
      <c r="T6443"/>
      <c r="U6443" s="70"/>
      <c r="V6443" s="71">
        <f t="shared" si="253"/>
        <v>1</v>
      </c>
      <c r="W6443" s="25" t="e">
        <f t="shared" si="254"/>
        <v>#DIV/0!</v>
      </c>
      <c r="X6443" s="64"/>
    </row>
    <row r="6444" spans="11:24" x14ac:dyDescent="0.3">
      <c r="K6444" s="31">
        <f>M6444/(L6444+M6444)</f>
        <v>0.94253766112750426</v>
      </c>
      <c r="L6444" s="52">
        <f>COUNTIF($N$6:N6444,FALSE)</f>
        <v>370</v>
      </c>
      <c r="M6444" s="52">
        <f>COUNTIF($N$6:N6444,TRUE)</f>
        <v>6069</v>
      </c>
      <c r="N6444" s="53" t="b">
        <f>O6444=P6444</f>
        <v>1</v>
      </c>
      <c r="O6444" s="53" t="str">
        <f>IF(R6444&gt;0,"+","-")</f>
        <v>-</v>
      </c>
      <c r="P6444" s="53" t="str">
        <f>IF(S6444&gt;0,"+","-")</f>
        <v>-</v>
      </c>
      <c r="R6444" s="23"/>
      <c r="S6444" s="15"/>
      <c r="T6444"/>
      <c r="U6444" s="70"/>
      <c r="V6444" s="71">
        <f t="shared" si="253"/>
        <v>1</v>
      </c>
      <c r="W6444" s="25" t="e">
        <f t="shared" si="254"/>
        <v>#DIV/0!</v>
      </c>
      <c r="X6444" s="64"/>
    </row>
    <row r="6445" spans="11:24" x14ac:dyDescent="0.3">
      <c r="K6445" s="31">
        <f>M6445/(L6445+M6445)</f>
        <v>0.94254658385093171</v>
      </c>
      <c r="L6445" s="52">
        <f>COUNTIF($N$6:N6445,FALSE)</f>
        <v>370</v>
      </c>
      <c r="M6445" s="52">
        <f>COUNTIF($N$6:N6445,TRUE)</f>
        <v>6070</v>
      </c>
      <c r="N6445" s="53" t="b">
        <f>O6445=P6445</f>
        <v>1</v>
      </c>
      <c r="O6445" s="53" t="str">
        <f>IF(R6445&gt;0,"+","-")</f>
        <v>-</v>
      </c>
      <c r="P6445" s="53" t="str">
        <f>IF(S6445&gt;0,"+","-")</f>
        <v>-</v>
      </c>
      <c r="R6445" s="23"/>
      <c r="S6445" s="23"/>
      <c r="T6445"/>
      <c r="U6445" s="70"/>
      <c r="V6445" s="71">
        <f t="shared" si="253"/>
        <v>1</v>
      </c>
      <c r="W6445" s="25" t="e">
        <f t="shared" si="254"/>
        <v>#DIV/0!</v>
      </c>
      <c r="X6445" s="64"/>
    </row>
    <row r="6446" spans="11:24" x14ac:dyDescent="0.3">
      <c r="K6446" s="31">
        <f>M6446/(L6446+M6446)</f>
        <v>0.94255550380375719</v>
      </c>
      <c r="L6446" s="52">
        <f>COUNTIF($N$6:N6446,FALSE)</f>
        <v>370</v>
      </c>
      <c r="M6446" s="52">
        <f>COUNTIF($N$6:N6446,TRUE)</f>
        <v>6071</v>
      </c>
      <c r="N6446" s="53" t="b">
        <f>O6446=P6446</f>
        <v>1</v>
      </c>
      <c r="O6446" s="53" t="str">
        <f>IF(R6446&gt;0,"+","-")</f>
        <v>-</v>
      </c>
      <c r="P6446" s="53" t="str">
        <f>IF(S6446&gt;0,"+","-")</f>
        <v>-</v>
      </c>
      <c r="Q6446" s="14"/>
      <c r="R6446" s="15"/>
      <c r="S6446" s="15"/>
      <c r="T6446"/>
      <c r="U6446" s="70"/>
      <c r="V6446" s="71">
        <f t="shared" si="253"/>
        <v>1</v>
      </c>
      <c r="W6446" s="25" t="e">
        <f t="shared" si="254"/>
        <v>#DIV/0!</v>
      </c>
      <c r="X6446" s="64"/>
    </row>
    <row r="6447" spans="11:24" x14ac:dyDescent="0.3">
      <c r="K6447" s="31">
        <f>M6447/(L6447+M6447)</f>
        <v>0.942564420987271</v>
      </c>
      <c r="L6447" s="52">
        <f>COUNTIF($N$6:N6447,FALSE)</f>
        <v>370</v>
      </c>
      <c r="M6447" s="52">
        <f>COUNTIF($N$6:N6447,TRUE)</f>
        <v>6072</v>
      </c>
      <c r="N6447" s="53" t="b">
        <f>O6447=P6447</f>
        <v>1</v>
      </c>
      <c r="O6447" s="53" t="str">
        <f>IF(R6447&gt;0,"+","-")</f>
        <v>-</v>
      </c>
      <c r="P6447" s="53" t="str">
        <f>IF(S6447&gt;0,"+","-")</f>
        <v>-</v>
      </c>
      <c r="R6447" s="23"/>
      <c r="S6447" s="15"/>
      <c r="T6447"/>
      <c r="U6447" s="70"/>
      <c r="V6447" s="71">
        <f t="shared" si="253"/>
        <v>1</v>
      </c>
      <c r="W6447" s="25" t="e">
        <f t="shared" si="254"/>
        <v>#DIV/0!</v>
      </c>
      <c r="X6447" s="64"/>
    </row>
    <row r="6448" spans="11:24" x14ac:dyDescent="0.3">
      <c r="K6448" s="31">
        <f>M6448/(L6448+M6448)</f>
        <v>0.94257333540276267</v>
      </c>
      <c r="L6448" s="52">
        <f>COUNTIF($N$6:N6448,FALSE)</f>
        <v>370</v>
      </c>
      <c r="M6448" s="52">
        <f>COUNTIF($N$6:N6448,TRUE)</f>
        <v>6073</v>
      </c>
      <c r="N6448" s="53" t="b">
        <f>O6448=P6448</f>
        <v>1</v>
      </c>
      <c r="O6448" s="53" t="str">
        <f>IF(R6448&gt;0,"+","-")</f>
        <v>-</v>
      </c>
      <c r="P6448" s="53" t="str">
        <f>IF(S6448&gt;0,"+","-")</f>
        <v>-</v>
      </c>
      <c r="Q6448" s="14"/>
      <c r="R6448" s="15"/>
      <c r="S6448" s="15"/>
      <c r="T6448"/>
      <c r="U6448" s="70"/>
      <c r="V6448" s="71">
        <f t="shared" si="253"/>
        <v>1</v>
      </c>
      <c r="W6448" s="25" t="e">
        <f t="shared" si="254"/>
        <v>#DIV/0!</v>
      </c>
      <c r="X6448" s="64"/>
    </row>
    <row r="6449" spans="11:24" x14ac:dyDescent="0.3">
      <c r="K6449" s="31">
        <f>M6449/(L6449+M6449)</f>
        <v>0.94258224705152083</v>
      </c>
      <c r="L6449" s="52">
        <f>COUNTIF($N$6:N6449,FALSE)</f>
        <v>370</v>
      </c>
      <c r="M6449" s="52">
        <f>COUNTIF($N$6:N6449,TRUE)</f>
        <v>6074</v>
      </c>
      <c r="N6449" s="53" t="b">
        <f>O6449=P6449</f>
        <v>1</v>
      </c>
      <c r="O6449" s="53" t="str">
        <f>IF(R6449&gt;0,"+","-")</f>
        <v>-</v>
      </c>
      <c r="P6449" s="53" t="str">
        <f>IF(S6449&gt;0,"+","-")</f>
        <v>-</v>
      </c>
      <c r="R6449" s="23"/>
      <c r="S6449" s="23"/>
      <c r="T6449"/>
      <c r="U6449" s="70"/>
      <c r="V6449" s="71">
        <f t="shared" si="253"/>
        <v>1</v>
      </c>
      <c r="W6449" s="25" t="e">
        <f t="shared" si="254"/>
        <v>#DIV/0!</v>
      </c>
      <c r="X6449" s="64"/>
    </row>
    <row r="6450" spans="11:24" x14ac:dyDescent="0.3">
      <c r="K6450" s="31">
        <f>M6450/(L6450+M6450)</f>
        <v>0.94259115593483322</v>
      </c>
      <c r="L6450" s="52">
        <f>COUNTIF($N$6:N6450,FALSE)</f>
        <v>370</v>
      </c>
      <c r="M6450" s="52">
        <f>COUNTIF($N$6:N6450,TRUE)</f>
        <v>6075</v>
      </c>
      <c r="N6450" s="53" t="b">
        <f>O6450=P6450</f>
        <v>1</v>
      </c>
      <c r="O6450" s="53" t="str">
        <f>IF(R6450&gt;0,"+","-")</f>
        <v>-</v>
      </c>
      <c r="P6450" s="53" t="str">
        <f>IF(S6450&gt;0,"+","-")</f>
        <v>-</v>
      </c>
      <c r="R6450" s="23"/>
      <c r="S6450" s="23"/>
      <c r="T6450"/>
      <c r="U6450" s="70"/>
      <c r="V6450" s="71">
        <f t="shared" si="253"/>
        <v>1</v>
      </c>
      <c r="W6450" s="25" t="e">
        <f t="shared" si="254"/>
        <v>#DIV/0!</v>
      </c>
      <c r="X6450" s="64"/>
    </row>
    <row r="6451" spans="11:24" x14ac:dyDescent="0.3">
      <c r="K6451" s="31">
        <f>M6451/(L6451+M6451)</f>
        <v>0.94260006205398694</v>
      </c>
      <c r="L6451" s="52">
        <f>COUNTIF($N$6:N6451,FALSE)</f>
        <v>370</v>
      </c>
      <c r="M6451" s="52">
        <f>COUNTIF($N$6:N6451,TRUE)</f>
        <v>6076</v>
      </c>
      <c r="N6451" s="53" t="b">
        <f>O6451=P6451</f>
        <v>1</v>
      </c>
      <c r="O6451" s="53" t="str">
        <f>IF(R6451&gt;0,"+","-")</f>
        <v>-</v>
      </c>
      <c r="P6451" s="53" t="str">
        <f>IF(S6451&gt;0,"+","-")</f>
        <v>-</v>
      </c>
      <c r="Q6451" s="14"/>
      <c r="R6451" s="15"/>
      <c r="S6451" s="15"/>
      <c r="T6451"/>
      <c r="U6451" s="70"/>
      <c r="V6451" s="71">
        <f t="shared" si="253"/>
        <v>1</v>
      </c>
      <c r="W6451" s="25" t="e">
        <f t="shared" si="254"/>
        <v>#DIV/0!</v>
      </c>
      <c r="X6451" s="64"/>
    </row>
    <row r="6452" spans="11:24" x14ac:dyDescent="0.3">
      <c r="K6452" s="31">
        <f>M6452/(L6452+M6452)</f>
        <v>0.9426089654102684</v>
      </c>
      <c r="L6452" s="52">
        <f>COUNTIF($N$6:N6452,FALSE)</f>
        <v>370</v>
      </c>
      <c r="M6452" s="52">
        <f>COUNTIF($N$6:N6452,TRUE)</f>
        <v>6077</v>
      </c>
      <c r="N6452" s="53" t="b">
        <f>O6452=P6452</f>
        <v>1</v>
      </c>
      <c r="O6452" s="53" t="str">
        <f>IF(R6452&gt;0,"+","-")</f>
        <v>-</v>
      </c>
      <c r="P6452" s="53" t="str">
        <f>IF(S6452&gt;0,"+","-")</f>
        <v>-</v>
      </c>
      <c r="R6452" s="23"/>
      <c r="S6452" s="23"/>
      <c r="T6452"/>
      <c r="U6452" s="70"/>
      <c r="V6452" s="71">
        <f t="shared" si="253"/>
        <v>1</v>
      </c>
      <c r="W6452" s="25" t="e">
        <f t="shared" si="254"/>
        <v>#DIV/0!</v>
      </c>
      <c r="X6452" s="64"/>
    </row>
    <row r="6453" spans="11:24" x14ac:dyDescent="0.3">
      <c r="K6453" s="31">
        <f>M6453/(L6453+M6453)</f>
        <v>0.94261786600496278</v>
      </c>
      <c r="L6453" s="52">
        <f>COUNTIF($N$6:N6453,FALSE)</f>
        <v>370</v>
      </c>
      <c r="M6453" s="52">
        <f>COUNTIF($N$6:N6453,TRUE)</f>
        <v>6078</v>
      </c>
      <c r="N6453" s="53" t="b">
        <f>O6453=P6453</f>
        <v>1</v>
      </c>
      <c r="O6453" s="53" t="str">
        <f>IF(R6453&gt;0,"+","-")</f>
        <v>-</v>
      </c>
      <c r="P6453" s="53" t="str">
        <f>IF(S6453&gt;0,"+","-")</f>
        <v>-</v>
      </c>
      <c r="R6453" s="23"/>
      <c r="S6453" s="23"/>
      <c r="T6453"/>
      <c r="U6453" s="70"/>
      <c r="V6453" s="71">
        <f t="shared" si="253"/>
        <v>1</v>
      </c>
      <c r="W6453" s="25" t="e">
        <f t="shared" si="254"/>
        <v>#DIV/0!</v>
      </c>
      <c r="X6453" s="64"/>
    </row>
    <row r="6454" spans="11:24" x14ac:dyDescent="0.3">
      <c r="K6454" s="31">
        <f>M6454/(L6454+M6454)</f>
        <v>0.94262676383935495</v>
      </c>
      <c r="L6454" s="52">
        <f>COUNTIF($N$6:N6454,FALSE)</f>
        <v>370</v>
      </c>
      <c r="M6454" s="52">
        <f>COUNTIF($N$6:N6454,TRUE)</f>
        <v>6079</v>
      </c>
      <c r="N6454" s="53" t="b">
        <f>O6454=P6454</f>
        <v>1</v>
      </c>
      <c r="O6454" s="53" t="str">
        <f>IF(R6454&gt;0,"+","-")</f>
        <v>-</v>
      </c>
      <c r="P6454" s="53" t="str">
        <f>IF(S6454&gt;0,"+","-")</f>
        <v>-</v>
      </c>
      <c r="R6454" s="23"/>
      <c r="S6454" s="23"/>
      <c r="T6454"/>
      <c r="U6454" s="70"/>
      <c r="V6454" s="71">
        <f t="shared" si="253"/>
        <v>1</v>
      </c>
      <c r="W6454" s="25" t="e">
        <f t="shared" si="254"/>
        <v>#DIV/0!</v>
      </c>
      <c r="X6454" s="64"/>
    </row>
    <row r="6455" spans="11:24" x14ac:dyDescent="0.3">
      <c r="K6455" s="31">
        <f>M6455/(L6455+M6455)</f>
        <v>0.94263565891472867</v>
      </c>
      <c r="L6455" s="52">
        <f>COUNTIF($N$6:N6455,FALSE)</f>
        <v>370</v>
      </c>
      <c r="M6455" s="52">
        <f>COUNTIF($N$6:N6455,TRUE)</f>
        <v>6080</v>
      </c>
      <c r="N6455" s="53" t="b">
        <f>O6455=P6455</f>
        <v>1</v>
      </c>
      <c r="O6455" s="53" t="str">
        <f>IF(R6455&gt;0,"+","-")</f>
        <v>-</v>
      </c>
      <c r="P6455" s="53" t="str">
        <f>IF(S6455&gt;0,"+","-")</f>
        <v>-</v>
      </c>
      <c r="R6455" s="23"/>
      <c r="S6455" s="23"/>
      <c r="T6455"/>
      <c r="U6455" s="70"/>
      <c r="V6455" s="71">
        <f t="shared" si="253"/>
        <v>1</v>
      </c>
      <c r="W6455" s="25" t="e">
        <f t="shared" si="254"/>
        <v>#DIV/0!</v>
      </c>
      <c r="X6455" s="64"/>
    </row>
    <row r="6456" spans="11:24" x14ac:dyDescent="0.3">
      <c r="K6456" s="31">
        <f>M6456/(L6456+M6456)</f>
        <v>0.94264455123236712</v>
      </c>
      <c r="L6456" s="52">
        <f>COUNTIF($N$6:N6456,FALSE)</f>
        <v>370</v>
      </c>
      <c r="M6456" s="52">
        <f>COUNTIF($N$6:N6456,TRUE)</f>
        <v>6081</v>
      </c>
      <c r="N6456" s="53" t="b">
        <f>O6456=P6456</f>
        <v>1</v>
      </c>
      <c r="O6456" s="53" t="str">
        <f>IF(R6456&gt;0,"+","-")</f>
        <v>-</v>
      </c>
      <c r="P6456" s="53" t="str">
        <f>IF(S6456&gt;0,"+","-")</f>
        <v>-</v>
      </c>
      <c r="R6456" s="23"/>
      <c r="S6456" s="23"/>
      <c r="T6456"/>
      <c r="U6456" s="70"/>
      <c r="V6456" s="71">
        <f t="shared" ref="V6456:V6519" si="255">COUNTIF(N6407:N6456,TRUE)/50</f>
        <v>1</v>
      </c>
      <c r="W6456" s="25" t="e">
        <f t="shared" si="254"/>
        <v>#DIV/0!</v>
      </c>
      <c r="X6456" s="64"/>
    </row>
    <row r="6457" spans="11:24" x14ac:dyDescent="0.3">
      <c r="K6457" s="31">
        <f>M6457/(L6457+M6457)</f>
        <v>0.9426534407935524</v>
      </c>
      <c r="L6457" s="52">
        <f>COUNTIF($N$6:N6457,FALSE)</f>
        <v>370</v>
      </c>
      <c r="M6457" s="52">
        <f>COUNTIF($N$6:N6457,TRUE)</f>
        <v>6082</v>
      </c>
      <c r="N6457" s="53" t="b">
        <f>O6457=P6457</f>
        <v>1</v>
      </c>
      <c r="O6457" s="53" t="str">
        <f>IF(R6457&gt;0,"+","-")</f>
        <v>-</v>
      </c>
      <c r="P6457" s="53" t="str">
        <f>IF(S6457&gt;0,"+","-")</f>
        <v>-</v>
      </c>
      <c r="R6457" s="23"/>
      <c r="S6457" s="23"/>
      <c r="T6457"/>
      <c r="U6457" s="70"/>
      <c r="V6457" s="71">
        <f t="shared" si="255"/>
        <v>1</v>
      </c>
      <c r="W6457" s="25" t="e">
        <f t="shared" si="254"/>
        <v>#DIV/0!</v>
      </c>
      <c r="X6457" s="64"/>
    </row>
    <row r="6458" spans="11:24" x14ac:dyDescent="0.3">
      <c r="K6458" s="31">
        <f>M6458/(L6458+M6458)</f>
        <v>0.94266232759956614</v>
      </c>
      <c r="L6458" s="52">
        <f>COUNTIF($N$6:N6458,FALSE)</f>
        <v>370</v>
      </c>
      <c r="M6458" s="52">
        <f>COUNTIF($N$6:N6458,TRUE)</f>
        <v>6083</v>
      </c>
      <c r="N6458" s="53" t="b">
        <f>O6458=P6458</f>
        <v>1</v>
      </c>
      <c r="O6458" s="53" t="str">
        <f>IF(R6458&gt;0,"+","-")</f>
        <v>-</v>
      </c>
      <c r="P6458" s="53" t="str">
        <f>IF(S6458&gt;0,"+","-")</f>
        <v>-</v>
      </c>
      <c r="R6458" s="23"/>
      <c r="S6458" s="23"/>
      <c r="T6458"/>
      <c r="U6458" s="70"/>
      <c r="V6458" s="71">
        <f t="shared" si="255"/>
        <v>1</v>
      </c>
      <c r="W6458" s="25" t="e">
        <f t="shared" si="254"/>
        <v>#DIV/0!</v>
      </c>
      <c r="X6458" s="64"/>
    </row>
    <row r="6459" spans="11:24" x14ac:dyDescent="0.3">
      <c r="K6459" s="31">
        <f>M6459/(L6459+M6459)</f>
        <v>0.94267121165168888</v>
      </c>
      <c r="L6459" s="52">
        <f>COUNTIF($N$6:N6459,FALSE)</f>
        <v>370</v>
      </c>
      <c r="M6459" s="52">
        <f>COUNTIF($N$6:N6459,TRUE)</f>
        <v>6084</v>
      </c>
      <c r="N6459" s="53" t="b">
        <f>O6459=P6459</f>
        <v>1</v>
      </c>
      <c r="O6459" s="53" t="str">
        <f>IF(R6459&gt;0,"+","-")</f>
        <v>-</v>
      </c>
      <c r="P6459" s="53" t="str">
        <f>IF(S6459&gt;0,"+","-")</f>
        <v>-</v>
      </c>
      <c r="R6459" s="23"/>
      <c r="S6459" s="23"/>
      <c r="T6459"/>
      <c r="U6459" s="70"/>
      <c r="V6459" s="71">
        <f t="shared" si="255"/>
        <v>1</v>
      </c>
      <c r="W6459" s="25" t="e">
        <f t="shared" si="254"/>
        <v>#DIV/0!</v>
      </c>
      <c r="X6459" s="64"/>
    </row>
    <row r="6460" spans="11:24" x14ac:dyDescent="0.3">
      <c r="K6460" s="31">
        <f>M6460/(L6460+M6460)</f>
        <v>0.94268009295120059</v>
      </c>
      <c r="L6460" s="52">
        <f>COUNTIF($N$6:N6460,FALSE)</f>
        <v>370</v>
      </c>
      <c r="M6460" s="52">
        <f>COUNTIF($N$6:N6460,TRUE)</f>
        <v>6085</v>
      </c>
      <c r="N6460" s="53" t="b">
        <f>O6460=P6460</f>
        <v>1</v>
      </c>
      <c r="O6460" s="53" t="str">
        <f>IF(R6460&gt;0,"+","-")</f>
        <v>-</v>
      </c>
      <c r="P6460" s="53" t="str">
        <f>IF(S6460&gt;0,"+","-")</f>
        <v>-</v>
      </c>
      <c r="Q6460" s="14"/>
      <c r="R6460" s="15"/>
      <c r="S6460" s="15"/>
      <c r="T6460"/>
      <c r="U6460" s="70"/>
      <c r="V6460" s="71">
        <f t="shared" si="255"/>
        <v>1</v>
      </c>
      <c r="W6460" s="25" t="e">
        <f t="shared" si="254"/>
        <v>#DIV/0!</v>
      </c>
      <c r="X6460" s="64"/>
    </row>
    <row r="6461" spans="11:24" x14ac:dyDescent="0.3">
      <c r="K6461" s="31">
        <f>M6461/(L6461+M6461)</f>
        <v>0.94268897149938047</v>
      </c>
      <c r="L6461" s="52">
        <f>COUNTIF($N$6:N6461,FALSE)</f>
        <v>370</v>
      </c>
      <c r="M6461" s="52">
        <f>COUNTIF($N$6:N6461,TRUE)</f>
        <v>6086</v>
      </c>
      <c r="N6461" s="53" t="b">
        <f>O6461=P6461</f>
        <v>1</v>
      </c>
      <c r="O6461" s="53" t="str">
        <f>IF(R6461&gt;0,"+","-")</f>
        <v>-</v>
      </c>
      <c r="P6461" s="53" t="str">
        <f>IF(S6461&gt;0,"+","-")</f>
        <v>-</v>
      </c>
      <c r="R6461" s="23"/>
      <c r="S6461" s="23"/>
      <c r="T6461"/>
      <c r="U6461" s="70"/>
      <c r="V6461" s="71">
        <f t="shared" si="255"/>
        <v>1</v>
      </c>
      <c r="W6461" s="25" t="e">
        <f t="shared" si="254"/>
        <v>#DIV/0!</v>
      </c>
      <c r="X6461" s="64"/>
    </row>
    <row r="6462" spans="11:24" x14ac:dyDescent="0.3">
      <c r="K6462" s="31">
        <f>M6462/(L6462+M6462)</f>
        <v>0.94269784729750661</v>
      </c>
      <c r="L6462" s="52">
        <f>COUNTIF($N$6:N6462,FALSE)</f>
        <v>370</v>
      </c>
      <c r="M6462" s="52">
        <f>COUNTIF($N$6:N6462,TRUE)</f>
        <v>6087</v>
      </c>
      <c r="N6462" s="53" t="b">
        <f>O6462=P6462</f>
        <v>1</v>
      </c>
      <c r="O6462" s="53" t="str">
        <f>IF(R6462&gt;0,"+","-")</f>
        <v>-</v>
      </c>
      <c r="P6462" s="53" t="str">
        <f>IF(S6462&gt;0,"+","-")</f>
        <v>-</v>
      </c>
      <c r="R6462" s="23"/>
      <c r="S6462" s="15"/>
      <c r="T6462"/>
      <c r="U6462" s="70"/>
      <c r="V6462" s="71">
        <f t="shared" si="255"/>
        <v>1</v>
      </c>
      <c r="W6462" s="25" t="e">
        <f t="shared" si="254"/>
        <v>#DIV/0!</v>
      </c>
      <c r="X6462" s="64"/>
    </row>
    <row r="6463" spans="11:24" x14ac:dyDescent="0.3">
      <c r="K6463" s="31">
        <f>M6463/(L6463+M6463)</f>
        <v>0.94270672034685665</v>
      </c>
      <c r="L6463" s="52">
        <f>COUNTIF($N$6:N6463,FALSE)</f>
        <v>370</v>
      </c>
      <c r="M6463" s="52">
        <f>COUNTIF($N$6:N6463,TRUE)</f>
        <v>6088</v>
      </c>
      <c r="N6463" s="53" t="b">
        <f>O6463=P6463</f>
        <v>1</v>
      </c>
      <c r="O6463" s="53" t="str">
        <f>IF(R6463&gt;0,"+","-")</f>
        <v>-</v>
      </c>
      <c r="P6463" s="53" t="str">
        <f>IF(S6463&gt;0,"+","-")</f>
        <v>-</v>
      </c>
      <c r="R6463" s="23"/>
      <c r="S6463" s="23"/>
      <c r="T6463"/>
      <c r="U6463" s="70"/>
      <c r="V6463" s="71">
        <f t="shared" si="255"/>
        <v>1</v>
      </c>
      <c r="W6463" s="25" t="e">
        <f t="shared" si="254"/>
        <v>#DIV/0!</v>
      </c>
      <c r="X6463" s="64"/>
    </row>
    <row r="6464" spans="11:24" x14ac:dyDescent="0.3">
      <c r="K6464" s="31">
        <f>M6464/(L6464+M6464)</f>
        <v>0.94271559064870725</v>
      </c>
      <c r="L6464" s="52">
        <f>COUNTIF($N$6:N6464,FALSE)</f>
        <v>370</v>
      </c>
      <c r="M6464" s="52">
        <f>COUNTIF($N$6:N6464,TRUE)</f>
        <v>6089</v>
      </c>
      <c r="N6464" s="53" t="b">
        <f>O6464=P6464</f>
        <v>1</v>
      </c>
      <c r="O6464" s="53" t="str">
        <f>IF(R6464&gt;0,"+","-")</f>
        <v>-</v>
      </c>
      <c r="P6464" s="53" t="str">
        <f>IF(S6464&gt;0,"+","-")</f>
        <v>-</v>
      </c>
      <c r="R6464" s="23"/>
      <c r="S6464" s="23"/>
      <c r="T6464"/>
      <c r="U6464" s="70"/>
      <c r="V6464" s="71">
        <f t="shared" si="255"/>
        <v>1</v>
      </c>
      <c r="W6464" s="25" t="e">
        <f t="shared" si="254"/>
        <v>#DIV/0!</v>
      </c>
      <c r="X6464" s="64"/>
    </row>
    <row r="6465" spans="11:24" x14ac:dyDescent="0.3">
      <c r="K6465" s="31">
        <f>M6465/(L6465+M6465)</f>
        <v>0.94272445820433437</v>
      </c>
      <c r="L6465" s="52">
        <f>COUNTIF($N$6:N6465,FALSE)</f>
        <v>370</v>
      </c>
      <c r="M6465" s="52">
        <f>COUNTIF($N$6:N6465,TRUE)</f>
        <v>6090</v>
      </c>
      <c r="N6465" s="53" t="b">
        <f>O6465=P6465</f>
        <v>1</v>
      </c>
      <c r="O6465" s="53" t="str">
        <f>IF(R6465&gt;0,"+","-")</f>
        <v>-</v>
      </c>
      <c r="P6465" s="53" t="str">
        <f>IF(S6465&gt;0,"+","-")</f>
        <v>-</v>
      </c>
      <c r="R6465" s="23"/>
      <c r="S6465" s="23"/>
      <c r="T6465"/>
      <c r="U6465" s="70"/>
      <c r="V6465" s="71">
        <f t="shared" si="255"/>
        <v>1</v>
      </c>
      <c r="W6465" s="25" t="e">
        <f t="shared" si="254"/>
        <v>#DIV/0!</v>
      </c>
      <c r="X6465" s="64"/>
    </row>
    <row r="6466" spans="11:24" x14ac:dyDescent="0.3">
      <c r="K6466" s="31">
        <f>M6466/(L6466+M6466)</f>
        <v>0.94273332301501311</v>
      </c>
      <c r="L6466" s="52">
        <f>COUNTIF($N$6:N6466,FALSE)</f>
        <v>370</v>
      </c>
      <c r="M6466" s="52">
        <f>COUNTIF($N$6:N6466,TRUE)</f>
        <v>6091</v>
      </c>
      <c r="N6466" s="53" t="b">
        <f>O6466=P6466</f>
        <v>1</v>
      </c>
      <c r="O6466" s="53" t="str">
        <f>IF(R6466&gt;0,"+","-")</f>
        <v>-</v>
      </c>
      <c r="P6466" s="53" t="str">
        <f>IF(S6466&gt;0,"+","-")</f>
        <v>-</v>
      </c>
      <c r="R6466" s="23"/>
      <c r="S6466" s="23"/>
      <c r="T6466"/>
      <c r="U6466" s="70"/>
      <c r="V6466" s="71">
        <f t="shared" si="255"/>
        <v>1</v>
      </c>
      <c r="W6466" s="25" t="e">
        <f t="shared" si="254"/>
        <v>#DIV/0!</v>
      </c>
      <c r="X6466" s="64"/>
    </row>
    <row r="6467" spans="11:24" x14ac:dyDescent="0.3">
      <c r="K6467" s="31">
        <f>M6467/(L6467+M6467)</f>
        <v>0.9427421850820179</v>
      </c>
      <c r="L6467" s="52">
        <f>COUNTIF($N$6:N6467,FALSE)</f>
        <v>370</v>
      </c>
      <c r="M6467" s="52">
        <f>COUNTIF($N$6:N6467,TRUE)</f>
        <v>6092</v>
      </c>
      <c r="N6467" s="53" t="b">
        <f>O6467=P6467</f>
        <v>1</v>
      </c>
      <c r="O6467" s="53" t="str">
        <f>IF(R6467&gt;0,"+","-")</f>
        <v>-</v>
      </c>
      <c r="P6467" s="53" t="str">
        <f>IF(S6467&gt;0,"+","-")</f>
        <v>-</v>
      </c>
      <c r="R6467" s="23"/>
      <c r="S6467" s="23"/>
      <c r="T6467"/>
      <c r="U6467" s="70"/>
      <c r="V6467" s="71">
        <f t="shared" si="255"/>
        <v>1</v>
      </c>
      <c r="W6467" s="25" t="e">
        <f t="shared" si="254"/>
        <v>#DIV/0!</v>
      </c>
      <c r="X6467" s="64"/>
    </row>
    <row r="6468" spans="11:24" x14ac:dyDescent="0.3">
      <c r="K6468" s="31">
        <f>M6468/(L6468+M6468)</f>
        <v>0.94275104440662227</v>
      </c>
      <c r="L6468" s="52">
        <f>COUNTIF($N$6:N6468,FALSE)</f>
        <v>370</v>
      </c>
      <c r="M6468" s="52">
        <f>COUNTIF($N$6:N6468,TRUE)</f>
        <v>6093</v>
      </c>
      <c r="N6468" s="53" t="b">
        <f>O6468=P6468</f>
        <v>1</v>
      </c>
      <c r="O6468" s="53" t="str">
        <f>IF(R6468&gt;0,"+","-")</f>
        <v>-</v>
      </c>
      <c r="P6468" s="53" t="str">
        <f>IF(S6468&gt;0,"+","-")</f>
        <v>-</v>
      </c>
      <c r="R6468" s="23"/>
      <c r="S6468" s="23"/>
      <c r="T6468"/>
      <c r="U6468" s="70"/>
      <c r="V6468" s="71">
        <f t="shared" si="255"/>
        <v>1</v>
      </c>
      <c r="W6468" s="25" t="e">
        <f t="shared" si="254"/>
        <v>#DIV/0!</v>
      </c>
      <c r="X6468" s="64"/>
    </row>
    <row r="6469" spans="11:24" x14ac:dyDescent="0.3">
      <c r="K6469" s="31">
        <f>M6469/(L6469+M6469)</f>
        <v>0.94275990099009899</v>
      </c>
      <c r="L6469" s="52">
        <f>COUNTIF($N$6:N6469,FALSE)</f>
        <v>370</v>
      </c>
      <c r="M6469" s="52">
        <f>COUNTIF($N$6:N6469,TRUE)</f>
        <v>6094</v>
      </c>
      <c r="N6469" s="53" t="b">
        <f>O6469=P6469</f>
        <v>1</v>
      </c>
      <c r="O6469" s="53" t="str">
        <f>IF(R6469&gt;0,"+","-")</f>
        <v>-</v>
      </c>
      <c r="P6469" s="53" t="str">
        <f>IF(S6469&gt;0,"+","-")</f>
        <v>-</v>
      </c>
      <c r="R6469" s="23"/>
      <c r="S6469" s="23"/>
      <c r="T6469"/>
      <c r="U6469" s="70"/>
      <c r="V6469" s="71">
        <f t="shared" si="255"/>
        <v>1</v>
      </c>
      <c r="W6469" s="25" t="e">
        <f t="shared" si="254"/>
        <v>#DIV/0!</v>
      </c>
      <c r="X6469" s="64"/>
    </row>
    <row r="6470" spans="11:24" x14ac:dyDescent="0.3">
      <c r="K6470" s="31">
        <f>M6470/(L6470+M6470)</f>
        <v>0.94276875483372002</v>
      </c>
      <c r="L6470" s="52">
        <f>COUNTIF($N$6:N6470,FALSE)</f>
        <v>370</v>
      </c>
      <c r="M6470" s="52">
        <f>COUNTIF($N$6:N6470,TRUE)</f>
        <v>6095</v>
      </c>
      <c r="N6470" s="53" t="b">
        <f>O6470=P6470</f>
        <v>1</v>
      </c>
      <c r="O6470" s="53" t="str">
        <f>IF(R6470&gt;0,"+","-")</f>
        <v>-</v>
      </c>
      <c r="P6470" s="53" t="str">
        <f>IF(S6470&gt;0,"+","-")</f>
        <v>-</v>
      </c>
      <c r="R6470" s="23"/>
      <c r="S6470" s="23"/>
      <c r="T6470"/>
      <c r="U6470" s="70"/>
      <c r="V6470" s="71">
        <f t="shared" si="255"/>
        <v>1</v>
      </c>
      <c r="W6470" s="25" t="e">
        <f t="shared" si="254"/>
        <v>#DIV/0!</v>
      </c>
      <c r="X6470" s="64"/>
    </row>
    <row r="6471" spans="11:24" x14ac:dyDescent="0.3">
      <c r="K6471" s="31">
        <f>M6471/(L6471+M6471)</f>
        <v>0.94277760593875659</v>
      </c>
      <c r="L6471" s="52">
        <f>COUNTIF($N$6:N6471,FALSE)</f>
        <v>370</v>
      </c>
      <c r="M6471" s="52">
        <f>COUNTIF($N$6:N6471,TRUE)</f>
        <v>6096</v>
      </c>
      <c r="N6471" s="53" t="b">
        <f>O6471=P6471</f>
        <v>1</v>
      </c>
      <c r="O6471" s="53" t="str">
        <f>IF(R6471&gt;0,"+","-")</f>
        <v>-</v>
      </c>
      <c r="P6471" s="53" t="str">
        <f>IF(S6471&gt;0,"+","-")</f>
        <v>-</v>
      </c>
      <c r="Q6471" s="14"/>
      <c r="R6471" s="15"/>
      <c r="S6471" s="15"/>
      <c r="T6471"/>
      <c r="U6471" s="70"/>
      <c r="V6471" s="71">
        <f t="shared" si="255"/>
        <v>1</v>
      </c>
      <c r="W6471" s="25" t="e">
        <f t="shared" si="254"/>
        <v>#DIV/0!</v>
      </c>
      <c r="X6471" s="64"/>
    </row>
    <row r="6472" spans="11:24" x14ac:dyDescent="0.3">
      <c r="K6472" s="31">
        <f>M6472/(L6472+M6472)</f>
        <v>0.942786454306479</v>
      </c>
      <c r="L6472" s="52">
        <f>COUNTIF($N$6:N6472,FALSE)</f>
        <v>370</v>
      </c>
      <c r="M6472" s="52">
        <f>COUNTIF($N$6:N6472,TRUE)</f>
        <v>6097</v>
      </c>
      <c r="N6472" s="53" t="b">
        <f>O6472=P6472</f>
        <v>1</v>
      </c>
      <c r="O6472" s="53" t="str">
        <f>IF(R6472&gt;0,"+","-")</f>
        <v>-</v>
      </c>
      <c r="P6472" s="53" t="str">
        <f>IF(S6472&gt;0,"+","-")</f>
        <v>-</v>
      </c>
      <c r="R6472" s="23"/>
      <c r="S6472" s="23"/>
      <c r="T6472"/>
      <c r="U6472" s="70"/>
      <c r="V6472" s="71">
        <f t="shared" si="255"/>
        <v>1</v>
      </c>
      <c r="W6472" s="25" t="e">
        <f t="shared" si="254"/>
        <v>#DIV/0!</v>
      </c>
      <c r="X6472" s="64"/>
    </row>
    <row r="6473" spans="11:24" x14ac:dyDescent="0.3">
      <c r="K6473" s="31">
        <f>M6473/(L6473+M6473)</f>
        <v>0.94279529993815703</v>
      </c>
      <c r="L6473" s="52">
        <f>COUNTIF($N$6:N6473,FALSE)</f>
        <v>370</v>
      </c>
      <c r="M6473" s="52">
        <f>COUNTIF($N$6:N6473,TRUE)</f>
        <v>6098</v>
      </c>
      <c r="N6473" s="53" t="b">
        <f>O6473=P6473</f>
        <v>1</v>
      </c>
      <c r="O6473" s="53" t="str">
        <f>IF(R6473&gt;0,"+","-")</f>
        <v>-</v>
      </c>
      <c r="P6473" s="53" t="str">
        <f>IF(S6473&gt;0,"+","-")</f>
        <v>-</v>
      </c>
      <c r="R6473" s="23"/>
      <c r="S6473" s="23"/>
      <c r="T6473"/>
      <c r="U6473" s="70"/>
      <c r="V6473" s="71">
        <f t="shared" si="255"/>
        <v>1</v>
      </c>
      <c r="W6473" s="25" t="e">
        <f t="shared" si="254"/>
        <v>#DIV/0!</v>
      </c>
      <c r="X6473" s="64"/>
    </row>
    <row r="6474" spans="11:24" x14ac:dyDescent="0.3">
      <c r="K6474" s="31">
        <f>M6474/(L6474+M6474)</f>
        <v>0.94280414283505953</v>
      </c>
      <c r="L6474" s="52">
        <f>COUNTIF($N$6:N6474,FALSE)</f>
        <v>370</v>
      </c>
      <c r="M6474" s="52">
        <f>COUNTIF($N$6:N6474,TRUE)</f>
        <v>6099</v>
      </c>
      <c r="N6474" s="53" t="b">
        <f>O6474=P6474</f>
        <v>1</v>
      </c>
      <c r="O6474" s="53" t="str">
        <f>IF(R6474&gt;0,"+","-")</f>
        <v>-</v>
      </c>
      <c r="P6474" s="53" t="str">
        <f>IF(S6474&gt;0,"+","-")</f>
        <v>-</v>
      </c>
      <c r="R6474" s="23"/>
      <c r="S6474" s="15"/>
      <c r="T6474"/>
      <c r="U6474" s="70"/>
      <c r="V6474" s="71">
        <f t="shared" si="255"/>
        <v>1</v>
      </c>
      <c r="W6474" s="25" t="e">
        <f t="shared" si="254"/>
        <v>#DIV/0!</v>
      </c>
      <c r="X6474" s="64"/>
    </row>
    <row r="6475" spans="11:24" x14ac:dyDescent="0.3">
      <c r="K6475" s="31">
        <f>M6475/(L6475+M6475)</f>
        <v>0.9428129829984544</v>
      </c>
      <c r="L6475" s="52">
        <f>COUNTIF($N$6:N6475,FALSE)</f>
        <v>370</v>
      </c>
      <c r="M6475" s="52">
        <f>COUNTIF($N$6:N6475,TRUE)</f>
        <v>6100</v>
      </c>
      <c r="N6475" s="53" t="b">
        <f>O6475=P6475</f>
        <v>1</v>
      </c>
      <c r="O6475" s="53" t="str">
        <f>IF(R6475&gt;0,"+","-")</f>
        <v>-</v>
      </c>
      <c r="P6475" s="53" t="str">
        <f>IF(S6475&gt;0,"+","-")</f>
        <v>-</v>
      </c>
      <c r="R6475" s="23"/>
      <c r="S6475" s="23"/>
      <c r="T6475"/>
      <c r="U6475" s="70"/>
      <c r="V6475" s="71">
        <f t="shared" si="255"/>
        <v>1</v>
      </c>
      <c r="W6475" s="25" t="e">
        <f t="shared" si="254"/>
        <v>#DIV/0!</v>
      </c>
      <c r="X6475" s="64"/>
    </row>
    <row r="6476" spans="11:24" x14ac:dyDescent="0.3">
      <c r="K6476" s="31">
        <f>M6476/(L6476+M6476)</f>
        <v>0.94282182042960905</v>
      </c>
      <c r="L6476" s="52">
        <f>COUNTIF($N$6:N6476,FALSE)</f>
        <v>370</v>
      </c>
      <c r="M6476" s="52">
        <f>COUNTIF($N$6:N6476,TRUE)</f>
        <v>6101</v>
      </c>
      <c r="N6476" s="53" t="b">
        <f>O6476=P6476</f>
        <v>1</v>
      </c>
      <c r="O6476" s="53" t="str">
        <f>IF(R6476&gt;0,"+","-")</f>
        <v>-</v>
      </c>
      <c r="P6476" s="53" t="str">
        <f>IF(S6476&gt;0,"+","-")</f>
        <v>-</v>
      </c>
      <c r="R6476" s="23"/>
      <c r="S6476" s="23"/>
      <c r="T6476"/>
      <c r="U6476" s="70"/>
      <c r="V6476" s="71">
        <f t="shared" si="255"/>
        <v>1</v>
      </c>
      <c r="W6476" s="25" t="e">
        <f t="shared" si="254"/>
        <v>#DIV/0!</v>
      </c>
      <c r="X6476" s="64"/>
    </row>
    <row r="6477" spans="11:24" x14ac:dyDescent="0.3">
      <c r="K6477" s="31">
        <f>M6477/(L6477+M6477)</f>
        <v>0.94283065512978992</v>
      </c>
      <c r="L6477" s="52">
        <f>COUNTIF($N$6:N6477,FALSE)</f>
        <v>370</v>
      </c>
      <c r="M6477" s="52">
        <f>COUNTIF($N$6:N6477,TRUE)</f>
        <v>6102</v>
      </c>
      <c r="N6477" s="53" t="b">
        <f>O6477=P6477</f>
        <v>1</v>
      </c>
      <c r="O6477" s="53" t="str">
        <f>IF(R6477&gt;0,"+","-")</f>
        <v>-</v>
      </c>
      <c r="P6477" s="53" t="str">
        <f>IF(S6477&gt;0,"+","-")</f>
        <v>-</v>
      </c>
      <c r="Q6477" s="14"/>
      <c r="R6477" s="15"/>
      <c r="S6477" s="15"/>
      <c r="T6477"/>
      <c r="U6477" s="70"/>
      <c r="V6477" s="71">
        <f t="shared" si="255"/>
        <v>1</v>
      </c>
      <c r="W6477" s="25" t="e">
        <f t="shared" si="254"/>
        <v>#DIV/0!</v>
      </c>
      <c r="X6477" s="64"/>
    </row>
    <row r="6478" spans="11:24" x14ac:dyDescent="0.3">
      <c r="K6478" s="31">
        <f>M6478/(L6478+M6478)</f>
        <v>0.94283948710026266</v>
      </c>
      <c r="L6478" s="52">
        <f>COUNTIF($N$6:N6478,FALSE)</f>
        <v>370</v>
      </c>
      <c r="M6478" s="52">
        <f>COUNTIF($N$6:N6478,TRUE)</f>
        <v>6103</v>
      </c>
      <c r="N6478" s="53" t="b">
        <f>O6478=P6478</f>
        <v>1</v>
      </c>
      <c r="O6478" s="53" t="str">
        <f>IF(R6478&gt;0,"+","-")</f>
        <v>-</v>
      </c>
      <c r="P6478" s="53" t="str">
        <f>IF(S6478&gt;0,"+","-")</f>
        <v>-</v>
      </c>
      <c r="Q6478" s="14"/>
      <c r="R6478" s="15"/>
      <c r="S6478" s="15"/>
      <c r="T6478"/>
      <c r="U6478" s="70"/>
      <c r="V6478" s="71">
        <f t="shared" si="255"/>
        <v>1</v>
      </c>
      <c r="W6478" s="25" t="e">
        <f t="shared" si="254"/>
        <v>#DIV/0!</v>
      </c>
      <c r="X6478" s="64"/>
    </row>
    <row r="6479" spans="11:24" x14ac:dyDescent="0.3">
      <c r="K6479" s="31">
        <f>M6479/(L6479+M6479)</f>
        <v>0.94284831634229227</v>
      </c>
      <c r="L6479" s="52">
        <f>COUNTIF($N$6:N6479,FALSE)</f>
        <v>370</v>
      </c>
      <c r="M6479" s="52">
        <f>COUNTIF($N$6:N6479,TRUE)</f>
        <v>6104</v>
      </c>
      <c r="N6479" s="53" t="b">
        <f>O6479=P6479</f>
        <v>1</v>
      </c>
      <c r="O6479" s="53" t="str">
        <f>IF(R6479&gt;0,"+","-")</f>
        <v>-</v>
      </c>
      <c r="P6479" s="53" t="str">
        <f>IF(S6479&gt;0,"+","-")</f>
        <v>-</v>
      </c>
      <c r="R6479" s="23"/>
      <c r="S6479" s="23"/>
      <c r="T6479"/>
      <c r="U6479" s="70"/>
      <c r="V6479" s="71">
        <f t="shared" si="255"/>
        <v>1</v>
      </c>
      <c r="W6479" s="25" t="e">
        <f t="shared" si="254"/>
        <v>#DIV/0!</v>
      </c>
      <c r="X6479" s="64"/>
    </row>
    <row r="6480" spans="11:24" x14ac:dyDescent="0.3">
      <c r="K6480" s="31">
        <f>M6480/(L6480+M6480)</f>
        <v>0.94285714285714284</v>
      </c>
      <c r="L6480" s="52">
        <f>COUNTIF($N$6:N6480,FALSE)</f>
        <v>370</v>
      </c>
      <c r="M6480" s="52">
        <f>COUNTIF($N$6:N6480,TRUE)</f>
        <v>6105</v>
      </c>
      <c r="N6480" s="53" t="b">
        <f>O6480=P6480</f>
        <v>1</v>
      </c>
      <c r="O6480" s="53" t="str">
        <f>IF(R6480&gt;0,"+","-")</f>
        <v>-</v>
      </c>
      <c r="P6480" s="53" t="str">
        <f>IF(S6480&gt;0,"+","-")</f>
        <v>-</v>
      </c>
      <c r="R6480" s="23"/>
      <c r="S6480" s="23"/>
      <c r="T6480"/>
      <c r="U6480" s="70"/>
      <c r="V6480" s="71">
        <f t="shared" si="255"/>
        <v>1</v>
      </c>
      <c r="W6480" s="25" t="e">
        <f t="shared" si="254"/>
        <v>#DIV/0!</v>
      </c>
      <c r="X6480" s="64"/>
    </row>
    <row r="6481" spans="11:24" x14ac:dyDescent="0.3">
      <c r="K6481" s="31">
        <f>M6481/(L6481+M6481)</f>
        <v>0.9428659666460778</v>
      </c>
      <c r="L6481" s="52">
        <f>COUNTIF($N$6:N6481,FALSE)</f>
        <v>370</v>
      </c>
      <c r="M6481" s="52">
        <f>COUNTIF($N$6:N6481,TRUE)</f>
        <v>6106</v>
      </c>
      <c r="N6481" s="53" t="b">
        <f>O6481=P6481</f>
        <v>1</v>
      </c>
      <c r="O6481" s="53" t="str">
        <f>IF(R6481&gt;0,"+","-")</f>
        <v>-</v>
      </c>
      <c r="P6481" s="53" t="str">
        <f>IF(S6481&gt;0,"+","-")</f>
        <v>-</v>
      </c>
      <c r="R6481" s="23"/>
      <c r="S6481" s="15"/>
      <c r="T6481"/>
      <c r="U6481" s="70"/>
      <c r="V6481" s="71">
        <f t="shared" si="255"/>
        <v>1</v>
      </c>
      <c r="W6481" s="25" t="e">
        <f t="shared" si="254"/>
        <v>#DIV/0!</v>
      </c>
      <c r="X6481" s="64"/>
    </row>
    <row r="6482" spans="11:24" x14ac:dyDescent="0.3">
      <c r="K6482" s="31">
        <f>M6482/(L6482+M6482)</f>
        <v>0.94287478771035971</v>
      </c>
      <c r="L6482" s="52">
        <f>COUNTIF($N$6:N6482,FALSE)</f>
        <v>370</v>
      </c>
      <c r="M6482" s="52">
        <f>COUNTIF($N$6:N6482,TRUE)</f>
        <v>6107</v>
      </c>
      <c r="N6482" s="53" t="b">
        <f>O6482=P6482</f>
        <v>1</v>
      </c>
      <c r="O6482" s="53" t="str">
        <f>IF(R6482&gt;0,"+","-")</f>
        <v>-</v>
      </c>
      <c r="P6482" s="53" t="str">
        <f>IF(S6482&gt;0,"+","-")</f>
        <v>-</v>
      </c>
      <c r="R6482" s="23"/>
      <c r="S6482" s="23"/>
      <c r="T6482"/>
      <c r="U6482" s="70"/>
      <c r="V6482" s="71">
        <f t="shared" si="255"/>
        <v>1</v>
      </c>
      <c r="W6482" s="25" t="e">
        <f t="shared" si="254"/>
        <v>#DIV/0!</v>
      </c>
      <c r="X6482" s="64"/>
    </row>
    <row r="6483" spans="11:24" x14ac:dyDescent="0.3">
      <c r="K6483" s="31">
        <f>M6483/(L6483+M6483)</f>
        <v>0.94288360605125043</v>
      </c>
      <c r="L6483" s="52">
        <f>COUNTIF($N$6:N6483,FALSE)</f>
        <v>370</v>
      </c>
      <c r="M6483" s="52">
        <f>COUNTIF($N$6:N6483,TRUE)</f>
        <v>6108</v>
      </c>
      <c r="N6483" s="53" t="b">
        <f>O6483=P6483</f>
        <v>1</v>
      </c>
      <c r="O6483" s="53" t="str">
        <f>IF(R6483&gt;0,"+","-")</f>
        <v>-</v>
      </c>
      <c r="P6483" s="53" t="str">
        <f>IF(S6483&gt;0,"+","-")</f>
        <v>-</v>
      </c>
      <c r="R6483" s="23"/>
      <c r="S6483" s="15"/>
      <c r="T6483"/>
      <c r="U6483" s="70"/>
      <c r="V6483" s="71">
        <f t="shared" si="255"/>
        <v>1</v>
      </c>
      <c r="W6483" s="25" t="e">
        <f t="shared" si="254"/>
        <v>#DIV/0!</v>
      </c>
      <c r="X6483" s="64"/>
    </row>
    <row r="6484" spans="11:24" x14ac:dyDescent="0.3">
      <c r="K6484" s="31">
        <f>M6484/(L6484+M6484)</f>
        <v>0.94289242167001075</v>
      </c>
      <c r="L6484" s="52">
        <f>COUNTIF($N$6:N6484,FALSE)</f>
        <v>370</v>
      </c>
      <c r="M6484" s="52">
        <f>COUNTIF($N$6:N6484,TRUE)</f>
        <v>6109</v>
      </c>
      <c r="N6484" s="53" t="b">
        <f>O6484=P6484</f>
        <v>1</v>
      </c>
      <c r="O6484" s="53" t="str">
        <f>IF(R6484&gt;0,"+","-")</f>
        <v>-</v>
      </c>
      <c r="P6484" s="53" t="str">
        <f>IF(S6484&gt;0,"+","-")</f>
        <v>-</v>
      </c>
      <c r="R6484" s="23"/>
      <c r="S6484" s="23"/>
      <c r="T6484"/>
      <c r="U6484" s="70"/>
      <c r="V6484" s="71">
        <f t="shared" si="255"/>
        <v>1</v>
      </c>
      <c r="W6484" s="25" t="e">
        <f t="shared" si="254"/>
        <v>#DIV/0!</v>
      </c>
      <c r="X6484" s="64"/>
    </row>
    <row r="6485" spans="11:24" x14ac:dyDescent="0.3">
      <c r="K6485" s="31">
        <f>M6485/(L6485+M6485)</f>
        <v>0.9429012345679012</v>
      </c>
      <c r="L6485" s="52">
        <f>COUNTIF($N$6:N6485,FALSE)</f>
        <v>370</v>
      </c>
      <c r="M6485" s="52">
        <f>COUNTIF($N$6:N6485,TRUE)</f>
        <v>6110</v>
      </c>
      <c r="N6485" s="53" t="b">
        <f>O6485=P6485</f>
        <v>1</v>
      </c>
      <c r="O6485" s="53" t="str">
        <f>IF(R6485&gt;0,"+","-")</f>
        <v>-</v>
      </c>
      <c r="P6485" s="53" t="str">
        <f>IF(S6485&gt;0,"+","-")</f>
        <v>-</v>
      </c>
      <c r="R6485" s="23"/>
      <c r="S6485" s="15"/>
      <c r="T6485"/>
      <c r="U6485" s="70"/>
      <c r="V6485" s="71">
        <f t="shared" si="255"/>
        <v>1</v>
      </c>
      <c r="W6485" s="25" t="e">
        <f t="shared" si="254"/>
        <v>#DIV/0!</v>
      </c>
      <c r="X6485" s="64"/>
    </row>
    <row r="6486" spans="11:24" x14ac:dyDescent="0.3">
      <c r="K6486" s="31">
        <f>M6486/(L6486+M6486)</f>
        <v>0.94291004474618112</v>
      </c>
      <c r="L6486" s="52">
        <f>COUNTIF($N$6:N6486,FALSE)</f>
        <v>370</v>
      </c>
      <c r="M6486" s="52">
        <f>COUNTIF($N$6:N6486,TRUE)</f>
        <v>6111</v>
      </c>
      <c r="N6486" s="53" t="b">
        <f>O6486=P6486</f>
        <v>1</v>
      </c>
      <c r="O6486" s="53" t="str">
        <f>IF(R6486&gt;0,"+","-")</f>
        <v>-</v>
      </c>
      <c r="P6486" s="53" t="str">
        <f>IF(S6486&gt;0,"+","-")</f>
        <v>-</v>
      </c>
      <c r="R6486" s="23"/>
      <c r="S6486" s="23"/>
      <c r="T6486"/>
      <c r="U6486" s="70"/>
      <c r="V6486" s="71">
        <f t="shared" si="255"/>
        <v>1</v>
      </c>
      <c r="W6486" s="25" t="e">
        <f t="shared" si="254"/>
        <v>#DIV/0!</v>
      </c>
      <c r="X6486" s="64"/>
    </row>
    <row r="6487" spans="11:24" x14ac:dyDescent="0.3">
      <c r="K6487" s="31">
        <f>M6487/(L6487+M6487)</f>
        <v>0.94291885220610927</v>
      </c>
      <c r="L6487" s="52">
        <f>COUNTIF($N$6:N6487,FALSE)</f>
        <v>370</v>
      </c>
      <c r="M6487" s="52">
        <f>COUNTIF($N$6:N6487,TRUE)</f>
        <v>6112</v>
      </c>
      <c r="N6487" s="53" t="b">
        <f>O6487=P6487</f>
        <v>1</v>
      </c>
      <c r="O6487" s="53" t="str">
        <f>IF(R6487&gt;0,"+","-")</f>
        <v>-</v>
      </c>
      <c r="P6487" s="53" t="str">
        <f>IF(S6487&gt;0,"+","-")</f>
        <v>-</v>
      </c>
      <c r="R6487" s="23"/>
      <c r="S6487" s="23"/>
      <c r="T6487"/>
      <c r="U6487" s="70"/>
      <c r="V6487" s="71">
        <f t="shared" si="255"/>
        <v>1</v>
      </c>
      <c r="W6487" s="25" t="e">
        <f t="shared" si="254"/>
        <v>#DIV/0!</v>
      </c>
      <c r="X6487" s="64"/>
    </row>
    <row r="6488" spans="11:24" x14ac:dyDescent="0.3">
      <c r="K6488" s="31">
        <f>M6488/(L6488+M6488)</f>
        <v>0.94292765694894343</v>
      </c>
      <c r="L6488" s="52">
        <f>COUNTIF($N$6:N6488,FALSE)</f>
        <v>370</v>
      </c>
      <c r="M6488" s="52">
        <f>COUNTIF($N$6:N6488,TRUE)</f>
        <v>6113</v>
      </c>
      <c r="N6488" s="53" t="b">
        <f>O6488=P6488</f>
        <v>1</v>
      </c>
      <c r="O6488" s="53" t="str">
        <f>IF(R6488&gt;0,"+","-")</f>
        <v>-</v>
      </c>
      <c r="P6488" s="53" t="str">
        <f>IF(S6488&gt;0,"+","-")</f>
        <v>-</v>
      </c>
      <c r="Q6488" s="14"/>
      <c r="R6488" s="15"/>
      <c r="S6488" s="15"/>
      <c r="T6488"/>
      <c r="U6488" s="70"/>
      <c r="V6488" s="71">
        <f t="shared" si="255"/>
        <v>1</v>
      </c>
      <c r="W6488" s="25" t="e">
        <f t="shared" si="254"/>
        <v>#DIV/0!</v>
      </c>
      <c r="X6488" s="64"/>
    </row>
    <row r="6489" spans="11:24" x14ac:dyDescent="0.3">
      <c r="K6489" s="31">
        <f>M6489/(L6489+M6489)</f>
        <v>0.94293645897594081</v>
      </c>
      <c r="L6489" s="52">
        <f>COUNTIF($N$6:N6489,FALSE)</f>
        <v>370</v>
      </c>
      <c r="M6489" s="52">
        <f>COUNTIF($N$6:N6489,TRUE)</f>
        <v>6114</v>
      </c>
      <c r="N6489" s="53" t="b">
        <f>O6489=P6489</f>
        <v>1</v>
      </c>
      <c r="O6489" s="53" t="str">
        <f>IF(R6489&gt;0,"+","-")</f>
        <v>-</v>
      </c>
      <c r="P6489" s="53" t="str">
        <f>IF(S6489&gt;0,"+","-")</f>
        <v>-</v>
      </c>
      <c r="R6489" s="23"/>
      <c r="S6489" s="23"/>
      <c r="T6489"/>
      <c r="U6489" s="70"/>
      <c r="V6489" s="71">
        <f t="shared" si="255"/>
        <v>1</v>
      </c>
      <c r="W6489" s="25" t="e">
        <f t="shared" si="254"/>
        <v>#DIV/0!</v>
      </c>
      <c r="X6489" s="64"/>
    </row>
    <row r="6490" spans="11:24" x14ac:dyDescent="0.3">
      <c r="K6490" s="31">
        <f>M6490/(L6490+M6490)</f>
        <v>0.94294525828835773</v>
      </c>
      <c r="L6490" s="52">
        <f>COUNTIF($N$6:N6490,FALSE)</f>
        <v>370</v>
      </c>
      <c r="M6490" s="52">
        <f>COUNTIF($N$6:N6490,TRUE)</f>
        <v>6115</v>
      </c>
      <c r="N6490" s="53" t="b">
        <f>O6490=P6490</f>
        <v>1</v>
      </c>
      <c r="O6490" s="53" t="str">
        <f>IF(R6490&gt;0,"+","-")</f>
        <v>-</v>
      </c>
      <c r="P6490" s="53" t="str">
        <f>IF(S6490&gt;0,"+","-")</f>
        <v>-</v>
      </c>
      <c r="R6490" s="23"/>
      <c r="S6490" s="23"/>
      <c r="T6490"/>
      <c r="U6490" s="70"/>
      <c r="V6490" s="71">
        <f t="shared" si="255"/>
        <v>1</v>
      </c>
      <c r="W6490" s="25" t="e">
        <f t="shared" si="254"/>
        <v>#DIV/0!</v>
      </c>
      <c r="X6490" s="64"/>
    </row>
    <row r="6491" spans="11:24" x14ac:dyDescent="0.3">
      <c r="K6491" s="31">
        <f>M6491/(L6491+M6491)</f>
        <v>0.94295405488744988</v>
      </c>
      <c r="L6491" s="52">
        <f>COUNTIF($N$6:N6491,FALSE)</f>
        <v>370</v>
      </c>
      <c r="M6491" s="52">
        <f>COUNTIF($N$6:N6491,TRUE)</f>
        <v>6116</v>
      </c>
      <c r="N6491" s="53" t="b">
        <f>O6491=P6491</f>
        <v>1</v>
      </c>
      <c r="O6491" s="53" t="str">
        <f>IF(R6491&gt;0,"+","-")</f>
        <v>-</v>
      </c>
      <c r="P6491" s="53" t="str">
        <f>IF(S6491&gt;0,"+","-")</f>
        <v>-</v>
      </c>
      <c r="Q6491" s="14"/>
      <c r="R6491" s="15"/>
      <c r="S6491" s="15"/>
      <c r="T6491"/>
      <c r="U6491" s="70"/>
      <c r="V6491" s="71">
        <f t="shared" si="255"/>
        <v>1</v>
      </c>
      <c r="W6491" s="25" t="e">
        <f t="shared" si="254"/>
        <v>#DIV/0!</v>
      </c>
      <c r="X6491" s="64"/>
    </row>
    <row r="6492" spans="11:24" x14ac:dyDescent="0.3">
      <c r="K6492" s="31">
        <f>M6492/(L6492+M6492)</f>
        <v>0.94296284877447201</v>
      </c>
      <c r="L6492" s="52">
        <f>COUNTIF($N$6:N6492,FALSE)</f>
        <v>370</v>
      </c>
      <c r="M6492" s="52">
        <f>COUNTIF($N$6:N6492,TRUE)</f>
        <v>6117</v>
      </c>
      <c r="N6492" s="53" t="b">
        <f>O6492=P6492</f>
        <v>1</v>
      </c>
      <c r="O6492" s="53" t="str">
        <f>IF(R6492&gt;0,"+","-")</f>
        <v>-</v>
      </c>
      <c r="P6492" s="53" t="str">
        <f>IF(S6492&gt;0,"+","-")</f>
        <v>-</v>
      </c>
      <c r="R6492" s="23"/>
      <c r="S6492" s="23"/>
      <c r="T6492"/>
      <c r="U6492" s="70"/>
      <c r="V6492" s="71">
        <f t="shared" si="255"/>
        <v>1</v>
      </c>
      <c r="W6492" s="25" t="e">
        <f t="shared" si="254"/>
        <v>#DIV/0!</v>
      </c>
      <c r="X6492" s="64"/>
    </row>
    <row r="6493" spans="11:24" x14ac:dyDescent="0.3">
      <c r="K6493" s="31">
        <f>M6493/(L6493+M6493)</f>
        <v>0.94297163995067812</v>
      </c>
      <c r="L6493" s="52">
        <f>COUNTIF($N$6:N6493,FALSE)</f>
        <v>370</v>
      </c>
      <c r="M6493" s="52">
        <f>COUNTIF($N$6:N6493,TRUE)</f>
        <v>6118</v>
      </c>
      <c r="N6493" s="53" t="b">
        <f>O6493=P6493</f>
        <v>1</v>
      </c>
      <c r="O6493" s="53" t="str">
        <f>IF(R6493&gt;0,"+","-")</f>
        <v>-</v>
      </c>
      <c r="P6493" s="53" t="str">
        <f>IF(S6493&gt;0,"+","-")</f>
        <v>-</v>
      </c>
      <c r="R6493" s="23"/>
      <c r="S6493" s="23"/>
      <c r="T6493"/>
      <c r="U6493" s="70"/>
      <c r="V6493" s="71">
        <f t="shared" si="255"/>
        <v>1</v>
      </c>
      <c r="W6493" s="25" t="e">
        <f t="shared" si="254"/>
        <v>#DIV/0!</v>
      </c>
      <c r="X6493" s="64"/>
    </row>
    <row r="6494" spans="11:24" x14ac:dyDescent="0.3">
      <c r="K6494" s="31">
        <f>M6494/(L6494+M6494)</f>
        <v>0.94298042841732166</v>
      </c>
      <c r="L6494" s="52">
        <f>COUNTIF($N$6:N6494,FALSE)</f>
        <v>370</v>
      </c>
      <c r="M6494" s="52">
        <f>COUNTIF($N$6:N6494,TRUE)</f>
        <v>6119</v>
      </c>
      <c r="N6494" s="53" t="b">
        <f>O6494=P6494</f>
        <v>1</v>
      </c>
      <c r="O6494" s="53" t="str">
        <f>IF(R6494&gt;0,"+","-")</f>
        <v>-</v>
      </c>
      <c r="P6494" s="53" t="str">
        <f>IF(S6494&gt;0,"+","-")</f>
        <v>-</v>
      </c>
      <c r="R6494" s="23"/>
      <c r="S6494" s="23"/>
      <c r="T6494"/>
      <c r="U6494" s="70"/>
      <c r="V6494" s="71">
        <f t="shared" si="255"/>
        <v>1</v>
      </c>
      <c r="W6494" s="25" t="e">
        <f t="shared" si="254"/>
        <v>#DIV/0!</v>
      </c>
      <c r="X6494" s="64"/>
    </row>
    <row r="6495" spans="11:24" x14ac:dyDescent="0.3">
      <c r="K6495" s="31">
        <f>M6495/(L6495+M6495)</f>
        <v>0.94298921417565484</v>
      </c>
      <c r="L6495" s="52">
        <f>COUNTIF($N$6:N6495,FALSE)</f>
        <v>370</v>
      </c>
      <c r="M6495" s="52">
        <f>COUNTIF($N$6:N6495,TRUE)</f>
        <v>6120</v>
      </c>
      <c r="N6495" s="53" t="b">
        <f>O6495=P6495</f>
        <v>1</v>
      </c>
      <c r="O6495" s="53" t="str">
        <f>IF(R6495&gt;0,"+","-")</f>
        <v>-</v>
      </c>
      <c r="P6495" s="53" t="str">
        <f>IF(S6495&gt;0,"+","-")</f>
        <v>-</v>
      </c>
      <c r="R6495" s="23"/>
      <c r="S6495" s="23"/>
      <c r="T6495"/>
      <c r="U6495" s="70"/>
      <c r="V6495" s="71">
        <f t="shared" si="255"/>
        <v>1</v>
      </c>
      <c r="W6495" s="25" t="e">
        <f t="shared" si="254"/>
        <v>#DIV/0!</v>
      </c>
      <c r="X6495" s="64"/>
    </row>
    <row r="6496" spans="11:24" x14ac:dyDescent="0.3">
      <c r="K6496" s="31">
        <f>M6496/(L6496+M6496)</f>
        <v>0.94299799722692956</v>
      </c>
      <c r="L6496" s="52">
        <f>COUNTIF($N$6:N6496,FALSE)</f>
        <v>370</v>
      </c>
      <c r="M6496" s="52">
        <f>COUNTIF($N$6:N6496,TRUE)</f>
        <v>6121</v>
      </c>
      <c r="N6496" s="53" t="b">
        <f>O6496=P6496</f>
        <v>1</v>
      </c>
      <c r="O6496" s="53" t="str">
        <f>IF(R6496&gt;0,"+","-")</f>
        <v>-</v>
      </c>
      <c r="P6496" s="53" t="str">
        <f>IF(S6496&gt;0,"+","-")</f>
        <v>-</v>
      </c>
      <c r="R6496" s="23"/>
      <c r="S6496" s="23"/>
      <c r="T6496"/>
      <c r="U6496" s="70"/>
      <c r="V6496" s="71">
        <f t="shared" si="255"/>
        <v>1</v>
      </c>
      <c r="W6496" s="25" t="e">
        <f t="shared" si="254"/>
        <v>#DIV/0!</v>
      </c>
      <c r="X6496" s="64"/>
    </row>
    <row r="6497" spans="11:24" x14ac:dyDescent="0.3">
      <c r="K6497" s="31">
        <f>M6497/(L6497+M6497)</f>
        <v>0.94300677757239681</v>
      </c>
      <c r="L6497" s="52">
        <f>COUNTIF($N$6:N6497,FALSE)</f>
        <v>370</v>
      </c>
      <c r="M6497" s="52">
        <f>COUNTIF($N$6:N6497,TRUE)</f>
        <v>6122</v>
      </c>
      <c r="N6497" s="53" t="b">
        <f>O6497=P6497</f>
        <v>1</v>
      </c>
      <c r="O6497" s="53" t="str">
        <f>IF(R6497&gt;0,"+","-")</f>
        <v>-</v>
      </c>
      <c r="P6497" s="53" t="str">
        <f>IF(S6497&gt;0,"+","-")</f>
        <v>-</v>
      </c>
      <c r="Q6497" s="14"/>
      <c r="R6497" s="15"/>
      <c r="S6497" s="15"/>
      <c r="T6497"/>
      <c r="U6497" s="70"/>
      <c r="V6497" s="71">
        <f t="shared" si="255"/>
        <v>1</v>
      </c>
      <c r="W6497" s="25" t="e">
        <f t="shared" si="254"/>
        <v>#DIV/0!</v>
      </c>
      <c r="X6497" s="64"/>
    </row>
    <row r="6498" spans="11:24" x14ac:dyDescent="0.3">
      <c r="K6498" s="31">
        <f>M6498/(L6498+M6498)</f>
        <v>0.9430155552133066</v>
      </c>
      <c r="L6498" s="52">
        <f>COUNTIF($N$6:N6498,FALSE)</f>
        <v>370</v>
      </c>
      <c r="M6498" s="52">
        <f>COUNTIF($N$6:N6498,TRUE)</f>
        <v>6123</v>
      </c>
      <c r="N6498" s="53" t="b">
        <f>O6498=P6498</f>
        <v>1</v>
      </c>
      <c r="O6498" s="53" t="str">
        <f>IF(R6498&gt;0,"+","-")</f>
        <v>-</v>
      </c>
      <c r="P6498" s="53" t="str">
        <f>IF(S6498&gt;0,"+","-")</f>
        <v>-</v>
      </c>
      <c r="R6498" s="23"/>
      <c r="S6498" s="23"/>
      <c r="T6498"/>
      <c r="U6498" s="70"/>
      <c r="V6498" s="71">
        <f t="shared" si="255"/>
        <v>1</v>
      </c>
      <c r="W6498" s="25" t="e">
        <f t="shared" si="254"/>
        <v>#DIV/0!</v>
      </c>
      <c r="X6498" s="64"/>
    </row>
    <row r="6499" spans="11:24" x14ac:dyDescent="0.3">
      <c r="K6499" s="31">
        <f>M6499/(L6499+M6499)</f>
        <v>0.94302433015090859</v>
      </c>
      <c r="L6499" s="52">
        <f>COUNTIF($N$6:N6499,FALSE)</f>
        <v>370</v>
      </c>
      <c r="M6499" s="52">
        <f>COUNTIF($N$6:N6499,TRUE)</f>
        <v>6124</v>
      </c>
      <c r="N6499" s="53" t="b">
        <f>O6499=P6499</f>
        <v>1</v>
      </c>
      <c r="O6499" s="53" t="str">
        <f>IF(R6499&gt;0,"+","-")</f>
        <v>-</v>
      </c>
      <c r="P6499" s="53" t="str">
        <f>IF(S6499&gt;0,"+","-")</f>
        <v>-</v>
      </c>
      <c r="R6499" s="23"/>
      <c r="S6499" s="23"/>
      <c r="T6499"/>
      <c r="U6499" s="70"/>
      <c r="V6499" s="71">
        <f t="shared" si="255"/>
        <v>1</v>
      </c>
      <c r="W6499" s="25" t="e">
        <f t="shared" si="254"/>
        <v>#DIV/0!</v>
      </c>
      <c r="X6499" s="64"/>
    </row>
    <row r="6500" spans="11:24" x14ac:dyDescent="0.3">
      <c r="K6500" s="31">
        <f>M6500/(L6500+M6500)</f>
        <v>0.94303310238645111</v>
      </c>
      <c r="L6500" s="52">
        <f>COUNTIF($N$6:N6500,FALSE)</f>
        <v>370</v>
      </c>
      <c r="M6500" s="52">
        <f>COUNTIF($N$6:N6500,TRUE)</f>
        <v>6125</v>
      </c>
      <c r="N6500" s="53" t="b">
        <f>O6500=P6500</f>
        <v>1</v>
      </c>
      <c r="O6500" s="53" t="str">
        <f>IF(R6500&gt;0,"+","-")</f>
        <v>-</v>
      </c>
      <c r="P6500" s="53" t="str">
        <f>IF(S6500&gt;0,"+","-")</f>
        <v>-</v>
      </c>
      <c r="R6500" s="23"/>
      <c r="S6500" s="23"/>
      <c r="T6500"/>
      <c r="U6500" s="70"/>
      <c r="V6500" s="71">
        <f t="shared" si="255"/>
        <v>1</v>
      </c>
      <c r="W6500" s="25" t="e">
        <f t="shared" si="254"/>
        <v>#DIV/0!</v>
      </c>
      <c r="X6500" s="64"/>
    </row>
    <row r="6501" spans="11:24" x14ac:dyDescent="0.3">
      <c r="K6501" s="31">
        <f>M6501/(L6501+M6501)</f>
        <v>0.94304187192118227</v>
      </c>
      <c r="L6501" s="52">
        <f>COUNTIF($N$6:N6501,FALSE)</f>
        <v>370</v>
      </c>
      <c r="M6501" s="52">
        <f>COUNTIF($N$6:N6501,TRUE)</f>
        <v>6126</v>
      </c>
      <c r="N6501" s="53" t="b">
        <f>O6501=P6501</f>
        <v>1</v>
      </c>
      <c r="O6501" s="53" t="str">
        <f>IF(R6501&gt;0,"+","-")</f>
        <v>-</v>
      </c>
      <c r="P6501" s="53" t="str">
        <f>IF(S6501&gt;0,"+","-")</f>
        <v>-</v>
      </c>
      <c r="R6501" s="23"/>
      <c r="S6501" s="23"/>
      <c r="T6501"/>
      <c r="U6501" s="70"/>
      <c r="V6501" s="71">
        <f t="shared" si="255"/>
        <v>1</v>
      </c>
      <c r="W6501" s="25" t="e">
        <f t="shared" si="254"/>
        <v>#DIV/0!</v>
      </c>
      <c r="X6501" s="64"/>
    </row>
    <row r="6502" spans="11:24" x14ac:dyDescent="0.3">
      <c r="K6502" s="31">
        <f>M6502/(L6502+M6502)</f>
        <v>0.94305063875634909</v>
      </c>
      <c r="L6502" s="52">
        <f>COUNTIF($N$6:N6502,FALSE)</f>
        <v>370</v>
      </c>
      <c r="M6502" s="52">
        <f>COUNTIF($N$6:N6502,TRUE)</f>
        <v>6127</v>
      </c>
      <c r="N6502" s="53" t="b">
        <f>O6502=P6502</f>
        <v>1</v>
      </c>
      <c r="O6502" s="53" t="str">
        <f>IF(R6502&gt;0,"+","-")</f>
        <v>-</v>
      </c>
      <c r="P6502" s="53" t="str">
        <f>IF(S6502&gt;0,"+","-")</f>
        <v>-</v>
      </c>
      <c r="R6502" s="23"/>
      <c r="S6502" s="15"/>
      <c r="T6502"/>
      <c r="U6502" s="70"/>
      <c r="V6502" s="71">
        <f t="shared" si="255"/>
        <v>1</v>
      </c>
      <c r="W6502" s="25" t="e">
        <f t="shared" si="254"/>
        <v>#DIV/0!</v>
      </c>
      <c r="X6502" s="64"/>
    </row>
    <row r="6503" spans="11:24" x14ac:dyDescent="0.3">
      <c r="K6503" s="31">
        <f>M6503/(L6503+M6503)</f>
        <v>0.9430594028931979</v>
      </c>
      <c r="L6503" s="52">
        <f>COUNTIF($N$6:N6503,FALSE)</f>
        <v>370</v>
      </c>
      <c r="M6503" s="52">
        <f>COUNTIF($N$6:N6503,TRUE)</f>
        <v>6128</v>
      </c>
      <c r="N6503" s="53" t="b">
        <f>O6503=P6503</f>
        <v>1</v>
      </c>
      <c r="O6503" s="53" t="str">
        <f>IF(R6503&gt;0,"+","-")</f>
        <v>-</v>
      </c>
      <c r="P6503" s="53" t="str">
        <f>IF(S6503&gt;0,"+","-")</f>
        <v>-</v>
      </c>
      <c r="Q6503" s="14"/>
      <c r="R6503" s="15"/>
      <c r="S6503" s="15"/>
      <c r="T6503"/>
      <c r="U6503" s="70"/>
      <c r="V6503" s="71">
        <f t="shared" si="255"/>
        <v>1</v>
      </c>
      <c r="W6503" s="25" t="e">
        <f t="shared" si="254"/>
        <v>#DIV/0!</v>
      </c>
      <c r="X6503" s="64"/>
    </row>
    <row r="6504" spans="11:24" x14ac:dyDescent="0.3">
      <c r="K6504" s="31">
        <f>M6504/(L6504+M6504)</f>
        <v>0.94306816433297436</v>
      </c>
      <c r="L6504" s="52">
        <f>COUNTIF($N$6:N6504,FALSE)</f>
        <v>370</v>
      </c>
      <c r="M6504" s="52">
        <f>COUNTIF($N$6:N6504,TRUE)</f>
        <v>6129</v>
      </c>
      <c r="N6504" s="53" t="b">
        <f>O6504=P6504</f>
        <v>1</v>
      </c>
      <c r="O6504" s="53" t="str">
        <f>IF(R6504&gt;0,"+","-")</f>
        <v>-</v>
      </c>
      <c r="P6504" s="53" t="str">
        <f>IF(S6504&gt;0,"+","-")</f>
        <v>-</v>
      </c>
      <c r="R6504" s="23"/>
      <c r="S6504" s="23"/>
      <c r="T6504"/>
      <c r="U6504" s="70"/>
      <c r="V6504" s="71">
        <f t="shared" si="255"/>
        <v>1</v>
      </c>
      <c r="W6504" s="25" t="e">
        <f t="shared" si="254"/>
        <v>#DIV/0!</v>
      </c>
      <c r="X6504" s="64"/>
    </row>
    <row r="6505" spans="11:24" x14ac:dyDescent="0.3">
      <c r="K6505" s="31">
        <f>M6505/(L6505+M6505)</f>
        <v>0.94307692307692303</v>
      </c>
      <c r="L6505" s="52">
        <f>COUNTIF($N$6:N6505,FALSE)</f>
        <v>370</v>
      </c>
      <c r="M6505" s="52">
        <f>COUNTIF($N$6:N6505,TRUE)</f>
        <v>6130</v>
      </c>
      <c r="N6505" s="53" t="b">
        <f>O6505=P6505</f>
        <v>1</v>
      </c>
      <c r="O6505" s="53" t="str">
        <f>IF(R6505&gt;0,"+","-")</f>
        <v>-</v>
      </c>
      <c r="P6505" s="53" t="str">
        <f>IF(S6505&gt;0,"+","-")</f>
        <v>-</v>
      </c>
      <c r="R6505" s="23"/>
      <c r="S6505" s="23"/>
      <c r="T6505"/>
      <c r="U6505" s="70"/>
      <c r="V6505" s="71">
        <f t="shared" si="255"/>
        <v>1</v>
      </c>
      <c r="W6505" s="25" t="e">
        <f t="shared" si="254"/>
        <v>#DIV/0!</v>
      </c>
      <c r="X6505" s="64"/>
    </row>
    <row r="6506" spans="11:24" x14ac:dyDescent="0.3">
      <c r="K6506" s="31">
        <f>M6506/(L6506+M6506)</f>
        <v>0.94308567912628827</v>
      </c>
      <c r="L6506" s="52">
        <f>COUNTIF($N$6:N6506,FALSE)</f>
        <v>370</v>
      </c>
      <c r="M6506" s="52">
        <f>COUNTIF($N$6:N6506,TRUE)</f>
        <v>6131</v>
      </c>
      <c r="N6506" s="53" t="b">
        <f>O6506=P6506</f>
        <v>1</v>
      </c>
      <c r="O6506" s="53" t="str">
        <f>IF(R6506&gt;0,"+","-")</f>
        <v>-</v>
      </c>
      <c r="P6506" s="53" t="str">
        <f>IF(S6506&gt;0,"+","-")</f>
        <v>-</v>
      </c>
      <c r="R6506" s="23"/>
      <c r="S6506" s="23"/>
      <c r="T6506"/>
      <c r="U6506" s="70"/>
      <c r="V6506" s="71">
        <f t="shared" si="255"/>
        <v>1</v>
      </c>
      <c r="W6506" s="25" t="e">
        <f t="shared" ref="W6506:W6569" si="256">AVERAGE(R6407:R6506)</f>
        <v>#DIV/0!</v>
      </c>
      <c r="X6506" s="64"/>
    </row>
    <row r="6507" spans="11:24" x14ac:dyDescent="0.3">
      <c r="K6507" s="31">
        <f>M6507/(L6507+M6507)</f>
        <v>0.94309443248231317</v>
      </c>
      <c r="L6507" s="52">
        <f>COUNTIF($N$6:N6507,FALSE)</f>
        <v>370</v>
      </c>
      <c r="M6507" s="52">
        <f>COUNTIF($N$6:N6507,TRUE)</f>
        <v>6132</v>
      </c>
      <c r="N6507" s="53" t="b">
        <f>O6507=P6507</f>
        <v>1</v>
      </c>
      <c r="O6507" s="53" t="str">
        <f>IF(R6507&gt;0,"+","-")</f>
        <v>-</v>
      </c>
      <c r="P6507" s="53" t="str">
        <f>IF(S6507&gt;0,"+","-")</f>
        <v>-</v>
      </c>
      <c r="Q6507" s="14"/>
      <c r="R6507" s="15"/>
      <c r="S6507" s="15"/>
      <c r="T6507"/>
      <c r="U6507" s="70"/>
      <c r="V6507" s="71">
        <f t="shared" si="255"/>
        <v>1</v>
      </c>
      <c r="W6507" s="25" t="e">
        <f t="shared" si="256"/>
        <v>#DIV/0!</v>
      </c>
      <c r="X6507" s="64"/>
    </row>
    <row r="6508" spans="11:24" x14ac:dyDescent="0.3">
      <c r="K6508" s="31">
        <f>M6508/(L6508+M6508)</f>
        <v>0.9431031831462402</v>
      </c>
      <c r="L6508" s="52">
        <f>COUNTIF($N$6:N6508,FALSE)</f>
        <v>370</v>
      </c>
      <c r="M6508" s="52">
        <f>COUNTIF($N$6:N6508,TRUE)</f>
        <v>6133</v>
      </c>
      <c r="N6508" s="53" t="b">
        <f>O6508=P6508</f>
        <v>1</v>
      </c>
      <c r="O6508" s="53" t="str">
        <f>IF(R6508&gt;0,"+","-")</f>
        <v>-</v>
      </c>
      <c r="P6508" s="53" t="str">
        <f>IF(S6508&gt;0,"+","-")</f>
        <v>-</v>
      </c>
      <c r="R6508" s="23"/>
      <c r="S6508" s="15"/>
      <c r="T6508"/>
      <c r="U6508" s="70"/>
      <c r="V6508" s="71">
        <f t="shared" si="255"/>
        <v>1</v>
      </c>
      <c r="W6508" s="25" t="e">
        <f t="shared" si="256"/>
        <v>#DIV/0!</v>
      </c>
      <c r="X6508" s="64"/>
    </row>
    <row r="6509" spans="11:24" x14ac:dyDescent="0.3">
      <c r="K6509" s="31">
        <f>M6509/(L6509+M6509)</f>
        <v>0.94311193111931124</v>
      </c>
      <c r="L6509" s="52">
        <f>COUNTIF($N$6:N6509,FALSE)</f>
        <v>370</v>
      </c>
      <c r="M6509" s="52">
        <f>COUNTIF($N$6:N6509,TRUE)</f>
        <v>6134</v>
      </c>
      <c r="N6509" s="53" t="b">
        <f>O6509=P6509</f>
        <v>1</v>
      </c>
      <c r="O6509" s="53" t="str">
        <f>IF(R6509&gt;0,"+","-")</f>
        <v>-</v>
      </c>
      <c r="P6509" s="53" t="str">
        <f>IF(S6509&gt;0,"+","-")</f>
        <v>-</v>
      </c>
      <c r="R6509" s="23"/>
      <c r="S6509" s="15"/>
      <c r="T6509"/>
      <c r="U6509" s="70"/>
      <c r="V6509" s="71">
        <f t="shared" si="255"/>
        <v>1</v>
      </c>
      <c r="W6509" s="25" t="e">
        <f t="shared" si="256"/>
        <v>#DIV/0!</v>
      </c>
      <c r="X6509" s="64"/>
    </row>
    <row r="6510" spans="11:24" x14ac:dyDescent="0.3">
      <c r="K6510" s="31">
        <f>M6510/(L6510+M6510)</f>
        <v>0.94312067640276709</v>
      </c>
      <c r="L6510" s="52">
        <f>COUNTIF($N$6:N6510,FALSE)</f>
        <v>370</v>
      </c>
      <c r="M6510" s="52">
        <f>COUNTIF($N$6:N6510,TRUE)</f>
        <v>6135</v>
      </c>
      <c r="N6510" s="53" t="b">
        <f>O6510=P6510</f>
        <v>1</v>
      </c>
      <c r="O6510" s="53" t="str">
        <f>IF(R6510&gt;0,"+","-")</f>
        <v>-</v>
      </c>
      <c r="P6510" s="53" t="str">
        <f>IF(S6510&gt;0,"+","-")</f>
        <v>-</v>
      </c>
      <c r="Q6510" s="14"/>
      <c r="R6510" s="15"/>
      <c r="S6510" s="15"/>
      <c r="T6510"/>
      <c r="U6510" s="70"/>
      <c r="V6510" s="71">
        <f t="shared" si="255"/>
        <v>1</v>
      </c>
      <c r="W6510" s="25" t="e">
        <f t="shared" si="256"/>
        <v>#DIV/0!</v>
      </c>
      <c r="X6510" s="64"/>
    </row>
    <row r="6511" spans="11:24" x14ac:dyDescent="0.3">
      <c r="K6511" s="31">
        <f>M6511/(L6511+M6511)</f>
        <v>0.94312941899784819</v>
      </c>
      <c r="L6511" s="52">
        <f>COUNTIF($N$6:N6511,FALSE)</f>
        <v>370</v>
      </c>
      <c r="M6511" s="52">
        <f>COUNTIF($N$6:N6511,TRUE)</f>
        <v>6136</v>
      </c>
      <c r="N6511" s="53" t="b">
        <f>O6511=P6511</f>
        <v>1</v>
      </c>
      <c r="O6511" s="53" t="str">
        <f>IF(R6511&gt;0,"+","-")</f>
        <v>-</v>
      </c>
      <c r="P6511" s="53" t="str">
        <f>IF(S6511&gt;0,"+","-")</f>
        <v>-</v>
      </c>
      <c r="R6511" s="23"/>
      <c r="S6511" s="23"/>
      <c r="T6511"/>
      <c r="U6511" s="70"/>
      <c r="V6511" s="71">
        <f t="shared" si="255"/>
        <v>1</v>
      </c>
      <c r="W6511" s="25" t="e">
        <f t="shared" si="256"/>
        <v>#DIV/0!</v>
      </c>
      <c r="X6511" s="64"/>
    </row>
    <row r="6512" spans="11:24" x14ac:dyDescent="0.3">
      <c r="K6512" s="31">
        <f>M6512/(L6512+M6512)</f>
        <v>0.94313815890579378</v>
      </c>
      <c r="L6512" s="52">
        <f>COUNTIF($N$6:N6512,FALSE)</f>
        <v>370</v>
      </c>
      <c r="M6512" s="52">
        <f>COUNTIF($N$6:N6512,TRUE)</f>
        <v>6137</v>
      </c>
      <c r="N6512" s="53" t="b">
        <f>O6512=P6512</f>
        <v>1</v>
      </c>
      <c r="O6512" s="53" t="str">
        <f>IF(R6512&gt;0,"+","-")</f>
        <v>-</v>
      </c>
      <c r="P6512" s="53" t="str">
        <f>IF(S6512&gt;0,"+","-")</f>
        <v>-</v>
      </c>
      <c r="R6512" s="23"/>
      <c r="S6512" s="23"/>
      <c r="T6512"/>
      <c r="U6512" s="70"/>
      <c r="V6512" s="71">
        <f t="shared" si="255"/>
        <v>1</v>
      </c>
      <c r="W6512" s="25" t="e">
        <f t="shared" si="256"/>
        <v>#DIV/0!</v>
      </c>
      <c r="X6512" s="64"/>
    </row>
    <row r="6513" spans="11:24" x14ac:dyDescent="0.3">
      <c r="K6513" s="31">
        <f>M6513/(L6513+M6513)</f>
        <v>0.94314689612784264</v>
      </c>
      <c r="L6513" s="52">
        <f>COUNTIF($N$6:N6513,FALSE)</f>
        <v>370</v>
      </c>
      <c r="M6513" s="52">
        <f>COUNTIF($N$6:N6513,TRUE)</f>
        <v>6138</v>
      </c>
      <c r="N6513" s="53" t="b">
        <f>O6513=P6513</f>
        <v>1</v>
      </c>
      <c r="O6513" s="53" t="str">
        <f>IF(R6513&gt;0,"+","-")</f>
        <v>-</v>
      </c>
      <c r="P6513" s="53" t="str">
        <f>IF(S6513&gt;0,"+","-")</f>
        <v>-</v>
      </c>
      <c r="R6513" s="23"/>
      <c r="S6513" s="23"/>
      <c r="T6513"/>
      <c r="U6513" s="70"/>
      <c r="V6513" s="71">
        <f t="shared" si="255"/>
        <v>1</v>
      </c>
      <c r="W6513" s="25" t="e">
        <f t="shared" si="256"/>
        <v>#DIV/0!</v>
      </c>
      <c r="X6513" s="64"/>
    </row>
    <row r="6514" spans="11:24" x14ac:dyDescent="0.3">
      <c r="K6514" s="31">
        <f>M6514/(L6514+M6514)</f>
        <v>0.94315563066523278</v>
      </c>
      <c r="L6514" s="52">
        <f>COUNTIF($N$6:N6514,FALSE)</f>
        <v>370</v>
      </c>
      <c r="M6514" s="52">
        <f>COUNTIF($N$6:N6514,TRUE)</f>
        <v>6139</v>
      </c>
      <c r="N6514" s="53" t="b">
        <f>O6514=P6514</f>
        <v>1</v>
      </c>
      <c r="O6514" s="53" t="str">
        <f>IF(R6514&gt;0,"+","-")</f>
        <v>-</v>
      </c>
      <c r="P6514" s="53" t="str">
        <f>IF(S6514&gt;0,"+","-")</f>
        <v>-</v>
      </c>
      <c r="R6514" s="23"/>
      <c r="S6514" s="23"/>
      <c r="T6514"/>
      <c r="U6514" s="70"/>
      <c r="V6514" s="71">
        <f t="shared" si="255"/>
        <v>1</v>
      </c>
      <c r="W6514" s="25" t="e">
        <f t="shared" si="256"/>
        <v>#DIV/0!</v>
      </c>
      <c r="X6514" s="64"/>
    </row>
    <row r="6515" spans="11:24" x14ac:dyDescent="0.3">
      <c r="K6515" s="31">
        <f>M6515/(L6515+M6515)</f>
        <v>0.94316436251920122</v>
      </c>
      <c r="L6515" s="52">
        <f>COUNTIF($N$6:N6515,FALSE)</f>
        <v>370</v>
      </c>
      <c r="M6515" s="52">
        <f>COUNTIF($N$6:N6515,TRUE)</f>
        <v>6140</v>
      </c>
      <c r="N6515" s="53" t="b">
        <f>O6515=P6515</f>
        <v>1</v>
      </c>
      <c r="O6515" s="53" t="str">
        <f>IF(R6515&gt;0,"+","-")</f>
        <v>-</v>
      </c>
      <c r="P6515" s="53" t="str">
        <f>IF(S6515&gt;0,"+","-")</f>
        <v>-</v>
      </c>
      <c r="R6515" s="23"/>
      <c r="S6515" s="23"/>
      <c r="T6515"/>
      <c r="U6515" s="70"/>
      <c r="V6515" s="71">
        <f t="shared" si="255"/>
        <v>1</v>
      </c>
      <c r="W6515" s="25" t="e">
        <f t="shared" si="256"/>
        <v>#DIV/0!</v>
      </c>
      <c r="X6515" s="64"/>
    </row>
    <row r="6516" spans="11:24" x14ac:dyDescent="0.3">
      <c r="K6516" s="31">
        <f>M6516/(L6516+M6516)</f>
        <v>0.94317309169098451</v>
      </c>
      <c r="L6516" s="52">
        <f>COUNTIF($N$6:N6516,FALSE)</f>
        <v>370</v>
      </c>
      <c r="M6516" s="52">
        <f>COUNTIF($N$6:N6516,TRUE)</f>
        <v>6141</v>
      </c>
      <c r="N6516" s="53" t="b">
        <f>O6516=P6516</f>
        <v>1</v>
      </c>
      <c r="O6516" s="53" t="str">
        <f>IF(R6516&gt;0,"+","-")</f>
        <v>-</v>
      </c>
      <c r="P6516" s="53" t="str">
        <f>IF(S6516&gt;0,"+","-")</f>
        <v>-</v>
      </c>
      <c r="R6516" s="23"/>
      <c r="S6516" s="23"/>
      <c r="T6516"/>
      <c r="U6516" s="70"/>
      <c r="V6516" s="71">
        <f t="shared" si="255"/>
        <v>1</v>
      </c>
      <c r="W6516" s="25" t="e">
        <f t="shared" si="256"/>
        <v>#DIV/0!</v>
      </c>
      <c r="X6516" s="64"/>
    </row>
    <row r="6517" spans="11:24" x14ac:dyDescent="0.3">
      <c r="K6517" s="31">
        <f>M6517/(L6517+M6517)</f>
        <v>0.94318181818181823</v>
      </c>
      <c r="L6517" s="52">
        <f>COUNTIF($N$6:N6517,FALSE)</f>
        <v>370</v>
      </c>
      <c r="M6517" s="52">
        <f>COUNTIF($N$6:N6517,TRUE)</f>
        <v>6142</v>
      </c>
      <c r="N6517" s="53" t="b">
        <f>O6517=P6517</f>
        <v>1</v>
      </c>
      <c r="O6517" s="53" t="str">
        <f>IF(R6517&gt;0,"+","-")</f>
        <v>-</v>
      </c>
      <c r="P6517" s="53" t="str">
        <f>IF(S6517&gt;0,"+","-")</f>
        <v>-</v>
      </c>
      <c r="Q6517" s="14"/>
      <c r="R6517" s="15"/>
      <c r="S6517" s="15"/>
      <c r="T6517"/>
      <c r="U6517" s="70"/>
      <c r="V6517" s="71">
        <f t="shared" si="255"/>
        <v>1</v>
      </c>
      <c r="W6517" s="25" t="e">
        <f t="shared" si="256"/>
        <v>#DIV/0!</v>
      </c>
      <c r="X6517" s="64"/>
    </row>
    <row r="6518" spans="11:24" x14ac:dyDescent="0.3">
      <c r="K6518" s="31">
        <f>M6518/(L6518+M6518)</f>
        <v>0.94319054199293717</v>
      </c>
      <c r="L6518" s="52">
        <f>COUNTIF($N$6:N6518,FALSE)</f>
        <v>370</v>
      </c>
      <c r="M6518" s="52">
        <f>COUNTIF($N$6:N6518,TRUE)</f>
        <v>6143</v>
      </c>
      <c r="N6518" s="53" t="b">
        <f>O6518=P6518</f>
        <v>1</v>
      </c>
      <c r="O6518" s="53" t="str">
        <f>IF(R6518&gt;0,"+","-")</f>
        <v>-</v>
      </c>
      <c r="P6518" s="53" t="str">
        <f>IF(S6518&gt;0,"+","-")</f>
        <v>-</v>
      </c>
      <c r="R6518" s="23"/>
      <c r="S6518" s="23"/>
      <c r="T6518"/>
      <c r="U6518" s="70"/>
      <c r="V6518" s="71">
        <f t="shared" si="255"/>
        <v>1</v>
      </c>
      <c r="W6518" s="25" t="e">
        <f t="shared" si="256"/>
        <v>#DIV/0!</v>
      </c>
      <c r="X6518" s="64"/>
    </row>
    <row r="6519" spans="11:24" x14ac:dyDescent="0.3">
      <c r="K6519" s="31">
        <f>M6519/(L6519+M6519)</f>
        <v>0.94319926312557567</v>
      </c>
      <c r="L6519" s="52">
        <f>COUNTIF($N$6:N6519,FALSE)</f>
        <v>370</v>
      </c>
      <c r="M6519" s="52">
        <f>COUNTIF($N$6:N6519,TRUE)</f>
        <v>6144</v>
      </c>
      <c r="N6519" s="53" t="b">
        <f>O6519=P6519</f>
        <v>1</v>
      </c>
      <c r="O6519" s="53" t="str">
        <f>IF(R6519&gt;0,"+","-")</f>
        <v>-</v>
      </c>
      <c r="P6519" s="53" t="str">
        <f>IF(S6519&gt;0,"+","-")</f>
        <v>-</v>
      </c>
      <c r="Q6519" s="14"/>
      <c r="R6519" s="15"/>
      <c r="S6519" s="15"/>
      <c r="T6519"/>
      <c r="U6519" s="70"/>
      <c r="V6519" s="71">
        <f t="shared" si="255"/>
        <v>1</v>
      </c>
      <c r="W6519" s="25" t="e">
        <f t="shared" si="256"/>
        <v>#DIV/0!</v>
      </c>
      <c r="X6519" s="64"/>
    </row>
    <row r="6520" spans="11:24" x14ac:dyDescent="0.3">
      <c r="K6520" s="31">
        <f>M6520/(L6520+M6520)</f>
        <v>0.94320798158096697</v>
      </c>
      <c r="L6520" s="52">
        <f>COUNTIF($N$6:N6520,FALSE)</f>
        <v>370</v>
      </c>
      <c r="M6520" s="52">
        <f>COUNTIF($N$6:N6520,TRUE)</f>
        <v>6145</v>
      </c>
      <c r="N6520" s="53" t="b">
        <f>O6520=P6520</f>
        <v>1</v>
      </c>
      <c r="O6520" s="53" t="str">
        <f>IF(R6520&gt;0,"+","-")</f>
        <v>-</v>
      </c>
      <c r="P6520" s="53" t="str">
        <f>IF(S6520&gt;0,"+","-")</f>
        <v>-</v>
      </c>
      <c r="R6520" s="23"/>
      <c r="S6520" s="23"/>
      <c r="T6520"/>
      <c r="U6520" s="70"/>
      <c r="V6520" s="71">
        <f t="shared" ref="V6520:V6583" si="257">COUNTIF(N6471:N6520,TRUE)/50</f>
        <v>1</v>
      </c>
      <c r="W6520" s="25" t="e">
        <f t="shared" si="256"/>
        <v>#DIV/0!</v>
      </c>
      <c r="X6520" s="64"/>
    </row>
    <row r="6521" spans="11:24" x14ac:dyDescent="0.3">
      <c r="K6521" s="31">
        <f>M6521/(L6521+M6521)</f>
        <v>0.94321669736034375</v>
      </c>
      <c r="L6521" s="52">
        <f>COUNTIF($N$6:N6521,FALSE)</f>
        <v>370</v>
      </c>
      <c r="M6521" s="52">
        <f>COUNTIF($N$6:N6521,TRUE)</f>
        <v>6146</v>
      </c>
      <c r="N6521" s="53" t="b">
        <f>O6521=P6521</f>
        <v>1</v>
      </c>
      <c r="O6521" s="53" t="str">
        <f>IF(R6521&gt;0,"+","-")</f>
        <v>-</v>
      </c>
      <c r="P6521" s="53" t="str">
        <f>IF(S6521&gt;0,"+","-")</f>
        <v>-</v>
      </c>
      <c r="R6521" s="23"/>
      <c r="S6521" s="15"/>
      <c r="T6521"/>
      <c r="U6521" s="70"/>
      <c r="V6521" s="71">
        <f t="shared" si="257"/>
        <v>1</v>
      </c>
      <c r="W6521" s="25" t="e">
        <f t="shared" si="256"/>
        <v>#DIV/0!</v>
      </c>
      <c r="X6521" s="64"/>
    </row>
    <row r="6522" spans="11:24" x14ac:dyDescent="0.3">
      <c r="K6522" s="31">
        <f>M6522/(L6522+M6522)</f>
        <v>0.94322541046493791</v>
      </c>
      <c r="L6522" s="52">
        <f>COUNTIF($N$6:N6522,FALSE)</f>
        <v>370</v>
      </c>
      <c r="M6522" s="52">
        <f>COUNTIF($N$6:N6522,TRUE)</f>
        <v>6147</v>
      </c>
      <c r="N6522" s="53" t="b">
        <f>O6522=P6522</f>
        <v>1</v>
      </c>
      <c r="O6522" s="53" t="str">
        <f>IF(R6522&gt;0,"+","-")</f>
        <v>-</v>
      </c>
      <c r="P6522" s="53" t="str">
        <f>IF(S6522&gt;0,"+","-")</f>
        <v>-</v>
      </c>
      <c r="R6522" s="23"/>
      <c r="S6522" s="23"/>
      <c r="T6522"/>
      <c r="U6522" s="70"/>
      <c r="V6522" s="71">
        <f t="shared" si="257"/>
        <v>1</v>
      </c>
      <c r="W6522" s="25" t="e">
        <f t="shared" si="256"/>
        <v>#DIV/0!</v>
      </c>
      <c r="X6522" s="64"/>
    </row>
    <row r="6523" spans="11:24" x14ac:dyDescent="0.3">
      <c r="K6523" s="31">
        <f>M6523/(L6523+M6523)</f>
        <v>0.94323412089598035</v>
      </c>
      <c r="L6523" s="52">
        <f>COUNTIF($N$6:N6523,FALSE)</f>
        <v>370</v>
      </c>
      <c r="M6523" s="52">
        <f>COUNTIF($N$6:N6523,TRUE)</f>
        <v>6148</v>
      </c>
      <c r="N6523" s="53" t="b">
        <f>O6523=P6523</f>
        <v>1</v>
      </c>
      <c r="O6523" s="53" t="str">
        <f>IF(R6523&gt;0,"+","-")</f>
        <v>-</v>
      </c>
      <c r="P6523" s="53" t="str">
        <f>IF(S6523&gt;0,"+","-")</f>
        <v>-</v>
      </c>
      <c r="R6523" s="23"/>
      <c r="S6523" s="15"/>
      <c r="T6523"/>
      <c r="U6523" s="70"/>
      <c r="V6523" s="71">
        <f t="shared" si="257"/>
        <v>1</v>
      </c>
      <c r="W6523" s="25" t="e">
        <f t="shared" si="256"/>
        <v>#DIV/0!</v>
      </c>
      <c r="X6523" s="64"/>
    </row>
    <row r="6524" spans="11:24" x14ac:dyDescent="0.3">
      <c r="K6524" s="31">
        <f>M6524/(L6524+M6524)</f>
        <v>0.94324282865470166</v>
      </c>
      <c r="L6524" s="52">
        <f>COUNTIF($N$6:N6524,FALSE)</f>
        <v>370</v>
      </c>
      <c r="M6524" s="52">
        <f>COUNTIF($N$6:N6524,TRUE)</f>
        <v>6149</v>
      </c>
      <c r="N6524" s="53" t="b">
        <f>O6524=P6524</f>
        <v>1</v>
      </c>
      <c r="O6524" s="53" t="str">
        <f>IF(R6524&gt;0,"+","-")</f>
        <v>-</v>
      </c>
      <c r="P6524" s="53" t="str">
        <f>IF(S6524&gt;0,"+","-")</f>
        <v>-</v>
      </c>
      <c r="Q6524" s="14"/>
      <c r="R6524" s="15"/>
      <c r="S6524" s="15"/>
      <c r="T6524"/>
      <c r="U6524" s="70"/>
      <c r="V6524" s="71">
        <f t="shared" si="257"/>
        <v>1</v>
      </c>
      <c r="W6524" s="25" t="e">
        <f t="shared" si="256"/>
        <v>#DIV/0!</v>
      </c>
      <c r="X6524" s="64"/>
    </row>
    <row r="6525" spans="11:24" x14ac:dyDescent="0.3">
      <c r="K6525" s="31">
        <f>M6525/(L6525+M6525)</f>
        <v>0.94325153374233128</v>
      </c>
      <c r="L6525" s="52">
        <f>COUNTIF($N$6:N6525,FALSE)</f>
        <v>370</v>
      </c>
      <c r="M6525" s="52">
        <f>COUNTIF($N$6:N6525,TRUE)</f>
        <v>6150</v>
      </c>
      <c r="N6525" s="53" t="b">
        <f>O6525=P6525</f>
        <v>1</v>
      </c>
      <c r="O6525" s="53" t="str">
        <f>IF(R6525&gt;0,"+","-")</f>
        <v>-</v>
      </c>
      <c r="P6525" s="53" t="str">
        <f>IF(S6525&gt;0,"+","-")</f>
        <v>-</v>
      </c>
      <c r="R6525" s="23"/>
      <c r="S6525" s="23"/>
      <c r="T6525"/>
      <c r="U6525" s="70"/>
      <c r="V6525" s="71">
        <f t="shared" si="257"/>
        <v>1</v>
      </c>
      <c r="W6525" s="25" t="e">
        <f t="shared" si="256"/>
        <v>#DIV/0!</v>
      </c>
      <c r="X6525" s="64"/>
    </row>
    <row r="6526" spans="11:24" x14ac:dyDescent="0.3">
      <c r="K6526" s="31">
        <f>M6526/(L6526+M6526)</f>
        <v>0.94326023616009813</v>
      </c>
      <c r="L6526" s="52">
        <f>COUNTIF($N$6:N6526,FALSE)</f>
        <v>370</v>
      </c>
      <c r="M6526" s="52">
        <f>COUNTIF($N$6:N6526,TRUE)</f>
        <v>6151</v>
      </c>
      <c r="N6526" s="53" t="b">
        <f>O6526=P6526</f>
        <v>1</v>
      </c>
      <c r="O6526" s="53" t="str">
        <f>IF(R6526&gt;0,"+","-")</f>
        <v>-</v>
      </c>
      <c r="P6526" s="53" t="str">
        <f>IF(S6526&gt;0,"+","-")</f>
        <v>-</v>
      </c>
      <c r="R6526" s="23"/>
      <c r="S6526" s="15"/>
      <c r="T6526"/>
      <c r="U6526" s="70"/>
      <c r="V6526" s="71">
        <f t="shared" si="257"/>
        <v>1</v>
      </c>
      <c r="W6526" s="25" t="e">
        <f t="shared" si="256"/>
        <v>#DIV/0!</v>
      </c>
      <c r="X6526" s="64"/>
    </row>
    <row r="6527" spans="11:24" x14ac:dyDescent="0.3">
      <c r="K6527" s="31">
        <f>M6527/(L6527+M6527)</f>
        <v>0.94326893590923033</v>
      </c>
      <c r="L6527" s="52">
        <f>COUNTIF($N$6:N6527,FALSE)</f>
        <v>370</v>
      </c>
      <c r="M6527" s="52">
        <f>COUNTIF($N$6:N6527,TRUE)</f>
        <v>6152</v>
      </c>
      <c r="N6527" s="53" t="b">
        <f>O6527=P6527</f>
        <v>1</v>
      </c>
      <c r="O6527" s="53" t="str">
        <f>IF(R6527&gt;0,"+","-")</f>
        <v>-</v>
      </c>
      <c r="P6527" s="53" t="str">
        <f>IF(S6527&gt;0,"+","-")</f>
        <v>-</v>
      </c>
      <c r="R6527" s="23"/>
      <c r="S6527" s="15"/>
      <c r="T6527"/>
      <c r="U6527" s="70"/>
      <c r="V6527" s="71">
        <f t="shared" si="257"/>
        <v>1</v>
      </c>
      <c r="W6527" s="25" t="e">
        <f t="shared" si="256"/>
        <v>#DIV/0!</v>
      </c>
      <c r="X6527" s="64"/>
    </row>
    <row r="6528" spans="11:24" x14ac:dyDescent="0.3">
      <c r="K6528" s="31">
        <f>M6528/(L6528+M6528)</f>
        <v>0.94327763299095513</v>
      </c>
      <c r="L6528" s="52">
        <f>COUNTIF($N$6:N6528,FALSE)</f>
        <v>370</v>
      </c>
      <c r="M6528" s="52">
        <f>COUNTIF($N$6:N6528,TRUE)</f>
        <v>6153</v>
      </c>
      <c r="N6528" s="53" t="b">
        <f>O6528=P6528</f>
        <v>1</v>
      </c>
      <c r="O6528" s="53" t="str">
        <f>IF(R6528&gt;0,"+","-")</f>
        <v>-</v>
      </c>
      <c r="P6528" s="53" t="str">
        <f>IF(S6528&gt;0,"+","-")</f>
        <v>-</v>
      </c>
      <c r="R6528" s="23"/>
      <c r="S6528" s="23"/>
      <c r="T6528"/>
      <c r="U6528" s="70"/>
      <c r="V6528" s="71">
        <f t="shared" si="257"/>
        <v>1</v>
      </c>
      <c r="W6528" s="25" t="e">
        <f t="shared" si="256"/>
        <v>#DIV/0!</v>
      </c>
      <c r="X6528" s="64"/>
    </row>
    <row r="6529" spans="11:24" x14ac:dyDescent="0.3">
      <c r="K6529" s="31">
        <f>M6529/(L6529+M6529)</f>
        <v>0.94328632740649909</v>
      </c>
      <c r="L6529" s="52">
        <f>COUNTIF($N$6:N6529,FALSE)</f>
        <v>370</v>
      </c>
      <c r="M6529" s="52">
        <f>COUNTIF($N$6:N6529,TRUE)</f>
        <v>6154</v>
      </c>
      <c r="N6529" s="53" t="b">
        <f>O6529=P6529</f>
        <v>1</v>
      </c>
      <c r="O6529" s="53" t="str">
        <f>IF(R6529&gt;0,"+","-")</f>
        <v>-</v>
      </c>
      <c r="P6529" s="53" t="str">
        <f>IF(S6529&gt;0,"+","-")</f>
        <v>-</v>
      </c>
      <c r="Q6529" s="14"/>
      <c r="R6529" s="15"/>
      <c r="S6529" s="15"/>
      <c r="T6529"/>
      <c r="U6529" s="70"/>
      <c r="V6529" s="71">
        <f t="shared" si="257"/>
        <v>1</v>
      </c>
      <c r="W6529" s="25" t="e">
        <f t="shared" si="256"/>
        <v>#DIV/0!</v>
      </c>
      <c r="X6529" s="64"/>
    </row>
    <row r="6530" spans="11:24" x14ac:dyDescent="0.3">
      <c r="K6530" s="31">
        <f>M6530/(L6530+M6530)</f>
        <v>0.94329501915708813</v>
      </c>
      <c r="L6530" s="52">
        <f>COUNTIF($N$6:N6530,FALSE)</f>
        <v>370</v>
      </c>
      <c r="M6530" s="52">
        <f>COUNTIF($N$6:N6530,TRUE)</f>
        <v>6155</v>
      </c>
      <c r="N6530" s="53" t="b">
        <f>O6530=P6530</f>
        <v>1</v>
      </c>
      <c r="O6530" s="53" t="str">
        <f>IF(R6530&gt;0,"+","-")</f>
        <v>-</v>
      </c>
      <c r="P6530" s="53" t="str">
        <f>IF(S6530&gt;0,"+","-")</f>
        <v>-</v>
      </c>
      <c r="Q6530" s="14"/>
      <c r="R6530" s="15"/>
      <c r="S6530" s="15"/>
      <c r="T6530"/>
      <c r="U6530" s="70"/>
      <c r="V6530" s="71">
        <f t="shared" si="257"/>
        <v>1</v>
      </c>
      <c r="W6530" s="25" t="e">
        <f t="shared" si="256"/>
        <v>#DIV/0!</v>
      </c>
      <c r="X6530" s="64"/>
    </row>
    <row r="6531" spans="11:24" x14ac:dyDescent="0.3">
      <c r="K6531" s="31">
        <f>M6531/(L6531+M6531)</f>
        <v>0.94330370824394727</v>
      </c>
      <c r="L6531" s="52">
        <f>COUNTIF($N$6:N6531,FALSE)</f>
        <v>370</v>
      </c>
      <c r="M6531" s="52">
        <f>COUNTIF($N$6:N6531,TRUE)</f>
        <v>6156</v>
      </c>
      <c r="N6531" s="53" t="b">
        <f>O6531=P6531</f>
        <v>1</v>
      </c>
      <c r="O6531" s="53" t="str">
        <f>IF(R6531&gt;0,"+","-")</f>
        <v>-</v>
      </c>
      <c r="P6531" s="53" t="str">
        <f>IF(S6531&gt;0,"+","-")</f>
        <v>-</v>
      </c>
      <c r="R6531" s="23"/>
      <c r="S6531" s="23"/>
      <c r="T6531"/>
      <c r="U6531" s="70"/>
      <c r="V6531" s="71">
        <f t="shared" si="257"/>
        <v>1</v>
      </c>
      <c r="W6531" s="25" t="e">
        <f t="shared" si="256"/>
        <v>#DIV/0!</v>
      </c>
      <c r="X6531" s="64"/>
    </row>
    <row r="6532" spans="11:24" x14ac:dyDescent="0.3">
      <c r="K6532" s="31">
        <f>M6532/(L6532+M6532)</f>
        <v>0.94331239466830086</v>
      </c>
      <c r="L6532" s="52">
        <f>COUNTIF($N$6:N6532,FALSE)</f>
        <v>370</v>
      </c>
      <c r="M6532" s="52">
        <f>COUNTIF($N$6:N6532,TRUE)</f>
        <v>6157</v>
      </c>
      <c r="N6532" s="53" t="b">
        <f>O6532=P6532</f>
        <v>1</v>
      </c>
      <c r="O6532" s="53" t="str">
        <f>IF(R6532&gt;0,"+","-")</f>
        <v>-</v>
      </c>
      <c r="P6532" s="53" t="str">
        <f>IF(S6532&gt;0,"+","-")</f>
        <v>-</v>
      </c>
      <c r="R6532" s="23"/>
      <c r="S6532" s="23"/>
      <c r="T6532"/>
      <c r="U6532" s="70"/>
      <c r="V6532" s="71">
        <f t="shared" si="257"/>
        <v>1</v>
      </c>
      <c r="W6532" s="25" t="e">
        <f t="shared" si="256"/>
        <v>#DIV/0!</v>
      </c>
      <c r="X6532" s="64"/>
    </row>
    <row r="6533" spans="11:24" x14ac:dyDescent="0.3">
      <c r="K6533" s="31">
        <f>M6533/(L6533+M6533)</f>
        <v>0.94332107843137258</v>
      </c>
      <c r="L6533" s="52">
        <f>COUNTIF($N$6:N6533,FALSE)</f>
        <v>370</v>
      </c>
      <c r="M6533" s="52">
        <f>COUNTIF($N$6:N6533,TRUE)</f>
        <v>6158</v>
      </c>
      <c r="N6533" s="53" t="b">
        <f>O6533=P6533</f>
        <v>1</v>
      </c>
      <c r="O6533" s="53" t="str">
        <f>IF(R6533&gt;0,"+","-")</f>
        <v>-</v>
      </c>
      <c r="P6533" s="53" t="str">
        <f>IF(S6533&gt;0,"+","-")</f>
        <v>-</v>
      </c>
      <c r="R6533" s="23"/>
      <c r="S6533" s="23"/>
      <c r="T6533"/>
      <c r="U6533" s="70"/>
      <c r="V6533" s="71">
        <f t="shared" si="257"/>
        <v>1</v>
      </c>
      <c r="W6533" s="25" t="e">
        <f t="shared" si="256"/>
        <v>#DIV/0!</v>
      </c>
      <c r="X6533" s="64"/>
    </row>
    <row r="6534" spans="11:24" x14ac:dyDescent="0.3">
      <c r="K6534" s="31">
        <f>M6534/(L6534+M6534)</f>
        <v>0.94332975953438503</v>
      </c>
      <c r="L6534" s="52">
        <f>COUNTIF($N$6:N6534,FALSE)</f>
        <v>370</v>
      </c>
      <c r="M6534" s="52">
        <f>COUNTIF($N$6:N6534,TRUE)</f>
        <v>6159</v>
      </c>
      <c r="N6534" s="53" t="b">
        <f>O6534=P6534</f>
        <v>1</v>
      </c>
      <c r="O6534" s="53" t="str">
        <f>IF(R6534&gt;0,"+","-")</f>
        <v>-</v>
      </c>
      <c r="P6534" s="53" t="str">
        <f>IF(S6534&gt;0,"+","-")</f>
        <v>-</v>
      </c>
      <c r="R6534" s="23"/>
      <c r="S6534" s="23"/>
      <c r="T6534"/>
      <c r="U6534" s="70"/>
      <c r="V6534" s="71">
        <f t="shared" si="257"/>
        <v>1</v>
      </c>
      <c r="W6534" s="25" t="e">
        <f t="shared" si="256"/>
        <v>#DIV/0!</v>
      </c>
      <c r="X6534" s="64"/>
    </row>
    <row r="6535" spans="11:24" x14ac:dyDescent="0.3">
      <c r="K6535" s="31">
        <f>M6535/(L6535+M6535)</f>
        <v>0.94333843797856054</v>
      </c>
      <c r="L6535" s="52">
        <f>COUNTIF($N$6:N6535,FALSE)</f>
        <v>370</v>
      </c>
      <c r="M6535" s="52">
        <f>COUNTIF($N$6:N6535,TRUE)</f>
        <v>6160</v>
      </c>
      <c r="N6535" s="53" t="b">
        <f>O6535=P6535</f>
        <v>1</v>
      </c>
      <c r="O6535" s="53" t="str">
        <f>IF(R6535&gt;0,"+","-")</f>
        <v>-</v>
      </c>
      <c r="P6535" s="53" t="str">
        <f>IF(S6535&gt;0,"+","-")</f>
        <v>-</v>
      </c>
      <c r="Q6535" s="14"/>
      <c r="R6535" s="15"/>
      <c r="S6535" s="15"/>
      <c r="T6535"/>
      <c r="U6535" s="70"/>
      <c r="V6535" s="71">
        <f t="shared" si="257"/>
        <v>1</v>
      </c>
      <c r="W6535" s="25" t="e">
        <f t="shared" si="256"/>
        <v>#DIV/0!</v>
      </c>
      <c r="X6535" s="64"/>
    </row>
    <row r="6536" spans="11:24" x14ac:dyDescent="0.3">
      <c r="K6536" s="31">
        <f>M6536/(L6536+M6536)</f>
        <v>0.94334711376512015</v>
      </c>
      <c r="L6536" s="52">
        <f>COUNTIF($N$6:N6536,FALSE)</f>
        <v>370</v>
      </c>
      <c r="M6536" s="52">
        <f>COUNTIF($N$6:N6536,TRUE)</f>
        <v>6161</v>
      </c>
      <c r="N6536" s="53" t="b">
        <f>O6536=P6536</f>
        <v>1</v>
      </c>
      <c r="O6536" s="53" t="str">
        <f>IF(R6536&gt;0,"+","-")</f>
        <v>-</v>
      </c>
      <c r="P6536" s="53" t="str">
        <f>IF(S6536&gt;0,"+","-")</f>
        <v>-</v>
      </c>
      <c r="R6536" s="23"/>
      <c r="S6536" s="15"/>
      <c r="T6536"/>
      <c r="U6536" s="70"/>
      <c r="V6536" s="71">
        <f t="shared" si="257"/>
        <v>1</v>
      </c>
      <c r="W6536" s="25" t="e">
        <f t="shared" si="256"/>
        <v>#DIV/0!</v>
      </c>
      <c r="X6536" s="64"/>
    </row>
    <row r="6537" spans="11:24" x14ac:dyDescent="0.3">
      <c r="K6537" s="31">
        <f>M6537/(L6537+M6537)</f>
        <v>0.94335578689528476</v>
      </c>
      <c r="L6537" s="52">
        <f>COUNTIF($N$6:N6537,FALSE)</f>
        <v>370</v>
      </c>
      <c r="M6537" s="52">
        <f>COUNTIF($N$6:N6537,TRUE)</f>
        <v>6162</v>
      </c>
      <c r="N6537" s="53" t="b">
        <f>O6537=P6537</f>
        <v>1</v>
      </c>
      <c r="O6537" s="53" t="str">
        <f>IF(R6537&gt;0,"+","-")</f>
        <v>-</v>
      </c>
      <c r="P6537" s="53" t="str">
        <f>IF(S6537&gt;0,"+","-")</f>
        <v>-</v>
      </c>
      <c r="R6537" s="23"/>
      <c r="S6537" s="23"/>
      <c r="T6537"/>
      <c r="U6537" s="70"/>
      <c r="V6537" s="71">
        <f t="shared" si="257"/>
        <v>1</v>
      </c>
      <c r="W6537" s="25" t="e">
        <f t="shared" si="256"/>
        <v>#DIV/0!</v>
      </c>
      <c r="X6537" s="64"/>
    </row>
    <row r="6538" spans="11:24" x14ac:dyDescent="0.3">
      <c r="K6538" s="31">
        <f>M6538/(L6538+M6538)</f>
        <v>0.94336445737027397</v>
      </c>
      <c r="L6538" s="52">
        <f>COUNTIF($N$6:N6538,FALSE)</f>
        <v>370</v>
      </c>
      <c r="M6538" s="52">
        <f>COUNTIF($N$6:N6538,TRUE)</f>
        <v>6163</v>
      </c>
      <c r="N6538" s="53" t="b">
        <f>O6538=P6538</f>
        <v>1</v>
      </c>
      <c r="O6538" s="53" t="str">
        <f>IF(R6538&gt;0,"+","-")</f>
        <v>-</v>
      </c>
      <c r="P6538" s="53" t="str">
        <f>IF(S6538&gt;0,"+","-")</f>
        <v>-</v>
      </c>
      <c r="R6538" s="23"/>
      <c r="S6538" s="23"/>
      <c r="T6538"/>
      <c r="U6538" s="70"/>
      <c r="V6538" s="71">
        <f t="shared" si="257"/>
        <v>1</v>
      </c>
      <c r="W6538" s="25" t="e">
        <f t="shared" si="256"/>
        <v>#DIV/0!</v>
      </c>
      <c r="X6538" s="64"/>
    </row>
    <row r="6539" spans="11:24" x14ac:dyDescent="0.3">
      <c r="K6539" s="31">
        <f>M6539/(L6539+M6539)</f>
        <v>0.943373125191307</v>
      </c>
      <c r="L6539" s="52">
        <f>COUNTIF($N$6:N6539,FALSE)</f>
        <v>370</v>
      </c>
      <c r="M6539" s="52">
        <f>COUNTIF($N$6:N6539,TRUE)</f>
        <v>6164</v>
      </c>
      <c r="N6539" s="53" t="b">
        <f>O6539=P6539</f>
        <v>1</v>
      </c>
      <c r="O6539" s="53" t="str">
        <f>IF(R6539&gt;0,"+","-")</f>
        <v>-</v>
      </c>
      <c r="P6539" s="53" t="str">
        <f>IF(S6539&gt;0,"+","-")</f>
        <v>-</v>
      </c>
      <c r="R6539" s="23"/>
      <c r="S6539" s="23"/>
      <c r="T6539"/>
      <c r="U6539" s="70"/>
      <c r="V6539" s="71">
        <f t="shared" si="257"/>
        <v>1</v>
      </c>
      <c r="W6539" s="25" t="e">
        <f t="shared" si="256"/>
        <v>#DIV/0!</v>
      </c>
      <c r="X6539" s="64"/>
    </row>
    <row r="6540" spans="11:24" x14ac:dyDescent="0.3">
      <c r="K6540" s="31">
        <f>M6540/(L6540+M6540)</f>
        <v>0.94338179035960212</v>
      </c>
      <c r="L6540" s="52">
        <f>COUNTIF($N$6:N6540,FALSE)</f>
        <v>370</v>
      </c>
      <c r="M6540" s="52">
        <f>COUNTIF($N$6:N6540,TRUE)</f>
        <v>6165</v>
      </c>
      <c r="N6540" s="53" t="b">
        <f>O6540=P6540</f>
        <v>1</v>
      </c>
      <c r="O6540" s="53" t="str">
        <f>IF(R6540&gt;0,"+","-")</f>
        <v>-</v>
      </c>
      <c r="P6540" s="53" t="str">
        <f>IF(S6540&gt;0,"+","-")</f>
        <v>-</v>
      </c>
      <c r="R6540" s="23"/>
      <c r="S6540" s="23"/>
      <c r="T6540"/>
      <c r="U6540" s="70"/>
      <c r="V6540" s="71">
        <f t="shared" si="257"/>
        <v>1</v>
      </c>
      <c r="W6540" s="25" t="e">
        <f t="shared" si="256"/>
        <v>#DIV/0!</v>
      </c>
      <c r="X6540" s="64"/>
    </row>
    <row r="6541" spans="11:24" x14ac:dyDescent="0.3">
      <c r="K6541" s="31">
        <f>M6541/(L6541+M6541)</f>
        <v>0.94339045287637702</v>
      </c>
      <c r="L6541" s="52">
        <f>COUNTIF($N$6:N6541,FALSE)</f>
        <v>370</v>
      </c>
      <c r="M6541" s="52">
        <f>COUNTIF($N$6:N6541,TRUE)</f>
        <v>6166</v>
      </c>
      <c r="N6541" s="53" t="b">
        <f>O6541=P6541</f>
        <v>1</v>
      </c>
      <c r="O6541" s="53" t="str">
        <f>IF(R6541&gt;0,"+","-")</f>
        <v>-</v>
      </c>
      <c r="P6541" s="53" t="str">
        <f>IF(S6541&gt;0,"+","-")</f>
        <v>-</v>
      </c>
      <c r="Q6541" s="14"/>
      <c r="R6541" s="15"/>
      <c r="S6541" s="15"/>
      <c r="T6541"/>
      <c r="U6541" s="70"/>
      <c r="V6541" s="71">
        <f t="shared" si="257"/>
        <v>1</v>
      </c>
      <c r="W6541" s="25" t="e">
        <f t="shared" si="256"/>
        <v>#DIV/0!</v>
      </c>
      <c r="X6541" s="64"/>
    </row>
    <row r="6542" spans="11:24" x14ac:dyDescent="0.3">
      <c r="K6542" s="31">
        <f>M6542/(L6542+M6542)</f>
        <v>0.94339911274284838</v>
      </c>
      <c r="L6542" s="52">
        <f>COUNTIF($N$6:N6542,FALSE)</f>
        <v>370</v>
      </c>
      <c r="M6542" s="52">
        <f>COUNTIF($N$6:N6542,TRUE)</f>
        <v>6167</v>
      </c>
      <c r="N6542" s="53" t="b">
        <f>O6542=P6542</f>
        <v>1</v>
      </c>
      <c r="O6542" s="53" t="str">
        <f>IF(R6542&gt;0,"+","-")</f>
        <v>-</v>
      </c>
      <c r="P6542" s="53" t="str">
        <f>IF(S6542&gt;0,"+","-")</f>
        <v>-</v>
      </c>
      <c r="R6542" s="23"/>
      <c r="S6542" s="23"/>
      <c r="T6542"/>
      <c r="U6542" s="70"/>
      <c r="V6542" s="71">
        <f t="shared" si="257"/>
        <v>1</v>
      </c>
      <c r="W6542" s="25" t="e">
        <f t="shared" si="256"/>
        <v>#DIV/0!</v>
      </c>
      <c r="X6542" s="64"/>
    </row>
    <row r="6543" spans="11:24" x14ac:dyDescent="0.3">
      <c r="K6543" s="31">
        <f>M6543/(L6543+M6543)</f>
        <v>0.94340776996023246</v>
      </c>
      <c r="L6543" s="52">
        <f>COUNTIF($N$6:N6543,FALSE)</f>
        <v>370</v>
      </c>
      <c r="M6543" s="52">
        <f>COUNTIF($N$6:N6543,TRUE)</f>
        <v>6168</v>
      </c>
      <c r="N6543" s="53" t="b">
        <f>O6543=P6543</f>
        <v>1</v>
      </c>
      <c r="O6543" s="53" t="str">
        <f>IF(R6543&gt;0,"+","-")</f>
        <v>-</v>
      </c>
      <c r="P6543" s="53" t="str">
        <f>IF(S6543&gt;0,"+","-")</f>
        <v>-</v>
      </c>
      <c r="Q6543" s="14"/>
      <c r="R6543" s="15"/>
      <c r="S6543" s="15"/>
      <c r="T6543"/>
      <c r="U6543" s="70"/>
      <c r="V6543" s="71">
        <f t="shared" si="257"/>
        <v>1</v>
      </c>
      <c r="W6543" s="25" t="e">
        <f t="shared" si="256"/>
        <v>#DIV/0!</v>
      </c>
      <c r="X6543" s="64"/>
    </row>
    <row r="6544" spans="11:24" x14ac:dyDescent="0.3">
      <c r="K6544" s="31">
        <f>M6544/(L6544+M6544)</f>
        <v>0.94341642452974461</v>
      </c>
      <c r="L6544" s="52">
        <f>COUNTIF($N$6:N6544,FALSE)</f>
        <v>370</v>
      </c>
      <c r="M6544" s="52">
        <f>COUNTIF($N$6:N6544,TRUE)</f>
        <v>6169</v>
      </c>
      <c r="N6544" s="53" t="b">
        <f>O6544=P6544</f>
        <v>1</v>
      </c>
      <c r="O6544" s="53" t="str">
        <f>IF(R6544&gt;0,"+","-")</f>
        <v>-</v>
      </c>
      <c r="P6544" s="53" t="str">
        <f>IF(S6544&gt;0,"+","-")</f>
        <v>-</v>
      </c>
      <c r="R6544" s="23"/>
      <c r="S6544" s="23"/>
      <c r="T6544"/>
      <c r="U6544" s="70"/>
      <c r="V6544" s="71">
        <f t="shared" si="257"/>
        <v>1</v>
      </c>
      <c r="W6544" s="25" t="e">
        <f t="shared" si="256"/>
        <v>#DIV/0!</v>
      </c>
      <c r="X6544" s="64"/>
    </row>
    <row r="6545" spans="11:24" x14ac:dyDescent="0.3">
      <c r="K6545" s="31">
        <f>M6545/(L6545+M6545)</f>
        <v>0.94342507645259943</v>
      </c>
      <c r="L6545" s="52">
        <f>COUNTIF($N$6:N6545,FALSE)</f>
        <v>370</v>
      </c>
      <c r="M6545" s="52">
        <f>COUNTIF($N$6:N6545,TRUE)</f>
        <v>6170</v>
      </c>
      <c r="N6545" s="53" t="b">
        <f>O6545=P6545</f>
        <v>1</v>
      </c>
      <c r="O6545" s="53" t="str">
        <f>IF(R6545&gt;0,"+","-")</f>
        <v>-</v>
      </c>
      <c r="P6545" s="53" t="str">
        <f>IF(S6545&gt;0,"+","-")</f>
        <v>-</v>
      </c>
      <c r="R6545" s="23"/>
      <c r="S6545" s="23"/>
      <c r="T6545"/>
      <c r="U6545" s="70"/>
      <c r="V6545" s="71">
        <f t="shared" si="257"/>
        <v>1</v>
      </c>
      <c r="W6545" s="25" t="e">
        <f t="shared" si="256"/>
        <v>#DIV/0!</v>
      </c>
      <c r="X6545" s="64"/>
    </row>
    <row r="6546" spans="11:24" x14ac:dyDescent="0.3">
      <c r="K6546" s="31">
        <f>M6546/(L6546+M6546)</f>
        <v>0.94343372573001072</v>
      </c>
      <c r="L6546" s="52">
        <f>COUNTIF($N$6:N6546,FALSE)</f>
        <v>370</v>
      </c>
      <c r="M6546" s="52">
        <f>COUNTIF($N$6:N6546,TRUE)</f>
        <v>6171</v>
      </c>
      <c r="N6546" s="53" t="b">
        <f>O6546=P6546</f>
        <v>1</v>
      </c>
      <c r="O6546" s="53" t="str">
        <f>IF(R6546&gt;0,"+","-")</f>
        <v>-</v>
      </c>
      <c r="P6546" s="53" t="str">
        <f>IF(S6546&gt;0,"+","-")</f>
        <v>-</v>
      </c>
      <c r="R6546" s="23"/>
      <c r="S6546" s="15"/>
      <c r="T6546"/>
      <c r="U6546" s="70"/>
      <c r="V6546" s="71">
        <f t="shared" si="257"/>
        <v>1</v>
      </c>
      <c r="W6546" s="25" t="e">
        <f t="shared" si="256"/>
        <v>#DIV/0!</v>
      </c>
      <c r="X6546" s="64"/>
    </row>
    <row r="6547" spans="11:24" x14ac:dyDescent="0.3">
      <c r="K6547" s="31">
        <f>M6547/(L6547+M6547)</f>
        <v>0.94344237236319173</v>
      </c>
      <c r="L6547" s="52">
        <f>COUNTIF($N$6:N6547,FALSE)</f>
        <v>370</v>
      </c>
      <c r="M6547" s="52">
        <f>COUNTIF($N$6:N6547,TRUE)</f>
        <v>6172</v>
      </c>
      <c r="N6547" s="53" t="b">
        <f>O6547=P6547</f>
        <v>1</v>
      </c>
      <c r="O6547" s="53" t="str">
        <f>IF(R6547&gt;0,"+","-")</f>
        <v>-</v>
      </c>
      <c r="P6547" s="53" t="str">
        <f>IF(S6547&gt;0,"+","-")</f>
        <v>-</v>
      </c>
      <c r="R6547" s="23"/>
      <c r="S6547" s="23"/>
      <c r="T6547"/>
      <c r="U6547" s="70"/>
      <c r="V6547" s="71">
        <f t="shared" si="257"/>
        <v>1</v>
      </c>
      <c r="W6547" s="25" t="e">
        <f t="shared" si="256"/>
        <v>#DIV/0!</v>
      </c>
      <c r="X6547" s="64"/>
    </row>
    <row r="6548" spans="11:24" x14ac:dyDescent="0.3">
      <c r="K6548" s="31">
        <f>M6548/(L6548+M6548)</f>
        <v>0.94345101635335471</v>
      </c>
      <c r="L6548" s="52">
        <f>COUNTIF($N$6:N6548,FALSE)</f>
        <v>370</v>
      </c>
      <c r="M6548" s="52">
        <f>COUNTIF($N$6:N6548,TRUE)</f>
        <v>6173</v>
      </c>
      <c r="N6548" s="53" t="b">
        <f>O6548=P6548</f>
        <v>1</v>
      </c>
      <c r="O6548" s="53" t="str">
        <f>IF(R6548&gt;0,"+","-")</f>
        <v>-</v>
      </c>
      <c r="P6548" s="53" t="str">
        <f>IF(S6548&gt;0,"+","-")</f>
        <v>-</v>
      </c>
      <c r="Q6548" s="14"/>
      <c r="R6548" s="15"/>
      <c r="S6548" s="15"/>
      <c r="T6548"/>
      <c r="U6548" s="70"/>
      <c r="V6548" s="71">
        <f t="shared" si="257"/>
        <v>1</v>
      </c>
      <c r="W6548" s="25" t="e">
        <f t="shared" si="256"/>
        <v>#DIV/0!</v>
      </c>
      <c r="X6548" s="64"/>
    </row>
    <row r="6549" spans="11:24" x14ac:dyDescent="0.3">
      <c r="K6549" s="31">
        <f>M6549/(L6549+M6549)</f>
        <v>0.94345965770171147</v>
      </c>
      <c r="L6549" s="52">
        <f>COUNTIF($N$6:N6549,FALSE)</f>
        <v>370</v>
      </c>
      <c r="M6549" s="52">
        <f>COUNTIF($N$6:N6549,TRUE)</f>
        <v>6174</v>
      </c>
      <c r="N6549" s="53" t="b">
        <f>O6549=P6549</f>
        <v>1</v>
      </c>
      <c r="O6549" s="53" t="str">
        <f>IF(R6549&gt;0,"+","-")</f>
        <v>-</v>
      </c>
      <c r="P6549" s="53" t="str">
        <f>IF(S6549&gt;0,"+","-")</f>
        <v>-</v>
      </c>
      <c r="R6549" s="23"/>
      <c r="S6549" s="23"/>
      <c r="T6549"/>
      <c r="U6549" s="70"/>
      <c r="V6549" s="71">
        <f t="shared" si="257"/>
        <v>1</v>
      </c>
      <c r="W6549" s="25" t="e">
        <f t="shared" si="256"/>
        <v>#DIV/0!</v>
      </c>
      <c r="X6549" s="64"/>
    </row>
    <row r="6550" spans="11:24" x14ac:dyDescent="0.3">
      <c r="K6550" s="31">
        <f>M6550/(L6550+M6550)</f>
        <v>0.94346829640947283</v>
      </c>
      <c r="L6550" s="52">
        <f>COUNTIF($N$6:N6550,FALSE)</f>
        <v>370</v>
      </c>
      <c r="M6550" s="52">
        <f>COUNTIF($N$6:N6550,TRUE)</f>
        <v>6175</v>
      </c>
      <c r="N6550" s="53" t="b">
        <f>O6550=P6550</f>
        <v>1</v>
      </c>
      <c r="O6550" s="53" t="str">
        <f>IF(R6550&gt;0,"+","-")</f>
        <v>-</v>
      </c>
      <c r="P6550" s="53" t="str">
        <f>IF(S6550&gt;0,"+","-")</f>
        <v>-</v>
      </c>
      <c r="Q6550" s="14"/>
      <c r="R6550" s="15"/>
      <c r="S6550" s="15"/>
      <c r="T6550"/>
      <c r="U6550" s="70"/>
      <c r="V6550" s="71">
        <f t="shared" si="257"/>
        <v>1</v>
      </c>
      <c r="W6550" s="25" t="e">
        <f t="shared" si="256"/>
        <v>#DIV/0!</v>
      </c>
      <c r="X6550" s="64"/>
    </row>
    <row r="6551" spans="11:24" x14ac:dyDescent="0.3">
      <c r="K6551" s="31">
        <f>M6551/(L6551+M6551)</f>
        <v>0.94347693247784903</v>
      </c>
      <c r="L6551" s="52">
        <f>COUNTIF($N$6:N6551,FALSE)</f>
        <v>370</v>
      </c>
      <c r="M6551" s="52">
        <f>COUNTIF($N$6:N6551,TRUE)</f>
        <v>6176</v>
      </c>
      <c r="N6551" s="53" t="b">
        <f>O6551=P6551</f>
        <v>1</v>
      </c>
      <c r="O6551" s="53" t="str">
        <f>IF(R6551&gt;0,"+","-")</f>
        <v>-</v>
      </c>
      <c r="P6551" s="53" t="str">
        <f>IF(S6551&gt;0,"+","-")</f>
        <v>-</v>
      </c>
      <c r="Q6551" s="14"/>
      <c r="R6551" s="15"/>
      <c r="S6551" s="15"/>
      <c r="T6551"/>
      <c r="U6551" s="70"/>
      <c r="V6551" s="71">
        <f t="shared" si="257"/>
        <v>1</v>
      </c>
      <c r="W6551" s="25" t="e">
        <f t="shared" si="256"/>
        <v>#DIV/0!</v>
      </c>
      <c r="X6551" s="64"/>
    </row>
    <row r="6552" spans="11:24" x14ac:dyDescent="0.3">
      <c r="K6552" s="31">
        <f>M6552/(L6552+M6552)</f>
        <v>0.94348556590804944</v>
      </c>
      <c r="L6552" s="52">
        <f>COUNTIF($N$6:N6552,FALSE)</f>
        <v>370</v>
      </c>
      <c r="M6552" s="52">
        <f>COUNTIF($N$6:N6552,TRUE)</f>
        <v>6177</v>
      </c>
      <c r="N6552" s="53" t="b">
        <f>O6552=P6552</f>
        <v>1</v>
      </c>
      <c r="O6552" s="53" t="str">
        <f>IF(R6552&gt;0,"+","-")</f>
        <v>-</v>
      </c>
      <c r="P6552" s="53" t="str">
        <f>IF(S6552&gt;0,"+","-")</f>
        <v>-</v>
      </c>
      <c r="R6552" s="23"/>
      <c r="S6552" s="23"/>
      <c r="T6552"/>
      <c r="U6552" s="70"/>
      <c r="V6552" s="71">
        <f t="shared" si="257"/>
        <v>1</v>
      </c>
      <c r="W6552" s="25" t="e">
        <f t="shared" si="256"/>
        <v>#DIV/0!</v>
      </c>
      <c r="X6552" s="64"/>
    </row>
    <row r="6553" spans="11:24" x14ac:dyDescent="0.3">
      <c r="K6553" s="31">
        <f>M6553/(L6553+M6553)</f>
        <v>0.94349419670128287</v>
      </c>
      <c r="L6553" s="52">
        <f>COUNTIF($N$6:N6553,FALSE)</f>
        <v>370</v>
      </c>
      <c r="M6553" s="52">
        <f>COUNTIF($N$6:N6553,TRUE)</f>
        <v>6178</v>
      </c>
      <c r="N6553" s="53" t="b">
        <f>O6553=P6553</f>
        <v>1</v>
      </c>
      <c r="O6553" s="53" t="str">
        <f>IF(R6553&gt;0,"+","-")</f>
        <v>-</v>
      </c>
      <c r="P6553" s="53" t="str">
        <f>IF(S6553&gt;0,"+","-")</f>
        <v>-</v>
      </c>
      <c r="R6553" s="23"/>
      <c r="S6553" s="15"/>
      <c r="T6553"/>
      <c r="U6553" s="70"/>
      <c r="V6553" s="71">
        <f t="shared" si="257"/>
        <v>1</v>
      </c>
      <c r="W6553" s="25" t="e">
        <f t="shared" si="256"/>
        <v>#DIV/0!</v>
      </c>
      <c r="X6553" s="64"/>
    </row>
    <row r="6554" spans="11:24" x14ac:dyDescent="0.3">
      <c r="K6554" s="31">
        <f>M6554/(L6554+M6554)</f>
        <v>0.94350282485875703</v>
      </c>
      <c r="L6554" s="52">
        <f>COUNTIF($N$6:N6554,FALSE)</f>
        <v>370</v>
      </c>
      <c r="M6554" s="52">
        <f>COUNTIF($N$6:N6554,TRUE)</f>
        <v>6179</v>
      </c>
      <c r="N6554" s="53" t="b">
        <f>O6554=P6554</f>
        <v>1</v>
      </c>
      <c r="O6554" s="53" t="str">
        <f>IF(R6554&gt;0,"+","-")</f>
        <v>-</v>
      </c>
      <c r="P6554" s="53" t="str">
        <f>IF(S6554&gt;0,"+","-")</f>
        <v>-</v>
      </c>
      <c r="Q6554" s="14"/>
      <c r="R6554" s="15"/>
      <c r="S6554" s="15"/>
      <c r="T6554"/>
      <c r="U6554" s="70"/>
      <c r="V6554" s="71">
        <f t="shared" si="257"/>
        <v>1</v>
      </c>
      <c r="W6554" s="25" t="e">
        <f t="shared" si="256"/>
        <v>#DIV/0!</v>
      </c>
      <c r="X6554" s="64"/>
    </row>
    <row r="6555" spans="11:24" x14ac:dyDescent="0.3">
      <c r="K6555" s="31">
        <f>M6555/(L6555+M6555)</f>
        <v>0.94351145038167938</v>
      </c>
      <c r="L6555" s="52">
        <f>COUNTIF($N$6:N6555,FALSE)</f>
        <v>370</v>
      </c>
      <c r="M6555" s="52">
        <f>COUNTIF($N$6:N6555,TRUE)</f>
        <v>6180</v>
      </c>
      <c r="N6555" s="53" t="b">
        <f>O6555=P6555</f>
        <v>1</v>
      </c>
      <c r="O6555" s="53" t="str">
        <f>IF(R6555&gt;0,"+","-")</f>
        <v>-</v>
      </c>
      <c r="P6555" s="53" t="str">
        <f>IF(S6555&gt;0,"+","-")</f>
        <v>-</v>
      </c>
      <c r="Q6555" s="14"/>
      <c r="R6555" s="15"/>
      <c r="S6555" s="15"/>
      <c r="T6555"/>
      <c r="U6555" s="70"/>
      <c r="V6555" s="71">
        <f t="shared" si="257"/>
        <v>1</v>
      </c>
      <c r="W6555" s="25" t="e">
        <f t="shared" si="256"/>
        <v>#DIV/0!</v>
      </c>
      <c r="X6555" s="64"/>
    </row>
    <row r="6556" spans="11:24" x14ac:dyDescent="0.3">
      <c r="K6556" s="31">
        <f>M6556/(L6556+M6556)</f>
        <v>0.94352007327125631</v>
      </c>
      <c r="L6556" s="52">
        <f>COUNTIF($N$6:N6556,FALSE)</f>
        <v>370</v>
      </c>
      <c r="M6556" s="52">
        <f>COUNTIF($N$6:N6556,TRUE)</f>
        <v>6181</v>
      </c>
      <c r="N6556" s="53" t="b">
        <f>O6556=P6556</f>
        <v>1</v>
      </c>
      <c r="O6556" s="53" t="str">
        <f>IF(R6556&gt;0,"+","-")</f>
        <v>-</v>
      </c>
      <c r="P6556" s="53" t="str">
        <f>IF(S6556&gt;0,"+","-")</f>
        <v>-</v>
      </c>
      <c r="R6556" s="23"/>
      <c r="S6556" s="23"/>
      <c r="T6556"/>
      <c r="U6556" s="70"/>
      <c r="V6556" s="71">
        <f t="shared" si="257"/>
        <v>1</v>
      </c>
      <c r="W6556" s="25" t="e">
        <f t="shared" si="256"/>
        <v>#DIV/0!</v>
      </c>
      <c r="X6556" s="64"/>
    </row>
    <row r="6557" spans="11:24" x14ac:dyDescent="0.3">
      <c r="K6557" s="31">
        <f>M6557/(L6557+M6557)</f>
        <v>0.94352869352869351</v>
      </c>
      <c r="L6557" s="52">
        <f>COUNTIF($N$6:N6557,FALSE)</f>
        <v>370</v>
      </c>
      <c r="M6557" s="52">
        <f>COUNTIF($N$6:N6557,TRUE)</f>
        <v>6182</v>
      </c>
      <c r="N6557" s="53" t="b">
        <f>O6557=P6557</f>
        <v>1</v>
      </c>
      <c r="O6557" s="53" t="str">
        <f>IF(R6557&gt;0,"+","-")</f>
        <v>-</v>
      </c>
      <c r="P6557" s="53" t="str">
        <f>IF(S6557&gt;0,"+","-")</f>
        <v>-</v>
      </c>
      <c r="R6557" s="23"/>
      <c r="S6557" s="23"/>
      <c r="T6557"/>
      <c r="U6557" s="70"/>
      <c r="V6557" s="71">
        <f t="shared" si="257"/>
        <v>1</v>
      </c>
      <c r="W6557" s="25" t="e">
        <f t="shared" si="256"/>
        <v>#DIV/0!</v>
      </c>
      <c r="X6557" s="64"/>
    </row>
    <row r="6558" spans="11:24" x14ac:dyDescent="0.3">
      <c r="K6558" s="31">
        <f>M6558/(L6558+M6558)</f>
        <v>0.94353731115519612</v>
      </c>
      <c r="L6558" s="52">
        <f>COUNTIF($N$6:N6558,FALSE)</f>
        <v>370</v>
      </c>
      <c r="M6558" s="52">
        <f>COUNTIF($N$6:N6558,TRUE)</f>
        <v>6183</v>
      </c>
      <c r="N6558" s="53" t="b">
        <f>O6558=P6558</f>
        <v>1</v>
      </c>
      <c r="O6558" s="53" t="str">
        <f>IF(R6558&gt;0,"+","-")</f>
        <v>-</v>
      </c>
      <c r="P6558" s="53" t="str">
        <f>IF(S6558&gt;0,"+","-")</f>
        <v>-</v>
      </c>
      <c r="Q6558" s="14"/>
      <c r="R6558" s="15"/>
      <c r="S6558" s="15"/>
      <c r="T6558"/>
      <c r="U6558" s="70"/>
      <c r="V6558" s="71">
        <f t="shared" si="257"/>
        <v>1</v>
      </c>
      <c r="W6558" s="25" t="e">
        <f t="shared" si="256"/>
        <v>#DIV/0!</v>
      </c>
      <c r="X6558" s="64"/>
    </row>
    <row r="6559" spans="11:24" x14ac:dyDescent="0.3">
      <c r="K6559" s="31">
        <f>M6559/(L6559+M6559)</f>
        <v>0.94354592615196831</v>
      </c>
      <c r="L6559" s="52">
        <f>COUNTIF($N$6:N6559,FALSE)</f>
        <v>370</v>
      </c>
      <c r="M6559" s="52">
        <f>COUNTIF($N$6:N6559,TRUE)</f>
        <v>6184</v>
      </c>
      <c r="N6559" s="53" t="b">
        <f>O6559=P6559</f>
        <v>1</v>
      </c>
      <c r="O6559" s="53" t="str">
        <f>IF(R6559&gt;0,"+","-")</f>
        <v>-</v>
      </c>
      <c r="P6559" s="53" t="str">
        <f>IF(S6559&gt;0,"+","-")</f>
        <v>-</v>
      </c>
      <c r="Q6559" s="14"/>
      <c r="R6559" s="15"/>
      <c r="S6559" s="15"/>
      <c r="T6559"/>
      <c r="U6559" s="70"/>
      <c r="V6559" s="71">
        <f t="shared" si="257"/>
        <v>1</v>
      </c>
      <c r="W6559" s="25" t="e">
        <f t="shared" si="256"/>
        <v>#DIV/0!</v>
      </c>
      <c r="X6559" s="64"/>
    </row>
    <row r="6560" spans="11:24" x14ac:dyDescent="0.3">
      <c r="K6560" s="31">
        <f>M6560/(L6560+M6560)</f>
        <v>0.94355453852021354</v>
      </c>
      <c r="L6560" s="52">
        <f>COUNTIF($N$6:N6560,FALSE)</f>
        <v>370</v>
      </c>
      <c r="M6560" s="52">
        <f>COUNTIF($N$6:N6560,TRUE)</f>
        <v>6185</v>
      </c>
      <c r="N6560" s="53" t="b">
        <f>O6560=P6560</f>
        <v>1</v>
      </c>
      <c r="O6560" s="53" t="str">
        <f>IF(R6560&gt;0,"+","-")</f>
        <v>-</v>
      </c>
      <c r="P6560" s="53" t="str">
        <f>IF(S6560&gt;0,"+","-")</f>
        <v>-</v>
      </c>
      <c r="Q6560" s="14"/>
      <c r="R6560" s="15"/>
      <c r="S6560" s="15"/>
      <c r="T6560"/>
      <c r="U6560" s="70"/>
      <c r="V6560" s="71">
        <f t="shared" si="257"/>
        <v>1</v>
      </c>
      <c r="W6560" s="25" t="e">
        <f t="shared" si="256"/>
        <v>#DIV/0!</v>
      </c>
      <c r="X6560" s="64"/>
    </row>
    <row r="6561" spans="11:24" x14ac:dyDescent="0.3">
      <c r="K6561" s="31">
        <f>M6561/(L6561+M6561)</f>
        <v>0.94356314826113485</v>
      </c>
      <c r="L6561" s="52">
        <f>COUNTIF($N$6:N6561,FALSE)</f>
        <v>370</v>
      </c>
      <c r="M6561" s="52">
        <f>COUNTIF($N$6:N6561,TRUE)</f>
        <v>6186</v>
      </c>
      <c r="N6561" s="53" t="b">
        <f>O6561=P6561</f>
        <v>1</v>
      </c>
      <c r="O6561" s="53" t="str">
        <f>IF(R6561&gt;0,"+","-")</f>
        <v>-</v>
      </c>
      <c r="P6561" s="53" t="str">
        <f>IF(S6561&gt;0,"+","-")</f>
        <v>-</v>
      </c>
      <c r="Q6561" s="14"/>
      <c r="R6561" s="15"/>
      <c r="S6561" s="15"/>
      <c r="T6561"/>
      <c r="U6561" s="70"/>
      <c r="V6561" s="71">
        <f t="shared" si="257"/>
        <v>1</v>
      </c>
      <c r="W6561" s="25" t="e">
        <f t="shared" si="256"/>
        <v>#DIV/0!</v>
      </c>
      <c r="X6561" s="64"/>
    </row>
    <row r="6562" spans="11:24" x14ac:dyDescent="0.3">
      <c r="K6562" s="31">
        <f>M6562/(L6562+M6562)</f>
        <v>0.94357175537593407</v>
      </c>
      <c r="L6562" s="52">
        <f>COUNTIF($N$6:N6562,FALSE)</f>
        <v>370</v>
      </c>
      <c r="M6562" s="52">
        <f>COUNTIF($N$6:N6562,TRUE)</f>
        <v>6187</v>
      </c>
      <c r="N6562" s="53" t="b">
        <f>O6562=P6562</f>
        <v>1</v>
      </c>
      <c r="O6562" s="53" t="str">
        <f>IF(R6562&gt;0,"+","-")</f>
        <v>-</v>
      </c>
      <c r="P6562" s="53" t="str">
        <f>IF(S6562&gt;0,"+","-")</f>
        <v>-</v>
      </c>
      <c r="R6562" s="23"/>
      <c r="S6562" s="23"/>
      <c r="T6562"/>
      <c r="U6562" s="70"/>
      <c r="V6562" s="71">
        <f t="shared" si="257"/>
        <v>1</v>
      </c>
      <c r="W6562" s="25" t="e">
        <f t="shared" si="256"/>
        <v>#DIV/0!</v>
      </c>
      <c r="X6562" s="64"/>
    </row>
    <row r="6563" spans="11:24" x14ac:dyDescent="0.3">
      <c r="K6563" s="31">
        <f>M6563/(L6563+M6563)</f>
        <v>0.94358035986581279</v>
      </c>
      <c r="L6563" s="52">
        <f>COUNTIF($N$6:N6563,FALSE)</f>
        <v>370</v>
      </c>
      <c r="M6563" s="52">
        <f>COUNTIF($N$6:N6563,TRUE)</f>
        <v>6188</v>
      </c>
      <c r="N6563" s="53" t="b">
        <f>O6563=P6563</f>
        <v>1</v>
      </c>
      <c r="O6563" s="53" t="str">
        <f>IF(R6563&gt;0,"+","-")</f>
        <v>-</v>
      </c>
      <c r="P6563" s="53" t="str">
        <f>IF(S6563&gt;0,"+","-")</f>
        <v>-</v>
      </c>
      <c r="R6563" s="23"/>
      <c r="S6563" s="23"/>
      <c r="T6563"/>
      <c r="U6563" s="70"/>
      <c r="V6563" s="71">
        <f t="shared" si="257"/>
        <v>1</v>
      </c>
      <c r="W6563" s="25" t="e">
        <f t="shared" si="256"/>
        <v>#DIV/0!</v>
      </c>
      <c r="X6563" s="64"/>
    </row>
    <row r="6564" spans="11:24" x14ac:dyDescent="0.3">
      <c r="K6564" s="31">
        <f>M6564/(L6564+M6564)</f>
        <v>0.94358896173197138</v>
      </c>
      <c r="L6564" s="52">
        <f>COUNTIF($N$6:N6564,FALSE)</f>
        <v>370</v>
      </c>
      <c r="M6564" s="52">
        <f>COUNTIF($N$6:N6564,TRUE)</f>
        <v>6189</v>
      </c>
      <c r="N6564" s="53" t="b">
        <f>O6564=P6564</f>
        <v>1</v>
      </c>
      <c r="O6564" s="53" t="str">
        <f>IF(R6564&gt;0,"+","-")</f>
        <v>-</v>
      </c>
      <c r="P6564" s="53" t="str">
        <f>IF(S6564&gt;0,"+","-")</f>
        <v>-</v>
      </c>
      <c r="R6564" s="23"/>
      <c r="S6564" s="23"/>
      <c r="T6564"/>
      <c r="U6564" s="70"/>
      <c r="V6564" s="71">
        <f t="shared" si="257"/>
        <v>1</v>
      </c>
      <c r="W6564" s="25" t="e">
        <f t="shared" si="256"/>
        <v>#DIV/0!</v>
      </c>
      <c r="X6564" s="64"/>
    </row>
    <row r="6565" spans="11:24" x14ac:dyDescent="0.3">
      <c r="K6565" s="31">
        <f>M6565/(L6565+M6565)</f>
        <v>0.94359756097560976</v>
      </c>
      <c r="L6565" s="52">
        <f>COUNTIF($N$6:N6565,FALSE)</f>
        <v>370</v>
      </c>
      <c r="M6565" s="52">
        <f>COUNTIF($N$6:N6565,TRUE)</f>
        <v>6190</v>
      </c>
      <c r="N6565" s="53" t="b">
        <f>O6565=P6565</f>
        <v>1</v>
      </c>
      <c r="O6565" s="53" t="str">
        <f>IF(R6565&gt;0,"+","-")</f>
        <v>-</v>
      </c>
      <c r="P6565" s="53" t="str">
        <f>IF(S6565&gt;0,"+","-")</f>
        <v>-</v>
      </c>
      <c r="R6565" s="23"/>
      <c r="S6565" s="15"/>
      <c r="T6565"/>
      <c r="U6565" s="70"/>
      <c r="V6565" s="71">
        <f t="shared" si="257"/>
        <v>1</v>
      </c>
      <c r="W6565" s="25" t="e">
        <f t="shared" si="256"/>
        <v>#DIV/0!</v>
      </c>
      <c r="X6565" s="64"/>
    </row>
    <row r="6566" spans="11:24" x14ac:dyDescent="0.3">
      <c r="K6566" s="31">
        <f>M6566/(L6566+M6566)</f>
        <v>0.9436061575979271</v>
      </c>
      <c r="L6566" s="52">
        <f>COUNTIF($N$6:N6566,FALSE)</f>
        <v>370</v>
      </c>
      <c r="M6566" s="52">
        <f>COUNTIF($N$6:N6566,TRUE)</f>
        <v>6191</v>
      </c>
      <c r="N6566" s="53" t="b">
        <f>O6566=P6566</f>
        <v>1</v>
      </c>
      <c r="O6566" s="53" t="str">
        <f>IF(R6566&gt;0,"+","-")</f>
        <v>-</v>
      </c>
      <c r="P6566" s="53" t="str">
        <f>IF(S6566&gt;0,"+","-")</f>
        <v>-</v>
      </c>
      <c r="R6566" s="23"/>
      <c r="S6566" s="23"/>
      <c r="T6566"/>
      <c r="U6566" s="70"/>
      <c r="V6566" s="71">
        <f t="shared" si="257"/>
        <v>1</v>
      </c>
      <c r="W6566" s="25" t="e">
        <f t="shared" si="256"/>
        <v>#DIV/0!</v>
      </c>
      <c r="X6566" s="64"/>
    </row>
    <row r="6567" spans="11:24" x14ac:dyDescent="0.3">
      <c r="K6567" s="31">
        <f>M6567/(L6567+M6567)</f>
        <v>0.94361475160012187</v>
      </c>
      <c r="L6567" s="52">
        <f>COUNTIF($N$6:N6567,FALSE)</f>
        <v>370</v>
      </c>
      <c r="M6567" s="52">
        <f>COUNTIF($N$6:N6567,TRUE)</f>
        <v>6192</v>
      </c>
      <c r="N6567" s="53" t="b">
        <f>O6567=P6567</f>
        <v>1</v>
      </c>
      <c r="O6567" s="53" t="str">
        <f>IF(R6567&gt;0,"+","-")</f>
        <v>-</v>
      </c>
      <c r="P6567" s="53" t="str">
        <f>IF(S6567&gt;0,"+","-")</f>
        <v>-</v>
      </c>
      <c r="R6567" s="23"/>
      <c r="S6567" s="23"/>
      <c r="T6567"/>
      <c r="U6567" s="70"/>
      <c r="V6567" s="71">
        <f t="shared" si="257"/>
        <v>1</v>
      </c>
      <c r="W6567" s="25" t="e">
        <f t="shared" si="256"/>
        <v>#DIV/0!</v>
      </c>
      <c r="X6567" s="64"/>
    </row>
    <row r="6568" spans="11:24" x14ac:dyDescent="0.3">
      <c r="K6568" s="31">
        <f>M6568/(L6568+M6568)</f>
        <v>0.94362334298339179</v>
      </c>
      <c r="L6568" s="52">
        <f>COUNTIF($N$6:N6568,FALSE)</f>
        <v>370</v>
      </c>
      <c r="M6568" s="52">
        <f>COUNTIF($N$6:N6568,TRUE)</f>
        <v>6193</v>
      </c>
      <c r="N6568" s="53" t="b">
        <f>O6568=P6568</f>
        <v>1</v>
      </c>
      <c r="O6568" s="53" t="str">
        <f>IF(R6568&gt;0,"+","-")</f>
        <v>-</v>
      </c>
      <c r="P6568" s="53" t="str">
        <f>IF(S6568&gt;0,"+","-")</f>
        <v>-</v>
      </c>
      <c r="R6568" s="23"/>
      <c r="S6568" s="23"/>
      <c r="T6568"/>
      <c r="U6568" s="70"/>
      <c r="V6568" s="71">
        <f t="shared" si="257"/>
        <v>1</v>
      </c>
      <c r="W6568" s="25" t="e">
        <f t="shared" si="256"/>
        <v>#DIV/0!</v>
      </c>
      <c r="X6568" s="64"/>
    </row>
    <row r="6569" spans="11:24" x14ac:dyDescent="0.3">
      <c r="K6569" s="31">
        <f>M6569/(L6569+M6569)</f>
        <v>0.94363193174893356</v>
      </c>
      <c r="L6569" s="52">
        <f>COUNTIF($N$6:N6569,FALSE)</f>
        <v>370</v>
      </c>
      <c r="M6569" s="52">
        <f>COUNTIF($N$6:N6569,TRUE)</f>
        <v>6194</v>
      </c>
      <c r="N6569" s="53" t="b">
        <f>O6569=P6569</f>
        <v>1</v>
      </c>
      <c r="O6569" s="53" t="str">
        <f>IF(R6569&gt;0,"+","-")</f>
        <v>-</v>
      </c>
      <c r="P6569" s="53" t="str">
        <f>IF(S6569&gt;0,"+","-")</f>
        <v>-</v>
      </c>
      <c r="R6569" s="23"/>
      <c r="S6569" s="23"/>
      <c r="T6569"/>
      <c r="U6569" s="70"/>
      <c r="V6569" s="71">
        <f t="shared" si="257"/>
        <v>1</v>
      </c>
      <c r="W6569" s="25" t="e">
        <f t="shared" si="256"/>
        <v>#DIV/0!</v>
      </c>
      <c r="X6569" s="64"/>
    </row>
    <row r="6570" spans="11:24" x14ac:dyDescent="0.3">
      <c r="K6570" s="31">
        <f>M6570/(L6570+M6570)</f>
        <v>0.94364051789794368</v>
      </c>
      <c r="L6570" s="52">
        <f>COUNTIF($N$6:N6570,FALSE)</f>
        <v>370</v>
      </c>
      <c r="M6570" s="52">
        <f>COUNTIF($N$6:N6570,TRUE)</f>
        <v>6195</v>
      </c>
      <c r="N6570" s="53" t="b">
        <f>O6570=P6570</f>
        <v>1</v>
      </c>
      <c r="O6570" s="53" t="str">
        <f>IF(R6570&gt;0,"+","-")</f>
        <v>-</v>
      </c>
      <c r="P6570" s="53" t="str">
        <f>IF(S6570&gt;0,"+","-")</f>
        <v>-</v>
      </c>
      <c r="R6570" s="23"/>
      <c r="S6570" s="23"/>
      <c r="T6570"/>
      <c r="U6570" s="70"/>
      <c r="V6570" s="71">
        <f t="shared" si="257"/>
        <v>1</v>
      </c>
      <c r="W6570" s="25" t="e">
        <f t="shared" ref="W6570:W6633" si="258">AVERAGE(R6471:R6570)</f>
        <v>#DIV/0!</v>
      </c>
      <c r="X6570" s="64"/>
    </row>
    <row r="6571" spans="11:24" x14ac:dyDescent="0.3">
      <c r="K6571" s="31">
        <f>M6571/(L6571+M6571)</f>
        <v>0.9436491014316174</v>
      </c>
      <c r="L6571" s="52">
        <f>COUNTIF($N$6:N6571,FALSE)</f>
        <v>370</v>
      </c>
      <c r="M6571" s="52">
        <f>COUNTIF($N$6:N6571,TRUE)</f>
        <v>6196</v>
      </c>
      <c r="N6571" s="53" t="b">
        <f>O6571=P6571</f>
        <v>1</v>
      </c>
      <c r="O6571" s="53" t="str">
        <f>IF(R6571&gt;0,"+","-")</f>
        <v>-</v>
      </c>
      <c r="P6571" s="53" t="str">
        <f>IF(S6571&gt;0,"+","-")</f>
        <v>-</v>
      </c>
      <c r="R6571" s="23"/>
      <c r="S6571" s="23"/>
      <c r="T6571"/>
      <c r="U6571" s="70"/>
      <c r="V6571" s="71">
        <f t="shared" si="257"/>
        <v>1</v>
      </c>
      <c r="W6571" s="25" t="e">
        <f t="shared" si="258"/>
        <v>#DIV/0!</v>
      </c>
      <c r="X6571" s="64"/>
    </row>
    <row r="6572" spans="11:24" x14ac:dyDescent="0.3">
      <c r="K6572" s="31">
        <f>M6572/(L6572+M6572)</f>
        <v>0.94365768235114966</v>
      </c>
      <c r="L6572" s="52">
        <f>COUNTIF($N$6:N6572,FALSE)</f>
        <v>370</v>
      </c>
      <c r="M6572" s="52">
        <f>COUNTIF($N$6:N6572,TRUE)</f>
        <v>6197</v>
      </c>
      <c r="N6572" s="53" t="b">
        <f>O6572=P6572</f>
        <v>1</v>
      </c>
      <c r="O6572" s="53" t="str">
        <f>IF(R6572&gt;0,"+","-")</f>
        <v>-</v>
      </c>
      <c r="P6572" s="53" t="str">
        <f>IF(S6572&gt;0,"+","-")</f>
        <v>-</v>
      </c>
      <c r="R6572" s="23"/>
      <c r="S6572" s="23"/>
      <c r="T6572"/>
      <c r="U6572" s="70"/>
      <c r="V6572" s="71">
        <f t="shared" si="257"/>
        <v>1</v>
      </c>
      <c r="W6572" s="25" t="e">
        <f t="shared" si="258"/>
        <v>#DIV/0!</v>
      </c>
      <c r="X6572" s="64"/>
    </row>
    <row r="6573" spans="11:24" x14ac:dyDescent="0.3">
      <c r="K6573" s="31">
        <f>M6573/(L6573+M6573)</f>
        <v>0.94366626065773451</v>
      </c>
      <c r="L6573" s="52">
        <f>COUNTIF($N$6:N6573,FALSE)</f>
        <v>370</v>
      </c>
      <c r="M6573" s="52">
        <f>COUNTIF($N$6:N6573,TRUE)</f>
        <v>6198</v>
      </c>
      <c r="N6573" s="53" t="b">
        <f>O6573=P6573</f>
        <v>1</v>
      </c>
      <c r="O6573" s="53" t="str">
        <f>IF(R6573&gt;0,"+","-")</f>
        <v>-</v>
      </c>
      <c r="P6573" s="53" t="str">
        <f>IF(S6573&gt;0,"+","-")</f>
        <v>-</v>
      </c>
      <c r="R6573" s="23"/>
      <c r="S6573" s="23"/>
      <c r="T6573"/>
      <c r="U6573" s="70"/>
      <c r="V6573" s="71">
        <f t="shared" si="257"/>
        <v>1</v>
      </c>
      <c r="W6573" s="25" t="e">
        <f t="shared" si="258"/>
        <v>#DIV/0!</v>
      </c>
      <c r="X6573" s="64"/>
    </row>
    <row r="6574" spans="11:24" x14ac:dyDescent="0.3">
      <c r="K6574" s="31">
        <f>M6574/(L6574+M6574)</f>
        <v>0.94367483635256511</v>
      </c>
      <c r="L6574" s="52">
        <f>COUNTIF($N$6:N6574,FALSE)</f>
        <v>370</v>
      </c>
      <c r="M6574" s="52">
        <f>COUNTIF($N$6:N6574,TRUE)</f>
        <v>6199</v>
      </c>
      <c r="N6574" s="53" t="b">
        <f>O6574=P6574</f>
        <v>1</v>
      </c>
      <c r="O6574" s="53" t="str">
        <f>IF(R6574&gt;0,"+","-")</f>
        <v>-</v>
      </c>
      <c r="P6574" s="53" t="str">
        <f>IF(S6574&gt;0,"+","-")</f>
        <v>-</v>
      </c>
      <c r="Q6574" s="14"/>
      <c r="R6574" s="15"/>
      <c r="S6574" s="15"/>
      <c r="T6574"/>
      <c r="U6574" s="70"/>
      <c r="V6574" s="71">
        <f t="shared" si="257"/>
        <v>1</v>
      </c>
      <c r="W6574" s="25" t="e">
        <f t="shared" si="258"/>
        <v>#DIV/0!</v>
      </c>
      <c r="X6574" s="64"/>
    </row>
    <row r="6575" spans="11:24" x14ac:dyDescent="0.3">
      <c r="K6575" s="31">
        <f>M6575/(L6575+M6575)</f>
        <v>0.94368340943683404</v>
      </c>
      <c r="L6575" s="52">
        <f>COUNTIF($N$6:N6575,FALSE)</f>
        <v>370</v>
      </c>
      <c r="M6575" s="52">
        <f>COUNTIF($N$6:N6575,TRUE)</f>
        <v>6200</v>
      </c>
      <c r="N6575" s="53" t="b">
        <f>O6575=P6575</f>
        <v>1</v>
      </c>
      <c r="O6575" s="53" t="str">
        <f>IF(R6575&gt;0,"+","-")</f>
        <v>-</v>
      </c>
      <c r="P6575" s="53" t="str">
        <f>IF(S6575&gt;0,"+","-")</f>
        <v>-</v>
      </c>
      <c r="Q6575" s="14"/>
      <c r="R6575" s="15"/>
      <c r="S6575" s="15"/>
      <c r="T6575"/>
      <c r="U6575" s="70"/>
      <c r="V6575" s="71">
        <f t="shared" si="257"/>
        <v>1</v>
      </c>
      <c r="W6575" s="25" t="e">
        <f t="shared" si="258"/>
        <v>#DIV/0!</v>
      </c>
      <c r="X6575" s="64"/>
    </row>
    <row r="6576" spans="11:24" x14ac:dyDescent="0.3">
      <c r="K6576" s="31">
        <f>M6576/(L6576+M6576)</f>
        <v>0.94369197991173337</v>
      </c>
      <c r="L6576" s="52">
        <f>COUNTIF($N$6:N6576,FALSE)</f>
        <v>370</v>
      </c>
      <c r="M6576" s="52">
        <f>COUNTIF($N$6:N6576,TRUE)</f>
        <v>6201</v>
      </c>
      <c r="N6576" s="53" t="b">
        <f>O6576=P6576</f>
        <v>1</v>
      </c>
      <c r="O6576" s="53" t="str">
        <f>IF(R6576&gt;0,"+","-")</f>
        <v>-</v>
      </c>
      <c r="P6576" s="53" t="str">
        <f>IF(S6576&gt;0,"+","-")</f>
        <v>-</v>
      </c>
      <c r="R6576" s="23"/>
      <c r="S6576" s="23"/>
      <c r="T6576"/>
      <c r="U6576" s="70"/>
      <c r="V6576" s="71">
        <f t="shared" si="257"/>
        <v>1</v>
      </c>
      <c r="W6576" s="25" t="e">
        <f t="shared" si="258"/>
        <v>#DIV/0!</v>
      </c>
      <c r="X6576" s="64"/>
    </row>
    <row r="6577" spans="11:24" x14ac:dyDescent="0.3">
      <c r="K6577" s="31">
        <f>M6577/(L6577+M6577)</f>
        <v>0.94370054777845402</v>
      </c>
      <c r="L6577" s="52">
        <f>COUNTIF($N$6:N6577,FALSE)</f>
        <v>370</v>
      </c>
      <c r="M6577" s="52">
        <f>COUNTIF($N$6:N6577,TRUE)</f>
        <v>6202</v>
      </c>
      <c r="N6577" s="53" t="b">
        <f>O6577=P6577</f>
        <v>1</v>
      </c>
      <c r="O6577" s="53" t="str">
        <f>IF(R6577&gt;0,"+","-")</f>
        <v>-</v>
      </c>
      <c r="P6577" s="53" t="str">
        <f>IF(S6577&gt;0,"+","-")</f>
        <v>-</v>
      </c>
      <c r="R6577" s="23"/>
      <c r="S6577" s="23"/>
      <c r="T6577"/>
      <c r="U6577" s="70"/>
      <c r="V6577" s="71">
        <f t="shared" si="257"/>
        <v>1</v>
      </c>
      <c r="W6577" s="25" t="e">
        <f t="shared" si="258"/>
        <v>#DIV/0!</v>
      </c>
      <c r="X6577" s="64"/>
    </row>
    <row r="6578" spans="11:24" x14ac:dyDescent="0.3">
      <c r="K6578" s="31">
        <f>M6578/(L6578+M6578)</f>
        <v>0.9437091130381865</v>
      </c>
      <c r="L6578" s="52">
        <f>COUNTIF($N$6:N6578,FALSE)</f>
        <v>370</v>
      </c>
      <c r="M6578" s="52">
        <f>COUNTIF($N$6:N6578,TRUE)</f>
        <v>6203</v>
      </c>
      <c r="N6578" s="53" t="b">
        <f>O6578=P6578</f>
        <v>1</v>
      </c>
      <c r="O6578" s="53" t="str">
        <f>IF(R6578&gt;0,"+","-")</f>
        <v>-</v>
      </c>
      <c r="P6578" s="53" t="str">
        <f>IF(S6578&gt;0,"+","-")</f>
        <v>-</v>
      </c>
      <c r="Q6578" s="14"/>
      <c r="R6578" s="15"/>
      <c r="S6578" s="15"/>
      <c r="T6578"/>
      <c r="U6578" s="70"/>
      <c r="V6578" s="71">
        <f t="shared" si="257"/>
        <v>1</v>
      </c>
      <c r="W6578" s="25" t="e">
        <f t="shared" si="258"/>
        <v>#DIV/0!</v>
      </c>
      <c r="X6578" s="64"/>
    </row>
    <row r="6579" spans="11:24" x14ac:dyDescent="0.3">
      <c r="K6579" s="31">
        <f>M6579/(L6579+M6579)</f>
        <v>0.94371767569212051</v>
      </c>
      <c r="L6579" s="52">
        <f>COUNTIF($N$6:N6579,FALSE)</f>
        <v>370</v>
      </c>
      <c r="M6579" s="52">
        <f>COUNTIF($N$6:N6579,TRUE)</f>
        <v>6204</v>
      </c>
      <c r="N6579" s="53" t="b">
        <f>O6579=P6579</f>
        <v>1</v>
      </c>
      <c r="O6579" s="53" t="str">
        <f>IF(R6579&gt;0,"+","-")</f>
        <v>-</v>
      </c>
      <c r="P6579" s="53" t="str">
        <f>IF(S6579&gt;0,"+","-")</f>
        <v>-</v>
      </c>
      <c r="R6579" s="23"/>
      <c r="S6579" s="15"/>
      <c r="T6579"/>
      <c r="U6579" s="70"/>
      <c r="V6579" s="71">
        <f t="shared" si="257"/>
        <v>1</v>
      </c>
      <c r="W6579" s="25" t="e">
        <f t="shared" si="258"/>
        <v>#DIV/0!</v>
      </c>
      <c r="X6579" s="64"/>
    </row>
    <row r="6580" spans="11:24" x14ac:dyDescent="0.3">
      <c r="K6580" s="31">
        <f>M6580/(L6580+M6580)</f>
        <v>0.94372623574144487</v>
      </c>
      <c r="L6580" s="52">
        <f>COUNTIF($N$6:N6580,FALSE)</f>
        <v>370</v>
      </c>
      <c r="M6580" s="52">
        <f>COUNTIF($N$6:N6580,TRUE)</f>
        <v>6205</v>
      </c>
      <c r="N6580" s="53" t="b">
        <f>O6580=P6580</f>
        <v>1</v>
      </c>
      <c r="O6580" s="53" t="str">
        <f>IF(R6580&gt;0,"+","-")</f>
        <v>-</v>
      </c>
      <c r="P6580" s="53" t="str">
        <f>IF(S6580&gt;0,"+","-")</f>
        <v>-</v>
      </c>
      <c r="Q6580" s="14"/>
      <c r="R6580" s="15"/>
      <c r="S6580" s="15"/>
      <c r="T6580"/>
      <c r="U6580" s="70"/>
      <c r="V6580" s="71">
        <f t="shared" si="257"/>
        <v>1</v>
      </c>
      <c r="W6580" s="25" t="e">
        <f t="shared" si="258"/>
        <v>#DIV/0!</v>
      </c>
      <c r="X6580" s="64"/>
    </row>
    <row r="6581" spans="11:24" x14ac:dyDescent="0.3">
      <c r="K6581" s="31">
        <f>M6581/(L6581+M6581)</f>
        <v>0.94373479318734799</v>
      </c>
      <c r="L6581" s="52">
        <f>COUNTIF($N$6:N6581,FALSE)</f>
        <v>370</v>
      </c>
      <c r="M6581" s="52">
        <f>COUNTIF($N$6:N6581,TRUE)</f>
        <v>6206</v>
      </c>
      <c r="N6581" s="53" t="b">
        <f>O6581=P6581</f>
        <v>1</v>
      </c>
      <c r="O6581" s="53" t="str">
        <f>IF(R6581&gt;0,"+","-")</f>
        <v>-</v>
      </c>
      <c r="P6581" s="53" t="str">
        <f>IF(S6581&gt;0,"+","-")</f>
        <v>-</v>
      </c>
      <c r="Q6581" s="14"/>
      <c r="R6581" s="15"/>
      <c r="S6581" s="15"/>
      <c r="T6581"/>
      <c r="U6581" s="70"/>
      <c r="V6581" s="71">
        <f t="shared" si="257"/>
        <v>1</v>
      </c>
      <c r="W6581" s="25" t="e">
        <f t="shared" si="258"/>
        <v>#DIV/0!</v>
      </c>
      <c r="X6581" s="64"/>
    </row>
    <row r="6582" spans="11:24" x14ac:dyDescent="0.3">
      <c r="K6582" s="31">
        <f>M6582/(L6582+M6582)</f>
        <v>0.94374334803101723</v>
      </c>
      <c r="L6582" s="52">
        <f>COUNTIF($N$6:N6582,FALSE)</f>
        <v>370</v>
      </c>
      <c r="M6582" s="52">
        <f>COUNTIF($N$6:N6582,TRUE)</f>
        <v>6207</v>
      </c>
      <c r="N6582" s="53" t="b">
        <f>O6582=P6582</f>
        <v>1</v>
      </c>
      <c r="O6582" s="53" t="str">
        <f>IF(R6582&gt;0,"+","-")</f>
        <v>-</v>
      </c>
      <c r="P6582" s="53" t="str">
        <f>IF(S6582&gt;0,"+","-")</f>
        <v>-</v>
      </c>
      <c r="R6582" s="23"/>
      <c r="S6582" s="15"/>
      <c r="T6582"/>
      <c r="U6582" s="70"/>
      <c r="V6582" s="71">
        <f t="shared" si="257"/>
        <v>1</v>
      </c>
      <c r="W6582" s="25" t="e">
        <f t="shared" si="258"/>
        <v>#DIV/0!</v>
      </c>
      <c r="X6582" s="64"/>
    </row>
    <row r="6583" spans="11:24" x14ac:dyDescent="0.3">
      <c r="K6583" s="31">
        <f>M6583/(L6583+M6583)</f>
        <v>0.94375190027363942</v>
      </c>
      <c r="L6583" s="52">
        <f>COUNTIF($N$6:N6583,FALSE)</f>
        <v>370</v>
      </c>
      <c r="M6583" s="52">
        <f>COUNTIF($N$6:N6583,TRUE)</f>
        <v>6208</v>
      </c>
      <c r="N6583" s="53" t="b">
        <f>O6583=P6583</f>
        <v>1</v>
      </c>
      <c r="O6583" s="53" t="str">
        <f>IF(R6583&gt;0,"+","-")</f>
        <v>-</v>
      </c>
      <c r="P6583" s="53" t="str">
        <f>IF(S6583&gt;0,"+","-")</f>
        <v>-</v>
      </c>
      <c r="R6583" s="23"/>
      <c r="S6583" s="23"/>
      <c r="T6583"/>
      <c r="U6583" s="70"/>
      <c r="V6583" s="71">
        <f t="shared" si="257"/>
        <v>1</v>
      </c>
      <c r="W6583" s="25" t="e">
        <f t="shared" si="258"/>
        <v>#DIV/0!</v>
      </c>
      <c r="X6583" s="64"/>
    </row>
    <row r="6584" spans="11:24" x14ac:dyDescent="0.3">
      <c r="K6584" s="31">
        <f>M6584/(L6584+M6584)</f>
        <v>0.94376044991640062</v>
      </c>
      <c r="L6584" s="52">
        <f>COUNTIF($N$6:N6584,FALSE)</f>
        <v>370</v>
      </c>
      <c r="M6584" s="52">
        <f>COUNTIF($N$6:N6584,TRUE)</f>
        <v>6209</v>
      </c>
      <c r="N6584" s="53" t="b">
        <f>O6584=P6584</f>
        <v>1</v>
      </c>
      <c r="O6584" s="53" t="str">
        <f>IF(R6584&gt;0,"+","-")</f>
        <v>-</v>
      </c>
      <c r="P6584" s="53" t="str">
        <f>IF(S6584&gt;0,"+","-")</f>
        <v>-</v>
      </c>
      <c r="R6584" s="23"/>
      <c r="S6584" s="23"/>
      <c r="T6584"/>
      <c r="U6584" s="70"/>
      <c r="V6584" s="71">
        <f t="shared" ref="V6584:V6647" si="259">COUNTIF(N6535:N6584,TRUE)/50</f>
        <v>1</v>
      </c>
      <c r="W6584" s="25" t="e">
        <f t="shared" si="258"/>
        <v>#DIV/0!</v>
      </c>
      <c r="X6584" s="64"/>
    </row>
    <row r="6585" spans="11:24" x14ac:dyDescent="0.3">
      <c r="K6585" s="31">
        <f>M6585/(L6585+M6585)</f>
        <v>0.94376899696048633</v>
      </c>
      <c r="L6585" s="52">
        <f>COUNTIF($N$6:N6585,FALSE)</f>
        <v>370</v>
      </c>
      <c r="M6585" s="52">
        <f>COUNTIF($N$6:N6585,TRUE)</f>
        <v>6210</v>
      </c>
      <c r="N6585" s="53" t="b">
        <f>O6585=P6585</f>
        <v>1</v>
      </c>
      <c r="O6585" s="53" t="str">
        <f>IF(R6585&gt;0,"+","-")</f>
        <v>-</v>
      </c>
      <c r="P6585" s="53" t="str">
        <f>IF(S6585&gt;0,"+","-")</f>
        <v>-</v>
      </c>
      <c r="R6585" s="23"/>
      <c r="S6585" s="15"/>
      <c r="T6585"/>
      <c r="U6585" s="70"/>
      <c r="V6585" s="71">
        <f t="shared" si="259"/>
        <v>1</v>
      </c>
      <c r="W6585" s="25" t="e">
        <f t="shared" si="258"/>
        <v>#DIV/0!</v>
      </c>
      <c r="X6585" s="64"/>
    </row>
    <row r="6586" spans="11:24" x14ac:dyDescent="0.3">
      <c r="K6586" s="31">
        <f>M6586/(L6586+M6586)</f>
        <v>0.94377754140708103</v>
      </c>
      <c r="L6586" s="52">
        <f>COUNTIF($N$6:N6586,FALSE)</f>
        <v>370</v>
      </c>
      <c r="M6586" s="52">
        <f>COUNTIF($N$6:N6586,TRUE)</f>
        <v>6211</v>
      </c>
      <c r="N6586" s="53" t="b">
        <f>O6586=P6586</f>
        <v>1</v>
      </c>
      <c r="O6586" s="53" t="str">
        <f>IF(R6586&gt;0,"+","-")</f>
        <v>-</v>
      </c>
      <c r="P6586" s="53" t="str">
        <f>IF(S6586&gt;0,"+","-")</f>
        <v>-</v>
      </c>
      <c r="R6586" s="23"/>
      <c r="S6586" s="15"/>
      <c r="T6586"/>
      <c r="U6586" s="70"/>
      <c r="V6586" s="71">
        <f t="shared" si="259"/>
        <v>1</v>
      </c>
      <c r="W6586" s="25" t="e">
        <f t="shared" si="258"/>
        <v>#DIV/0!</v>
      </c>
      <c r="X6586" s="64"/>
    </row>
    <row r="6587" spans="11:24" x14ac:dyDescent="0.3">
      <c r="K6587" s="31">
        <f>M6587/(L6587+M6587)</f>
        <v>0.94378608325736857</v>
      </c>
      <c r="L6587" s="52">
        <f>COUNTIF($N$6:N6587,FALSE)</f>
        <v>370</v>
      </c>
      <c r="M6587" s="52">
        <f>COUNTIF($N$6:N6587,TRUE)</f>
        <v>6212</v>
      </c>
      <c r="N6587" s="53" t="b">
        <f>O6587=P6587</f>
        <v>1</v>
      </c>
      <c r="O6587" s="53" t="str">
        <f>IF(R6587&gt;0,"+","-")</f>
        <v>-</v>
      </c>
      <c r="P6587" s="53" t="str">
        <f>IF(S6587&gt;0,"+","-")</f>
        <v>-</v>
      </c>
      <c r="R6587" s="23"/>
      <c r="S6587" s="23"/>
      <c r="T6587"/>
      <c r="U6587" s="70"/>
      <c r="V6587" s="71">
        <f t="shared" si="259"/>
        <v>1</v>
      </c>
      <c r="W6587" s="25" t="e">
        <f t="shared" si="258"/>
        <v>#DIV/0!</v>
      </c>
      <c r="X6587" s="64"/>
    </row>
    <row r="6588" spans="11:24" x14ac:dyDescent="0.3">
      <c r="K6588" s="31">
        <f>M6588/(L6588+M6588)</f>
        <v>0.94379462251253232</v>
      </c>
      <c r="L6588" s="52">
        <f>COUNTIF($N$6:N6588,FALSE)</f>
        <v>370</v>
      </c>
      <c r="M6588" s="52">
        <f>COUNTIF($N$6:N6588,TRUE)</f>
        <v>6213</v>
      </c>
      <c r="N6588" s="53" t="b">
        <f>O6588=P6588</f>
        <v>1</v>
      </c>
      <c r="O6588" s="53" t="str">
        <f>IF(R6588&gt;0,"+","-")</f>
        <v>-</v>
      </c>
      <c r="P6588" s="53" t="str">
        <f>IF(S6588&gt;0,"+","-")</f>
        <v>-</v>
      </c>
      <c r="R6588" s="23"/>
      <c r="S6588" s="23"/>
      <c r="T6588"/>
      <c r="U6588" s="70"/>
      <c r="V6588" s="71">
        <f t="shared" si="259"/>
        <v>1</v>
      </c>
      <c r="W6588" s="25" t="e">
        <f t="shared" si="258"/>
        <v>#DIV/0!</v>
      </c>
      <c r="X6588" s="64"/>
    </row>
    <row r="6589" spans="11:24" x14ac:dyDescent="0.3">
      <c r="K6589" s="31">
        <f>M6589/(L6589+M6589)</f>
        <v>0.94380315917375457</v>
      </c>
      <c r="L6589" s="52">
        <f>COUNTIF($N$6:N6589,FALSE)</f>
        <v>370</v>
      </c>
      <c r="M6589" s="52">
        <f>COUNTIF($N$6:N6589,TRUE)</f>
        <v>6214</v>
      </c>
      <c r="N6589" s="53" t="b">
        <f>O6589=P6589</f>
        <v>1</v>
      </c>
      <c r="O6589" s="53" t="str">
        <f>IF(R6589&gt;0,"+","-")</f>
        <v>-</v>
      </c>
      <c r="P6589" s="53" t="str">
        <f>IF(S6589&gt;0,"+","-")</f>
        <v>-</v>
      </c>
      <c r="R6589" s="23"/>
      <c r="S6589" s="15"/>
      <c r="T6589"/>
      <c r="U6589" s="70"/>
      <c r="V6589" s="71">
        <f t="shared" si="259"/>
        <v>1</v>
      </c>
      <c r="W6589" s="25" t="e">
        <f t="shared" si="258"/>
        <v>#DIV/0!</v>
      </c>
      <c r="X6589" s="64"/>
    </row>
    <row r="6590" spans="11:24" x14ac:dyDescent="0.3">
      <c r="K6590" s="31">
        <f>M6590/(L6590+M6590)</f>
        <v>0.94381169324221714</v>
      </c>
      <c r="L6590" s="52">
        <f>COUNTIF($N$6:N6590,FALSE)</f>
        <v>370</v>
      </c>
      <c r="M6590" s="52">
        <f>COUNTIF($N$6:N6590,TRUE)</f>
        <v>6215</v>
      </c>
      <c r="N6590" s="53" t="b">
        <f>O6590=P6590</f>
        <v>1</v>
      </c>
      <c r="O6590" s="53" t="str">
        <f>IF(R6590&gt;0,"+","-")</f>
        <v>-</v>
      </c>
      <c r="P6590" s="53" t="str">
        <f>IF(S6590&gt;0,"+","-")</f>
        <v>-</v>
      </c>
      <c r="R6590" s="23"/>
      <c r="S6590" s="23"/>
      <c r="T6590"/>
      <c r="U6590" s="70"/>
      <c r="V6590" s="71">
        <f t="shared" si="259"/>
        <v>1</v>
      </c>
      <c r="W6590" s="25" t="e">
        <f t="shared" si="258"/>
        <v>#DIV/0!</v>
      </c>
      <c r="X6590" s="64"/>
    </row>
    <row r="6591" spans="11:24" x14ac:dyDescent="0.3">
      <c r="K6591" s="31">
        <f>M6591/(L6591+M6591)</f>
        <v>0.9438202247191011</v>
      </c>
      <c r="L6591" s="52">
        <f>COUNTIF($N$6:N6591,FALSE)</f>
        <v>370</v>
      </c>
      <c r="M6591" s="52">
        <f>COUNTIF($N$6:N6591,TRUE)</f>
        <v>6216</v>
      </c>
      <c r="N6591" s="53" t="b">
        <f>O6591=P6591</f>
        <v>1</v>
      </c>
      <c r="O6591" s="53" t="str">
        <f>IF(R6591&gt;0,"+","-")</f>
        <v>-</v>
      </c>
      <c r="P6591" s="53" t="str">
        <f>IF(S6591&gt;0,"+","-")</f>
        <v>-</v>
      </c>
      <c r="Q6591" s="14"/>
      <c r="R6591" s="15"/>
      <c r="S6591" s="15"/>
      <c r="T6591"/>
      <c r="U6591" s="70"/>
      <c r="V6591" s="71">
        <f t="shared" si="259"/>
        <v>1</v>
      </c>
      <c r="W6591" s="25" t="e">
        <f t="shared" si="258"/>
        <v>#DIV/0!</v>
      </c>
      <c r="X6591" s="64"/>
    </row>
    <row r="6592" spans="11:24" x14ac:dyDescent="0.3">
      <c r="K6592" s="31">
        <f>M6592/(L6592+M6592)</f>
        <v>0.94382875360558671</v>
      </c>
      <c r="L6592" s="52">
        <f>COUNTIF($N$6:N6592,FALSE)</f>
        <v>370</v>
      </c>
      <c r="M6592" s="52">
        <f>COUNTIF($N$6:N6592,TRUE)</f>
        <v>6217</v>
      </c>
      <c r="N6592" s="53" t="b">
        <f>O6592=P6592</f>
        <v>1</v>
      </c>
      <c r="O6592" s="53" t="str">
        <f>IF(R6592&gt;0,"+","-")</f>
        <v>-</v>
      </c>
      <c r="P6592" s="53" t="str">
        <f>IF(S6592&gt;0,"+","-")</f>
        <v>-</v>
      </c>
      <c r="R6592" s="23"/>
      <c r="S6592" s="23"/>
      <c r="T6592"/>
      <c r="U6592" s="70"/>
      <c r="V6592" s="71">
        <f t="shared" si="259"/>
        <v>1</v>
      </c>
      <c r="W6592" s="25" t="e">
        <f t="shared" si="258"/>
        <v>#DIV/0!</v>
      </c>
      <c r="X6592" s="64"/>
    </row>
    <row r="6593" spans="11:24" x14ac:dyDescent="0.3">
      <c r="K6593" s="31">
        <f>M6593/(L6593+M6593)</f>
        <v>0.94383727990285371</v>
      </c>
      <c r="L6593" s="52">
        <f>COUNTIF($N$6:N6593,FALSE)</f>
        <v>370</v>
      </c>
      <c r="M6593" s="52">
        <f>COUNTIF($N$6:N6593,TRUE)</f>
        <v>6218</v>
      </c>
      <c r="N6593" s="53" t="b">
        <f>O6593=P6593</f>
        <v>1</v>
      </c>
      <c r="O6593" s="53" t="str">
        <f>IF(R6593&gt;0,"+","-")</f>
        <v>-</v>
      </c>
      <c r="P6593" s="53" t="str">
        <f>IF(S6593&gt;0,"+","-")</f>
        <v>-</v>
      </c>
      <c r="R6593" s="23"/>
      <c r="S6593" s="23"/>
      <c r="T6593"/>
      <c r="U6593" s="70"/>
      <c r="V6593" s="71">
        <f t="shared" si="259"/>
        <v>1</v>
      </c>
      <c r="W6593" s="25" t="e">
        <f t="shared" si="258"/>
        <v>#DIV/0!</v>
      </c>
      <c r="X6593" s="64"/>
    </row>
    <row r="6594" spans="11:24" x14ac:dyDescent="0.3">
      <c r="K6594" s="31">
        <f>M6594/(L6594+M6594)</f>
        <v>0.9438458036120807</v>
      </c>
      <c r="L6594" s="52">
        <f>COUNTIF($N$6:N6594,FALSE)</f>
        <v>370</v>
      </c>
      <c r="M6594" s="52">
        <f>COUNTIF($N$6:N6594,TRUE)</f>
        <v>6219</v>
      </c>
      <c r="N6594" s="53" t="b">
        <f>O6594=P6594</f>
        <v>1</v>
      </c>
      <c r="O6594" s="53" t="str">
        <f>IF(R6594&gt;0,"+","-")</f>
        <v>-</v>
      </c>
      <c r="P6594" s="53" t="str">
        <f>IF(S6594&gt;0,"+","-")</f>
        <v>-</v>
      </c>
      <c r="R6594" s="23"/>
      <c r="S6594" s="23"/>
      <c r="T6594"/>
      <c r="U6594" s="70"/>
      <c r="V6594" s="71">
        <f t="shared" si="259"/>
        <v>1</v>
      </c>
      <c r="W6594" s="25" t="e">
        <f t="shared" si="258"/>
        <v>#DIV/0!</v>
      </c>
      <c r="X6594" s="64"/>
    </row>
    <row r="6595" spans="11:24" x14ac:dyDescent="0.3">
      <c r="K6595" s="31">
        <f>M6595/(L6595+M6595)</f>
        <v>0.94385432473444608</v>
      </c>
      <c r="L6595" s="52">
        <f>COUNTIF($N$6:N6595,FALSE)</f>
        <v>370</v>
      </c>
      <c r="M6595" s="52">
        <f>COUNTIF($N$6:N6595,TRUE)</f>
        <v>6220</v>
      </c>
      <c r="N6595" s="53" t="b">
        <f>O6595=P6595</f>
        <v>1</v>
      </c>
      <c r="O6595" s="53" t="str">
        <f>IF(R6595&gt;0,"+","-")</f>
        <v>-</v>
      </c>
      <c r="P6595" s="53" t="str">
        <f>IF(S6595&gt;0,"+","-")</f>
        <v>-</v>
      </c>
      <c r="R6595" s="23"/>
      <c r="S6595" s="23"/>
      <c r="T6595"/>
      <c r="U6595" s="70"/>
      <c r="V6595" s="71">
        <f t="shared" si="259"/>
        <v>1</v>
      </c>
      <c r="W6595" s="25" t="e">
        <f t="shared" si="258"/>
        <v>#DIV/0!</v>
      </c>
      <c r="X6595" s="64"/>
    </row>
    <row r="6596" spans="11:24" x14ac:dyDescent="0.3">
      <c r="K6596" s="31">
        <f>M6596/(L6596+M6596)</f>
        <v>0.94386284327112735</v>
      </c>
      <c r="L6596" s="52">
        <f>COUNTIF($N$6:N6596,FALSE)</f>
        <v>370</v>
      </c>
      <c r="M6596" s="52">
        <f>COUNTIF($N$6:N6596,TRUE)</f>
        <v>6221</v>
      </c>
      <c r="N6596" s="53" t="b">
        <f>O6596=P6596</f>
        <v>1</v>
      </c>
      <c r="O6596" s="53" t="str">
        <f>IF(R6596&gt;0,"+","-")</f>
        <v>-</v>
      </c>
      <c r="P6596" s="53" t="str">
        <f>IF(S6596&gt;0,"+","-")</f>
        <v>-</v>
      </c>
      <c r="Q6596" s="14"/>
      <c r="R6596" s="15"/>
      <c r="S6596" s="15"/>
      <c r="T6596"/>
      <c r="U6596" s="70"/>
      <c r="V6596" s="71">
        <f t="shared" si="259"/>
        <v>1</v>
      </c>
      <c r="W6596" s="25" t="e">
        <f t="shared" si="258"/>
        <v>#DIV/0!</v>
      </c>
      <c r="X6596" s="64"/>
    </row>
    <row r="6597" spans="11:24" x14ac:dyDescent="0.3">
      <c r="K6597" s="31">
        <f>M6597/(L6597+M6597)</f>
        <v>0.94387135922330101</v>
      </c>
      <c r="L6597" s="52">
        <f>COUNTIF($N$6:N6597,FALSE)</f>
        <v>370</v>
      </c>
      <c r="M6597" s="52">
        <f>COUNTIF($N$6:N6597,TRUE)</f>
        <v>6222</v>
      </c>
      <c r="N6597" s="53" t="b">
        <f>O6597=P6597</f>
        <v>1</v>
      </c>
      <c r="O6597" s="53" t="str">
        <f>IF(R6597&gt;0,"+","-")</f>
        <v>-</v>
      </c>
      <c r="P6597" s="53" t="str">
        <f>IF(S6597&gt;0,"+","-")</f>
        <v>-</v>
      </c>
      <c r="Q6597" s="14"/>
      <c r="R6597" s="15"/>
      <c r="S6597" s="15"/>
      <c r="T6597"/>
      <c r="U6597" s="70"/>
      <c r="V6597" s="71">
        <f t="shared" si="259"/>
        <v>1</v>
      </c>
      <c r="W6597" s="25" t="e">
        <f t="shared" si="258"/>
        <v>#DIV/0!</v>
      </c>
      <c r="X6597" s="64"/>
    </row>
    <row r="6598" spans="11:24" x14ac:dyDescent="0.3">
      <c r="K6598" s="31">
        <f>M6598/(L6598+M6598)</f>
        <v>0.94387987259214323</v>
      </c>
      <c r="L6598" s="52">
        <f>COUNTIF($N$6:N6598,FALSE)</f>
        <v>370</v>
      </c>
      <c r="M6598" s="52">
        <f>COUNTIF($N$6:N6598,TRUE)</f>
        <v>6223</v>
      </c>
      <c r="N6598" s="53" t="b">
        <f>O6598=P6598</f>
        <v>1</v>
      </c>
      <c r="O6598" s="53" t="str">
        <f>IF(R6598&gt;0,"+","-")</f>
        <v>-</v>
      </c>
      <c r="P6598" s="53" t="str">
        <f>IF(S6598&gt;0,"+","-")</f>
        <v>-</v>
      </c>
      <c r="R6598" s="23"/>
      <c r="S6598" s="15"/>
      <c r="T6598"/>
      <c r="U6598" s="70"/>
      <c r="V6598" s="71">
        <f t="shared" si="259"/>
        <v>1</v>
      </c>
      <c r="W6598" s="25" t="e">
        <f t="shared" si="258"/>
        <v>#DIV/0!</v>
      </c>
      <c r="X6598" s="64"/>
    </row>
    <row r="6599" spans="11:24" x14ac:dyDescent="0.3">
      <c r="K6599" s="31">
        <f>M6599/(L6599+M6599)</f>
        <v>0.94388838337882919</v>
      </c>
      <c r="L6599" s="52">
        <f>COUNTIF($N$6:N6599,FALSE)</f>
        <v>370</v>
      </c>
      <c r="M6599" s="52">
        <f>COUNTIF($N$6:N6599,TRUE)</f>
        <v>6224</v>
      </c>
      <c r="N6599" s="53" t="b">
        <f>O6599=P6599</f>
        <v>1</v>
      </c>
      <c r="O6599" s="53" t="str">
        <f>IF(R6599&gt;0,"+","-")</f>
        <v>-</v>
      </c>
      <c r="P6599" s="53" t="str">
        <f>IF(S6599&gt;0,"+","-")</f>
        <v>-</v>
      </c>
      <c r="R6599" s="23"/>
      <c r="S6599" s="23"/>
      <c r="T6599"/>
      <c r="U6599" s="70"/>
      <c r="V6599" s="71">
        <f t="shared" si="259"/>
        <v>1</v>
      </c>
      <c r="W6599" s="25" t="e">
        <f t="shared" si="258"/>
        <v>#DIV/0!</v>
      </c>
      <c r="X6599" s="64"/>
    </row>
    <row r="6600" spans="11:24" x14ac:dyDescent="0.3">
      <c r="K6600" s="31">
        <f>M6600/(L6600+M6600)</f>
        <v>0.94389689158453371</v>
      </c>
      <c r="L6600" s="52">
        <f>COUNTIF($N$6:N6600,FALSE)</f>
        <v>370</v>
      </c>
      <c r="M6600" s="52">
        <f>COUNTIF($N$6:N6600,TRUE)</f>
        <v>6225</v>
      </c>
      <c r="N6600" s="53" t="b">
        <f>O6600=P6600</f>
        <v>1</v>
      </c>
      <c r="O6600" s="53" t="str">
        <f>IF(R6600&gt;0,"+","-")</f>
        <v>-</v>
      </c>
      <c r="P6600" s="53" t="str">
        <f>IF(S6600&gt;0,"+","-")</f>
        <v>-</v>
      </c>
      <c r="Q6600" s="14"/>
      <c r="R6600" s="15"/>
      <c r="S6600" s="15"/>
      <c r="T6600"/>
      <c r="U6600" s="70"/>
      <c r="V6600" s="71">
        <f t="shared" si="259"/>
        <v>1</v>
      </c>
      <c r="W6600" s="25" t="e">
        <f t="shared" si="258"/>
        <v>#DIV/0!</v>
      </c>
      <c r="X6600" s="64"/>
    </row>
    <row r="6601" spans="11:24" x14ac:dyDescent="0.3">
      <c r="K6601" s="31">
        <f>M6601/(L6601+M6601)</f>
        <v>0.94390539721043054</v>
      </c>
      <c r="L6601" s="52">
        <f>COUNTIF($N$6:N6601,FALSE)</f>
        <v>370</v>
      </c>
      <c r="M6601" s="52">
        <f>COUNTIF($N$6:N6601,TRUE)</f>
        <v>6226</v>
      </c>
      <c r="N6601" s="53" t="b">
        <f>O6601=P6601</f>
        <v>1</v>
      </c>
      <c r="O6601" s="53" t="str">
        <f>IF(R6601&gt;0,"+","-")</f>
        <v>-</v>
      </c>
      <c r="P6601" s="53" t="str">
        <f>IF(S6601&gt;0,"+","-")</f>
        <v>-</v>
      </c>
      <c r="R6601" s="23"/>
      <c r="S6601" s="23"/>
      <c r="T6601"/>
      <c r="U6601" s="70"/>
      <c r="V6601" s="71">
        <f t="shared" si="259"/>
        <v>1</v>
      </c>
      <c r="W6601" s="25" t="e">
        <f t="shared" si="258"/>
        <v>#DIV/0!</v>
      </c>
      <c r="X6601" s="64"/>
    </row>
    <row r="6602" spans="11:24" x14ac:dyDescent="0.3">
      <c r="K6602" s="31">
        <f>M6602/(L6602+M6602)</f>
        <v>0.94391390025769284</v>
      </c>
      <c r="L6602" s="52">
        <f>COUNTIF($N$6:N6602,FALSE)</f>
        <v>370</v>
      </c>
      <c r="M6602" s="52">
        <f>COUNTIF($N$6:N6602,TRUE)</f>
        <v>6227</v>
      </c>
      <c r="N6602" s="53" t="b">
        <f>O6602=P6602</f>
        <v>1</v>
      </c>
      <c r="O6602" s="53" t="str">
        <f>IF(R6602&gt;0,"+","-")</f>
        <v>-</v>
      </c>
      <c r="P6602" s="53" t="str">
        <f>IF(S6602&gt;0,"+","-")</f>
        <v>-</v>
      </c>
      <c r="R6602" s="23"/>
      <c r="S6602" s="23"/>
      <c r="T6602"/>
      <c r="U6602" s="70"/>
      <c r="V6602" s="71">
        <f t="shared" si="259"/>
        <v>1</v>
      </c>
      <c r="W6602" s="25" t="e">
        <f t="shared" si="258"/>
        <v>#DIV/0!</v>
      </c>
      <c r="X6602" s="64"/>
    </row>
    <row r="6603" spans="11:24" x14ac:dyDescent="0.3">
      <c r="K6603" s="31">
        <f>M6603/(L6603+M6603)</f>
        <v>0.94392240072749323</v>
      </c>
      <c r="L6603" s="52">
        <f>COUNTIF($N$6:N6603,FALSE)</f>
        <v>370</v>
      </c>
      <c r="M6603" s="52">
        <f>COUNTIF($N$6:N6603,TRUE)</f>
        <v>6228</v>
      </c>
      <c r="N6603" s="53" t="b">
        <f>O6603=P6603</f>
        <v>1</v>
      </c>
      <c r="O6603" s="53" t="str">
        <f>IF(R6603&gt;0,"+","-")</f>
        <v>-</v>
      </c>
      <c r="P6603" s="53" t="str">
        <f>IF(S6603&gt;0,"+","-")</f>
        <v>-</v>
      </c>
      <c r="R6603" s="23"/>
      <c r="S6603" s="23"/>
      <c r="T6603"/>
      <c r="U6603" s="70"/>
      <c r="V6603" s="71">
        <f t="shared" si="259"/>
        <v>1</v>
      </c>
      <c r="W6603" s="25" t="e">
        <f t="shared" si="258"/>
        <v>#DIV/0!</v>
      </c>
      <c r="X6603" s="64"/>
    </row>
    <row r="6604" spans="11:24" x14ac:dyDescent="0.3">
      <c r="K6604" s="31">
        <f>M6604/(L6604+M6604)</f>
        <v>0.94393089862100321</v>
      </c>
      <c r="L6604" s="52">
        <f>COUNTIF($N$6:N6604,FALSE)</f>
        <v>370</v>
      </c>
      <c r="M6604" s="52">
        <f>COUNTIF($N$6:N6604,TRUE)</f>
        <v>6229</v>
      </c>
      <c r="N6604" s="53" t="b">
        <f>O6604=P6604</f>
        <v>1</v>
      </c>
      <c r="O6604" s="53" t="str">
        <f>IF(R6604&gt;0,"+","-")</f>
        <v>-</v>
      </c>
      <c r="P6604" s="53" t="str">
        <f>IF(S6604&gt;0,"+","-")</f>
        <v>-</v>
      </c>
      <c r="Q6604" s="14"/>
      <c r="R6604" s="15"/>
      <c r="S6604" s="15"/>
      <c r="T6604"/>
      <c r="U6604" s="70"/>
      <c r="V6604" s="71">
        <f t="shared" si="259"/>
        <v>1</v>
      </c>
      <c r="W6604" s="25" t="e">
        <f t="shared" si="258"/>
        <v>#DIV/0!</v>
      </c>
      <c r="X6604" s="64"/>
    </row>
    <row r="6605" spans="11:24" x14ac:dyDescent="0.3">
      <c r="K6605" s="31">
        <f>M6605/(L6605+M6605)</f>
        <v>0.94393939393939397</v>
      </c>
      <c r="L6605" s="52">
        <f>COUNTIF($N$6:N6605,FALSE)</f>
        <v>370</v>
      </c>
      <c r="M6605" s="52">
        <f>COUNTIF($N$6:N6605,TRUE)</f>
        <v>6230</v>
      </c>
      <c r="N6605" s="53" t="b">
        <f>O6605=P6605</f>
        <v>1</v>
      </c>
      <c r="O6605" s="53" t="str">
        <f>IF(R6605&gt;0,"+","-")</f>
        <v>-</v>
      </c>
      <c r="P6605" s="53" t="str">
        <f>IF(S6605&gt;0,"+","-")</f>
        <v>-</v>
      </c>
      <c r="R6605" s="23"/>
      <c r="S6605" s="23"/>
      <c r="T6605"/>
      <c r="U6605" s="70"/>
      <c r="V6605" s="71">
        <f t="shared" si="259"/>
        <v>1</v>
      </c>
      <c r="W6605" s="25" t="e">
        <f t="shared" si="258"/>
        <v>#DIV/0!</v>
      </c>
      <c r="X6605" s="64"/>
    </row>
    <row r="6606" spans="11:24" x14ac:dyDescent="0.3">
      <c r="K6606" s="31">
        <f>M6606/(L6606+M6606)</f>
        <v>0.94394788668383578</v>
      </c>
      <c r="L6606" s="52">
        <f>COUNTIF($N$6:N6606,FALSE)</f>
        <v>370</v>
      </c>
      <c r="M6606" s="52">
        <f>COUNTIF($N$6:N6606,TRUE)</f>
        <v>6231</v>
      </c>
      <c r="N6606" s="53" t="b">
        <f>O6606=P6606</f>
        <v>1</v>
      </c>
      <c r="O6606" s="53" t="str">
        <f>IF(R6606&gt;0,"+","-")</f>
        <v>-</v>
      </c>
      <c r="P6606" s="53" t="str">
        <f>IF(S6606&gt;0,"+","-")</f>
        <v>-</v>
      </c>
      <c r="R6606" s="23"/>
      <c r="S6606" s="23"/>
      <c r="T6606"/>
      <c r="U6606" s="70"/>
      <c r="V6606" s="71">
        <f t="shared" si="259"/>
        <v>1</v>
      </c>
      <c r="W6606" s="25" t="e">
        <f t="shared" si="258"/>
        <v>#DIV/0!</v>
      </c>
      <c r="X6606" s="64"/>
    </row>
    <row r="6607" spans="11:24" x14ac:dyDescent="0.3">
      <c r="K6607" s="31">
        <f>M6607/(L6607+M6607)</f>
        <v>0.94395637685549838</v>
      </c>
      <c r="L6607" s="52">
        <f>COUNTIF($N$6:N6607,FALSE)</f>
        <v>370</v>
      </c>
      <c r="M6607" s="52">
        <f>COUNTIF($N$6:N6607,TRUE)</f>
        <v>6232</v>
      </c>
      <c r="N6607" s="53" t="b">
        <f>O6607=P6607</f>
        <v>1</v>
      </c>
      <c r="O6607" s="53" t="str">
        <f>IF(R6607&gt;0,"+","-")</f>
        <v>-</v>
      </c>
      <c r="P6607" s="53" t="str">
        <f>IF(S6607&gt;0,"+","-")</f>
        <v>-</v>
      </c>
      <c r="Q6607" s="14"/>
      <c r="R6607" s="15"/>
      <c r="S6607" s="15"/>
      <c r="T6607"/>
      <c r="U6607" s="70"/>
      <c r="V6607" s="71">
        <f t="shared" si="259"/>
        <v>1</v>
      </c>
      <c r="W6607" s="25" t="e">
        <f t="shared" si="258"/>
        <v>#DIV/0!</v>
      </c>
      <c r="X6607" s="64"/>
    </row>
    <row r="6608" spans="11:24" x14ac:dyDescent="0.3">
      <c r="K6608" s="31">
        <f>M6608/(L6608+M6608)</f>
        <v>0.9439648644555505</v>
      </c>
      <c r="L6608" s="52">
        <f>COUNTIF($N$6:N6608,FALSE)</f>
        <v>370</v>
      </c>
      <c r="M6608" s="52">
        <f>COUNTIF($N$6:N6608,TRUE)</f>
        <v>6233</v>
      </c>
      <c r="N6608" s="53" t="b">
        <f>O6608=P6608</f>
        <v>1</v>
      </c>
      <c r="O6608" s="53" t="str">
        <f>IF(R6608&gt;0,"+","-")</f>
        <v>-</v>
      </c>
      <c r="P6608" s="53" t="str">
        <f>IF(S6608&gt;0,"+","-")</f>
        <v>-</v>
      </c>
      <c r="Q6608" s="14"/>
      <c r="R6608" s="15"/>
      <c r="S6608" s="15"/>
      <c r="T6608"/>
      <c r="U6608" s="70"/>
      <c r="V6608" s="71">
        <f t="shared" si="259"/>
        <v>1</v>
      </c>
      <c r="W6608" s="25" t="e">
        <f t="shared" si="258"/>
        <v>#DIV/0!</v>
      </c>
      <c r="X6608" s="64"/>
    </row>
    <row r="6609" spans="11:24" x14ac:dyDescent="0.3">
      <c r="K6609" s="31">
        <f>M6609/(L6609+M6609)</f>
        <v>0.94397334948516054</v>
      </c>
      <c r="L6609" s="52">
        <f>COUNTIF($N$6:N6609,FALSE)</f>
        <v>370</v>
      </c>
      <c r="M6609" s="52">
        <f>COUNTIF($N$6:N6609,TRUE)</f>
        <v>6234</v>
      </c>
      <c r="N6609" s="53" t="b">
        <f>O6609=P6609</f>
        <v>1</v>
      </c>
      <c r="O6609" s="53" t="str">
        <f>IF(R6609&gt;0,"+","-")</f>
        <v>-</v>
      </c>
      <c r="P6609" s="53" t="str">
        <f>IF(S6609&gt;0,"+","-")</f>
        <v>-</v>
      </c>
      <c r="R6609" s="23"/>
      <c r="S6609" s="23"/>
      <c r="T6609"/>
      <c r="U6609" s="70"/>
      <c r="V6609" s="71">
        <f t="shared" si="259"/>
        <v>1</v>
      </c>
      <c r="W6609" s="25" t="e">
        <f t="shared" si="258"/>
        <v>#DIV/0!</v>
      </c>
      <c r="X6609" s="64"/>
    </row>
    <row r="6610" spans="11:24" x14ac:dyDescent="0.3">
      <c r="K6610" s="31">
        <f>M6610/(L6610+M6610)</f>
        <v>0.94398183194549579</v>
      </c>
      <c r="L6610" s="52">
        <f>COUNTIF($N$6:N6610,FALSE)</f>
        <v>370</v>
      </c>
      <c r="M6610" s="52">
        <f>COUNTIF($N$6:N6610,TRUE)</f>
        <v>6235</v>
      </c>
      <c r="N6610" s="53" t="b">
        <f>O6610=P6610</f>
        <v>1</v>
      </c>
      <c r="O6610" s="53" t="str">
        <f>IF(R6610&gt;0,"+","-")</f>
        <v>-</v>
      </c>
      <c r="P6610" s="53" t="str">
        <f>IF(S6610&gt;0,"+","-")</f>
        <v>-</v>
      </c>
      <c r="R6610" s="23"/>
      <c r="S6610" s="23"/>
      <c r="T6610"/>
      <c r="U6610" s="70"/>
      <c r="V6610" s="71">
        <f t="shared" si="259"/>
        <v>1</v>
      </c>
      <c r="W6610" s="25" t="e">
        <f t="shared" si="258"/>
        <v>#DIV/0!</v>
      </c>
      <c r="X6610" s="64"/>
    </row>
    <row r="6611" spans="11:24" x14ac:dyDescent="0.3">
      <c r="K6611" s="31">
        <f>M6611/(L6611+M6611)</f>
        <v>0.94399031183772331</v>
      </c>
      <c r="L6611" s="52">
        <f>COUNTIF($N$6:N6611,FALSE)</f>
        <v>370</v>
      </c>
      <c r="M6611" s="52">
        <f>COUNTIF($N$6:N6611,TRUE)</f>
        <v>6236</v>
      </c>
      <c r="N6611" s="53" t="b">
        <f>O6611=P6611</f>
        <v>1</v>
      </c>
      <c r="O6611" s="53" t="str">
        <f>IF(R6611&gt;0,"+","-")</f>
        <v>-</v>
      </c>
      <c r="P6611" s="53" t="str">
        <f>IF(S6611&gt;0,"+","-")</f>
        <v>-</v>
      </c>
      <c r="Q6611" s="14"/>
      <c r="R6611" s="15"/>
      <c r="S6611" s="15"/>
      <c r="T6611"/>
      <c r="U6611" s="70"/>
      <c r="V6611" s="71">
        <f t="shared" si="259"/>
        <v>1</v>
      </c>
      <c r="W6611" s="25" t="e">
        <f t="shared" si="258"/>
        <v>#DIV/0!</v>
      </c>
      <c r="X6611" s="64"/>
    </row>
    <row r="6612" spans="11:24" x14ac:dyDescent="0.3">
      <c r="K6612" s="31">
        <f>M6612/(L6612+M6612)</f>
        <v>0.94399878916300894</v>
      </c>
      <c r="L6612" s="52">
        <f>COUNTIF($N$6:N6612,FALSE)</f>
        <v>370</v>
      </c>
      <c r="M6612" s="52">
        <f>COUNTIF($N$6:N6612,TRUE)</f>
        <v>6237</v>
      </c>
      <c r="N6612" s="53" t="b">
        <f>O6612=P6612</f>
        <v>1</v>
      </c>
      <c r="O6612" s="53" t="str">
        <f>IF(R6612&gt;0,"+","-")</f>
        <v>-</v>
      </c>
      <c r="P6612" s="53" t="str">
        <f>IF(S6612&gt;0,"+","-")</f>
        <v>-</v>
      </c>
      <c r="R6612" s="23"/>
      <c r="S6612" s="23"/>
      <c r="T6612"/>
      <c r="U6612" s="70"/>
      <c r="V6612" s="71">
        <f t="shared" si="259"/>
        <v>1</v>
      </c>
      <c r="W6612" s="25" t="e">
        <f t="shared" si="258"/>
        <v>#DIV/0!</v>
      </c>
      <c r="X6612" s="64"/>
    </row>
    <row r="6613" spans="11:24" x14ac:dyDescent="0.3">
      <c r="K6613" s="31">
        <f>M6613/(L6613+M6613)</f>
        <v>0.94400726392251821</v>
      </c>
      <c r="L6613" s="52">
        <f>COUNTIF($N$6:N6613,FALSE)</f>
        <v>370</v>
      </c>
      <c r="M6613" s="52">
        <f>COUNTIF($N$6:N6613,TRUE)</f>
        <v>6238</v>
      </c>
      <c r="N6613" s="53" t="b">
        <f>O6613=P6613</f>
        <v>1</v>
      </c>
      <c r="O6613" s="53" t="str">
        <f>IF(R6613&gt;0,"+","-")</f>
        <v>-</v>
      </c>
      <c r="P6613" s="53" t="str">
        <f>IF(S6613&gt;0,"+","-")</f>
        <v>-</v>
      </c>
      <c r="R6613" s="23"/>
      <c r="S6613" s="15"/>
      <c r="T6613"/>
      <c r="U6613" s="70"/>
      <c r="V6613" s="71">
        <f t="shared" si="259"/>
        <v>1</v>
      </c>
      <c r="W6613" s="25" t="e">
        <f t="shared" si="258"/>
        <v>#DIV/0!</v>
      </c>
      <c r="X6613" s="64"/>
    </row>
    <row r="6614" spans="11:24" x14ac:dyDescent="0.3">
      <c r="K6614" s="31">
        <f>M6614/(L6614+M6614)</f>
        <v>0.94401573611741563</v>
      </c>
      <c r="L6614" s="52">
        <f>COUNTIF($N$6:N6614,FALSE)</f>
        <v>370</v>
      </c>
      <c r="M6614" s="52">
        <f>COUNTIF($N$6:N6614,TRUE)</f>
        <v>6239</v>
      </c>
      <c r="N6614" s="53" t="b">
        <f>O6614=P6614</f>
        <v>1</v>
      </c>
      <c r="O6614" s="53" t="str">
        <f>IF(R6614&gt;0,"+","-")</f>
        <v>-</v>
      </c>
      <c r="P6614" s="53" t="str">
        <f>IF(S6614&gt;0,"+","-")</f>
        <v>-</v>
      </c>
      <c r="R6614" s="23"/>
      <c r="S6614" s="23"/>
      <c r="T6614"/>
      <c r="U6614" s="70"/>
      <c r="V6614" s="71">
        <f t="shared" si="259"/>
        <v>1</v>
      </c>
      <c r="W6614" s="25" t="e">
        <f t="shared" si="258"/>
        <v>#DIV/0!</v>
      </c>
      <c r="X6614" s="64"/>
    </row>
    <row r="6615" spans="11:24" x14ac:dyDescent="0.3">
      <c r="K6615" s="31">
        <f>M6615/(L6615+M6615)</f>
        <v>0.94402420574886536</v>
      </c>
      <c r="L6615" s="52">
        <f>COUNTIF($N$6:N6615,FALSE)</f>
        <v>370</v>
      </c>
      <c r="M6615" s="52">
        <f>COUNTIF($N$6:N6615,TRUE)</f>
        <v>6240</v>
      </c>
      <c r="N6615" s="53" t="b">
        <f>O6615=P6615</f>
        <v>1</v>
      </c>
      <c r="O6615" s="53" t="str">
        <f>IF(R6615&gt;0,"+","-")</f>
        <v>-</v>
      </c>
      <c r="P6615" s="53" t="str">
        <f>IF(S6615&gt;0,"+","-")</f>
        <v>-</v>
      </c>
      <c r="R6615" s="23"/>
      <c r="S6615" s="23"/>
      <c r="T6615"/>
      <c r="U6615" s="70"/>
      <c r="V6615" s="71">
        <f t="shared" si="259"/>
        <v>1</v>
      </c>
      <c r="W6615" s="25" t="e">
        <f t="shared" si="258"/>
        <v>#DIV/0!</v>
      </c>
      <c r="X6615" s="64"/>
    </row>
    <row r="6616" spans="11:24" x14ac:dyDescent="0.3">
      <c r="K6616" s="31">
        <f>M6616/(L6616+M6616)</f>
        <v>0.9440326728180306</v>
      </c>
      <c r="L6616" s="52">
        <f>COUNTIF($N$6:N6616,FALSE)</f>
        <v>370</v>
      </c>
      <c r="M6616" s="52">
        <f>COUNTIF($N$6:N6616,TRUE)</f>
        <v>6241</v>
      </c>
      <c r="N6616" s="53" t="b">
        <f>O6616=P6616</f>
        <v>1</v>
      </c>
      <c r="O6616" s="53" t="str">
        <f>IF(R6616&gt;0,"+","-")</f>
        <v>-</v>
      </c>
      <c r="P6616" s="53" t="str">
        <f>IF(S6616&gt;0,"+","-")</f>
        <v>-</v>
      </c>
      <c r="Q6616" s="14"/>
      <c r="R6616" s="15"/>
      <c r="S6616" s="15"/>
      <c r="T6616"/>
      <c r="U6616" s="70"/>
      <c r="V6616" s="71">
        <f t="shared" si="259"/>
        <v>1</v>
      </c>
      <c r="W6616" s="25" t="e">
        <f t="shared" si="258"/>
        <v>#DIV/0!</v>
      </c>
      <c r="X6616" s="64"/>
    </row>
    <row r="6617" spans="11:24" x14ac:dyDescent="0.3">
      <c r="K6617" s="31">
        <f>M6617/(L6617+M6617)</f>
        <v>0.94404113732607375</v>
      </c>
      <c r="L6617" s="52">
        <f>COUNTIF($N$6:N6617,FALSE)</f>
        <v>370</v>
      </c>
      <c r="M6617" s="52">
        <f>COUNTIF($N$6:N6617,TRUE)</f>
        <v>6242</v>
      </c>
      <c r="N6617" s="53" t="b">
        <f>O6617=P6617</f>
        <v>1</v>
      </c>
      <c r="O6617" s="53" t="str">
        <f>IF(R6617&gt;0,"+","-")</f>
        <v>-</v>
      </c>
      <c r="P6617" s="53" t="str">
        <f>IF(S6617&gt;0,"+","-")</f>
        <v>-</v>
      </c>
      <c r="R6617" s="23"/>
      <c r="S6617" s="23"/>
      <c r="T6617"/>
      <c r="U6617" s="70"/>
      <c r="V6617" s="71">
        <f t="shared" si="259"/>
        <v>1</v>
      </c>
      <c r="W6617" s="25" t="e">
        <f t="shared" si="258"/>
        <v>#DIV/0!</v>
      </c>
      <c r="X6617" s="64"/>
    </row>
    <row r="6618" spans="11:24" x14ac:dyDescent="0.3">
      <c r="K6618" s="31">
        <f>M6618/(L6618+M6618)</f>
        <v>0.94404959927415699</v>
      </c>
      <c r="L6618" s="52">
        <f>COUNTIF($N$6:N6618,FALSE)</f>
        <v>370</v>
      </c>
      <c r="M6618" s="52">
        <f>COUNTIF($N$6:N6618,TRUE)</f>
        <v>6243</v>
      </c>
      <c r="N6618" s="53" t="b">
        <f>O6618=P6618</f>
        <v>1</v>
      </c>
      <c r="O6618" s="53" t="str">
        <f>IF(R6618&gt;0,"+","-")</f>
        <v>-</v>
      </c>
      <c r="P6618" s="53" t="str">
        <f>IF(S6618&gt;0,"+","-")</f>
        <v>-</v>
      </c>
      <c r="R6618" s="23"/>
      <c r="S6618" s="15"/>
      <c r="T6618"/>
      <c r="U6618" s="70"/>
      <c r="V6618" s="71">
        <f t="shared" si="259"/>
        <v>1</v>
      </c>
      <c r="W6618" s="25" t="e">
        <f t="shared" si="258"/>
        <v>#DIV/0!</v>
      </c>
      <c r="X6618" s="64"/>
    </row>
    <row r="6619" spans="11:24" x14ac:dyDescent="0.3">
      <c r="K6619" s="31">
        <f>M6619/(L6619+M6619)</f>
        <v>0.94405805866344117</v>
      </c>
      <c r="L6619" s="52">
        <f>COUNTIF($N$6:N6619,FALSE)</f>
        <v>370</v>
      </c>
      <c r="M6619" s="52">
        <f>COUNTIF($N$6:N6619,TRUE)</f>
        <v>6244</v>
      </c>
      <c r="N6619" s="53" t="b">
        <f>O6619=P6619</f>
        <v>1</v>
      </c>
      <c r="O6619" s="53" t="str">
        <f>IF(R6619&gt;0,"+","-")</f>
        <v>-</v>
      </c>
      <c r="P6619" s="53" t="str">
        <f>IF(S6619&gt;0,"+","-")</f>
        <v>-</v>
      </c>
      <c r="R6619" s="23"/>
      <c r="S6619" s="23"/>
      <c r="T6619"/>
      <c r="U6619" s="70"/>
      <c r="V6619" s="71">
        <f t="shared" si="259"/>
        <v>1</v>
      </c>
      <c r="W6619" s="25" t="e">
        <f t="shared" si="258"/>
        <v>#DIV/0!</v>
      </c>
      <c r="X6619" s="64"/>
    </row>
    <row r="6620" spans="11:24" x14ac:dyDescent="0.3">
      <c r="K6620" s="31">
        <f>M6620/(L6620+M6620)</f>
        <v>0.94406651549508691</v>
      </c>
      <c r="L6620" s="52">
        <f>COUNTIF($N$6:N6620,FALSE)</f>
        <v>370</v>
      </c>
      <c r="M6620" s="52">
        <f>COUNTIF($N$6:N6620,TRUE)</f>
        <v>6245</v>
      </c>
      <c r="N6620" s="53" t="b">
        <f>O6620=P6620</f>
        <v>1</v>
      </c>
      <c r="O6620" s="53" t="str">
        <f>IF(R6620&gt;0,"+","-")</f>
        <v>-</v>
      </c>
      <c r="P6620" s="53" t="str">
        <f>IF(S6620&gt;0,"+","-")</f>
        <v>-</v>
      </c>
      <c r="R6620" s="23"/>
      <c r="S6620" s="23"/>
      <c r="T6620"/>
      <c r="U6620" s="70"/>
      <c r="V6620" s="71">
        <f t="shared" si="259"/>
        <v>1</v>
      </c>
      <c r="W6620" s="25" t="e">
        <f t="shared" si="258"/>
        <v>#DIV/0!</v>
      </c>
      <c r="X6620" s="64"/>
    </row>
    <row r="6621" spans="11:24" x14ac:dyDescent="0.3">
      <c r="K6621" s="31">
        <f>M6621/(L6621+M6621)</f>
        <v>0.94407496977025396</v>
      </c>
      <c r="L6621" s="52">
        <f>COUNTIF($N$6:N6621,FALSE)</f>
        <v>370</v>
      </c>
      <c r="M6621" s="52">
        <f>COUNTIF($N$6:N6621,TRUE)</f>
        <v>6246</v>
      </c>
      <c r="N6621" s="53" t="b">
        <f>O6621=P6621</f>
        <v>1</v>
      </c>
      <c r="O6621" s="53" t="str">
        <f>IF(R6621&gt;0,"+","-")</f>
        <v>-</v>
      </c>
      <c r="P6621" s="53" t="str">
        <f>IF(S6621&gt;0,"+","-")</f>
        <v>-</v>
      </c>
      <c r="R6621" s="23"/>
      <c r="S6621" s="23"/>
      <c r="T6621"/>
      <c r="U6621" s="70"/>
      <c r="V6621" s="71">
        <f t="shared" si="259"/>
        <v>1</v>
      </c>
      <c r="W6621" s="25" t="e">
        <f t="shared" si="258"/>
        <v>#DIV/0!</v>
      </c>
      <c r="X6621" s="64"/>
    </row>
    <row r="6622" spans="11:24" x14ac:dyDescent="0.3">
      <c r="K6622" s="31">
        <f>M6622/(L6622+M6622)</f>
        <v>0.94408342149010127</v>
      </c>
      <c r="L6622" s="52">
        <f>COUNTIF($N$6:N6622,FALSE)</f>
        <v>370</v>
      </c>
      <c r="M6622" s="52">
        <f>COUNTIF($N$6:N6622,TRUE)</f>
        <v>6247</v>
      </c>
      <c r="N6622" s="53" t="b">
        <f>O6622=P6622</f>
        <v>1</v>
      </c>
      <c r="O6622" s="53" t="str">
        <f>IF(R6622&gt;0,"+","-")</f>
        <v>-</v>
      </c>
      <c r="P6622" s="53" t="str">
        <f>IF(S6622&gt;0,"+","-")</f>
        <v>-</v>
      </c>
      <c r="R6622" s="23"/>
      <c r="S6622" s="23"/>
      <c r="T6622"/>
      <c r="U6622" s="70"/>
      <c r="V6622" s="71">
        <f t="shared" si="259"/>
        <v>1</v>
      </c>
      <c r="W6622" s="25" t="e">
        <f t="shared" si="258"/>
        <v>#DIV/0!</v>
      </c>
      <c r="X6622" s="64"/>
    </row>
    <row r="6623" spans="11:24" x14ac:dyDescent="0.3">
      <c r="K6623" s="31">
        <f>M6623/(L6623+M6623)</f>
        <v>0.94409187065578726</v>
      </c>
      <c r="L6623" s="52">
        <f>COUNTIF($N$6:N6623,FALSE)</f>
        <v>370</v>
      </c>
      <c r="M6623" s="52">
        <f>COUNTIF($N$6:N6623,TRUE)</f>
        <v>6248</v>
      </c>
      <c r="N6623" s="53" t="b">
        <f>O6623=P6623</f>
        <v>1</v>
      </c>
      <c r="O6623" s="53" t="str">
        <f>IF(R6623&gt;0,"+","-")</f>
        <v>-</v>
      </c>
      <c r="P6623" s="53" t="str">
        <f>IF(S6623&gt;0,"+","-")</f>
        <v>-</v>
      </c>
      <c r="R6623" s="23"/>
      <c r="S6623" s="23"/>
      <c r="T6623"/>
      <c r="U6623" s="70"/>
      <c r="V6623" s="71">
        <f t="shared" si="259"/>
        <v>1</v>
      </c>
      <c r="W6623" s="25" t="e">
        <f t="shared" si="258"/>
        <v>#DIV/0!</v>
      </c>
      <c r="X6623" s="64"/>
    </row>
    <row r="6624" spans="11:24" x14ac:dyDescent="0.3">
      <c r="K6624" s="31">
        <f>M6624/(L6624+M6624)</f>
        <v>0.94410031726846955</v>
      </c>
      <c r="L6624" s="52">
        <f>COUNTIF($N$6:N6624,FALSE)</f>
        <v>370</v>
      </c>
      <c r="M6624" s="52">
        <f>COUNTIF($N$6:N6624,TRUE)</f>
        <v>6249</v>
      </c>
      <c r="N6624" s="53" t="b">
        <f>O6624=P6624</f>
        <v>1</v>
      </c>
      <c r="O6624" s="53" t="str">
        <f>IF(R6624&gt;0,"+","-")</f>
        <v>-</v>
      </c>
      <c r="P6624" s="53" t="str">
        <f>IF(S6624&gt;0,"+","-")</f>
        <v>-</v>
      </c>
      <c r="R6624" s="23"/>
      <c r="S6624" s="15"/>
      <c r="T6624"/>
      <c r="U6624" s="70"/>
      <c r="V6624" s="71">
        <f t="shared" si="259"/>
        <v>1</v>
      </c>
      <c r="W6624" s="25" t="e">
        <f t="shared" si="258"/>
        <v>#DIV/0!</v>
      </c>
      <c r="X6624" s="64"/>
    </row>
    <row r="6625" spans="11:24" x14ac:dyDescent="0.3">
      <c r="K6625" s="31">
        <f>M6625/(L6625+M6625)</f>
        <v>0.9441087613293051</v>
      </c>
      <c r="L6625" s="52">
        <f>COUNTIF($N$6:N6625,FALSE)</f>
        <v>370</v>
      </c>
      <c r="M6625" s="52">
        <f>COUNTIF($N$6:N6625,TRUE)</f>
        <v>6250</v>
      </c>
      <c r="N6625" s="53" t="b">
        <f>O6625=P6625</f>
        <v>1</v>
      </c>
      <c r="O6625" s="53" t="str">
        <f>IF(R6625&gt;0,"+","-")</f>
        <v>-</v>
      </c>
      <c r="P6625" s="53" t="str">
        <f>IF(S6625&gt;0,"+","-")</f>
        <v>-</v>
      </c>
      <c r="Q6625" s="14"/>
      <c r="R6625" s="15"/>
      <c r="S6625" s="15"/>
      <c r="T6625"/>
      <c r="U6625" s="70"/>
      <c r="V6625" s="71">
        <f t="shared" si="259"/>
        <v>1</v>
      </c>
      <c r="W6625" s="25" t="e">
        <f t="shared" si="258"/>
        <v>#DIV/0!</v>
      </c>
      <c r="X6625" s="64"/>
    </row>
    <row r="6626" spans="11:24" x14ac:dyDescent="0.3">
      <c r="K6626" s="31">
        <f>M6626/(L6626+M6626)</f>
        <v>0.94411720283945022</v>
      </c>
      <c r="L6626" s="52">
        <f>COUNTIF($N$6:N6626,FALSE)</f>
        <v>370</v>
      </c>
      <c r="M6626" s="52">
        <f>COUNTIF($N$6:N6626,TRUE)</f>
        <v>6251</v>
      </c>
      <c r="N6626" s="53" t="b">
        <f>O6626=P6626</f>
        <v>1</v>
      </c>
      <c r="O6626" s="53" t="str">
        <f>IF(R6626&gt;0,"+","-")</f>
        <v>-</v>
      </c>
      <c r="P6626" s="53" t="str">
        <f>IF(S6626&gt;0,"+","-")</f>
        <v>-</v>
      </c>
      <c r="R6626" s="23"/>
      <c r="S6626" s="15"/>
      <c r="T6626"/>
      <c r="U6626" s="70"/>
      <c r="V6626" s="71">
        <f t="shared" si="259"/>
        <v>1</v>
      </c>
      <c r="W6626" s="25" t="e">
        <f t="shared" si="258"/>
        <v>#DIV/0!</v>
      </c>
      <c r="X6626" s="64"/>
    </row>
    <row r="6627" spans="11:24" x14ac:dyDescent="0.3">
      <c r="K6627" s="31">
        <f>M6627/(L6627+M6627)</f>
        <v>0.94412564180006042</v>
      </c>
      <c r="L6627" s="54">
        <f>COUNTIF($N$6:N6627,FALSE)</f>
        <v>370</v>
      </c>
      <c r="M6627" s="54">
        <f>COUNTIF($N$6:N6627,TRUE)</f>
        <v>6252</v>
      </c>
      <c r="N6627" s="4" t="b">
        <f>O6627=P6627</f>
        <v>1</v>
      </c>
      <c r="O6627" s="53" t="str">
        <f>IF(R6627&gt;0,"+","-")</f>
        <v>-</v>
      </c>
      <c r="P6627" s="53" t="str">
        <f>IF(S6627&gt;0,"+","-")</f>
        <v>-</v>
      </c>
      <c r="R6627" s="23"/>
      <c r="S6627" s="15"/>
      <c r="T6627"/>
      <c r="U6627" s="70"/>
      <c r="V6627" s="71">
        <f t="shared" si="259"/>
        <v>1</v>
      </c>
      <c r="W6627" s="25" t="e">
        <f t="shared" si="258"/>
        <v>#DIV/0!</v>
      </c>
      <c r="X6627" s="64"/>
    </row>
    <row r="6628" spans="11:24" x14ac:dyDescent="0.3">
      <c r="K6628" s="31">
        <f>M6628/(L6628+M6628)</f>
        <v>0.94413407821229045</v>
      </c>
      <c r="L6628" s="52">
        <f>COUNTIF($N$6:N6628,FALSE)</f>
        <v>370</v>
      </c>
      <c r="M6628" s="52">
        <f>COUNTIF($N$6:N6628,TRUE)</f>
        <v>6253</v>
      </c>
      <c r="N6628" s="53" t="b">
        <f>O6628=P6628</f>
        <v>1</v>
      </c>
      <c r="O6628" s="53" t="str">
        <f>IF(R6628&gt;0,"+","-")</f>
        <v>-</v>
      </c>
      <c r="P6628" s="53" t="str">
        <f>IF(S6628&gt;0,"+","-")</f>
        <v>-</v>
      </c>
      <c r="R6628" s="23"/>
      <c r="S6628" s="23"/>
      <c r="T6628"/>
      <c r="U6628" s="70"/>
      <c r="V6628" s="71">
        <f t="shared" si="259"/>
        <v>1</v>
      </c>
      <c r="W6628" s="25" t="e">
        <f t="shared" si="258"/>
        <v>#DIV/0!</v>
      </c>
      <c r="X6628" s="64"/>
    </row>
    <row r="6629" spans="11:24" x14ac:dyDescent="0.3">
      <c r="K6629" s="31">
        <f>M6629/(L6629+M6629)</f>
        <v>0.94414251207729472</v>
      </c>
      <c r="L6629" s="52">
        <f>COUNTIF($N$6:N6629,FALSE)</f>
        <v>370</v>
      </c>
      <c r="M6629" s="52">
        <f>COUNTIF($N$6:N6629,TRUE)</f>
        <v>6254</v>
      </c>
      <c r="N6629" s="53" t="b">
        <f>O6629=P6629</f>
        <v>1</v>
      </c>
      <c r="O6629" s="53" t="str">
        <f>IF(R6629&gt;0,"+","-")</f>
        <v>-</v>
      </c>
      <c r="P6629" s="53" t="str">
        <f>IF(S6629&gt;0,"+","-")</f>
        <v>-</v>
      </c>
      <c r="R6629" s="23"/>
      <c r="S6629" s="15"/>
      <c r="T6629"/>
      <c r="U6629" s="70"/>
      <c r="V6629" s="71">
        <f t="shared" si="259"/>
        <v>1</v>
      </c>
      <c r="W6629" s="25" t="e">
        <f t="shared" si="258"/>
        <v>#DIV/0!</v>
      </c>
      <c r="X6629" s="64"/>
    </row>
    <row r="6630" spans="11:24" x14ac:dyDescent="0.3">
      <c r="K6630" s="31">
        <f>M6630/(L6630+M6630)</f>
        <v>0.94415094339622641</v>
      </c>
      <c r="L6630" s="52">
        <f>COUNTIF($N$6:N6630,FALSE)</f>
        <v>370</v>
      </c>
      <c r="M6630" s="52">
        <f>COUNTIF($N$6:N6630,TRUE)</f>
        <v>6255</v>
      </c>
      <c r="N6630" s="53" t="b">
        <f>O6630=P6630</f>
        <v>1</v>
      </c>
      <c r="O6630" s="53" t="str">
        <f>IF(R6630&gt;0,"+","-")</f>
        <v>-</v>
      </c>
      <c r="P6630" s="53" t="str">
        <f>IF(S6630&gt;0,"+","-")</f>
        <v>-</v>
      </c>
      <c r="Q6630" s="14"/>
      <c r="R6630" s="15"/>
      <c r="S6630" s="15"/>
      <c r="T6630"/>
      <c r="U6630" s="70"/>
      <c r="V6630" s="71">
        <f t="shared" si="259"/>
        <v>1</v>
      </c>
      <c r="W6630" s="25" t="e">
        <f t="shared" si="258"/>
        <v>#DIV/0!</v>
      </c>
      <c r="X6630" s="64"/>
    </row>
    <row r="6631" spans="11:24" x14ac:dyDescent="0.3">
      <c r="K6631" s="31">
        <f>M6631/(L6631+M6631)</f>
        <v>0.94415937217023849</v>
      </c>
      <c r="L6631" s="52">
        <f>COUNTIF($N$6:N6631,FALSE)</f>
        <v>370</v>
      </c>
      <c r="M6631" s="52">
        <f>COUNTIF($N$6:N6631,TRUE)</f>
        <v>6256</v>
      </c>
      <c r="N6631" s="53" t="b">
        <f>O6631=P6631</f>
        <v>1</v>
      </c>
      <c r="O6631" s="53" t="str">
        <f>IF(R6631&gt;0,"+","-")</f>
        <v>-</v>
      </c>
      <c r="P6631" s="53" t="str">
        <f>IF(S6631&gt;0,"+","-")</f>
        <v>-</v>
      </c>
      <c r="R6631" s="23"/>
      <c r="S6631" s="23"/>
      <c r="T6631"/>
      <c r="U6631" s="70"/>
      <c r="V6631" s="71">
        <f t="shared" si="259"/>
        <v>1</v>
      </c>
      <c r="W6631" s="25" t="e">
        <f t="shared" si="258"/>
        <v>#DIV/0!</v>
      </c>
      <c r="X6631" s="64"/>
    </row>
    <row r="6632" spans="11:24" x14ac:dyDescent="0.3">
      <c r="K6632" s="31">
        <f>M6632/(L6632+M6632)</f>
        <v>0.94416779840048293</v>
      </c>
      <c r="L6632" s="52">
        <f>COUNTIF($N$6:N6632,FALSE)</f>
        <v>370</v>
      </c>
      <c r="M6632" s="52">
        <f>COUNTIF($N$6:N6632,TRUE)</f>
        <v>6257</v>
      </c>
      <c r="N6632" s="53" t="b">
        <f>O6632=P6632</f>
        <v>1</v>
      </c>
      <c r="O6632" s="53" t="str">
        <f>IF(R6632&gt;0,"+","-")</f>
        <v>-</v>
      </c>
      <c r="P6632" s="53" t="str">
        <f>IF(S6632&gt;0,"+","-")</f>
        <v>-</v>
      </c>
      <c r="R6632" s="23"/>
      <c r="S6632" s="23"/>
      <c r="T6632"/>
      <c r="U6632" s="70"/>
      <c r="V6632" s="71">
        <f t="shared" si="259"/>
        <v>1</v>
      </c>
      <c r="W6632" s="25" t="e">
        <f t="shared" si="258"/>
        <v>#DIV/0!</v>
      </c>
      <c r="X6632" s="64"/>
    </row>
    <row r="6633" spans="11:24" x14ac:dyDescent="0.3">
      <c r="K6633" s="31">
        <f>M6633/(L6633+M6633)</f>
        <v>0.94417622208811103</v>
      </c>
      <c r="L6633" s="52">
        <f>COUNTIF($N$6:N6633,FALSE)</f>
        <v>370</v>
      </c>
      <c r="M6633" s="52">
        <f>COUNTIF($N$6:N6633,TRUE)</f>
        <v>6258</v>
      </c>
      <c r="N6633" s="53" t="b">
        <f>O6633=P6633</f>
        <v>1</v>
      </c>
      <c r="O6633" s="53" t="str">
        <f>IF(R6633&gt;0,"+","-")</f>
        <v>-</v>
      </c>
      <c r="P6633" s="53" t="str">
        <f>IF(S6633&gt;0,"+","-")</f>
        <v>-</v>
      </c>
      <c r="R6633" s="23"/>
      <c r="S6633" s="15"/>
      <c r="T6633"/>
      <c r="U6633" s="70"/>
      <c r="V6633" s="71">
        <f t="shared" si="259"/>
        <v>1</v>
      </c>
      <c r="W6633" s="25" t="e">
        <f t="shared" si="258"/>
        <v>#DIV/0!</v>
      </c>
      <c r="X6633" s="64"/>
    </row>
    <row r="6634" spans="11:24" x14ac:dyDescent="0.3">
      <c r="K6634" s="31">
        <f>M6634/(L6634+M6634)</f>
        <v>0.94418464323427365</v>
      </c>
      <c r="L6634" s="52">
        <f>COUNTIF($N$6:N6634,FALSE)</f>
        <v>370</v>
      </c>
      <c r="M6634" s="52">
        <f>COUNTIF($N$6:N6634,TRUE)</f>
        <v>6259</v>
      </c>
      <c r="N6634" s="53" t="b">
        <f>O6634=P6634</f>
        <v>1</v>
      </c>
      <c r="O6634" s="53" t="str">
        <f>IF(R6634&gt;0,"+","-")</f>
        <v>-</v>
      </c>
      <c r="P6634" s="53" t="str">
        <f>IF(S6634&gt;0,"+","-")</f>
        <v>-</v>
      </c>
      <c r="R6634" s="23"/>
      <c r="S6634" s="23"/>
      <c r="T6634"/>
      <c r="U6634" s="70"/>
      <c r="V6634" s="71">
        <f t="shared" si="259"/>
        <v>1</v>
      </c>
      <c r="W6634" s="25" t="e">
        <f t="shared" ref="W6634:W6697" si="260">AVERAGE(R6535:R6634)</f>
        <v>#DIV/0!</v>
      </c>
      <c r="X6634" s="64"/>
    </row>
    <row r="6635" spans="11:24" x14ac:dyDescent="0.3">
      <c r="K6635" s="31">
        <f>M6635/(L6635+M6635)</f>
        <v>0.94419306184012064</v>
      </c>
      <c r="L6635" s="52">
        <f>COUNTIF($N$6:N6635,FALSE)</f>
        <v>370</v>
      </c>
      <c r="M6635" s="52">
        <f>COUNTIF($N$6:N6635,TRUE)</f>
        <v>6260</v>
      </c>
      <c r="N6635" s="53" t="b">
        <f>O6635=P6635</f>
        <v>1</v>
      </c>
      <c r="O6635" s="53" t="str">
        <f>IF(R6635&gt;0,"+","-")</f>
        <v>-</v>
      </c>
      <c r="P6635" s="53" t="str">
        <f>IF(S6635&gt;0,"+","-")</f>
        <v>-</v>
      </c>
      <c r="R6635" s="23"/>
      <c r="S6635" s="15"/>
      <c r="T6635"/>
      <c r="U6635" s="70"/>
      <c r="V6635" s="71">
        <f t="shared" si="259"/>
        <v>1</v>
      </c>
      <c r="W6635" s="25" t="e">
        <f t="shared" si="260"/>
        <v>#DIV/0!</v>
      </c>
      <c r="X6635" s="64"/>
    </row>
    <row r="6636" spans="11:24" x14ac:dyDescent="0.3">
      <c r="K6636" s="31">
        <f>M6636/(L6636+M6636)</f>
        <v>0.94420147790680142</v>
      </c>
      <c r="L6636" s="52">
        <f>COUNTIF($N$6:N6636,FALSE)</f>
        <v>370</v>
      </c>
      <c r="M6636" s="52">
        <f>COUNTIF($N$6:N6636,TRUE)</f>
        <v>6261</v>
      </c>
      <c r="N6636" s="53" t="b">
        <f>O6636=P6636</f>
        <v>1</v>
      </c>
      <c r="O6636" s="53" t="str">
        <f>IF(R6636&gt;0,"+","-")</f>
        <v>-</v>
      </c>
      <c r="P6636" s="53" t="str">
        <f>IF(S6636&gt;0,"+","-")</f>
        <v>-</v>
      </c>
      <c r="R6636" s="23"/>
      <c r="S6636" s="15"/>
      <c r="T6636"/>
      <c r="U6636" s="70"/>
      <c r="V6636" s="71">
        <f t="shared" si="259"/>
        <v>1</v>
      </c>
      <c r="W6636" s="25" t="e">
        <f t="shared" si="260"/>
        <v>#DIV/0!</v>
      </c>
      <c r="X6636" s="64"/>
    </row>
    <row r="6637" spans="11:24" x14ac:dyDescent="0.3">
      <c r="K6637" s="31">
        <f>M6637/(L6637+M6637)</f>
        <v>0.94420989143546441</v>
      </c>
      <c r="L6637" s="52">
        <f>COUNTIF($N$6:N6637,FALSE)</f>
        <v>370</v>
      </c>
      <c r="M6637" s="52">
        <f>COUNTIF($N$6:N6637,TRUE)</f>
        <v>6262</v>
      </c>
      <c r="N6637" s="53" t="b">
        <f>O6637=P6637</f>
        <v>1</v>
      </c>
      <c r="O6637" s="53" t="str">
        <f>IF(R6637&gt;0,"+","-")</f>
        <v>-</v>
      </c>
      <c r="P6637" s="53" t="str">
        <f>IF(S6637&gt;0,"+","-")</f>
        <v>-</v>
      </c>
      <c r="Q6637" s="14"/>
      <c r="R6637" s="15"/>
      <c r="S6637" s="15"/>
      <c r="T6637"/>
      <c r="U6637" s="70"/>
      <c r="V6637" s="71">
        <f t="shared" si="259"/>
        <v>1</v>
      </c>
      <c r="W6637" s="25" t="e">
        <f t="shared" si="260"/>
        <v>#DIV/0!</v>
      </c>
      <c r="X6637" s="64"/>
    </row>
    <row r="6638" spans="11:24" x14ac:dyDescent="0.3">
      <c r="K6638" s="31">
        <f>M6638/(L6638+M6638)</f>
        <v>0.94421830242725768</v>
      </c>
      <c r="L6638" s="52">
        <f>COUNTIF($N$6:N6638,FALSE)</f>
        <v>370</v>
      </c>
      <c r="M6638" s="52">
        <f>COUNTIF($N$6:N6638,TRUE)</f>
        <v>6263</v>
      </c>
      <c r="N6638" s="53" t="b">
        <f>O6638=P6638</f>
        <v>1</v>
      </c>
      <c r="O6638" s="53" t="str">
        <f>IF(R6638&gt;0,"+","-")</f>
        <v>-</v>
      </c>
      <c r="P6638" s="53" t="str">
        <f>IF(S6638&gt;0,"+","-")</f>
        <v>-</v>
      </c>
      <c r="R6638" s="23"/>
      <c r="S6638" s="23"/>
      <c r="T6638"/>
      <c r="U6638" s="70"/>
      <c r="V6638" s="71">
        <f t="shared" si="259"/>
        <v>1</v>
      </c>
      <c r="W6638" s="25" t="e">
        <f t="shared" si="260"/>
        <v>#DIV/0!</v>
      </c>
      <c r="X6638" s="64"/>
    </row>
    <row r="6639" spans="11:24" x14ac:dyDescent="0.3">
      <c r="K6639" s="31">
        <f>M6639/(L6639+M6639)</f>
        <v>0.94422671088332832</v>
      </c>
      <c r="L6639" s="52">
        <f>COUNTIF($N$6:N6639,FALSE)</f>
        <v>370</v>
      </c>
      <c r="M6639" s="52">
        <f>COUNTIF($N$6:N6639,TRUE)</f>
        <v>6264</v>
      </c>
      <c r="N6639" s="53" t="b">
        <f>O6639=P6639</f>
        <v>1</v>
      </c>
      <c r="O6639" s="53" t="str">
        <f>IF(R6639&gt;0,"+","-")</f>
        <v>-</v>
      </c>
      <c r="P6639" s="53" t="str">
        <f>IF(S6639&gt;0,"+","-")</f>
        <v>-</v>
      </c>
      <c r="R6639" s="23"/>
      <c r="S6639" s="15"/>
      <c r="T6639"/>
      <c r="U6639" s="70"/>
      <c r="V6639" s="71">
        <f t="shared" si="259"/>
        <v>1</v>
      </c>
      <c r="W6639" s="25" t="e">
        <f t="shared" si="260"/>
        <v>#DIV/0!</v>
      </c>
      <c r="X6639" s="64"/>
    </row>
    <row r="6640" spans="11:24" x14ac:dyDescent="0.3">
      <c r="K6640" s="31">
        <f>M6640/(L6640+M6640)</f>
        <v>0.94423511680482286</v>
      </c>
      <c r="L6640" s="52">
        <f>COUNTIF($N$6:N6640,FALSE)</f>
        <v>370</v>
      </c>
      <c r="M6640" s="52">
        <f>COUNTIF($N$6:N6640,TRUE)</f>
        <v>6265</v>
      </c>
      <c r="N6640" s="53" t="b">
        <f>O6640=P6640</f>
        <v>1</v>
      </c>
      <c r="O6640" s="53" t="str">
        <f>IF(R6640&gt;0,"+","-")</f>
        <v>-</v>
      </c>
      <c r="P6640" s="53" t="str">
        <f>IF(S6640&gt;0,"+","-")</f>
        <v>-</v>
      </c>
      <c r="R6640" s="23"/>
      <c r="S6640" s="23"/>
      <c r="T6640"/>
      <c r="U6640" s="70"/>
      <c r="V6640" s="71">
        <f t="shared" si="259"/>
        <v>1</v>
      </c>
      <c r="W6640" s="25" t="e">
        <f t="shared" si="260"/>
        <v>#DIV/0!</v>
      </c>
      <c r="X6640" s="64"/>
    </row>
    <row r="6641" spans="11:24" x14ac:dyDescent="0.3">
      <c r="K6641" s="31">
        <f>M6641/(L6641+M6641)</f>
        <v>0.94424352019288726</v>
      </c>
      <c r="L6641" s="52">
        <f>COUNTIF($N$6:N6641,FALSE)</f>
        <v>370</v>
      </c>
      <c r="M6641" s="52">
        <f>COUNTIF($N$6:N6641,TRUE)</f>
        <v>6266</v>
      </c>
      <c r="N6641" s="53" t="b">
        <f>O6641=P6641</f>
        <v>1</v>
      </c>
      <c r="O6641" s="53" t="str">
        <f>IF(R6641&gt;0,"+","-")</f>
        <v>-</v>
      </c>
      <c r="P6641" s="53" t="str">
        <f>IF(S6641&gt;0,"+","-")</f>
        <v>-</v>
      </c>
      <c r="R6641" s="23"/>
      <c r="S6641" s="23"/>
      <c r="T6641"/>
      <c r="U6641" s="70"/>
      <c r="V6641" s="71">
        <f t="shared" si="259"/>
        <v>1</v>
      </c>
      <c r="W6641" s="25" t="e">
        <f t="shared" si="260"/>
        <v>#DIV/0!</v>
      </c>
      <c r="X6641" s="64"/>
    </row>
    <row r="6642" spans="11:24" x14ac:dyDescent="0.3">
      <c r="K6642" s="31">
        <f>M6642/(L6642+M6642)</f>
        <v>0.94425192104866662</v>
      </c>
      <c r="L6642" s="52">
        <f>COUNTIF($N$6:N6642,FALSE)</f>
        <v>370</v>
      </c>
      <c r="M6642" s="52">
        <f>COUNTIF($N$6:N6642,TRUE)</f>
        <v>6267</v>
      </c>
      <c r="N6642" s="53" t="b">
        <f>O6642=P6642</f>
        <v>1</v>
      </c>
      <c r="O6642" s="53" t="str">
        <f>IF(R6642&gt;0,"+","-")</f>
        <v>-</v>
      </c>
      <c r="P6642" s="53" t="str">
        <f>IF(S6642&gt;0,"+","-")</f>
        <v>-</v>
      </c>
      <c r="R6642" s="23"/>
      <c r="S6642" s="23"/>
      <c r="T6642"/>
      <c r="U6642" s="70"/>
      <c r="V6642" s="71">
        <f t="shared" si="259"/>
        <v>1</v>
      </c>
      <c r="W6642" s="25" t="e">
        <f t="shared" si="260"/>
        <v>#DIV/0!</v>
      </c>
      <c r="X6642" s="64"/>
    </row>
    <row r="6643" spans="11:24" x14ac:dyDescent="0.3">
      <c r="K6643" s="31">
        <f>M6643/(L6643+M6643)</f>
        <v>0.94426031937330523</v>
      </c>
      <c r="L6643" s="52">
        <f>COUNTIF($N$6:N6643,FALSE)</f>
        <v>370</v>
      </c>
      <c r="M6643" s="52">
        <f>COUNTIF($N$6:N6643,TRUE)</f>
        <v>6268</v>
      </c>
      <c r="N6643" s="53" t="b">
        <f>O6643=P6643</f>
        <v>1</v>
      </c>
      <c r="O6643" s="53" t="str">
        <f>IF(R6643&gt;0,"+","-")</f>
        <v>-</v>
      </c>
      <c r="P6643" s="53" t="str">
        <f>IF(S6643&gt;0,"+","-")</f>
        <v>-</v>
      </c>
      <c r="R6643" s="23"/>
      <c r="S6643" s="23"/>
      <c r="T6643"/>
      <c r="U6643" s="70"/>
      <c r="V6643" s="71">
        <f t="shared" si="259"/>
        <v>1</v>
      </c>
      <c r="W6643" s="25" t="e">
        <f t="shared" si="260"/>
        <v>#DIV/0!</v>
      </c>
      <c r="X6643" s="64"/>
    </row>
    <row r="6644" spans="11:24" x14ac:dyDescent="0.3">
      <c r="K6644" s="31">
        <f>M6644/(L6644+M6644)</f>
        <v>0.94426871516794697</v>
      </c>
      <c r="L6644" s="52">
        <f>COUNTIF($N$6:N6644,FALSE)</f>
        <v>370</v>
      </c>
      <c r="M6644" s="52">
        <f>COUNTIF($N$6:N6644,TRUE)</f>
        <v>6269</v>
      </c>
      <c r="N6644" s="53" t="b">
        <f>O6644=P6644</f>
        <v>1</v>
      </c>
      <c r="O6644" s="53" t="str">
        <f>IF(R6644&gt;0,"+","-")</f>
        <v>-</v>
      </c>
      <c r="P6644" s="53" t="str">
        <f>IF(S6644&gt;0,"+","-")</f>
        <v>-</v>
      </c>
      <c r="R6644" s="23"/>
      <c r="S6644" s="23"/>
      <c r="T6644"/>
      <c r="U6644" s="70"/>
      <c r="V6644" s="71">
        <f t="shared" si="259"/>
        <v>1</v>
      </c>
      <c r="W6644" s="25" t="e">
        <f t="shared" si="260"/>
        <v>#DIV/0!</v>
      </c>
      <c r="X6644" s="64"/>
    </row>
    <row r="6645" spans="11:24" x14ac:dyDescent="0.3">
      <c r="K6645" s="31">
        <f>M6645/(L6645+M6645)</f>
        <v>0.94427710843373491</v>
      </c>
      <c r="L6645" s="52">
        <f>COUNTIF($N$6:N6645,FALSE)</f>
        <v>370</v>
      </c>
      <c r="M6645" s="52">
        <f>COUNTIF($N$6:N6645,TRUE)</f>
        <v>6270</v>
      </c>
      <c r="N6645" s="53" t="b">
        <f>O6645=P6645</f>
        <v>1</v>
      </c>
      <c r="O6645" s="53" t="str">
        <f>IF(R6645&gt;0,"+","-")</f>
        <v>-</v>
      </c>
      <c r="P6645" s="53" t="str">
        <f>IF(S6645&gt;0,"+","-")</f>
        <v>-</v>
      </c>
      <c r="R6645" s="23"/>
      <c r="S6645" s="15"/>
      <c r="T6645"/>
      <c r="U6645" s="70"/>
      <c r="V6645" s="71">
        <f t="shared" si="259"/>
        <v>1</v>
      </c>
      <c r="W6645" s="25" t="e">
        <f t="shared" si="260"/>
        <v>#DIV/0!</v>
      </c>
      <c r="X6645" s="64"/>
    </row>
    <row r="6646" spans="11:24" x14ac:dyDescent="0.3">
      <c r="K6646" s="31">
        <f>M6646/(L6646+M6646)</f>
        <v>0.94428549917181148</v>
      </c>
      <c r="L6646" s="52">
        <f>COUNTIF($N$6:N6646,FALSE)</f>
        <v>370</v>
      </c>
      <c r="M6646" s="52">
        <f>COUNTIF($N$6:N6646,TRUE)</f>
        <v>6271</v>
      </c>
      <c r="N6646" s="53" t="b">
        <f>O6646=P6646</f>
        <v>1</v>
      </c>
      <c r="O6646" s="53" t="str">
        <f>IF(R6646&gt;0,"+","-")</f>
        <v>-</v>
      </c>
      <c r="P6646" s="53" t="str">
        <f>IF(S6646&gt;0,"+","-")</f>
        <v>-</v>
      </c>
      <c r="R6646" s="23"/>
      <c r="S6646" s="15"/>
      <c r="T6646"/>
      <c r="U6646" s="70"/>
      <c r="V6646" s="71">
        <f t="shared" si="259"/>
        <v>1</v>
      </c>
      <c r="W6646" s="25" t="e">
        <f t="shared" si="260"/>
        <v>#DIV/0!</v>
      </c>
      <c r="X6646" s="64"/>
    </row>
    <row r="6647" spans="11:24" x14ac:dyDescent="0.3">
      <c r="K6647" s="31">
        <f>M6647/(L6647+M6647)</f>
        <v>0.94429388738331832</v>
      </c>
      <c r="L6647" s="52">
        <f>COUNTIF($N$6:N6647,FALSE)</f>
        <v>370</v>
      </c>
      <c r="M6647" s="52">
        <f>COUNTIF($N$6:N6647,TRUE)</f>
        <v>6272</v>
      </c>
      <c r="N6647" s="53" t="b">
        <f>O6647=P6647</f>
        <v>1</v>
      </c>
      <c r="O6647" s="53" t="str">
        <f>IF(R6647&gt;0,"+","-")</f>
        <v>-</v>
      </c>
      <c r="P6647" s="53" t="str">
        <f>IF(S6647&gt;0,"+","-")</f>
        <v>-</v>
      </c>
      <c r="R6647" s="23"/>
      <c r="S6647" s="15"/>
      <c r="T6647"/>
      <c r="U6647" s="70"/>
      <c r="V6647" s="71">
        <f t="shared" si="259"/>
        <v>1</v>
      </c>
      <c r="W6647" s="25" t="e">
        <f t="shared" si="260"/>
        <v>#DIV/0!</v>
      </c>
      <c r="X6647" s="64"/>
    </row>
    <row r="6648" spans="11:24" x14ac:dyDescent="0.3">
      <c r="K6648" s="31">
        <f>M6648/(L6648+M6648)</f>
        <v>0.9443022730693964</v>
      </c>
      <c r="L6648" s="52">
        <f>COUNTIF($N$6:N6648,FALSE)</f>
        <v>370</v>
      </c>
      <c r="M6648" s="52">
        <f>COUNTIF($N$6:N6648,TRUE)</f>
        <v>6273</v>
      </c>
      <c r="N6648" s="53" t="b">
        <f>O6648=P6648</f>
        <v>1</v>
      </c>
      <c r="O6648" s="53" t="str">
        <f>IF(R6648&gt;0,"+","-")</f>
        <v>-</v>
      </c>
      <c r="P6648" s="53" t="str">
        <f>IF(S6648&gt;0,"+","-")</f>
        <v>-</v>
      </c>
      <c r="Q6648" s="14"/>
      <c r="R6648" s="15"/>
      <c r="S6648" s="15"/>
      <c r="T6648"/>
      <c r="U6648" s="70"/>
      <c r="V6648" s="71">
        <f t="shared" ref="V6648:V6711" si="261">COUNTIF(N6599:N6648,TRUE)/50</f>
        <v>1</v>
      </c>
      <c r="W6648" s="25" t="e">
        <f t="shared" si="260"/>
        <v>#DIV/0!</v>
      </c>
      <c r="X6648" s="64"/>
    </row>
    <row r="6649" spans="11:24" x14ac:dyDescent="0.3">
      <c r="K6649" s="31">
        <f>M6649/(L6649+M6649)</f>
        <v>0.94431065623118604</v>
      </c>
      <c r="L6649" s="52">
        <f>COUNTIF($N$6:N6649,FALSE)</f>
        <v>370</v>
      </c>
      <c r="M6649" s="52">
        <f>COUNTIF($N$6:N6649,TRUE)</f>
        <v>6274</v>
      </c>
      <c r="N6649" s="53" t="b">
        <f>O6649=P6649</f>
        <v>1</v>
      </c>
      <c r="O6649" s="53" t="str">
        <f>IF(R6649&gt;0,"+","-")</f>
        <v>-</v>
      </c>
      <c r="P6649" s="53" t="str">
        <f>IF(S6649&gt;0,"+","-")</f>
        <v>-</v>
      </c>
      <c r="R6649" s="23"/>
      <c r="S6649" s="23"/>
      <c r="T6649"/>
      <c r="U6649" s="70"/>
      <c r="V6649" s="71">
        <f t="shared" si="261"/>
        <v>1</v>
      </c>
      <c r="W6649" s="25" t="e">
        <f t="shared" si="260"/>
        <v>#DIV/0!</v>
      </c>
      <c r="X6649" s="64"/>
    </row>
    <row r="6650" spans="11:24" x14ac:dyDescent="0.3">
      <c r="K6650" s="31">
        <f>M6650/(L6650+M6650)</f>
        <v>0.94431903686982699</v>
      </c>
      <c r="L6650" s="52">
        <f>COUNTIF($N$6:N6650,FALSE)</f>
        <v>370</v>
      </c>
      <c r="M6650" s="52">
        <f>COUNTIF($N$6:N6650,TRUE)</f>
        <v>6275</v>
      </c>
      <c r="N6650" s="53" t="b">
        <f>O6650=P6650</f>
        <v>1</v>
      </c>
      <c r="O6650" s="53" t="str">
        <f>IF(R6650&gt;0,"+","-")</f>
        <v>-</v>
      </c>
      <c r="P6650" s="53" t="str">
        <f>IF(S6650&gt;0,"+","-")</f>
        <v>-</v>
      </c>
      <c r="R6650" s="23"/>
      <c r="S6650" s="15"/>
      <c r="T6650"/>
      <c r="U6650" s="70"/>
      <c r="V6650" s="71">
        <f t="shared" si="261"/>
        <v>1</v>
      </c>
      <c r="W6650" s="25" t="e">
        <f t="shared" si="260"/>
        <v>#DIV/0!</v>
      </c>
      <c r="X6650" s="64"/>
    </row>
    <row r="6651" spans="11:24" x14ac:dyDescent="0.3">
      <c r="K6651" s="31">
        <f>M6651/(L6651+M6651)</f>
        <v>0.944327414986458</v>
      </c>
      <c r="L6651" s="52">
        <f>COUNTIF($N$6:N6651,FALSE)</f>
        <v>370</v>
      </c>
      <c r="M6651" s="52">
        <f>COUNTIF($N$6:N6651,TRUE)</f>
        <v>6276</v>
      </c>
      <c r="N6651" s="53" t="b">
        <f>O6651=P6651</f>
        <v>1</v>
      </c>
      <c r="O6651" s="53" t="str">
        <f>IF(R6651&gt;0,"+","-")</f>
        <v>-</v>
      </c>
      <c r="P6651" s="53" t="str">
        <f>IF(S6651&gt;0,"+","-")</f>
        <v>-</v>
      </c>
      <c r="R6651" s="23"/>
      <c r="S6651" s="23"/>
      <c r="T6651"/>
      <c r="U6651" s="70"/>
      <c r="V6651" s="71">
        <f t="shared" si="261"/>
        <v>1</v>
      </c>
      <c r="W6651" s="25" t="e">
        <f t="shared" si="260"/>
        <v>#DIV/0!</v>
      </c>
      <c r="X6651" s="64"/>
    </row>
    <row r="6652" spans="11:24" x14ac:dyDescent="0.3">
      <c r="K6652" s="31">
        <f>M6652/(L6652+M6652)</f>
        <v>0.9443357905822175</v>
      </c>
      <c r="L6652" s="52">
        <f>COUNTIF($N$6:N6652,FALSE)</f>
        <v>370</v>
      </c>
      <c r="M6652" s="52">
        <f>COUNTIF($N$6:N6652,TRUE)</f>
        <v>6277</v>
      </c>
      <c r="N6652" s="53" t="b">
        <f>O6652=P6652</f>
        <v>1</v>
      </c>
      <c r="O6652" s="53" t="str">
        <f>IF(R6652&gt;0,"+","-")</f>
        <v>-</v>
      </c>
      <c r="P6652" s="53" t="str">
        <f>IF(S6652&gt;0,"+","-")</f>
        <v>-</v>
      </c>
      <c r="R6652" s="23"/>
      <c r="S6652" s="23"/>
      <c r="T6652"/>
      <c r="U6652" s="70"/>
      <c r="V6652" s="71">
        <f t="shared" si="261"/>
        <v>1</v>
      </c>
      <c r="W6652" s="25" t="e">
        <f t="shared" si="260"/>
        <v>#DIV/0!</v>
      </c>
      <c r="X6652" s="64"/>
    </row>
    <row r="6653" spans="11:24" x14ac:dyDescent="0.3">
      <c r="K6653" s="31">
        <f>M6653/(L6653+M6653)</f>
        <v>0.94434416365824303</v>
      </c>
      <c r="L6653" s="52">
        <f>COUNTIF($N$6:N6653,FALSE)</f>
        <v>370</v>
      </c>
      <c r="M6653" s="52">
        <f>COUNTIF($N$6:N6653,TRUE)</f>
        <v>6278</v>
      </c>
      <c r="N6653" s="53" t="b">
        <f>O6653=P6653</f>
        <v>1</v>
      </c>
      <c r="O6653" s="53" t="str">
        <f>IF(R6653&gt;0,"+","-")</f>
        <v>-</v>
      </c>
      <c r="P6653" s="53" t="str">
        <f>IF(S6653&gt;0,"+","-")</f>
        <v>-</v>
      </c>
      <c r="R6653" s="23"/>
      <c r="S6653" s="23"/>
      <c r="T6653"/>
      <c r="U6653" s="70"/>
      <c r="V6653" s="71">
        <f t="shared" si="261"/>
        <v>1</v>
      </c>
      <c r="W6653" s="25" t="e">
        <f t="shared" si="260"/>
        <v>#DIV/0!</v>
      </c>
      <c r="X6653" s="64"/>
    </row>
    <row r="6654" spans="11:24" x14ac:dyDescent="0.3">
      <c r="K6654" s="31">
        <f>M6654/(L6654+M6654)</f>
        <v>0.94435253421567156</v>
      </c>
      <c r="L6654" s="52">
        <f>COUNTIF($N$6:N6654,FALSE)</f>
        <v>370</v>
      </c>
      <c r="M6654" s="52">
        <f>COUNTIF($N$6:N6654,TRUE)</f>
        <v>6279</v>
      </c>
      <c r="N6654" s="53" t="b">
        <f>O6654=P6654</f>
        <v>1</v>
      </c>
      <c r="O6654" s="53" t="str">
        <f>IF(R6654&gt;0,"+","-")</f>
        <v>-</v>
      </c>
      <c r="P6654" s="53" t="str">
        <f>IF(S6654&gt;0,"+","-")</f>
        <v>-</v>
      </c>
      <c r="R6654" s="23"/>
      <c r="S6654" s="23"/>
      <c r="T6654"/>
      <c r="U6654" s="70"/>
      <c r="V6654" s="71">
        <f t="shared" si="261"/>
        <v>1</v>
      </c>
      <c r="W6654" s="25" t="e">
        <f t="shared" si="260"/>
        <v>#DIV/0!</v>
      </c>
      <c r="X6654" s="64"/>
    </row>
    <row r="6655" spans="11:24" x14ac:dyDescent="0.3">
      <c r="K6655" s="31">
        <f>M6655/(L6655+M6655)</f>
        <v>0.94436090225563907</v>
      </c>
      <c r="L6655" s="52">
        <f>COUNTIF($N$6:N6655,FALSE)</f>
        <v>370</v>
      </c>
      <c r="M6655" s="52">
        <f>COUNTIF($N$6:N6655,TRUE)</f>
        <v>6280</v>
      </c>
      <c r="N6655" s="53" t="b">
        <f>O6655=P6655</f>
        <v>1</v>
      </c>
      <c r="O6655" s="53" t="str">
        <f>IF(R6655&gt;0,"+","-")</f>
        <v>-</v>
      </c>
      <c r="P6655" s="53" t="str">
        <f>IF(S6655&gt;0,"+","-")</f>
        <v>-</v>
      </c>
      <c r="Q6655" s="14"/>
      <c r="R6655" s="15"/>
      <c r="S6655" s="15"/>
      <c r="T6655"/>
      <c r="U6655" s="70"/>
      <c r="V6655" s="71">
        <f t="shared" si="261"/>
        <v>1</v>
      </c>
      <c r="W6655" s="25" t="e">
        <f t="shared" si="260"/>
        <v>#DIV/0!</v>
      </c>
      <c r="X6655" s="64"/>
    </row>
    <row r="6656" spans="11:24" x14ac:dyDescent="0.3">
      <c r="K6656" s="31">
        <f>M6656/(L6656+M6656)</f>
        <v>0.94436926777928132</v>
      </c>
      <c r="L6656" s="52">
        <f>COUNTIF($N$6:N6656,FALSE)</f>
        <v>370</v>
      </c>
      <c r="M6656" s="52">
        <f>COUNTIF($N$6:N6656,TRUE)</f>
        <v>6281</v>
      </c>
      <c r="N6656" s="53" t="b">
        <f>O6656=P6656</f>
        <v>1</v>
      </c>
      <c r="O6656" s="53" t="str">
        <f>IF(R6656&gt;0,"+","-")</f>
        <v>-</v>
      </c>
      <c r="P6656" s="53" t="str">
        <f>IF(S6656&gt;0,"+","-")</f>
        <v>-</v>
      </c>
      <c r="R6656" s="23"/>
      <c r="S6656" s="23"/>
      <c r="T6656"/>
      <c r="U6656" s="70"/>
      <c r="V6656" s="71">
        <f t="shared" si="261"/>
        <v>1</v>
      </c>
      <c r="W6656" s="25" t="e">
        <f t="shared" si="260"/>
        <v>#DIV/0!</v>
      </c>
      <c r="X6656" s="64"/>
    </row>
    <row r="6657" spans="11:24" x14ac:dyDescent="0.3">
      <c r="K6657" s="31">
        <f>M6657/(L6657+M6657)</f>
        <v>0.94437763078773296</v>
      </c>
      <c r="L6657" s="52">
        <f>COUNTIF($N$6:N6657,FALSE)</f>
        <v>370</v>
      </c>
      <c r="M6657" s="52">
        <f>COUNTIF($N$6:N6657,TRUE)</f>
        <v>6282</v>
      </c>
      <c r="N6657" s="53" t="b">
        <f>O6657=P6657</f>
        <v>1</v>
      </c>
      <c r="O6657" s="53" t="str">
        <f>IF(R6657&gt;0,"+","-")</f>
        <v>-</v>
      </c>
      <c r="P6657" s="53" t="str">
        <f>IF(S6657&gt;0,"+","-")</f>
        <v>-</v>
      </c>
      <c r="R6657" s="23"/>
      <c r="S6657" s="23"/>
      <c r="T6657"/>
      <c r="U6657" s="70"/>
      <c r="V6657" s="71">
        <f t="shared" si="261"/>
        <v>1</v>
      </c>
      <c r="W6657" s="25" t="e">
        <f t="shared" si="260"/>
        <v>#DIV/0!</v>
      </c>
      <c r="X6657" s="64"/>
    </row>
    <row r="6658" spans="11:24" x14ac:dyDescent="0.3">
      <c r="K6658" s="31">
        <f>M6658/(L6658+M6658)</f>
        <v>0.94438599128212841</v>
      </c>
      <c r="L6658" s="52">
        <f>COUNTIF($N$6:N6658,FALSE)</f>
        <v>370</v>
      </c>
      <c r="M6658" s="52">
        <f>COUNTIF($N$6:N6658,TRUE)</f>
        <v>6283</v>
      </c>
      <c r="N6658" s="53" t="b">
        <f>O6658=P6658</f>
        <v>1</v>
      </c>
      <c r="O6658" s="53" t="str">
        <f>IF(R6658&gt;0,"+","-")</f>
        <v>-</v>
      </c>
      <c r="P6658" s="53" t="str">
        <f>IF(S6658&gt;0,"+","-")</f>
        <v>-</v>
      </c>
      <c r="R6658" s="23"/>
      <c r="S6658" s="15"/>
      <c r="T6658"/>
      <c r="U6658" s="70"/>
      <c r="V6658" s="71">
        <f t="shared" si="261"/>
        <v>1</v>
      </c>
      <c r="W6658" s="25" t="e">
        <f t="shared" si="260"/>
        <v>#DIV/0!</v>
      </c>
      <c r="X6658" s="64"/>
    </row>
    <row r="6659" spans="11:24" x14ac:dyDescent="0.3">
      <c r="K6659" s="31">
        <f>M6659/(L6659+M6659)</f>
        <v>0.94439434926360089</v>
      </c>
      <c r="L6659" s="52">
        <f>COUNTIF($N$6:N6659,FALSE)</f>
        <v>370</v>
      </c>
      <c r="M6659" s="52">
        <f>COUNTIF($N$6:N6659,TRUE)</f>
        <v>6284</v>
      </c>
      <c r="N6659" s="53" t="b">
        <f>O6659=P6659</f>
        <v>1</v>
      </c>
      <c r="O6659" s="53" t="str">
        <f>IF(R6659&gt;0,"+","-")</f>
        <v>-</v>
      </c>
      <c r="P6659" s="53" t="str">
        <f>IF(S6659&gt;0,"+","-")</f>
        <v>-</v>
      </c>
      <c r="R6659" s="23"/>
      <c r="S6659" s="23"/>
      <c r="T6659"/>
      <c r="U6659" s="70"/>
      <c r="V6659" s="71">
        <f t="shared" si="261"/>
        <v>1</v>
      </c>
      <c r="W6659" s="25" t="e">
        <f t="shared" si="260"/>
        <v>#DIV/0!</v>
      </c>
      <c r="X6659" s="64"/>
    </row>
    <row r="6660" spans="11:24" x14ac:dyDescent="0.3">
      <c r="K6660" s="31">
        <f>M6660/(L6660+M6660)</f>
        <v>0.94440270473328325</v>
      </c>
      <c r="L6660" s="52">
        <f>COUNTIF($N$6:N6660,FALSE)</f>
        <v>370</v>
      </c>
      <c r="M6660" s="52">
        <f>COUNTIF($N$6:N6660,TRUE)</f>
        <v>6285</v>
      </c>
      <c r="N6660" s="53" t="b">
        <f>O6660=P6660</f>
        <v>1</v>
      </c>
      <c r="O6660" s="53" t="str">
        <f>IF(R6660&gt;0,"+","-")</f>
        <v>-</v>
      </c>
      <c r="P6660" s="53" t="str">
        <f>IF(S6660&gt;0,"+","-")</f>
        <v>-</v>
      </c>
      <c r="R6660" s="23"/>
      <c r="S6660" s="23"/>
      <c r="T6660"/>
      <c r="U6660" s="70"/>
      <c r="V6660" s="71">
        <f t="shared" si="261"/>
        <v>1</v>
      </c>
      <c r="W6660" s="25" t="e">
        <f t="shared" si="260"/>
        <v>#DIV/0!</v>
      </c>
      <c r="X6660" s="64"/>
    </row>
    <row r="6661" spans="11:24" x14ac:dyDescent="0.3">
      <c r="K6661" s="31">
        <f>M6661/(L6661+M6661)</f>
        <v>0.94441105769230771</v>
      </c>
      <c r="L6661" s="52">
        <f>COUNTIF($N$6:N6661,FALSE)</f>
        <v>370</v>
      </c>
      <c r="M6661" s="52">
        <f>COUNTIF($N$6:N6661,TRUE)</f>
        <v>6286</v>
      </c>
      <c r="N6661" s="53" t="b">
        <f>O6661=P6661</f>
        <v>1</v>
      </c>
      <c r="O6661" s="53" t="str">
        <f>IF(R6661&gt;0,"+","-")</f>
        <v>-</v>
      </c>
      <c r="P6661" s="53" t="str">
        <f>IF(S6661&gt;0,"+","-")</f>
        <v>-</v>
      </c>
      <c r="R6661" s="23"/>
      <c r="S6661" s="23"/>
      <c r="T6661"/>
      <c r="U6661" s="70"/>
      <c r="V6661" s="71">
        <f t="shared" si="261"/>
        <v>1</v>
      </c>
      <c r="W6661" s="25" t="e">
        <f t="shared" si="260"/>
        <v>#DIV/0!</v>
      </c>
      <c r="X6661" s="64"/>
    </row>
    <row r="6662" spans="11:24" x14ac:dyDescent="0.3">
      <c r="K6662" s="31">
        <f>M6662/(L6662+M6662)</f>
        <v>0.94441940814180558</v>
      </c>
      <c r="L6662" s="52">
        <f>COUNTIF($N$6:N6662,FALSE)</f>
        <v>370</v>
      </c>
      <c r="M6662" s="52">
        <f>COUNTIF($N$6:N6662,TRUE)</f>
        <v>6287</v>
      </c>
      <c r="N6662" s="53" t="b">
        <f>O6662=P6662</f>
        <v>1</v>
      </c>
      <c r="O6662" s="53" t="str">
        <f>IF(R6662&gt;0,"+","-")</f>
        <v>-</v>
      </c>
      <c r="P6662" s="53" t="str">
        <f>IF(S6662&gt;0,"+","-")</f>
        <v>-</v>
      </c>
      <c r="R6662" s="23"/>
      <c r="S6662" s="23"/>
      <c r="T6662"/>
      <c r="U6662" s="70"/>
      <c r="V6662" s="71">
        <f t="shared" si="261"/>
        <v>1</v>
      </c>
      <c r="W6662" s="25" t="e">
        <f t="shared" si="260"/>
        <v>#DIV/0!</v>
      </c>
      <c r="X6662" s="64"/>
    </row>
    <row r="6663" spans="11:24" x14ac:dyDescent="0.3">
      <c r="K6663" s="31">
        <f>M6663/(L6663+M6663)</f>
        <v>0.94442775608290774</v>
      </c>
      <c r="L6663" s="52">
        <f>COUNTIF($N$6:N6663,FALSE)</f>
        <v>370</v>
      </c>
      <c r="M6663" s="52">
        <f>COUNTIF($N$6:N6663,TRUE)</f>
        <v>6288</v>
      </c>
      <c r="N6663" s="53" t="b">
        <f>O6663=P6663</f>
        <v>1</v>
      </c>
      <c r="O6663" s="53" t="str">
        <f>IF(R6663&gt;0,"+","-")</f>
        <v>-</v>
      </c>
      <c r="P6663" s="53" t="str">
        <f>IF(S6663&gt;0,"+","-")</f>
        <v>-</v>
      </c>
      <c r="R6663" s="23"/>
      <c r="S6663" s="15"/>
      <c r="T6663"/>
      <c r="U6663" s="70"/>
      <c r="V6663" s="71">
        <f t="shared" si="261"/>
        <v>1</v>
      </c>
      <c r="W6663" s="25" t="e">
        <f t="shared" si="260"/>
        <v>#DIV/0!</v>
      </c>
      <c r="X6663" s="64"/>
    </row>
    <row r="6664" spans="11:24" x14ac:dyDescent="0.3">
      <c r="K6664" s="31">
        <f>M6664/(L6664+M6664)</f>
        <v>0.94443610151674429</v>
      </c>
      <c r="L6664" s="52">
        <f>COUNTIF($N$6:N6664,FALSE)</f>
        <v>370</v>
      </c>
      <c r="M6664" s="52">
        <f>COUNTIF($N$6:N6664,TRUE)</f>
        <v>6289</v>
      </c>
      <c r="N6664" s="53" t="b">
        <f>O6664=P6664</f>
        <v>1</v>
      </c>
      <c r="O6664" s="53" t="str">
        <f>IF(R6664&gt;0,"+","-")</f>
        <v>-</v>
      </c>
      <c r="P6664" s="53" t="str">
        <f>IF(S6664&gt;0,"+","-")</f>
        <v>-</v>
      </c>
      <c r="R6664" s="23"/>
      <c r="S6664" s="23"/>
      <c r="T6664"/>
      <c r="U6664" s="70"/>
      <c r="V6664" s="71">
        <f t="shared" si="261"/>
        <v>1</v>
      </c>
      <c r="W6664" s="25" t="e">
        <f t="shared" si="260"/>
        <v>#DIV/0!</v>
      </c>
      <c r="X6664" s="64"/>
    </row>
    <row r="6665" spans="11:24" x14ac:dyDescent="0.3">
      <c r="K6665" s="31">
        <f>M6665/(L6665+M6665)</f>
        <v>0.94444444444444442</v>
      </c>
      <c r="L6665" s="52">
        <f>COUNTIF($N$6:N6665,FALSE)</f>
        <v>370</v>
      </c>
      <c r="M6665" s="52">
        <f>COUNTIF($N$6:N6665,TRUE)</f>
        <v>6290</v>
      </c>
      <c r="N6665" s="53" t="b">
        <f>O6665=P6665</f>
        <v>1</v>
      </c>
      <c r="O6665" s="53" t="str">
        <f>IF(R6665&gt;0,"+","-")</f>
        <v>-</v>
      </c>
      <c r="P6665" s="53" t="str">
        <f>IF(S6665&gt;0,"+","-")</f>
        <v>-</v>
      </c>
      <c r="R6665" s="23"/>
      <c r="S6665" s="23"/>
      <c r="T6665"/>
      <c r="U6665" s="70"/>
      <c r="V6665" s="71">
        <f t="shared" si="261"/>
        <v>1</v>
      </c>
      <c r="W6665" s="25" t="e">
        <f t="shared" si="260"/>
        <v>#DIV/0!</v>
      </c>
      <c r="X6665" s="64"/>
    </row>
    <row r="6666" spans="11:24" x14ac:dyDescent="0.3">
      <c r="K6666" s="31">
        <f>M6666/(L6666+M6666)</f>
        <v>0.94445278486713702</v>
      </c>
      <c r="L6666" s="52">
        <f>COUNTIF($N$6:N6666,FALSE)</f>
        <v>370</v>
      </c>
      <c r="M6666" s="52">
        <f>COUNTIF($N$6:N6666,TRUE)</f>
        <v>6291</v>
      </c>
      <c r="N6666" s="53" t="b">
        <f>O6666=P6666</f>
        <v>1</v>
      </c>
      <c r="O6666" s="53" t="str">
        <f>IF(R6666&gt;0,"+","-")</f>
        <v>-</v>
      </c>
      <c r="P6666" s="53" t="str">
        <f>IF(S6666&gt;0,"+","-")</f>
        <v>-</v>
      </c>
      <c r="R6666" s="23"/>
      <c r="S6666" s="23"/>
      <c r="T6666"/>
      <c r="U6666" s="70"/>
      <c r="V6666" s="71">
        <f t="shared" si="261"/>
        <v>1</v>
      </c>
      <c r="W6666" s="25" t="e">
        <f t="shared" si="260"/>
        <v>#DIV/0!</v>
      </c>
      <c r="X6666" s="64"/>
    </row>
    <row r="6667" spans="11:24" x14ac:dyDescent="0.3">
      <c r="K6667" s="31">
        <f>M6667/(L6667+M6667)</f>
        <v>0.94446112278595018</v>
      </c>
      <c r="L6667" s="52">
        <f>COUNTIF($N$6:N6667,FALSE)</f>
        <v>370</v>
      </c>
      <c r="M6667" s="52">
        <f>COUNTIF($N$6:N6667,TRUE)</f>
        <v>6292</v>
      </c>
      <c r="N6667" s="53" t="b">
        <f>O6667=P6667</f>
        <v>1</v>
      </c>
      <c r="O6667" s="53" t="str">
        <f>IF(R6667&gt;0,"+","-")</f>
        <v>-</v>
      </c>
      <c r="P6667" s="53" t="str">
        <f>IF(S6667&gt;0,"+","-")</f>
        <v>-</v>
      </c>
      <c r="Q6667" s="14"/>
      <c r="R6667" s="15"/>
      <c r="S6667" s="15"/>
      <c r="T6667"/>
      <c r="U6667" s="70"/>
      <c r="V6667" s="71">
        <f t="shared" si="261"/>
        <v>1</v>
      </c>
      <c r="W6667" s="25" t="e">
        <f t="shared" si="260"/>
        <v>#DIV/0!</v>
      </c>
      <c r="X6667" s="64"/>
    </row>
    <row r="6668" spans="11:24" x14ac:dyDescent="0.3">
      <c r="K6668" s="31">
        <f>M6668/(L6668+M6668)</f>
        <v>0.94446945820201111</v>
      </c>
      <c r="L6668" s="52">
        <f>COUNTIF($N$6:N6668,FALSE)</f>
        <v>370</v>
      </c>
      <c r="M6668" s="52">
        <f>COUNTIF($N$6:N6668,TRUE)</f>
        <v>6293</v>
      </c>
      <c r="N6668" s="53" t="b">
        <f>O6668=P6668</f>
        <v>1</v>
      </c>
      <c r="O6668" s="53" t="str">
        <f>IF(R6668&gt;0,"+","-")</f>
        <v>-</v>
      </c>
      <c r="P6668" s="53" t="str">
        <f>IF(S6668&gt;0,"+","-")</f>
        <v>-</v>
      </c>
      <c r="Q6668" s="14"/>
      <c r="R6668" s="15"/>
      <c r="S6668" s="15"/>
      <c r="T6668"/>
      <c r="U6668" s="70"/>
      <c r="V6668" s="71">
        <f t="shared" si="261"/>
        <v>1</v>
      </c>
      <c r="W6668" s="25" t="e">
        <f t="shared" si="260"/>
        <v>#DIV/0!</v>
      </c>
      <c r="X6668" s="64"/>
    </row>
    <row r="6669" spans="11:24" x14ac:dyDescent="0.3">
      <c r="K6669" s="31">
        <f>M6669/(L6669+M6669)</f>
        <v>0.94447779111644659</v>
      </c>
      <c r="L6669" s="52">
        <f>COUNTIF($N$6:N6669,FALSE)</f>
        <v>370</v>
      </c>
      <c r="M6669" s="52">
        <f>COUNTIF($N$6:N6669,TRUE)</f>
        <v>6294</v>
      </c>
      <c r="N6669" s="53" t="b">
        <f>O6669=P6669</f>
        <v>1</v>
      </c>
      <c r="O6669" s="53" t="str">
        <f>IF(R6669&gt;0,"+","-")</f>
        <v>-</v>
      </c>
      <c r="P6669" s="53" t="str">
        <f>IF(S6669&gt;0,"+","-")</f>
        <v>-</v>
      </c>
      <c r="R6669" s="23"/>
      <c r="S6669" s="23"/>
      <c r="T6669"/>
      <c r="U6669" s="70"/>
      <c r="V6669" s="71">
        <f t="shared" si="261"/>
        <v>1</v>
      </c>
      <c r="W6669" s="25" t="e">
        <f t="shared" si="260"/>
        <v>#DIV/0!</v>
      </c>
      <c r="X6669" s="64"/>
    </row>
    <row r="6670" spans="11:24" x14ac:dyDescent="0.3">
      <c r="K6670" s="31">
        <f>M6670/(L6670+M6670)</f>
        <v>0.94448612153038258</v>
      </c>
      <c r="L6670" s="52">
        <f>COUNTIF($N$6:N6670,FALSE)</f>
        <v>370</v>
      </c>
      <c r="M6670" s="52">
        <f>COUNTIF($N$6:N6670,TRUE)</f>
        <v>6295</v>
      </c>
      <c r="N6670" s="53" t="b">
        <f>O6670=P6670</f>
        <v>1</v>
      </c>
      <c r="O6670" s="53" t="str">
        <f>IF(R6670&gt;0,"+","-")</f>
        <v>-</v>
      </c>
      <c r="P6670" s="53" t="str">
        <f>IF(S6670&gt;0,"+","-")</f>
        <v>-</v>
      </c>
      <c r="R6670" s="23"/>
      <c r="S6670" s="23"/>
      <c r="T6670"/>
      <c r="U6670" s="70"/>
      <c r="V6670" s="71">
        <f t="shared" si="261"/>
        <v>1</v>
      </c>
      <c r="W6670" s="25" t="e">
        <f t="shared" si="260"/>
        <v>#DIV/0!</v>
      </c>
      <c r="X6670" s="64"/>
    </row>
    <row r="6671" spans="11:24" x14ac:dyDescent="0.3">
      <c r="K6671" s="31">
        <f>M6671/(L6671+M6671)</f>
        <v>0.94449444944494454</v>
      </c>
      <c r="L6671" s="52">
        <f>COUNTIF($N$6:N6671,FALSE)</f>
        <v>370</v>
      </c>
      <c r="M6671" s="52">
        <f>COUNTIF($N$6:N6671,TRUE)</f>
        <v>6296</v>
      </c>
      <c r="N6671" s="53" t="b">
        <f>O6671=P6671</f>
        <v>1</v>
      </c>
      <c r="O6671" s="53" t="str">
        <f>IF(R6671&gt;0,"+","-")</f>
        <v>-</v>
      </c>
      <c r="P6671" s="53" t="str">
        <f>IF(S6671&gt;0,"+","-")</f>
        <v>-</v>
      </c>
      <c r="Q6671" s="14"/>
      <c r="R6671" s="15"/>
      <c r="S6671" s="15"/>
      <c r="T6671"/>
      <c r="U6671" s="70"/>
      <c r="V6671" s="71">
        <f t="shared" si="261"/>
        <v>1</v>
      </c>
      <c r="W6671" s="25" t="e">
        <f t="shared" si="260"/>
        <v>#DIV/0!</v>
      </c>
      <c r="X6671" s="64"/>
    </row>
    <row r="6672" spans="11:24" x14ac:dyDescent="0.3">
      <c r="K6672" s="31">
        <f>M6672/(L6672+M6672)</f>
        <v>0.94450277486125689</v>
      </c>
      <c r="L6672" s="52">
        <f>COUNTIF($N$6:N6672,FALSE)</f>
        <v>370</v>
      </c>
      <c r="M6672" s="52">
        <f>COUNTIF($N$6:N6672,TRUE)</f>
        <v>6297</v>
      </c>
      <c r="N6672" s="53" t="b">
        <f>O6672=P6672</f>
        <v>1</v>
      </c>
      <c r="O6672" s="53" t="str">
        <f>IF(R6672&gt;0,"+","-")</f>
        <v>-</v>
      </c>
      <c r="P6672" s="53" t="str">
        <f>IF(S6672&gt;0,"+","-")</f>
        <v>-</v>
      </c>
      <c r="Q6672" s="14"/>
      <c r="R6672" s="15"/>
      <c r="S6672" s="15"/>
      <c r="T6672"/>
      <c r="U6672" s="70"/>
      <c r="V6672" s="71">
        <f t="shared" si="261"/>
        <v>1</v>
      </c>
      <c r="W6672" s="25" t="e">
        <f t="shared" si="260"/>
        <v>#DIV/0!</v>
      </c>
      <c r="X6672" s="64"/>
    </row>
    <row r="6673" spans="11:24" x14ac:dyDescent="0.3">
      <c r="K6673" s="31">
        <f>M6673/(L6673+M6673)</f>
        <v>0.94451109778044395</v>
      </c>
      <c r="L6673" s="52">
        <f>COUNTIF($N$6:N6673,FALSE)</f>
        <v>370</v>
      </c>
      <c r="M6673" s="52">
        <f>COUNTIF($N$6:N6673,TRUE)</f>
        <v>6298</v>
      </c>
      <c r="N6673" s="53" t="b">
        <f>O6673=P6673</f>
        <v>1</v>
      </c>
      <c r="O6673" s="53" t="str">
        <f>IF(R6673&gt;0,"+","-")</f>
        <v>-</v>
      </c>
      <c r="P6673" s="53" t="str">
        <f>IF(S6673&gt;0,"+","-")</f>
        <v>-</v>
      </c>
      <c r="R6673" s="23"/>
      <c r="S6673" s="23"/>
      <c r="T6673"/>
      <c r="U6673" s="70"/>
      <c r="V6673" s="71">
        <f t="shared" si="261"/>
        <v>1</v>
      </c>
      <c r="W6673" s="25" t="e">
        <f t="shared" si="260"/>
        <v>#DIV/0!</v>
      </c>
      <c r="X6673" s="64"/>
    </row>
    <row r="6674" spans="11:24" x14ac:dyDescent="0.3">
      <c r="K6674" s="31">
        <f>M6674/(L6674+M6674)</f>
        <v>0.94451941820362872</v>
      </c>
      <c r="L6674" s="52">
        <f>COUNTIF($N$6:N6674,FALSE)</f>
        <v>370</v>
      </c>
      <c r="M6674" s="52">
        <f>COUNTIF($N$6:N6674,TRUE)</f>
        <v>6299</v>
      </c>
      <c r="N6674" s="53" t="b">
        <f>O6674=P6674</f>
        <v>1</v>
      </c>
      <c r="O6674" s="53" t="str">
        <f>IF(R6674&gt;0,"+","-")</f>
        <v>-</v>
      </c>
      <c r="P6674" s="53" t="str">
        <f>IF(S6674&gt;0,"+","-")</f>
        <v>-</v>
      </c>
      <c r="Q6674" s="14"/>
      <c r="R6674" s="15"/>
      <c r="S6674" s="15"/>
      <c r="T6674"/>
      <c r="U6674" s="70"/>
      <c r="V6674" s="71">
        <f t="shared" si="261"/>
        <v>1</v>
      </c>
      <c r="W6674" s="25" t="e">
        <f t="shared" si="260"/>
        <v>#DIV/0!</v>
      </c>
      <c r="X6674" s="64"/>
    </row>
    <row r="6675" spans="11:24" x14ac:dyDescent="0.3">
      <c r="K6675" s="31">
        <f>M6675/(L6675+M6675)</f>
        <v>0.94452773613193408</v>
      </c>
      <c r="L6675" s="52">
        <f>COUNTIF($N$6:N6675,FALSE)</f>
        <v>370</v>
      </c>
      <c r="M6675" s="52">
        <f>COUNTIF($N$6:N6675,TRUE)</f>
        <v>6300</v>
      </c>
      <c r="N6675" s="53" t="b">
        <f>O6675=P6675</f>
        <v>1</v>
      </c>
      <c r="O6675" s="53" t="str">
        <f>IF(R6675&gt;0,"+","-")</f>
        <v>-</v>
      </c>
      <c r="P6675" s="53" t="str">
        <f>IF(S6675&gt;0,"+","-")</f>
        <v>-</v>
      </c>
      <c r="Q6675" s="14"/>
      <c r="R6675" s="15"/>
      <c r="S6675" s="15"/>
      <c r="T6675"/>
      <c r="U6675" s="70"/>
      <c r="V6675" s="71">
        <f t="shared" si="261"/>
        <v>1</v>
      </c>
      <c r="W6675" s="25" t="e">
        <f t="shared" si="260"/>
        <v>#DIV/0!</v>
      </c>
      <c r="X6675" s="64"/>
    </row>
    <row r="6676" spans="11:24" x14ac:dyDescent="0.3">
      <c r="K6676" s="31">
        <f>M6676/(L6676+M6676)</f>
        <v>0.94453605156648179</v>
      </c>
      <c r="L6676" s="52">
        <f>COUNTIF($N$6:N6676,FALSE)</f>
        <v>370</v>
      </c>
      <c r="M6676" s="52">
        <f>COUNTIF($N$6:N6676,TRUE)</f>
        <v>6301</v>
      </c>
      <c r="N6676" s="53" t="b">
        <f>O6676=P6676</f>
        <v>1</v>
      </c>
      <c r="O6676" s="53" t="str">
        <f>IF(R6676&gt;0,"+","-")</f>
        <v>-</v>
      </c>
      <c r="P6676" s="53" t="str">
        <f>IF(S6676&gt;0,"+","-")</f>
        <v>-</v>
      </c>
      <c r="R6676" s="23"/>
      <c r="S6676" s="15"/>
      <c r="T6676"/>
      <c r="U6676" s="70"/>
      <c r="V6676" s="71">
        <f t="shared" si="261"/>
        <v>1</v>
      </c>
      <c r="W6676" s="25" t="e">
        <f t="shared" si="260"/>
        <v>#DIV/0!</v>
      </c>
      <c r="X6676" s="64"/>
    </row>
    <row r="6677" spans="11:24" x14ac:dyDescent="0.3">
      <c r="K6677" s="31">
        <f>M6677/(L6677+M6677)</f>
        <v>0.9445443645083933</v>
      </c>
      <c r="L6677" s="52">
        <f>COUNTIF($N$6:N6677,FALSE)</f>
        <v>370</v>
      </c>
      <c r="M6677" s="52">
        <f>COUNTIF($N$6:N6677,TRUE)</f>
        <v>6302</v>
      </c>
      <c r="N6677" s="53" t="b">
        <f>O6677=P6677</f>
        <v>1</v>
      </c>
      <c r="O6677" s="53" t="str">
        <f>IF(R6677&gt;0,"+","-")</f>
        <v>-</v>
      </c>
      <c r="P6677" s="53" t="str">
        <f>IF(S6677&gt;0,"+","-")</f>
        <v>-</v>
      </c>
      <c r="R6677" s="23"/>
      <c r="S6677" s="23"/>
      <c r="T6677"/>
      <c r="U6677" s="70"/>
      <c r="V6677" s="71">
        <f t="shared" si="261"/>
        <v>1</v>
      </c>
      <c r="W6677" s="25" t="e">
        <f t="shared" si="260"/>
        <v>#DIV/0!</v>
      </c>
      <c r="X6677" s="64"/>
    </row>
    <row r="6678" spans="11:24" x14ac:dyDescent="0.3">
      <c r="K6678" s="31">
        <f>M6678/(L6678+M6678)</f>
        <v>0.94455267495878914</v>
      </c>
      <c r="L6678" s="52">
        <f>COUNTIF($N$6:N6678,FALSE)</f>
        <v>370</v>
      </c>
      <c r="M6678" s="52">
        <f>COUNTIF($N$6:N6678,TRUE)</f>
        <v>6303</v>
      </c>
      <c r="N6678" s="53" t="b">
        <f>O6678=P6678</f>
        <v>1</v>
      </c>
      <c r="O6678" s="53" t="str">
        <f>IF(R6678&gt;0,"+","-")</f>
        <v>-</v>
      </c>
      <c r="P6678" s="53" t="str">
        <f>IF(S6678&gt;0,"+","-")</f>
        <v>-</v>
      </c>
      <c r="R6678" s="23"/>
      <c r="S6678" s="23"/>
      <c r="T6678"/>
      <c r="U6678" s="70"/>
      <c r="V6678" s="71">
        <f t="shared" si="261"/>
        <v>1</v>
      </c>
      <c r="W6678" s="25" t="e">
        <f t="shared" si="260"/>
        <v>#DIV/0!</v>
      </c>
      <c r="X6678" s="64"/>
    </row>
    <row r="6679" spans="11:24" x14ac:dyDescent="0.3">
      <c r="K6679" s="31">
        <f>M6679/(L6679+M6679)</f>
        <v>0.94456098291878932</v>
      </c>
      <c r="L6679" s="52">
        <f>COUNTIF($N$6:N6679,FALSE)</f>
        <v>370</v>
      </c>
      <c r="M6679" s="52">
        <f>COUNTIF($N$6:N6679,TRUE)</f>
        <v>6304</v>
      </c>
      <c r="N6679" s="53" t="b">
        <f>O6679=P6679</f>
        <v>1</v>
      </c>
      <c r="O6679" s="53" t="str">
        <f>IF(R6679&gt;0,"+","-")</f>
        <v>-</v>
      </c>
      <c r="P6679" s="53" t="str">
        <f>IF(S6679&gt;0,"+","-")</f>
        <v>-</v>
      </c>
      <c r="R6679" s="23"/>
      <c r="S6679" s="15"/>
      <c r="T6679"/>
      <c r="U6679" s="70"/>
      <c r="V6679" s="71">
        <f t="shared" si="261"/>
        <v>1</v>
      </c>
      <c r="W6679" s="25" t="e">
        <f t="shared" si="260"/>
        <v>#DIV/0!</v>
      </c>
      <c r="X6679" s="64"/>
    </row>
    <row r="6680" spans="11:24" x14ac:dyDescent="0.3">
      <c r="K6680" s="31">
        <f>M6680/(L6680+M6680)</f>
        <v>0.94456928838951315</v>
      </c>
      <c r="L6680" s="52">
        <f>COUNTIF($N$6:N6680,FALSE)</f>
        <v>370</v>
      </c>
      <c r="M6680" s="52">
        <f>COUNTIF($N$6:N6680,TRUE)</f>
        <v>6305</v>
      </c>
      <c r="N6680" s="53" t="b">
        <f>O6680=P6680</f>
        <v>1</v>
      </c>
      <c r="O6680" s="53" t="str">
        <f>IF(R6680&gt;0,"+","-")</f>
        <v>-</v>
      </c>
      <c r="P6680" s="53" t="str">
        <f>IF(S6680&gt;0,"+","-")</f>
        <v>-</v>
      </c>
      <c r="Q6680" s="14"/>
      <c r="R6680" s="15"/>
      <c r="S6680" s="15"/>
      <c r="T6680"/>
      <c r="U6680" s="70"/>
      <c r="V6680" s="71">
        <f t="shared" si="261"/>
        <v>1</v>
      </c>
      <c r="W6680" s="25" t="e">
        <f t="shared" si="260"/>
        <v>#DIV/0!</v>
      </c>
      <c r="X6680" s="64"/>
    </row>
    <row r="6681" spans="11:24" x14ac:dyDescent="0.3">
      <c r="K6681" s="31">
        <f>M6681/(L6681+M6681)</f>
        <v>0.94457759137207908</v>
      </c>
      <c r="L6681" s="52">
        <f>COUNTIF($N$6:N6681,FALSE)</f>
        <v>370</v>
      </c>
      <c r="M6681" s="52">
        <f>COUNTIF($N$6:N6681,TRUE)</f>
        <v>6306</v>
      </c>
      <c r="N6681" s="53" t="b">
        <f>O6681=P6681</f>
        <v>1</v>
      </c>
      <c r="O6681" s="53" t="str">
        <f>IF(R6681&gt;0,"+","-")</f>
        <v>-</v>
      </c>
      <c r="P6681" s="53" t="str">
        <f>IF(S6681&gt;0,"+","-")</f>
        <v>-</v>
      </c>
      <c r="R6681" s="23"/>
      <c r="S6681" s="23"/>
      <c r="T6681"/>
      <c r="U6681" s="70"/>
      <c r="V6681" s="71">
        <f t="shared" si="261"/>
        <v>1</v>
      </c>
      <c r="W6681" s="25" t="e">
        <f t="shared" si="260"/>
        <v>#DIV/0!</v>
      </c>
      <c r="X6681" s="64"/>
    </row>
    <row r="6682" spans="11:24" x14ac:dyDescent="0.3">
      <c r="K6682" s="31">
        <f>M6682/(L6682+M6682)</f>
        <v>0.94458589186760522</v>
      </c>
      <c r="L6682" s="52">
        <f>COUNTIF($N$6:N6682,FALSE)</f>
        <v>370</v>
      </c>
      <c r="M6682" s="52">
        <f>COUNTIF($N$6:N6682,TRUE)</f>
        <v>6307</v>
      </c>
      <c r="N6682" s="53" t="b">
        <f>O6682=P6682</f>
        <v>1</v>
      </c>
      <c r="O6682" s="53" t="str">
        <f>IF(R6682&gt;0,"+","-")</f>
        <v>-</v>
      </c>
      <c r="P6682" s="53" t="str">
        <f>IF(S6682&gt;0,"+","-")</f>
        <v>-</v>
      </c>
      <c r="R6682" s="23"/>
      <c r="S6682" s="23"/>
      <c r="T6682"/>
      <c r="U6682" s="70"/>
      <c r="V6682" s="71">
        <f t="shared" si="261"/>
        <v>1</v>
      </c>
      <c r="W6682" s="25" t="e">
        <f t="shared" si="260"/>
        <v>#DIV/0!</v>
      </c>
      <c r="X6682" s="64"/>
    </row>
    <row r="6683" spans="11:24" x14ac:dyDescent="0.3">
      <c r="K6683" s="31">
        <f>M6683/(L6683+M6683)</f>
        <v>0.94459418987720878</v>
      </c>
      <c r="L6683" s="52">
        <f>COUNTIF($N$6:N6683,FALSE)</f>
        <v>370</v>
      </c>
      <c r="M6683" s="52">
        <f>COUNTIF($N$6:N6683,TRUE)</f>
        <v>6308</v>
      </c>
      <c r="N6683" s="53" t="b">
        <f>O6683=P6683</f>
        <v>1</v>
      </c>
      <c r="O6683" s="53" t="str">
        <f>IF(R6683&gt;0,"+","-")</f>
        <v>-</v>
      </c>
      <c r="P6683" s="53" t="str">
        <f>IF(S6683&gt;0,"+","-")</f>
        <v>-</v>
      </c>
      <c r="R6683" s="23"/>
      <c r="S6683" s="23"/>
      <c r="T6683"/>
      <c r="U6683" s="70"/>
      <c r="V6683" s="71">
        <f t="shared" si="261"/>
        <v>1</v>
      </c>
      <c r="W6683" s="25" t="e">
        <f t="shared" si="260"/>
        <v>#DIV/0!</v>
      </c>
      <c r="X6683" s="64"/>
    </row>
    <row r="6684" spans="11:24" x14ac:dyDescent="0.3">
      <c r="K6684" s="31">
        <f>M6684/(L6684+M6684)</f>
        <v>0.94460248540200631</v>
      </c>
      <c r="L6684" s="52">
        <f>COUNTIF($N$6:N6684,FALSE)</f>
        <v>370</v>
      </c>
      <c r="M6684" s="52">
        <f>COUNTIF($N$6:N6684,TRUE)</f>
        <v>6309</v>
      </c>
      <c r="N6684" s="53" t="b">
        <f>O6684=P6684</f>
        <v>1</v>
      </c>
      <c r="O6684" s="53" t="str">
        <f>IF(R6684&gt;0,"+","-")</f>
        <v>-</v>
      </c>
      <c r="P6684" s="53" t="str">
        <f>IF(S6684&gt;0,"+","-")</f>
        <v>-</v>
      </c>
      <c r="R6684" s="23"/>
      <c r="S6684" s="23"/>
      <c r="T6684"/>
      <c r="U6684" s="70"/>
      <c r="V6684" s="71">
        <f t="shared" si="261"/>
        <v>1</v>
      </c>
      <c r="W6684" s="25" t="e">
        <f t="shared" si="260"/>
        <v>#DIV/0!</v>
      </c>
      <c r="X6684" s="64"/>
    </row>
    <row r="6685" spans="11:24" x14ac:dyDescent="0.3">
      <c r="K6685" s="31">
        <f>M6685/(L6685+M6685)</f>
        <v>0.94461077844311381</v>
      </c>
      <c r="L6685" s="52">
        <f>COUNTIF($N$6:N6685,FALSE)</f>
        <v>370</v>
      </c>
      <c r="M6685" s="52">
        <f>COUNTIF($N$6:N6685,TRUE)</f>
        <v>6310</v>
      </c>
      <c r="N6685" s="53" t="b">
        <f>O6685=P6685</f>
        <v>1</v>
      </c>
      <c r="O6685" s="53" t="str">
        <f>IF(R6685&gt;0,"+","-")</f>
        <v>-</v>
      </c>
      <c r="P6685" s="53" t="str">
        <f>IF(S6685&gt;0,"+","-")</f>
        <v>-</v>
      </c>
      <c r="R6685" s="23"/>
      <c r="S6685" s="23"/>
      <c r="T6685"/>
      <c r="U6685" s="70"/>
      <c r="V6685" s="71">
        <f t="shared" si="261"/>
        <v>1</v>
      </c>
      <c r="W6685" s="25" t="e">
        <f t="shared" si="260"/>
        <v>#DIV/0!</v>
      </c>
      <c r="X6685" s="64"/>
    </row>
    <row r="6686" spans="11:24" x14ac:dyDescent="0.3">
      <c r="K6686" s="31">
        <f>M6686/(L6686+M6686)</f>
        <v>0.94461906900164649</v>
      </c>
      <c r="L6686" s="52">
        <f>COUNTIF($N$6:N6686,FALSE)</f>
        <v>370</v>
      </c>
      <c r="M6686" s="52">
        <f>COUNTIF($N$6:N6686,TRUE)</f>
        <v>6311</v>
      </c>
      <c r="N6686" s="53" t="b">
        <f>O6686=P6686</f>
        <v>1</v>
      </c>
      <c r="O6686" s="53" t="str">
        <f>IF(R6686&gt;0,"+","-")</f>
        <v>-</v>
      </c>
      <c r="P6686" s="53" t="str">
        <f>IF(S6686&gt;0,"+","-")</f>
        <v>-</v>
      </c>
      <c r="R6686" s="23"/>
      <c r="S6686" s="23"/>
      <c r="T6686"/>
      <c r="U6686" s="70"/>
      <c r="V6686" s="71">
        <f t="shared" si="261"/>
        <v>1</v>
      </c>
      <c r="W6686" s="25" t="e">
        <f t="shared" si="260"/>
        <v>#DIV/0!</v>
      </c>
      <c r="X6686" s="64"/>
    </row>
    <row r="6687" spans="11:24" x14ac:dyDescent="0.3">
      <c r="K6687" s="31">
        <f>M6687/(L6687+M6687)</f>
        <v>0.94462735707871892</v>
      </c>
      <c r="L6687" s="52">
        <f>COUNTIF($N$6:N6687,FALSE)</f>
        <v>370</v>
      </c>
      <c r="M6687" s="52">
        <f>COUNTIF($N$6:N6687,TRUE)</f>
        <v>6312</v>
      </c>
      <c r="N6687" s="53" t="b">
        <f>O6687=P6687</f>
        <v>1</v>
      </c>
      <c r="O6687" s="53" t="str">
        <f>IF(R6687&gt;0,"+","-")</f>
        <v>-</v>
      </c>
      <c r="P6687" s="53" t="str">
        <f>IF(S6687&gt;0,"+","-")</f>
        <v>-</v>
      </c>
      <c r="R6687" s="23"/>
      <c r="S6687" s="23"/>
      <c r="T6687"/>
      <c r="U6687" s="70"/>
      <c r="V6687" s="71">
        <f t="shared" si="261"/>
        <v>1</v>
      </c>
      <c r="W6687" s="25" t="e">
        <f t="shared" si="260"/>
        <v>#DIV/0!</v>
      </c>
      <c r="X6687" s="64"/>
    </row>
    <row r="6688" spans="11:24" x14ac:dyDescent="0.3">
      <c r="K6688" s="31">
        <f>M6688/(L6688+M6688)</f>
        <v>0.9446356426754452</v>
      </c>
      <c r="L6688" s="52">
        <f>COUNTIF($N$6:N6688,FALSE)</f>
        <v>370</v>
      </c>
      <c r="M6688" s="52">
        <f>COUNTIF($N$6:N6688,TRUE)</f>
        <v>6313</v>
      </c>
      <c r="N6688" s="53" t="b">
        <f>O6688=P6688</f>
        <v>1</v>
      </c>
      <c r="O6688" s="53" t="str">
        <f>IF(R6688&gt;0,"+","-")</f>
        <v>-</v>
      </c>
      <c r="P6688" s="53" t="str">
        <f>IF(S6688&gt;0,"+","-")</f>
        <v>-</v>
      </c>
      <c r="R6688" s="23"/>
      <c r="S6688" s="23"/>
      <c r="T6688"/>
      <c r="U6688" s="70"/>
      <c r="V6688" s="71">
        <f t="shared" si="261"/>
        <v>1</v>
      </c>
      <c r="W6688" s="25" t="e">
        <f t="shared" si="260"/>
        <v>#DIV/0!</v>
      </c>
      <c r="X6688" s="64"/>
    </row>
    <row r="6689" spans="11:24" x14ac:dyDescent="0.3">
      <c r="K6689" s="31">
        <f>M6689/(L6689+M6689)</f>
        <v>0.94464392579293832</v>
      </c>
      <c r="L6689" s="52">
        <f>COUNTIF($N$6:N6689,FALSE)</f>
        <v>370</v>
      </c>
      <c r="M6689" s="52">
        <f>COUNTIF($N$6:N6689,TRUE)</f>
        <v>6314</v>
      </c>
      <c r="N6689" s="53" t="b">
        <f>O6689=P6689</f>
        <v>1</v>
      </c>
      <c r="O6689" s="53" t="str">
        <f>IF(R6689&gt;0,"+","-")</f>
        <v>-</v>
      </c>
      <c r="P6689" s="53" t="str">
        <f>IF(S6689&gt;0,"+","-")</f>
        <v>-</v>
      </c>
      <c r="R6689" s="23"/>
      <c r="S6689" s="23"/>
      <c r="T6689"/>
      <c r="U6689" s="70"/>
      <c r="V6689" s="71">
        <f t="shared" si="261"/>
        <v>1</v>
      </c>
      <c r="W6689" s="25" t="e">
        <f t="shared" si="260"/>
        <v>#DIV/0!</v>
      </c>
      <c r="X6689" s="64"/>
    </row>
    <row r="6690" spans="11:24" x14ac:dyDescent="0.3">
      <c r="K6690" s="31">
        <f>M6690/(L6690+M6690)</f>
        <v>0.94465220643231118</v>
      </c>
      <c r="L6690" s="52">
        <f>COUNTIF($N$6:N6690,FALSE)</f>
        <v>370</v>
      </c>
      <c r="M6690" s="52">
        <f>COUNTIF($N$6:N6690,TRUE)</f>
        <v>6315</v>
      </c>
      <c r="N6690" s="53" t="b">
        <f>O6690=P6690</f>
        <v>1</v>
      </c>
      <c r="O6690" s="53" t="str">
        <f>IF(R6690&gt;0,"+","-")</f>
        <v>-</v>
      </c>
      <c r="P6690" s="53" t="str">
        <f>IF(S6690&gt;0,"+","-")</f>
        <v>-</v>
      </c>
      <c r="R6690" s="23"/>
      <c r="S6690" s="23"/>
      <c r="T6690"/>
      <c r="U6690" s="70"/>
      <c r="V6690" s="71">
        <f t="shared" si="261"/>
        <v>1</v>
      </c>
      <c r="W6690" s="25" t="e">
        <f t="shared" si="260"/>
        <v>#DIV/0!</v>
      </c>
      <c r="X6690" s="64"/>
    </row>
    <row r="6691" spans="11:24" x14ac:dyDescent="0.3">
      <c r="K6691" s="31">
        <f>M6691/(L6691+M6691)</f>
        <v>0.94466048459467544</v>
      </c>
      <c r="L6691" s="52">
        <f>COUNTIF($N$6:N6691,FALSE)</f>
        <v>370</v>
      </c>
      <c r="M6691" s="52">
        <f>COUNTIF($N$6:N6691,TRUE)</f>
        <v>6316</v>
      </c>
      <c r="N6691" s="53" t="b">
        <f>O6691=P6691</f>
        <v>1</v>
      </c>
      <c r="O6691" s="53" t="str">
        <f>IF(R6691&gt;0,"+","-")</f>
        <v>-</v>
      </c>
      <c r="P6691" s="53" t="str">
        <f>IF(S6691&gt;0,"+","-")</f>
        <v>-</v>
      </c>
      <c r="R6691" s="23"/>
      <c r="S6691" s="15"/>
      <c r="T6691"/>
      <c r="U6691" s="70"/>
      <c r="V6691" s="71">
        <f t="shared" si="261"/>
        <v>1</v>
      </c>
      <c r="W6691" s="25" t="e">
        <f t="shared" si="260"/>
        <v>#DIV/0!</v>
      </c>
      <c r="X6691" s="64"/>
    </row>
    <row r="6692" spans="11:24" x14ac:dyDescent="0.3">
      <c r="K6692" s="31">
        <f>M6692/(L6692+M6692)</f>
        <v>0.94466876028114255</v>
      </c>
      <c r="L6692" s="52">
        <f>COUNTIF($N$6:N6692,FALSE)</f>
        <v>370</v>
      </c>
      <c r="M6692" s="52">
        <f>COUNTIF($N$6:N6692,TRUE)</f>
        <v>6317</v>
      </c>
      <c r="N6692" s="53" t="b">
        <f>O6692=P6692</f>
        <v>1</v>
      </c>
      <c r="O6692" s="53" t="str">
        <f>IF(R6692&gt;0,"+","-")</f>
        <v>-</v>
      </c>
      <c r="P6692" s="53" t="str">
        <f>IF(S6692&gt;0,"+","-")</f>
        <v>-</v>
      </c>
      <c r="R6692" s="23"/>
      <c r="S6692" s="23"/>
      <c r="T6692"/>
      <c r="U6692" s="70"/>
      <c r="V6692" s="71">
        <f t="shared" si="261"/>
        <v>1</v>
      </c>
      <c r="W6692" s="25" t="e">
        <f t="shared" si="260"/>
        <v>#DIV/0!</v>
      </c>
      <c r="X6692" s="64"/>
    </row>
    <row r="6693" spans="11:24" x14ac:dyDescent="0.3">
      <c r="K6693" s="31">
        <f>M6693/(L6693+M6693)</f>
        <v>0.94467703349282295</v>
      </c>
      <c r="L6693" s="52">
        <f>COUNTIF($N$6:N6693,FALSE)</f>
        <v>370</v>
      </c>
      <c r="M6693" s="52">
        <f>COUNTIF($N$6:N6693,TRUE)</f>
        <v>6318</v>
      </c>
      <c r="N6693" s="53" t="b">
        <f>O6693=P6693</f>
        <v>1</v>
      </c>
      <c r="O6693" s="53" t="str">
        <f>IF(R6693&gt;0,"+","-")</f>
        <v>-</v>
      </c>
      <c r="P6693" s="53" t="str">
        <f>IF(S6693&gt;0,"+","-")</f>
        <v>-</v>
      </c>
      <c r="R6693" s="23"/>
      <c r="S6693" s="23"/>
      <c r="T6693"/>
      <c r="U6693" s="70"/>
      <c r="V6693" s="71">
        <f t="shared" si="261"/>
        <v>1</v>
      </c>
      <c r="W6693" s="25" t="e">
        <f t="shared" si="260"/>
        <v>#DIV/0!</v>
      </c>
      <c r="X6693" s="64"/>
    </row>
    <row r="6694" spans="11:24" x14ac:dyDescent="0.3">
      <c r="K6694" s="31">
        <f>M6694/(L6694+M6694)</f>
        <v>0.94468530423082675</v>
      </c>
      <c r="L6694" s="52">
        <f>COUNTIF($N$6:N6694,FALSE)</f>
        <v>370</v>
      </c>
      <c r="M6694" s="52">
        <f>COUNTIF($N$6:N6694,TRUE)</f>
        <v>6319</v>
      </c>
      <c r="N6694" s="53" t="b">
        <f>O6694=P6694</f>
        <v>1</v>
      </c>
      <c r="O6694" s="53" t="str">
        <f>IF(R6694&gt;0,"+","-")</f>
        <v>-</v>
      </c>
      <c r="P6694" s="53" t="str">
        <f>IF(S6694&gt;0,"+","-")</f>
        <v>-</v>
      </c>
      <c r="Q6694" s="14"/>
      <c r="R6694" s="15"/>
      <c r="S6694" s="15"/>
      <c r="T6694"/>
      <c r="U6694" s="70"/>
      <c r="V6694" s="71">
        <f t="shared" si="261"/>
        <v>1</v>
      </c>
      <c r="W6694" s="25" t="e">
        <f t="shared" si="260"/>
        <v>#DIV/0!</v>
      </c>
      <c r="X6694" s="64"/>
    </row>
    <row r="6695" spans="11:24" x14ac:dyDescent="0.3">
      <c r="K6695" s="31">
        <f>M6695/(L6695+M6695)</f>
        <v>0.94469357249626307</v>
      </c>
      <c r="L6695" s="52">
        <f>COUNTIF($N$6:N6695,FALSE)</f>
        <v>370</v>
      </c>
      <c r="M6695" s="52">
        <f>COUNTIF($N$6:N6695,TRUE)</f>
        <v>6320</v>
      </c>
      <c r="N6695" s="53" t="b">
        <f>O6695=P6695</f>
        <v>1</v>
      </c>
      <c r="O6695" s="53" t="str">
        <f>IF(R6695&gt;0,"+","-")</f>
        <v>-</v>
      </c>
      <c r="P6695" s="53" t="str">
        <f>IF(S6695&gt;0,"+","-")</f>
        <v>-</v>
      </c>
      <c r="R6695" s="23"/>
      <c r="S6695" s="23"/>
      <c r="T6695"/>
      <c r="U6695" s="70"/>
      <c r="V6695" s="71">
        <f t="shared" si="261"/>
        <v>1</v>
      </c>
      <c r="W6695" s="25" t="e">
        <f t="shared" si="260"/>
        <v>#DIV/0!</v>
      </c>
      <c r="X6695" s="64"/>
    </row>
    <row r="6696" spans="11:24" x14ac:dyDescent="0.3">
      <c r="K6696" s="31">
        <f>M6696/(L6696+M6696)</f>
        <v>0.94470183829024057</v>
      </c>
      <c r="L6696" s="52">
        <f>COUNTIF($N$6:N6696,FALSE)</f>
        <v>370</v>
      </c>
      <c r="M6696" s="52">
        <f>COUNTIF($N$6:N6696,TRUE)</f>
        <v>6321</v>
      </c>
      <c r="N6696" s="53" t="b">
        <f>O6696=P6696</f>
        <v>1</v>
      </c>
      <c r="O6696" s="53" t="str">
        <f>IF(R6696&gt;0,"+","-")</f>
        <v>-</v>
      </c>
      <c r="P6696" s="53" t="str">
        <f>IF(S6696&gt;0,"+","-")</f>
        <v>-</v>
      </c>
      <c r="Q6696" s="14"/>
      <c r="R6696" s="15"/>
      <c r="S6696" s="15"/>
      <c r="T6696"/>
      <c r="U6696" s="70"/>
      <c r="V6696" s="71">
        <f t="shared" si="261"/>
        <v>1</v>
      </c>
      <c r="W6696" s="25" t="e">
        <f t="shared" si="260"/>
        <v>#DIV/0!</v>
      </c>
      <c r="X6696" s="64"/>
    </row>
    <row r="6697" spans="11:24" x14ac:dyDescent="0.3">
      <c r="K6697" s="31">
        <f>M6697/(L6697+M6697)</f>
        <v>0.94471010161386726</v>
      </c>
      <c r="L6697" s="52">
        <f>COUNTIF($N$6:N6697,FALSE)</f>
        <v>370</v>
      </c>
      <c r="M6697" s="52">
        <f>COUNTIF($N$6:N6697,TRUE)</f>
        <v>6322</v>
      </c>
      <c r="N6697" s="53" t="b">
        <f>O6697=P6697</f>
        <v>1</v>
      </c>
      <c r="O6697" s="53" t="str">
        <f>IF(R6697&gt;0,"+","-")</f>
        <v>-</v>
      </c>
      <c r="P6697" s="53" t="str">
        <f>IF(S6697&gt;0,"+","-")</f>
        <v>-</v>
      </c>
      <c r="R6697" s="23"/>
      <c r="S6697" s="23"/>
      <c r="T6697"/>
      <c r="U6697" s="70"/>
      <c r="V6697" s="71">
        <f t="shared" si="261"/>
        <v>1</v>
      </c>
      <c r="W6697" s="25" t="e">
        <f t="shared" si="260"/>
        <v>#DIV/0!</v>
      </c>
      <c r="X6697" s="64"/>
    </row>
    <row r="6698" spans="11:24" x14ac:dyDescent="0.3">
      <c r="K6698" s="31">
        <f>M6698/(L6698+M6698)</f>
        <v>0.94471836246825036</v>
      </c>
      <c r="L6698" s="52">
        <f>COUNTIF($N$6:N6698,FALSE)</f>
        <v>370</v>
      </c>
      <c r="M6698" s="52">
        <f>COUNTIF($N$6:N6698,TRUE)</f>
        <v>6323</v>
      </c>
      <c r="N6698" s="53" t="b">
        <f>O6698=P6698</f>
        <v>1</v>
      </c>
      <c r="O6698" s="53" t="str">
        <f>IF(R6698&gt;0,"+","-")</f>
        <v>-</v>
      </c>
      <c r="P6698" s="53" t="str">
        <f>IF(S6698&gt;0,"+","-")</f>
        <v>-</v>
      </c>
      <c r="R6698" s="23"/>
      <c r="S6698" s="23"/>
      <c r="T6698"/>
      <c r="U6698" s="70"/>
      <c r="V6698" s="71">
        <f t="shared" si="261"/>
        <v>1</v>
      </c>
      <c r="W6698" s="25" t="e">
        <f t="shared" ref="W6698:W6761" si="262">AVERAGE(R6599:R6698)</f>
        <v>#DIV/0!</v>
      </c>
      <c r="X6698" s="64"/>
    </row>
    <row r="6699" spans="11:24" x14ac:dyDescent="0.3">
      <c r="K6699" s="31">
        <f>M6699/(L6699+M6699)</f>
        <v>0.94472662085449655</v>
      </c>
      <c r="L6699" s="52">
        <f>COUNTIF($N$6:N6699,FALSE)</f>
        <v>370</v>
      </c>
      <c r="M6699" s="52">
        <f>COUNTIF($N$6:N6699,TRUE)</f>
        <v>6324</v>
      </c>
      <c r="N6699" s="53" t="b">
        <f>O6699=P6699</f>
        <v>1</v>
      </c>
      <c r="O6699" s="53" t="str">
        <f>IF(R6699&gt;0,"+","-")</f>
        <v>-</v>
      </c>
      <c r="P6699" s="53" t="str">
        <f>IF(S6699&gt;0,"+","-")</f>
        <v>-</v>
      </c>
      <c r="Q6699" s="14"/>
      <c r="R6699" s="15"/>
      <c r="S6699" s="15"/>
      <c r="T6699"/>
      <c r="U6699" s="70"/>
      <c r="V6699" s="71">
        <f t="shared" si="261"/>
        <v>1</v>
      </c>
      <c r="W6699" s="25" t="e">
        <f t="shared" si="262"/>
        <v>#DIV/0!</v>
      </c>
      <c r="X6699" s="64"/>
    </row>
    <row r="6700" spans="11:24" x14ac:dyDescent="0.3">
      <c r="K6700" s="31">
        <f>M6700/(L6700+M6700)</f>
        <v>0.94473487677371171</v>
      </c>
      <c r="L6700" s="52">
        <f>COUNTIF($N$6:N6700,FALSE)</f>
        <v>370</v>
      </c>
      <c r="M6700" s="52">
        <f>COUNTIF($N$6:N6700,TRUE)</f>
        <v>6325</v>
      </c>
      <c r="N6700" s="53" t="b">
        <f>O6700=P6700</f>
        <v>1</v>
      </c>
      <c r="O6700" s="53" t="str">
        <f>IF(R6700&gt;0,"+","-")</f>
        <v>-</v>
      </c>
      <c r="P6700" s="53" t="str">
        <f>IF(S6700&gt;0,"+","-")</f>
        <v>-</v>
      </c>
      <c r="R6700" s="23"/>
      <c r="S6700" s="23"/>
      <c r="T6700"/>
      <c r="U6700" s="70"/>
      <c r="V6700" s="71">
        <f t="shared" si="261"/>
        <v>1</v>
      </c>
      <c r="W6700" s="25" t="e">
        <f t="shared" si="262"/>
        <v>#DIV/0!</v>
      </c>
      <c r="X6700" s="64"/>
    </row>
    <row r="6701" spans="11:24" x14ac:dyDescent="0.3">
      <c r="K6701" s="31">
        <f>M6701/(L6701+M6701)</f>
        <v>0.94474313022700118</v>
      </c>
      <c r="L6701" s="52">
        <f>COUNTIF($N$6:N6701,FALSE)</f>
        <v>370</v>
      </c>
      <c r="M6701" s="52">
        <f>COUNTIF($N$6:N6701,TRUE)</f>
        <v>6326</v>
      </c>
      <c r="N6701" s="53" t="b">
        <f>O6701=P6701</f>
        <v>1</v>
      </c>
      <c r="O6701" s="53" t="str">
        <f>IF(R6701&gt;0,"+","-")</f>
        <v>-</v>
      </c>
      <c r="P6701" s="53" t="str">
        <f>IF(S6701&gt;0,"+","-")</f>
        <v>-</v>
      </c>
      <c r="Q6701" s="14"/>
      <c r="R6701" s="15"/>
      <c r="S6701" s="15"/>
      <c r="T6701"/>
      <c r="U6701" s="70"/>
      <c r="V6701" s="71">
        <f t="shared" si="261"/>
        <v>1</v>
      </c>
      <c r="W6701" s="25" t="e">
        <f t="shared" si="262"/>
        <v>#DIV/0!</v>
      </c>
      <c r="X6701" s="64"/>
    </row>
    <row r="6702" spans="11:24" x14ac:dyDescent="0.3">
      <c r="K6702" s="31">
        <f>M6702/(L6702+M6702)</f>
        <v>0.94475138121546964</v>
      </c>
      <c r="L6702" s="52">
        <f>COUNTIF($N$6:N6702,FALSE)</f>
        <v>370</v>
      </c>
      <c r="M6702" s="52">
        <f>COUNTIF($N$6:N6702,TRUE)</f>
        <v>6327</v>
      </c>
      <c r="N6702" s="53" t="b">
        <f>O6702=P6702</f>
        <v>1</v>
      </c>
      <c r="O6702" s="53" t="str">
        <f>IF(R6702&gt;0,"+","-")</f>
        <v>-</v>
      </c>
      <c r="P6702" s="53" t="str">
        <f>IF(S6702&gt;0,"+","-")</f>
        <v>-</v>
      </c>
      <c r="R6702" s="23"/>
      <c r="S6702" s="23"/>
      <c r="T6702"/>
      <c r="U6702" s="70"/>
      <c r="V6702" s="71">
        <f t="shared" si="261"/>
        <v>1</v>
      </c>
      <c r="W6702" s="25" t="e">
        <f t="shared" si="262"/>
        <v>#DIV/0!</v>
      </c>
      <c r="X6702" s="64"/>
    </row>
    <row r="6703" spans="11:24" x14ac:dyDescent="0.3">
      <c r="K6703" s="31">
        <f>M6703/(L6703+M6703)</f>
        <v>0.94475962974022099</v>
      </c>
      <c r="L6703" s="52">
        <f>COUNTIF($N$6:N6703,FALSE)</f>
        <v>370</v>
      </c>
      <c r="M6703" s="52">
        <f>COUNTIF($N$6:N6703,TRUE)</f>
        <v>6328</v>
      </c>
      <c r="N6703" s="53" t="b">
        <f>O6703=P6703</f>
        <v>1</v>
      </c>
      <c r="O6703" s="53" t="str">
        <f>IF(R6703&gt;0,"+","-")</f>
        <v>-</v>
      </c>
      <c r="P6703" s="53" t="str">
        <f>IF(S6703&gt;0,"+","-")</f>
        <v>-</v>
      </c>
      <c r="R6703" s="23"/>
      <c r="S6703" s="15"/>
      <c r="T6703"/>
      <c r="U6703" s="70"/>
      <c r="V6703" s="71">
        <f t="shared" si="261"/>
        <v>1</v>
      </c>
      <c r="W6703" s="25" t="e">
        <f t="shared" si="262"/>
        <v>#DIV/0!</v>
      </c>
      <c r="X6703" s="64"/>
    </row>
    <row r="6704" spans="11:24" x14ac:dyDescent="0.3">
      <c r="K6704" s="31">
        <f>M6704/(L6704+M6704)</f>
        <v>0.94476787580235855</v>
      </c>
      <c r="L6704" s="52">
        <f>COUNTIF($N$6:N6704,FALSE)</f>
        <v>370</v>
      </c>
      <c r="M6704" s="52">
        <f>COUNTIF($N$6:N6704,TRUE)</f>
        <v>6329</v>
      </c>
      <c r="N6704" s="53" t="b">
        <f>O6704=P6704</f>
        <v>1</v>
      </c>
      <c r="O6704" s="53" t="str">
        <f>IF(R6704&gt;0,"+","-")</f>
        <v>-</v>
      </c>
      <c r="P6704" s="53" t="str">
        <f>IF(S6704&gt;0,"+","-")</f>
        <v>-</v>
      </c>
      <c r="R6704" s="23"/>
      <c r="S6704" s="15"/>
      <c r="T6704"/>
      <c r="U6704" s="70"/>
      <c r="V6704" s="71">
        <f t="shared" si="261"/>
        <v>1</v>
      </c>
      <c r="W6704" s="25" t="e">
        <f t="shared" si="262"/>
        <v>#DIV/0!</v>
      </c>
      <c r="X6704" s="64"/>
    </row>
    <row r="6705" spans="11:24" x14ac:dyDescent="0.3">
      <c r="K6705" s="31">
        <f>M6705/(L6705+M6705)</f>
        <v>0.94477611940298512</v>
      </c>
      <c r="L6705" s="52">
        <f>COUNTIF($N$6:N6705,FALSE)</f>
        <v>370</v>
      </c>
      <c r="M6705" s="52">
        <f>COUNTIF($N$6:N6705,TRUE)</f>
        <v>6330</v>
      </c>
      <c r="N6705" s="53" t="b">
        <f>O6705=P6705</f>
        <v>1</v>
      </c>
      <c r="O6705" s="53" t="str">
        <f>IF(R6705&gt;0,"+","-")</f>
        <v>-</v>
      </c>
      <c r="P6705" s="53" t="str">
        <f>IF(S6705&gt;0,"+","-")</f>
        <v>-</v>
      </c>
      <c r="R6705" s="23"/>
      <c r="S6705" s="23"/>
      <c r="T6705"/>
      <c r="U6705" s="70"/>
      <c r="V6705" s="71">
        <f t="shared" si="261"/>
        <v>1</v>
      </c>
      <c r="W6705" s="25" t="e">
        <f t="shared" si="262"/>
        <v>#DIV/0!</v>
      </c>
      <c r="X6705" s="64"/>
    </row>
    <row r="6706" spans="11:24" x14ac:dyDescent="0.3">
      <c r="K6706" s="31">
        <f>M6706/(L6706+M6706)</f>
        <v>0.94478436054320247</v>
      </c>
      <c r="L6706" s="52">
        <f>COUNTIF($N$6:N6706,FALSE)</f>
        <v>370</v>
      </c>
      <c r="M6706" s="52">
        <f>COUNTIF($N$6:N6706,TRUE)</f>
        <v>6331</v>
      </c>
      <c r="N6706" s="53" t="b">
        <f>O6706=P6706</f>
        <v>1</v>
      </c>
      <c r="O6706" s="53" t="str">
        <f>IF(R6706&gt;0,"+","-")</f>
        <v>-</v>
      </c>
      <c r="P6706" s="53" t="str">
        <f>IF(S6706&gt;0,"+","-")</f>
        <v>-</v>
      </c>
      <c r="Q6706" s="14"/>
      <c r="R6706" s="15"/>
      <c r="S6706" s="15"/>
      <c r="T6706"/>
      <c r="U6706" s="70"/>
      <c r="V6706" s="71">
        <f t="shared" si="261"/>
        <v>1</v>
      </c>
      <c r="W6706" s="25" t="e">
        <f t="shared" si="262"/>
        <v>#DIV/0!</v>
      </c>
      <c r="X6706" s="64"/>
    </row>
    <row r="6707" spans="11:24" x14ac:dyDescent="0.3">
      <c r="K6707" s="31">
        <f>M6707/(L6707+M6707)</f>
        <v>0.94479259922411218</v>
      </c>
      <c r="L6707" s="52">
        <f>COUNTIF($N$6:N6707,FALSE)</f>
        <v>370</v>
      </c>
      <c r="M6707" s="52">
        <f>COUNTIF($N$6:N6707,TRUE)</f>
        <v>6332</v>
      </c>
      <c r="N6707" s="53" t="b">
        <f>O6707=P6707</f>
        <v>1</v>
      </c>
      <c r="O6707" s="53" t="str">
        <f>IF(R6707&gt;0,"+","-")</f>
        <v>-</v>
      </c>
      <c r="P6707" s="53" t="str">
        <f>IF(S6707&gt;0,"+","-")</f>
        <v>-</v>
      </c>
      <c r="R6707" s="23"/>
      <c r="S6707" s="23"/>
      <c r="T6707"/>
      <c r="U6707" s="70"/>
      <c r="V6707" s="71">
        <f t="shared" si="261"/>
        <v>1</v>
      </c>
      <c r="W6707" s="25" t="e">
        <f t="shared" si="262"/>
        <v>#DIV/0!</v>
      </c>
      <c r="X6707" s="64"/>
    </row>
    <row r="6708" spans="11:24" x14ac:dyDescent="0.3">
      <c r="K6708" s="31">
        <f>M6708/(L6708+M6708)</f>
        <v>0.94480083544681481</v>
      </c>
      <c r="L6708" s="52">
        <f>COUNTIF($N$6:N6708,FALSE)</f>
        <v>370</v>
      </c>
      <c r="M6708" s="52">
        <f>COUNTIF($N$6:N6708,TRUE)</f>
        <v>6333</v>
      </c>
      <c r="N6708" s="53" t="b">
        <f>O6708=P6708</f>
        <v>1</v>
      </c>
      <c r="O6708" s="53" t="str">
        <f>IF(R6708&gt;0,"+","-")</f>
        <v>-</v>
      </c>
      <c r="P6708" s="53" t="str">
        <f>IF(S6708&gt;0,"+","-")</f>
        <v>-</v>
      </c>
      <c r="R6708" s="23"/>
      <c r="S6708" s="23"/>
      <c r="T6708"/>
      <c r="U6708" s="70"/>
      <c r="V6708" s="71">
        <f t="shared" si="261"/>
        <v>1</v>
      </c>
      <c r="W6708" s="25" t="e">
        <f t="shared" si="262"/>
        <v>#DIV/0!</v>
      </c>
      <c r="X6708" s="64"/>
    </row>
    <row r="6709" spans="11:24" x14ac:dyDescent="0.3">
      <c r="K6709" s="31">
        <f>M6709/(L6709+M6709)</f>
        <v>0.94480906921241048</v>
      </c>
      <c r="L6709" s="52">
        <f>COUNTIF($N$6:N6709,FALSE)</f>
        <v>370</v>
      </c>
      <c r="M6709" s="52">
        <f>COUNTIF($N$6:N6709,TRUE)</f>
        <v>6334</v>
      </c>
      <c r="N6709" s="53" t="b">
        <f>O6709=P6709</f>
        <v>1</v>
      </c>
      <c r="O6709" s="53" t="str">
        <f>IF(R6709&gt;0,"+","-")</f>
        <v>-</v>
      </c>
      <c r="P6709" s="53" t="str">
        <f>IF(S6709&gt;0,"+","-")</f>
        <v>-</v>
      </c>
      <c r="R6709" s="23"/>
      <c r="S6709" s="23"/>
      <c r="T6709"/>
      <c r="U6709" s="70"/>
      <c r="V6709" s="71">
        <f t="shared" si="261"/>
        <v>1</v>
      </c>
      <c r="W6709" s="25" t="e">
        <f t="shared" si="262"/>
        <v>#DIV/0!</v>
      </c>
      <c r="X6709" s="64"/>
    </row>
    <row r="6710" spans="11:24" x14ac:dyDescent="0.3">
      <c r="K6710" s="31">
        <f>M6710/(L6710+M6710)</f>
        <v>0.94481730052199853</v>
      </c>
      <c r="L6710" s="52">
        <f>COUNTIF($N$6:N6710,FALSE)</f>
        <v>370</v>
      </c>
      <c r="M6710" s="52">
        <f>COUNTIF($N$6:N6710,TRUE)</f>
        <v>6335</v>
      </c>
      <c r="N6710" s="53" t="b">
        <f>O6710=P6710</f>
        <v>1</v>
      </c>
      <c r="O6710" s="53" t="str">
        <f>IF(R6710&gt;0,"+","-")</f>
        <v>-</v>
      </c>
      <c r="P6710" s="53" t="str">
        <f>IF(S6710&gt;0,"+","-")</f>
        <v>-</v>
      </c>
      <c r="Q6710" s="14"/>
      <c r="R6710" s="15"/>
      <c r="S6710" s="15"/>
      <c r="T6710"/>
      <c r="U6710" s="70"/>
      <c r="V6710" s="71">
        <f t="shared" si="261"/>
        <v>1</v>
      </c>
      <c r="W6710" s="25" t="e">
        <f t="shared" si="262"/>
        <v>#DIV/0!</v>
      </c>
      <c r="X6710" s="64"/>
    </row>
    <row r="6711" spans="11:24" x14ac:dyDescent="0.3">
      <c r="K6711" s="31">
        <f>M6711/(L6711+M6711)</f>
        <v>0.94482552937667763</v>
      </c>
      <c r="L6711" s="52">
        <f>COUNTIF($N$6:N6711,FALSE)</f>
        <v>370</v>
      </c>
      <c r="M6711" s="52">
        <f>COUNTIF($N$6:N6711,TRUE)</f>
        <v>6336</v>
      </c>
      <c r="N6711" s="53" t="b">
        <f>O6711=P6711</f>
        <v>1</v>
      </c>
      <c r="O6711" s="53" t="str">
        <f>IF(R6711&gt;0,"+","-")</f>
        <v>-</v>
      </c>
      <c r="P6711" s="53" t="str">
        <f>IF(S6711&gt;0,"+","-")</f>
        <v>-</v>
      </c>
      <c r="Q6711" s="14"/>
      <c r="R6711" s="15"/>
      <c r="S6711" s="15"/>
      <c r="T6711"/>
      <c r="U6711" s="70"/>
      <c r="V6711" s="71">
        <f t="shared" si="261"/>
        <v>1</v>
      </c>
      <c r="W6711" s="25" t="e">
        <f t="shared" si="262"/>
        <v>#DIV/0!</v>
      </c>
      <c r="X6711" s="64"/>
    </row>
    <row r="6712" spans="11:24" x14ac:dyDescent="0.3">
      <c r="K6712" s="31">
        <f>M6712/(L6712+M6712)</f>
        <v>0.9448337557775458</v>
      </c>
      <c r="L6712" s="52">
        <f>COUNTIF($N$6:N6712,FALSE)</f>
        <v>370</v>
      </c>
      <c r="M6712" s="52">
        <f>COUNTIF($N$6:N6712,TRUE)</f>
        <v>6337</v>
      </c>
      <c r="N6712" s="53" t="b">
        <f>O6712=P6712</f>
        <v>1</v>
      </c>
      <c r="O6712" s="53" t="str">
        <f>IF(R6712&gt;0,"+","-")</f>
        <v>-</v>
      </c>
      <c r="P6712" s="53" t="str">
        <f>IF(S6712&gt;0,"+","-")</f>
        <v>-</v>
      </c>
      <c r="R6712" s="23"/>
      <c r="S6712" s="23"/>
      <c r="T6712"/>
      <c r="U6712" s="70"/>
      <c r="V6712" s="71">
        <f t="shared" ref="V6712:V6775" si="263">COUNTIF(N6663:N6712,TRUE)/50</f>
        <v>1</v>
      </c>
      <c r="W6712" s="25" t="e">
        <f t="shared" si="262"/>
        <v>#DIV/0!</v>
      </c>
      <c r="X6712" s="64"/>
    </row>
    <row r="6713" spans="11:24" x14ac:dyDescent="0.3">
      <c r="K6713" s="31">
        <f>M6713/(L6713+M6713)</f>
        <v>0.94484197972570061</v>
      </c>
      <c r="L6713" s="52">
        <f>COUNTIF($N$6:N6713,FALSE)</f>
        <v>370</v>
      </c>
      <c r="M6713" s="52">
        <f>COUNTIF($N$6:N6713,TRUE)</f>
        <v>6338</v>
      </c>
      <c r="N6713" s="53" t="b">
        <f>O6713=P6713</f>
        <v>1</v>
      </c>
      <c r="O6713" s="53" t="str">
        <f>IF(R6713&gt;0,"+","-")</f>
        <v>-</v>
      </c>
      <c r="P6713" s="53" t="str">
        <f>IF(S6713&gt;0,"+","-")</f>
        <v>-</v>
      </c>
      <c r="R6713" s="23"/>
      <c r="S6713" s="23"/>
      <c r="T6713"/>
      <c r="U6713" s="70"/>
      <c r="V6713" s="71">
        <f t="shared" si="263"/>
        <v>1</v>
      </c>
      <c r="W6713" s="25" t="e">
        <f t="shared" si="262"/>
        <v>#DIV/0!</v>
      </c>
      <c r="X6713" s="64"/>
    </row>
    <row r="6714" spans="11:24" x14ac:dyDescent="0.3">
      <c r="K6714" s="31">
        <f>M6714/(L6714+M6714)</f>
        <v>0.94485020122223884</v>
      </c>
      <c r="L6714" s="52">
        <f>COUNTIF($N$6:N6714,FALSE)</f>
        <v>370</v>
      </c>
      <c r="M6714" s="52">
        <f>COUNTIF($N$6:N6714,TRUE)</f>
        <v>6339</v>
      </c>
      <c r="N6714" s="53" t="b">
        <f>O6714=P6714</f>
        <v>1</v>
      </c>
      <c r="O6714" s="53" t="str">
        <f>IF(R6714&gt;0,"+","-")</f>
        <v>-</v>
      </c>
      <c r="P6714" s="53" t="str">
        <f>IF(S6714&gt;0,"+","-")</f>
        <v>-</v>
      </c>
      <c r="R6714" s="23"/>
      <c r="S6714" s="23"/>
      <c r="T6714"/>
      <c r="U6714" s="70"/>
      <c r="V6714" s="71">
        <f t="shared" si="263"/>
        <v>1</v>
      </c>
      <c r="W6714" s="25" t="e">
        <f t="shared" si="262"/>
        <v>#DIV/0!</v>
      </c>
      <c r="X6714" s="64"/>
    </row>
    <row r="6715" spans="11:24" x14ac:dyDescent="0.3">
      <c r="K6715" s="31">
        <f>M6715/(L6715+M6715)</f>
        <v>0.94485842026825628</v>
      </c>
      <c r="L6715" s="52">
        <f>COUNTIF($N$6:N6715,FALSE)</f>
        <v>370</v>
      </c>
      <c r="M6715" s="52">
        <f>COUNTIF($N$6:N6715,TRUE)</f>
        <v>6340</v>
      </c>
      <c r="N6715" s="53" t="b">
        <f>O6715=P6715</f>
        <v>1</v>
      </c>
      <c r="O6715" s="53" t="str">
        <f>IF(R6715&gt;0,"+","-")</f>
        <v>-</v>
      </c>
      <c r="P6715" s="53" t="str">
        <f>IF(S6715&gt;0,"+","-")</f>
        <v>-</v>
      </c>
      <c r="R6715" s="23"/>
      <c r="S6715" s="23"/>
      <c r="T6715"/>
      <c r="U6715" s="70"/>
      <c r="V6715" s="71">
        <f t="shared" si="263"/>
        <v>1</v>
      </c>
      <c r="W6715" s="25" t="e">
        <f t="shared" si="262"/>
        <v>#DIV/0!</v>
      </c>
      <c r="X6715" s="64"/>
    </row>
    <row r="6716" spans="11:24" x14ac:dyDescent="0.3">
      <c r="K6716" s="31">
        <f>M6716/(L6716+M6716)</f>
        <v>0.94486663686484873</v>
      </c>
      <c r="L6716" s="54">
        <f>COUNTIF($N$6:N6716,FALSE)</f>
        <v>370</v>
      </c>
      <c r="M6716" s="54">
        <f>COUNTIF($N$6:N6716,TRUE)</f>
        <v>6341</v>
      </c>
      <c r="N6716" s="4" t="b">
        <f>O6716=P6716</f>
        <v>1</v>
      </c>
      <c r="O6716" s="53" t="str">
        <f>IF(R6716&gt;0,"+","-")</f>
        <v>-</v>
      </c>
      <c r="P6716" s="53" t="str">
        <f>IF(S6716&gt;0,"+","-")</f>
        <v>-</v>
      </c>
      <c r="R6716" s="23"/>
      <c r="S6716" s="15"/>
      <c r="T6716"/>
      <c r="U6716" s="70"/>
      <c r="V6716" s="71">
        <f t="shared" si="263"/>
        <v>1</v>
      </c>
      <c r="W6716" s="25" t="e">
        <f t="shared" si="262"/>
        <v>#DIV/0!</v>
      </c>
      <c r="X6716" s="64"/>
    </row>
    <row r="6717" spans="11:24" x14ac:dyDescent="0.3">
      <c r="K6717" s="31">
        <f>M6717/(L6717+M6717)</f>
        <v>0.94487485101311086</v>
      </c>
      <c r="L6717" s="52">
        <f>COUNTIF($N$6:N6717,FALSE)</f>
        <v>370</v>
      </c>
      <c r="M6717" s="52">
        <f>COUNTIF($N$6:N6717,TRUE)</f>
        <v>6342</v>
      </c>
      <c r="N6717" s="53" t="b">
        <f>O6717=P6717</f>
        <v>1</v>
      </c>
      <c r="O6717" s="53" t="str">
        <f>IF(R6717&gt;0,"+","-")</f>
        <v>-</v>
      </c>
      <c r="P6717" s="53" t="str">
        <f>IF(S6717&gt;0,"+","-")</f>
        <v>-</v>
      </c>
      <c r="R6717" s="23"/>
      <c r="S6717" s="23"/>
      <c r="T6717"/>
      <c r="U6717" s="70"/>
      <c r="V6717" s="71">
        <f t="shared" si="263"/>
        <v>1</v>
      </c>
      <c r="W6717" s="25" t="e">
        <f t="shared" si="262"/>
        <v>#DIV/0!</v>
      </c>
      <c r="X6717" s="64"/>
    </row>
    <row r="6718" spans="11:24" x14ac:dyDescent="0.3">
      <c r="K6718" s="31">
        <f>M6718/(L6718+M6718)</f>
        <v>0.9448830627141368</v>
      </c>
      <c r="L6718" s="52">
        <f>COUNTIF($N$6:N6718,FALSE)</f>
        <v>370</v>
      </c>
      <c r="M6718" s="52">
        <f>COUNTIF($N$6:N6718,TRUE)</f>
        <v>6343</v>
      </c>
      <c r="N6718" s="53" t="b">
        <f>O6718=P6718</f>
        <v>1</v>
      </c>
      <c r="O6718" s="53" t="str">
        <f>IF(R6718&gt;0,"+","-")</f>
        <v>-</v>
      </c>
      <c r="P6718" s="53" t="str">
        <f>IF(S6718&gt;0,"+","-")</f>
        <v>-</v>
      </c>
      <c r="R6718" s="23"/>
      <c r="S6718" s="23"/>
      <c r="T6718"/>
      <c r="U6718" s="70"/>
      <c r="V6718" s="71">
        <f t="shared" si="263"/>
        <v>1</v>
      </c>
      <c r="W6718" s="25" t="e">
        <f t="shared" si="262"/>
        <v>#DIV/0!</v>
      </c>
      <c r="X6718" s="64"/>
    </row>
    <row r="6719" spans="11:24" x14ac:dyDescent="0.3">
      <c r="K6719" s="31">
        <f>M6719/(L6719+M6719)</f>
        <v>0.94489127196902001</v>
      </c>
      <c r="L6719" s="52">
        <f>COUNTIF($N$6:N6719,FALSE)</f>
        <v>370</v>
      </c>
      <c r="M6719" s="52">
        <f>COUNTIF($N$6:N6719,TRUE)</f>
        <v>6344</v>
      </c>
      <c r="N6719" s="53" t="b">
        <f>O6719=P6719</f>
        <v>1</v>
      </c>
      <c r="O6719" s="53" t="str">
        <f>IF(R6719&gt;0,"+","-")</f>
        <v>-</v>
      </c>
      <c r="P6719" s="53" t="str">
        <f>IF(S6719&gt;0,"+","-")</f>
        <v>-</v>
      </c>
      <c r="R6719" s="23"/>
      <c r="S6719" s="15"/>
      <c r="T6719"/>
      <c r="U6719" s="70"/>
      <c r="V6719" s="71">
        <f t="shared" si="263"/>
        <v>1</v>
      </c>
      <c r="W6719" s="25" t="e">
        <f t="shared" si="262"/>
        <v>#DIV/0!</v>
      </c>
      <c r="X6719" s="64"/>
    </row>
    <row r="6720" spans="11:24" x14ac:dyDescent="0.3">
      <c r="K6720" s="31">
        <f>M6720/(L6720+M6720)</f>
        <v>0.94489947877885327</v>
      </c>
      <c r="L6720" s="52">
        <f>COUNTIF($N$6:N6720,FALSE)</f>
        <v>370</v>
      </c>
      <c r="M6720" s="52">
        <f>COUNTIF($N$6:N6720,TRUE)</f>
        <v>6345</v>
      </c>
      <c r="N6720" s="53" t="b">
        <f>O6720=P6720</f>
        <v>1</v>
      </c>
      <c r="O6720" s="53" t="str">
        <f>IF(R6720&gt;0,"+","-")</f>
        <v>-</v>
      </c>
      <c r="P6720" s="53" t="str">
        <f>IF(S6720&gt;0,"+","-")</f>
        <v>-</v>
      </c>
      <c r="R6720" s="23"/>
      <c r="S6720" s="23"/>
      <c r="T6720"/>
      <c r="U6720" s="70"/>
      <c r="V6720" s="71">
        <f t="shared" si="263"/>
        <v>1</v>
      </c>
      <c r="W6720" s="25" t="e">
        <f t="shared" si="262"/>
        <v>#DIV/0!</v>
      </c>
      <c r="X6720" s="64"/>
    </row>
    <row r="6721" spans="11:24" x14ac:dyDescent="0.3">
      <c r="K6721" s="31">
        <f>M6721/(L6721+M6721)</f>
        <v>0.94490768314472906</v>
      </c>
      <c r="L6721" s="52">
        <f>COUNTIF($N$6:N6721,FALSE)</f>
        <v>370</v>
      </c>
      <c r="M6721" s="52">
        <f>COUNTIF($N$6:N6721,TRUE)</f>
        <v>6346</v>
      </c>
      <c r="N6721" s="53" t="b">
        <f>O6721=P6721</f>
        <v>1</v>
      </c>
      <c r="O6721" s="53" t="str">
        <f>IF(R6721&gt;0,"+","-")</f>
        <v>-</v>
      </c>
      <c r="P6721" s="53" t="str">
        <f>IF(S6721&gt;0,"+","-")</f>
        <v>-</v>
      </c>
      <c r="R6721" s="23"/>
      <c r="S6721" s="15"/>
      <c r="T6721"/>
      <c r="U6721" s="70"/>
      <c r="V6721" s="71">
        <f t="shared" si="263"/>
        <v>1</v>
      </c>
      <c r="W6721" s="25" t="e">
        <f t="shared" si="262"/>
        <v>#DIV/0!</v>
      </c>
      <c r="X6721" s="64"/>
    </row>
    <row r="6722" spans="11:24" x14ac:dyDescent="0.3">
      <c r="K6722" s="31">
        <f>M6722/(L6722+M6722)</f>
        <v>0.9449158850677386</v>
      </c>
      <c r="L6722" s="52">
        <f>COUNTIF($N$6:N6722,FALSE)</f>
        <v>370</v>
      </c>
      <c r="M6722" s="52">
        <f>COUNTIF($N$6:N6722,TRUE)</f>
        <v>6347</v>
      </c>
      <c r="N6722" s="53" t="b">
        <f>O6722=P6722</f>
        <v>1</v>
      </c>
      <c r="O6722" s="53" t="str">
        <f>IF(R6722&gt;0,"+","-")</f>
        <v>-</v>
      </c>
      <c r="P6722" s="53" t="str">
        <f>IF(S6722&gt;0,"+","-")</f>
        <v>-</v>
      </c>
      <c r="R6722" s="23"/>
      <c r="S6722" s="15"/>
      <c r="T6722"/>
      <c r="U6722" s="70"/>
      <c r="V6722" s="71">
        <f t="shared" si="263"/>
        <v>1</v>
      </c>
      <c r="W6722" s="25" t="e">
        <f t="shared" si="262"/>
        <v>#DIV/0!</v>
      </c>
      <c r="X6722" s="64"/>
    </row>
    <row r="6723" spans="11:24" x14ac:dyDescent="0.3">
      <c r="K6723" s="31">
        <f>M6723/(L6723+M6723)</f>
        <v>0.94492408454897292</v>
      </c>
      <c r="L6723" s="52">
        <f>COUNTIF($N$6:N6723,FALSE)</f>
        <v>370</v>
      </c>
      <c r="M6723" s="52">
        <f>COUNTIF($N$6:N6723,TRUE)</f>
        <v>6348</v>
      </c>
      <c r="N6723" s="53" t="b">
        <f>O6723=P6723</f>
        <v>1</v>
      </c>
      <c r="O6723" s="53" t="str">
        <f>IF(R6723&gt;0,"+","-")</f>
        <v>-</v>
      </c>
      <c r="P6723" s="53" t="str">
        <f>IF(S6723&gt;0,"+","-")</f>
        <v>-</v>
      </c>
      <c r="R6723" s="23"/>
      <c r="S6723" s="23"/>
      <c r="T6723"/>
      <c r="U6723" s="70"/>
      <c r="V6723" s="71">
        <f t="shared" si="263"/>
        <v>1</v>
      </c>
      <c r="W6723" s="25" t="e">
        <f t="shared" si="262"/>
        <v>#DIV/0!</v>
      </c>
      <c r="X6723" s="64"/>
    </row>
    <row r="6724" spans="11:24" x14ac:dyDescent="0.3">
      <c r="K6724" s="31">
        <f>M6724/(L6724+M6724)</f>
        <v>0.94493228158952225</v>
      </c>
      <c r="L6724" s="52">
        <f>COUNTIF($N$6:N6724,FALSE)</f>
        <v>370</v>
      </c>
      <c r="M6724" s="52">
        <f>COUNTIF($N$6:N6724,TRUE)</f>
        <v>6349</v>
      </c>
      <c r="N6724" s="53" t="b">
        <f>O6724=P6724</f>
        <v>1</v>
      </c>
      <c r="O6724" s="53" t="str">
        <f>IF(R6724&gt;0,"+","-")</f>
        <v>-</v>
      </c>
      <c r="P6724" s="53" t="str">
        <f>IF(S6724&gt;0,"+","-")</f>
        <v>-</v>
      </c>
      <c r="R6724" s="23"/>
      <c r="S6724" s="23"/>
      <c r="T6724"/>
      <c r="U6724" s="70"/>
      <c r="V6724" s="71">
        <f t="shared" si="263"/>
        <v>1</v>
      </c>
      <c r="W6724" s="25" t="e">
        <f t="shared" si="262"/>
        <v>#DIV/0!</v>
      </c>
      <c r="X6724" s="64"/>
    </row>
    <row r="6725" spans="11:24" x14ac:dyDescent="0.3">
      <c r="K6725" s="31">
        <f>M6725/(L6725+M6725)</f>
        <v>0.94494047619047616</v>
      </c>
      <c r="L6725" s="52">
        <f>COUNTIF($N$6:N6725,FALSE)</f>
        <v>370</v>
      </c>
      <c r="M6725" s="52">
        <f>COUNTIF($N$6:N6725,TRUE)</f>
        <v>6350</v>
      </c>
      <c r="N6725" s="53" t="b">
        <f>O6725=P6725</f>
        <v>1</v>
      </c>
      <c r="O6725" s="53" t="str">
        <f>IF(R6725&gt;0,"+","-")</f>
        <v>-</v>
      </c>
      <c r="P6725" s="53" t="str">
        <f>IF(S6725&gt;0,"+","-")</f>
        <v>-</v>
      </c>
      <c r="R6725" s="23"/>
      <c r="S6725" s="23"/>
      <c r="T6725"/>
      <c r="U6725" s="70"/>
      <c r="V6725" s="71">
        <f t="shared" si="263"/>
        <v>1</v>
      </c>
      <c r="W6725" s="25" t="e">
        <f t="shared" si="262"/>
        <v>#DIV/0!</v>
      </c>
      <c r="X6725" s="64"/>
    </row>
    <row r="6726" spans="11:24" x14ac:dyDescent="0.3">
      <c r="K6726" s="31">
        <f>M6726/(L6726+M6726)</f>
        <v>0.94494866835292368</v>
      </c>
      <c r="L6726" s="52">
        <f>COUNTIF($N$6:N6726,FALSE)</f>
        <v>370</v>
      </c>
      <c r="M6726" s="52">
        <f>COUNTIF($N$6:N6726,TRUE)</f>
        <v>6351</v>
      </c>
      <c r="N6726" s="53" t="b">
        <f>O6726=P6726</f>
        <v>1</v>
      </c>
      <c r="O6726" s="53" t="str">
        <f>IF(R6726&gt;0,"+","-")</f>
        <v>-</v>
      </c>
      <c r="P6726" s="53" t="str">
        <f>IF(S6726&gt;0,"+","-")</f>
        <v>-</v>
      </c>
      <c r="R6726" s="23"/>
      <c r="S6726" s="23"/>
      <c r="T6726"/>
      <c r="U6726" s="70"/>
      <c r="V6726" s="71">
        <f t="shared" si="263"/>
        <v>1</v>
      </c>
      <c r="W6726" s="25" t="e">
        <f t="shared" si="262"/>
        <v>#DIV/0!</v>
      </c>
      <c r="X6726" s="64"/>
    </row>
    <row r="6727" spans="11:24" x14ac:dyDescent="0.3">
      <c r="K6727" s="31">
        <f>M6727/(L6727+M6727)</f>
        <v>0.94495685807795304</v>
      </c>
      <c r="L6727" s="52">
        <f>COUNTIF($N$6:N6727,FALSE)</f>
        <v>370</v>
      </c>
      <c r="M6727" s="52">
        <f>COUNTIF($N$6:N6727,TRUE)</f>
        <v>6352</v>
      </c>
      <c r="N6727" s="53" t="b">
        <f>O6727=P6727</f>
        <v>1</v>
      </c>
      <c r="O6727" s="53" t="str">
        <f>IF(R6727&gt;0,"+","-")</f>
        <v>-</v>
      </c>
      <c r="P6727" s="53" t="str">
        <f>IF(S6727&gt;0,"+","-")</f>
        <v>-</v>
      </c>
      <c r="R6727" s="23"/>
      <c r="S6727" s="23"/>
      <c r="T6727"/>
      <c r="U6727" s="70"/>
      <c r="V6727" s="71">
        <f t="shared" si="263"/>
        <v>1</v>
      </c>
      <c r="W6727" s="25" t="e">
        <f t="shared" si="262"/>
        <v>#DIV/0!</v>
      </c>
      <c r="X6727" s="64"/>
    </row>
    <row r="6728" spans="11:24" x14ac:dyDescent="0.3">
      <c r="K6728" s="31">
        <f>M6728/(L6728+M6728)</f>
        <v>0.94496504536665182</v>
      </c>
      <c r="L6728" s="52">
        <f>COUNTIF($N$6:N6728,FALSE)</f>
        <v>370</v>
      </c>
      <c r="M6728" s="52">
        <f>COUNTIF($N$6:N6728,TRUE)</f>
        <v>6353</v>
      </c>
      <c r="N6728" s="53" t="b">
        <f>O6728=P6728</f>
        <v>1</v>
      </c>
      <c r="O6728" s="53" t="str">
        <f>IF(R6728&gt;0,"+","-")</f>
        <v>-</v>
      </c>
      <c r="P6728" s="53" t="str">
        <f>IF(S6728&gt;0,"+","-")</f>
        <v>-</v>
      </c>
      <c r="R6728" s="23"/>
      <c r="S6728" s="23"/>
      <c r="T6728"/>
      <c r="U6728" s="70"/>
      <c r="V6728" s="71">
        <f t="shared" si="263"/>
        <v>1</v>
      </c>
      <c r="W6728" s="25" t="e">
        <f t="shared" si="262"/>
        <v>#DIV/0!</v>
      </c>
      <c r="X6728" s="64"/>
    </row>
    <row r="6729" spans="11:24" x14ac:dyDescent="0.3">
      <c r="K6729" s="31">
        <f>M6729/(L6729+M6729)</f>
        <v>0.94497323022010704</v>
      </c>
      <c r="L6729" s="52">
        <f>COUNTIF($N$6:N6729,FALSE)</f>
        <v>370</v>
      </c>
      <c r="M6729" s="52">
        <f>COUNTIF($N$6:N6729,TRUE)</f>
        <v>6354</v>
      </c>
      <c r="N6729" s="53" t="b">
        <f>O6729=P6729</f>
        <v>1</v>
      </c>
      <c r="O6729" s="53" t="str">
        <f>IF(R6729&gt;0,"+","-")</f>
        <v>-</v>
      </c>
      <c r="P6729" s="53" t="str">
        <f>IF(S6729&gt;0,"+","-")</f>
        <v>-</v>
      </c>
      <c r="R6729" s="23"/>
      <c r="S6729" s="15"/>
      <c r="T6729"/>
      <c r="U6729" s="70"/>
      <c r="V6729" s="71">
        <f t="shared" si="263"/>
        <v>1</v>
      </c>
      <c r="W6729" s="25" t="e">
        <f t="shared" si="262"/>
        <v>#DIV/0!</v>
      </c>
      <c r="X6729" s="64"/>
    </row>
    <row r="6730" spans="11:24" x14ac:dyDescent="0.3">
      <c r="K6730" s="31">
        <f>M6730/(L6730+M6730)</f>
        <v>0.94498141263940516</v>
      </c>
      <c r="L6730" s="52">
        <f>COUNTIF($N$6:N6730,FALSE)</f>
        <v>370</v>
      </c>
      <c r="M6730" s="52">
        <f>COUNTIF($N$6:N6730,TRUE)</f>
        <v>6355</v>
      </c>
      <c r="N6730" s="53" t="b">
        <f>O6730=P6730</f>
        <v>1</v>
      </c>
      <c r="O6730" s="53" t="str">
        <f>IF(R6730&gt;0,"+","-")</f>
        <v>-</v>
      </c>
      <c r="P6730" s="53" t="str">
        <f>IF(S6730&gt;0,"+","-")</f>
        <v>-</v>
      </c>
      <c r="R6730" s="23"/>
      <c r="S6730" s="15"/>
      <c r="T6730"/>
      <c r="U6730" s="70"/>
      <c r="V6730" s="71">
        <f t="shared" si="263"/>
        <v>1</v>
      </c>
      <c r="W6730" s="25" t="e">
        <f t="shared" si="262"/>
        <v>#DIV/0!</v>
      </c>
      <c r="X6730" s="64"/>
    </row>
    <row r="6731" spans="11:24" x14ac:dyDescent="0.3">
      <c r="K6731" s="31">
        <f>M6731/(L6731+M6731)</f>
        <v>0.94498959262563187</v>
      </c>
      <c r="L6731" s="52">
        <f>COUNTIF($N$6:N6731,FALSE)</f>
        <v>370</v>
      </c>
      <c r="M6731" s="52">
        <f>COUNTIF($N$6:N6731,TRUE)</f>
        <v>6356</v>
      </c>
      <c r="N6731" s="53" t="b">
        <f>O6731=P6731</f>
        <v>1</v>
      </c>
      <c r="O6731" s="53" t="str">
        <f>IF(R6731&gt;0,"+","-")</f>
        <v>-</v>
      </c>
      <c r="P6731" s="53" t="str">
        <f>IF(S6731&gt;0,"+","-")</f>
        <v>-</v>
      </c>
      <c r="R6731" s="23"/>
      <c r="S6731" s="23"/>
      <c r="T6731"/>
      <c r="U6731" s="70"/>
      <c r="V6731" s="71">
        <f t="shared" si="263"/>
        <v>1</v>
      </c>
      <c r="W6731" s="25" t="e">
        <f t="shared" si="262"/>
        <v>#DIV/0!</v>
      </c>
      <c r="X6731" s="64"/>
    </row>
    <row r="6732" spans="11:24" x14ac:dyDescent="0.3">
      <c r="K6732" s="31">
        <f>M6732/(L6732+M6732)</f>
        <v>0.94499777017987219</v>
      </c>
      <c r="L6732" s="52">
        <f>COUNTIF($N$6:N6732,FALSE)</f>
        <v>370</v>
      </c>
      <c r="M6732" s="52">
        <f>COUNTIF($N$6:N6732,TRUE)</f>
        <v>6357</v>
      </c>
      <c r="N6732" s="53" t="b">
        <f>O6732=P6732</f>
        <v>1</v>
      </c>
      <c r="O6732" s="53" t="str">
        <f>IF(R6732&gt;0,"+","-")</f>
        <v>-</v>
      </c>
      <c r="P6732" s="53" t="str">
        <f>IF(S6732&gt;0,"+","-")</f>
        <v>-</v>
      </c>
      <c r="R6732" s="23"/>
      <c r="S6732" s="23"/>
      <c r="T6732"/>
      <c r="U6732" s="70"/>
      <c r="V6732" s="71">
        <f t="shared" si="263"/>
        <v>1</v>
      </c>
      <c r="W6732" s="25" t="e">
        <f t="shared" si="262"/>
        <v>#DIV/0!</v>
      </c>
      <c r="X6732" s="64"/>
    </row>
    <row r="6733" spans="11:24" x14ac:dyDescent="0.3">
      <c r="K6733" s="31">
        <f>M6733/(L6733+M6733)</f>
        <v>0.94500594530321047</v>
      </c>
      <c r="L6733" s="52">
        <f>COUNTIF($N$6:N6733,FALSE)</f>
        <v>370</v>
      </c>
      <c r="M6733" s="52">
        <f>COUNTIF($N$6:N6733,TRUE)</f>
        <v>6358</v>
      </c>
      <c r="N6733" s="53" t="b">
        <f>O6733=P6733</f>
        <v>1</v>
      </c>
      <c r="O6733" s="53" t="str">
        <f>IF(R6733&gt;0,"+","-")</f>
        <v>-</v>
      </c>
      <c r="P6733" s="53" t="str">
        <f>IF(S6733&gt;0,"+","-")</f>
        <v>-</v>
      </c>
      <c r="Q6733" s="14"/>
      <c r="R6733" s="15"/>
      <c r="S6733" s="15"/>
      <c r="T6733"/>
      <c r="U6733" s="70"/>
      <c r="V6733" s="71">
        <f t="shared" si="263"/>
        <v>1</v>
      </c>
      <c r="W6733" s="25" t="e">
        <f t="shared" si="262"/>
        <v>#DIV/0!</v>
      </c>
      <c r="X6733" s="64"/>
    </row>
    <row r="6734" spans="11:24" x14ac:dyDescent="0.3">
      <c r="K6734" s="31">
        <f>M6734/(L6734+M6734)</f>
        <v>0.94501411799673052</v>
      </c>
      <c r="L6734" s="52">
        <f>COUNTIF($N$6:N6734,FALSE)</f>
        <v>370</v>
      </c>
      <c r="M6734" s="52">
        <f>COUNTIF($N$6:N6734,TRUE)</f>
        <v>6359</v>
      </c>
      <c r="N6734" s="53" t="b">
        <f>O6734=P6734</f>
        <v>1</v>
      </c>
      <c r="O6734" s="53" t="str">
        <f>IF(R6734&gt;0,"+","-")</f>
        <v>-</v>
      </c>
      <c r="P6734" s="53" t="str">
        <f>IF(S6734&gt;0,"+","-")</f>
        <v>-</v>
      </c>
      <c r="R6734" s="23"/>
      <c r="S6734" s="23"/>
      <c r="T6734"/>
      <c r="U6734" s="70"/>
      <c r="V6734" s="71">
        <f t="shared" si="263"/>
        <v>1</v>
      </c>
      <c r="W6734" s="25" t="e">
        <f t="shared" si="262"/>
        <v>#DIV/0!</v>
      </c>
      <c r="X6734" s="64"/>
    </row>
    <row r="6735" spans="11:24" x14ac:dyDescent="0.3">
      <c r="K6735" s="31">
        <f>M6735/(L6735+M6735)</f>
        <v>0.94502228826151558</v>
      </c>
      <c r="L6735" s="52">
        <f>COUNTIF($N$6:N6735,FALSE)</f>
        <v>370</v>
      </c>
      <c r="M6735" s="52">
        <f>COUNTIF($N$6:N6735,TRUE)</f>
        <v>6360</v>
      </c>
      <c r="N6735" s="53" t="b">
        <f>O6735=P6735</f>
        <v>1</v>
      </c>
      <c r="O6735" s="53" t="str">
        <f>IF(R6735&gt;0,"+","-")</f>
        <v>-</v>
      </c>
      <c r="P6735" s="53" t="str">
        <f>IF(S6735&gt;0,"+","-")</f>
        <v>-</v>
      </c>
      <c r="Q6735" s="14"/>
      <c r="R6735" s="15"/>
      <c r="S6735" s="15"/>
      <c r="T6735"/>
      <c r="U6735" s="70"/>
      <c r="V6735" s="71">
        <f t="shared" si="263"/>
        <v>1</v>
      </c>
      <c r="W6735" s="25" t="e">
        <f t="shared" si="262"/>
        <v>#DIV/0!</v>
      </c>
      <c r="X6735" s="64"/>
    </row>
    <row r="6736" spans="11:24" x14ac:dyDescent="0.3">
      <c r="K6736" s="31">
        <f>M6736/(L6736+M6736)</f>
        <v>0.945030456098648</v>
      </c>
      <c r="L6736" s="52">
        <f>COUNTIF($N$6:N6736,FALSE)</f>
        <v>370</v>
      </c>
      <c r="M6736" s="52">
        <f>COUNTIF($N$6:N6736,TRUE)</f>
        <v>6361</v>
      </c>
      <c r="N6736" s="53" t="b">
        <f>O6736=P6736</f>
        <v>1</v>
      </c>
      <c r="O6736" s="53" t="str">
        <f>IF(R6736&gt;0,"+","-")</f>
        <v>-</v>
      </c>
      <c r="P6736" s="53" t="str">
        <f>IF(S6736&gt;0,"+","-")</f>
        <v>-</v>
      </c>
      <c r="R6736" s="23"/>
      <c r="S6736" s="23"/>
      <c r="T6736"/>
      <c r="U6736" s="70"/>
      <c r="V6736" s="71">
        <f t="shared" si="263"/>
        <v>1</v>
      </c>
      <c r="W6736" s="25" t="e">
        <f t="shared" si="262"/>
        <v>#DIV/0!</v>
      </c>
      <c r="X6736" s="64"/>
    </row>
    <row r="6737" spans="11:24" x14ac:dyDescent="0.3">
      <c r="K6737" s="31">
        <f>M6737/(L6737+M6737)</f>
        <v>0.9450386215092097</v>
      </c>
      <c r="L6737" s="52">
        <f>COUNTIF($N$6:N6737,FALSE)</f>
        <v>370</v>
      </c>
      <c r="M6737" s="52">
        <f>COUNTIF($N$6:N6737,TRUE)</f>
        <v>6362</v>
      </c>
      <c r="N6737" s="53" t="b">
        <f>O6737=P6737</f>
        <v>1</v>
      </c>
      <c r="O6737" s="53" t="str">
        <f>IF(R6737&gt;0,"+","-")</f>
        <v>-</v>
      </c>
      <c r="P6737" s="53" t="str">
        <f>IF(S6737&gt;0,"+","-")</f>
        <v>-</v>
      </c>
      <c r="R6737" s="23"/>
      <c r="S6737" s="23"/>
      <c r="T6737"/>
      <c r="U6737" s="70"/>
      <c r="V6737" s="71">
        <f t="shared" si="263"/>
        <v>1</v>
      </c>
      <c r="W6737" s="25" t="e">
        <f t="shared" si="262"/>
        <v>#DIV/0!</v>
      </c>
      <c r="X6737" s="64"/>
    </row>
    <row r="6738" spans="11:24" x14ac:dyDescent="0.3">
      <c r="K6738" s="31">
        <f>M6738/(L6738+M6738)</f>
        <v>0.94504678449428192</v>
      </c>
      <c r="L6738" s="52">
        <f>COUNTIF($N$6:N6738,FALSE)</f>
        <v>370</v>
      </c>
      <c r="M6738" s="52">
        <f>COUNTIF($N$6:N6738,TRUE)</f>
        <v>6363</v>
      </c>
      <c r="N6738" s="53" t="b">
        <f>O6738=P6738</f>
        <v>1</v>
      </c>
      <c r="O6738" s="53" t="str">
        <f>IF(R6738&gt;0,"+","-")</f>
        <v>-</v>
      </c>
      <c r="P6738" s="53" t="str">
        <f>IF(S6738&gt;0,"+","-")</f>
        <v>-</v>
      </c>
      <c r="R6738" s="23"/>
      <c r="S6738" s="23"/>
      <c r="T6738"/>
      <c r="U6738" s="70"/>
      <c r="V6738" s="71">
        <f t="shared" si="263"/>
        <v>1</v>
      </c>
      <c r="W6738" s="25" t="e">
        <f t="shared" si="262"/>
        <v>#DIV/0!</v>
      </c>
      <c r="X6738" s="64"/>
    </row>
    <row r="6739" spans="11:24" x14ac:dyDescent="0.3">
      <c r="K6739" s="31">
        <f>M6739/(L6739+M6739)</f>
        <v>0.94505494505494503</v>
      </c>
      <c r="L6739" s="52">
        <f>COUNTIF($N$6:N6739,FALSE)</f>
        <v>370</v>
      </c>
      <c r="M6739" s="52">
        <f>COUNTIF($N$6:N6739,TRUE)</f>
        <v>6364</v>
      </c>
      <c r="N6739" s="53" t="b">
        <f>O6739=P6739</f>
        <v>1</v>
      </c>
      <c r="O6739" s="53" t="str">
        <f>IF(R6739&gt;0,"+","-")</f>
        <v>-</v>
      </c>
      <c r="P6739" s="53" t="str">
        <f>IF(S6739&gt;0,"+","-")</f>
        <v>-</v>
      </c>
      <c r="Q6739" s="14"/>
      <c r="R6739" s="15"/>
      <c r="S6739" s="15"/>
      <c r="T6739"/>
      <c r="U6739" s="70"/>
      <c r="V6739" s="71">
        <f t="shared" si="263"/>
        <v>1</v>
      </c>
      <c r="W6739" s="25" t="e">
        <f t="shared" si="262"/>
        <v>#DIV/0!</v>
      </c>
      <c r="X6739" s="64"/>
    </row>
    <row r="6740" spans="11:24" x14ac:dyDescent="0.3">
      <c r="K6740" s="31">
        <f>M6740/(L6740+M6740)</f>
        <v>0.94506310319227915</v>
      </c>
      <c r="L6740" s="52">
        <f>COUNTIF($N$6:N6740,FALSE)</f>
        <v>370</v>
      </c>
      <c r="M6740" s="52">
        <f>COUNTIF($N$6:N6740,TRUE)</f>
        <v>6365</v>
      </c>
      <c r="N6740" s="53" t="b">
        <f>O6740=P6740</f>
        <v>1</v>
      </c>
      <c r="O6740" s="53" t="str">
        <f>IF(R6740&gt;0,"+","-")</f>
        <v>-</v>
      </c>
      <c r="P6740" s="53" t="str">
        <f>IF(S6740&gt;0,"+","-")</f>
        <v>-</v>
      </c>
      <c r="R6740" s="23"/>
      <c r="S6740" s="23"/>
      <c r="T6740"/>
      <c r="U6740" s="70"/>
      <c r="V6740" s="71">
        <f t="shared" si="263"/>
        <v>1</v>
      </c>
      <c r="W6740" s="25" t="e">
        <f t="shared" si="262"/>
        <v>#DIV/0!</v>
      </c>
      <c r="X6740" s="64"/>
    </row>
    <row r="6741" spans="11:24" x14ac:dyDescent="0.3">
      <c r="K6741" s="31">
        <f>M6741/(L6741+M6741)</f>
        <v>0.94507125890736343</v>
      </c>
      <c r="L6741" s="52">
        <f>COUNTIF($N$6:N6741,FALSE)</f>
        <v>370</v>
      </c>
      <c r="M6741" s="52">
        <f>COUNTIF($N$6:N6741,TRUE)</f>
        <v>6366</v>
      </c>
      <c r="N6741" s="53" t="b">
        <f>O6741=P6741</f>
        <v>1</v>
      </c>
      <c r="O6741" s="53" t="str">
        <f>IF(R6741&gt;0,"+","-")</f>
        <v>-</v>
      </c>
      <c r="P6741" s="53" t="str">
        <f>IF(S6741&gt;0,"+","-")</f>
        <v>-</v>
      </c>
      <c r="R6741" s="23"/>
      <c r="S6741" s="23"/>
      <c r="T6741"/>
      <c r="U6741" s="70"/>
      <c r="V6741" s="71">
        <f t="shared" si="263"/>
        <v>1</v>
      </c>
      <c r="W6741" s="25" t="e">
        <f t="shared" si="262"/>
        <v>#DIV/0!</v>
      </c>
      <c r="X6741" s="64"/>
    </row>
    <row r="6742" spans="11:24" x14ac:dyDescent="0.3">
      <c r="K6742" s="31">
        <f>M6742/(L6742+M6742)</f>
        <v>0.94507941220127656</v>
      </c>
      <c r="L6742" s="52">
        <f>COUNTIF($N$6:N6742,FALSE)</f>
        <v>370</v>
      </c>
      <c r="M6742" s="52">
        <f>COUNTIF($N$6:N6742,TRUE)</f>
        <v>6367</v>
      </c>
      <c r="N6742" s="53" t="b">
        <f>O6742=P6742</f>
        <v>1</v>
      </c>
      <c r="O6742" s="53" t="str">
        <f>IF(R6742&gt;0,"+","-")</f>
        <v>-</v>
      </c>
      <c r="P6742" s="53" t="str">
        <f>IF(S6742&gt;0,"+","-")</f>
        <v>-</v>
      </c>
      <c r="R6742" s="23"/>
      <c r="S6742" s="23"/>
      <c r="T6742"/>
      <c r="U6742" s="70"/>
      <c r="V6742" s="71">
        <f t="shared" si="263"/>
        <v>1</v>
      </c>
      <c r="W6742" s="25" t="e">
        <f t="shared" si="262"/>
        <v>#DIV/0!</v>
      </c>
      <c r="X6742" s="64"/>
    </row>
    <row r="6743" spans="11:24" x14ac:dyDescent="0.3">
      <c r="K6743" s="31">
        <f>M6743/(L6743+M6743)</f>
        <v>0.94508756307509645</v>
      </c>
      <c r="L6743" s="52">
        <f>COUNTIF($N$6:N6743,FALSE)</f>
        <v>370</v>
      </c>
      <c r="M6743" s="52">
        <f>COUNTIF($N$6:N6743,TRUE)</f>
        <v>6368</v>
      </c>
      <c r="N6743" s="53" t="b">
        <f>O6743=P6743</f>
        <v>1</v>
      </c>
      <c r="O6743" s="53" t="str">
        <f>IF(R6743&gt;0,"+","-")</f>
        <v>-</v>
      </c>
      <c r="P6743" s="53" t="str">
        <f>IF(S6743&gt;0,"+","-")</f>
        <v>-</v>
      </c>
      <c r="Q6743" s="14"/>
      <c r="R6743" s="15"/>
      <c r="S6743" s="15"/>
      <c r="T6743"/>
      <c r="U6743" s="70"/>
      <c r="V6743" s="71">
        <f t="shared" si="263"/>
        <v>1</v>
      </c>
      <c r="W6743" s="25" t="e">
        <f t="shared" si="262"/>
        <v>#DIV/0!</v>
      </c>
      <c r="X6743" s="64"/>
    </row>
    <row r="6744" spans="11:24" x14ac:dyDescent="0.3">
      <c r="K6744" s="31">
        <f>M6744/(L6744+M6744)</f>
        <v>0.94509571152990057</v>
      </c>
      <c r="L6744" s="52">
        <f>COUNTIF($N$6:N6744,FALSE)</f>
        <v>370</v>
      </c>
      <c r="M6744" s="52">
        <f>COUNTIF($N$6:N6744,TRUE)</f>
        <v>6369</v>
      </c>
      <c r="N6744" s="53" t="b">
        <f>O6744=P6744</f>
        <v>1</v>
      </c>
      <c r="O6744" s="53" t="str">
        <f>IF(R6744&gt;0,"+","-")</f>
        <v>-</v>
      </c>
      <c r="P6744" s="53" t="str">
        <f>IF(S6744&gt;0,"+","-")</f>
        <v>-</v>
      </c>
      <c r="R6744" s="23"/>
      <c r="S6744" s="23"/>
      <c r="T6744"/>
      <c r="U6744" s="70"/>
      <c r="V6744" s="71">
        <f t="shared" si="263"/>
        <v>1</v>
      </c>
      <c r="W6744" s="25" t="e">
        <f t="shared" si="262"/>
        <v>#DIV/0!</v>
      </c>
      <c r="X6744" s="64"/>
    </row>
    <row r="6745" spans="11:24" x14ac:dyDescent="0.3">
      <c r="K6745" s="31">
        <f>M6745/(L6745+M6745)</f>
        <v>0.94510385756676563</v>
      </c>
      <c r="L6745" s="52">
        <f>COUNTIF($N$6:N6745,FALSE)</f>
        <v>370</v>
      </c>
      <c r="M6745" s="52">
        <f>COUNTIF($N$6:N6745,TRUE)</f>
        <v>6370</v>
      </c>
      <c r="N6745" s="53" t="b">
        <f>O6745=P6745</f>
        <v>1</v>
      </c>
      <c r="O6745" s="53" t="str">
        <f>IF(R6745&gt;0,"+","-")</f>
        <v>-</v>
      </c>
      <c r="P6745" s="53" t="str">
        <f>IF(S6745&gt;0,"+","-")</f>
        <v>-</v>
      </c>
      <c r="Q6745" s="14"/>
      <c r="R6745" s="15"/>
      <c r="S6745" s="15"/>
      <c r="T6745"/>
      <c r="U6745" s="70"/>
      <c r="V6745" s="71">
        <f t="shared" si="263"/>
        <v>1</v>
      </c>
      <c r="W6745" s="25" t="e">
        <f t="shared" si="262"/>
        <v>#DIV/0!</v>
      </c>
      <c r="X6745" s="64"/>
    </row>
    <row r="6746" spans="11:24" x14ac:dyDescent="0.3">
      <c r="K6746" s="31">
        <f>M6746/(L6746+M6746)</f>
        <v>0.94511200118676753</v>
      </c>
      <c r="L6746" s="52">
        <f>COUNTIF($N$6:N6746,FALSE)</f>
        <v>370</v>
      </c>
      <c r="M6746" s="52">
        <f>COUNTIF($N$6:N6746,TRUE)</f>
        <v>6371</v>
      </c>
      <c r="N6746" s="53" t="b">
        <f>O6746=P6746</f>
        <v>1</v>
      </c>
      <c r="O6746" s="53" t="str">
        <f>IF(R6746&gt;0,"+","-")</f>
        <v>-</v>
      </c>
      <c r="P6746" s="53" t="str">
        <f>IF(S6746&gt;0,"+","-")</f>
        <v>-</v>
      </c>
      <c r="R6746" s="23"/>
      <c r="S6746" s="23"/>
      <c r="T6746"/>
      <c r="U6746" s="70"/>
      <c r="V6746" s="71">
        <f t="shared" si="263"/>
        <v>1</v>
      </c>
      <c r="W6746" s="25" t="e">
        <f t="shared" si="262"/>
        <v>#DIV/0!</v>
      </c>
      <c r="X6746" s="64"/>
    </row>
    <row r="6747" spans="11:24" x14ac:dyDescent="0.3">
      <c r="K6747" s="31">
        <f>M6747/(L6747+M6747)</f>
        <v>0.94512014239098185</v>
      </c>
      <c r="L6747" s="52">
        <f>COUNTIF($N$6:N6747,FALSE)</f>
        <v>370</v>
      </c>
      <c r="M6747" s="52">
        <f>COUNTIF($N$6:N6747,TRUE)</f>
        <v>6372</v>
      </c>
      <c r="N6747" s="53" t="b">
        <f>O6747=P6747</f>
        <v>1</v>
      </c>
      <c r="O6747" s="53" t="str">
        <f>IF(R6747&gt;0,"+","-")</f>
        <v>-</v>
      </c>
      <c r="P6747" s="53" t="str">
        <f>IF(S6747&gt;0,"+","-")</f>
        <v>-</v>
      </c>
      <c r="R6747" s="23"/>
      <c r="S6747" s="23"/>
      <c r="T6747"/>
      <c r="U6747" s="70"/>
      <c r="V6747" s="71">
        <f t="shared" si="263"/>
        <v>1</v>
      </c>
      <c r="W6747" s="25" t="e">
        <f t="shared" si="262"/>
        <v>#DIV/0!</v>
      </c>
      <c r="X6747" s="64"/>
    </row>
    <row r="6748" spans="11:24" x14ac:dyDescent="0.3">
      <c r="K6748" s="31">
        <f>M6748/(L6748+M6748)</f>
        <v>0.94512828118048342</v>
      </c>
      <c r="L6748" s="52">
        <f>COUNTIF($N$6:N6748,FALSE)</f>
        <v>370</v>
      </c>
      <c r="M6748" s="52">
        <f>COUNTIF($N$6:N6748,TRUE)</f>
        <v>6373</v>
      </c>
      <c r="N6748" s="53" t="b">
        <f>O6748=P6748</f>
        <v>1</v>
      </c>
      <c r="O6748" s="53" t="str">
        <f>IF(R6748&gt;0,"+","-")</f>
        <v>-</v>
      </c>
      <c r="P6748" s="53" t="str">
        <f>IF(S6748&gt;0,"+","-")</f>
        <v>-</v>
      </c>
      <c r="R6748" s="23"/>
      <c r="S6748" s="23"/>
      <c r="T6748"/>
      <c r="U6748" s="70"/>
      <c r="V6748" s="71">
        <f t="shared" si="263"/>
        <v>1</v>
      </c>
      <c r="W6748" s="25" t="e">
        <f t="shared" si="262"/>
        <v>#DIV/0!</v>
      </c>
      <c r="X6748" s="64"/>
    </row>
    <row r="6749" spans="11:24" x14ac:dyDescent="0.3">
      <c r="K6749" s="31">
        <f>M6749/(L6749+M6749)</f>
        <v>0.94513641755634636</v>
      </c>
      <c r="L6749" s="52">
        <f>COUNTIF($N$6:N6749,FALSE)</f>
        <v>370</v>
      </c>
      <c r="M6749" s="52">
        <f>COUNTIF($N$6:N6749,TRUE)</f>
        <v>6374</v>
      </c>
      <c r="N6749" s="53" t="b">
        <f>O6749=P6749</f>
        <v>1</v>
      </c>
      <c r="O6749" s="53" t="str">
        <f>IF(R6749&gt;0,"+","-")</f>
        <v>-</v>
      </c>
      <c r="P6749" s="53" t="str">
        <f>IF(S6749&gt;0,"+","-")</f>
        <v>-</v>
      </c>
      <c r="R6749" s="23"/>
      <c r="S6749" s="15"/>
      <c r="T6749"/>
      <c r="U6749" s="70"/>
      <c r="V6749" s="71">
        <f t="shared" si="263"/>
        <v>1</v>
      </c>
      <c r="W6749" s="25" t="e">
        <f t="shared" si="262"/>
        <v>#DIV/0!</v>
      </c>
      <c r="X6749" s="64"/>
    </row>
    <row r="6750" spans="11:24" x14ac:dyDescent="0.3">
      <c r="K6750" s="31">
        <f>M6750/(L6750+M6750)</f>
        <v>0.94514455151964416</v>
      </c>
      <c r="L6750" s="52">
        <f>COUNTIF($N$6:N6750,FALSE)</f>
        <v>370</v>
      </c>
      <c r="M6750" s="52">
        <f>COUNTIF($N$6:N6750,TRUE)</f>
        <v>6375</v>
      </c>
      <c r="N6750" s="53" t="b">
        <f>O6750=P6750</f>
        <v>1</v>
      </c>
      <c r="O6750" s="53" t="str">
        <f>IF(R6750&gt;0,"+","-")</f>
        <v>-</v>
      </c>
      <c r="P6750" s="53" t="str">
        <f>IF(S6750&gt;0,"+","-")</f>
        <v>-</v>
      </c>
      <c r="Q6750" s="14"/>
      <c r="R6750" s="15"/>
      <c r="S6750" s="15"/>
      <c r="T6750"/>
      <c r="U6750" s="70"/>
      <c r="V6750" s="71">
        <f t="shared" si="263"/>
        <v>1</v>
      </c>
      <c r="W6750" s="25" t="e">
        <f t="shared" si="262"/>
        <v>#DIV/0!</v>
      </c>
      <c r="X6750" s="64"/>
    </row>
    <row r="6751" spans="11:24" x14ac:dyDescent="0.3">
      <c r="K6751" s="31">
        <f>M6751/(L6751+M6751)</f>
        <v>0.94515268307144973</v>
      </c>
      <c r="L6751" s="52">
        <f>COUNTIF($N$6:N6751,FALSE)</f>
        <v>370</v>
      </c>
      <c r="M6751" s="52">
        <f>COUNTIF($N$6:N6751,TRUE)</f>
        <v>6376</v>
      </c>
      <c r="N6751" s="53" t="b">
        <f>O6751=P6751</f>
        <v>1</v>
      </c>
      <c r="O6751" s="53" t="str">
        <f>IF(R6751&gt;0,"+","-")</f>
        <v>-</v>
      </c>
      <c r="P6751" s="53" t="str">
        <f>IF(S6751&gt;0,"+","-")</f>
        <v>-</v>
      </c>
      <c r="R6751" s="23"/>
      <c r="S6751" s="23"/>
      <c r="T6751"/>
      <c r="U6751" s="70"/>
      <c r="V6751" s="71">
        <f t="shared" si="263"/>
        <v>1</v>
      </c>
      <c r="W6751" s="25" t="e">
        <f t="shared" si="262"/>
        <v>#DIV/0!</v>
      </c>
      <c r="X6751" s="64"/>
    </row>
    <row r="6752" spans="11:24" x14ac:dyDescent="0.3">
      <c r="K6752" s="31">
        <f>M6752/(L6752+M6752)</f>
        <v>0.94516081221283532</v>
      </c>
      <c r="L6752" s="52">
        <f>COUNTIF($N$6:N6752,FALSE)</f>
        <v>370</v>
      </c>
      <c r="M6752" s="52">
        <f>COUNTIF($N$6:N6752,TRUE)</f>
        <v>6377</v>
      </c>
      <c r="N6752" s="53" t="b">
        <f>O6752=P6752</f>
        <v>1</v>
      </c>
      <c r="O6752" s="53" t="str">
        <f>IF(R6752&gt;0,"+","-")</f>
        <v>-</v>
      </c>
      <c r="P6752" s="53" t="str">
        <f>IF(S6752&gt;0,"+","-")</f>
        <v>-</v>
      </c>
      <c r="R6752" s="23"/>
      <c r="S6752" s="23"/>
      <c r="T6752"/>
      <c r="U6752" s="70"/>
      <c r="V6752" s="71">
        <f t="shared" si="263"/>
        <v>1</v>
      </c>
      <c r="W6752" s="25" t="e">
        <f t="shared" si="262"/>
        <v>#DIV/0!</v>
      </c>
      <c r="X6752" s="64"/>
    </row>
    <row r="6753" spans="11:24" x14ac:dyDescent="0.3">
      <c r="K6753" s="31">
        <f>M6753/(L6753+M6753)</f>
        <v>0.94516893894487253</v>
      </c>
      <c r="L6753" s="52">
        <f>COUNTIF($N$6:N6753,FALSE)</f>
        <v>370</v>
      </c>
      <c r="M6753" s="52">
        <f>COUNTIF($N$6:N6753,TRUE)</f>
        <v>6378</v>
      </c>
      <c r="N6753" s="53" t="b">
        <f>O6753=P6753</f>
        <v>1</v>
      </c>
      <c r="O6753" s="53" t="str">
        <f>IF(R6753&gt;0,"+","-")</f>
        <v>-</v>
      </c>
      <c r="P6753" s="53" t="str">
        <f>IF(S6753&gt;0,"+","-")</f>
        <v>-</v>
      </c>
      <c r="Q6753" s="14"/>
      <c r="R6753" s="15"/>
      <c r="S6753" s="15"/>
      <c r="T6753"/>
      <c r="U6753" s="70"/>
      <c r="V6753" s="71">
        <f t="shared" si="263"/>
        <v>1</v>
      </c>
      <c r="W6753" s="25" t="e">
        <f t="shared" si="262"/>
        <v>#DIV/0!</v>
      </c>
      <c r="X6753" s="64"/>
    </row>
    <row r="6754" spans="11:24" x14ac:dyDescent="0.3">
      <c r="K6754" s="31">
        <f>M6754/(L6754+M6754)</f>
        <v>0.94517706326863238</v>
      </c>
      <c r="L6754" s="52">
        <f>COUNTIF($N$6:N6754,FALSE)</f>
        <v>370</v>
      </c>
      <c r="M6754" s="52">
        <f>COUNTIF($N$6:N6754,TRUE)</f>
        <v>6379</v>
      </c>
      <c r="N6754" s="53" t="b">
        <f>O6754=P6754</f>
        <v>1</v>
      </c>
      <c r="O6754" s="53" t="str">
        <f>IF(R6754&gt;0,"+","-")</f>
        <v>-</v>
      </c>
      <c r="P6754" s="53" t="str">
        <f>IF(S6754&gt;0,"+","-")</f>
        <v>-</v>
      </c>
      <c r="R6754" s="23"/>
      <c r="S6754" s="23"/>
      <c r="T6754"/>
      <c r="U6754" s="70"/>
      <c r="V6754" s="71">
        <f t="shared" si="263"/>
        <v>1</v>
      </c>
      <c r="W6754" s="25" t="e">
        <f t="shared" si="262"/>
        <v>#DIV/0!</v>
      </c>
      <c r="X6754" s="64"/>
    </row>
    <row r="6755" spans="11:24" x14ac:dyDescent="0.3">
      <c r="K6755" s="31">
        <f>M6755/(L6755+M6755)</f>
        <v>0.94518518518518524</v>
      </c>
      <c r="L6755" s="52">
        <f>COUNTIF($N$6:N6755,FALSE)</f>
        <v>370</v>
      </c>
      <c r="M6755" s="52">
        <f>COUNTIF($N$6:N6755,TRUE)</f>
        <v>6380</v>
      </c>
      <c r="N6755" s="53" t="b">
        <f>O6755=P6755</f>
        <v>1</v>
      </c>
      <c r="O6755" s="53" t="str">
        <f>IF(R6755&gt;0,"+","-")</f>
        <v>-</v>
      </c>
      <c r="P6755" s="53" t="str">
        <f>IF(S6755&gt;0,"+","-")</f>
        <v>-</v>
      </c>
      <c r="Q6755" s="14"/>
      <c r="R6755" s="15"/>
      <c r="S6755" s="15"/>
      <c r="T6755"/>
      <c r="U6755" s="70"/>
      <c r="V6755" s="71">
        <f t="shared" si="263"/>
        <v>1</v>
      </c>
      <c r="W6755" s="25" t="e">
        <f t="shared" si="262"/>
        <v>#DIV/0!</v>
      </c>
      <c r="X6755" s="64"/>
    </row>
    <row r="6756" spans="11:24" x14ac:dyDescent="0.3">
      <c r="K6756" s="31">
        <f>M6756/(L6756+M6756)</f>
        <v>0.9451933046956007</v>
      </c>
      <c r="L6756" s="52">
        <f>COUNTIF($N$6:N6756,FALSE)</f>
        <v>370</v>
      </c>
      <c r="M6756" s="52">
        <f>COUNTIF($N$6:N6756,TRUE)</f>
        <v>6381</v>
      </c>
      <c r="N6756" s="53" t="b">
        <f>O6756=P6756</f>
        <v>1</v>
      </c>
      <c r="O6756" s="53" t="str">
        <f>IF(R6756&gt;0,"+","-")</f>
        <v>-</v>
      </c>
      <c r="P6756" s="53" t="str">
        <f>IF(S6756&gt;0,"+","-")</f>
        <v>-</v>
      </c>
      <c r="R6756" s="23"/>
      <c r="S6756" s="23"/>
      <c r="T6756"/>
      <c r="U6756" s="70"/>
      <c r="V6756" s="71">
        <f t="shared" si="263"/>
        <v>1</v>
      </c>
      <c r="W6756" s="25" t="e">
        <f t="shared" si="262"/>
        <v>#DIV/0!</v>
      </c>
      <c r="X6756" s="64"/>
    </row>
    <row r="6757" spans="11:24" x14ac:dyDescent="0.3">
      <c r="K6757" s="31">
        <f>M6757/(L6757+M6757)</f>
        <v>0.94520142180094791</v>
      </c>
      <c r="L6757" s="52">
        <f>COUNTIF($N$6:N6757,FALSE)</f>
        <v>370</v>
      </c>
      <c r="M6757" s="52">
        <f>COUNTIF($N$6:N6757,TRUE)</f>
        <v>6382</v>
      </c>
      <c r="N6757" s="53" t="b">
        <f>O6757=P6757</f>
        <v>1</v>
      </c>
      <c r="O6757" s="53" t="str">
        <f>IF(R6757&gt;0,"+","-")</f>
        <v>-</v>
      </c>
      <c r="P6757" s="53" t="str">
        <f>IF(S6757&gt;0,"+","-")</f>
        <v>-</v>
      </c>
      <c r="R6757" s="23"/>
      <c r="S6757" s="23"/>
      <c r="T6757"/>
      <c r="U6757" s="70"/>
      <c r="V6757" s="71">
        <f t="shared" si="263"/>
        <v>1</v>
      </c>
      <c r="W6757" s="25" t="e">
        <f t="shared" si="262"/>
        <v>#DIV/0!</v>
      </c>
      <c r="X6757" s="64"/>
    </row>
    <row r="6758" spans="11:24" x14ac:dyDescent="0.3">
      <c r="K6758" s="31">
        <f>M6758/(L6758+M6758)</f>
        <v>0.94520953650229522</v>
      </c>
      <c r="L6758" s="52">
        <f>COUNTIF($N$6:N6758,FALSE)</f>
        <v>370</v>
      </c>
      <c r="M6758" s="52">
        <f>COUNTIF($N$6:N6758,TRUE)</f>
        <v>6383</v>
      </c>
      <c r="N6758" s="53" t="b">
        <f>O6758=P6758</f>
        <v>1</v>
      </c>
      <c r="O6758" s="53" t="str">
        <f>IF(R6758&gt;0,"+","-")</f>
        <v>-</v>
      </c>
      <c r="P6758" s="53" t="str">
        <f>IF(S6758&gt;0,"+","-")</f>
        <v>-</v>
      </c>
      <c r="R6758" s="23"/>
      <c r="S6758" s="23"/>
      <c r="T6758"/>
      <c r="U6758" s="70"/>
      <c r="V6758" s="71">
        <f t="shared" si="263"/>
        <v>1</v>
      </c>
      <c r="W6758" s="25" t="e">
        <f t="shared" si="262"/>
        <v>#DIV/0!</v>
      </c>
      <c r="X6758" s="64"/>
    </row>
    <row r="6759" spans="11:24" x14ac:dyDescent="0.3">
      <c r="K6759" s="31">
        <f>M6759/(L6759+M6759)</f>
        <v>0.94521764880071069</v>
      </c>
      <c r="L6759" s="52">
        <f>COUNTIF($N$6:N6759,FALSE)</f>
        <v>370</v>
      </c>
      <c r="M6759" s="52">
        <f>COUNTIF($N$6:N6759,TRUE)</f>
        <v>6384</v>
      </c>
      <c r="N6759" s="53" t="b">
        <f>O6759=P6759</f>
        <v>1</v>
      </c>
      <c r="O6759" s="53" t="str">
        <f>IF(R6759&gt;0,"+","-")</f>
        <v>-</v>
      </c>
      <c r="P6759" s="53" t="str">
        <f>IF(S6759&gt;0,"+","-")</f>
        <v>-</v>
      </c>
      <c r="R6759" s="23"/>
      <c r="S6759" s="15"/>
      <c r="T6759"/>
      <c r="U6759" s="70"/>
      <c r="V6759" s="71">
        <f t="shared" si="263"/>
        <v>1</v>
      </c>
      <c r="W6759" s="25" t="e">
        <f t="shared" si="262"/>
        <v>#DIV/0!</v>
      </c>
      <c r="X6759" s="64"/>
    </row>
    <row r="6760" spans="11:24" x14ac:dyDescent="0.3">
      <c r="K6760" s="31">
        <f>M6760/(L6760+M6760)</f>
        <v>0.94522575869726133</v>
      </c>
      <c r="L6760" s="52">
        <f>COUNTIF($N$6:N6760,FALSE)</f>
        <v>370</v>
      </c>
      <c r="M6760" s="52">
        <f>COUNTIF($N$6:N6760,TRUE)</f>
        <v>6385</v>
      </c>
      <c r="N6760" s="53" t="b">
        <f>O6760=P6760</f>
        <v>1</v>
      </c>
      <c r="O6760" s="53" t="str">
        <f>IF(R6760&gt;0,"+","-")</f>
        <v>-</v>
      </c>
      <c r="P6760" s="53" t="str">
        <f>IF(S6760&gt;0,"+","-")</f>
        <v>-</v>
      </c>
      <c r="Q6760" s="14"/>
      <c r="R6760" s="15"/>
      <c r="S6760" s="15"/>
      <c r="T6760"/>
      <c r="U6760" s="70"/>
      <c r="V6760" s="71">
        <f t="shared" si="263"/>
        <v>1</v>
      </c>
      <c r="W6760" s="25" t="e">
        <f t="shared" si="262"/>
        <v>#DIV/0!</v>
      </c>
      <c r="X6760" s="64"/>
    </row>
    <row r="6761" spans="11:24" x14ac:dyDescent="0.3">
      <c r="K6761" s="31">
        <f>M6761/(L6761+M6761)</f>
        <v>0.94523386619301364</v>
      </c>
      <c r="L6761" s="52">
        <f>COUNTIF($N$6:N6761,FALSE)</f>
        <v>370</v>
      </c>
      <c r="M6761" s="52">
        <f>COUNTIF($N$6:N6761,TRUE)</f>
        <v>6386</v>
      </c>
      <c r="N6761" s="53" t="b">
        <f>O6761=P6761</f>
        <v>1</v>
      </c>
      <c r="O6761" s="53" t="str">
        <f>IF(R6761&gt;0,"+","-")</f>
        <v>-</v>
      </c>
      <c r="P6761" s="53" t="str">
        <f>IF(S6761&gt;0,"+","-")</f>
        <v>-</v>
      </c>
      <c r="R6761" s="23"/>
      <c r="S6761" s="23"/>
      <c r="T6761"/>
      <c r="U6761" s="70"/>
      <c r="V6761" s="71">
        <f t="shared" si="263"/>
        <v>1</v>
      </c>
      <c r="W6761" s="25" t="e">
        <f t="shared" si="262"/>
        <v>#DIV/0!</v>
      </c>
      <c r="X6761" s="64"/>
    </row>
    <row r="6762" spans="11:24" x14ac:dyDescent="0.3">
      <c r="K6762" s="31">
        <f>M6762/(L6762+M6762)</f>
        <v>0.94524197128903364</v>
      </c>
      <c r="L6762" s="52">
        <f>COUNTIF($N$6:N6762,FALSE)</f>
        <v>370</v>
      </c>
      <c r="M6762" s="52">
        <f>COUNTIF($N$6:N6762,TRUE)</f>
        <v>6387</v>
      </c>
      <c r="N6762" s="53" t="b">
        <f>O6762=P6762</f>
        <v>1</v>
      </c>
      <c r="O6762" s="53" t="str">
        <f>IF(R6762&gt;0,"+","-")</f>
        <v>-</v>
      </c>
      <c r="P6762" s="53" t="str">
        <f>IF(S6762&gt;0,"+","-")</f>
        <v>-</v>
      </c>
      <c r="R6762" s="23"/>
      <c r="S6762" s="23"/>
      <c r="T6762"/>
      <c r="U6762" s="70"/>
      <c r="V6762" s="71">
        <f t="shared" si="263"/>
        <v>1</v>
      </c>
      <c r="W6762" s="25" t="e">
        <f t="shared" ref="W6762:W6825" si="264">AVERAGE(R6663:R6762)</f>
        <v>#DIV/0!</v>
      </c>
      <c r="X6762" s="64"/>
    </row>
    <row r="6763" spans="11:24" x14ac:dyDescent="0.3">
      <c r="K6763" s="31">
        <f>M6763/(L6763+M6763)</f>
        <v>0.9452500739863865</v>
      </c>
      <c r="L6763" s="52">
        <f>COUNTIF($N$6:N6763,FALSE)</f>
        <v>370</v>
      </c>
      <c r="M6763" s="52">
        <f>COUNTIF($N$6:N6763,TRUE)</f>
        <v>6388</v>
      </c>
      <c r="N6763" s="53" t="b">
        <f>O6763=P6763</f>
        <v>1</v>
      </c>
      <c r="O6763" s="53" t="str">
        <f>IF(R6763&gt;0,"+","-")</f>
        <v>-</v>
      </c>
      <c r="P6763" s="53" t="str">
        <f>IF(S6763&gt;0,"+","-")</f>
        <v>-</v>
      </c>
      <c r="R6763" s="23"/>
      <c r="S6763" s="23"/>
      <c r="T6763"/>
      <c r="U6763" s="70"/>
      <c r="V6763" s="71">
        <f t="shared" si="263"/>
        <v>1</v>
      </c>
      <c r="W6763" s="25" t="e">
        <f t="shared" si="264"/>
        <v>#DIV/0!</v>
      </c>
      <c r="X6763" s="64"/>
    </row>
    <row r="6764" spans="11:24" x14ac:dyDescent="0.3">
      <c r="K6764" s="31">
        <f>M6764/(L6764+M6764)</f>
        <v>0.94525817428613701</v>
      </c>
      <c r="L6764" s="52">
        <f>COUNTIF($N$6:N6764,FALSE)</f>
        <v>370</v>
      </c>
      <c r="M6764" s="52">
        <f>COUNTIF($N$6:N6764,TRUE)</f>
        <v>6389</v>
      </c>
      <c r="N6764" s="53" t="b">
        <f>O6764=P6764</f>
        <v>1</v>
      </c>
      <c r="O6764" s="53" t="str">
        <f>IF(R6764&gt;0,"+","-")</f>
        <v>-</v>
      </c>
      <c r="P6764" s="53" t="str">
        <f>IF(S6764&gt;0,"+","-")</f>
        <v>-</v>
      </c>
      <c r="R6764" s="23"/>
      <c r="S6764" s="15"/>
      <c r="T6764"/>
      <c r="U6764" s="70"/>
      <c r="V6764" s="71">
        <f t="shared" si="263"/>
        <v>1</v>
      </c>
      <c r="W6764" s="25" t="e">
        <f t="shared" si="264"/>
        <v>#DIV/0!</v>
      </c>
      <c r="X6764" s="64"/>
    </row>
    <row r="6765" spans="11:24" x14ac:dyDescent="0.3">
      <c r="K6765" s="31">
        <f>M6765/(L6765+M6765)</f>
        <v>0.94526627218934911</v>
      </c>
      <c r="L6765" s="52">
        <f>COUNTIF($N$6:N6765,FALSE)</f>
        <v>370</v>
      </c>
      <c r="M6765" s="52">
        <f>COUNTIF($N$6:N6765,TRUE)</f>
        <v>6390</v>
      </c>
      <c r="N6765" s="53" t="b">
        <f>O6765=P6765</f>
        <v>1</v>
      </c>
      <c r="O6765" s="53" t="str">
        <f>IF(R6765&gt;0,"+","-")</f>
        <v>-</v>
      </c>
      <c r="P6765" s="53" t="str">
        <f>IF(S6765&gt;0,"+","-")</f>
        <v>-</v>
      </c>
      <c r="R6765" s="23"/>
      <c r="S6765" s="15"/>
      <c r="T6765"/>
      <c r="U6765" s="70"/>
      <c r="V6765" s="71">
        <f t="shared" si="263"/>
        <v>1</v>
      </c>
      <c r="W6765" s="25" t="e">
        <f t="shared" si="264"/>
        <v>#DIV/0!</v>
      </c>
      <c r="X6765" s="64"/>
    </row>
    <row r="6766" spans="11:24" x14ac:dyDescent="0.3">
      <c r="K6766" s="31">
        <f>M6766/(L6766+M6766)</f>
        <v>0.94527436769708628</v>
      </c>
      <c r="L6766" s="52">
        <f>COUNTIF($N$6:N6766,FALSE)</f>
        <v>370</v>
      </c>
      <c r="M6766" s="52">
        <f>COUNTIF($N$6:N6766,TRUE)</f>
        <v>6391</v>
      </c>
      <c r="N6766" s="53" t="b">
        <f>O6766=P6766</f>
        <v>1</v>
      </c>
      <c r="O6766" s="53" t="str">
        <f>IF(R6766&gt;0,"+","-")</f>
        <v>-</v>
      </c>
      <c r="P6766" s="53" t="str">
        <f>IF(S6766&gt;0,"+","-")</f>
        <v>-</v>
      </c>
      <c r="R6766" s="23"/>
      <c r="S6766" s="23"/>
      <c r="T6766"/>
      <c r="U6766" s="70"/>
      <c r="V6766" s="71">
        <f t="shared" si="263"/>
        <v>1</v>
      </c>
      <c r="W6766" s="25" t="e">
        <f t="shared" si="264"/>
        <v>#DIV/0!</v>
      </c>
      <c r="X6766" s="64"/>
    </row>
    <row r="6767" spans="11:24" x14ac:dyDescent="0.3">
      <c r="K6767" s="31">
        <f>M6767/(L6767+M6767)</f>
        <v>0.94528246081041112</v>
      </c>
      <c r="L6767" s="52">
        <f>COUNTIF($N$6:N6767,FALSE)</f>
        <v>370</v>
      </c>
      <c r="M6767" s="52">
        <f>COUNTIF($N$6:N6767,TRUE)</f>
        <v>6392</v>
      </c>
      <c r="N6767" s="53" t="b">
        <f>O6767=P6767</f>
        <v>1</v>
      </c>
      <c r="O6767" s="53" t="str">
        <f>IF(R6767&gt;0,"+","-")</f>
        <v>-</v>
      </c>
      <c r="P6767" s="53" t="str">
        <f>IF(S6767&gt;0,"+","-")</f>
        <v>-</v>
      </c>
      <c r="Q6767" s="14"/>
      <c r="R6767" s="15"/>
      <c r="S6767" s="15"/>
      <c r="T6767"/>
      <c r="U6767" s="70"/>
      <c r="V6767" s="71">
        <f t="shared" si="263"/>
        <v>1</v>
      </c>
      <c r="W6767" s="25" t="e">
        <f t="shared" si="264"/>
        <v>#DIV/0!</v>
      </c>
      <c r="X6767" s="64"/>
    </row>
    <row r="6768" spans="11:24" x14ac:dyDescent="0.3">
      <c r="K6768" s="31">
        <f>M6768/(L6768+M6768)</f>
        <v>0.94529055153038588</v>
      </c>
      <c r="L6768" s="52">
        <f>COUNTIF($N$6:N6768,FALSE)</f>
        <v>370</v>
      </c>
      <c r="M6768" s="52">
        <f>COUNTIF($N$6:N6768,TRUE)</f>
        <v>6393</v>
      </c>
      <c r="N6768" s="53" t="b">
        <f>O6768=P6768</f>
        <v>1</v>
      </c>
      <c r="O6768" s="53" t="str">
        <f>IF(R6768&gt;0,"+","-")</f>
        <v>-</v>
      </c>
      <c r="P6768" s="53" t="str">
        <f>IF(S6768&gt;0,"+","-")</f>
        <v>-</v>
      </c>
      <c r="Q6768" s="14"/>
      <c r="R6768" s="15"/>
      <c r="S6768" s="15"/>
      <c r="T6768"/>
      <c r="U6768" s="70"/>
      <c r="V6768" s="71">
        <f t="shared" si="263"/>
        <v>1</v>
      </c>
      <c r="W6768" s="25" t="e">
        <f t="shared" si="264"/>
        <v>#DIV/0!</v>
      </c>
      <c r="X6768" s="64"/>
    </row>
    <row r="6769" spans="11:24" x14ac:dyDescent="0.3">
      <c r="K6769" s="31">
        <f>M6769/(L6769+M6769)</f>
        <v>0.94529863985807216</v>
      </c>
      <c r="L6769" s="52">
        <f>COUNTIF($N$6:N6769,FALSE)</f>
        <v>370</v>
      </c>
      <c r="M6769" s="52">
        <f>COUNTIF($N$6:N6769,TRUE)</f>
        <v>6394</v>
      </c>
      <c r="N6769" s="53" t="b">
        <f>O6769=P6769</f>
        <v>1</v>
      </c>
      <c r="O6769" s="53" t="str">
        <f>IF(R6769&gt;0,"+","-")</f>
        <v>-</v>
      </c>
      <c r="P6769" s="53" t="str">
        <f>IF(S6769&gt;0,"+","-")</f>
        <v>-</v>
      </c>
      <c r="Q6769" s="14"/>
      <c r="R6769" s="15"/>
      <c r="S6769" s="15"/>
      <c r="T6769"/>
      <c r="U6769" s="70"/>
      <c r="V6769" s="71">
        <f t="shared" si="263"/>
        <v>1</v>
      </c>
      <c r="W6769" s="25" t="e">
        <f t="shared" si="264"/>
        <v>#DIV/0!</v>
      </c>
      <c r="X6769" s="64"/>
    </row>
    <row r="6770" spans="11:24" x14ac:dyDescent="0.3">
      <c r="K6770" s="31">
        <f>M6770/(L6770+M6770)</f>
        <v>0.94530672579453068</v>
      </c>
      <c r="L6770" s="52">
        <f>COUNTIF($N$6:N6770,FALSE)</f>
        <v>370</v>
      </c>
      <c r="M6770" s="52">
        <f>COUNTIF($N$6:N6770,TRUE)</f>
        <v>6395</v>
      </c>
      <c r="N6770" s="53" t="b">
        <f>O6770=P6770</f>
        <v>1</v>
      </c>
      <c r="O6770" s="53" t="str">
        <f>IF(R6770&gt;0,"+","-")</f>
        <v>-</v>
      </c>
      <c r="P6770" s="53" t="str">
        <f>IF(S6770&gt;0,"+","-")</f>
        <v>-</v>
      </c>
      <c r="R6770" s="23"/>
      <c r="S6770" s="23"/>
      <c r="T6770"/>
      <c r="U6770" s="70"/>
      <c r="V6770" s="71">
        <f t="shared" si="263"/>
        <v>1</v>
      </c>
      <c r="W6770" s="25" t="e">
        <f t="shared" si="264"/>
        <v>#DIV/0!</v>
      </c>
      <c r="X6770" s="64"/>
    </row>
    <row r="6771" spans="11:24" x14ac:dyDescent="0.3">
      <c r="K6771" s="31">
        <f>M6771/(L6771+M6771)</f>
        <v>0.94531480934082179</v>
      </c>
      <c r="L6771" s="52">
        <f>COUNTIF($N$6:N6771,FALSE)</f>
        <v>370</v>
      </c>
      <c r="M6771" s="52">
        <f>COUNTIF($N$6:N6771,TRUE)</f>
        <v>6396</v>
      </c>
      <c r="N6771" s="53" t="b">
        <f>O6771=P6771</f>
        <v>1</v>
      </c>
      <c r="O6771" s="53" t="str">
        <f>IF(R6771&gt;0,"+","-")</f>
        <v>-</v>
      </c>
      <c r="P6771" s="53" t="str">
        <f>IF(S6771&gt;0,"+","-")</f>
        <v>-</v>
      </c>
      <c r="R6771" s="23"/>
      <c r="S6771" s="15"/>
      <c r="T6771"/>
      <c r="U6771" s="70"/>
      <c r="V6771" s="71">
        <f t="shared" si="263"/>
        <v>1</v>
      </c>
      <c r="W6771" s="25" t="e">
        <f t="shared" si="264"/>
        <v>#DIV/0!</v>
      </c>
      <c r="X6771" s="64"/>
    </row>
    <row r="6772" spans="11:24" x14ac:dyDescent="0.3">
      <c r="K6772" s="31">
        <f>M6772/(L6772+M6772)</f>
        <v>0.945322890498005</v>
      </c>
      <c r="L6772" s="52">
        <f>COUNTIF($N$6:N6772,FALSE)</f>
        <v>370</v>
      </c>
      <c r="M6772" s="52">
        <f>COUNTIF($N$6:N6772,TRUE)</f>
        <v>6397</v>
      </c>
      <c r="N6772" s="53" t="b">
        <f>O6772=P6772</f>
        <v>1</v>
      </c>
      <c r="O6772" s="53" t="str">
        <f>IF(R6772&gt;0,"+","-")</f>
        <v>-</v>
      </c>
      <c r="P6772" s="53" t="str">
        <f>IF(S6772&gt;0,"+","-")</f>
        <v>-</v>
      </c>
      <c r="R6772" s="23"/>
      <c r="S6772" s="23"/>
      <c r="T6772"/>
      <c r="U6772" s="70"/>
      <c r="V6772" s="71">
        <f t="shared" si="263"/>
        <v>1</v>
      </c>
      <c r="W6772" s="25" t="e">
        <f t="shared" si="264"/>
        <v>#DIV/0!</v>
      </c>
      <c r="X6772" s="64"/>
    </row>
    <row r="6773" spans="11:24" x14ac:dyDescent="0.3">
      <c r="K6773" s="31">
        <f>M6773/(L6773+M6773)</f>
        <v>0.94533096926713944</v>
      </c>
      <c r="L6773" s="52">
        <f>COUNTIF($N$6:N6773,FALSE)</f>
        <v>370</v>
      </c>
      <c r="M6773" s="52">
        <f>COUNTIF($N$6:N6773,TRUE)</f>
        <v>6398</v>
      </c>
      <c r="N6773" s="53" t="b">
        <f>O6773=P6773</f>
        <v>1</v>
      </c>
      <c r="O6773" s="53" t="str">
        <f>IF(R6773&gt;0,"+","-")</f>
        <v>-</v>
      </c>
      <c r="P6773" s="53" t="str">
        <f>IF(S6773&gt;0,"+","-")</f>
        <v>-</v>
      </c>
      <c r="R6773" s="23"/>
      <c r="S6773" s="23"/>
      <c r="T6773"/>
      <c r="U6773" s="70"/>
      <c r="V6773" s="71">
        <f t="shared" si="263"/>
        <v>1</v>
      </c>
      <c r="W6773" s="25" t="e">
        <f t="shared" si="264"/>
        <v>#DIV/0!</v>
      </c>
      <c r="X6773" s="64"/>
    </row>
    <row r="6774" spans="11:24" x14ac:dyDescent="0.3">
      <c r="K6774" s="31">
        <f>M6774/(L6774+M6774)</f>
        <v>0.9453390456492835</v>
      </c>
      <c r="L6774" s="52">
        <f>COUNTIF($N$6:N6774,FALSE)</f>
        <v>370</v>
      </c>
      <c r="M6774" s="52">
        <f>COUNTIF($N$6:N6774,TRUE)</f>
        <v>6399</v>
      </c>
      <c r="N6774" s="53" t="b">
        <f>O6774=P6774</f>
        <v>1</v>
      </c>
      <c r="O6774" s="53" t="str">
        <f>IF(R6774&gt;0,"+","-")</f>
        <v>-</v>
      </c>
      <c r="P6774" s="53" t="str">
        <f>IF(S6774&gt;0,"+","-")</f>
        <v>-</v>
      </c>
      <c r="R6774" s="23"/>
      <c r="S6774" s="23"/>
      <c r="T6774"/>
      <c r="U6774" s="70"/>
      <c r="V6774" s="71">
        <f t="shared" si="263"/>
        <v>1</v>
      </c>
      <c r="W6774" s="25" t="e">
        <f t="shared" si="264"/>
        <v>#DIV/0!</v>
      </c>
      <c r="X6774" s="64"/>
    </row>
    <row r="6775" spans="11:24" x14ac:dyDescent="0.3">
      <c r="K6775" s="31">
        <f>M6775/(L6775+M6775)</f>
        <v>0.94534711964549478</v>
      </c>
      <c r="L6775" s="52">
        <f>COUNTIF($N$6:N6775,FALSE)</f>
        <v>370</v>
      </c>
      <c r="M6775" s="52">
        <f>COUNTIF($N$6:N6775,TRUE)</f>
        <v>6400</v>
      </c>
      <c r="N6775" s="53" t="b">
        <f>O6775=P6775</f>
        <v>1</v>
      </c>
      <c r="O6775" s="53" t="str">
        <f>IF(R6775&gt;0,"+","-")</f>
        <v>-</v>
      </c>
      <c r="P6775" s="53" t="str">
        <f>IF(S6775&gt;0,"+","-")</f>
        <v>-</v>
      </c>
      <c r="Q6775" s="14"/>
      <c r="R6775" s="15"/>
      <c r="S6775" s="15"/>
      <c r="T6775"/>
      <c r="U6775" s="70"/>
      <c r="V6775" s="71">
        <f t="shared" si="263"/>
        <v>1</v>
      </c>
      <c r="W6775" s="25" t="e">
        <f t="shared" si="264"/>
        <v>#DIV/0!</v>
      </c>
      <c r="X6775" s="64"/>
    </row>
    <row r="6776" spans="11:24" x14ac:dyDescent="0.3">
      <c r="K6776" s="31">
        <f>M6776/(L6776+M6776)</f>
        <v>0.94535519125683065</v>
      </c>
      <c r="L6776" s="52">
        <f>COUNTIF($N$6:N6776,FALSE)</f>
        <v>370</v>
      </c>
      <c r="M6776" s="52">
        <f>COUNTIF($N$6:N6776,TRUE)</f>
        <v>6401</v>
      </c>
      <c r="N6776" s="53" t="b">
        <f>O6776=P6776</f>
        <v>1</v>
      </c>
      <c r="O6776" s="53" t="str">
        <f>IF(R6776&gt;0,"+","-")</f>
        <v>-</v>
      </c>
      <c r="P6776" s="53" t="str">
        <f>IF(S6776&gt;0,"+","-")</f>
        <v>-</v>
      </c>
      <c r="Q6776" s="14"/>
      <c r="R6776" s="15"/>
      <c r="S6776" s="15"/>
      <c r="T6776"/>
      <c r="U6776" s="70"/>
      <c r="V6776" s="71">
        <f t="shared" ref="V6776:V6839" si="265">COUNTIF(N6727:N6776,TRUE)/50</f>
        <v>1</v>
      </c>
      <c r="W6776" s="25" t="e">
        <f t="shared" si="264"/>
        <v>#DIV/0!</v>
      </c>
      <c r="X6776" s="64"/>
    </row>
    <row r="6777" spans="11:24" x14ac:dyDescent="0.3">
      <c r="K6777" s="31">
        <f>M6777/(L6777+M6777)</f>
        <v>0.94536326048434727</v>
      </c>
      <c r="L6777" s="52">
        <f>COUNTIF($N$6:N6777,FALSE)</f>
        <v>370</v>
      </c>
      <c r="M6777" s="52">
        <f>COUNTIF($N$6:N6777,TRUE)</f>
        <v>6402</v>
      </c>
      <c r="N6777" s="53" t="b">
        <f>O6777=P6777</f>
        <v>1</v>
      </c>
      <c r="O6777" s="53" t="str">
        <f>IF(R6777&gt;0,"+","-")</f>
        <v>-</v>
      </c>
      <c r="P6777" s="53" t="str">
        <f>IF(S6777&gt;0,"+","-")</f>
        <v>-</v>
      </c>
      <c r="R6777" s="23"/>
      <c r="S6777" s="23"/>
      <c r="T6777"/>
      <c r="U6777" s="70"/>
      <c r="V6777" s="71">
        <f t="shared" si="265"/>
        <v>1</v>
      </c>
      <c r="W6777" s="25" t="e">
        <f t="shared" si="264"/>
        <v>#DIV/0!</v>
      </c>
      <c r="X6777" s="64"/>
    </row>
    <row r="6778" spans="11:24" x14ac:dyDescent="0.3">
      <c r="K6778" s="31">
        <f>M6778/(L6778+M6778)</f>
        <v>0.9453713273291009</v>
      </c>
      <c r="L6778" s="52">
        <f>COUNTIF($N$6:N6778,FALSE)</f>
        <v>370</v>
      </c>
      <c r="M6778" s="52">
        <f>COUNTIF($N$6:N6778,TRUE)</f>
        <v>6403</v>
      </c>
      <c r="N6778" s="53" t="b">
        <f>O6778=P6778</f>
        <v>1</v>
      </c>
      <c r="O6778" s="53" t="str">
        <f>IF(R6778&gt;0,"+","-")</f>
        <v>-</v>
      </c>
      <c r="P6778" s="53" t="str">
        <f>IF(S6778&gt;0,"+","-")</f>
        <v>-</v>
      </c>
      <c r="R6778" s="23"/>
      <c r="S6778" s="15"/>
      <c r="T6778"/>
      <c r="U6778" s="70"/>
      <c r="V6778" s="71">
        <f t="shared" si="265"/>
        <v>1</v>
      </c>
      <c r="W6778" s="25" t="e">
        <f t="shared" si="264"/>
        <v>#DIV/0!</v>
      </c>
      <c r="X6778" s="64"/>
    </row>
    <row r="6779" spans="11:24" x14ac:dyDescent="0.3">
      <c r="K6779" s="31">
        <f>M6779/(L6779+M6779)</f>
        <v>0.94537939179214647</v>
      </c>
      <c r="L6779" s="52">
        <f>COUNTIF($N$6:N6779,FALSE)</f>
        <v>370</v>
      </c>
      <c r="M6779" s="52">
        <f>COUNTIF($N$6:N6779,TRUE)</f>
        <v>6404</v>
      </c>
      <c r="N6779" s="53" t="b">
        <f>O6779=P6779</f>
        <v>1</v>
      </c>
      <c r="O6779" s="53" t="str">
        <f>IF(R6779&gt;0,"+","-")</f>
        <v>-</v>
      </c>
      <c r="P6779" s="53" t="str">
        <f>IF(S6779&gt;0,"+","-")</f>
        <v>-</v>
      </c>
      <c r="R6779" s="23"/>
      <c r="S6779" s="23"/>
      <c r="T6779"/>
      <c r="U6779" s="70"/>
      <c r="V6779" s="71">
        <f t="shared" si="265"/>
        <v>1</v>
      </c>
      <c r="W6779" s="25" t="e">
        <f t="shared" si="264"/>
        <v>#DIV/0!</v>
      </c>
      <c r="X6779" s="64"/>
    </row>
    <row r="6780" spans="11:24" x14ac:dyDescent="0.3">
      <c r="K6780" s="31">
        <f>M6780/(L6780+M6780)</f>
        <v>0.94538745387453871</v>
      </c>
      <c r="L6780" s="52">
        <f>COUNTIF($N$6:N6780,FALSE)</f>
        <v>370</v>
      </c>
      <c r="M6780" s="52">
        <f>COUNTIF($N$6:N6780,TRUE)</f>
        <v>6405</v>
      </c>
      <c r="N6780" s="53" t="b">
        <f>O6780=P6780</f>
        <v>1</v>
      </c>
      <c r="O6780" s="53" t="str">
        <f>IF(R6780&gt;0,"+","-")</f>
        <v>-</v>
      </c>
      <c r="P6780" s="53" t="str">
        <f>IF(S6780&gt;0,"+","-")</f>
        <v>-</v>
      </c>
      <c r="R6780" s="23"/>
      <c r="S6780" s="23"/>
      <c r="T6780"/>
      <c r="U6780" s="70"/>
      <c r="V6780" s="71">
        <f t="shared" si="265"/>
        <v>1</v>
      </c>
      <c r="W6780" s="25" t="e">
        <f t="shared" si="264"/>
        <v>#DIV/0!</v>
      </c>
      <c r="X6780" s="64"/>
    </row>
    <row r="6781" spans="11:24" x14ac:dyDescent="0.3">
      <c r="K6781" s="31">
        <f>M6781/(L6781+M6781)</f>
        <v>0.94539551357733176</v>
      </c>
      <c r="L6781" s="52">
        <f>COUNTIF($N$6:N6781,FALSE)</f>
        <v>370</v>
      </c>
      <c r="M6781" s="52">
        <f>COUNTIF($N$6:N6781,TRUE)</f>
        <v>6406</v>
      </c>
      <c r="N6781" s="53" t="b">
        <f>O6781=P6781</f>
        <v>1</v>
      </c>
      <c r="O6781" s="53" t="str">
        <f>IF(R6781&gt;0,"+","-")</f>
        <v>-</v>
      </c>
      <c r="P6781" s="53" t="str">
        <f>IF(S6781&gt;0,"+","-")</f>
        <v>-</v>
      </c>
      <c r="R6781" s="23"/>
      <c r="S6781" s="23"/>
      <c r="T6781"/>
      <c r="U6781" s="70"/>
      <c r="V6781" s="71">
        <f t="shared" si="265"/>
        <v>1</v>
      </c>
      <c r="W6781" s="25" t="e">
        <f t="shared" si="264"/>
        <v>#DIV/0!</v>
      </c>
      <c r="X6781" s="64"/>
    </row>
    <row r="6782" spans="11:24" x14ac:dyDescent="0.3">
      <c r="K6782" s="31">
        <f>M6782/(L6782+M6782)</f>
        <v>0.94540357090157889</v>
      </c>
      <c r="L6782" s="52">
        <f>COUNTIF($N$6:N6782,FALSE)</f>
        <v>370</v>
      </c>
      <c r="M6782" s="52">
        <f>COUNTIF($N$6:N6782,TRUE)</f>
        <v>6407</v>
      </c>
      <c r="N6782" s="53" t="b">
        <f>O6782=P6782</f>
        <v>1</v>
      </c>
      <c r="O6782" s="53" t="str">
        <f>IF(R6782&gt;0,"+","-")</f>
        <v>-</v>
      </c>
      <c r="P6782" s="53" t="str">
        <f>IF(S6782&gt;0,"+","-")</f>
        <v>-</v>
      </c>
      <c r="R6782" s="23"/>
      <c r="S6782" s="23"/>
      <c r="T6782"/>
      <c r="U6782" s="70"/>
      <c r="V6782" s="71">
        <f t="shared" si="265"/>
        <v>1</v>
      </c>
      <c r="W6782" s="25" t="e">
        <f t="shared" si="264"/>
        <v>#DIV/0!</v>
      </c>
      <c r="X6782" s="64"/>
    </row>
    <row r="6783" spans="11:24" x14ac:dyDescent="0.3">
      <c r="K6783" s="31">
        <f>M6783/(L6783+M6783)</f>
        <v>0.94541162584833283</v>
      </c>
      <c r="L6783" s="52">
        <f>COUNTIF($N$6:N6783,FALSE)</f>
        <v>370</v>
      </c>
      <c r="M6783" s="52">
        <f>COUNTIF($N$6:N6783,TRUE)</f>
        <v>6408</v>
      </c>
      <c r="N6783" s="53" t="b">
        <f>O6783=P6783</f>
        <v>1</v>
      </c>
      <c r="O6783" s="53" t="str">
        <f>IF(R6783&gt;0,"+","-")</f>
        <v>-</v>
      </c>
      <c r="P6783" s="53" t="str">
        <f>IF(S6783&gt;0,"+","-")</f>
        <v>-</v>
      </c>
      <c r="R6783" s="23"/>
      <c r="S6783" s="23"/>
      <c r="T6783"/>
      <c r="U6783" s="70"/>
      <c r="V6783" s="71">
        <f t="shared" si="265"/>
        <v>1</v>
      </c>
      <c r="W6783" s="25" t="e">
        <f t="shared" si="264"/>
        <v>#DIV/0!</v>
      </c>
      <c r="X6783" s="64"/>
    </row>
    <row r="6784" spans="11:24" x14ac:dyDescent="0.3">
      <c r="K6784" s="31">
        <f>M6784/(L6784+M6784)</f>
        <v>0.94541967841864583</v>
      </c>
      <c r="L6784" s="52">
        <f>COUNTIF($N$6:N6784,FALSE)</f>
        <v>370</v>
      </c>
      <c r="M6784" s="52">
        <f>COUNTIF($N$6:N6784,TRUE)</f>
        <v>6409</v>
      </c>
      <c r="N6784" s="53" t="b">
        <f>O6784=P6784</f>
        <v>1</v>
      </c>
      <c r="O6784" s="53" t="str">
        <f>IF(R6784&gt;0,"+","-")</f>
        <v>-</v>
      </c>
      <c r="P6784" s="53" t="str">
        <f>IF(S6784&gt;0,"+","-")</f>
        <v>-</v>
      </c>
      <c r="R6784" s="23"/>
      <c r="S6784" s="23"/>
      <c r="T6784"/>
      <c r="U6784" s="70"/>
      <c r="V6784" s="71">
        <f t="shared" si="265"/>
        <v>1</v>
      </c>
      <c r="W6784" s="25" t="e">
        <f t="shared" si="264"/>
        <v>#DIV/0!</v>
      </c>
      <c r="X6784" s="64"/>
    </row>
    <row r="6785" spans="11:24" x14ac:dyDescent="0.3">
      <c r="K6785" s="31">
        <f>M6785/(L6785+M6785)</f>
        <v>0.94542772861356927</v>
      </c>
      <c r="L6785" s="52">
        <f>COUNTIF($N$6:N6785,FALSE)</f>
        <v>370</v>
      </c>
      <c r="M6785" s="52">
        <f>COUNTIF($N$6:N6785,TRUE)</f>
        <v>6410</v>
      </c>
      <c r="N6785" s="53" t="b">
        <f>O6785=P6785</f>
        <v>1</v>
      </c>
      <c r="O6785" s="53" t="str">
        <f>IF(R6785&gt;0,"+","-")</f>
        <v>-</v>
      </c>
      <c r="P6785" s="53" t="str">
        <f>IF(S6785&gt;0,"+","-")</f>
        <v>-</v>
      </c>
      <c r="R6785" s="23"/>
      <c r="S6785" s="23"/>
      <c r="T6785"/>
      <c r="U6785" s="70"/>
      <c r="V6785" s="71">
        <f t="shared" si="265"/>
        <v>1</v>
      </c>
      <c r="W6785" s="25" t="e">
        <f t="shared" si="264"/>
        <v>#DIV/0!</v>
      </c>
      <c r="X6785" s="64"/>
    </row>
    <row r="6786" spans="11:24" x14ac:dyDescent="0.3">
      <c r="K6786" s="31">
        <f>M6786/(L6786+M6786)</f>
        <v>0.94543577643415422</v>
      </c>
      <c r="L6786" s="52">
        <f>COUNTIF($N$6:N6786,FALSE)</f>
        <v>370</v>
      </c>
      <c r="M6786" s="52">
        <f>COUNTIF($N$6:N6786,TRUE)</f>
        <v>6411</v>
      </c>
      <c r="N6786" s="53" t="b">
        <f>O6786=P6786</f>
        <v>1</v>
      </c>
      <c r="O6786" s="53" t="str">
        <f>IF(R6786&gt;0,"+","-")</f>
        <v>-</v>
      </c>
      <c r="P6786" s="53" t="str">
        <f>IF(S6786&gt;0,"+","-")</f>
        <v>-</v>
      </c>
      <c r="R6786" s="23"/>
      <c r="S6786" s="15"/>
      <c r="T6786"/>
      <c r="U6786" s="70"/>
      <c r="V6786" s="71">
        <f t="shared" si="265"/>
        <v>1</v>
      </c>
      <c r="W6786" s="25" t="e">
        <f t="shared" si="264"/>
        <v>#DIV/0!</v>
      </c>
      <c r="X6786" s="64"/>
    </row>
    <row r="6787" spans="11:24" x14ac:dyDescent="0.3">
      <c r="K6787" s="31">
        <f>M6787/(L6787+M6787)</f>
        <v>0.94544382188145093</v>
      </c>
      <c r="L6787" s="52">
        <f>COUNTIF($N$6:N6787,FALSE)</f>
        <v>370</v>
      </c>
      <c r="M6787" s="52">
        <f>COUNTIF($N$6:N6787,TRUE)</f>
        <v>6412</v>
      </c>
      <c r="N6787" s="53" t="b">
        <f>O6787=P6787</f>
        <v>1</v>
      </c>
      <c r="O6787" s="53" t="str">
        <f>IF(R6787&gt;0,"+","-")</f>
        <v>-</v>
      </c>
      <c r="P6787" s="53" t="str">
        <f>IF(S6787&gt;0,"+","-")</f>
        <v>-</v>
      </c>
      <c r="R6787" s="23"/>
      <c r="S6787" s="23"/>
      <c r="T6787"/>
      <c r="U6787" s="70"/>
      <c r="V6787" s="71">
        <f t="shared" si="265"/>
        <v>1</v>
      </c>
      <c r="W6787" s="25" t="e">
        <f t="shared" si="264"/>
        <v>#DIV/0!</v>
      </c>
      <c r="X6787" s="64"/>
    </row>
    <row r="6788" spans="11:24" x14ac:dyDescent="0.3">
      <c r="K6788" s="31">
        <f>M6788/(L6788+M6788)</f>
        <v>0.9454518649565089</v>
      </c>
      <c r="L6788" s="52">
        <f>COUNTIF($N$6:N6788,FALSE)</f>
        <v>370</v>
      </c>
      <c r="M6788" s="52">
        <f>COUNTIF($N$6:N6788,TRUE)</f>
        <v>6413</v>
      </c>
      <c r="N6788" s="53" t="b">
        <f>O6788=P6788</f>
        <v>1</v>
      </c>
      <c r="O6788" s="53" t="str">
        <f>IF(R6788&gt;0,"+","-")</f>
        <v>-</v>
      </c>
      <c r="P6788" s="53" t="str">
        <f>IF(S6788&gt;0,"+","-")</f>
        <v>-</v>
      </c>
      <c r="R6788" s="23"/>
      <c r="S6788" s="23"/>
      <c r="T6788"/>
      <c r="U6788" s="70"/>
      <c r="V6788" s="71">
        <f t="shared" si="265"/>
        <v>1</v>
      </c>
      <c r="W6788" s="25" t="e">
        <f t="shared" si="264"/>
        <v>#DIV/0!</v>
      </c>
      <c r="X6788" s="64"/>
    </row>
    <row r="6789" spans="11:24" x14ac:dyDescent="0.3">
      <c r="K6789" s="31">
        <f>M6789/(L6789+M6789)</f>
        <v>0.94545990566037741</v>
      </c>
      <c r="L6789" s="54">
        <f>COUNTIF($N$6:N6789,FALSE)</f>
        <v>370</v>
      </c>
      <c r="M6789" s="54">
        <f>COUNTIF($N$6:N6789,TRUE)</f>
        <v>6414</v>
      </c>
      <c r="N6789" s="4" t="b">
        <f>O6789=P6789</f>
        <v>1</v>
      </c>
      <c r="O6789" s="53" t="str">
        <f>IF(R6789&gt;0,"+","-")</f>
        <v>-</v>
      </c>
      <c r="P6789" s="53" t="str">
        <f>IF(S6789&gt;0,"+","-")</f>
        <v>-</v>
      </c>
      <c r="R6789" s="23"/>
      <c r="S6789" s="15"/>
      <c r="T6789"/>
      <c r="U6789" s="70"/>
      <c r="V6789" s="71">
        <f t="shared" si="265"/>
        <v>1</v>
      </c>
      <c r="W6789" s="25" t="e">
        <f t="shared" si="264"/>
        <v>#DIV/0!</v>
      </c>
      <c r="X6789" s="64"/>
    </row>
    <row r="6790" spans="11:24" x14ac:dyDescent="0.3">
      <c r="K6790" s="31">
        <f>M6790/(L6790+M6790)</f>
        <v>0.94546794399410461</v>
      </c>
      <c r="L6790" s="52">
        <f>COUNTIF($N$6:N6790,FALSE)</f>
        <v>370</v>
      </c>
      <c r="M6790" s="52">
        <f>COUNTIF($N$6:N6790,TRUE)</f>
        <v>6415</v>
      </c>
      <c r="N6790" s="53" t="b">
        <f>O6790=P6790</f>
        <v>1</v>
      </c>
      <c r="O6790" s="53" t="str">
        <f>IF(R6790&gt;0,"+","-")</f>
        <v>-</v>
      </c>
      <c r="P6790" s="53" t="str">
        <f>IF(S6790&gt;0,"+","-")</f>
        <v>-</v>
      </c>
      <c r="Q6790" s="14"/>
      <c r="R6790" s="15"/>
      <c r="S6790" s="15"/>
      <c r="T6790"/>
      <c r="U6790" s="70"/>
      <c r="V6790" s="71">
        <f t="shared" si="265"/>
        <v>1</v>
      </c>
      <c r="W6790" s="25" t="e">
        <f t="shared" si="264"/>
        <v>#DIV/0!</v>
      </c>
      <c r="X6790" s="64"/>
    </row>
    <row r="6791" spans="11:24" x14ac:dyDescent="0.3">
      <c r="K6791" s="31">
        <f>M6791/(L6791+M6791)</f>
        <v>0.94547597995873855</v>
      </c>
      <c r="L6791" s="52">
        <f>COUNTIF($N$6:N6791,FALSE)</f>
        <v>370</v>
      </c>
      <c r="M6791" s="52">
        <f>COUNTIF($N$6:N6791,TRUE)</f>
        <v>6416</v>
      </c>
      <c r="N6791" s="53" t="b">
        <f>O6791=P6791</f>
        <v>1</v>
      </c>
      <c r="O6791" s="53" t="str">
        <f>IF(R6791&gt;0,"+","-")</f>
        <v>-</v>
      </c>
      <c r="P6791" s="53" t="str">
        <f>IF(S6791&gt;0,"+","-")</f>
        <v>-</v>
      </c>
      <c r="R6791" s="23"/>
      <c r="S6791" s="23"/>
      <c r="T6791"/>
      <c r="U6791" s="70"/>
      <c r="V6791" s="71">
        <f t="shared" si="265"/>
        <v>1</v>
      </c>
      <c r="W6791" s="25" t="e">
        <f t="shared" si="264"/>
        <v>#DIV/0!</v>
      </c>
      <c r="X6791" s="64"/>
    </row>
    <row r="6792" spans="11:24" x14ac:dyDescent="0.3">
      <c r="K6792" s="31">
        <f>M6792/(L6792+M6792)</f>
        <v>0.94548401355532641</v>
      </c>
      <c r="L6792" s="52">
        <f>COUNTIF($N$6:N6792,FALSE)</f>
        <v>370</v>
      </c>
      <c r="M6792" s="52">
        <f>COUNTIF($N$6:N6792,TRUE)</f>
        <v>6417</v>
      </c>
      <c r="N6792" s="53" t="b">
        <f>O6792=P6792</f>
        <v>1</v>
      </c>
      <c r="O6792" s="53" t="str">
        <f>IF(R6792&gt;0,"+","-")</f>
        <v>-</v>
      </c>
      <c r="P6792" s="53" t="str">
        <f>IF(S6792&gt;0,"+","-")</f>
        <v>-</v>
      </c>
      <c r="R6792" s="23"/>
      <c r="S6792" s="23"/>
      <c r="T6792"/>
      <c r="U6792" s="70"/>
      <c r="V6792" s="71">
        <f t="shared" si="265"/>
        <v>1</v>
      </c>
      <c r="W6792" s="25" t="e">
        <f t="shared" si="264"/>
        <v>#DIV/0!</v>
      </c>
      <c r="X6792" s="64"/>
    </row>
    <row r="6793" spans="11:24" x14ac:dyDescent="0.3">
      <c r="K6793" s="31">
        <f>M6793/(L6793+M6793)</f>
        <v>0.94549204478491455</v>
      </c>
      <c r="L6793" s="52">
        <f>COUNTIF($N$6:N6793,FALSE)</f>
        <v>370</v>
      </c>
      <c r="M6793" s="52">
        <f>COUNTIF($N$6:N6793,TRUE)</f>
        <v>6418</v>
      </c>
      <c r="N6793" s="53" t="b">
        <f>O6793=P6793</f>
        <v>1</v>
      </c>
      <c r="O6793" s="53" t="str">
        <f>IF(R6793&gt;0,"+","-")</f>
        <v>-</v>
      </c>
      <c r="P6793" s="53" t="str">
        <f>IF(S6793&gt;0,"+","-")</f>
        <v>-</v>
      </c>
      <c r="R6793" s="23"/>
      <c r="S6793" s="23"/>
      <c r="T6793"/>
      <c r="U6793" s="70"/>
      <c r="V6793" s="71">
        <f t="shared" si="265"/>
        <v>1</v>
      </c>
      <c r="W6793" s="25" t="e">
        <f t="shared" si="264"/>
        <v>#DIV/0!</v>
      </c>
      <c r="X6793" s="64"/>
    </row>
    <row r="6794" spans="11:24" x14ac:dyDescent="0.3">
      <c r="K6794" s="31">
        <f>M6794/(L6794+M6794)</f>
        <v>0.94550007364854916</v>
      </c>
      <c r="L6794" s="52">
        <f>COUNTIF($N$6:N6794,FALSE)</f>
        <v>370</v>
      </c>
      <c r="M6794" s="52">
        <f>COUNTIF($N$6:N6794,TRUE)</f>
        <v>6419</v>
      </c>
      <c r="N6794" s="53" t="b">
        <f>O6794=P6794</f>
        <v>1</v>
      </c>
      <c r="O6794" s="53" t="str">
        <f>IF(R6794&gt;0,"+","-")</f>
        <v>-</v>
      </c>
      <c r="P6794" s="53" t="str">
        <f>IF(S6794&gt;0,"+","-")</f>
        <v>-</v>
      </c>
      <c r="Q6794" s="14"/>
      <c r="R6794" s="15"/>
      <c r="S6794" s="15"/>
      <c r="T6794"/>
      <c r="U6794" s="70"/>
      <c r="V6794" s="71">
        <f t="shared" si="265"/>
        <v>1</v>
      </c>
      <c r="W6794" s="25" t="e">
        <f t="shared" si="264"/>
        <v>#DIV/0!</v>
      </c>
      <c r="X6794" s="64"/>
    </row>
    <row r="6795" spans="11:24" x14ac:dyDescent="0.3">
      <c r="K6795" s="31">
        <f>M6795/(L6795+M6795)</f>
        <v>0.94550810014727538</v>
      </c>
      <c r="L6795" s="52">
        <f>COUNTIF($N$6:N6795,FALSE)</f>
        <v>370</v>
      </c>
      <c r="M6795" s="52">
        <f>COUNTIF($N$6:N6795,TRUE)</f>
        <v>6420</v>
      </c>
      <c r="N6795" s="53" t="b">
        <f>O6795=P6795</f>
        <v>1</v>
      </c>
      <c r="O6795" s="53" t="str">
        <f>IF(R6795&gt;0,"+","-")</f>
        <v>-</v>
      </c>
      <c r="P6795" s="53" t="str">
        <f>IF(S6795&gt;0,"+","-")</f>
        <v>-</v>
      </c>
      <c r="R6795" s="23"/>
      <c r="S6795" s="23"/>
      <c r="T6795"/>
      <c r="U6795" s="70"/>
      <c r="V6795" s="71">
        <f t="shared" si="265"/>
        <v>1</v>
      </c>
      <c r="W6795" s="25" t="e">
        <f t="shared" si="264"/>
        <v>#DIV/0!</v>
      </c>
      <c r="X6795" s="64"/>
    </row>
    <row r="6796" spans="11:24" x14ac:dyDescent="0.3">
      <c r="K6796" s="31">
        <f>M6796/(L6796+M6796)</f>
        <v>0.94551612428213816</v>
      </c>
      <c r="L6796" s="52">
        <f>COUNTIF($N$6:N6796,FALSE)</f>
        <v>370</v>
      </c>
      <c r="M6796" s="52">
        <f>COUNTIF($N$6:N6796,TRUE)</f>
        <v>6421</v>
      </c>
      <c r="N6796" s="53" t="b">
        <f>O6796=P6796</f>
        <v>1</v>
      </c>
      <c r="O6796" s="53" t="str">
        <f>IF(R6796&gt;0,"+","-")</f>
        <v>-</v>
      </c>
      <c r="P6796" s="53" t="str">
        <f>IF(S6796&gt;0,"+","-")</f>
        <v>-</v>
      </c>
      <c r="Q6796" s="14"/>
      <c r="R6796" s="15"/>
      <c r="S6796" s="15"/>
      <c r="T6796"/>
      <c r="U6796" s="70"/>
      <c r="V6796" s="71">
        <f t="shared" si="265"/>
        <v>1</v>
      </c>
      <c r="W6796" s="25" t="e">
        <f t="shared" si="264"/>
        <v>#DIV/0!</v>
      </c>
      <c r="X6796" s="64"/>
    </row>
    <row r="6797" spans="11:24" x14ac:dyDescent="0.3">
      <c r="K6797" s="31">
        <f>M6797/(L6797+M6797)</f>
        <v>0.94552414605418134</v>
      </c>
      <c r="L6797" s="52">
        <f>COUNTIF($N$6:N6797,FALSE)</f>
        <v>370</v>
      </c>
      <c r="M6797" s="52">
        <f>COUNTIF($N$6:N6797,TRUE)</f>
        <v>6422</v>
      </c>
      <c r="N6797" s="53" t="b">
        <f>O6797=P6797</f>
        <v>1</v>
      </c>
      <c r="O6797" s="53" t="str">
        <f>IF(R6797&gt;0,"+","-")</f>
        <v>-</v>
      </c>
      <c r="P6797" s="53" t="str">
        <f>IF(S6797&gt;0,"+","-")</f>
        <v>-</v>
      </c>
      <c r="Q6797" s="14"/>
      <c r="R6797" s="15"/>
      <c r="S6797" s="15"/>
      <c r="T6797"/>
      <c r="U6797" s="70"/>
      <c r="V6797" s="71">
        <f t="shared" si="265"/>
        <v>1</v>
      </c>
      <c r="W6797" s="25" t="e">
        <f t="shared" si="264"/>
        <v>#DIV/0!</v>
      </c>
      <c r="X6797" s="64"/>
    </row>
    <row r="6798" spans="11:24" x14ac:dyDescent="0.3">
      <c r="K6798" s="31">
        <f>M6798/(L6798+M6798)</f>
        <v>0.94553216546444874</v>
      </c>
      <c r="L6798" s="52">
        <f>COUNTIF($N$6:N6798,FALSE)</f>
        <v>370</v>
      </c>
      <c r="M6798" s="52">
        <f>COUNTIF($N$6:N6798,TRUE)</f>
        <v>6423</v>
      </c>
      <c r="N6798" s="53" t="b">
        <f>O6798=P6798</f>
        <v>1</v>
      </c>
      <c r="O6798" s="53" t="str">
        <f>IF(R6798&gt;0,"+","-")</f>
        <v>-</v>
      </c>
      <c r="P6798" s="53" t="str">
        <f>IF(S6798&gt;0,"+","-")</f>
        <v>-</v>
      </c>
      <c r="R6798" s="23"/>
      <c r="S6798" s="15"/>
      <c r="T6798"/>
      <c r="U6798" s="70"/>
      <c r="V6798" s="71">
        <f t="shared" si="265"/>
        <v>1</v>
      </c>
      <c r="W6798" s="25" t="e">
        <f t="shared" si="264"/>
        <v>#DIV/0!</v>
      </c>
      <c r="X6798" s="64"/>
    </row>
    <row r="6799" spans="11:24" x14ac:dyDescent="0.3">
      <c r="K6799" s="31">
        <f>M6799/(L6799+M6799)</f>
        <v>0.94554018251398297</v>
      </c>
      <c r="L6799" s="52">
        <f>COUNTIF($N$6:N6799,FALSE)</f>
        <v>370</v>
      </c>
      <c r="M6799" s="52">
        <f>COUNTIF($N$6:N6799,TRUE)</f>
        <v>6424</v>
      </c>
      <c r="N6799" s="53" t="b">
        <f>O6799=P6799</f>
        <v>1</v>
      </c>
      <c r="O6799" s="53" t="str">
        <f>IF(R6799&gt;0,"+","-")</f>
        <v>-</v>
      </c>
      <c r="P6799" s="53" t="str">
        <f>IF(S6799&gt;0,"+","-")</f>
        <v>-</v>
      </c>
      <c r="R6799" s="23"/>
      <c r="S6799" s="23"/>
      <c r="T6799"/>
      <c r="U6799" s="70"/>
      <c r="V6799" s="71">
        <f t="shared" si="265"/>
        <v>1</v>
      </c>
      <c r="W6799" s="25" t="e">
        <f t="shared" si="264"/>
        <v>#DIV/0!</v>
      </c>
      <c r="X6799" s="64"/>
    </row>
    <row r="6800" spans="11:24" x14ac:dyDescent="0.3">
      <c r="K6800" s="31">
        <f>M6800/(L6800+M6800)</f>
        <v>0.94554819720382632</v>
      </c>
      <c r="L6800" s="52">
        <f>COUNTIF($N$6:N6800,FALSE)</f>
        <v>370</v>
      </c>
      <c r="M6800" s="52">
        <f>COUNTIF($N$6:N6800,TRUE)</f>
        <v>6425</v>
      </c>
      <c r="N6800" s="53" t="b">
        <f>O6800=P6800</f>
        <v>1</v>
      </c>
      <c r="O6800" s="53" t="str">
        <f>IF(R6800&gt;0,"+","-")</f>
        <v>-</v>
      </c>
      <c r="P6800" s="53" t="str">
        <f>IF(S6800&gt;0,"+","-")</f>
        <v>-</v>
      </c>
      <c r="Q6800" s="14"/>
      <c r="R6800" s="15"/>
      <c r="S6800" s="15"/>
      <c r="T6800"/>
      <c r="U6800" s="70"/>
      <c r="V6800" s="71">
        <f t="shared" si="265"/>
        <v>1</v>
      </c>
      <c r="W6800" s="25" t="e">
        <f t="shared" si="264"/>
        <v>#DIV/0!</v>
      </c>
      <c r="X6800" s="64"/>
    </row>
    <row r="6801" spans="11:24" x14ac:dyDescent="0.3">
      <c r="K6801" s="31">
        <f>M6801/(L6801+M6801)</f>
        <v>0.94555620953502062</v>
      </c>
      <c r="L6801" s="52">
        <f>COUNTIF($N$6:N6801,FALSE)</f>
        <v>370</v>
      </c>
      <c r="M6801" s="52">
        <f>COUNTIF($N$6:N6801,TRUE)</f>
        <v>6426</v>
      </c>
      <c r="N6801" s="53" t="b">
        <f>O6801=P6801</f>
        <v>1</v>
      </c>
      <c r="O6801" s="53" t="str">
        <f>IF(R6801&gt;0,"+","-")</f>
        <v>-</v>
      </c>
      <c r="P6801" s="53" t="str">
        <f>IF(S6801&gt;0,"+","-")</f>
        <v>-</v>
      </c>
      <c r="Q6801" s="14"/>
      <c r="R6801" s="15"/>
      <c r="S6801" s="15"/>
      <c r="T6801"/>
      <c r="U6801" s="70"/>
      <c r="V6801" s="71">
        <f t="shared" si="265"/>
        <v>1</v>
      </c>
      <c r="W6801" s="25" t="e">
        <f t="shared" si="264"/>
        <v>#DIV/0!</v>
      </c>
      <c r="X6801" s="64"/>
    </row>
    <row r="6802" spans="11:24" x14ac:dyDescent="0.3">
      <c r="K6802" s="31">
        <f>M6802/(L6802+M6802)</f>
        <v>0.9455642195086067</v>
      </c>
      <c r="L6802" s="52">
        <f>COUNTIF($N$6:N6802,FALSE)</f>
        <v>370</v>
      </c>
      <c r="M6802" s="52">
        <f>COUNTIF($N$6:N6802,TRUE)</f>
        <v>6427</v>
      </c>
      <c r="N6802" s="53" t="b">
        <f>O6802=P6802</f>
        <v>1</v>
      </c>
      <c r="O6802" s="53" t="str">
        <f>IF(R6802&gt;0,"+","-")</f>
        <v>-</v>
      </c>
      <c r="P6802" s="53" t="str">
        <f>IF(S6802&gt;0,"+","-")</f>
        <v>-</v>
      </c>
      <c r="R6802" s="23"/>
      <c r="S6802" s="23"/>
      <c r="T6802"/>
      <c r="U6802" s="70"/>
      <c r="V6802" s="71">
        <f t="shared" si="265"/>
        <v>1</v>
      </c>
      <c r="W6802" s="25" t="e">
        <f t="shared" si="264"/>
        <v>#DIV/0!</v>
      </c>
      <c r="X6802" s="64"/>
    </row>
    <row r="6803" spans="11:24" x14ac:dyDescent="0.3">
      <c r="K6803" s="31">
        <f>M6803/(L6803+M6803)</f>
        <v>0.94557222712562516</v>
      </c>
      <c r="L6803" s="52">
        <f>COUNTIF($N$6:N6803,FALSE)</f>
        <v>370</v>
      </c>
      <c r="M6803" s="52">
        <f>COUNTIF($N$6:N6803,TRUE)</f>
        <v>6428</v>
      </c>
      <c r="N6803" s="53" t="b">
        <f>O6803=P6803</f>
        <v>1</v>
      </c>
      <c r="O6803" s="53" t="str">
        <f>IF(R6803&gt;0,"+","-")</f>
        <v>-</v>
      </c>
      <c r="P6803" s="53" t="str">
        <f>IF(S6803&gt;0,"+","-")</f>
        <v>-</v>
      </c>
      <c r="R6803" s="23"/>
      <c r="S6803" s="23"/>
      <c r="T6803"/>
      <c r="U6803" s="70"/>
      <c r="V6803" s="71">
        <f t="shared" si="265"/>
        <v>1</v>
      </c>
      <c r="W6803" s="25" t="e">
        <f t="shared" si="264"/>
        <v>#DIV/0!</v>
      </c>
      <c r="X6803" s="64"/>
    </row>
    <row r="6804" spans="11:24" x14ac:dyDescent="0.3">
      <c r="K6804" s="31">
        <f>M6804/(L6804+M6804)</f>
        <v>0.94558023238711575</v>
      </c>
      <c r="L6804" s="52">
        <f>COUNTIF($N$6:N6804,FALSE)</f>
        <v>370</v>
      </c>
      <c r="M6804" s="52">
        <f>COUNTIF($N$6:N6804,TRUE)</f>
        <v>6429</v>
      </c>
      <c r="N6804" s="53" t="b">
        <f>O6804=P6804</f>
        <v>1</v>
      </c>
      <c r="O6804" s="53" t="str">
        <f>IF(R6804&gt;0,"+","-")</f>
        <v>-</v>
      </c>
      <c r="P6804" s="53" t="str">
        <f>IF(S6804&gt;0,"+","-")</f>
        <v>-</v>
      </c>
      <c r="R6804" s="23"/>
      <c r="S6804" s="15"/>
      <c r="T6804"/>
      <c r="U6804" s="70"/>
      <c r="V6804" s="71">
        <f t="shared" si="265"/>
        <v>1</v>
      </c>
      <c r="W6804" s="25" t="e">
        <f t="shared" si="264"/>
        <v>#DIV/0!</v>
      </c>
      <c r="X6804" s="64"/>
    </row>
    <row r="6805" spans="11:24" x14ac:dyDescent="0.3">
      <c r="K6805" s="31">
        <f>M6805/(L6805+M6805)</f>
        <v>0.94558823529411762</v>
      </c>
      <c r="L6805" s="52">
        <f>COUNTIF($N$6:N6805,FALSE)</f>
        <v>370</v>
      </c>
      <c r="M6805" s="52">
        <f>COUNTIF($N$6:N6805,TRUE)</f>
        <v>6430</v>
      </c>
      <c r="N6805" s="53" t="b">
        <f>O6805=P6805</f>
        <v>1</v>
      </c>
      <c r="O6805" s="53" t="str">
        <f>IF(R6805&gt;0,"+","-")</f>
        <v>-</v>
      </c>
      <c r="P6805" s="53" t="str">
        <f>IF(S6805&gt;0,"+","-")</f>
        <v>-</v>
      </c>
      <c r="R6805" s="23"/>
      <c r="S6805" s="23"/>
      <c r="T6805"/>
      <c r="U6805" s="70"/>
      <c r="V6805" s="71">
        <f t="shared" si="265"/>
        <v>1</v>
      </c>
      <c r="W6805" s="25" t="e">
        <f t="shared" si="264"/>
        <v>#DIV/0!</v>
      </c>
      <c r="X6805" s="64"/>
    </row>
    <row r="6806" spans="11:24" x14ac:dyDescent="0.3">
      <c r="K6806" s="31">
        <f>M6806/(L6806+M6806)</f>
        <v>0.9455962358476695</v>
      </c>
      <c r="L6806" s="52">
        <f>COUNTIF($N$6:N6806,FALSE)</f>
        <v>370</v>
      </c>
      <c r="M6806" s="52">
        <f>COUNTIF($N$6:N6806,TRUE)</f>
        <v>6431</v>
      </c>
      <c r="N6806" s="53" t="b">
        <f>O6806=P6806</f>
        <v>1</v>
      </c>
      <c r="O6806" s="53" t="str">
        <f>IF(R6806&gt;0,"+","-")</f>
        <v>-</v>
      </c>
      <c r="P6806" s="53" t="str">
        <f>IF(S6806&gt;0,"+","-")</f>
        <v>-</v>
      </c>
      <c r="R6806" s="23"/>
      <c r="S6806" s="23"/>
      <c r="T6806"/>
      <c r="U6806" s="70"/>
      <c r="V6806" s="71">
        <f t="shared" si="265"/>
        <v>1</v>
      </c>
      <c r="W6806" s="25" t="e">
        <f t="shared" si="264"/>
        <v>#DIV/0!</v>
      </c>
      <c r="X6806" s="64"/>
    </row>
    <row r="6807" spans="11:24" x14ac:dyDescent="0.3">
      <c r="K6807" s="31">
        <f>M6807/(L6807+M6807)</f>
        <v>0.94560423404880922</v>
      </c>
      <c r="L6807" s="54">
        <f>COUNTIF($N$6:N6807,FALSE)</f>
        <v>370</v>
      </c>
      <c r="M6807" s="54">
        <f>COUNTIF($N$6:N6807,TRUE)</f>
        <v>6432</v>
      </c>
      <c r="N6807" s="4" t="b">
        <f>O6807=P6807</f>
        <v>1</v>
      </c>
      <c r="O6807" s="53" t="str">
        <f>IF(R6807&gt;0,"+","-")</f>
        <v>-</v>
      </c>
      <c r="P6807" s="53" t="str">
        <f>IF(S6807&gt;0,"+","-")</f>
        <v>-</v>
      </c>
      <c r="R6807" s="23"/>
      <c r="S6807" s="15"/>
      <c r="T6807"/>
      <c r="U6807" s="70"/>
      <c r="V6807" s="71">
        <f t="shared" si="265"/>
        <v>1</v>
      </c>
      <c r="W6807" s="25" t="e">
        <f t="shared" si="264"/>
        <v>#DIV/0!</v>
      </c>
      <c r="X6807" s="64"/>
    </row>
    <row r="6808" spans="11:24" x14ac:dyDescent="0.3">
      <c r="K6808" s="31">
        <f>M6808/(L6808+M6808)</f>
        <v>0.94561222989857419</v>
      </c>
      <c r="L6808" s="52">
        <f>COUNTIF($N$6:N6808,FALSE)</f>
        <v>370</v>
      </c>
      <c r="M6808" s="52">
        <f>COUNTIF($N$6:N6808,TRUE)</f>
        <v>6433</v>
      </c>
      <c r="N6808" s="53" t="b">
        <f>O6808=P6808</f>
        <v>1</v>
      </c>
      <c r="O6808" s="53" t="str">
        <f>IF(R6808&gt;0,"+","-")</f>
        <v>-</v>
      </c>
      <c r="P6808" s="53" t="str">
        <f>IF(S6808&gt;0,"+","-")</f>
        <v>-</v>
      </c>
      <c r="R6808" s="23"/>
      <c r="S6808" s="23"/>
      <c r="T6808"/>
      <c r="U6808" s="70"/>
      <c r="V6808" s="71">
        <f t="shared" si="265"/>
        <v>1</v>
      </c>
      <c r="W6808" s="25" t="e">
        <f t="shared" si="264"/>
        <v>#DIV/0!</v>
      </c>
      <c r="X6808" s="64"/>
    </row>
    <row r="6809" spans="11:24" x14ac:dyDescent="0.3">
      <c r="K6809" s="31">
        <f>M6809/(L6809+M6809)</f>
        <v>0.94562022339800123</v>
      </c>
      <c r="L6809" s="52">
        <f>COUNTIF($N$6:N6809,FALSE)</f>
        <v>370</v>
      </c>
      <c r="M6809" s="52">
        <f>COUNTIF($N$6:N6809,TRUE)</f>
        <v>6434</v>
      </c>
      <c r="N6809" s="53" t="b">
        <f>O6809=P6809</f>
        <v>1</v>
      </c>
      <c r="O6809" s="53" t="str">
        <f>IF(R6809&gt;0,"+","-")</f>
        <v>-</v>
      </c>
      <c r="P6809" s="53" t="str">
        <f>IF(S6809&gt;0,"+","-")</f>
        <v>-</v>
      </c>
      <c r="Q6809" s="14"/>
      <c r="R6809" s="15"/>
      <c r="S6809" s="15"/>
      <c r="T6809"/>
      <c r="U6809" s="70"/>
      <c r="V6809" s="71">
        <f t="shared" si="265"/>
        <v>1</v>
      </c>
      <c r="W6809" s="25" t="e">
        <f t="shared" si="264"/>
        <v>#DIV/0!</v>
      </c>
      <c r="X6809" s="64"/>
    </row>
    <row r="6810" spans="11:24" x14ac:dyDescent="0.3">
      <c r="K6810" s="31">
        <f>M6810/(L6810+M6810)</f>
        <v>0.9456282145481264</v>
      </c>
      <c r="L6810" s="52">
        <f>COUNTIF($N$6:N6810,FALSE)</f>
        <v>370</v>
      </c>
      <c r="M6810" s="52">
        <f>COUNTIF($N$6:N6810,TRUE)</f>
        <v>6435</v>
      </c>
      <c r="N6810" s="53" t="b">
        <f>O6810=P6810</f>
        <v>1</v>
      </c>
      <c r="O6810" s="53" t="str">
        <f>IF(R6810&gt;0,"+","-")</f>
        <v>-</v>
      </c>
      <c r="P6810" s="53" t="str">
        <f>IF(S6810&gt;0,"+","-")</f>
        <v>-</v>
      </c>
      <c r="Q6810" s="14"/>
      <c r="R6810" s="15"/>
      <c r="S6810" s="15"/>
      <c r="T6810"/>
      <c r="U6810" s="70"/>
      <c r="V6810" s="71">
        <f t="shared" si="265"/>
        <v>1</v>
      </c>
      <c r="W6810" s="25" t="e">
        <f t="shared" si="264"/>
        <v>#DIV/0!</v>
      </c>
      <c r="X6810" s="64"/>
    </row>
    <row r="6811" spans="11:24" x14ac:dyDescent="0.3">
      <c r="K6811" s="31">
        <f>M6811/(L6811+M6811)</f>
        <v>0.94563620334998533</v>
      </c>
      <c r="L6811" s="52">
        <f>COUNTIF($N$6:N6811,FALSE)</f>
        <v>370</v>
      </c>
      <c r="M6811" s="52">
        <f>COUNTIF($N$6:N6811,TRUE)</f>
        <v>6436</v>
      </c>
      <c r="N6811" s="53" t="b">
        <f>O6811=P6811</f>
        <v>1</v>
      </c>
      <c r="O6811" s="53" t="str">
        <f>IF(R6811&gt;0,"+","-")</f>
        <v>-</v>
      </c>
      <c r="P6811" s="53" t="str">
        <f>IF(S6811&gt;0,"+","-")</f>
        <v>-</v>
      </c>
      <c r="R6811" s="23"/>
      <c r="S6811" s="15"/>
      <c r="T6811"/>
      <c r="U6811" s="70"/>
      <c r="V6811" s="71">
        <f t="shared" si="265"/>
        <v>1</v>
      </c>
      <c r="W6811" s="25" t="e">
        <f t="shared" si="264"/>
        <v>#DIV/0!</v>
      </c>
      <c r="X6811" s="64"/>
    </row>
    <row r="6812" spans="11:24" x14ac:dyDescent="0.3">
      <c r="K6812" s="31">
        <f>M6812/(L6812+M6812)</f>
        <v>0.94564418980461284</v>
      </c>
      <c r="L6812" s="52">
        <f>COUNTIF($N$6:N6812,FALSE)</f>
        <v>370</v>
      </c>
      <c r="M6812" s="52">
        <f>COUNTIF($N$6:N6812,TRUE)</f>
        <v>6437</v>
      </c>
      <c r="N6812" s="53" t="b">
        <f>O6812=P6812</f>
        <v>1</v>
      </c>
      <c r="O6812" s="53" t="str">
        <f>IF(R6812&gt;0,"+","-")</f>
        <v>-</v>
      </c>
      <c r="P6812" s="53" t="str">
        <f>IF(S6812&gt;0,"+","-")</f>
        <v>-</v>
      </c>
      <c r="R6812" s="23"/>
      <c r="S6812" s="23"/>
      <c r="T6812"/>
      <c r="U6812" s="70"/>
      <c r="V6812" s="71">
        <f t="shared" si="265"/>
        <v>1</v>
      </c>
      <c r="W6812" s="25" t="e">
        <f t="shared" si="264"/>
        <v>#DIV/0!</v>
      </c>
      <c r="X6812" s="64"/>
    </row>
    <row r="6813" spans="11:24" x14ac:dyDescent="0.3">
      <c r="K6813" s="31">
        <f>M6813/(L6813+M6813)</f>
        <v>0.94565217391304346</v>
      </c>
      <c r="L6813" s="52">
        <f>COUNTIF($N$6:N6813,FALSE)</f>
        <v>370</v>
      </c>
      <c r="M6813" s="52">
        <f>COUNTIF($N$6:N6813,TRUE)</f>
        <v>6438</v>
      </c>
      <c r="N6813" s="53" t="b">
        <f>O6813=P6813</f>
        <v>1</v>
      </c>
      <c r="O6813" s="53" t="str">
        <f>IF(R6813&gt;0,"+","-")</f>
        <v>-</v>
      </c>
      <c r="P6813" s="53" t="str">
        <f>IF(S6813&gt;0,"+","-")</f>
        <v>-</v>
      </c>
      <c r="R6813" s="23"/>
      <c r="S6813" s="23"/>
      <c r="T6813"/>
      <c r="U6813" s="70"/>
      <c r="V6813" s="71">
        <f t="shared" si="265"/>
        <v>1</v>
      </c>
      <c r="W6813" s="25" t="e">
        <f t="shared" si="264"/>
        <v>#DIV/0!</v>
      </c>
      <c r="X6813" s="64"/>
    </row>
    <row r="6814" spans="11:24" x14ac:dyDescent="0.3">
      <c r="K6814" s="31">
        <f>M6814/(L6814+M6814)</f>
        <v>0.94566015567631079</v>
      </c>
      <c r="L6814" s="52">
        <f>COUNTIF($N$6:N6814,FALSE)</f>
        <v>370</v>
      </c>
      <c r="M6814" s="52">
        <f>COUNTIF($N$6:N6814,TRUE)</f>
        <v>6439</v>
      </c>
      <c r="N6814" s="53" t="b">
        <f>O6814=P6814</f>
        <v>1</v>
      </c>
      <c r="O6814" s="53" t="str">
        <f>IF(R6814&gt;0,"+","-")</f>
        <v>-</v>
      </c>
      <c r="P6814" s="53" t="str">
        <f>IF(S6814&gt;0,"+","-")</f>
        <v>-</v>
      </c>
      <c r="Q6814" s="14"/>
      <c r="R6814" s="15"/>
      <c r="S6814" s="15"/>
      <c r="T6814"/>
      <c r="U6814" s="70"/>
      <c r="V6814" s="71">
        <f t="shared" si="265"/>
        <v>1</v>
      </c>
      <c r="W6814" s="25" t="e">
        <f t="shared" si="264"/>
        <v>#DIV/0!</v>
      </c>
      <c r="X6814" s="64"/>
    </row>
    <row r="6815" spans="11:24" x14ac:dyDescent="0.3">
      <c r="K6815" s="31">
        <f>M6815/(L6815+M6815)</f>
        <v>0.94566813509544789</v>
      </c>
      <c r="L6815" s="52">
        <f>COUNTIF($N$6:N6815,FALSE)</f>
        <v>370</v>
      </c>
      <c r="M6815" s="52">
        <f>COUNTIF($N$6:N6815,TRUE)</f>
        <v>6440</v>
      </c>
      <c r="N6815" s="53" t="b">
        <f>O6815=P6815</f>
        <v>1</v>
      </c>
      <c r="O6815" s="53" t="str">
        <f>IF(R6815&gt;0,"+","-")</f>
        <v>-</v>
      </c>
      <c r="P6815" s="53" t="str">
        <f>IF(S6815&gt;0,"+","-")</f>
        <v>-</v>
      </c>
      <c r="R6815" s="23"/>
      <c r="S6815" s="15"/>
      <c r="T6815"/>
      <c r="U6815" s="70"/>
      <c r="V6815" s="71">
        <f t="shared" si="265"/>
        <v>1</v>
      </c>
      <c r="W6815" s="25" t="e">
        <f t="shared" si="264"/>
        <v>#DIV/0!</v>
      </c>
      <c r="X6815" s="64"/>
    </row>
    <row r="6816" spans="11:24" x14ac:dyDescent="0.3">
      <c r="K6816" s="31">
        <f>M6816/(L6816+M6816)</f>
        <v>0.94567611217148728</v>
      </c>
      <c r="L6816" s="52">
        <f>COUNTIF($N$6:N6816,FALSE)</f>
        <v>370</v>
      </c>
      <c r="M6816" s="52">
        <f>COUNTIF($N$6:N6816,TRUE)</f>
        <v>6441</v>
      </c>
      <c r="N6816" s="53" t="b">
        <f>O6816=P6816</f>
        <v>1</v>
      </c>
      <c r="O6816" s="53" t="str">
        <f>IF(R6816&gt;0,"+","-")</f>
        <v>-</v>
      </c>
      <c r="P6816" s="53" t="str">
        <f>IF(S6816&gt;0,"+","-")</f>
        <v>-</v>
      </c>
      <c r="Q6816" s="14"/>
      <c r="R6816" s="15"/>
      <c r="S6816" s="15"/>
      <c r="T6816"/>
      <c r="U6816" s="70"/>
      <c r="V6816" s="71">
        <f t="shared" si="265"/>
        <v>1</v>
      </c>
      <c r="W6816" s="25" t="e">
        <f t="shared" si="264"/>
        <v>#DIV/0!</v>
      </c>
      <c r="X6816" s="64"/>
    </row>
    <row r="6817" spans="11:24" x14ac:dyDescent="0.3">
      <c r="K6817" s="31">
        <f>M6817/(L6817+M6817)</f>
        <v>0.94568408690546091</v>
      </c>
      <c r="L6817" s="52">
        <f>COUNTIF($N$6:N6817,FALSE)</f>
        <v>370</v>
      </c>
      <c r="M6817" s="52">
        <f>COUNTIF($N$6:N6817,TRUE)</f>
        <v>6442</v>
      </c>
      <c r="N6817" s="53" t="b">
        <f>O6817=P6817</f>
        <v>1</v>
      </c>
      <c r="O6817" s="53" t="str">
        <f>IF(R6817&gt;0,"+","-")</f>
        <v>-</v>
      </c>
      <c r="P6817" s="53" t="str">
        <f>IF(S6817&gt;0,"+","-")</f>
        <v>-</v>
      </c>
      <c r="R6817" s="23"/>
      <c r="S6817" s="15"/>
      <c r="T6817"/>
      <c r="U6817" s="70"/>
      <c r="V6817" s="71">
        <f t="shared" si="265"/>
        <v>1</v>
      </c>
      <c r="W6817" s="25" t="e">
        <f t="shared" si="264"/>
        <v>#DIV/0!</v>
      </c>
      <c r="X6817" s="64"/>
    </row>
    <row r="6818" spans="11:24" x14ac:dyDescent="0.3">
      <c r="K6818" s="31">
        <f>M6818/(L6818+M6818)</f>
        <v>0.94569205929840017</v>
      </c>
      <c r="L6818" s="52">
        <f>COUNTIF($N$6:N6818,FALSE)</f>
        <v>370</v>
      </c>
      <c r="M6818" s="52">
        <f>COUNTIF($N$6:N6818,TRUE)</f>
        <v>6443</v>
      </c>
      <c r="N6818" s="53" t="b">
        <f>O6818=P6818</f>
        <v>1</v>
      </c>
      <c r="O6818" s="53" t="str">
        <f>IF(R6818&gt;0,"+","-")</f>
        <v>-</v>
      </c>
      <c r="P6818" s="53" t="str">
        <f>IF(S6818&gt;0,"+","-")</f>
        <v>-</v>
      </c>
      <c r="R6818" s="23"/>
      <c r="S6818" s="23"/>
      <c r="T6818"/>
      <c r="U6818" s="70"/>
      <c r="V6818" s="71">
        <f t="shared" si="265"/>
        <v>1</v>
      </c>
      <c r="W6818" s="25" t="e">
        <f t="shared" si="264"/>
        <v>#DIV/0!</v>
      </c>
      <c r="X6818" s="64"/>
    </row>
    <row r="6819" spans="11:24" x14ac:dyDescent="0.3">
      <c r="K6819" s="31">
        <f>M6819/(L6819+M6819)</f>
        <v>0.94570002935133546</v>
      </c>
      <c r="L6819" s="52">
        <f>COUNTIF($N$6:N6819,FALSE)</f>
        <v>370</v>
      </c>
      <c r="M6819" s="52">
        <f>COUNTIF($N$6:N6819,TRUE)</f>
        <v>6444</v>
      </c>
      <c r="N6819" s="53" t="b">
        <f>O6819=P6819</f>
        <v>1</v>
      </c>
      <c r="O6819" s="53" t="str">
        <f>IF(R6819&gt;0,"+","-")</f>
        <v>-</v>
      </c>
      <c r="P6819" s="53" t="str">
        <f>IF(S6819&gt;0,"+","-")</f>
        <v>-</v>
      </c>
      <c r="Q6819" s="14"/>
      <c r="R6819" s="15"/>
      <c r="S6819" s="15"/>
      <c r="T6819"/>
      <c r="U6819" s="70"/>
      <c r="V6819" s="71">
        <f t="shared" si="265"/>
        <v>1</v>
      </c>
      <c r="W6819" s="25" t="e">
        <f t="shared" si="264"/>
        <v>#DIV/0!</v>
      </c>
      <c r="X6819" s="64"/>
    </row>
    <row r="6820" spans="11:24" x14ac:dyDescent="0.3">
      <c r="K6820" s="31">
        <f>M6820/(L6820+M6820)</f>
        <v>0.94570799706529718</v>
      </c>
      <c r="L6820" s="52">
        <f>COUNTIF($N$6:N6820,FALSE)</f>
        <v>370</v>
      </c>
      <c r="M6820" s="52">
        <f>COUNTIF($N$6:N6820,TRUE)</f>
        <v>6445</v>
      </c>
      <c r="N6820" s="53" t="b">
        <f>O6820=P6820</f>
        <v>1</v>
      </c>
      <c r="O6820" s="53" t="str">
        <f>IF(R6820&gt;0,"+","-")</f>
        <v>-</v>
      </c>
      <c r="P6820" s="53" t="str">
        <f>IF(S6820&gt;0,"+","-")</f>
        <v>-</v>
      </c>
      <c r="R6820" s="23"/>
      <c r="S6820" s="23"/>
      <c r="T6820"/>
      <c r="U6820" s="70"/>
      <c r="V6820" s="71">
        <f t="shared" si="265"/>
        <v>1</v>
      </c>
      <c r="W6820" s="25" t="e">
        <f t="shared" si="264"/>
        <v>#DIV/0!</v>
      </c>
      <c r="X6820" s="64"/>
    </row>
    <row r="6821" spans="11:24" x14ac:dyDescent="0.3">
      <c r="K6821" s="31">
        <f>M6821/(L6821+M6821)</f>
        <v>0.94571596244131451</v>
      </c>
      <c r="L6821" s="52">
        <f>COUNTIF($N$6:N6821,FALSE)</f>
        <v>370</v>
      </c>
      <c r="M6821" s="52">
        <f>COUNTIF($N$6:N6821,TRUE)</f>
        <v>6446</v>
      </c>
      <c r="N6821" s="53" t="b">
        <f>O6821=P6821</f>
        <v>1</v>
      </c>
      <c r="O6821" s="53" t="str">
        <f>IF(R6821&gt;0,"+","-")</f>
        <v>-</v>
      </c>
      <c r="P6821" s="53" t="str">
        <f>IF(S6821&gt;0,"+","-")</f>
        <v>-</v>
      </c>
      <c r="R6821" s="23"/>
      <c r="S6821" s="23"/>
      <c r="T6821"/>
      <c r="U6821" s="70"/>
      <c r="V6821" s="71">
        <f t="shared" si="265"/>
        <v>1</v>
      </c>
      <c r="W6821" s="25" t="e">
        <f t="shared" si="264"/>
        <v>#DIV/0!</v>
      </c>
      <c r="X6821" s="64"/>
    </row>
    <row r="6822" spans="11:24" x14ac:dyDescent="0.3">
      <c r="K6822" s="31">
        <f>M6822/(L6822+M6822)</f>
        <v>0.94572392548041662</v>
      </c>
      <c r="L6822" s="52">
        <f>COUNTIF($N$6:N6822,FALSE)</f>
        <v>370</v>
      </c>
      <c r="M6822" s="52">
        <f>COUNTIF($N$6:N6822,TRUE)</f>
        <v>6447</v>
      </c>
      <c r="N6822" s="53" t="b">
        <f>O6822=P6822</f>
        <v>1</v>
      </c>
      <c r="O6822" s="53" t="str">
        <f>IF(R6822&gt;0,"+","-")</f>
        <v>-</v>
      </c>
      <c r="P6822" s="53" t="str">
        <f>IF(S6822&gt;0,"+","-")</f>
        <v>-</v>
      </c>
      <c r="R6822" s="23"/>
      <c r="S6822" s="23"/>
      <c r="T6822"/>
      <c r="U6822" s="70"/>
      <c r="V6822" s="71">
        <f t="shared" si="265"/>
        <v>1</v>
      </c>
      <c r="W6822" s="25" t="e">
        <f t="shared" si="264"/>
        <v>#DIV/0!</v>
      </c>
      <c r="X6822" s="64"/>
    </row>
    <row r="6823" spans="11:24" x14ac:dyDescent="0.3">
      <c r="K6823" s="31">
        <f>M6823/(L6823+M6823)</f>
        <v>0.94573188618363158</v>
      </c>
      <c r="L6823" s="52">
        <f>COUNTIF($N$6:N6823,FALSE)</f>
        <v>370</v>
      </c>
      <c r="M6823" s="52">
        <f>COUNTIF($N$6:N6823,TRUE)</f>
        <v>6448</v>
      </c>
      <c r="N6823" s="53" t="b">
        <f>O6823=P6823</f>
        <v>1</v>
      </c>
      <c r="O6823" s="53" t="str">
        <f>IF(R6823&gt;0,"+","-")</f>
        <v>-</v>
      </c>
      <c r="P6823" s="53" t="str">
        <f>IF(S6823&gt;0,"+","-")</f>
        <v>-</v>
      </c>
      <c r="R6823" s="23"/>
      <c r="S6823" s="23"/>
      <c r="T6823"/>
      <c r="U6823" s="70"/>
      <c r="V6823" s="71">
        <f t="shared" si="265"/>
        <v>1</v>
      </c>
      <c r="W6823" s="25" t="e">
        <f t="shared" si="264"/>
        <v>#DIV/0!</v>
      </c>
      <c r="X6823" s="64"/>
    </row>
    <row r="6824" spans="11:24" x14ac:dyDescent="0.3">
      <c r="K6824" s="31">
        <f>M6824/(L6824+M6824)</f>
        <v>0.94573984455198712</v>
      </c>
      <c r="L6824" s="52">
        <f>COUNTIF($N$6:N6824,FALSE)</f>
        <v>370</v>
      </c>
      <c r="M6824" s="52">
        <f>COUNTIF($N$6:N6824,TRUE)</f>
        <v>6449</v>
      </c>
      <c r="N6824" s="53" t="b">
        <f>O6824=P6824</f>
        <v>1</v>
      </c>
      <c r="O6824" s="53" t="str">
        <f>IF(R6824&gt;0,"+","-")</f>
        <v>-</v>
      </c>
      <c r="P6824" s="53" t="str">
        <f>IF(S6824&gt;0,"+","-")</f>
        <v>-</v>
      </c>
      <c r="Q6824" s="14"/>
      <c r="R6824" s="15"/>
      <c r="S6824" s="15"/>
      <c r="T6824"/>
      <c r="U6824" s="70"/>
      <c r="V6824" s="71">
        <f t="shared" si="265"/>
        <v>1</v>
      </c>
      <c r="W6824" s="25" t="e">
        <f t="shared" si="264"/>
        <v>#DIV/0!</v>
      </c>
      <c r="X6824" s="64"/>
    </row>
    <row r="6825" spans="11:24" x14ac:dyDescent="0.3">
      <c r="K6825" s="31">
        <f>M6825/(L6825+M6825)</f>
        <v>0.94574780058651031</v>
      </c>
      <c r="L6825" s="52">
        <f>COUNTIF($N$6:N6825,FALSE)</f>
        <v>370</v>
      </c>
      <c r="M6825" s="52">
        <f>COUNTIF($N$6:N6825,TRUE)</f>
        <v>6450</v>
      </c>
      <c r="N6825" s="53" t="b">
        <f>O6825=P6825</f>
        <v>1</v>
      </c>
      <c r="O6825" s="53" t="str">
        <f>IF(R6825&gt;0,"+","-")</f>
        <v>-</v>
      </c>
      <c r="P6825" s="53" t="str">
        <f>IF(S6825&gt;0,"+","-")</f>
        <v>-</v>
      </c>
      <c r="R6825" s="23"/>
      <c r="S6825" s="15"/>
      <c r="T6825"/>
      <c r="U6825" s="70"/>
      <c r="V6825" s="71">
        <f t="shared" si="265"/>
        <v>1</v>
      </c>
      <c r="W6825" s="25" t="e">
        <f t="shared" si="264"/>
        <v>#DIV/0!</v>
      </c>
      <c r="X6825" s="64"/>
    </row>
    <row r="6826" spans="11:24" x14ac:dyDescent="0.3">
      <c r="K6826" s="31">
        <f>M6826/(L6826+M6826)</f>
        <v>0.94575575428822756</v>
      </c>
      <c r="L6826" s="52">
        <f>COUNTIF($N$6:N6826,FALSE)</f>
        <v>370</v>
      </c>
      <c r="M6826" s="52">
        <f>COUNTIF($N$6:N6826,TRUE)</f>
        <v>6451</v>
      </c>
      <c r="N6826" s="53" t="b">
        <f>O6826=P6826</f>
        <v>1</v>
      </c>
      <c r="O6826" s="53" t="str">
        <f>IF(R6826&gt;0,"+","-")</f>
        <v>-</v>
      </c>
      <c r="P6826" s="53" t="str">
        <f>IF(S6826&gt;0,"+","-")</f>
        <v>-</v>
      </c>
      <c r="R6826" s="23"/>
      <c r="S6826" s="23"/>
      <c r="T6826"/>
      <c r="U6826" s="70"/>
      <c r="V6826" s="71">
        <f t="shared" si="265"/>
        <v>1</v>
      </c>
      <c r="W6826" s="25" t="e">
        <f t="shared" ref="W6826:W6889" si="266">AVERAGE(R6727:R6826)</f>
        <v>#DIV/0!</v>
      </c>
      <c r="X6826" s="64"/>
    </row>
    <row r="6827" spans="11:24" x14ac:dyDescent="0.3">
      <c r="K6827" s="31">
        <f>M6827/(L6827+M6827)</f>
        <v>0.94576370565816481</v>
      </c>
      <c r="L6827" s="52">
        <f>COUNTIF($N$6:N6827,FALSE)</f>
        <v>370</v>
      </c>
      <c r="M6827" s="52">
        <f>COUNTIF($N$6:N6827,TRUE)</f>
        <v>6452</v>
      </c>
      <c r="N6827" s="53" t="b">
        <f>O6827=P6827</f>
        <v>1</v>
      </c>
      <c r="O6827" s="53" t="str">
        <f>IF(R6827&gt;0,"+","-")</f>
        <v>-</v>
      </c>
      <c r="P6827" s="53" t="str">
        <f>IF(S6827&gt;0,"+","-")</f>
        <v>-</v>
      </c>
      <c r="R6827" s="23"/>
      <c r="S6827" s="15"/>
      <c r="T6827"/>
      <c r="U6827" s="70"/>
      <c r="V6827" s="71">
        <f t="shared" si="265"/>
        <v>1</v>
      </c>
      <c r="W6827" s="25" t="e">
        <f t="shared" si="266"/>
        <v>#DIV/0!</v>
      </c>
      <c r="X6827" s="64"/>
    </row>
    <row r="6828" spans="11:24" x14ac:dyDescent="0.3">
      <c r="K6828" s="31">
        <f>M6828/(L6828+M6828)</f>
        <v>0.94577165469734725</v>
      </c>
      <c r="L6828" s="52">
        <f>COUNTIF($N$6:N6828,FALSE)</f>
        <v>370</v>
      </c>
      <c r="M6828" s="52">
        <f>COUNTIF($N$6:N6828,TRUE)</f>
        <v>6453</v>
      </c>
      <c r="N6828" s="53" t="b">
        <f>O6828=P6828</f>
        <v>1</v>
      </c>
      <c r="O6828" s="53" t="str">
        <f>IF(R6828&gt;0,"+","-")</f>
        <v>-</v>
      </c>
      <c r="P6828" s="53" t="str">
        <f>IF(S6828&gt;0,"+","-")</f>
        <v>-</v>
      </c>
      <c r="Q6828" s="14"/>
      <c r="R6828" s="15"/>
      <c r="S6828" s="15"/>
      <c r="T6828"/>
      <c r="U6828" s="70"/>
      <c r="V6828" s="71">
        <f t="shared" si="265"/>
        <v>1</v>
      </c>
      <c r="W6828" s="25" t="e">
        <f t="shared" si="266"/>
        <v>#DIV/0!</v>
      </c>
      <c r="X6828" s="64"/>
    </row>
    <row r="6829" spans="11:24" x14ac:dyDescent="0.3">
      <c r="K6829" s="31">
        <f>M6829/(L6829+M6829)</f>
        <v>0.94577960140679951</v>
      </c>
      <c r="L6829" s="52">
        <f>COUNTIF($N$6:N6829,FALSE)</f>
        <v>370</v>
      </c>
      <c r="M6829" s="52">
        <f>COUNTIF($N$6:N6829,TRUE)</f>
        <v>6454</v>
      </c>
      <c r="N6829" s="53" t="b">
        <f>O6829=P6829</f>
        <v>1</v>
      </c>
      <c r="O6829" s="53" t="str">
        <f>IF(R6829&gt;0,"+","-")</f>
        <v>-</v>
      </c>
      <c r="P6829" s="53" t="str">
        <f>IF(S6829&gt;0,"+","-")</f>
        <v>-</v>
      </c>
      <c r="R6829" s="23"/>
      <c r="S6829" s="23"/>
      <c r="T6829"/>
      <c r="U6829" s="70"/>
      <c r="V6829" s="71">
        <f t="shared" si="265"/>
        <v>1</v>
      </c>
      <c r="W6829" s="25" t="e">
        <f t="shared" si="266"/>
        <v>#DIV/0!</v>
      </c>
      <c r="X6829" s="64"/>
    </row>
    <row r="6830" spans="11:24" x14ac:dyDescent="0.3">
      <c r="K6830" s="31">
        <f>M6830/(L6830+M6830)</f>
        <v>0.94578754578754576</v>
      </c>
      <c r="L6830" s="52">
        <f>COUNTIF($N$6:N6830,FALSE)</f>
        <v>370</v>
      </c>
      <c r="M6830" s="52">
        <f>COUNTIF($N$6:N6830,TRUE)</f>
        <v>6455</v>
      </c>
      <c r="N6830" s="53" t="b">
        <f>O6830=P6830</f>
        <v>1</v>
      </c>
      <c r="O6830" s="53" t="str">
        <f>IF(R6830&gt;0,"+","-")</f>
        <v>-</v>
      </c>
      <c r="P6830" s="53" t="str">
        <f>IF(S6830&gt;0,"+","-")</f>
        <v>-</v>
      </c>
      <c r="R6830" s="23"/>
      <c r="S6830" s="23"/>
      <c r="T6830"/>
      <c r="U6830" s="70"/>
      <c r="V6830" s="71">
        <f t="shared" si="265"/>
        <v>1</v>
      </c>
      <c r="W6830" s="25" t="e">
        <f t="shared" si="266"/>
        <v>#DIV/0!</v>
      </c>
      <c r="X6830" s="64"/>
    </row>
    <row r="6831" spans="11:24" x14ac:dyDescent="0.3">
      <c r="K6831" s="31">
        <f>M6831/(L6831+M6831)</f>
        <v>0.94579548784060941</v>
      </c>
      <c r="L6831" s="52">
        <f>COUNTIF($N$6:N6831,FALSE)</f>
        <v>370</v>
      </c>
      <c r="M6831" s="52">
        <f>COUNTIF($N$6:N6831,TRUE)</f>
        <v>6456</v>
      </c>
      <c r="N6831" s="53" t="b">
        <f>O6831=P6831</f>
        <v>1</v>
      </c>
      <c r="O6831" s="53" t="str">
        <f>IF(R6831&gt;0,"+","-")</f>
        <v>-</v>
      </c>
      <c r="P6831" s="53" t="str">
        <f>IF(S6831&gt;0,"+","-")</f>
        <v>-</v>
      </c>
      <c r="R6831" s="23"/>
      <c r="S6831" s="23"/>
      <c r="T6831"/>
      <c r="U6831" s="70"/>
      <c r="V6831" s="71">
        <f t="shared" si="265"/>
        <v>1</v>
      </c>
      <c r="W6831" s="25" t="e">
        <f t="shared" si="266"/>
        <v>#DIV/0!</v>
      </c>
      <c r="X6831" s="64"/>
    </row>
    <row r="6832" spans="11:24" x14ac:dyDescent="0.3">
      <c r="K6832" s="31">
        <f>M6832/(L6832+M6832)</f>
        <v>0.9458034275670133</v>
      </c>
      <c r="L6832" s="52">
        <f>COUNTIF($N$6:N6832,FALSE)</f>
        <v>370</v>
      </c>
      <c r="M6832" s="52">
        <f>COUNTIF($N$6:N6832,TRUE)</f>
        <v>6457</v>
      </c>
      <c r="N6832" s="53" t="b">
        <f>O6832=P6832</f>
        <v>1</v>
      </c>
      <c r="O6832" s="53" t="str">
        <f>IF(R6832&gt;0,"+","-")</f>
        <v>-</v>
      </c>
      <c r="P6832" s="53" t="str">
        <f>IF(S6832&gt;0,"+","-")</f>
        <v>-</v>
      </c>
      <c r="R6832" s="23"/>
      <c r="S6832" s="23"/>
      <c r="T6832"/>
      <c r="U6832" s="70"/>
      <c r="V6832" s="71">
        <f t="shared" si="265"/>
        <v>1</v>
      </c>
      <c r="W6832" s="25" t="e">
        <f t="shared" si="266"/>
        <v>#DIV/0!</v>
      </c>
      <c r="X6832" s="64"/>
    </row>
    <row r="6833" spans="11:24" x14ac:dyDescent="0.3">
      <c r="K6833" s="31">
        <f>M6833/(L6833+M6833)</f>
        <v>0.94581136496777973</v>
      </c>
      <c r="L6833" s="52">
        <f>COUNTIF($N$6:N6833,FALSE)</f>
        <v>370</v>
      </c>
      <c r="M6833" s="52">
        <f>COUNTIF($N$6:N6833,TRUE)</f>
        <v>6458</v>
      </c>
      <c r="N6833" s="53" t="b">
        <f>O6833=P6833</f>
        <v>1</v>
      </c>
      <c r="O6833" s="53" t="str">
        <f>IF(R6833&gt;0,"+","-")</f>
        <v>-</v>
      </c>
      <c r="P6833" s="53" t="str">
        <f>IF(S6833&gt;0,"+","-")</f>
        <v>-</v>
      </c>
      <c r="R6833" s="23"/>
      <c r="S6833" s="23"/>
      <c r="T6833"/>
      <c r="U6833" s="70"/>
      <c r="V6833" s="71">
        <f t="shared" si="265"/>
        <v>1</v>
      </c>
      <c r="W6833" s="25" t="e">
        <f t="shared" si="266"/>
        <v>#DIV/0!</v>
      </c>
      <c r="X6833" s="64"/>
    </row>
    <row r="6834" spans="11:24" x14ac:dyDescent="0.3">
      <c r="K6834" s="31">
        <f>M6834/(L6834+M6834)</f>
        <v>0.94581930004393033</v>
      </c>
      <c r="L6834" s="52">
        <f>COUNTIF($N$6:N6834,FALSE)</f>
        <v>370</v>
      </c>
      <c r="M6834" s="52">
        <f>COUNTIF($N$6:N6834,TRUE)</f>
        <v>6459</v>
      </c>
      <c r="N6834" s="53" t="b">
        <f>O6834=P6834</f>
        <v>1</v>
      </c>
      <c r="O6834" s="53" t="str">
        <f>IF(R6834&gt;0,"+","-")</f>
        <v>-</v>
      </c>
      <c r="P6834" s="53" t="str">
        <f>IF(S6834&gt;0,"+","-")</f>
        <v>-</v>
      </c>
      <c r="R6834" s="23"/>
      <c r="S6834" s="23"/>
      <c r="T6834"/>
      <c r="U6834" s="70"/>
      <c r="V6834" s="71">
        <f t="shared" si="265"/>
        <v>1</v>
      </c>
      <c r="W6834" s="25" t="e">
        <f t="shared" si="266"/>
        <v>#DIV/0!</v>
      </c>
      <c r="X6834" s="64"/>
    </row>
    <row r="6835" spans="11:24" x14ac:dyDescent="0.3">
      <c r="K6835" s="31">
        <f>M6835/(L6835+M6835)</f>
        <v>0.94582723279648606</v>
      </c>
      <c r="L6835" s="52">
        <f>COUNTIF($N$6:N6835,FALSE)</f>
        <v>370</v>
      </c>
      <c r="M6835" s="52">
        <f>COUNTIF($N$6:N6835,TRUE)</f>
        <v>6460</v>
      </c>
      <c r="N6835" s="53" t="b">
        <f>O6835=P6835</f>
        <v>1</v>
      </c>
      <c r="O6835" s="53" t="str">
        <f>IF(R6835&gt;0,"+","-")</f>
        <v>-</v>
      </c>
      <c r="P6835" s="53" t="str">
        <f>IF(S6835&gt;0,"+","-")</f>
        <v>-</v>
      </c>
      <c r="R6835" s="23"/>
      <c r="S6835" s="23"/>
      <c r="T6835"/>
      <c r="U6835" s="70"/>
      <c r="V6835" s="71">
        <f t="shared" si="265"/>
        <v>1</v>
      </c>
      <c r="W6835" s="25" t="e">
        <f t="shared" si="266"/>
        <v>#DIV/0!</v>
      </c>
      <c r="X6835" s="64"/>
    </row>
    <row r="6836" spans="11:24" x14ac:dyDescent="0.3">
      <c r="K6836" s="31">
        <f>M6836/(L6836+M6836)</f>
        <v>0.94583516322646755</v>
      </c>
      <c r="L6836" s="52">
        <f>COUNTIF($N$6:N6836,FALSE)</f>
        <v>370</v>
      </c>
      <c r="M6836" s="52">
        <f>COUNTIF($N$6:N6836,TRUE)</f>
        <v>6461</v>
      </c>
      <c r="N6836" s="53" t="b">
        <f>O6836=P6836</f>
        <v>1</v>
      </c>
      <c r="O6836" s="53" t="str">
        <f>IF(R6836&gt;0,"+","-")</f>
        <v>-</v>
      </c>
      <c r="P6836" s="53" t="str">
        <f>IF(S6836&gt;0,"+","-")</f>
        <v>-</v>
      </c>
      <c r="Q6836" s="14"/>
      <c r="R6836" s="15"/>
      <c r="S6836" s="15"/>
      <c r="T6836"/>
      <c r="U6836" s="70"/>
      <c r="V6836" s="71">
        <f t="shared" si="265"/>
        <v>1</v>
      </c>
      <c r="W6836" s="25" t="e">
        <f t="shared" si="266"/>
        <v>#DIV/0!</v>
      </c>
      <c r="X6836" s="64"/>
    </row>
    <row r="6837" spans="11:24" x14ac:dyDescent="0.3">
      <c r="K6837" s="31">
        <f>M6837/(L6837+M6837)</f>
        <v>0.94584309133489464</v>
      </c>
      <c r="L6837" s="52">
        <f>COUNTIF($N$6:N6837,FALSE)</f>
        <v>370</v>
      </c>
      <c r="M6837" s="52">
        <f>COUNTIF($N$6:N6837,TRUE)</f>
        <v>6462</v>
      </c>
      <c r="N6837" s="53" t="b">
        <f>O6837=P6837</f>
        <v>1</v>
      </c>
      <c r="O6837" s="53" t="str">
        <f>IF(R6837&gt;0,"+","-")</f>
        <v>-</v>
      </c>
      <c r="P6837" s="53" t="str">
        <f>IF(S6837&gt;0,"+","-")</f>
        <v>-</v>
      </c>
      <c r="Q6837" s="14"/>
      <c r="R6837" s="15"/>
      <c r="S6837" s="15"/>
      <c r="T6837"/>
      <c r="U6837" s="70"/>
      <c r="V6837" s="71">
        <f t="shared" si="265"/>
        <v>1</v>
      </c>
      <c r="W6837" s="25" t="e">
        <f t="shared" si="266"/>
        <v>#DIV/0!</v>
      </c>
      <c r="X6837" s="64"/>
    </row>
    <row r="6838" spans="11:24" x14ac:dyDescent="0.3">
      <c r="K6838" s="31">
        <f>M6838/(L6838+M6838)</f>
        <v>0.94585101712278652</v>
      </c>
      <c r="L6838" s="52">
        <f>COUNTIF($N$6:N6838,FALSE)</f>
        <v>370</v>
      </c>
      <c r="M6838" s="52">
        <f>COUNTIF($N$6:N6838,TRUE)</f>
        <v>6463</v>
      </c>
      <c r="N6838" s="53" t="b">
        <f>O6838=P6838</f>
        <v>1</v>
      </c>
      <c r="O6838" s="53" t="str">
        <f>IF(R6838&gt;0,"+","-")</f>
        <v>-</v>
      </c>
      <c r="P6838" s="53" t="str">
        <f>IF(S6838&gt;0,"+","-")</f>
        <v>-</v>
      </c>
      <c r="R6838" s="23"/>
      <c r="S6838" s="23"/>
      <c r="T6838"/>
      <c r="U6838" s="70"/>
      <c r="V6838" s="71">
        <f t="shared" si="265"/>
        <v>1</v>
      </c>
      <c r="W6838" s="25" t="e">
        <f t="shared" si="266"/>
        <v>#DIV/0!</v>
      </c>
      <c r="X6838" s="64"/>
    </row>
    <row r="6839" spans="11:24" x14ac:dyDescent="0.3">
      <c r="K6839" s="31">
        <f>M6839/(L6839+M6839)</f>
        <v>0.94585894059116182</v>
      </c>
      <c r="L6839" s="52">
        <f>COUNTIF($N$6:N6839,FALSE)</f>
        <v>370</v>
      </c>
      <c r="M6839" s="52">
        <f>COUNTIF($N$6:N6839,TRUE)</f>
        <v>6464</v>
      </c>
      <c r="N6839" s="53" t="b">
        <f>O6839=P6839</f>
        <v>1</v>
      </c>
      <c r="O6839" s="53" t="str">
        <f>IF(R6839&gt;0,"+","-")</f>
        <v>-</v>
      </c>
      <c r="P6839" s="53" t="str">
        <f>IF(S6839&gt;0,"+","-")</f>
        <v>-</v>
      </c>
      <c r="R6839" s="23"/>
      <c r="S6839" s="23"/>
      <c r="T6839"/>
      <c r="U6839" s="70"/>
      <c r="V6839" s="71">
        <f t="shared" si="265"/>
        <v>1</v>
      </c>
      <c r="W6839" s="25" t="e">
        <f t="shared" si="266"/>
        <v>#DIV/0!</v>
      </c>
      <c r="X6839" s="64"/>
    </row>
    <row r="6840" spans="11:24" x14ac:dyDescent="0.3">
      <c r="K6840" s="31">
        <f>M6840/(L6840+M6840)</f>
        <v>0.94586686174103873</v>
      </c>
      <c r="L6840" s="52">
        <f>COUNTIF($N$6:N6840,FALSE)</f>
        <v>370</v>
      </c>
      <c r="M6840" s="52">
        <f>COUNTIF($N$6:N6840,TRUE)</f>
        <v>6465</v>
      </c>
      <c r="N6840" s="53" t="b">
        <f>O6840=P6840</f>
        <v>1</v>
      </c>
      <c r="O6840" s="53" t="str">
        <f>IF(R6840&gt;0,"+","-")</f>
        <v>-</v>
      </c>
      <c r="P6840" s="53" t="str">
        <f>IF(S6840&gt;0,"+","-")</f>
        <v>-</v>
      </c>
      <c r="R6840" s="23"/>
      <c r="S6840" s="23"/>
      <c r="T6840"/>
      <c r="U6840" s="70"/>
      <c r="V6840" s="71">
        <f t="shared" ref="V6840:V6903" si="267">COUNTIF(N6791:N6840,TRUE)/50</f>
        <v>1</v>
      </c>
      <c r="W6840" s="25" t="e">
        <f t="shared" si="266"/>
        <v>#DIV/0!</v>
      </c>
      <c r="X6840" s="64"/>
    </row>
    <row r="6841" spans="11:24" x14ac:dyDescent="0.3">
      <c r="K6841" s="31">
        <f>M6841/(L6841+M6841)</f>
        <v>0.94587478057343477</v>
      </c>
      <c r="L6841" s="52">
        <f>COUNTIF($N$6:N6841,FALSE)</f>
        <v>370</v>
      </c>
      <c r="M6841" s="52">
        <f>COUNTIF($N$6:N6841,TRUE)</f>
        <v>6466</v>
      </c>
      <c r="N6841" s="53" t="b">
        <f>O6841=P6841</f>
        <v>1</v>
      </c>
      <c r="O6841" s="53" t="str">
        <f>IF(R6841&gt;0,"+","-")</f>
        <v>-</v>
      </c>
      <c r="P6841" s="53" t="str">
        <f>IF(S6841&gt;0,"+","-")</f>
        <v>-</v>
      </c>
      <c r="R6841" s="23"/>
      <c r="S6841" s="23"/>
      <c r="T6841"/>
      <c r="U6841" s="70"/>
      <c r="V6841" s="71">
        <f t="shared" si="267"/>
        <v>1</v>
      </c>
      <c r="W6841" s="25" t="e">
        <f t="shared" si="266"/>
        <v>#DIV/0!</v>
      </c>
      <c r="X6841" s="64"/>
    </row>
    <row r="6842" spans="11:24" x14ac:dyDescent="0.3">
      <c r="K6842" s="31">
        <f>M6842/(L6842+M6842)</f>
        <v>0.94588269708936668</v>
      </c>
      <c r="L6842" s="52">
        <f>COUNTIF($N$6:N6842,FALSE)</f>
        <v>370</v>
      </c>
      <c r="M6842" s="52">
        <f>COUNTIF($N$6:N6842,TRUE)</f>
        <v>6467</v>
      </c>
      <c r="N6842" s="53" t="b">
        <f>O6842=P6842</f>
        <v>1</v>
      </c>
      <c r="O6842" s="53" t="str">
        <f>IF(R6842&gt;0,"+","-")</f>
        <v>-</v>
      </c>
      <c r="P6842" s="53" t="str">
        <f>IF(S6842&gt;0,"+","-")</f>
        <v>-</v>
      </c>
      <c r="Q6842" s="14"/>
      <c r="R6842" s="15"/>
      <c r="S6842" s="15"/>
      <c r="T6842"/>
      <c r="U6842" s="70"/>
      <c r="V6842" s="71">
        <f t="shared" si="267"/>
        <v>1</v>
      </c>
      <c r="W6842" s="25" t="e">
        <f t="shared" si="266"/>
        <v>#DIV/0!</v>
      </c>
      <c r="X6842" s="64"/>
    </row>
    <row r="6843" spans="11:24" x14ac:dyDescent="0.3">
      <c r="K6843" s="31">
        <f>M6843/(L6843+M6843)</f>
        <v>0.94589061128985086</v>
      </c>
      <c r="L6843" s="52">
        <f>COUNTIF($N$6:N6843,FALSE)</f>
        <v>370</v>
      </c>
      <c r="M6843" s="52">
        <f>COUNTIF($N$6:N6843,TRUE)</f>
        <v>6468</v>
      </c>
      <c r="N6843" s="53" t="b">
        <f>O6843=P6843</f>
        <v>1</v>
      </c>
      <c r="O6843" s="53" t="str">
        <f>IF(R6843&gt;0,"+","-")</f>
        <v>-</v>
      </c>
      <c r="P6843" s="53" t="str">
        <f>IF(S6843&gt;0,"+","-")</f>
        <v>-</v>
      </c>
      <c r="R6843" s="23"/>
      <c r="S6843" s="23"/>
      <c r="T6843"/>
      <c r="U6843" s="70"/>
      <c r="V6843" s="71">
        <f t="shared" si="267"/>
        <v>1</v>
      </c>
      <c r="W6843" s="25" t="e">
        <f t="shared" si="266"/>
        <v>#DIV/0!</v>
      </c>
      <c r="X6843" s="64"/>
    </row>
    <row r="6844" spans="11:24" x14ac:dyDescent="0.3">
      <c r="K6844" s="31">
        <f>M6844/(L6844+M6844)</f>
        <v>0.94589852317590295</v>
      </c>
      <c r="L6844" s="52">
        <f>COUNTIF($N$6:N6844,FALSE)</f>
        <v>370</v>
      </c>
      <c r="M6844" s="52">
        <f>COUNTIF($N$6:N6844,TRUE)</f>
        <v>6469</v>
      </c>
      <c r="N6844" s="53" t="b">
        <f>O6844=P6844</f>
        <v>1</v>
      </c>
      <c r="O6844" s="53" t="str">
        <f>IF(R6844&gt;0,"+","-")</f>
        <v>-</v>
      </c>
      <c r="P6844" s="53" t="str">
        <f>IF(S6844&gt;0,"+","-")</f>
        <v>-</v>
      </c>
      <c r="R6844" s="23"/>
      <c r="S6844" s="23"/>
      <c r="T6844"/>
      <c r="U6844" s="70"/>
      <c r="V6844" s="71">
        <f t="shared" si="267"/>
        <v>1</v>
      </c>
      <c r="W6844" s="25" t="e">
        <f t="shared" si="266"/>
        <v>#DIV/0!</v>
      </c>
      <c r="X6844" s="64"/>
    </row>
    <row r="6845" spans="11:24" x14ac:dyDescent="0.3">
      <c r="K6845" s="31">
        <f>M6845/(L6845+M6845)</f>
        <v>0.94590643274853803</v>
      </c>
      <c r="L6845" s="52">
        <f>COUNTIF($N$6:N6845,FALSE)</f>
        <v>370</v>
      </c>
      <c r="M6845" s="52">
        <f>COUNTIF($N$6:N6845,TRUE)</f>
        <v>6470</v>
      </c>
      <c r="N6845" s="53" t="b">
        <f>O6845=P6845</f>
        <v>1</v>
      </c>
      <c r="O6845" s="53" t="str">
        <f>IF(R6845&gt;0,"+","-")</f>
        <v>-</v>
      </c>
      <c r="P6845" s="53" t="str">
        <f>IF(S6845&gt;0,"+","-")</f>
        <v>-</v>
      </c>
      <c r="R6845" s="23"/>
      <c r="S6845" s="15"/>
      <c r="T6845"/>
      <c r="U6845" s="70"/>
      <c r="V6845" s="71">
        <f t="shared" si="267"/>
        <v>1</v>
      </c>
      <c r="W6845" s="25" t="e">
        <f t="shared" si="266"/>
        <v>#DIV/0!</v>
      </c>
      <c r="X6845" s="64"/>
    </row>
    <row r="6846" spans="11:24" x14ac:dyDescent="0.3">
      <c r="K6846" s="31">
        <f>M6846/(L6846+M6846)</f>
        <v>0.94591434000877062</v>
      </c>
      <c r="L6846" s="52">
        <f>COUNTIF($N$6:N6846,FALSE)</f>
        <v>370</v>
      </c>
      <c r="M6846" s="52">
        <f>COUNTIF($N$6:N6846,TRUE)</f>
        <v>6471</v>
      </c>
      <c r="N6846" s="53" t="b">
        <f>O6846=P6846</f>
        <v>1</v>
      </c>
      <c r="O6846" s="53" t="str">
        <f>IF(R6846&gt;0,"+","-")</f>
        <v>-</v>
      </c>
      <c r="P6846" s="53" t="str">
        <f>IF(S6846&gt;0,"+","-")</f>
        <v>-</v>
      </c>
      <c r="R6846" s="23"/>
      <c r="S6846" s="23"/>
      <c r="T6846"/>
      <c r="U6846" s="70"/>
      <c r="V6846" s="71">
        <f t="shared" si="267"/>
        <v>1</v>
      </c>
      <c r="W6846" s="25" t="e">
        <f t="shared" si="266"/>
        <v>#DIV/0!</v>
      </c>
      <c r="X6846" s="64"/>
    </row>
    <row r="6847" spans="11:24" x14ac:dyDescent="0.3">
      <c r="K6847" s="31">
        <f>M6847/(L6847+M6847)</f>
        <v>0.94592224495761468</v>
      </c>
      <c r="L6847" s="52">
        <f>COUNTIF($N$6:N6847,FALSE)</f>
        <v>370</v>
      </c>
      <c r="M6847" s="52">
        <f>COUNTIF($N$6:N6847,TRUE)</f>
        <v>6472</v>
      </c>
      <c r="N6847" s="53" t="b">
        <f>O6847=P6847</f>
        <v>1</v>
      </c>
      <c r="O6847" s="53" t="str">
        <f>IF(R6847&gt;0,"+","-")</f>
        <v>-</v>
      </c>
      <c r="P6847" s="53" t="str">
        <f>IF(S6847&gt;0,"+","-")</f>
        <v>-</v>
      </c>
      <c r="R6847" s="23"/>
      <c r="S6847" s="15"/>
      <c r="T6847"/>
      <c r="U6847" s="70"/>
      <c r="V6847" s="71">
        <f t="shared" si="267"/>
        <v>1</v>
      </c>
      <c r="W6847" s="25" t="e">
        <f t="shared" si="266"/>
        <v>#DIV/0!</v>
      </c>
      <c r="X6847" s="64"/>
    </row>
    <row r="6848" spans="11:24" x14ac:dyDescent="0.3">
      <c r="K6848" s="31">
        <f>M6848/(L6848+M6848)</f>
        <v>0.94593014759608363</v>
      </c>
      <c r="L6848" s="52">
        <f>COUNTIF($N$6:N6848,FALSE)</f>
        <v>370</v>
      </c>
      <c r="M6848" s="52">
        <f>COUNTIF($N$6:N6848,TRUE)</f>
        <v>6473</v>
      </c>
      <c r="N6848" s="53" t="b">
        <f>O6848=P6848</f>
        <v>1</v>
      </c>
      <c r="O6848" s="53" t="str">
        <f>IF(R6848&gt;0,"+","-")</f>
        <v>-</v>
      </c>
      <c r="P6848" s="53" t="str">
        <f>IF(S6848&gt;0,"+","-")</f>
        <v>-</v>
      </c>
      <c r="R6848" s="23"/>
      <c r="S6848" s="23"/>
      <c r="T6848"/>
      <c r="U6848" s="70"/>
      <c r="V6848" s="71">
        <f t="shared" si="267"/>
        <v>1</v>
      </c>
      <c r="W6848" s="25" t="e">
        <f t="shared" si="266"/>
        <v>#DIV/0!</v>
      </c>
      <c r="X6848" s="64"/>
    </row>
    <row r="6849" spans="11:24" x14ac:dyDescent="0.3">
      <c r="K6849" s="31">
        <f>M6849/(L6849+M6849)</f>
        <v>0.94593804792518998</v>
      </c>
      <c r="L6849" s="52">
        <f>COUNTIF($N$6:N6849,FALSE)</f>
        <v>370</v>
      </c>
      <c r="M6849" s="52">
        <f>COUNTIF($N$6:N6849,TRUE)</f>
        <v>6474</v>
      </c>
      <c r="N6849" s="53" t="b">
        <f>O6849=P6849</f>
        <v>1</v>
      </c>
      <c r="O6849" s="53" t="str">
        <f>IF(R6849&gt;0,"+","-")</f>
        <v>-</v>
      </c>
      <c r="P6849" s="53" t="str">
        <f>IF(S6849&gt;0,"+","-")</f>
        <v>-</v>
      </c>
      <c r="R6849" s="23"/>
      <c r="S6849" s="23"/>
      <c r="T6849"/>
      <c r="U6849" s="70"/>
      <c r="V6849" s="71">
        <f t="shared" si="267"/>
        <v>1</v>
      </c>
      <c r="W6849" s="25" t="e">
        <f t="shared" si="266"/>
        <v>#DIV/0!</v>
      </c>
      <c r="X6849" s="64"/>
    </row>
    <row r="6850" spans="11:24" x14ac:dyDescent="0.3">
      <c r="K6850" s="31">
        <f>M6850/(L6850+M6850)</f>
        <v>0.94594594594594594</v>
      </c>
      <c r="L6850" s="52">
        <f>COUNTIF($N$6:N6850,FALSE)</f>
        <v>370</v>
      </c>
      <c r="M6850" s="52">
        <f>COUNTIF($N$6:N6850,TRUE)</f>
        <v>6475</v>
      </c>
      <c r="N6850" s="53" t="b">
        <f>O6850=P6850</f>
        <v>1</v>
      </c>
      <c r="O6850" s="53" t="str">
        <f>IF(R6850&gt;0,"+","-")</f>
        <v>-</v>
      </c>
      <c r="P6850" s="53" t="str">
        <f>IF(S6850&gt;0,"+","-")</f>
        <v>-</v>
      </c>
      <c r="Q6850" s="14"/>
      <c r="R6850" s="15"/>
      <c r="S6850" s="15"/>
      <c r="T6850"/>
      <c r="U6850" s="70"/>
      <c r="V6850" s="71">
        <f t="shared" si="267"/>
        <v>1</v>
      </c>
      <c r="W6850" s="25" t="e">
        <f t="shared" si="266"/>
        <v>#DIV/0!</v>
      </c>
      <c r="X6850" s="64"/>
    </row>
    <row r="6851" spans="11:24" x14ac:dyDescent="0.3">
      <c r="K6851" s="31">
        <f>M6851/(L6851+M6851)</f>
        <v>0.94595384165936314</v>
      </c>
      <c r="L6851" s="52">
        <f>COUNTIF($N$6:N6851,FALSE)</f>
        <v>370</v>
      </c>
      <c r="M6851" s="52">
        <f>COUNTIF($N$6:N6851,TRUE)</f>
        <v>6476</v>
      </c>
      <c r="N6851" s="53" t="b">
        <f>O6851=P6851</f>
        <v>1</v>
      </c>
      <c r="O6851" s="53" t="str">
        <f>IF(R6851&gt;0,"+","-")</f>
        <v>-</v>
      </c>
      <c r="P6851" s="53" t="str">
        <f>IF(S6851&gt;0,"+","-")</f>
        <v>-</v>
      </c>
      <c r="R6851" s="23"/>
      <c r="S6851" s="23"/>
      <c r="T6851"/>
      <c r="U6851" s="70"/>
      <c r="V6851" s="71">
        <f t="shared" si="267"/>
        <v>1</v>
      </c>
      <c r="W6851" s="25" t="e">
        <f t="shared" si="266"/>
        <v>#DIV/0!</v>
      </c>
      <c r="X6851" s="64"/>
    </row>
    <row r="6852" spans="11:24" x14ac:dyDescent="0.3">
      <c r="K6852" s="31">
        <f>M6852/(L6852+M6852)</f>
        <v>0.94596173506645242</v>
      </c>
      <c r="L6852" s="52">
        <f>COUNTIF($N$6:N6852,FALSE)</f>
        <v>370</v>
      </c>
      <c r="M6852" s="52">
        <f>COUNTIF($N$6:N6852,TRUE)</f>
        <v>6477</v>
      </c>
      <c r="N6852" s="53" t="b">
        <f>O6852=P6852</f>
        <v>1</v>
      </c>
      <c r="O6852" s="53" t="str">
        <f>IF(R6852&gt;0,"+","-")</f>
        <v>-</v>
      </c>
      <c r="P6852" s="53" t="str">
        <f>IF(S6852&gt;0,"+","-")</f>
        <v>-</v>
      </c>
      <c r="Q6852" s="14"/>
      <c r="R6852" s="15"/>
      <c r="S6852" s="15"/>
      <c r="T6852"/>
      <c r="U6852" s="70"/>
      <c r="V6852" s="71">
        <f t="shared" si="267"/>
        <v>1</v>
      </c>
      <c r="W6852" s="25" t="e">
        <f t="shared" si="266"/>
        <v>#DIV/0!</v>
      </c>
      <c r="X6852" s="64"/>
    </row>
    <row r="6853" spans="11:24" x14ac:dyDescent="0.3">
      <c r="K6853" s="31">
        <f>M6853/(L6853+M6853)</f>
        <v>0.94596962616822433</v>
      </c>
      <c r="L6853" s="52">
        <f>COUNTIF($N$6:N6853,FALSE)</f>
        <v>370</v>
      </c>
      <c r="M6853" s="52">
        <f>COUNTIF($N$6:N6853,TRUE)</f>
        <v>6478</v>
      </c>
      <c r="N6853" s="53" t="b">
        <f>O6853=P6853</f>
        <v>1</v>
      </c>
      <c r="O6853" s="53" t="str">
        <f>IF(R6853&gt;0,"+","-")</f>
        <v>-</v>
      </c>
      <c r="P6853" s="53" t="str">
        <f>IF(S6853&gt;0,"+","-")</f>
        <v>-</v>
      </c>
      <c r="R6853" s="23"/>
      <c r="S6853" s="15"/>
      <c r="T6853"/>
      <c r="U6853" s="70"/>
      <c r="V6853" s="71">
        <f t="shared" si="267"/>
        <v>1</v>
      </c>
      <c r="W6853" s="25" t="e">
        <f t="shared" si="266"/>
        <v>#DIV/0!</v>
      </c>
      <c r="X6853" s="64"/>
    </row>
    <row r="6854" spans="11:24" x14ac:dyDescent="0.3">
      <c r="K6854" s="31">
        <f>M6854/(L6854+M6854)</f>
        <v>0.94597751496568838</v>
      </c>
      <c r="L6854" s="52">
        <f>COUNTIF($N$6:N6854,FALSE)</f>
        <v>370</v>
      </c>
      <c r="M6854" s="52">
        <f>COUNTIF($N$6:N6854,TRUE)</f>
        <v>6479</v>
      </c>
      <c r="N6854" s="53" t="b">
        <f>O6854=P6854</f>
        <v>1</v>
      </c>
      <c r="O6854" s="53" t="str">
        <f>IF(R6854&gt;0,"+","-")</f>
        <v>-</v>
      </c>
      <c r="P6854" s="53" t="str">
        <f>IF(S6854&gt;0,"+","-")</f>
        <v>-</v>
      </c>
      <c r="R6854" s="23"/>
      <c r="S6854" s="23"/>
      <c r="T6854"/>
      <c r="U6854" s="70"/>
      <c r="V6854" s="71">
        <f t="shared" si="267"/>
        <v>1</v>
      </c>
      <c r="W6854" s="25" t="e">
        <f t="shared" si="266"/>
        <v>#DIV/0!</v>
      </c>
      <c r="X6854" s="64"/>
    </row>
    <row r="6855" spans="11:24" x14ac:dyDescent="0.3">
      <c r="K6855" s="31">
        <f>M6855/(L6855+M6855)</f>
        <v>0.94598540145985399</v>
      </c>
      <c r="L6855" s="52">
        <f>COUNTIF($N$6:N6855,FALSE)</f>
        <v>370</v>
      </c>
      <c r="M6855" s="52">
        <f>COUNTIF($N$6:N6855,TRUE)</f>
        <v>6480</v>
      </c>
      <c r="N6855" s="53" t="b">
        <f>O6855=P6855</f>
        <v>1</v>
      </c>
      <c r="O6855" s="53" t="str">
        <f>IF(R6855&gt;0,"+","-")</f>
        <v>-</v>
      </c>
      <c r="P6855" s="53" t="str">
        <f>IF(S6855&gt;0,"+","-")</f>
        <v>-</v>
      </c>
      <c r="R6855" s="23"/>
      <c r="S6855" s="15"/>
      <c r="T6855"/>
      <c r="U6855" s="70"/>
      <c r="V6855" s="71">
        <f t="shared" si="267"/>
        <v>1</v>
      </c>
      <c r="W6855" s="25" t="e">
        <f t="shared" si="266"/>
        <v>#DIV/0!</v>
      </c>
      <c r="X6855" s="64"/>
    </row>
    <row r="6856" spans="11:24" x14ac:dyDescent="0.3">
      <c r="K6856" s="31">
        <f>M6856/(L6856+M6856)</f>
        <v>0.94599328565172969</v>
      </c>
      <c r="L6856" s="52">
        <f>COUNTIF($N$6:N6856,FALSE)</f>
        <v>370</v>
      </c>
      <c r="M6856" s="52">
        <f>COUNTIF($N$6:N6856,TRUE)</f>
        <v>6481</v>
      </c>
      <c r="N6856" s="53" t="b">
        <f>O6856=P6856</f>
        <v>1</v>
      </c>
      <c r="O6856" s="53" t="str">
        <f>IF(R6856&gt;0,"+","-")</f>
        <v>-</v>
      </c>
      <c r="P6856" s="53" t="str">
        <f>IF(S6856&gt;0,"+","-")</f>
        <v>-</v>
      </c>
      <c r="R6856" s="23"/>
      <c r="S6856" s="15"/>
      <c r="T6856"/>
      <c r="U6856" s="70"/>
      <c r="V6856" s="71">
        <f t="shared" si="267"/>
        <v>1</v>
      </c>
      <c r="W6856" s="25" t="e">
        <f t="shared" si="266"/>
        <v>#DIV/0!</v>
      </c>
      <c r="X6856" s="64"/>
    </row>
    <row r="6857" spans="11:24" x14ac:dyDescent="0.3">
      <c r="K6857" s="31">
        <f>M6857/(L6857+M6857)</f>
        <v>0.94600116754232344</v>
      </c>
      <c r="L6857" s="52">
        <f>COUNTIF($N$6:N6857,FALSE)</f>
        <v>370</v>
      </c>
      <c r="M6857" s="52">
        <f>COUNTIF($N$6:N6857,TRUE)</f>
        <v>6482</v>
      </c>
      <c r="N6857" s="53" t="b">
        <f>O6857=P6857</f>
        <v>1</v>
      </c>
      <c r="O6857" s="53" t="str">
        <f>IF(R6857&gt;0,"+","-")</f>
        <v>-</v>
      </c>
      <c r="P6857" s="53" t="str">
        <f>IF(S6857&gt;0,"+","-")</f>
        <v>-</v>
      </c>
      <c r="Q6857" s="14"/>
      <c r="R6857" s="15"/>
      <c r="S6857" s="15"/>
      <c r="T6857"/>
      <c r="U6857" s="70"/>
      <c r="V6857" s="71">
        <f t="shared" si="267"/>
        <v>1</v>
      </c>
      <c r="W6857" s="25" t="e">
        <f t="shared" si="266"/>
        <v>#DIV/0!</v>
      </c>
      <c r="X6857" s="64"/>
    </row>
    <row r="6858" spans="11:24" x14ac:dyDescent="0.3">
      <c r="K6858" s="31">
        <f>M6858/(L6858+M6858)</f>
        <v>0.94600904713264267</v>
      </c>
      <c r="L6858" s="52">
        <f>COUNTIF($N$6:N6858,FALSE)</f>
        <v>370</v>
      </c>
      <c r="M6858" s="52">
        <f>COUNTIF($N$6:N6858,TRUE)</f>
        <v>6483</v>
      </c>
      <c r="N6858" s="53" t="b">
        <f>O6858=P6858</f>
        <v>1</v>
      </c>
      <c r="O6858" s="53" t="str">
        <f>IF(R6858&gt;0,"+","-")</f>
        <v>-</v>
      </c>
      <c r="P6858" s="53" t="str">
        <f>IF(S6858&gt;0,"+","-")</f>
        <v>-</v>
      </c>
      <c r="R6858" s="23"/>
      <c r="S6858" s="23"/>
      <c r="T6858"/>
      <c r="U6858" s="70"/>
      <c r="V6858" s="71">
        <f t="shared" si="267"/>
        <v>1</v>
      </c>
      <c r="W6858" s="25" t="e">
        <f t="shared" si="266"/>
        <v>#DIV/0!</v>
      </c>
      <c r="X6858" s="64"/>
    </row>
    <row r="6859" spans="11:24" x14ac:dyDescent="0.3">
      <c r="K6859" s="31">
        <f>M6859/(L6859+M6859)</f>
        <v>0.94601692442369423</v>
      </c>
      <c r="L6859" s="52">
        <f>COUNTIF($N$6:N6859,FALSE)</f>
        <v>370</v>
      </c>
      <c r="M6859" s="52">
        <f>COUNTIF($N$6:N6859,TRUE)</f>
        <v>6484</v>
      </c>
      <c r="N6859" s="53" t="b">
        <f>O6859=P6859</f>
        <v>1</v>
      </c>
      <c r="O6859" s="53" t="str">
        <f>IF(R6859&gt;0,"+","-")</f>
        <v>-</v>
      </c>
      <c r="P6859" s="53" t="str">
        <f>IF(S6859&gt;0,"+","-")</f>
        <v>-</v>
      </c>
      <c r="R6859" s="23"/>
      <c r="S6859" s="23"/>
      <c r="T6859"/>
      <c r="U6859" s="70"/>
      <c r="V6859" s="71">
        <f t="shared" si="267"/>
        <v>1</v>
      </c>
      <c r="W6859" s="25" t="e">
        <f t="shared" si="266"/>
        <v>#DIV/0!</v>
      </c>
      <c r="X6859" s="64"/>
    </row>
    <row r="6860" spans="11:24" x14ac:dyDescent="0.3">
      <c r="K6860" s="31">
        <f>M6860/(L6860+M6860)</f>
        <v>0.94602479941648432</v>
      </c>
      <c r="L6860" s="52">
        <f>COUNTIF($N$6:N6860,FALSE)</f>
        <v>370</v>
      </c>
      <c r="M6860" s="52">
        <f>COUNTIF($N$6:N6860,TRUE)</f>
        <v>6485</v>
      </c>
      <c r="N6860" s="53" t="b">
        <f>O6860=P6860</f>
        <v>1</v>
      </c>
      <c r="O6860" s="53" t="str">
        <f>IF(R6860&gt;0,"+","-")</f>
        <v>-</v>
      </c>
      <c r="P6860" s="53" t="str">
        <f>IF(S6860&gt;0,"+","-")</f>
        <v>-</v>
      </c>
      <c r="R6860" s="23"/>
      <c r="S6860" s="15"/>
      <c r="T6860"/>
      <c r="U6860" s="70"/>
      <c r="V6860" s="71">
        <f t="shared" si="267"/>
        <v>1</v>
      </c>
      <c r="W6860" s="25" t="e">
        <f t="shared" si="266"/>
        <v>#DIV/0!</v>
      </c>
      <c r="X6860" s="64"/>
    </row>
    <row r="6861" spans="11:24" x14ac:dyDescent="0.3">
      <c r="K6861" s="31">
        <f>M6861/(L6861+M6861)</f>
        <v>0.94603267211201869</v>
      </c>
      <c r="L6861" s="52">
        <f>COUNTIF($N$6:N6861,FALSE)</f>
        <v>370</v>
      </c>
      <c r="M6861" s="52">
        <f>COUNTIF($N$6:N6861,TRUE)</f>
        <v>6486</v>
      </c>
      <c r="N6861" s="53" t="b">
        <f>O6861=P6861</f>
        <v>1</v>
      </c>
      <c r="O6861" s="53" t="str">
        <f>IF(R6861&gt;0,"+","-")</f>
        <v>-</v>
      </c>
      <c r="P6861" s="53" t="str">
        <f>IF(S6861&gt;0,"+","-")</f>
        <v>-</v>
      </c>
      <c r="R6861" s="23"/>
      <c r="S6861" s="23"/>
      <c r="T6861"/>
      <c r="U6861" s="70"/>
      <c r="V6861" s="71">
        <f t="shared" si="267"/>
        <v>1</v>
      </c>
      <c r="W6861" s="25" t="e">
        <f t="shared" si="266"/>
        <v>#DIV/0!</v>
      </c>
      <c r="X6861" s="64"/>
    </row>
    <row r="6862" spans="11:24" x14ac:dyDescent="0.3">
      <c r="K6862" s="31">
        <f>M6862/(L6862+M6862)</f>
        <v>0.94604054251130232</v>
      </c>
      <c r="L6862" s="52">
        <f>COUNTIF($N$6:N6862,FALSE)</f>
        <v>370</v>
      </c>
      <c r="M6862" s="52">
        <f>COUNTIF($N$6:N6862,TRUE)</f>
        <v>6487</v>
      </c>
      <c r="N6862" s="53" t="b">
        <f>O6862=P6862</f>
        <v>1</v>
      </c>
      <c r="O6862" s="53" t="str">
        <f>IF(R6862&gt;0,"+","-")</f>
        <v>-</v>
      </c>
      <c r="P6862" s="53" t="str">
        <f>IF(S6862&gt;0,"+","-")</f>
        <v>-</v>
      </c>
      <c r="R6862" s="23"/>
      <c r="S6862" s="15"/>
      <c r="T6862"/>
      <c r="U6862" s="70"/>
      <c r="V6862" s="71">
        <f t="shared" si="267"/>
        <v>1</v>
      </c>
      <c r="W6862" s="25" t="e">
        <f t="shared" si="266"/>
        <v>#DIV/0!</v>
      </c>
      <c r="X6862" s="64"/>
    </row>
    <row r="6863" spans="11:24" x14ac:dyDescent="0.3">
      <c r="K6863" s="31">
        <f>M6863/(L6863+M6863)</f>
        <v>0.94604841061533973</v>
      </c>
      <c r="L6863" s="52">
        <f>COUNTIF($N$6:N6863,FALSE)</f>
        <v>370</v>
      </c>
      <c r="M6863" s="52">
        <f>COUNTIF($N$6:N6863,TRUE)</f>
        <v>6488</v>
      </c>
      <c r="N6863" s="53" t="b">
        <f>O6863=P6863</f>
        <v>1</v>
      </c>
      <c r="O6863" s="53" t="str">
        <f>IF(R6863&gt;0,"+","-")</f>
        <v>-</v>
      </c>
      <c r="P6863" s="53" t="str">
        <f>IF(S6863&gt;0,"+","-")</f>
        <v>-</v>
      </c>
      <c r="R6863" s="23"/>
      <c r="S6863" s="15"/>
      <c r="T6863"/>
      <c r="U6863" s="70"/>
      <c r="V6863" s="71">
        <f t="shared" si="267"/>
        <v>1</v>
      </c>
      <c r="W6863" s="25" t="e">
        <f t="shared" si="266"/>
        <v>#DIV/0!</v>
      </c>
      <c r="X6863" s="64"/>
    </row>
    <row r="6864" spans="11:24" x14ac:dyDescent="0.3">
      <c r="K6864" s="31">
        <f>M6864/(L6864+M6864)</f>
        <v>0.9460562764251349</v>
      </c>
      <c r="L6864" s="52">
        <f>COUNTIF($N$6:N6864,FALSE)</f>
        <v>370</v>
      </c>
      <c r="M6864" s="52">
        <f>COUNTIF($N$6:N6864,TRUE)</f>
        <v>6489</v>
      </c>
      <c r="N6864" s="53" t="b">
        <f>O6864=P6864</f>
        <v>1</v>
      </c>
      <c r="O6864" s="53" t="str">
        <f>IF(R6864&gt;0,"+","-")</f>
        <v>-</v>
      </c>
      <c r="P6864" s="53" t="str">
        <f>IF(S6864&gt;0,"+","-")</f>
        <v>-</v>
      </c>
      <c r="Q6864" s="14"/>
      <c r="R6864" s="15"/>
      <c r="S6864" s="15"/>
      <c r="T6864"/>
      <c r="U6864" s="70"/>
      <c r="V6864" s="71">
        <f t="shared" si="267"/>
        <v>1</v>
      </c>
      <c r="W6864" s="25" t="e">
        <f t="shared" si="266"/>
        <v>#DIV/0!</v>
      </c>
      <c r="X6864" s="64"/>
    </row>
    <row r="6865" spans="11:24" x14ac:dyDescent="0.3">
      <c r="K6865" s="31">
        <f>M6865/(L6865+M6865)</f>
        <v>0.94606413994169092</v>
      </c>
      <c r="L6865" s="52">
        <f>COUNTIF($N$6:N6865,FALSE)</f>
        <v>370</v>
      </c>
      <c r="M6865" s="52">
        <f>COUNTIF($N$6:N6865,TRUE)</f>
        <v>6490</v>
      </c>
      <c r="N6865" s="53" t="b">
        <f>O6865=P6865</f>
        <v>1</v>
      </c>
      <c r="O6865" s="53" t="str">
        <f>IF(R6865&gt;0,"+","-")</f>
        <v>-</v>
      </c>
      <c r="P6865" s="53" t="str">
        <f>IF(S6865&gt;0,"+","-")</f>
        <v>-</v>
      </c>
      <c r="R6865" s="23"/>
      <c r="S6865" s="23"/>
      <c r="T6865"/>
      <c r="U6865" s="70"/>
      <c r="V6865" s="71">
        <f t="shared" si="267"/>
        <v>1</v>
      </c>
      <c r="W6865" s="25" t="e">
        <f t="shared" si="266"/>
        <v>#DIV/0!</v>
      </c>
      <c r="X6865" s="64"/>
    </row>
    <row r="6866" spans="11:24" x14ac:dyDescent="0.3">
      <c r="K6866" s="31">
        <f>M6866/(L6866+M6866)</f>
        <v>0.94607200116601076</v>
      </c>
      <c r="L6866" s="52">
        <f>COUNTIF($N$6:N6866,FALSE)</f>
        <v>370</v>
      </c>
      <c r="M6866" s="52">
        <f>COUNTIF($N$6:N6866,TRUE)</f>
        <v>6491</v>
      </c>
      <c r="N6866" s="53" t="b">
        <f>O6866=P6866</f>
        <v>1</v>
      </c>
      <c r="O6866" s="53" t="str">
        <f>IF(R6866&gt;0,"+","-")</f>
        <v>-</v>
      </c>
      <c r="P6866" s="53" t="str">
        <f>IF(S6866&gt;0,"+","-")</f>
        <v>-</v>
      </c>
      <c r="R6866" s="23"/>
      <c r="S6866" s="23"/>
      <c r="T6866"/>
      <c r="U6866" s="70"/>
      <c r="V6866" s="71">
        <f t="shared" si="267"/>
        <v>1</v>
      </c>
      <c r="W6866" s="25" t="e">
        <f t="shared" si="266"/>
        <v>#DIV/0!</v>
      </c>
      <c r="X6866" s="64"/>
    </row>
    <row r="6867" spans="11:24" x14ac:dyDescent="0.3">
      <c r="K6867" s="31">
        <f>M6867/(L6867+M6867)</f>
        <v>0.9460798600990965</v>
      </c>
      <c r="L6867" s="52">
        <f>COUNTIF($N$6:N6867,FALSE)</f>
        <v>370</v>
      </c>
      <c r="M6867" s="52">
        <f>COUNTIF($N$6:N6867,TRUE)</f>
        <v>6492</v>
      </c>
      <c r="N6867" s="53" t="b">
        <f>O6867=P6867</f>
        <v>1</v>
      </c>
      <c r="O6867" s="53" t="str">
        <f>IF(R6867&gt;0,"+","-")</f>
        <v>-</v>
      </c>
      <c r="P6867" s="53" t="str">
        <f>IF(S6867&gt;0,"+","-")</f>
        <v>-</v>
      </c>
      <c r="Q6867" s="14"/>
      <c r="R6867" s="15"/>
      <c r="S6867" s="15"/>
      <c r="T6867"/>
      <c r="U6867" s="70"/>
      <c r="V6867" s="71">
        <f t="shared" si="267"/>
        <v>1</v>
      </c>
      <c r="W6867" s="25" t="e">
        <f t="shared" si="266"/>
        <v>#DIV/0!</v>
      </c>
      <c r="X6867" s="64"/>
    </row>
    <row r="6868" spans="11:24" x14ac:dyDescent="0.3">
      <c r="K6868" s="31">
        <f>M6868/(L6868+M6868)</f>
        <v>0.94608771674194958</v>
      </c>
      <c r="L6868" s="52">
        <f>COUNTIF($N$6:N6868,FALSE)</f>
        <v>370</v>
      </c>
      <c r="M6868" s="52">
        <f>COUNTIF($N$6:N6868,TRUE)</f>
        <v>6493</v>
      </c>
      <c r="N6868" s="53" t="b">
        <f>O6868=P6868</f>
        <v>1</v>
      </c>
      <c r="O6868" s="53" t="str">
        <f>IF(R6868&gt;0,"+","-")</f>
        <v>-</v>
      </c>
      <c r="P6868" s="53" t="str">
        <f>IF(S6868&gt;0,"+","-")</f>
        <v>-</v>
      </c>
      <c r="R6868" s="23"/>
      <c r="S6868" s="15"/>
      <c r="T6868"/>
      <c r="U6868" s="70"/>
      <c r="V6868" s="71">
        <f t="shared" si="267"/>
        <v>1</v>
      </c>
      <c r="W6868" s="25" t="e">
        <f t="shared" si="266"/>
        <v>#DIV/0!</v>
      </c>
      <c r="X6868" s="64"/>
    </row>
    <row r="6869" spans="11:24" x14ac:dyDescent="0.3">
      <c r="K6869" s="31">
        <f>M6869/(L6869+M6869)</f>
        <v>0.94609557109557108</v>
      </c>
      <c r="L6869" s="52">
        <f>COUNTIF($N$6:N6869,FALSE)</f>
        <v>370</v>
      </c>
      <c r="M6869" s="52">
        <f>COUNTIF($N$6:N6869,TRUE)</f>
        <v>6494</v>
      </c>
      <c r="N6869" s="53" t="b">
        <f>O6869=P6869</f>
        <v>1</v>
      </c>
      <c r="O6869" s="53" t="str">
        <f>IF(R6869&gt;0,"+","-")</f>
        <v>-</v>
      </c>
      <c r="P6869" s="53" t="str">
        <f>IF(S6869&gt;0,"+","-")</f>
        <v>-</v>
      </c>
      <c r="Q6869" s="14"/>
      <c r="R6869" s="15"/>
      <c r="S6869" s="15"/>
      <c r="T6869"/>
      <c r="U6869" s="70"/>
      <c r="V6869" s="71">
        <f t="shared" si="267"/>
        <v>1</v>
      </c>
      <c r="W6869" s="25" t="e">
        <f t="shared" si="266"/>
        <v>#DIV/0!</v>
      </c>
      <c r="X6869" s="64"/>
    </row>
    <row r="6870" spans="11:24" x14ac:dyDescent="0.3">
      <c r="K6870" s="31">
        <f>M6870/(L6870+M6870)</f>
        <v>0.94610342316096141</v>
      </c>
      <c r="L6870" s="52">
        <f>COUNTIF($N$6:N6870,FALSE)</f>
        <v>370</v>
      </c>
      <c r="M6870" s="52">
        <f>COUNTIF($N$6:N6870,TRUE)</f>
        <v>6495</v>
      </c>
      <c r="N6870" s="53" t="b">
        <f>O6870=P6870</f>
        <v>1</v>
      </c>
      <c r="O6870" s="53" t="str">
        <f>IF(R6870&gt;0,"+","-")</f>
        <v>-</v>
      </c>
      <c r="P6870" s="53" t="str">
        <f>IF(S6870&gt;0,"+","-")</f>
        <v>-</v>
      </c>
      <c r="R6870" s="23"/>
      <c r="S6870" s="23"/>
      <c r="T6870"/>
      <c r="U6870" s="70"/>
      <c r="V6870" s="71">
        <f t="shared" si="267"/>
        <v>1</v>
      </c>
      <c r="W6870" s="25" t="e">
        <f t="shared" si="266"/>
        <v>#DIV/0!</v>
      </c>
      <c r="X6870" s="64"/>
    </row>
    <row r="6871" spans="11:24" x14ac:dyDescent="0.3">
      <c r="K6871" s="31">
        <f>M6871/(L6871+M6871)</f>
        <v>0.94611127293912034</v>
      </c>
      <c r="L6871" s="52">
        <f>COUNTIF($N$6:N6871,FALSE)</f>
        <v>370</v>
      </c>
      <c r="M6871" s="52">
        <f>COUNTIF($N$6:N6871,TRUE)</f>
        <v>6496</v>
      </c>
      <c r="N6871" s="53" t="b">
        <f>O6871=P6871</f>
        <v>1</v>
      </c>
      <c r="O6871" s="53" t="str">
        <f>IF(R6871&gt;0,"+","-")</f>
        <v>-</v>
      </c>
      <c r="P6871" s="53" t="str">
        <f>IF(S6871&gt;0,"+","-")</f>
        <v>-</v>
      </c>
      <c r="Q6871" s="14"/>
      <c r="R6871" s="15"/>
      <c r="S6871" s="15"/>
      <c r="T6871"/>
      <c r="U6871" s="70"/>
      <c r="V6871" s="71">
        <f t="shared" si="267"/>
        <v>1</v>
      </c>
      <c r="W6871" s="25" t="e">
        <f t="shared" si="266"/>
        <v>#DIV/0!</v>
      </c>
      <c r="X6871" s="64"/>
    </row>
    <row r="6872" spans="11:24" x14ac:dyDescent="0.3">
      <c r="K6872" s="31">
        <f>M6872/(L6872+M6872)</f>
        <v>0.94611912043104707</v>
      </c>
      <c r="L6872" s="52">
        <f>COUNTIF($N$6:N6872,FALSE)</f>
        <v>370</v>
      </c>
      <c r="M6872" s="52">
        <f>COUNTIF($N$6:N6872,TRUE)</f>
        <v>6497</v>
      </c>
      <c r="N6872" s="53" t="b">
        <f>O6872=P6872</f>
        <v>1</v>
      </c>
      <c r="O6872" s="53" t="str">
        <f>IF(R6872&gt;0,"+","-")</f>
        <v>-</v>
      </c>
      <c r="P6872" s="53" t="str">
        <f>IF(S6872&gt;0,"+","-")</f>
        <v>-</v>
      </c>
      <c r="R6872" s="23"/>
      <c r="S6872" s="23"/>
      <c r="T6872"/>
      <c r="U6872" s="70"/>
      <c r="V6872" s="71">
        <f t="shared" si="267"/>
        <v>1</v>
      </c>
      <c r="W6872" s="25" t="e">
        <f t="shared" si="266"/>
        <v>#DIV/0!</v>
      </c>
      <c r="X6872" s="64"/>
    </row>
    <row r="6873" spans="11:24" x14ac:dyDescent="0.3">
      <c r="K6873" s="31">
        <f>M6873/(L6873+M6873)</f>
        <v>0.94612696563774024</v>
      </c>
      <c r="L6873" s="52">
        <f>COUNTIF($N$6:N6873,FALSE)</f>
        <v>370</v>
      </c>
      <c r="M6873" s="52">
        <f>COUNTIF($N$6:N6873,TRUE)</f>
        <v>6498</v>
      </c>
      <c r="N6873" s="53" t="b">
        <f>O6873=P6873</f>
        <v>1</v>
      </c>
      <c r="O6873" s="53" t="str">
        <f>IF(R6873&gt;0,"+","-")</f>
        <v>-</v>
      </c>
      <c r="P6873" s="53" t="str">
        <f>IF(S6873&gt;0,"+","-")</f>
        <v>-</v>
      </c>
      <c r="R6873" s="23"/>
      <c r="S6873" s="23"/>
      <c r="T6873"/>
      <c r="U6873" s="70"/>
      <c r="V6873" s="71">
        <f t="shared" si="267"/>
        <v>1</v>
      </c>
      <c r="W6873" s="25" t="e">
        <f t="shared" si="266"/>
        <v>#DIV/0!</v>
      </c>
      <c r="X6873" s="64"/>
    </row>
    <row r="6874" spans="11:24" x14ac:dyDescent="0.3">
      <c r="K6874" s="31">
        <f>M6874/(L6874+M6874)</f>
        <v>0.94613480856019794</v>
      </c>
      <c r="L6874" s="52">
        <f>COUNTIF($N$6:N6874,FALSE)</f>
        <v>370</v>
      </c>
      <c r="M6874" s="52">
        <f>COUNTIF($N$6:N6874,TRUE)</f>
        <v>6499</v>
      </c>
      <c r="N6874" s="53" t="b">
        <f>O6874=P6874</f>
        <v>1</v>
      </c>
      <c r="O6874" s="53" t="str">
        <f>IF(R6874&gt;0,"+","-")</f>
        <v>-</v>
      </c>
      <c r="P6874" s="53" t="str">
        <f>IF(S6874&gt;0,"+","-")</f>
        <v>-</v>
      </c>
      <c r="R6874" s="23"/>
      <c r="S6874" s="15"/>
      <c r="T6874"/>
      <c r="U6874" s="70"/>
      <c r="V6874" s="71">
        <f t="shared" si="267"/>
        <v>1</v>
      </c>
      <c r="W6874" s="25" t="e">
        <f t="shared" si="266"/>
        <v>#DIV/0!</v>
      </c>
      <c r="X6874" s="64"/>
    </row>
    <row r="6875" spans="11:24" x14ac:dyDescent="0.3">
      <c r="K6875" s="31">
        <f>M6875/(L6875+M6875)</f>
        <v>0.94614264919941771</v>
      </c>
      <c r="L6875" s="52">
        <f>COUNTIF($N$6:N6875,FALSE)</f>
        <v>370</v>
      </c>
      <c r="M6875" s="52">
        <f>COUNTIF($N$6:N6875,TRUE)</f>
        <v>6500</v>
      </c>
      <c r="N6875" s="53" t="b">
        <f>O6875=P6875</f>
        <v>1</v>
      </c>
      <c r="O6875" s="53" t="str">
        <f>IF(R6875&gt;0,"+","-")</f>
        <v>-</v>
      </c>
      <c r="P6875" s="53" t="str">
        <f>IF(S6875&gt;0,"+","-")</f>
        <v>-</v>
      </c>
      <c r="R6875" s="23"/>
      <c r="S6875" s="23"/>
      <c r="T6875"/>
      <c r="U6875" s="70"/>
      <c r="V6875" s="71">
        <f t="shared" si="267"/>
        <v>1</v>
      </c>
      <c r="W6875" s="25" t="e">
        <f t="shared" si="266"/>
        <v>#DIV/0!</v>
      </c>
      <c r="X6875" s="64"/>
    </row>
    <row r="6876" spans="11:24" x14ac:dyDescent="0.3">
      <c r="K6876" s="31">
        <f>M6876/(L6876+M6876)</f>
        <v>0.94615048755639641</v>
      </c>
      <c r="L6876" s="52">
        <f>COUNTIF($N$6:N6876,FALSE)</f>
        <v>370</v>
      </c>
      <c r="M6876" s="52">
        <f>COUNTIF($N$6:N6876,TRUE)</f>
        <v>6501</v>
      </c>
      <c r="N6876" s="53" t="b">
        <f>O6876=P6876</f>
        <v>1</v>
      </c>
      <c r="O6876" s="53" t="str">
        <f>IF(R6876&gt;0,"+","-")</f>
        <v>-</v>
      </c>
      <c r="P6876" s="53" t="str">
        <f>IF(S6876&gt;0,"+","-")</f>
        <v>-</v>
      </c>
      <c r="R6876" s="23"/>
      <c r="S6876" s="23"/>
      <c r="T6876"/>
      <c r="U6876" s="70"/>
      <c r="V6876" s="71">
        <f t="shared" si="267"/>
        <v>1</v>
      </c>
      <c r="W6876" s="25" t="e">
        <f t="shared" si="266"/>
        <v>#DIV/0!</v>
      </c>
      <c r="X6876" s="64"/>
    </row>
    <row r="6877" spans="11:24" x14ac:dyDescent="0.3">
      <c r="K6877" s="31">
        <f>M6877/(L6877+M6877)</f>
        <v>0.94615832363213037</v>
      </c>
      <c r="L6877" s="52">
        <f>COUNTIF($N$6:N6877,FALSE)</f>
        <v>370</v>
      </c>
      <c r="M6877" s="52">
        <f>COUNTIF($N$6:N6877,TRUE)</f>
        <v>6502</v>
      </c>
      <c r="N6877" s="53" t="b">
        <f>O6877=P6877</f>
        <v>1</v>
      </c>
      <c r="O6877" s="53" t="str">
        <f>IF(R6877&gt;0,"+","-")</f>
        <v>-</v>
      </c>
      <c r="P6877" s="53" t="str">
        <f>IF(S6877&gt;0,"+","-")</f>
        <v>-</v>
      </c>
      <c r="R6877" s="23"/>
      <c r="S6877" s="23"/>
      <c r="T6877"/>
      <c r="U6877" s="70"/>
      <c r="V6877" s="71">
        <f t="shared" si="267"/>
        <v>1</v>
      </c>
      <c r="W6877" s="25" t="e">
        <f t="shared" si="266"/>
        <v>#DIV/0!</v>
      </c>
      <c r="X6877" s="64"/>
    </row>
    <row r="6878" spans="11:24" x14ac:dyDescent="0.3">
      <c r="K6878" s="31">
        <f>M6878/(L6878+M6878)</f>
        <v>0.94616615742761534</v>
      </c>
      <c r="L6878" s="52">
        <f>COUNTIF($N$6:N6878,FALSE)</f>
        <v>370</v>
      </c>
      <c r="M6878" s="52">
        <f>COUNTIF($N$6:N6878,TRUE)</f>
        <v>6503</v>
      </c>
      <c r="N6878" s="53" t="b">
        <f>O6878=P6878</f>
        <v>1</v>
      </c>
      <c r="O6878" s="53" t="str">
        <f>IF(R6878&gt;0,"+","-")</f>
        <v>-</v>
      </c>
      <c r="P6878" s="53" t="str">
        <f>IF(S6878&gt;0,"+","-")</f>
        <v>-</v>
      </c>
      <c r="Q6878" s="14"/>
      <c r="R6878" s="15"/>
      <c r="S6878" s="15"/>
      <c r="T6878"/>
      <c r="U6878" s="70"/>
      <c r="V6878" s="71">
        <f t="shared" si="267"/>
        <v>1</v>
      </c>
      <c r="W6878" s="25" t="e">
        <f t="shared" si="266"/>
        <v>#DIV/0!</v>
      </c>
      <c r="X6878" s="64"/>
    </row>
    <row r="6879" spans="11:24" x14ac:dyDescent="0.3">
      <c r="K6879" s="31">
        <f>M6879/(L6879+M6879)</f>
        <v>0.94617398894384641</v>
      </c>
      <c r="L6879" s="52">
        <f>COUNTIF($N$6:N6879,FALSE)</f>
        <v>370</v>
      </c>
      <c r="M6879" s="52">
        <f>COUNTIF($N$6:N6879,TRUE)</f>
        <v>6504</v>
      </c>
      <c r="N6879" s="53" t="b">
        <f>O6879=P6879</f>
        <v>1</v>
      </c>
      <c r="O6879" s="53" t="str">
        <f>IF(R6879&gt;0,"+","-")</f>
        <v>-</v>
      </c>
      <c r="P6879" s="53" t="str">
        <f>IF(S6879&gt;0,"+","-")</f>
        <v>-</v>
      </c>
      <c r="R6879" s="23"/>
      <c r="S6879" s="23"/>
      <c r="T6879"/>
      <c r="U6879" s="70"/>
      <c r="V6879" s="71">
        <f t="shared" si="267"/>
        <v>1</v>
      </c>
      <c r="W6879" s="25" t="e">
        <f t="shared" si="266"/>
        <v>#DIV/0!</v>
      </c>
      <c r="X6879" s="64"/>
    </row>
    <row r="6880" spans="11:24" x14ac:dyDescent="0.3">
      <c r="K6880" s="31">
        <f>M6880/(L6880+M6880)</f>
        <v>0.94618181818181823</v>
      </c>
      <c r="L6880" s="52">
        <f>COUNTIF($N$6:N6880,FALSE)</f>
        <v>370</v>
      </c>
      <c r="M6880" s="52">
        <f>COUNTIF($N$6:N6880,TRUE)</f>
        <v>6505</v>
      </c>
      <c r="N6880" s="53" t="b">
        <f>O6880=P6880</f>
        <v>1</v>
      </c>
      <c r="O6880" s="53" t="str">
        <f>IF(R6880&gt;0,"+","-")</f>
        <v>-</v>
      </c>
      <c r="P6880" s="53" t="str">
        <f>IF(S6880&gt;0,"+","-")</f>
        <v>-</v>
      </c>
      <c r="R6880" s="23"/>
      <c r="S6880" s="23"/>
      <c r="T6880"/>
      <c r="U6880" s="70"/>
      <c r="V6880" s="71">
        <f t="shared" si="267"/>
        <v>1</v>
      </c>
      <c r="W6880" s="25" t="e">
        <f t="shared" si="266"/>
        <v>#DIV/0!</v>
      </c>
      <c r="X6880" s="64"/>
    </row>
    <row r="6881" spans="11:24" x14ac:dyDescent="0.3">
      <c r="K6881" s="31">
        <f>M6881/(L6881+M6881)</f>
        <v>0.94618964514252468</v>
      </c>
      <c r="L6881" s="52">
        <f>COUNTIF($N$6:N6881,FALSE)</f>
        <v>370</v>
      </c>
      <c r="M6881" s="52">
        <f>COUNTIF($N$6:N6881,TRUE)</f>
        <v>6506</v>
      </c>
      <c r="N6881" s="53" t="b">
        <f>O6881=P6881</f>
        <v>1</v>
      </c>
      <c r="O6881" s="53" t="str">
        <f>IF(R6881&gt;0,"+","-")</f>
        <v>-</v>
      </c>
      <c r="P6881" s="53" t="str">
        <f>IF(S6881&gt;0,"+","-")</f>
        <v>-</v>
      </c>
      <c r="R6881" s="23"/>
      <c r="S6881" s="23"/>
      <c r="T6881"/>
      <c r="U6881" s="70"/>
      <c r="V6881" s="71">
        <f t="shared" si="267"/>
        <v>1</v>
      </c>
      <c r="W6881" s="25" t="e">
        <f t="shared" si="266"/>
        <v>#DIV/0!</v>
      </c>
      <c r="X6881" s="64"/>
    </row>
    <row r="6882" spans="11:24" x14ac:dyDescent="0.3">
      <c r="K6882" s="31">
        <f>M6882/(L6882+M6882)</f>
        <v>0.9461974698269594</v>
      </c>
      <c r="L6882" s="52">
        <f>COUNTIF($N$6:N6882,FALSE)</f>
        <v>370</v>
      </c>
      <c r="M6882" s="52">
        <f>COUNTIF($N$6:N6882,TRUE)</f>
        <v>6507</v>
      </c>
      <c r="N6882" s="53" t="b">
        <f>O6882=P6882</f>
        <v>1</v>
      </c>
      <c r="O6882" s="53" t="str">
        <f>IF(R6882&gt;0,"+","-")</f>
        <v>-</v>
      </c>
      <c r="P6882" s="53" t="str">
        <f>IF(S6882&gt;0,"+","-")</f>
        <v>-</v>
      </c>
      <c r="Q6882" s="14"/>
      <c r="R6882" s="15"/>
      <c r="S6882" s="15"/>
      <c r="T6882"/>
      <c r="U6882" s="70"/>
      <c r="V6882" s="71">
        <f t="shared" si="267"/>
        <v>1</v>
      </c>
      <c r="W6882" s="25" t="e">
        <f t="shared" si="266"/>
        <v>#DIV/0!</v>
      </c>
      <c r="X6882" s="64"/>
    </row>
    <row r="6883" spans="11:24" x14ac:dyDescent="0.3">
      <c r="K6883" s="31">
        <f>M6883/(L6883+M6883)</f>
        <v>0.94620529223611516</v>
      </c>
      <c r="L6883" s="52">
        <f>COUNTIF($N$6:N6883,FALSE)</f>
        <v>370</v>
      </c>
      <c r="M6883" s="52">
        <f>COUNTIF($N$6:N6883,TRUE)</f>
        <v>6508</v>
      </c>
      <c r="N6883" s="53" t="b">
        <f>O6883=P6883</f>
        <v>1</v>
      </c>
      <c r="O6883" s="53" t="str">
        <f>IF(R6883&gt;0,"+","-")</f>
        <v>-</v>
      </c>
      <c r="P6883" s="53" t="str">
        <f>IF(S6883&gt;0,"+","-")</f>
        <v>-</v>
      </c>
      <c r="R6883" s="23"/>
      <c r="S6883" s="23"/>
      <c r="T6883"/>
      <c r="U6883" s="70"/>
      <c r="V6883" s="71">
        <f t="shared" si="267"/>
        <v>1</v>
      </c>
      <c r="W6883" s="25" t="e">
        <f t="shared" si="266"/>
        <v>#DIV/0!</v>
      </c>
      <c r="X6883" s="64"/>
    </row>
    <row r="6884" spans="11:24" x14ac:dyDescent="0.3">
      <c r="K6884" s="31">
        <f>M6884/(L6884+M6884)</f>
        <v>0.94621311237098416</v>
      </c>
      <c r="L6884" s="52">
        <f>COUNTIF($N$6:N6884,FALSE)</f>
        <v>370</v>
      </c>
      <c r="M6884" s="52">
        <f>COUNTIF($N$6:N6884,TRUE)</f>
        <v>6509</v>
      </c>
      <c r="N6884" s="53" t="b">
        <f>O6884=P6884</f>
        <v>1</v>
      </c>
      <c r="O6884" s="53" t="str">
        <f>IF(R6884&gt;0,"+","-")</f>
        <v>-</v>
      </c>
      <c r="P6884" s="53" t="str">
        <f>IF(S6884&gt;0,"+","-")</f>
        <v>-</v>
      </c>
      <c r="Q6884" s="14"/>
      <c r="R6884" s="15"/>
      <c r="S6884" s="15"/>
      <c r="T6884"/>
      <c r="U6884" s="70"/>
      <c r="V6884" s="71">
        <f t="shared" si="267"/>
        <v>1</v>
      </c>
      <c r="W6884" s="25" t="e">
        <f t="shared" si="266"/>
        <v>#DIV/0!</v>
      </c>
      <c r="X6884" s="64"/>
    </row>
    <row r="6885" spans="11:24" x14ac:dyDescent="0.3">
      <c r="K6885" s="31">
        <f>M6885/(L6885+M6885)</f>
        <v>0.94622093023255816</v>
      </c>
      <c r="L6885" s="52">
        <f>COUNTIF($N$6:N6885,FALSE)</f>
        <v>370</v>
      </c>
      <c r="M6885" s="52">
        <f>COUNTIF($N$6:N6885,TRUE)</f>
        <v>6510</v>
      </c>
      <c r="N6885" s="53" t="b">
        <f>O6885=P6885</f>
        <v>1</v>
      </c>
      <c r="O6885" s="53" t="str">
        <f>IF(R6885&gt;0,"+","-")</f>
        <v>-</v>
      </c>
      <c r="P6885" s="53" t="str">
        <f>IF(S6885&gt;0,"+","-")</f>
        <v>-</v>
      </c>
      <c r="R6885" s="23"/>
      <c r="S6885" s="23"/>
      <c r="T6885"/>
      <c r="U6885" s="70"/>
      <c r="V6885" s="71">
        <f t="shared" si="267"/>
        <v>1</v>
      </c>
      <c r="W6885" s="25" t="e">
        <f t="shared" si="266"/>
        <v>#DIV/0!</v>
      </c>
      <c r="X6885" s="64"/>
    </row>
    <row r="6886" spans="11:24" x14ac:dyDescent="0.3">
      <c r="K6886" s="31">
        <f>M6886/(L6886+M6886)</f>
        <v>0.94622874582182825</v>
      </c>
      <c r="L6886" s="52">
        <f>COUNTIF($N$6:N6886,FALSE)</f>
        <v>370</v>
      </c>
      <c r="M6886" s="52">
        <f>COUNTIF($N$6:N6886,TRUE)</f>
        <v>6511</v>
      </c>
      <c r="N6886" s="53" t="b">
        <f>O6886=P6886</f>
        <v>1</v>
      </c>
      <c r="O6886" s="53" t="str">
        <f>IF(R6886&gt;0,"+","-")</f>
        <v>-</v>
      </c>
      <c r="P6886" s="53" t="str">
        <f>IF(S6886&gt;0,"+","-")</f>
        <v>-</v>
      </c>
      <c r="R6886" s="23"/>
      <c r="S6886" s="23"/>
      <c r="T6886"/>
      <c r="U6886" s="70"/>
      <c r="V6886" s="71">
        <f t="shared" si="267"/>
        <v>1</v>
      </c>
      <c r="W6886" s="25" t="e">
        <f t="shared" si="266"/>
        <v>#DIV/0!</v>
      </c>
      <c r="X6886" s="64"/>
    </row>
    <row r="6887" spans="11:24" x14ac:dyDescent="0.3">
      <c r="K6887" s="31">
        <f>M6887/(L6887+M6887)</f>
        <v>0.94623655913978499</v>
      </c>
      <c r="L6887" s="52">
        <f>COUNTIF($N$6:N6887,FALSE)</f>
        <v>370</v>
      </c>
      <c r="M6887" s="52">
        <f>COUNTIF($N$6:N6887,TRUE)</f>
        <v>6512</v>
      </c>
      <c r="N6887" s="53" t="b">
        <f>O6887=P6887</f>
        <v>1</v>
      </c>
      <c r="O6887" s="53" t="str">
        <f>IF(R6887&gt;0,"+","-")</f>
        <v>-</v>
      </c>
      <c r="P6887" s="53" t="str">
        <f>IF(S6887&gt;0,"+","-")</f>
        <v>-</v>
      </c>
      <c r="R6887" s="23"/>
      <c r="S6887" s="23"/>
      <c r="T6887"/>
      <c r="U6887" s="70"/>
      <c r="V6887" s="71">
        <f t="shared" si="267"/>
        <v>1</v>
      </c>
      <c r="W6887" s="25" t="e">
        <f t="shared" si="266"/>
        <v>#DIV/0!</v>
      </c>
      <c r="X6887" s="64"/>
    </row>
    <row r="6888" spans="11:24" x14ac:dyDescent="0.3">
      <c r="K6888" s="31">
        <f>M6888/(L6888+M6888)</f>
        <v>0.94624437018741825</v>
      </c>
      <c r="L6888" s="52">
        <f>COUNTIF($N$6:N6888,FALSE)</f>
        <v>370</v>
      </c>
      <c r="M6888" s="52">
        <f>COUNTIF($N$6:N6888,TRUE)</f>
        <v>6513</v>
      </c>
      <c r="N6888" s="53" t="b">
        <f>O6888=P6888</f>
        <v>1</v>
      </c>
      <c r="O6888" s="53" t="str">
        <f>IF(R6888&gt;0,"+","-")</f>
        <v>-</v>
      </c>
      <c r="P6888" s="53" t="str">
        <f>IF(S6888&gt;0,"+","-")</f>
        <v>-</v>
      </c>
      <c r="R6888" s="23"/>
      <c r="S6888" s="15"/>
      <c r="T6888"/>
      <c r="U6888" s="70"/>
      <c r="V6888" s="71">
        <f t="shared" si="267"/>
        <v>1</v>
      </c>
      <c r="W6888" s="25" t="e">
        <f t="shared" si="266"/>
        <v>#DIV/0!</v>
      </c>
      <c r="X6888" s="64"/>
    </row>
    <row r="6889" spans="11:24" x14ac:dyDescent="0.3">
      <c r="K6889" s="31">
        <f>M6889/(L6889+M6889)</f>
        <v>0.94625217896571756</v>
      </c>
      <c r="L6889" s="52">
        <f>COUNTIF($N$6:N6889,FALSE)</f>
        <v>370</v>
      </c>
      <c r="M6889" s="52">
        <f>COUNTIF($N$6:N6889,TRUE)</f>
        <v>6514</v>
      </c>
      <c r="N6889" s="53" t="b">
        <f>O6889=P6889</f>
        <v>1</v>
      </c>
      <c r="O6889" s="53" t="str">
        <f>IF(R6889&gt;0,"+","-")</f>
        <v>-</v>
      </c>
      <c r="P6889" s="53" t="str">
        <f>IF(S6889&gt;0,"+","-")</f>
        <v>-</v>
      </c>
      <c r="R6889" s="23"/>
      <c r="S6889" s="23"/>
      <c r="T6889"/>
      <c r="U6889" s="70"/>
      <c r="V6889" s="71">
        <f t="shared" si="267"/>
        <v>1</v>
      </c>
      <c r="W6889" s="25" t="e">
        <f t="shared" si="266"/>
        <v>#DIV/0!</v>
      </c>
      <c r="X6889" s="64"/>
    </row>
    <row r="6890" spans="11:24" x14ac:dyDescent="0.3">
      <c r="K6890" s="31">
        <f>M6890/(L6890+M6890)</f>
        <v>0.94625998547567181</v>
      </c>
      <c r="L6890" s="52">
        <f>COUNTIF($N$6:N6890,FALSE)</f>
        <v>370</v>
      </c>
      <c r="M6890" s="52">
        <f>COUNTIF($N$6:N6890,TRUE)</f>
        <v>6515</v>
      </c>
      <c r="N6890" s="53" t="b">
        <f>O6890=P6890</f>
        <v>1</v>
      </c>
      <c r="O6890" s="53" t="str">
        <f>IF(R6890&gt;0,"+","-")</f>
        <v>-</v>
      </c>
      <c r="P6890" s="53" t="str">
        <f>IF(S6890&gt;0,"+","-")</f>
        <v>-</v>
      </c>
      <c r="R6890" s="23"/>
      <c r="S6890" s="23"/>
      <c r="T6890"/>
      <c r="U6890" s="70"/>
      <c r="V6890" s="71">
        <f t="shared" si="267"/>
        <v>1</v>
      </c>
      <c r="W6890" s="25" t="e">
        <f t="shared" ref="W6890:W6953" si="268">AVERAGE(R6791:R6890)</f>
        <v>#DIV/0!</v>
      </c>
      <c r="X6890" s="64"/>
    </row>
    <row r="6891" spans="11:24" x14ac:dyDescent="0.3">
      <c r="K6891" s="31">
        <f>M6891/(L6891+M6891)</f>
        <v>0.94626778971826897</v>
      </c>
      <c r="L6891" s="52">
        <f>COUNTIF($N$6:N6891,FALSE)</f>
        <v>370</v>
      </c>
      <c r="M6891" s="52">
        <f>COUNTIF($N$6:N6891,TRUE)</f>
        <v>6516</v>
      </c>
      <c r="N6891" s="53" t="b">
        <f>O6891=P6891</f>
        <v>1</v>
      </c>
      <c r="O6891" s="53" t="str">
        <f>IF(R6891&gt;0,"+","-")</f>
        <v>-</v>
      </c>
      <c r="P6891" s="53" t="str">
        <f>IF(S6891&gt;0,"+","-")</f>
        <v>-</v>
      </c>
      <c r="Q6891" s="14"/>
      <c r="R6891" s="15"/>
      <c r="S6891" s="15"/>
      <c r="T6891"/>
      <c r="U6891" s="70"/>
      <c r="V6891" s="71">
        <f t="shared" si="267"/>
        <v>1</v>
      </c>
      <c r="W6891" s="25" t="e">
        <f t="shared" si="268"/>
        <v>#DIV/0!</v>
      </c>
      <c r="X6891" s="64"/>
    </row>
    <row r="6892" spans="11:24" x14ac:dyDescent="0.3">
      <c r="K6892" s="31">
        <f>M6892/(L6892+M6892)</f>
        <v>0.94627559169449693</v>
      </c>
      <c r="L6892" s="52">
        <f>COUNTIF($N$6:N6892,FALSE)</f>
        <v>370</v>
      </c>
      <c r="M6892" s="52">
        <f>COUNTIF($N$6:N6892,TRUE)</f>
        <v>6517</v>
      </c>
      <c r="N6892" s="53" t="b">
        <f>O6892=P6892</f>
        <v>1</v>
      </c>
      <c r="O6892" s="53" t="str">
        <f>IF(R6892&gt;0,"+","-")</f>
        <v>-</v>
      </c>
      <c r="P6892" s="53" t="str">
        <f>IF(S6892&gt;0,"+","-")</f>
        <v>-</v>
      </c>
      <c r="R6892" s="23"/>
      <c r="S6892" s="23"/>
      <c r="T6892"/>
      <c r="U6892" s="70"/>
      <c r="V6892" s="71">
        <f t="shared" si="267"/>
        <v>1</v>
      </c>
      <c r="W6892" s="25" t="e">
        <f t="shared" si="268"/>
        <v>#DIV/0!</v>
      </c>
      <c r="X6892" s="64"/>
    </row>
    <row r="6893" spans="11:24" x14ac:dyDescent="0.3">
      <c r="K6893" s="31">
        <f>M6893/(L6893+M6893)</f>
        <v>0.94628339140534268</v>
      </c>
      <c r="L6893" s="52">
        <f>COUNTIF($N$6:N6893,FALSE)</f>
        <v>370</v>
      </c>
      <c r="M6893" s="52">
        <f>COUNTIF($N$6:N6893,TRUE)</f>
        <v>6518</v>
      </c>
      <c r="N6893" s="53" t="b">
        <f>O6893=P6893</f>
        <v>1</v>
      </c>
      <c r="O6893" s="53" t="str">
        <f>IF(R6893&gt;0,"+","-")</f>
        <v>-</v>
      </c>
      <c r="P6893" s="53" t="str">
        <f>IF(S6893&gt;0,"+","-")</f>
        <v>-</v>
      </c>
      <c r="R6893" s="23"/>
      <c r="S6893" s="23"/>
      <c r="T6893"/>
      <c r="U6893" s="70"/>
      <c r="V6893" s="71">
        <f t="shared" si="267"/>
        <v>1</v>
      </c>
      <c r="W6893" s="25" t="e">
        <f t="shared" si="268"/>
        <v>#DIV/0!</v>
      </c>
      <c r="X6893" s="64"/>
    </row>
    <row r="6894" spans="11:24" x14ac:dyDescent="0.3">
      <c r="K6894" s="31">
        <f>M6894/(L6894+M6894)</f>
        <v>0.94629118885179275</v>
      </c>
      <c r="L6894" s="52">
        <f>COUNTIF($N$6:N6894,FALSE)</f>
        <v>370</v>
      </c>
      <c r="M6894" s="52">
        <f>COUNTIF($N$6:N6894,TRUE)</f>
        <v>6519</v>
      </c>
      <c r="N6894" s="53" t="b">
        <f>O6894=P6894</f>
        <v>1</v>
      </c>
      <c r="O6894" s="53" t="str">
        <f>IF(R6894&gt;0,"+","-")</f>
        <v>-</v>
      </c>
      <c r="P6894" s="53" t="str">
        <f>IF(S6894&gt;0,"+","-")</f>
        <v>-</v>
      </c>
      <c r="R6894" s="23"/>
      <c r="S6894" s="23"/>
      <c r="T6894"/>
      <c r="U6894" s="70"/>
      <c r="V6894" s="71">
        <f t="shared" si="267"/>
        <v>1</v>
      </c>
      <c r="W6894" s="25" t="e">
        <f t="shared" si="268"/>
        <v>#DIV/0!</v>
      </c>
      <c r="X6894" s="64"/>
    </row>
    <row r="6895" spans="11:24" x14ac:dyDescent="0.3">
      <c r="K6895" s="31">
        <f>M6895/(L6895+M6895)</f>
        <v>0.94629898403483315</v>
      </c>
      <c r="L6895" s="52">
        <f>COUNTIF($N$6:N6895,FALSE)</f>
        <v>370</v>
      </c>
      <c r="M6895" s="52">
        <f>COUNTIF($N$6:N6895,TRUE)</f>
        <v>6520</v>
      </c>
      <c r="N6895" s="53" t="b">
        <f>O6895=P6895</f>
        <v>1</v>
      </c>
      <c r="O6895" s="53" t="str">
        <f>IF(R6895&gt;0,"+","-")</f>
        <v>-</v>
      </c>
      <c r="P6895" s="53" t="str">
        <f>IF(S6895&gt;0,"+","-")</f>
        <v>-</v>
      </c>
      <c r="R6895" s="23"/>
      <c r="S6895" s="23"/>
      <c r="T6895"/>
      <c r="U6895" s="70"/>
      <c r="V6895" s="71">
        <f t="shared" si="267"/>
        <v>1</v>
      </c>
      <c r="W6895" s="25" t="e">
        <f t="shared" si="268"/>
        <v>#DIV/0!</v>
      </c>
      <c r="X6895" s="64"/>
    </row>
    <row r="6896" spans="11:24" x14ac:dyDescent="0.3">
      <c r="K6896" s="31">
        <f>M6896/(L6896+M6896)</f>
        <v>0.94630677695544918</v>
      </c>
      <c r="L6896" s="52">
        <f>COUNTIF($N$6:N6896,FALSE)</f>
        <v>370</v>
      </c>
      <c r="M6896" s="52">
        <f>COUNTIF($N$6:N6896,TRUE)</f>
        <v>6521</v>
      </c>
      <c r="N6896" s="53" t="b">
        <f>O6896=P6896</f>
        <v>1</v>
      </c>
      <c r="O6896" s="53" t="str">
        <f>IF(R6896&gt;0,"+","-")</f>
        <v>-</v>
      </c>
      <c r="P6896" s="53" t="str">
        <f>IF(S6896&gt;0,"+","-")</f>
        <v>-</v>
      </c>
      <c r="R6896" s="23"/>
      <c r="S6896" s="15"/>
      <c r="T6896"/>
      <c r="U6896" s="70"/>
      <c r="V6896" s="71">
        <f t="shared" si="267"/>
        <v>1</v>
      </c>
      <c r="W6896" s="25" t="e">
        <f t="shared" si="268"/>
        <v>#DIV/0!</v>
      </c>
      <c r="X6896" s="64"/>
    </row>
    <row r="6897" spans="11:24" x14ac:dyDescent="0.3">
      <c r="K6897" s="31">
        <f>M6897/(L6897+M6897)</f>
        <v>0.94631456761462562</v>
      </c>
      <c r="L6897" s="52">
        <f>COUNTIF($N$6:N6897,FALSE)</f>
        <v>370</v>
      </c>
      <c r="M6897" s="52">
        <f>COUNTIF($N$6:N6897,TRUE)</f>
        <v>6522</v>
      </c>
      <c r="N6897" s="53" t="b">
        <f>O6897=P6897</f>
        <v>1</v>
      </c>
      <c r="O6897" s="53" t="str">
        <f>IF(R6897&gt;0,"+","-")</f>
        <v>-</v>
      </c>
      <c r="P6897" s="53" t="str">
        <f>IF(S6897&gt;0,"+","-")</f>
        <v>-</v>
      </c>
      <c r="R6897" s="23"/>
      <c r="S6897" s="23"/>
      <c r="T6897"/>
      <c r="U6897" s="70"/>
      <c r="V6897" s="71">
        <f t="shared" si="267"/>
        <v>1</v>
      </c>
      <c r="W6897" s="25" t="e">
        <f t="shared" si="268"/>
        <v>#DIV/0!</v>
      </c>
      <c r="X6897" s="64"/>
    </row>
    <row r="6898" spans="11:24" x14ac:dyDescent="0.3">
      <c r="K6898" s="31">
        <f>M6898/(L6898+M6898)</f>
        <v>0.94632235601334691</v>
      </c>
      <c r="L6898" s="52">
        <f>COUNTIF($N$6:N6898,FALSE)</f>
        <v>370</v>
      </c>
      <c r="M6898" s="52">
        <f>COUNTIF($N$6:N6898,TRUE)</f>
        <v>6523</v>
      </c>
      <c r="N6898" s="53" t="b">
        <f>O6898=P6898</f>
        <v>1</v>
      </c>
      <c r="O6898" s="53" t="str">
        <f>IF(R6898&gt;0,"+","-")</f>
        <v>-</v>
      </c>
      <c r="P6898" s="53" t="str">
        <f>IF(S6898&gt;0,"+","-")</f>
        <v>-</v>
      </c>
      <c r="R6898" s="23"/>
      <c r="S6898" s="15"/>
      <c r="T6898"/>
      <c r="U6898" s="70"/>
      <c r="V6898" s="71">
        <f t="shared" si="267"/>
        <v>1</v>
      </c>
      <c r="W6898" s="25" t="e">
        <f t="shared" si="268"/>
        <v>#DIV/0!</v>
      </c>
      <c r="X6898" s="64"/>
    </row>
    <row r="6899" spans="11:24" x14ac:dyDescent="0.3">
      <c r="K6899" s="31">
        <f>M6899/(L6899+M6899)</f>
        <v>0.94633014215259648</v>
      </c>
      <c r="L6899" s="52">
        <f>COUNTIF($N$6:N6899,FALSE)</f>
        <v>370</v>
      </c>
      <c r="M6899" s="52">
        <f>COUNTIF($N$6:N6899,TRUE)</f>
        <v>6524</v>
      </c>
      <c r="N6899" s="53" t="b">
        <f>O6899=P6899</f>
        <v>1</v>
      </c>
      <c r="O6899" s="53" t="str">
        <f>IF(R6899&gt;0,"+","-")</f>
        <v>-</v>
      </c>
      <c r="P6899" s="53" t="str">
        <f>IF(S6899&gt;0,"+","-")</f>
        <v>-</v>
      </c>
      <c r="R6899" s="23"/>
      <c r="S6899" s="15"/>
      <c r="T6899"/>
      <c r="U6899" s="70"/>
      <c r="V6899" s="71">
        <f t="shared" si="267"/>
        <v>1</v>
      </c>
      <c r="W6899" s="25" t="e">
        <f t="shared" si="268"/>
        <v>#DIV/0!</v>
      </c>
      <c r="X6899" s="64"/>
    </row>
    <row r="6900" spans="11:24" x14ac:dyDescent="0.3">
      <c r="K6900" s="31">
        <f>M6900/(L6900+M6900)</f>
        <v>0.94633792603335753</v>
      </c>
      <c r="L6900" s="52">
        <f>COUNTIF($N$6:N6900,FALSE)</f>
        <v>370</v>
      </c>
      <c r="M6900" s="52">
        <f>COUNTIF($N$6:N6900,TRUE)</f>
        <v>6525</v>
      </c>
      <c r="N6900" s="53" t="b">
        <f>O6900=P6900</f>
        <v>1</v>
      </c>
      <c r="O6900" s="53" t="str">
        <f>IF(R6900&gt;0,"+","-")</f>
        <v>-</v>
      </c>
      <c r="P6900" s="53" t="str">
        <f>IF(S6900&gt;0,"+","-")</f>
        <v>-</v>
      </c>
      <c r="R6900" s="23"/>
      <c r="S6900" s="23"/>
      <c r="T6900"/>
      <c r="U6900" s="70"/>
      <c r="V6900" s="71">
        <f t="shared" si="267"/>
        <v>1</v>
      </c>
      <c r="W6900" s="25" t="e">
        <f t="shared" si="268"/>
        <v>#DIV/0!</v>
      </c>
      <c r="X6900" s="64"/>
    </row>
    <row r="6901" spans="11:24" x14ac:dyDescent="0.3">
      <c r="K6901" s="31">
        <f>M6901/(L6901+M6901)</f>
        <v>0.94634570765661252</v>
      </c>
      <c r="L6901" s="52">
        <f>COUNTIF($N$6:N6901,FALSE)</f>
        <v>370</v>
      </c>
      <c r="M6901" s="52">
        <f>COUNTIF($N$6:N6901,TRUE)</f>
        <v>6526</v>
      </c>
      <c r="N6901" s="53" t="b">
        <f>O6901=P6901</f>
        <v>1</v>
      </c>
      <c r="O6901" s="53" t="str">
        <f>IF(R6901&gt;0,"+","-")</f>
        <v>-</v>
      </c>
      <c r="P6901" s="53" t="str">
        <f>IF(S6901&gt;0,"+","-")</f>
        <v>-</v>
      </c>
      <c r="R6901" s="23"/>
      <c r="S6901" s="23"/>
      <c r="T6901"/>
      <c r="U6901" s="70"/>
      <c r="V6901" s="71">
        <f t="shared" si="267"/>
        <v>1</v>
      </c>
      <c r="W6901" s="25" t="e">
        <f t="shared" si="268"/>
        <v>#DIV/0!</v>
      </c>
      <c r="X6901" s="64"/>
    </row>
    <row r="6902" spans="11:24" x14ac:dyDescent="0.3">
      <c r="K6902" s="31">
        <f>M6902/(L6902+M6902)</f>
        <v>0.94635348702334343</v>
      </c>
      <c r="L6902" s="52">
        <f>COUNTIF($N$6:N6902,FALSE)</f>
        <v>370</v>
      </c>
      <c r="M6902" s="52">
        <f>COUNTIF($N$6:N6902,TRUE)</f>
        <v>6527</v>
      </c>
      <c r="N6902" s="53" t="b">
        <f>O6902=P6902</f>
        <v>1</v>
      </c>
      <c r="O6902" s="53" t="str">
        <f>IF(R6902&gt;0,"+","-")</f>
        <v>-</v>
      </c>
      <c r="P6902" s="53" t="str">
        <f>IF(S6902&gt;0,"+","-")</f>
        <v>-</v>
      </c>
      <c r="Q6902" s="14"/>
      <c r="R6902" s="15"/>
      <c r="S6902" s="15"/>
      <c r="T6902"/>
      <c r="U6902" s="70"/>
      <c r="V6902" s="71">
        <f t="shared" si="267"/>
        <v>1</v>
      </c>
      <c r="W6902" s="25" t="e">
        <f t="shared" si="268"/>
        <v>#DIV/0!</v>
      </c>
      <c r="X6902" s="64"/>
    </row>
    <row r="6903" spans="11:24" x14ac:dyDescent="0.3">
      <c r="K6903" s="31">
        <f>M6903/(L6903+M6903)</f>
        <v>0.9463612641345317</v>
      </c>
      <c r="L6903" s="52">
        <f>COUNTIF($N$6:N6903,FALSE)</f>
        <v>370</v>
      </c>
      <c r="M6903" s="52">
        <f>COUNTIF($N$6:N6903,TRUE)</f>
        <v>6528</v>
      </c>
      <c r="N6903" s="53" t="b">
        <f>O6903=P6903</f>
        <v>1</v>
      </c>
      <c r="O6903" s="53" t="str">
        <f>IF(R6903&gt;0,"+","-")</f>
        <v>-</v>
      </c>
      <c r="P6903" s="53" t="str">
        <f>IF(S6903&gt;0,"+","-")</f>
        <v>-</v>
      </c>
      <c r="R6903" s="23"/>
      <c r="S6903" s="23"/>
      <c r="T6903"/>
      <c r="U6903" s="70"/>
      <c r="V6903" s="71">
        <f t="shared" si="267"/>
        <v>1</v>
      </c>
      <c r="W6903" s="25" t="e">
        <f t="shared" si="268"/>
        <v>#DIV/0!</v>
      </c>
      <c r="X6903" s="64"/>
    </row>
    <row r="6904" spans="11:24" x14ac:dyDescent="0.3">
      <c r="K6904" s="31">
        <f>M6904/(L6904+M6904)</f>
        <v>0.9463690389911581</v>
      </c>
      <c r="L6904" s="52">
        <f>COUNTIF($N$6:N6904,FALSE)</f>
        <v>370</v>
      </c>
      <c r="M6904" s="52">
        <f>COUNTIF($N$6:N6904,TRUE)</f>
        <v>6529</v>
      </c>
      <c r="N6904" s="53" t="b">
        <f>O6904=P6904</f>
        <v>1</v>
      </c>
      <c r="O6904" s="53" t="str">
        <f>IF(R6904&gt;0,"+","-")</f>
        <v>-</v>
      </c>
      <c r="P6904" s="53" t="str">
        <f>IF(S6904&gt;0,"+","-")</f>
        <v>-</v>
      </c>
      <c r="R6904" s="23"/>
      <c r="S6904" s="23"/>
      <c r="T6904"/>
      <c r="U6904" s="70"/>
      <c r="V6904" s="71">
        <f t="shared" ref="V6904:V6967" si="269">COUNTIF(N6855:N6904,TRUE)/50</f>
        <v>1</v>
      </c>
      <c r="W6904" s="25" t="e">
        <f t="shared" si="268"/>
        <v>#DIV/0!</v>
      </c>
      <c r="X6904" s="64"/>
    </row>
    <row r="6905" spans="11:24" x14ac:dyDescent="0.3">
      <c r="K6905" s="31">
        <f>M6905/(L6905+M6905)</f>
        <v>0.94637681159420295</v>
      </c>
      <c r="L6905" s="52">
        <f>COUNTIF($N$6:N6905,FALSE)</f>
        <v>370</v>
      </c>
      <c r="M6905" s="52">
        <f>COUNTIF($N$6:N6905,TRUE)</f>
        <v>6530</v>
      </c>
      <c r="N6905" s="53" t="b">
        <f>O6905=P6905</f>
        <v>1</v>
      </c>
      <c r="O6905" s="53" t="str">
        <f>IF(R6905&gt;0,"+","-")</f>
        <v>-</v>
      </c>
      <c r="P6905" s="53" t="str">
        <f>IF(S6905&gt;0,"+","-")</f>
        <v>-</v>
      </c>
      <c r="R6905" s="23"/>
      <c r="S6905" s="23"/>
      <c r="T6905"/>
      <c r="U6905" s="70"/>
      <c r="V6905" s="71">
        <f t="shared" si="269"/>
        <v>1</v>
      </c>
      <c r="W6905" s="25" t="e">
        <f t="shared" si="268"/>
        <v>#DIV/0!</v>
      </c>
      <c r="X6905" s="64"/>
    </row>
    <row r="6906" spans="11:24" x14ac:dyDescent="0.3">
      <c r="K6906" s="31">
        <f>M6906/(L6906+M6906)</f>
        <v>0.9463845819446457</v>
      </c>
      <c r="L6906" s="52">
        <f>COUNTIF($N$6:N6906,FALSE)</f>
        <v>370</v>
      </c>
      <c r="M6906" s="52">
        <f>COUNTIF($N$6:N6906,TRUE)</f>
        <v>6531</v>
      </c>
      <c r="N6906" s="53" t="b">
        <f>O6906=P6906</f>
        <v>1</v>
      </c>
      <c r="O6906" s="53" t="str">
        <f>IF(R6906&gt;0,"+","-")</f>
        <v>-</v>
      </c>
      <c r="P6906" s="53" t="str">
        <f>IF(S6906&gt;0,"+","-")</f>
        <v>-</v>
      </c>
      <c r="R6906" s="23"/>
      <c r="S6906" s="23"/>
      <c r="T6906"/>
      <c r="U6906" s="70"/>
      <c r="V6906" s="71">
        <f t="shared" si="269"/>
        <v>1</v>
      </c>
      <c r="W6906" s="25" t="e">
        <f t="shared" si="268"/>
        <v>#DIV/0!</v>
      </c>
      <c r="X6906" s="64"/>
    </row>
    <row r="6907" spans="11:24" x14ac:dyDescent="0.3">
      <c r="K6907" s="31">
        <f>M6907/(L6907+M6907)</f>
        <v>0.94639235004346567</v>
      </c>
      <c r="L6907" s="52">
        <f>COUNTIF($N$6:N6907,FALSE)</f>
        <v>370</v>
      </c>
      <c r="M6907" s="52">
        <f>COUNTIF($N$6:N6907,TRUE)</f>
        <v>6532</v>
      </c>
      <c r="N6907" s="53" t="b">
        <f>O6907=P6907</f>
        <v>1</v>
      </c>
      <c r="O6907" s="53" t="str">
        <f>IF(R6907&gt;0,"+","-")</f>
        <v>-</v>
      </c>
      <c r="P6907" s="53" t="str">
        <f>IF(S6907&gt;0,"+","-")</f>
        <v>-</v>
      </c>
      <c r="R6907" s="23"/>
      <c r="S6907" s="23"/>
      <c r="T6907"/>
      <c r="U6907" s="70"/>
      <c r="V6907" s="71">
        <f t="shared" si="269"/>
        <v>1</v>
      </c>
      <c r="W6907" s="25" t="e">
        <f t="shared" si="268"/>
        <v>#DIV/0!</v>
      </c>
      <c r="X6907" s="64"/>
    </row>
    <row r="6908" spans="11:24" x14ac:dyDescent="0.3">
      <c r="K6908" s="31">
        <f>M6908/(L6908+M6908)</f>
        <v>0.9464001158916413</v>
      </c>
      <c r="L6908" s="52">
        <f>COUNTIF($N$6:N6908,FALSE)</f>
        <v>370</v>
      </c>
      <c r="M6908" s="52">
        <f>COUNTIF($N$6:N6908,TRUE)</f>
        <v>6533</v>
      </c>
      <c r="N6908" s="53" t="b">
        <f>O6908=P6908</f>
        <v>1</v>
      </c>
      <c r="O6908" s="53" t="str">
        <f>IF(R6908&gt;0,"+","-")</f>
        <v>-</v>
      </c>
      <c r="P6908" s="53" t="str">
        <f>IF(S6908&gt;0,"+","-")</f>
        <v>-</v>
      </c>
      <c r="Q6908" s="14"/>
      <c r="R6908" s="15"/>
      <c r="S6908" s="15"/>
      <c r="T6908"/>
      <c r="U6908" s="70"/>
      <c r="V6908" s="71">
        <f t="shared" si="269"/>
        <v>1</v>
      </c>
      <c r="W6908" s="25" t="e">
        <f t="shared" si="268"/>
        <v>#DIV/0!</v>
      </c>
      <c r="X6908" s="64"/>
    </row>
    <row r="6909" spans="11:24" x14ac:dyDescent="0.3">
      <c r="K6909" s="31">
        <f>M6909/(L6909+M6909)</f>
        <v>0.94640787949015059</v>
      </c>
      <c r="L6909" s="52">
        <f>COUNTIF($N$6:N6909,FALSE)</f>
        <v>370</v>
      </c>
      <c r="M6909" s="52">
        <f>COUNTIF($N$6:N6909,TRUE)</f>
        <v>6534</v>
      </c>
      <c r="N6909" s="53" t="b">
        <f>O6909=P6909</f>
        <v>1</v>
      </c>
      <c r="O6909" s="53" t="str">
        <f>IF(R6909&gt;0,"+","-")</f>
        <v>-</v>
      </c>
      <c r="P6909" s="53" t="str">
        <f>IF(S6909&gt;0,"+","-")</f>
        <v>-</v>
      </c>
      <c r="R6909" s="23"/>
      <c r="S6909" s="15"/>
      <c r="T6909"/>
      <c r="U6909" s="70"/>
      <c r="V6909" s="71">
        <f t="shared" si="269"/>
        <v>1</v>
      </c>
      <c r="W6909" s="25" t="e">
        <f t="shared" si="268"/>
        <v>#DIV/0!</v>
      </c>
      <c r="X6909" s="64"/>
    </row>
    <row r="6910" spans="11:24" x14ac:dyDescent="0.3">
      <c r="K6910" s="31">
        <f>M6910/(L6910+M6910)</f>
        <v>0.94641564083997098</v>
      </c>
      <c r="L6910" s="52">
        <f>COUNTIF($N$6:N6910,FALSE)</f>
        <v>370</v>
      </c>
      <c r="M6910" s="52">
        <f>COUNTIF($N$6:N6910,TRUE)</f>
        <v>6535</v>
      </c>
      <c r="N6910" s="53" t="b">
        <f>O6910=P6910</f>
        <v>1</v>
      </c>
      <c r="O6910" s="53" t="str">
        <f>IF(R6910&gt;0,"+","-")</f>
        <v>-</v>
      </c>
      <c r="P6910" s="53" t="str">
        <f>IF(S6910&gt;0,"+","-")</f>
        <v>-</v>
      </c>
      <c r="Q6910" s="14"/>
      <c r="R6910" s="15"/>
      <c r="S6910" s="15"/>
      <c r="T6910"/>
      <c r="U6910" s="70"/>
      <c r="V6910" s="71">
        <f t="shared" si="269"/>
        <v>1</v>
      </c>
      <c r="W6910" s="25" t="e">
        <f t="shared" si="268"/>
        <v>#DIV/0!</v>
      </c>
      <c r="X6910" s="64"/>
    </row>
    <row r="6911" spans="11:24" x14ac:dyDescent="0.3">
      <c r="K6911" s="31">
        <f>M6911/(L6911+M6911)</f>
        <v>0.94642339994207936</v>
      </c>
      <c r="L6911" s="52">
        <f>COUNTIF($N$6:N6911,FALSE)</f>
        <v>370</v>
      </c>
      <c r="M6911" s="52">
        <f>COUNTIF($N$6:N6911,TRUE)</f>
        <v>6536</v>
      </c>
      <c r="N6911" s="53" t="b">
        <f>O6911=P6911</f>
        <v>1</v>
      </c>
      <c r="O6911" s="53" t="str">
        <f>IF(R6911&gt;0,"+","-")</f>
        <v>-</v>
      </c>
      <c r="P6911" s="53" t="str">
        <f>IF(S6911&gt;0,"+","-")</f>
        <v>-</v>
      </c>
      <c r="Q6911" s="14"/>
      <c r="R6911" s="15"/>
      <c r="S6911" s="15"/>
      <c r="T6911"/>
      <c r="U6911" s="70"/>
      <c r="V6911" s="71">
        <f t="shared" si="269"/>
        <v>1</v>
      </c>
      <c r="W6911" s="25" t="e">
        <f t="shared" si="268"/>
        <v>#DIV/0!</v>
      </c>
      <c r="X6911" s="64"/>
    </row>
    <row r="6912" spans="11:24" x14ac:dyDescent="0.3">
      <c r="K6912" s="31">
        <f>M6912/(L6912+M6912)</f>
        <v>0.94643115679745182</v>
      </c>
      <c r="L6912" s="52">
        <f>COUNTIF($N$6:N6912,FALSE)</f>
        <v>370</v>
      </c>
      <c r="M6912" s="52">
        <f>COUNTIF($N$6:N6912,TRUE)</f>
        <v>6537</v>
      </c>
      <c r="N6912" s="53" t="b">
        <f>O6912=P6912</f>
        <v>1</v>
      </c>
      <c r="O6912" s="53" t="str">
        <f>IF(R6912&gt;0,"+","-")</f>
        <v>-</v>
      </c>
      <c r="P6912" s="53" t="str">
        <f>IF(S6912&gt;0,"+","-")</f>
        <v>-</v>
      </c>
      <c r="R6912" s="23"/>
      <c r="S6912" s="23"/>
      <c r="T6912"/>
      <c r="U6912" s="70"/>
      <c r="V6912" s="71">
        <f t="shared" si="269"/>
        <v>1</v>
      </c>
      <c r="W6912" s="25" t="e">
        <f t="shared" si="268"/>
        <v>#DIV/0!</v>
      </c>
      <c r="X6912" s="64"/>
    </row>
    <row r="6913" spans="11:24" x14ac:dyDescent="0.3">
      <c r="K6913" s="31">
        <f>M6913/(L6913+M6913)</f>
        <v>0.94643891140706427</v>
      </c>
      <c r="L6913" s="52">
        <f>COUNTIF($N$6:N6913,FALSE)</f>
        <v>370</v>
      </c>
      <c r="M6913" s="52">
        <f>COUNTIF($N$6:N6913,TRUE)</f>
        <v>6538</v>
      </c>
      <c r="N6913" s="53" t="b">
        <f>O6913=P6913</f>
        <v>1</v>
      </c>
      <c r="O6913" s="53" t="str">
        <f>IF(R6913&gt;0,"+","-")</f>
        <v>-</v>
      </c>
      <c r="P6913" s="53" t="str">
        <f>IF(S6913&gt;0,"+","-")</f>
        <v>-</v>
      </c>
      <c r="R6913" s="23"/>
      <c r="S6913" s="23"/>
      <c r="T6913"/>
      <c r="U6913" s="70"/>
      <c r="V6913" s="71">
        <f t="shared" si="269"/>
        <v>1</v>
      </c>
      <c r="W6913" s="25" t="e">
        <f t="shared" si="268"/>
        <v>#DIV/0!</v>
      </c>
      <c r="X6913" s="64"/>
    </row>
    <row r="6914" spans="11:24" x14ac:dyDescent="0.3">
      <c r="K6914" s="31">
        <f>M6914/(L6914+M6914)</f>
        <v>0.94644666377189168</v>
      </c>
      <c r="L6914" s="52">
        <f>COUNTIF($N$6:N6914,FALSE)</f>
        <v>370</v>
      </c>
      <c r="M6914" s="52">
        <f>COUNTIF($N$6:N6914,TRUE)</f>
        <v>6539</v>
      </c>
      <c r="N6914" s="53" t="b">
        <f>O6914=P6914</f>
        <v>1</v>
      </c>
      <c r="O6914" s="53" t="str">
        <f>IF(R6914&gt;0,"+","-")</f>
        <v>-</v>
      </c>
      <c r="P6914" s="53" t="str">
        <f>IF(S6914&gt;0,"+","-")</f>
        <v>-</v>
      </c>
      <c r="R6914" s="23"/>
      <c r="S6914" s="15"/>
      <c r="T6914"/>
      <c r="U6914" s="70"/>
      <c r="V6914" s="71">
        <f t="shared" si="269"/>
        <v>1</v>
      </c>
      <c r="W6914" s="25" t="e">
        <f t="shared" si="268"/>
        <v>#DIV/0!</v>
      </c>
      <c r="X6914" s="64"/>
    </row>
    <row r="6915" spans="11:24" x14ac:dyDescent="0.3">
      <c r="K6915" s="31">
        <f>M6915/(L6915+M6915)</f>
        <v>0.94645441389290885</v>
      </c>
      <c r="L6915" s="52">
        <f>COUNTIF($N$6:N6915,FALSE)</f>
        <v>370</v>
      </c>
      <c r="M6915" s="52">
        <f>COUNTIF($N$6:N6915,TRUE)</f>
        <v>6540</v>
      </c>
      <c r="N6915" s="53" t="b">
        <f>O6915=P6915</f>
        <v>1</v>
      </c>
      <c r="O6915" s="53" t="str">
        <f>IF(R6915&gt;0,"+","-")</f>
        <v>-</v>
      </c>
      <c r="P6915" s="53" t="str">
        <f>IF(S6915&gt;0,"+","-")</f>
        <v>-</v>
      </c>
      <c r="R6915" s="23"/>
      <c r="S6915" s="15"/>
      <c r="T6915"/>
      <c r="U6915" s="70"/>
      <c r="V6915" s="71">
        <f t="shared" si="269"/>
        <v>1</v>
      </c>
      <c r="W6915" s="25" t="e">
        <f t="shared" si="268"/>
        <v>#DIV/0!</v>
      </c>
      <c r="X6915" s="64"/>
    </row>
    <row r="6916" spans="11:24" x14ac:dyDescent="0.3">
      <c r="K6916" s="31">
        <f>M6916/(L6916+M6916)</f>
        <v>0.94646216177108955</v>
      </c>
      <c r="L6916" s="52">
        <f>COUNTIF($N$6:N6916,FALSE)</f>
        <v>370</v>
      </c>
      <c r="M6916" s="52">
        <f>COUNTIF($N$6:N6916,TRUE)</f>
        <v>6541</v>
      </c>
      <c r="N6916" s="53" t="b">
        <f>O6916=P6916</f>
        <v>1</v>
      </c>
      <c r="O6916" s="53" t="str">
        <f>IF(R6916&gt;0,"+","-")</f>
        <v>-</v>
      </c>
      <c r="P6916" s="53" t="str">
        <f>IF(S6916&gt;0,"+","-")</f>
        <v>-</v>
      </c>
      <c r="R6916" s="23"/>
      <c r="S6916" s="23"/>
      <c r="T6916"/>
      <c r="U6916" s="70"/>
      <c r="V6916" s="71">
        <f t="shared" si="269"/>
        <v>1</v>
      </c>
      <c r="W6916" s="25" t="e">
        <f t="shared" si="268"/>
        <v>#DIV/0!</v>
      </c>
      <c r="X6916" s="64"/>
    </row>
    <row r="6917" spans="11:24" x14ac:dyDescent="0.3">
      <c r="K6917" s="31">
        <f>M6917/(L6917+M6917)</f>
        <v>0.94646990740740744</v>
      </c>
      <c r="L6917" s="52">
        <f>COUNTIF($N$6:N6917,FALSE)</f>
        <v>370</v>
      </c>
      <c r="M6917" s="52">
        <f>COUNTIF($N$6:N6917,TRUE)</f>
        <v>6542</v>
      </c>
      <c r="N6917" s="53" t="b">
        <f>O6917=P6917</f>
        <v>1</v>
      </c>
      <c r="O6917" s="53" t="str">
        <f>IF(R6917&gt;0,"+","-")</f>
        <v>-</v>
      </c>
      <c r="P6917" s="53" t="str">
        <f>IF(S6917&gt;0,"+","-")</f>
        <v>-</v>
      </c>
      <c r="R6917" s="23"/>
      <c r="S6917" s="23"/>
      <c r="T6917"/>
      <c r="U6917" s="70"/>
      <c r="V6917" s="71">
        <f t="shared" si="269"/>
        <v>1</v>
      </c>
      <c r="W6917" s="25" t="e">
        <f t="shared" si="268"/>
        <v>#DIV/0!</v>
      </c>
      <c r="X6917" s="64"/>
    </row>
    <row r="6918" spans="11:24" x14ac:dyDescent="0.3">
      <c r="K6918" s="31">
        <f>M6918/(L6918+M6918)</f>
        <v>0.94647765080283519</v>
      </c>
      <c r="L6918" s="52">
        <f>COUNTIF($N$6:N6918,FALSE)</f>
        <v>370</v>
      </c>
      <c r="M6918" s="52">
        <f>COUNTIF($N$6:N6918,TRUE)</f>
        <v>6543</v>
      </c>
      <c r="N6918" s="53" t="b">
        <f>O6918=P6918</f>
        <v>1</v>
      </c>
      <c r="O6918" s="53" t="str">
        <f>IF(R6918&gt;0,"+","-")</f>
        <v>-</v>
      </c>
      <c r="P6918" s="53" t="str">
        <f>IF(S6918&gt;0,"+","-")</f>
        <v>-</v>
      </c>
      <c r="R6918" s="23"/>
      <c r="S6918" s="23"/>
      <c r="T6918"/>
      <c r="U6918" s="70"/>
      <c r="V6918" s="71">
        <f t="shared" si="269"/>
        <v>1</v>
      </c>
      <c r="W6918" s="25" t="e">
        <f t="shared" si="268"/>
        <v>#DIV/0!</v>
      </c>
      <c r="X6918" s="64"/>
    </row>
    <row r="6919" spans="11:24" x14ac:dyDescent="0.3">
      <c r="K6919" s="31">
        <f>M6919/(L6919+M6919)</f>
        <v>0.94648539195834536</v>
      </c>
      <c r="L6919" s="52">
        <f>COUNTIF($N$6:N6919,FALSE)</f>
        <v>370</v>
      </c>
      <c r="M6919" s="52">
        <f>COUNTIF($N$6:N6919,TRUE)</f>
        <v>6544</v>
      </c>
      <c r="N6919" s="53" t="b">
        <f>O6919=P6919</f>
        <v>1</v>
      </c>
      <c r="O6919" s="53" t="str">
        <f>IF(R6919&gt;0,"+","-")</f>
        <v>-</v>
      </c>
      <c r="P6919" s="53" t="str">
        <f>IF(S6919&gt;0,"+","-")</f>
        <v>-</v>
      </c>
      <c r="Q6919" s="14"/>
      <c r="R6919" s="15"/>
      <c r="S6919" s="15"/>
      <c r="T6919"/>
      <c r="U6919" s="70"/>
      <c r="V6919" s="71">
        <f t="shared" si="269"/>
        <v>1</v>
      </c>
      <c r="W6919" s="25" t="e">
        <f t="shared" si="268"/>
        <v>#DIV/0!</v>
      </c>
      <c r="X6919" s="64"/>
    </row>
    <row r="6920" spans="11:24" x14ac:dyDescent="0.3">
      <c r="K6920" s="31">
        <f>M6920/(L6920+M6920)</f>
        <v>0.94649313087490961</v>
      </c>
      <c r="L6920" s="52">
        <f>COUNTIF($N$6:N6920,FALSE)</f>
        <v>370</v>
      </c>
      <c r="M6920" s="52">
        <f>COUNTIF($N$6:N6920,TRUE)</f>
        <v>6545</v>
      </c>
      <c r="N6920" s="53" t="b">
        <f>O6920=P6920</f>
        <v>1</v>
      </c>
      <c r="O6920" s="53" t="str">
        <f>IF(R6920&gt;0,"+","-")</f>
        <v>-</v>
      </c>
      <c r="P6920" s="53" t="str">
        <f>IF(S6920&gt;0,"+","-")</f>
        <v>-</v>
      </c>
      <c r="R6920" s="23"/>
      <c r="S6920" s="15"/>
      <c r="T6920"/>
      <c r="U6920" s="70"/>
      <c r="V6920" s="71">
        <f t="shared" si="269"/>
        <v>1</v>
      </c>
      <c r="W6920" s="25" t="e">
        <f t="shared" si="268"/>
        <v>#DIV/0!</v>
      </c>
      <c r="X6920" s="64"/>
    </row>
    <row r="6921" spans="11:24" x14ac:dyDescent="0.3">
      <c r="K6921" s="31">
        <f>M6921/(L6921+M6921)</f>
        <v>0.94650086755349916</v>
      </c>
      <c r="L6921" s="52">
        <f>COUNTIF($N$6:N6921,FALSE)</f>
        <v>370</v>
      </c>
      <c r="M6921" s="52">
        <f>COUNTIF($N$6:N6921,TRUE)</f>
        <v>6546</v>
      </c>
      <c r="N6921" s="53" t="b">
        <f>O6921=P6921</f>
        <v>1</v>
      </c>
      <c r="O6921" s="53" t="str">
        <f>IF(R6921&gt;0,"+","-")</f>
        <v>-</v>
      </c>
      <c r="P6921" s="53" t="str">
        <f>IF(S6921&gt;0,"+","-")</f>
        <v>-</v>
      </c>
      <c r="Q6921" s="14"/>
      <c r="R6921" s="15"/>
      <c r="S6921" s="15"/>
      <c r="T6921"/>
      <c r="U6921" s="70"/>
      <c r="V6921" s="71">
        <f t="shared" si="269"/>
        <v>1</v>
      </c>
      <c r="W6921" s="25" t="e">
        <f t="shared" si="268"/>
        <v>#DIV/0!</v>
      </c>
      <c r="X6921" s="64"/>
    </row>
    <row r="6922" spans="11:24" x14ac:dyDescent="0.3">
      <c r="K6922" s="31">
        <f>M6922/(L6922+M6922)</f>
        <v>0.94650860199508458</v>
      </c>
      <c r="L6922" s="52">
        <f>COUNTIF($N$6:N6922,FALSE)</f>
        <v>370</v>
      </c>
      <c r="M6922" s="52">
        <f>COUNTIF($N$6:N6922,TRUE)</f>
        <v>6547</v>
      </c>
      <c r="N6922" s="53" t="b">
        <f>O6922=P6922</f>
        <v>1</v>
      </c>
      <c r="O6922" s="53" t="str">
        <f>IF(R6922&gt;0,"+","-")</f>
        <v>-</v>
      </c>
      <c r="P6922" s="53" t="str">
        <f>IF(S6922&gt;0,"+","-")</f>
        <v>-</v>
      </c>
      <c r="R6922" s="23"/>
      <c r="S6922" s="23"/>
      <c r="T6922"/>
      <c r="U6922" s="70"/>
      <c r="V6922" s="71">
        <f t="shared" si="269"/>
        <v>1</v>
      </c>
      <c r="W6922" s="25" t="e">
        <f t="shared" si="268"/>
        <v>#DIV/0!</v>
      </c>
      <c r="X6922" s="64"/>
    </row>
    <row r="6923" spans="11:24" x14ac:dyDescent="0.3">
      <c r="K6923" s="31">
        <f>M6923/(L6923+M6923)</f>
        <v>0.94651633420063597</v>
      </c>
      <c r="L6923" s="52">
        <f>COUNTIF($N$6:N6923,FALSE)</f>
        <v>370</v>
      </c>
      <c r="M6923" s="52">
        <f>COUNTIF($N$6:N6923,TRUE)</f>
        <v>6548</v>
      </c>
      <c r="N6923" s="53" t="b">
        <f>O6923=P6923</f>
        <v>1</v>
      </c>
      <c r="O6923" s="53" t="str">
        <f>IF(R6923&gt;0,"+","-")</f>
        <v>-</v>
      </c>
      <c r="P6923" s="53" t="str">
        <f>IF(S6923&gt;0,"+","-")</f>
        <v>-</v>
      </c>
      <c r="R6923" s="23"/>
      <c r="S6923" s="23"/>
      <c r="T6923"/>
      <c r="U6923" s="70"/>
      <c r="V6923" s="71">
        <f t="shared" si="269"/>
        <v>1</v>
      </c>
      <c r="W6923" s="25" t="e">
        <f t="shared" si="268"/>
        <v>#DIV/0!</v>
      </c>
      <c r="X6923" s="64"/>
    </row>
    <row r="6924" spans="11:24" x14ac:dyDescent="0.3">
      <c r="K6924" s="31">
        <f>M6924/(L6924+M6924)</f>
        <v>0.946524064171123</v>
      </c>
      <c r="L6924" s="52">
        <f>COUNTIF($N$6:N6924,FALSE)</f>
        <v>370</v>
      </c>
      <c r="M6924" s="52">
        <f>COUNTIF($N$6:N6924,TRUE)</f>
        <v>6549</v>
      </c>
      <c r="N6924" s="53" t="b">
        <f>O6924=P6924</f>
        <v>1</v>
      </c>
      <c r="O6924" s="53" t="str">
        <f>IF(R6924&gt;0,"+","-")</f>
        <v>-</v>
      </c>
      <c r="P6924" s="53" t="str">
        <f>IF(S6924&gt;0,"+","-")</f>
        <v>-</v>
      </c>
      <c r="R6924" s="23"/>
      <c r="S6924" s="23"/>
      <c r="T6924"/>
      <c r="U6924" s="70"/>
      <c r="V6924" s="71">
        <f t="shared" si="269"/>
        <v>1</v>
      </c>
      <c r="W6924" s="25" t="e">
        <f t="shared" si="268"/>
        <v>#DIV/0!</v>
      </c>
      <c r="X6924" s="64"/>
    </row>
    <row r="6925" spans="11:24" x14ac:dyDescent="0.3">
      <c r="K6925" s="31">
        <f>M6925/(L6925+M6925)</f>
        <v>0.94653179190751446</v>
      </c>
      <c r="L6925" s="52">
        <f>COUNTIF($N$6:N6925,FALSE)</f>
        <v>370</v>
      </c>
      <c r="M6925" s="52">
        <f>COUNTIF($N$6:N6925,TRUE)</f>
        <v>6550</v>
      </c>
      <c r="N6925" s="53" t="b">
        <f>O6925=P6925</f>
        <v>1</v>
      </c>
      <c r="O6925" s="53" t="str">
        <f>IF(R6925&gt;0,"+","-")</f>
        <v>-</v>
      </c>
      <c r="P6925" s="53" t="str">
        <f>IF(S6925&gt;0,"+","-")</f>
        <v>-</v>
      </c>
      <c r="R6925" s="23"/>
      <c r="S6925" s="23"/>
      <c r="T6925"/>
      <c r="U6925" s="70"/>
      <c r="V6925" s="71">
        <f t="shared" si="269"/>
        <v>1</v>
      </c>
      <c r="W6925" s="25" t="e">
        <f t="shared" si="268"/>
        <v>#DIV/0!</v>
      </c>
      <c r="X6925" s="64"/>
    </row>
    <row r="6926" spans="11:24" x14ac:dyDescent="0.3">
      <c r="K6926" s="31">
        <f>M6926/(L6926+M6926)</f>
        <v>0.9465395174107788</v>
      </c>
      <c r="L6926" s="52">
        <f>COUNTIF($N$6:N6926,FALSE)</f>
        <v>370</v>
      </c>
      <c r="M6926" s="52">
        <f>COUNTIF($N$6:N6926,TRUE)</f>
        <v>6551</v>
      </c>
      <c r="N6926" s="53" t="b">
        <f>O6926=P6926</f>
        <v>1</v>
      </c>
      <c r="O6926" s="53" t="str">
        <f>IF(R6926&gt;0,"+","-")</f>
        <v>-</v>
      </c>
      <c r="P6926" s="53" t="str">
        <f>IF(S6926&gt;0,"+","-")</f>
        <v>-</v>
      </c>
      <c r="R6926" s="23"/>
      <c r="S6926" s="15"/>
      <c r="T6926"/>
      <c r="U6926" s="70"/>
      <c r="V6926" s="71">
        <f t="shared" si="269"/>
        <v>1</v>
      </c>
      <c r="W6926" s="25" t="e">
        <f t="shared" si="268"/>
        <v>#DIV/0!</v>
      </c>
      <c r="X6926" s="64"/>
    </row>
    <row r="6927" spans="11:24" x14ac:dyDescent="0.3">
      <c r="K6927" s="31">
        <f>M6927/(L6927+M6927)</f>
        <v>0.94654724068188389</v>
      </c>
      <c r="L6927" s="52">
        <f>COUNTIF($N$6:N6927,FALSE)</f>
        <v>370</v>
      </c>
      <c r="M6927" s="52">
        <f>COUNTIF($N$6:N6927,TRUE)</f>
        <v>6552</v>
      </c>
      <c r="N6927" s="53" t="b">
        <f>O6927=P6927</f>
        <v>1</v>
      </c>
      <c r="O6927" s="53" t="str">
        <f>IF(R6927&gt;0,"+","-")</f>
        <v>-</v>
      </c>
      <c r="P6927" s="53" t="str">
        <f>IF(S6927&gt;0,"+","-")</f>
        <v>-</v>
      </c>
      <c r="R6927" s="23"/>
      <c r="S6927" s="23"/>
      <c r="T6927"/>
      <c r="U6927" s="70"/>
      <c r="V6927" s="71">
        <f t="shared" si="269"/>
        <v>1</v>
      </c>
      <c r="W6927" s="25" t="e">
        <f t="shared" si="268"/>
        <v>#DIV/0!</v>
      </c>
      <c r="X6927" s="64"/>
    </row>
    <row r="6928" spans="11:24" x14ac:dyDescent="0.3">
      <c r="K6928" s="31">
        <f>M6928/(L6928+M6928)</f>
        <v>0.94655496172179687</v>
      </c>
      <c r="L6928" s="52">
        <f>COUNTIF($N$6:N6928,FALSE)</f>
        <v>370</v>
      </c>
      <c r="M6928" s="52">
        <f>COUNTIF($N$6:N6928,TRUE)</f>
        <v>6553</v>
      </c>
      <c r="N6928" s="53" t="b">
        <f>O6928=P6928</f>
        <v>1</v>
      </c>
      <c r="O6928" s="53" t="str">
        <f>IF(R6928&gt;0,"+","-")</f>
        <v>-</v>
      </c>
      <c r="P6928" s="53" t="str">
        <f>IF(S6928&gt;0,"+","-")</f>
        <v>-</v>
      </c>
      <c r="R6928" s="23"/>
      <c r="S6928" s="23"/>
      <c r="T6928"/>
      <c r="U6928" s="70"/>
      <c r="V6928" s="71">
        <f t="shared" si="269"/>
        <v>1</v>
      </c>
      <c r="W6928" s="25" t="e">
        <f t="shared" si="268"/>
        <v>#DIV/0!</v>
      </c>
      <c r="X6928" s="64"/>
    </row>
    <row r="6929" spans="11:24" x14ac:dyDescent="0.3">
      <c r="K6929" s="31">
        <f>M6929/(L6929+M6929)</f>
        <v>0.94656268053148473</v>
      </c>
      <c r="L6929" s="52">
        <f>COUNTIF($N$6:N6929,FALSE)</f>
        <v>370</v>
      </c>
      <c r="M6929" s="52">
        <f>COUNTIF($N$6:N6929,TRUE)</f>
        <v>6554</v>
      </c>
      <c r="N6929" s="53" t="b">
        <f>O6929=P6929</f>
        <v>1</v>
      </c>
      <c r="O6929" s="53" t="str">
        <f>IF(R6929&gt;0,"+","-")</f>
        <v>-</v>
      </c>
      <c r="P6929" s="53" t="str">
        <f>IF(S6929&gt;0,"+","-")</f>
        <v>-</v>
      </c>
      <c r="R6929" s="23"/>
      <c r="S6929" s="23"/>
      <c r="T6929"/>
      <c r="U6929" s="70"/>
      <c r="V6929" s="71">
        <f t="shared" si="269"/>
        <v>1</v>
      </c>
      <c r="W6929" s="25" t="e">
        <f t="shared" si="268"/>
        <v>#DIV/0!</v>
      </c>
      <c r="X6929" s="64"/>
    </row>
    <row r="6930" spans="11:24" x14ac:dyDescent="0.3">
      <c r="K6930" s="31">
        <f>M6930/(L6930+M6930)</f>
        <v>0.94657039711191338</v>
      </c>
      <c r="L6930" s="52">
        <f>COUNTIF($N$6:N6930,FALSE)</f>
        <v>370</v>
      </c>
      <c r="M6930" s="52">
        <f>COUNTIF($N$6:N6930,TRUE)</f>
        <v>6555</v>
      </c>
      <c r="N6930" s="53" t="b">
        <f>O6930=P6930</f>
        <v>1</v>
      </c>
      <c r="O6930" s="53" t="str">
        <f>IF(R6930&gt;0,"+","-")</f>
        <v>-</v>
      </c>
      <c r="P6930" s="53" t="str">
        <f>IF(S6930&gt;0,"+","-")</f>
        <v>-</v>
      </c>
      <c r="Q6930" s="14"/>
      <c r="R6930" s="15"/>
      <c r="S6930" s="15"/>
      <c r="T6930"/>
      <c r="U6930" s="70"/>
      <c r="V6930" s="71">
        <f t="shared" si="269"/>
        <v>1</v>
      </c>
      <c r="W6930" s="25" t="e">
        <f t="shared" si="268"/>
        <v>#DIV/0!</v>
      </c>
      <c r="X6930" s="64"/>
    </row>
    <row r="6931" spans="11:24" x14ac:dyDescent="0.3">
      <c r="K6931" s="31">
        <f>M6931/(L6931+M6931)</f>
        <v>0.94657811146404847</v>
      </c>
      <c r="L6931" s="52">
        <f>COUNTIF($N$6:N6931,FALSE)</f>
        <v>370</v>
      </c>
      <c r="M6931" s="52">
        <f>COUNTIF($N$6:N6931,TRUE)</f>
        <v>6556</v>
      </c>
      <c r="N6931" s="53" t="b">
        <f>O6931=P6931</f>
        <v>1</v>
      </c>
      <c r="O6931" s="53" t="str">
        <f>IF(R6931&gt;0,"+","-")</f>
        <v>-</v>
      </c>
      <c r="P6931" s="53" t="str">
        <f>IF(S6931&gt;0,"+","-")</f>
        <v>-</v>
      </c>
      <c r="Q6931" s="14"/>
      <c r="R6931" s="15"/>
      <c r="S6931" s="15"/>
      <c r="T6931"/>
      <c r="U6931" s="70"/>
      <c r="V6931" s="71">
        <f t="shared" si="269"/>
        <v>1</v>
      </c>
      <c r="W6931" s="25" t="e">
        <f t="shared" si="268"/>
        <v>#DIV/0!</v>
      </c>
      <c r="X6931" s="64"/>
    </row>
    <row r="6932" spans="11:24" x14ac:dyDescent="0.3">
      <c r="K6932" s="31">
        <f>M6932/(L6932+M6932)</f>
        <v>0.94658582358885524</v>
      </c>
      <c r="L6932" s="52">
        <f>COUNTIF($N$6:N6932,FALSE)</f>
        <v>370</v>
      </c>
      <c r="M6932" s="52">
        <f>COUNTIF($N$6:N6932,TRUE)</f>
        <v>6557</v>
      </c>
      <c r="N6932" s="53" t="b">
        <f>O6932=P6932</f>
        <v>1</v>
      </c>
      <c r="O6932" s="53" t="str">
        <f>IF(R6932&gt;0,"+","-")</f>
        <v>-</v>
      </c>
      <c r="P6932" s="53" t="str">
        <f>IF(S6932&gt;0,"+","-")</f>
        <v>-</v>
      </c>
      <c r="R6932" s="23"/>
      <c r="S6932" s="15"/>
      <c r="T6932"/>
      <c r="U6932" s="70"/>
      <c r="V6932" s="71">
        <f t="shared" si="269"/>
        <v>1</v>
      </c>
      <c r="W6932" s="25" t="e">
        <f t="shared" si="268"/>
        <v>#DIV/0!</v>
      </c>
      <c r="X6932" s="64"/>
    </row>
    <row r="6933" spans="11:24" x14ac:dyDescent="0.3">
      <c r="K6933" s="31">
        <f>M6933/(L6933+M6933)</f>
        <v>0.94659353348729791</v>
      </c>
      <c r="L6933" s="52">
        <f>COUNTIF($N$6:N6933,FALSE)</f>
        <v>370</v>
      </c>
      <c r="M6933" s="52">
        <f>COUNTIF($N$6:N6933,TRUE)</f>
        <v>6558</v>
      </c>
      <c r="N6933" s="53" t="b">
        <f>O6933=P6933</f>
        <v>1</v>
      </c>
      <c r="O6933" s="53" t="str">
        <f>IF(R6933&gt;0,"+","-")</f>
        <v>-</v>
      </c>
      <c r="P6933" s="53" t="str">
        <f>IF(S6933&gt;0,"+","-")</f>
        <v>-</v>
      </c>
      <c r="R6933" s="23"/>
      <c r="S6933" s="23"/>
      <c r="T6933"/>
      <c r="U6933" s="70"/>
      <c r="V6933" s="71">
        <f t="shared" si="269"/>
        <v>1</v>
      </c>
      <c r="W6933" s="25" t="e">
        <f t="shared" si="268"/>
        <v>#DIV/0!</v>
      </c>
      <c r="X6933" s="64"/>
    </row>
    <row r="6934" spans="11:24" x14ac:dyDescent="0.3">
      <c r="K6934" s="31">
        <f>M6934/(L6934+M6934)</f>
        <v>0.94660124116034061</v>
      </c>
      <c r="L6934" s="52">
        <f>COUNTIF($N$6:N6934,FALSE)</f>
        <v>370</v>
      </c>
      <c r="M6934" s="52">
        <f>COUNTIF($N$6:N6934,TRUE)</f>
        <v>6559</v>
      </c>
      <c r="N6934" s="53" t="b">
        <f>O6934=P6934</f>
        <v>1</v>
      </c>
      <c r="O6934" s="53" t="str">
        <f>IF(R6934&gt;0,"+","-")</f>
        <v>-</v>
      </c>
      <c r="P6934" s="53" t="str">
        <f>IF(S6934&gt;0,"+","-")</f>
        <v>-</v>
      </c>
      <c r="R6934" s="23"/>
      <c r="S6934" s="23"/>
      <c r="T6934"/>
      <c r="U6934" s="70"/>
      <c r="V6934" s="71">
        <f t="shared" si="269"/>
        <v>1</v>
      </c>
      <c r="W6934" s="25" t="e">
        <f t="shared" si="268"/>
        <v>#DIV/0!</v>
      </c>
      <c r="X6934" s="64"/>
    </row>
    <row r="6935" spans="11:24" x14ac:dyDescent="0.3">
      <c r="K6935" s="31">
        <f>M6935/(L6935+M6935)</f>
        <v>0.94660894660894657</v>
      </c>
      <c r="L6935" s="52">
        <f>COUNTIF($N$6:N6935,FALSE)</f>
        <v>370</v>
      </c>
      <c r="M6935" s="52">
        <f>COUNTIF($N$6:N6935,TRUE)</f>
        <v>6560</v>
      </c>
      <c r="N6935" s="53" t="b">
        <f>O6935=P6935</f>
        <v>1</v>
      </c>
      <c r="O6935" s="53" t="str">
        <f>IF(R6935&gt;0,"+","-")</f>
        <v>-</v>
      </c>
      <c r="P6935" s="53" t="str">
        <f>IF(S6935&gt;0,"+","-")</f>
        <v>-</v>
      </c>
      <c r="R6935" s="23"/>
      <c r="S6935" s="23"/>
      <c r="T6935"/>
      <c r="U6935" s="70"/>
      <c r="V6935" s="71">
        <f t="shared" si="269"/>
        <v>1</v>
      </c>
      <c r="W6935" s="25" t="e">
        <f t="shared" si="268"/>
        <v>#DIV/0!</v>
      </c>
      <c r="X6935" s="64"/>
    </row>
    <row r="6936" spans="11:24" x14ac:dyDescent="0.3">
      <c r="K6936" s="31">
        <f>M6936/(L6936+M6936)</f>
        <v>0.94661664983407878</v>
      </c>
      <c r="L6936" s="52">
        <f>COUNTIF($N$6:N6936,FALSE)</f>
        <v>370</v>
      </c>
      <c r="M6936" s="52">
        <f>COUNTIF($N$6:N6936,TRUE)</f>
        <v>6561</v>
      </c>
      <c r="N6936" s="53" t="b">
        <f>O6936=P6936</f>
        <v>1</v>
      </c>
      <c r="O6936" s="53" t="str">
        <f>IF(R6936&gt;0,"+","-")</f>
        <v>-</v>
      </c>
      <c r="P6936" s="53" t="str">
        <f>IF(S6936&gt;0,"+","-")</f>
        <v>-</v>
      </c>
      <c r="R6936" s="23"/>
      <c r="S6936" s="15"/>
      <c r="T6936"/>
      <c r="U6936" s="70"/>
      <c r="V6936" s="71">
        <f t="shared" si="269"/>
        <v>1</v>
      </c>
      <c r="W6936" s="25" t="e">
        <f t="shared" si="268"/>
        <v>#DIV/0!</v>
      </c>
      <c r="X6936" s="64"/>
    </row>
    <row r="6937" spans="11:24" x14ac:dyDescent="0.3">
      <c r="K6937" s="31">
        <f>M6937/(L6937+M6937)</f>
        <v>0.94662435083669938</v>
      </c>
      <c r="L6937" s="52">
        <f>COUNTIF($N$6:N6937,FALSE)</f>
        <v>370</v>
      </c>
      <c r="M6937" s="52">
        <f>COUNTIF($N$6:N6937,TRUE)</f>
        <v>6562</v>
      </c>
      <c r="N6937" s="53" t="b">
        <f>O6937=P6937</f>
        <v>1</v>
      </c>
      <c r="O6937" s="53" t="str">
        <f>IF(R6937&gt;0,"+","-")</f>
        <v>-</v>
      </c>
      <c r="P6937" s="53" t="str">
        <f>IF(S6937&gt;0,"+","-")</f>
        <v>-</v>
      </c>
      <c r="R6937" s="23"/>
      <c r="S6937" s="23"/>
      <c r="T6937"/>
      <c r="U6937" s="70"/>
      <c r="V6937" s="71">
        <f t="shared" si="269"/>
        <v>1</v>
      </c>
      <c r="W6937" s="25" t="e">
        <f t="shared" si="268"/>
        <v>#DIV/0!</v>
      </c>
      <c r="X6937" s="64"/>
    </row>
    <row r="6938" spans="11:24" x14ac:dyDescent="0.3">
      <c r="K6938" s="31">
        <f>M6938/(L6938+M6938)</f>
        <v>0.94663204961777003</v>
      </c>
      <c r="L6938" s="52">
        <f>COUNTIF($N$6:N6938,FALSE)</f>
        <v>370</v>
      </c>
      <c r="M6938" s="52">
        <f>COUNTIF($N$6:N6938,TRUE)</f>
        <v>6563</v>
      </c>
      <c r="N6938" s="53" t="b">
        <f>O6938=P6938</f>
        <v>1</v>
      </c>
      <c r="O6938" s="53" t="str">
        <f>IF(R6938&gt;0,"+","-")</f>
        <v>-</v>
      </c>
      <c r="P6938" s="53" t="str">
        <f>IF(S6938&gt;0,"+","-")</f>
        <v>-</v>
      </c>
      <c r="R6938" s="23"/>
      <c r="S6938" s="23"/>
      <c r="T6938"/>
      <c r="U6938" s="70"/>
      <c r="V6938" s="71">
        <f t="shared" si="269"/>
        <v>1</v>
      </c>
      <c r="W6938" s="25" t="e">
        <f t="shared" si="268"/>
        <v>#DIV/0!</v>
      </c>
      <c r="X6938" s="64"/>
    </row>
    <row r="6939" spans="11:24" x14ac:dyDescent="0.3">
      <c r="K6939" s="31">
        <f>M6939/(L6939+M6939)</f>
        <v>0.94663974617825208</v>
      </c>
      <c r="L6939" s="52">
        <f>COUNTIF($N$6:N6939,FALSE)</f>
        <v>370</v>
      </c>
      <c r="M6939" s="52">
        <f>COUNTIF($N$6:N6939,TRUE)</f>
        <v>6564</v>
      </c>
      <c r="N6939" s="53" t="b">
        <f>O6939=P6939</f>
        <v>1</v>
      </c>
      <c r="O6939" s="53" t="str">
        <f>IF(R6939&gt;0,"+","-")</f>
        <v>-</v>
      </c>
      <c r="P6939" s="53" t="str">
        <f>IF(S6939&gt;0,"+","-")</f>
        <v>-</v>
      </c>
      <c r="R6939" s="23"/>
      <c r="S6939" s="23"/>
      <c r="T6939"/>
      <c r="U6939" s="70"/>
      <c r="V6939" s="71">
        <f t="shared" si="269"/>
        <v>1</v>
      </c>
      <c r="W6939" s="25" t="e">
        <f t="shared" si="268"/>
        <v>#DIV/0!</v>
      </c>
      <c r="X6939" s="64"/>
    </row>
    <row r="6940" spans="11:24" x14ac:dyDescent="0.3">
      <c r="K6940" s="31">
        <f>M6940/(L6940+M6940)</f>
        <v>0.94664744051910599</v>
      </c>
      <c r="L6940" s="52">
        <f>COUNTIF($N$6:N6940,FALSE)</f>
        <v>370</v>
      </c>
      <c r="M6940" s="52">
        <f>COUNTIF($N$6:N6940,TRUE)</f>
        <v>6565</v>
      </c>
      <c r="N6940" s="53" t="b">
        <f>O6940=P6940</f>
        <v>1</v>
      </c>
      <c r="O6940" s="53" t="str">
        <f>IF(R6940&gt;0,"+","-")</f>
        <v>-</v>
      </c>
      <c r="P6940" s="53" t="str">
        <f>IF(S6940&gt;0,"+","-")</f>
        <v>-</v>
      </c>
      <c r="R6940" s="23"/>
      <c r="S6940" s="23"/>
      <c r="T6940"/>
      <c r="U6940" s="70"/>
      <c r="V6940" s="71">
        <f t="shared" si="269"/>
        <v>1</v>
      </c>
      <c r="W6940" s="25" t="e">
        <f t="shared" si="268"/>
        <v>#DIV/0!</v>
      </c>
      <c r="X6940" s="64"/>
    </row>
    <row r="6941" spans="11:24" x14ac:dyDescent="0.3">
      <c r="K6941" s="31">
        <f>M6941/(L6941+M6941)</f>
        <v>0.94665513264129186</v>
      </c>
      <c r="L6941" s="52">
        <f>COUNTIF($N$6:N6941,FALSE)</f>
        <v>370</v>
      </c>
      <c r="M6941" s="52">
        <f>COUNTIF($N$6:N6941,TRUE)</f>
        <v>6566</v>
      </c>
      <c r="N6941" s="53" t="b">
        <f>O6941=P6941</f>
        <v>1</v>
      </c>
      <c r="O6941" s="53" t="str">
        <f>IF(R6941&gt;0,"+","-")</f>
        <v>-</v>
      </c>
      <c r="P6941" s="53" t="str">
        <f>IF(S6941&gt;0,"+","-")</f>
        <v>-</v>
      </c>
      <c r="R6941" s="23"/>
      <c r="S6941" s="23"/>
      <c r="T6941"/>
      <c r="U6941" s="70"/>
      <c r="V6941" s="71">
        <f t="shared" si="269"/>
        <v>1</v>
      </c>
      <c r="W6941" s="25" t="e">
        <f t="shared" si="268"/>
        <v>#DIV/0!</v>
      </c>
      <c r="X6941" s="64"/>
    </row>
    <row r="6942" spans="11:24" x14ac:dyDescent="0.3">
      <c r="K6942" s="31">
        <f>M6942/(L6942+M6942)</f>
        <v>0.94666282254576906</v>
      </c>
      <c r="L6942" s="52">
        <f>COUNTIF($N$6:N6942,FALSE)</f>
        <v>370</v>
      </c>
      <c r="M6942" s="52">
        <f>COUNTIF($N$6:N6942,TRUE)</f>
        <v>6567</v>
      </c>
      <c r="N6942" s="53" t="b">
        <f>O6942=P6942</f>
        <v>1</v>
      </c>
      <c r="O6942" s="53" t="str">
        <f>IF(R6942&gt;0,"+","-")</f>
        <v>-</v>
      </c>
      <c r="P6942" s="53" t="str">
        <f>IF(S6942&gt;0,"+","-")</f>
        <v>-</v>
      </c>
      <c r="R6942" s="23"/>
      <c r="S6942" s="23"/>
      <c r="T6942"/>
      <c r="U6942" s="70"/>
      <c r="V6942" s="71">
        <f t="shared" si="269"/>
        <v>1</v>
      </c>
      <c r="W6942" s="25" t="e">
        <f t="shared" si="268"/>
        <v>#DIV/0!</v>
      </c>
      <c r="X6942" s="64"/>
    </row>
    <row r="6943" spans="11:24" x14ac:dyDescent="0.3">
      <c r="K6943" s="31">
        <f>M6943/(L6943+M6943)</f>
        <v>0.94667051023349669</v>
      </c>
      <c r="L6943" s="52">
        <f>COUNTIF($N$6:N6943,FALSE)</f>
        <v>370</v>
      </c>
      <c r="M6943" s="52">
        <f>COUNTIF($N$6:N6943,TRUE)</f>
        <v>6568</v>
      </c>
      <c r="N6943" s="53" t="b">
        <f>O6943=P6943</f>
        <v>1</v>
      </c>
      <c r="O6943" s="53" t="str">
        <f>IF(R6943&gt;0,"+","-")</f>
        <v>-</v>
      </c>
      <c r="P6943" s="53" t="str">
        <f>IF(S6943&gt;0,"+","-")</f>
        <v>-</v>
      </c>
      <c r="R6943" s="23"/>
      <c r="S6943" s="23"/>
      <c r="T6943"/>
      <c r="U6943" s="70"/>
      <c r="V6943" s="71">
        <f t="shared" si="269"/>
        <v>1</v>
      </c>
      <c r="W6943" s="25" t="e">
        <f t="shared" si="268"/>
        <v>#DIV/0!</v>
      </c>
      <c r="X6943" s="64"/>
    </row>
    <row r="6944" spans="11:24" x14ac:dyDescent="0.3">
      <c r="K6944" s="31">
        <f>M6944/(L6944+M6944)</f>
        <v>0.9466781957054331</v>
      </c>
      <c r="L6944" s="52">
        <f>COUNTIF($N$6:N6944,FALSE)</f>
        <v>370</v>
      </c>
      <c r="M6944" s="52">
        <f>COUNTIF($N$6:N6944,TRUE)</f>
        <v>6569</v>
      </c>
      <c r="N6944" s="53" t="b">
        <f>O6944=P6944</f>
        <v>1</v>
      </c>
      <c r="O6944" s="53" t="str">
        <f>IF(R6944&gt;0,"+","-")</f>
        <v>-</v>
      </c>
      <c r="P6944" s="53" t="str">
        <f>IF(S6944&gt;0,"+","-")</f>
        <v>-</v>
      </c>
      <c r="R6944" s="23"/>
      <c r="S6944" s="23"/>
      <c r="T6944"/>
      <c r="U6944" s="70"/>
      <c r="V6944" s="71">
        <f t="shared" si="269"/>
        <v>1</v>
      </c>
      <c r="W6944" s="25" t="e">
        <f t="shared" si="268"/>
        <v>#DIV/0!</v>
      </c>
      <c r="X6944" s="64"/>
    </row>
    <row r="6945" spans="11:24" x14ac:dyDescent="0.3">
      <c r="K6945" s="31">
        <f>M6945/(L6945+M6945)</f>
        <v>0.94668587896253598</v>
      </c>
      <c r="L6945" s="52">
        <f>COUNTIF($N$6:N6945,FALSE)</f>
        <v>370</v>
      </c>
      <c r="M6945" s="52">
        <f>COUNTIF($N$6:N6945,TRUE)</f>
        <v>6570</v>
      </c>
      <c r="N6945" s="53" t="b">
        <f>O6945=P6945</f>
        <v>1</v>
      </c>
      <c r="O6945" s="53" t="str">
        <f>IF(R6945&gt;0,"+","-")</f>
        <v>-</v>
      </c>
      <c r="P6945" s="53" t="str">
        <f>IF(S6945&gt;0,"+","-")</f>
        <v>-</v>
      </c>
      <c r="R6945" s="23"/>
      <c r="S6945" s="15"/>
      <c r="T6945"/>
      <c r="U6945" s="70"/>
      <c r="V6945" s="71">
        <f t="shared" si="269"/>
        <v>1</v>
      </c>
      <c r="W6945" s="25" t="e">
        <f t="shared" si="268"/>
        <v>#DIV/0!</v>
      </c>
      <c r="X6945" s="64"/>
    </row>
    <row r="6946" spans="11:24" x14ac:dyDescent="0.3">
      <c r="K6946" s="31">
        <f>M6946/(L6946+M6946)</f>
        <v>0.94669356000576288</v>
      </c>
      <c r="L6946" s="52">
        <f>COUNTIF($N$6:N6946,FALSE)</f>
        <v>370</v>
      </c>
      <c r="M6946" s="52">
        <f>COUNTIF($N$6:N6946,TRUE)</f>
        <v>6571</v>
      </c>
      <c r="N6946" s="53" t="b">
        <f>O6946=P6946</f>
        <v>1</v>
      </c>
      <c r="O6946" s="53" t="str">
        <f>IF(R6946&gt;0,"+","-")</f>
        <v>-</v>
      </c>
      <c r="P6946" s="53" t="str">
        <f>IF(S6946&gt;0,"+","-")</f>
        <v>-</v>
      </c>
      <c r="R6946" s="23"/>
      <c r="S6946" s="23"/>
      <c r="T6946"/>
      <c r="U6946" s="70"/>
      <c r="V6946" s="71">
        <f t="shared" si="269"/>
        <v>1</v>
      </c>
      <c r="W6946" s="25" t="e">
        <f t="shared" si="268"/>
        <v>#DIV/0!</v>
      </c>
      <c r="X6946" s="64"/>
    </row>
    <row r="6947" spans="11:24" x14ac:dyDescent="0.3">
      <c r="K6947" s="31">
        <f>M6947/(L6947+M6947)</f>
        <v>0.94670123883607027</v>
      </c>
      <c r="L6947" s="52">
        <f>COUNTIF($N$6:N6947,FALSE)</f>
        <v>370</v>
      </c>
      <c r="M6947" s="52">
        <f>COUNTIF($N$6:N6947,TRUE)</f>
        <v>6572</v>
      </c>
      <c r="N6947" s="53" t="b">
        <f>O6947=P6947</f>
        <v>1</v>
      </c>
      <c r="O6947" s="53" t="str">
        <f>IF(R6947&gt;0,"+","-")</f>
        <v>-</v>
      </c>
      <c r="P6947" s="53" t="str">
        <f>IF(S6947&gt;0,"+","-")</f>
        <v>-</v>
      </c>
      <c r="R6947" s="23"/>
      <c r="S6947" s="15"/>
      <c r="T6947"/>
      <c r="U6947" s="70"/>
      <c r="V6947" s="71">
        <f t="shared" si="269"/>
        <v>1</v>
      </c>
      <c r="W6947" s="25" t="e">
        <f t="shared" si="268"/>
        <v>#DIV/0!</v>
      </c>
      <c r="X6947" s="64"/>
    </row>
    <row r="6948" spans="11:24" x14ac:dyDescent="0.3">
      <c r="K6948" s="31">
        <f>M6948/(L6948+M6948)</f>
        <v>0.94670891545441449</v>
      </c>
      <c r="L6948" s="52">
        <f>COUNTIF($N$6:N6948,FALSE)</f>
        <v>370</v>
      </c>
      <c r="M6948" s="52">
        <f>COUNTIF($N$6:N6948,TRUE)</f>
        <v>6573</v>
      </c>
      <c r="N6948" s="53" t="b">
        <f>O6948=P6948</f>
        <v>1</v>
      </c>
      <c r="O6948" s="53" t="str">
        <f>IF(R6948&gt;0,"+","-")</f>
        <v>-</v>
      </c>
      <c r="P6948" s="53" t="str">
        <f>IF(S6948&gt;0,"+","-")</f>
        <v>-</v>
      </c>
      <c r="Q6948" s="14"/>
      <c r="R6948" s="15"/>
      <c r="S6948" s="15"/>
      <c r="T6948"/>
      <c r="U6948" s="70"/>
      <c r="V6948" s="71">
        <f t="shared" si="269"/>
        <v>1</v>
      </c>
      <c r="W6948" s="25" t="e">
        <f t="shared" si="268"/>
        <v>#DIV/0!</v>
      </c>
      <c r="X6948" s="64"/>
    </row>
    <row r="6949" spans="11:24" x14ac:dyDescent="0.3">
      <c r="K6949" s="31">
        <f>M6949/(L6949+M6949)</f>
        <v>0.94671658986175111</v>
      </c>
      <c r="L6949" s="52">
        <f>COUNTIF($N$6:N6949,FALSE)</f>
        <v>370</v>
      </c>
      <c r="M6949" s="52">
        <f>COUNTIF($N$6:N6949,TRUE)</f>
        <v>6574</v>
      </c>
      <c r="N6949" s="53" t="b">
        <f>O6949=P6949</f>
        <v>1</v>
      </c>
      <c r="O6949" s="53" t="str">
        <f>IF(R6949&gt;0,"+","-")</f>
        <v>-</v>
      </c>
      <c r="P6949" s="53" t="str">
        <f>IF(S6949&gt;0,"+","-")</f>
        <v>-</v>
      </c>
      <c r="Q6949" s="14"/>
      <c r="R6949" s="15"/>
      <c r="S6949" s="15"/>
      <c r="T6949"/>
      <c r="U6949" s="70"/>
      <c r="V6949" s="71">
        <f t="shared" si="269"/>
        <v>1</v>
      </c>
      <c r="W6949" s="25" t="e">
        <f t="shared" si="268"/>
        <v>#DIV/0!</v>
      </c>
      <c r="X6949" s="64"/>
    </row>
    <row r="6950" spans="11:24" x14ac:dyDescent="0.3">
      <c r="K6950" s="31">
        <f>M6950/(L6950+M6950)</f>
        <v>0.94672426205903526</v>
      </c>
      <c r="L6950" s="52">
        <f>COUNTIF($N$6:N6950,FALSE)</f>
        <v>370</v>
      </c>
      <c r="M6950" s="52">
        <f>COUNTIF($N$6:N6950,TRUE)</f>
        <v>6575</v>
      </c>
      <c r="N6950" s="53" t="b">
        <f>O6950=P6950</f>
        <v>1</v>
      </c>
      <c r="O6950" s="53" t="str">
        <f>IF(R6950&gt;0,"+","-")</f>
        <v>-</v>
      </c>
      <c r="P6950" s="53" t="str">
        <f>IF(S6950&gt;0,"+","-")</f>
        <v>-</v>
      </c>
      <c r="R6950" s="23"/>
      <c r="S6950" s="23"/>
      <c r="T6950"/>
      <c r="U6950" s="70"/>
      <c r="V6950" s="71">
        <f t="shared" si="269"/>
        <v>1</v>
      </c>
      <c r="W6950" s="25" t="e">
        <f t="shared" si="268"/>
        <v>#DIV/0!</v>
      </c>
      <c r="X6950" s="64"/>
    </row>
    <row r="6951" spans="11:24" x14ac:dyDescent="0.3">
      <c r="K6951" s="31">
        <f>M6951/(L6951+M6951)</f>
        <v>0.94673193204722139</v>
      </c>
      <c r="L6951" s="52">
        <f>COUNTIF($N$6:N6951,FALSE)</f>
        <v>370</v>
      </c>
      <c r="M6951" s="52">
        <f>COUNTIF($N$6:N6951,TRUE)</f>
        <v>6576</v>
      </c>
      <c r="N6951" s="53" t="b">
        <f>O6951=P6951</f>
        <v>1</v>
      </c>
      <c r="O6951" s="53" t="str">
        <f>IF(R6951&gt;0,"+","-")</f>
        <v>-</v>
      </c>
      <c r="P6951" s="53" t="str">
        <f>IF(S6951&gt;0,"+","-")</f>
        <v>-</v>
      </c>
      <c r="R6951" s="23"/>
      <c r="S6951" s="23"/>
      <c r="T6951"/>
      <c r="U6951" s="70"/>
      <c r="V6951" s="71">
        <f t="shared" si="269"/>
        <v>1</v>
      </c>
      <c r="W6951" s="25" t="e">
        <f t="shared" si="268"/>
        <v>#DIV/0!</v>
      </c>
      <c r="X6951" s="64"/>
    </row>
    <row r="6952" spans="11:24" x14ac:dyDescent="0.3">
      <c r="K6952" s="31">
        <f>M6952/(L6952+M6952)</f>
        <v>0.94673959982726352</v>
      </c>
      <c r="L6952" s="52">
        <f>COUNTIF($N$6:N6952,FALSE)</f>
        <v>370</v>
      </c>
      <c r="M6952" s="52">
        <f>COUNTIF($N$6:N6952,TRUE)</f>
        <v>6577</v>
      </c>
      <c r="N6952" s="53" t="b">
        <f>O6952=P6952</f>
        <v>1</v>
      </c>
      <c r="O6952" s="53" t="str">
        <f>IF(R6952&gt;0,"+","-")</f>
        <v>-</v>
      </c>
      <c r="P6952" s="53" t="str">
        <f>IF(S6952&gt;0,"+","-")</f>
        <v>-</v>
      </c>
      <c r="R6952" s="23"/>
      <c r="S6952" s="15"/>
      <c r="T6952"/>
      <c r="U6952" s="70"/>
      <c r="V6952" s="71">
        <f t="shared" si="269"/>
        <v>1</v>
      </c>
      <c r="W6952" s="25" t="e">
        <f t="shared" si="268"/>
        <v>#DIV/0!</v>
      </c>
      <c r="X6952" s="64"/>
    </row>
    <row r="6953" spans="11:24" x14ac:dyDescent="0.3">
      <c r="K6953" s="31">
        <f>M6953/(L6953+M6953)</f>
        <v>0.94674726540011511</v>
      </c>
      <c r="L6953" s="52">
        <f>COUNTIF($N$6:N6953,FALSE)</f>
        <v>370</v>
      </c>
      <c r="M6953" s="52">
        <f>COUNTIF($N$6:N6953,TRUE)</f>
        <v>6578</v>
      </c>
      <c r="N6953" s="53" t="b">
        <f>O6953=P6953</f>
        <v>1</v>
      </c>
      <c r="O6953" s="53" t="str">
        <f>IF(R6953&gt;0,"+","-")</f>
        <v>-</v>
      </c>
      <c r="P6953" s="53" t="str">
        <f>IF(S6953&gt;0,"+","-")</f>
        <v>-</v>
      </c>
      <c r="R6953" s="23"/>
      <c r="S6953" s="23"/>
      <c r="T6953"/>
      <c r="U6953" s="70"/>
      <c r="V6953" s="71">
        <f t="shared" si="269"/>
        <v>1</v>
      </c>
      <c r="W6953" s="25" t="e">
        <f t="shared" si="268"/>
        <v>#DIV/0!</v>
      </c>
      <c r="X6953" s="64"/>
    </row>
    <row r="6954" spans="11:24" x14ac:dyDescent="0.3">
      <c r="K6954" s="31">
        <f>M6954/(L6954+M6954)</f>
        <v>0.94675492876672906</v>
      </c>
      <c r="L6954" s="52">
        <f>COUNTIF($N$6:N6954,FALSE)</f>
        <v>370</v>
      </c>
      <c r="M6954" s="52">
        <f>COUNTIF($N$6:N6954,TRUE)</f>
        <v>6579</v>
      </c>
      <c r="N6954" s="53" t="b">
        <f>O6954=P6954</f>
        <v>1</v>
      </c>
      <c r="O6954" s="53" t="str">
        <f>IF(R6954&gt;0,"+","-")</f>
        <v>-</v>
      </c>
      <c r="P6954" s="53" t="str">
        <f>IF(S6954&gt;0,"+","-")</f>
        <v>-</v>
      </c>
      <c r="R6954" s="23"/>
      <c r="S6954" s="23"/>
      <c r="T6954"/>
      <c r="U6954" s="70"/>
      <c r="V6954" s="71">
        <f t="shared" si="269"/>
        <v>1</v>
      </c>
      <c r="W6954" s="25" t="e">
        <f t="shared" ref="W6954:W7017" si="270">AVERAGE(R6855:R6954)</f>
        <v>#DIV/0!</v>
      </c>
      <c r="X6954" s="64"/>
    </row>
    <row r="6955" spans="11:24" x14ac:dyDescent="0.3">
      <c r="K6955" s="31">
        <f>M6955/(L6955+M6955)</f>
        <v>0.94676258992805751</v>
      </c>
      <c r="L6955" s="52">
        <f>COUNTIF($N$6:N6955,FALSE)</f>
        <v>370</v>
      </c>
      <c r="M6955" s="52">
        <f>COUNTIF($N$6:N6955,TRUE)</f>
        <v>6580</v>
      </c>
      <c r="N6955" s="53" t="b">
        <f>O6955=P6955</f>
        <v>1</v>
      </c>
      <c r="O6955" s="53" t="str">
        <f>IF(R6955&gt;0,"+","-")</f>
        <v>-</v>
      </c>
      <c r="P6955" s="53" t="str">
        <f>IF(S6955&gt;0,"+","-")</f>
        <v>-</v>
      </c>
      <c r="Q6955" s="14"/>
      <c r="R6955" s="15"/>
      <c r="S6955" s="15"/>
      <c r="T6955"/>
      <c r="U6955" s="70"/>
      <c r="V6955" s="71">
        <f t="shared" si="269"/>
        <v>1</v>
      </c>
      <c r="W6955" s="25" t="e">
        <f t="shared" si="270"/>
        <v>#DIV/0!</v>
      </c>
      <c r="X6955" s="64"/>
    </row>
    <row r="6956" spans="11:24" x14ac:dyDescent="0.3">
      <c r="K6956" s="31">
        <f>M6956/(L6956+M6956)</f>
        <v>0.94677024888505246</v>
      </c>
      <c r="L6956" s="52">
        <f>COUNTIF($N$6:N6956,FALSE)</f>
        <v>370</v>
      </c>
      <c r="M6956" s="52">
        <f>COUNTIF($N$6:N6956,TRUE)</f>
        <v>6581</v>
      </c>
      <c r="N6956" s="53" t="b">
        <f>O6956=P6956</f>
        <v>1</v>
      </c>
      <c r="O6956" s="53" t="str">
        <f>IF(R6956&gt;0,"+","-")</f>
        <v>-</v>
      </c>
      <c r="P6956" s="53" t="str">
        <f>IF(S6956&gt;0,"+","-")</f>
        <v>-</v>
      </c>
      <c r="R6956" s="23"/>
      <c r="S6956" s="23"/>
      <c r="T6956"/>
      <c r="U6956" s="70"/>
      <c r="V6956" s="71">
        <f t="shared" si="269"/>
        <v>1</v>
      </c>
      <c r="W6956" s="25" t="e">
        <f t="shared" si="270"/>
        <v>#DIV/0!</v>
      </c>
      <c r="X6956" s="64"/>
    </row>
    <row r="6957" spans="11:24" x14ac:dyDescent="0.3">
      <c r="K6957" s="31">
        <f>M6957/(L6957+M6957)</f>
        <v>0.94677790563866515</v>
      </c>
      <c r="L6957" s="52">
        <f>COUNTIF($N$6:N6957,FALSE)</f>
        <v>370</v>
      </c>
      <c r="M6957" s="52">
        <f>COUNTIF($N$6:N6957,TRUE)</f>
        <v>6582</v>
      </c>
      <c r="N6957" s="53" t="b">
        <f>O6957=P6957</f>
        <v>1</v>
      </c>
      <c r="O6957" s="53" t="str">
        <f>IF(R6957&gt;0,"+","-")</f>
        <v>-</v>
      </c>
      <c r="P6957" s="53" t="str">
        <f>IF(S6957&gt;0,"+","-")</f>
        <v>-</v>
      </c>
      <c r="R6957" s="23"/>
      <c r="S6957" s="23"/>
      <c r="T6957"/>
      <c r="U6957" s="70"/>
      <c r="V6957" s="71">
        <f t="shared" si="269"/>
        <v>1</v>
      </c>
      <c r="W6957" s="25" t="e">
        <f t="shared" si="270"/>
        <v>#DIV/0!</v>
      </c>
      <c r="X6957" s="64"/>
    </row>
    <row r="6958" spans="11:24" x14ac:dyDescent="0.3">
      <c r="K6958" s="31">
        <f>M6958/(L6958+M6958)</f>
        <v>0.94678556018984616</v>
      </c>
      <c r="L6958" s="52">
        <f>COUNTIF($N$6:N6958,FALSE)</f>
        <v>370</v>
      </c>
      <c r="M6958" s="52">
        <f>COUNTIF($N$6:N6958,TRUE)</f>
        <v>6583</v>
      </c>
      <c r="N6958" s="53" t="b">
        <f>O6958=P6958</f>
        <v>1</v>
      </c>
      <c r="O6958" s="53" t="str">
        <f>IF(R6958&gt;0,"+","-")</f>
        <v>-</v>
      </c>
      <c r="P6958" s="53" t="str">
        <f>IF(S6958&gt;0,"+","-")</f>
        <v>-</v>
      </c>
      <c r="Q6958" s="14"/>
      <c r="R6958" s="15"/>
      <c r="S6958" s="15"/>
      <c r="T6958"/>
      <c r="U6958" s="70"/>
      <c r="V6958" s="71">
        <f t="shared" si="269"/>
        <v>1</v>
      </c>
      <c r="W6958" s="25" t="e">
        <f t="shared" si="270"/>
        <v>#DIV/0!</v>
      </c>
      <c r="X6958" s="64"/>
    </row>
    <row r="6959" spans="11:24" x14ac:dyDescent="0.3">
      <c r="K6959" s="31">
        <f>M6959/(L6959+M6959)</f>
        <v>0.94679321253954563</v>
      </c>
      <c r="L6959" s="52">
        <f>COUNTIF($N$6:N6959,FALSE)</f>
        <v>370</v>
      </c>
      <c r="M6959" s="52">
        <f>COUNTIF($N$6:N6959,TRUE)</f>
        <v>6584</v>
      </c>
      <c r="N6959" s="53" t="b">
        <f>O6959=P6959</f>
        <v>1</v>
      </c>
      <c r="O6959" s="53" t="str">
        <f>IF(R6959&gt;0,"+","-")</f>
        <v>-</v>
      </c>
      <c r="P6959" s="53" t="str">
        <f>IF(S6959&gt;0,"+","-")</f>
        <v>-</v>
      </c>
      <c r="Q6959" s="14"/>
      <c r="R6959" s="15"/>
      <c r="S6959" s="15"/>
      <c r="T6959"/>
      <c r="U6959" s="70"/>
      <c r="V6959" s="71">
        <f t="shared" si="269"/>
        <v>1</v>
      </c>
      <c r="W6959" s="25" t="e">
        <f t="shared" si="270"/>
        <v>#DIV/0!</v>
      </c>
      <c r="X6959" s="64"/>
    </row>
    <row r="6960" spans="11:24" x14ac:dyDescent="0.3">
      <c r="K6960" s="31">
        <f>M6960/(L6960+M6960)</f>
        <v>0.94680086268871311</v>
      </c>
      <c r="L6960" s="52">
        <f>COUNTIF($N$6:N6960,FALSE)</f>
        <v>370</v>
      </c>
      <c r="M6960" s="52">
        <f>COUNTIF($N$6:N6960,TRUE)</f>
        <v>6585</v>
      </c>
      <c r="N6960" s="53" t="b">
        <f>O6960=P6960</f>
        <v>1</v>
      </c>
      <c r="O6960" s="53" t="str">
        <f>IF(R6960&gt;0,"+","-")</f>
        <v>-</v>
      </c>
      <c r="P6960" s="53" t="str">
        <f>IF(S6960&gt;0,"+","-")</f>
        <v>-</v>
      </c>
      <c r="R6960" s="23"/>
      <c r="S6960" s="23"/>
      <c r="T6960"/>
      <c r="U6960" s="70"/>
      <c r="V6960" s="71">
        <f t="shared" si="269"/>
        <v>1</v>
      </c>
      <c r="W6960" s="25" t="e">
        <f t="shared" si="270"/>
        <v>#DIV/0!</v>
      </c>
      <c r="X6960" s="64"/>
    </row>
    <row r="6961" spans="11:24" x14ac:dyDescent="0.3">
      <c r="K6961" s="31">
        <f>M6961/(L6961+M6961)</f>
        <v>0.94680851063829785</v>
      </c>
      <c r="L6961" s="52">
        <f>COUNTIF($N$6:N6961,FALSE)</f>
        <v>370</v>
      </c>
      <c r="M6961" s="52">
        <f>COUNTIF($N$6:N6961,TRUE)</f>
        <v>6586</v>
      </c>
      <c r="N6961" s="53" t="b">
        <f>O6961=P6961</f>
        <v>1</v>
      </c>
      <c r="O6961" s="53" t="str">
        <f>IF(R6961&gt;0,"+","-")</f>
        <v>-</v>
      </c>
      <c r="P6961" s="53" t="str">
        <f>IF(S6961&gt;0,"+","-")</f>
        <v>-</v>
      </c>
      <c r="Q6961" s="14"/>
      <c r="R6961" s="15"/>
      <c r="S6961" s="15"/>
      <c r="T6961"/>
      <c r="U6961" s="70"/>
      <c r="V6961" s="71">
        <f t="shared" si="269"/>
        <v>1</v>
      </c>
      <c r="W6961" s="25" t="e">
        <f t="shared" si="270"/>
        <v>#DIV/0!</v>
      </c>
      <c r="X6961" s="64"/>
    </row>
    <row r="6962" spans="11:24" x14ac:dyDescent="0.3">
      <c r="K6962" s="31">
        <f>M6962/(L6962+M6962)</f>
        <v>0.94681615638924821</v>
      </c>
      <c r="L6962" s="52">
        <f>COUNTIF($N$6:N6962,FALSE)</f>
        <v>370</v>
      </c>
      <c r="M6962" s="52">
        <f>COUNTIF($N$6:N6962,TRUE)</f>
        <v>6587</v>
      </c>
      <c r="N6962" s="53" t="b">
        <f>O6962=P6962</f>
        <v>1</v>
      </c>
      <c r="O6962" s="53" t="str">
        <f>IF(R6962&gt;0,"+","-")</f>
        <v>-</v>
      </c>
      <c r="P6962" s="53" t="str">
        <f>IF(S6962&gt;0,"+","-")</f>
        <v>-</v>
      </c>
      <c r="R6962" s="23"/>
      <c r="S6962" s="23"/>
      <c r="T6962"/>
      <c r="U6962" s="70"/>
      <c r="V6962" s="71">
        <f t="shared" si="269"/>
        <v>1</v>
      </c>
      <c r="W6962" s="25" t="e">
        <f t="shared" si="270"/>
        <v>#DIV/0!</v>
      </c>
      <c r="X6962" s="64"/>
    </row>
    <row r="6963" spans="11:24" x14ac:dyDescent="0.3">
      <c r="K6963" s="31">
        <f>M6963/(L6963+M6963)</f>
        <v>0.9468237999425122</v>
      </c>
      <c r="L6963" s="52">
        <f>COUNTIF($N$6:N6963,FALSE)</f>
        <v>370</v>
      </c>
      <c r="M6963" s="52">
        <f>COUNTIF($N$6:N6963,TRUE)</f>
        <v>6588</v>
      </c>
      <c r="N6963" s="53" t="b">
        <f>O6963=P6963</f>
        <v>1</v>
      </c>
      <c r="O6963" s="53" t="str">
        <f>IF(R6963&gt;0,"+","-")</f>
        <v>-</v>
      </c>
      <c r="P6963" s="53" t="str">
        <f>IF(S6963&gt;0,"+","-")</f>
        <v>-</v>
      </c>
      <c r="Q6963" s="14"/>
      <c r="R6963" s="15"/>
      <c r="S6963" s="15"/>
      <c r="T6963"/>
      <c r="U6963" s="70"/>
      <c r="V6963" s="71">
        <f t="shared" si="269"/>
        <v>1</v>
      </c>
      <c r="W6963" s="25" t="e">
        <f t="shared" si="270"/>
        <v>#DIV/0!</v>
      </c>
      <c r="X6963" s="64"/>
    </row>
    <row r="6964" spans="11:24" x14ac:dyDescent="0.3">
      <c r="K6964" s="31">
        <f>M6964/(L6964+M6964)</f>
        <v>0.94683144129903718</v>
      </c>
      <c r="L6964" s="52">
        <f>COUNTIF($N$6:N6964,FALSE)</f>
        <v>370</v>
      </c>
      <c r="M6964" s="52">
        <f>COUNTIF($N$6:N6964,TRUE)</f>
        <v>6589</v>
      </c>
      <c r="N6964" s="53" t="b">
        <f>O6964=P6964</f>
        <v>1</v>
      </c>
      <c r="O6964" s="53" t="str">
        <f>IF(R6964&gt;0,"+","-")</f>
        <v>-</v>
      </c>
      <c r="P6964" s="53" t="str">
        <f>IF(S6964&gt;0,"+","-")</f>
        <v>-</v>
      </c>
      <c r="R6964" s="23"/>
      <c r="S6964" s="15"/>
      <c r="T6964"/>
      <c r="U6964" s="70"/>
      <c r="V6964" s="71">
        <f t="shared" si="269"/>
        <v>1</v>
      </c>
      <c r="W6964" s="25" t="e">
        <f t="shared" si="270"/>
        <v>#DIV/0!</v>
      </c>
      <c r="X6964" s="64"/>
    </row>
    <row r="6965" spans="11:24" x14ac:dyDescent="0.3">
      <c r="K6965" s="31">
        <f>M6965/(L6965+M6965)</f>
        <v>0.94683908045977017</v>
      </c>
      <c r="L6965" s="52">
        <f>COUNTIF($N$6:N6965,FALSE)</f>
        <v>370</v>
      </c>
      <c r="M6965" s="52">
        <f>COUNTIF($N$6:N6965,TRUE)</f>
        <v>6590</v>
      </c>
      <c r="N6965" s="53" t="b">
        <f>O6965=P6965</f>
        <v>1</v>
      </c>
      <c r="O6965" s="53" t="str">
        <f>IF(R6965&gt;0,"+","-")</f>
        <v>-</v>
      </c>
      <c r="P6965" s="53" t="str">
        <f>IF(S6965&gt;0,"+","-")</f>
        <v>-</v>
      </c>
      <c r="R6965" s="23"/>
      <c r="S6965" s="23"/>
      <c r="T6965"/>
      <c r="U6965" s="70"/>
      <c r="V6965" s="71">
        <f t="shared" si="269"/>
        <v>1</v>
      </c>
      <c r="W6965" s="25" t="e">
        <f t="shared" si="270"/>
        <v>#DIV/0!</v>
      </c>
      <c r="X6965" s="64"/>
    </row>
    <row r="6966" spans="11:24" x14ac:dyDescent="0.3">
      <c r="K6966" s="31">
        <f>M6966/(L6966+M6966)</f>
        <v>0.94684671742565718</v>
      </c>
      <c r="L6966" s="52">
        <f>COUNTIF($N$6:N6966,FALSE)</f>
        <v>370</v>
      </c>
      <c r="M6966" s="52">
        <f>COUNTIF($N$6:N6966,TRUE)</f>
        <v>6591</v>
      </c>
      <c r="N6966" s="53" t="b">
        <f>O6966=P6966</f>
        <v>1</v>
      </c>
      <c r="O6966" s="53" t="str">
        <f>IF(R6966&gt;0,"+","-")</f>
        <v>-</v>
      </c>
      <c r="P6966" s="53" t="str">
        <f>IF(S6966&gt;0,"+","-")</f>
        <v>-</v>
      </c>
      <c r="R6966" s="23"/>
      <c r="S6966" s="23"/>
      <c r="T6966"/>
      <c r="U6966" s="70"/>
      <c r="V6966" s="71">
        <f t="shared" si="269"/>
        <v>1</v>
      </c>
      <c r="W6966" s="25" t="e">
        <f t="shared" si="270"/>
        <v>#DIV/0!</v>
      </c>
      <c r="X6966" s="64"/>
    </row>
    <row r="6967" spans="11:24" x14ac:dyDescent="0.3">
      <c r="K6967" s="31">
        <f>M6967/(L6967+M6967)</f>
        <v>0.94685435219764436</v>
      </c>
      <c r="L6967" s="52">
        <f>COUNTIF($N$6:N6967,FALSE)</f>
        <v>370</v>
      </c>
      <c r="M6967" s="52">
        <f>COUNTIF($N$6:N6967,TRUE)</f>
        <v>6592</v>
      </c>
      <c r="N6967" s="53" t="b">
        <f>O6967=P6967</f>
        <v>1</v>
      </c>
      <c r="O6967" s="53" t="str">
        <f>IF(R6967&gt;0,"+","-")</f>
        <v>-</v>
      </c>
      <c r="P6967" s="53" t="str">
        <f>IF(S6967&gt;0,"+","-")</f>
        <v>-</v>
      </c>
      <c r="Q6967" s="14"/>
      <c r="R6967" s="15"/>
      <c r="S6967" s="15"/>
      <c r="T6967"/>
      <c r="U6967" s="70"/>
      <c r="V6967" s="71">
        <f t="shared" si="269"/>
        <v>1</v>
      </c>
      <c r="W6967" s="25" t="e">
        <f t="shared" si="270"/>
        <v>#DIV/0!</v>
      </c>
      <c r="X6967" s="64"/>
    </row>
    <row r="6968" spans="11:24" x14ac:dyDescent="0.3">
      <c r="K6968" s="31">
        <f>M6968/(L6968+M6968)</f>
        <v>0.94686198477667671</v>
      </c>
      <c r="L6968" s="52">
        <f>COUNTIF($N$6:N6968,FALSE)</f>
        <v>370</v>
      </c>
      <c r="M6968" s="52">
        <f>COUNTIF($N$6:N6968,TRUE)</f>
        <v>6593</v>
      </c>
      <c r="N6968" s="53" t="b">
        <f>O6968=P6968</f>
        <v>1</v>
      </c>
      <c r="O6968" s="53" t="str">
        <f>IF(R6968&gt;0,"+","-")</f>
        <v>-</v>
      </c>
      <c r="P6968" s="53" t="str">
        <f>IF(S6968&gt;0,"+","-")</f>
        <v>-</v>
      </c>
      <c r="R6968" s="23"/>
      <c r="S6968" s="23"/>
      <c r="T6968"/>
      <c r="U6968" s="70"/>
      <c r="V6968" s="71">
        <f t="shared" ref="V6968:V7031" si="271">COUNTIF(N6919:N6968,TRUE)/50</f>
        <v>1</v>
      </c>
      <c r="W6968" s="25" t="e">
        <f t="shared" si="270"/>
        <v>#DIV/0!</v>
      </c>
      <c r="X6968" s="64"/>
    </row>
    <row r="6969" spans="11:24" x14ac:dyDescent="0.3">
      <c r="K6969" s="31">
        <f>M6969/(L6969+M6969)</f>
        <v>0.94686961516369905</v>
      </c>
      <c r="L6969" s="52">
        <f>COUNTIF($N$6:N6969,FALSE)</f>
        <v>370</v>
      </c>
      <c r="M6969" s="52">
        <f>COUNTIF($N$6:N6969,TRUE)</f>
        <v>6594</v>
      </c>
      <c r="N6969" s="53" t="b">
        <f>O6969=P6969</f>
        <v>1</v>
      </c>
      <c r="O6969" s="53" t="str">
        <f>IF(R6969&gt;0,"+","-")</f>
        <v>-</v>
      </c>
      <c r="P6969" s="53" t="str">
        <f>IF(S6969&gt;0,"+","-")</f>
        <v>-</v>
      </c>
      <c r="R6969" s="23"/>
      <c r="S6969" s="23"/>
      <c r="T6969"/>
      <c r="U6969" s="70"/>
      <c r="V6969" s="71">
        <f t="shared" si="271"/>
        <v>1</v>
      </c>
      <c r="W6969" s="25" t="e">
        <f t="shared" si="270"/>
        <v>#DIV/0!</v>
      </c>
      <c r="X6969" s="64"/>
    </row>
    <row r="6970" spans="11:24" x14ac:dyDescent="0.3">
      <c r="K6970" s="31">
        <f>M6970/(L6970+M6970)</f>
        <v>0.9468772433596554</v>
      </c>
      <c r="L6970" s="52">
        <f>COUNTIF($N$6:N6970,FALSE)</f>
        <v>370</v>
      </c>
      <c r="M6970" s="52">
        <f>COUNTIF($N$6:N6970,TRUE)</f>
        <v>6595</v>
      </c>
      <c r="N6970" s="53" t="b">
        <f>O6970=P6970</f>
        <v>1</v>
      </c>
      <c r="O6970" s="53" t="str">
        <f>IF(R6970&gt;0,"+","-")</f>
        <v>-</v>
      </c>
      <c r="P6970" s="53" t="str">
        <f>IF(S6970&gt;0,"+","-")</f>
        <v>-</v>
      </c>
      <c r="R6970" s="23"/>
      <c r="S6970" s="23"/>
      <c r="T6970"/>
      <c r="U6970" s="70"/>
      <c r="V6970" s="71">
        <f t="shared" si="271"/>
        <v>1</v>
      </c>
      <c r="W6970" s="25" t="e">
        <f t="shared" si="270"/>
        <v>#DIV/0!</v>
      </c>
      <c r="X6970" s="64"/>
    </row>
    <row r="6971" spans="11:24" x14ac:dyDescent="0.3">
      <c r="K6971" s="31">
        <f>M6971/(L6971+M6971)</f>
        <v>0.94688486936548955</v>
      </c>
      <c r="L6971" s="52">
        <f>COUNTIF($N$6:N6971,FALSE)</f>
        <v>370</v>
      </c>
      <c r="M6971" s="52">
        <f>COUNTIF($N$6:N6971,TRUE)</f>
        <v>6596</v>
      </c>
      <c r="N6971" s="53" t="b">
        <f>O6971=P6971</f>
        <v>1</v>
      </c>
      <c r="O6971" s="53" t="str">
        <f>IF(R6971&gt;0,"+","-")</f>
        <v>-</v>
      </c>
      <c r="P6971" s="53" t="str">
        <f>IF(S6971&gt;0,"+","-")</f>
        <v>-</v>
      </c>
      <c r="R6971" s="23"/>
      <c r="S6971" s="23"/>
      <c r="T6971"/>
      <c r="U6971" s="70"/>
      <c r="V6971" s="71">
        <f t="shared" si="271"/>
        <v>1</v>
      </c>
      <c r="W6971" s="25" t="e">
        <f t="shared" si="270"/>
        <v>#DIV/0!</v>
      </c>
      <c r="X6971" s="64"/>
    </row>
    <row r="6972" spans="11:24" x14ac:dyDescent="0.3">
      <c r="K6972" s="31">
        <f>M6972/(L6972+M6972)</f>
        <v>0.94689249318214441</v>
      </c>
      <c r="L6972" s="52">
        <f>COUNTIF($N$6:N6972,FALSE)</f>
        <v>370</v>
      </c>
      <c r="M6972" s="52">
        <f>COUNTIF($N$6:N6972,TRUE)</f>
        <v>6597</v>
      </c>
      <c r="N6972" s="53" t="b">
        <f>O6972=P6972</f>
        <v>1</v>
      </c>
      <c r="O6972" s="53" t="str">
        <f>IF(R6972&gt;0,"+","-")</f>
        <v>-</v>
      </c>
      <c r="P6972" s="53" t="str">
        <f>IF(S6972&gt;0,"+","-")</f>
        <v>-</v>
      </c>
      <c r="R6972" s="23"/>
      <c r="S6972" s="23"/>
      <c r="T6972"/>
      <c r="U6972" s="70"/>
      <c r="V6972" s="71">
        <f t="shared" si="271"/>
        <v>1</v>
      </c>
      <c r="W6972" s="25" t="e">
        <f t="shared" si="270"/>
        <v>#DIV/0!</v>
      </c>
      <c r="X6972" s="64"/>
    </row>
    <row r="6973" spans="11:24" x14ac:dyDescent="0.3">
      <c r="K6973" s="31">
        <f>M6973/(L6973+M6973)</f>
        <v>0.94690011481056258</v>
      </c>
      <c r="L6973" s="52">
        <f>COUNTIF($N$6:N6973,FALSE)</f>
        <v>370</v>
      </c>
      <c r="M6973" s="52">
        <f>COUNTIF($N$6:N6973,TRUE)</f>
        <v>6598</v>
      </c>
      <c r="N6973" s="53" t="b">
        <f>O6973=P6973</f>
        <v>1</v>
      </c>
      <c r="O6973" s="53" t="str">
        <f>IF(R6973&gt;0,"+","-")</f>
        <v>-</v>
      </c>
      <c r="P6973" s="53" t="str">
        <f>IF(S6973&gt;0,"+","-")</f>
        <v>-</v>
      </c>
      <c r="R6973" s="23"/>
      <c r="S6973" s="23"/>
      <c r="T6973"/>
      <c r="U6973" s="70"/>
      <c r="V6973" s="71">
        <f t="shared" si="271"/>
        <v>1</v>
      </c>
      <c r="W6973" s="25" t="e">
        <f t="shared" si="270"/>
        <v>#DIV/0!</v>
      </c>
      <c r="X6973" s="64"/>
    </row>
    <row r="6974" spans="11:24" x14ac:dyDescent="0.3">
      <c r="K6974" s="31">
        <f>M6974/(L6974+M6974)</f>
        <v>0.94690773425168606</v>
      </c>
      <c r="L6974" s="52">
        <f>COUNTIF($N$6:N6974,FALSE)</f>
        <v>370</v>
      </c>
      <c r="M6974" s="52">
        <f>COUNTIF($N$6:N6974,TRUE)</f>
        <v>6599</v>
      </c>
      <c r="N6974" s="53" t="b">
        <f>O6974=P6974</f>
        <v>1</v>
      </c>
      <c r="O6974" s="53" t="str">
        <f>IF(R6974&gt;0,"+","-")</f>
        <v>-</v>
      </c>
      <c r="P6974" s="53" t="str">
        <f>IF(S6974&gt;0,"+","-")</f>
        <v>-</v>
      </c>
      <c r="R6974" s="23"/>
      <c r="S6974" s="23"/>
      <c r="T6974"/>
      <c r="U6974" s="70"/>
      <c r="V6974" s="71">
        <f t="shared" si="271"/>
        <v>1</v>
      </c>
      <c r="W6974" s="25" t="e">
        <f t="shared" si="270"/>
        <v>#DIV/0!</v>
      </c>
      <c r="X6974" s="64"/>
    </row>
    <row r="6975" spans="11:24" x14ac:dyDescent="0.3">
      <c r="K6975" s="31">
        <f>M6975/(L6975+M6975)</f>
        <v>0.94691535150645623</v>
      </c>
      <c r="L6975" s="52">
        <f>COUNTIF($N$6:N6975,FALSE)</f>
        <v>370</v>
      </c>
      <c r="M6975" s="52">
        <f>COUNTIF($N$6:N6975,TRUE)</f>
        <v>6600</v>
      </c>
      <c r="N6975" s="53" t="b">
        <f>O6975=P6975</f>
        <v>1</v>
      </c>
      <c r="O6975" s="53" t="str">
        <f>IF(R6975&gt;0,"+","-")</f>
        <v>-</v>
      </c>
      <c r="P6975" s="53" t="str">
        <f>IF(S6975&gt;0,"+","-")</f>
        <v>-</v>
      </c>
      <c r="R6975" s="23"/>
      <c r="S6975" s="23"/>
      <c r="T6975"/>
      <c r="U6975" s="70"/>
      <c r="V6975" s="71">
        <f t="shared" si="271"/>
        <v>1</v>
      </c>
      <c r="W6975" s="25" t="e">
        <f t="shared" si="270"/>
        <v>#DIV/0!</v>
      </c>
      <c r="X6975" s="64"/>
    </row>
    <row r="6976" spans="11:24" x14ac:dyDescent="0.3">
      <c r="K6976" s="31">
        <f>M6976/(L6976+M6976)</f>
        <v>0.9469229665758141</v>
      </c>
      <c r="L6976" s="52">
        <f>COUNTIF($N$6:N6976,FALSE)</f>
        <v>370</v>
      </c>
      <c r="M6976" s="52">
        <f>COUNTIF($N$6:N6976,TRUE)</f>
        <v>6601</v>
      </c>
      <c r="N6976" s="53" t="b">
        <f>O6976=P6976</f>
        <v>1</v>
      </c>
      <c r="O6976" s="53" t="str">
        <f>IF(R6976&gt;0,"+","-")</f>
        <v>-</v>
      </c>
      <c r="P6976" s="53" t="str">
        <f>IF(S6976&gt;0,"+","-")</f>
        <v>-</v>
      </c>
      <c r="Q6976" s="14"/>
      <c r="R6976" s="15"/>
      <c r="S6976" s="15"/>
      <c r="T6976"/>
      <c r="U6976" s="70"/>
      <c r="V6976" s="71">
        <f t="shared" si="271"/>
        <v>1</v>
      </c>
      <c r="W6976" s="25" t="e">
        <f t="shared" si="270"/>
        <v>#DIV/0!</v>
      </c>
      <c r="X6976" s="64"/>
    </row>
    <row r="6977" spans="11:24" x14ac:dyDescent="0.3">
      <c r="K6977" s="31">
        <f>M6977/(L6977+M6977)</f>
        <v>0.94693057946069992</v>
      </c>
      <c r="L6977" s="52">
        <f>COUNTIF($N$6:N6977,FALSE)</f>
        <v>370</v>
      </c>
      <c r="M6977" s="52">
        <f>COUNTIF($N$6:N6977,TRUE)</f>
        <v>6602</v>
      </c>
      <c r="N6977" s="53" t="b">
        <f>O6977=P6977</f>
        <v>1</v>
      </c>
      <c r="O6977" s="53" t="str">
        <f>IF(R6977&gt;0,"+","-")</f>
        <v>-</v>
      </c>
      <c r="P6977" s="53" t="str">
        <f>IF(S6977&gt;0,"+","-")</f>
        <v>-</v>
      </c>
      <c r="R6977" s="23"/>
      <c r="S6977" s="15"/>
      <c r="T6977"/>
      <c r="U6977" s="70"/>
      <c r="V6977" s="71">
        <f t="shared" si="271"/>
        <v>1</v>
      </c>
      <c r="W6977" s="25" t="e">
        <f t="shared" si="270"/>
        <v>#DIV/0!</v>
      </c>
      <c r="X6977" s="64"/>
    </row>
    <row r="6978" spans="11:24" x14ac:dyDescent="0.3">
      <c r="K6978" s="31">
        <f>M6978/(L6978+M6978)</f>
        <v>0.94693819016205361</v>
      </c>
      <c r="L6978" s="52">
        <f>COUNTIF($N$6:N6978,FALSE)</f>
        <v>370</v>
      </c>
      <c r="M6978" s="52">
        <f>COUNTIF($N$6:N6978,TRUE)</f>
        <v>6603</v>
      </c>
      <c r="N6978" s="53" t="b">
        <f>O6978=P6978</f>
        <v>1</v>
      </c>
      <c r="O6978" s="53" t="str">
        <f>IF(R6978&gt;0,"+","-")</f>
        <v>-</v>
      </c>
      <c r="P6978" s="53" t="str">
        <f>IF(S6978&gt;0,"+","-")</f>
        <v>-</v>
      </c>
      <c r="R6978" s="23"/>
      <c r="S6978" s="23"/>
      <c r="T6978"/>
      <c r="U6978" s="70"/>
      <c r="V6978" s="71">
        <f t="shared" si="271"/>
        <v>1</v>
      </c>
      <c r="W6978" s="25" t="e">
        <f t="shared" si="270"/>
        <v>#DIV/0!</v>
      </c>
      <c r="X6978" s="64"/>
    </row>
    <row r="6979" spans="11:24" x14ac:dyDescent="0.3">
      <c r="K6979" s="31">
        <f>M6979/(L6979+M6979)</f>
        <v>0.94694579868081441</v>
      </c>
      <c r="L6979" s="52">
        <f>COUNTIF($N$6:N6979,FALSE)</f>
        <v>370</v>
      </c>
      <c r="M6979" s="52">
        <f>COUNTIF($N$6:N6979,TRUE)</f>
        <v>6604</v>
      </c>
      <c r="N6979" s="53" t="b">
        <f>O6979=P6979</f>
        <v>1</v>
      </c>
      <c r="O6979" s="53" t="str">
        <f>IF(R6979&gt;0,"+","-")</f>
        <v>-</v>
      </c>
      <c r="P6979" s="53" t="str">
        <f>IF(S6979&gt;0,"+","-")</f>
        <v>-</v>
      </c>
      <c r="R6979" s="23"/>
      <c r="S6979" s="15"/>
      <c r="T6979"/>
      <c r="U6979" s="70"/>
      <c r="V6979" s="71">
        <f t="shared" si="271"/>
        <v>1</v>
      </c>
      <c r="W6979" s="25" t="e">
        <f t="shared" si="270"/>
        <v>#DIV/0!</v>
      </c>
      <c r="X6979" s="64"/>
    </row>
    <row r="6980" spans="11:24" x14ac:dyDescent="0.3">
      <c r="K6980" s="31">
        <f>M6980/(L6980+M6980)</f>
        <v>0.94695340501792113</v>
      </c>
      <c r="L6980" s="52">
        <f>COUNTIF($N$6:N6980,FALSE)</f>
        <v>370</v>
      </c>
      <c r="M6980" s="52">
        <f>COUNTIF($N$6:N6980,TRUE)</f>
        <v>6605</v>
      </c>
      <c r="N6980" s="53" t="b">
        <f>O6980=P6980</f>
        <v>1</v>
      </c>
      <c r="O6980" s="53" t="str">
        <f>IF(R6980&gt;0,"+","-")</f>
        <v>-</v>
      </c>
      <c r="P6980" s="53" t="str">
        <f>IF(S6980&gt;0,"+","-")</f>
        <v>-</v>
      </c>
      <c r="R6980" s="23"/>
      <c r="S6980" s="23"/>
      <c r="T6980"/>
      <c r="U6980" s="70"/>
      <c r="V6980" s="71">
        <f t="shared" si="271"/>
        <v>1</v>
      </c>
      <c r="W6980" s="25" t="e">
        <f t="shared" si="270"/>
        <v>#DIV/0!</v>
      </c>
      <c r="X6980" s="64"/>
    </row>
    <row r="6981" spans="11:24" x14ac:dyDescent="0.3">
      <c r="K6981" s="31">
        <f>M6981/(L6981+M6981)</f>
        <v>0.94696100917431192</v>
      </c>
      <c r="L6981" s="52">
        <f>COUNTIF($N$6:N6981,FALSE)</f>
        <v>370</v>
      </c>
      <c r="M6981" s="52">
        <f>COUNTIF($N$6:N6981,TRUE)</f>
        <v>6606</v>
      </c>
      <c r="N6981" s="53" t="b">
        <f>O6981=P6981</f>
        <v>1</v>
      </c>
      <c r="O6981" s="53" t="str">
        <f>IF(R6981&gt;0,"+","-")</f>
        <v>-</v>
      </c>
      <c r="P6981" s="53" t="str">
        <f>IF(S6981&gt;0,"+","-")</f>
        <v>-</v>
      </c>
      <c r="Q6981" s="14"/>
      <c r="R6981" s="15"/>
      <c r="S6981" s="15"/>
      <c r="T6981"/>
      <c r="U6981" s="70"/>
      <c r="V6981" s="71">
        <f t="shared" si="271"/>
        <v>1</v>
      </c>
      <c r="W6981" s="25" t="e">
        <f t="shared" si="270"/>
        <v>#DIV/0!</v>
      </c>
      <c r="X6981" s="64"/>
    </row>
    <row r="6982" spans="11:24" x14ac:dyDescent="0.3">
      <c r="K6982" s="31">
        <f>M6982/(L6982+M6982)</f>
        <v>0.94696861115092446</v>
      </c>
      <c r="L6982" s="52">
        <f>COUNTIF($N$6:N6982,FALSE)</f>
        <v>370</v>
      </c>
      <c r="M6982" s="52">
        <f>COUNTIF($N$6:N6982,TRUE)</f>
        <v>6607</v>
      </c>
      <c r="N6982" s="53" t="b">
        <f>O6982=P6982</f>
        <v>1</v>
      </c>
      <c r="O6982" s="53" t="str">
        <f>IF(R6982&gt;0,"+","-")</f>
        <v>-</v>
      </c>
      <c r="P6982" s="53" t="str">
        <f>IF(S6982&gt;0,"+","-")</f>
        <v>-</v>
      </c>
      <c r="R6982" s="23"/>
      <c r="S6982" s="23"/>
      <c r="T6982"/>
      <c r="U6982" s="70"/>
      <c r="V6982" s="71">
        <f t="shared" si="271"/>
        <v>1</v>
      </c>
      <c r="W6982" s="25" t="e">
        <f t="shared" si="270"/>
        <v>#DIV/0!</v>
      </c>
      <c r="X6982" s="64"/>
    </row>
    <row r="6983" spans="11:24" x14ac:dyDescent="0.3">
      <c r="K6983" s="31">
        <f>M6983/(L6983+M6983)</f>
        <v>0.94697621094869588</v>
      </c>
      <c r="L6983" s="52">
        <f>COUNTIF($N$6:N6983,FALSE)</f>
        <v>370</v>
      </c>
      <c r="M6983" s="52">
        <f>COUNTIF($N$6:N6983,TRUE)</f>
        <v>6608</v>
      </c>
      <c r="N6983" s="53" t="b">
        <f>O6983=P6983</f>
        <v>1</v>
      </c>
      <c r="O6983" s="53" t="str">
        <f>IF(R6983&gt;0,"+","-")</f>
        <v>-</v>
      </c>
      <c r="P6983" s="53" t="str">
        <f>IF(S6983&gt;0,"+","-")</f>
        <v>-</v>
      </c>
      <c r="R6983" s="23"/>
      <c r="S6983" s="23"/>
      <c r="T6983"/>
      <c r="U6983" s="70"/>
      <c r="V6983" s="71">
        <f t="shared" si="271"/>
        <v>1</v>
      </c>
      <c r="W6983" s="25" t="e">
        <f t="shared" si="270"/>
        <v>#DIV/0!</v>
      </c>
      <c r="X6983" s="64"/>
    </row>
    <row r="6984" spans="11:24" x14ac:dyDescent="0.3">
      <c r="K6984" s="31">
        <f>M6984/(L6984+M6984)</f>
        <v>0.94698380856856279</v>
      </c>
      <c r="L6984" s="54">
        <f>COUNTIF($N$6:N6984,FALSE)</f>
        <v>370</v>
      </c>
      <c r="M6984" s="54">
        <f>COUNTIF($N$6:N6984,TRUE)</f>
        <v>6609</v>
      </c>
      <c r="N6984" s="4" t="b">
        <f>O6984=P6984</f>
        <v>1</v>
      </c>
      <c r="O6984" s="53" t="str">
        <f>IF(R6984&gt;0,"+","-")</f>
        <v>-</v>
      </c>
      <c r="P6984" s="53" t="str">
        <f>IF(S6984&gt;0,"+","-")</f>
        <v>-</v>
      </c>
      <c r="R6984" s="23"/>
      <c r="S6984" s="15"/>
      <c r="T6984"/>
      <c r="U6984" s="70"/>
      <c r="V6984" s="71">
        <f t="shared" si="271"/>
        <v>1</v>
      </c>
      <c r="W6984" s="25" t="e">
        <f t="shared" si="270"/>
        <v>#DIV/0!</v>
      </c>
      <c r="X6984" s="64"/>
    </row>
    <row r="6985" spans="11:24" x14ac:dyDescent="0.3">
      <c r="K6985" s="31">
        <f>M6985/(L6985+M6985)</f>
        <v>0.94699140401146131</v>
      </c>
      <c r="L6985" s="52">
        <f>COUNTIF($N$6:N6985,FALSE)</f>
        <v>370</v>
      </c>
      <c r="M6985" s="52">
        <f>COUNTIF($N$6:N6985,TRUE)</f>
        <v>6610</v>
      </c>
      <c r="N6985" s="53" t="b">
        <f>O6985=P6985</f>
        <v>1</v>
      </c>
      <c r="O6985" s="53" t="str">
        <f>IF(R6985&gt;0,"+","-")</f>
        <v>-</v>
      </c>
      <c r="P6985" s="53" t="str">
        <f>IF(S6985&gt;0,"+","-")</f>
        <v>-</v>
      </c>
      <c r="R6985" s="23"/>
      <c r="S6985" s="23"/>
      <c r="T6985"/>
      <c r="U6985" s="70"/>
      <c r="V6985" s="71">
        <f t="shared" si="271"/>
        <v>1</v>
      </c>
      <c r="W6985" s="25" t="e">
        <f t="shared" si="270"/>
        <v>#DIV/0!</v>
      </c>
      <c r="X6985" s="64"/>
    </row>
    <row r="6986" spans="11:24" x14ac:dyDescent="0.3">
      <c r="K6986" s="31">
        <f>M6986/(L6986+M6986)</f>
        <v>0.94699899727832693</v>
      </c>
      <c r="L6986" s="52">
        <f>COUNTIF($N$6:N6986,FALSE)</f>
        <v>370</v>
      </c>
      <c r="M6986" s="52">
        <f>COUNTIF($N$6:N6986,TRUE)</f>
        <v>6611</v>
      </c>
      <c r="N6986" s="53" t="b">
        <f>O6986=P6986</f>
        <v>1</v>
      </c>
      <c r="O6986" s="53" t="str">
        <f>IF(R6986&gt;0,"+","-")</f>
        <v>-</v>
      </c>
      <c r="P6986" s="53" t="str">
        <f>IF(S6986&gt;0,"+","-")</f>
        <v>-</v>
      </c>
      <c r="Q6986" s="14"/>
      <c r="R6986" s="15"/>
      <c r="S6986" s="15"/>
      <c r="T6986"/>
      <c r="U6986" s="70"/>
      <c r="V6986" s="71">
        <f t="shared" si="271"/>
        <v>1</v>
      </c>
      <c r="W6986" s="25" t="e">
        <f t="shared" si="270"/>
        <v>#DIV/0!</v>
      </c>
      <c r="X6986" s="64"/>
    </row>
    <row r="6987" spans="11:24" x14ac:dyDescent="0.3">
      <c r="K6987" s="31">
        <f>M6987/(L6987+M6987)</f>
        <v>0.94700658837009455</v>
      </c>
      <c r="L6987" s="52">
        <f>COUNTIF($N$6:N6987,FALSE)</f>
        <v>370</v>
      </c>
      <c r="M6987" s="52">
        <f>COUNTIF($N$6:N6987,TRUE)</f>
        <v>6612</v>
      </c>
      <c r="N6987" s="53" t="b">
        <f>O6987=P6987</f>
        <v>1</v>
      </c>
      <c r="O6987" s="53" t="str">
        <f>IF(R6987&gt;0,"+","-")</f>
        <v>-</v>
      </c>
      <c r="P6987" s="53" t="str">
        <f>IF(S6987&gt;0,"+","-")</f>
        <v>-</v>
      </c>
      <c r="R6987" s="23"/>
      <c r="S6987" s="23"/>
      <c r="T6987"/>
      <c r="U6987" s="70"/>
      <c r="V6987" s="71">
        <f t="shared" si="271"/>
        <v>1</v>
      </c>
      <c r="W6987" s="25" t="e">
        <f t="shared" si="270"/>
        <v>#DIV/0!</v>
      </c>
      <c r="X6987" s="64"/>
    </row>
    <row r="6988" spans="11:24" x14ac:dyDescent="0.3">
      <c r="K6988" s="31">
        <f>M6988/(L6988+M6988)</f>
        <v>0.94701417728769866</v>
      </c>
      <c r="L6988" s="52">
        <f>COUNTIF($N$6:N6988,FALSE)</f>
        <v>370</v>
      </c>
      <c r="M6988" s="52">
        <f>COUNTIF($N$6:N6988,TRUE)</f>
        <v>6613</v>
      </c>
      <c r="N6988" s="53" t="b">
        <f>O6988=P6988</f>
        <v>1</v>
      </c>
      <c r="O6988" s="53" t="str">
        <f>IF(R6988&gt;0,"+","-")</f>
        <v>-</v>
      </c>
      <c r="P6988" s="53" t="str">
        <f>IF(S6988&gt;0,"+","-")</f>
        <v>-</v>
      </c>
      <c r="Q6988" s="14"/>
      <c r="R6988" s="15"/>
      <c r="S6988" s="15"/>
      <c r="T6988"/>
      <c r="U6988" s="70"/>
      <c r="V6988" s="71">
        <f t="shared" si="271"/>
        <v>1</v>
      </c>
      <c r="W6988" s="25" t="e">
        <f t="shared" si="270"/>
        <v>#DIV/0!</v>
      </c>
      <c r="X6988" s="64"/>
    </row>
    <row r="6989" spans="11:24" x14ac:dyDescent="0.3">
      <c r="K6989" s="31">
        <f>M6989/(L6989+M6989)</f>
        <v>0.94702176403207328</v>
      </c>
      <c r="L6989" s="52">
        <f>COUNTIF($N$6:N6989,FALSE)</f>
        <v>370</v>
      </c>
      <c r="M6989" s="52">
        <f>COUNTIF($N$6:N6989,TRUE)</f>
        <v>6614</v>
      </c>
      <c r="N6989" s="53" t="b">
        <f>O6989=P6989</f>
        <v>1</v>
      </c>
      <c r="O6989" s="53" t="str">
        <f>IF(R6989&gt;0,"+","-")</f>
        <v>-</v>
      </c>
      <c r="P6989" s="53" t="str">
        <f>IF(S6989&gt;0,"+","-")</f>
        <v>-</v>
      </c>
      <c r="R6989" s="23"/>
      <c r="S6989" s="23"/>
      <c r="T6989"/>
      <c r="U6989" s="70"/>
      <c r="V6989" s="71">
        <f t="shared" si="271"/>
        <v>1</v>
      </c>
      <c r="W6989" s="25" t="e">
        <f t="shared" si="270"/>
        <v>#DIV/0!</v>
      </c>
      <c r="X6989" s="64"/>
    </row>
    <row r="6990" spans="11:24" x14ac:dyDescent="0.3">
      <c r="K6990" s="31">
        <f>M6990/(L6990+M6990)</f>
        <v>0.94702934860415178</v>
      </c>
      <c r="L6990" s="52">
        <f>COUNTIF($N$6:N6990,FALSE)</f>
        <v>370</v>
      </c>
      <c r="M6990" s="52">
        <f>COUNTIF($N$6:N6990,TRUE)</f>
        <v>6615</v>
      </c>
      <c r="N6990" s="53" t="b">
        <f>O6990=P6990</f>
        <v>1</v>
      </c>
      <c r="O6990" s="53" t="str">
        <f>IF(R6990&gt;0,"+","-")</f>
        <v>-</v>
      </c>
      <c r="P6990" s="53" t="str">
        <f>IF(S6990&gt;0,"+","-")</f>
        <v>-</v>
      </c>
      <c r="Q6990" s="14"/>
      <c r="R6990" s="15"/>
      <c r="S6990" s="15"/>
      <c r="T6990"/>
      <c r="U6990" s="70"/>
      <c r="V6990" s="71">
        <f t="shared" si="271"/>
        <v>1</v>
      </c>
      <c r="W6990" s="25" t="e">
        <f t="shared" si="270"/>
        <v>#DIV/0!</v>
      </c>
      <c r="X6990" s="64"/>
    </row>
    <row r="6991" spans="11:24" x14ac:dyDescent="0.3">
      <c r="K6991" s="31">
        <f>M6991/(L6991+M6991)</f>
        <v>0.94703693100486686</v>
      </c>
      <c r="L6991" s="52">
        <f>COUNTIF($N$6:N6991,FALSE)</f>
        <v>370</v>
      </c>
      <c r="M6991" s="52">
        <f>COUNTIF($N$6:N6991,TRUE)</f>
        <v>6616</v>
      </c>
      <c r="N6991" s="53" t="b">
        <f>O6991=P6991</f>
        <v>1</v>
      </c>
      <c r="O6991" s="53" t="str">
        <f>IF(R6991&gt;0,"+","-")</f>
        <v>-</v>
      </c>
      <c r="P6991" s="53" t="str">
        <f>IF(S6991&gt;0,"+","-")</f>
        <v>-</v>
      </c>
      <c r="R6991" s="23"/>
      <c r="S6991" s="15"/>
      <c r="T6991"/>
      <c r="U6991" s="70"/>
      <c r="V6991" s="71">
        <f t="shared" si="271"/>
        <v>1</v>
      </c>
      <c r="W6991" s="25" t="e">
        <f t="shared" si="270"/>
        <v>#DIV/0!</v>
      </c>
      <c r="X6991" s="64"/>
    </row>
    <row r="6992" spans="11:24" x14ac:dyDescent="0.3">
      <c r="K6992" s="31">
        <f>M6992/(L6992+M6992)</f>
        <v>0.94704451123515099</v>
      </c>
      <c r="L6992" s="52">
        <f>COUNTIF($N$6:N6992,FALSE)</f>
        <v>370</v>
      </c>
      <c r="M6992" s="52">
        <f>COUNTIF($N$6:N6992,TRUE)</f>
        <v>6617</v>
      </c>
      <c r="N6992" s="53" t="b">
        <f>O6992=P6992</f>
        <v>1</v>
      </c>
      <c r="O6992" s="53" t="str">
        <f>IF(R6992&gt;0,"+","-")</f>
        <v>-</v>
      </c>
      <c r="P6992" s="53" t="str">
        <f>IF(S6992&gt;0,"+","-")</f>
        <v>-</v>
      </c>
      <c r="Q6992" s="14"/>
      <c r="R6992" s="15"/>
      <c r="S6992" s="15"/>
      <c r="T6992"/>
      <c r="U6992" s="70"/>
      <c r="V6992" s="71">
        <f t="shared" si="271"/>
        <v>1</v>
      </c>
      <c r="W6992" s="25" t="e">
        <f t="shared" si="270"/>
        <v>#DIV/0!</v>
      </c>
      <c r="X6992" s="64"/>
    </row>
    <row r="6993" spans="11:24" x14ac:dyDescent="0.3">
      <c r="K6993" s="31">
        <f>M6993/(L6993+M6993)</f>
        <v>0.94705208929593587</v>
      </c>
      <c r="L6993" s="52">
        <f>COUNTIF($N$6:N6993,FALSE)</f>
        <v>370</v>
      </c>
      <c r="M6993" s="52">
        <f>COUNTIF($N$6:N6993,TRUE)</f>
        <v>6618</v>
      </c>
      <c r="N6993" s="53" t="b">
        <f>O6993=P6993</f>
        <v>1</v>
      </c>
      <c r="O6993" s="53" t="str">
        <f>IF(R6993&gt;0,"+","-")</f>
        <v>-</v>
      </c>
      <c r="P6993" s="53" t="str">
        <f>IF(S6993&gt;0,"+","-")</f>
        <v>-</v>
      </c>
      <c r="R6993" s="23"/>
      <c r="S6993" s="23"/>
      <c r="T6993"/>
      <c r="U6993" s="70"/>
      <c r="V6993" s="71">
        <f t="shared" si="271"/>
        <v>1</v>
      </c>
      <c r="W6993" s="25" t="e">
        <f t="shared" si="270"/>
        <v>#DIV/0!</v>
      </c>
      <c r="X6993" s="64"/>
    </row>
    <row r="6994" spans="11:24" x14ac:dyDescent="0.3">
      <c r="K6994" s="31">
        <f>M6994/(L6994+M6994)</f>
        <v>0.94705966518815277</v>
      </c>
      <c r="L6994" s="52">
        <f>COUNTIF($N$6:N6994,FALSE)</f>
        <v>370</v>
      </c>
      <c r="M6994" s="52">
        <f>COUNTIF($N$6:N6994,TRUE)</f>
        <v>6619</v>
      </c>
      <c r="N6994" s="53" t="b">
        <f>O6994=P6994</f>
        <v>1</v>
      </c>
      <c r="O6994" s="53" t="str">
        <f>IF(R6994&gt;0,"+","-")</f>
        <v>-</v>
      </c>
      <c r="P6994" s="53" t="str">
        <f>IF(S6994&gt;0,"+","-")</f>
        <v>-</v>
      </c>
      <c r="R6994" s="23"/>
      <c r="S6994" s="23"/>
      <c r="T6994"/>
      <c r="U6994" s="70"/>
      <c r="V6994" s="71">
        <f t="shared" si="271"/>
        <v>1</v>
      </c>
      <c r="W6994" s="25" t="e">
        <f t="shared" si="270"/>
        <v>#DIV/0!</v>
      </c>
      <c r="X6994" s="64"/>
    </row>
    <row r="6995" spans="11:24" x14ac:dyDescent="0.3">
      <c r="K6995" s="31">
        <f>M6995/(L6995+M6995)</f>
        <v>0.94706723891273248</v>
      </c>
      <c r="L6995" s="52">
        <f>COUNTIF($N$6:N6995,FALSE)</f>
        <v>370</v>
      </c>
      <c r="M6995" s="52">
        <f>COUNTIF($N$6:N6995,TRUE)</f>
        <v>6620</v>
      </c>
      <c r="N6995" s="53" t="b">
        <f>O6995=P6995</f>
        <v>1</v>
      </c>
      <c r="O6995" s="53" t="str">
        <f>IF(R6995&gt;0,"+","-")</f>
        <v>-</v>
      </c>
      <c r="P6995" s="53" t="str">
        <f>IF(S6995&gt;0,"+","-")</f>
        <v>-</v>
      </c>
      <c r="R6995" s="23"/>
      <c r="S6995" s="23"/>
      <c r="T6995"/>
      <c r="U6995" s="70"/>
      <c r="V6995" s="71">
        <f t="shared" si="271"/>
        <v>1</v>
      </c>
      <c r="W6995" s="25" t="e">
        <f t="shared" si="270"/>
        <v>#DIV/0!</v>
      </c>
      <c r="X6995" s="64"/>
    </row>
    <row r="6996" spans="11:24" x14ac:dyDescent="0.3">
      <c r="K6996" s="31">
        <f>M6996/(L6996+M6996)</f>
        <v>0.94707481047060504</v>
      </c>
      <c r="L6996" s="52">
        <f>COUNTIF($N$6:N6996,FALSE)</f>
        <v>370</v>
      </c>
      <c r="M6996" s="52">
        <f>COUNTIF($N$6:N6996,TRUE)</f>
        <v>6621</v>
      </c>
      <c r="N6996" s="53" t="b">
        <f>O6996=P6996</f>
        <v>1</v>
      </c>
      <c r="O6996" s="53" t="str">
        <f>IF(R6996&gt;0,"+","-")</f>
        <v>-</v>
      </c>
      <c r="P6996" s="53" t="str">
        <f>IF(S6996&gt;0,"+","-")</f>
        <v>-</v>
      </c>
      <c r="R6996" s="23"/>
      <c r="S6996" s="15"/>
      <c r="T6996"/>
      <c r="U6996" s="70"/>
      <c r="V6996" s="71">
        <f t="shared" si="271"/>
        <v>1</v>
      </c>
      <c r="W6996" s="25" t="e">
        <f t="shared" si="270"/>
        <v>#DIV/0!</v>
      </c>
      <c r="X6996" s="64"/>
    </row>
    <row r="6997" spans="11:24" x14ac:dyDescent="0.3">
      <c r="K6997" s="31">
        <f>M6997/(L6997+M6997)</f>
        <v>0.94708237986270027</v>
      </c>
      <c r="L6997" s="52">
        <f>COUNTIF($N$6:N6997,FALSE)</f>
        <v>370</v>
      </c>
      <c r="M6997" s="52">
        <f>COUNTIF($N$6:N6997,TRUE)</f>
        <v>6622</v>
      </c>
      <c r="N6997" s="53" t="b">
        <f>O6997=P6997</f>
        <v>1</v>
      </c>
      <c r="O6997" s="53" t="str">
        <f>IF(R6997&gt;0,"+","-")</f>
        <v>-</v>
      </c>
      <c r="P6997" s="53" t="str">
        <f>IF(S6997&gt;0,"+","-")</f>
        <v>-</v>
      </c>
      <c r="Q6997" s="14"/>
      <c r="R6997" s="15"/>
      <c r="S6997" s="15"/>
      <c r="T6997"/>
      <c r="U6997" s="70"/>
      <c r="V6997" s="71">
        <f t="shared" si="271"/>
        <v>1</v>
      </c>
      <c r="W6997" s="25" t="e">
        <f t="shared" si="270"/>
        <v>#DIV/0!</v>
      </c>
      <c r="X6997" s="64"/>
    </row>
    <row r="6998" spans="11:24" x14ac:dyDescent="0.3">
      <c r="K6998" s="31">
        <f>M6998/(L6998+M6998)</f>
        <v>0.94708994708994709</v>
      </c>
      <c r="L6998" s="52">
        <f>COUNTIF($N$6:N6998,FALSE)</f>
        <v>370</v>
      </c>
      <c r="M6998" s="52">
        <f>COUNTIF($N$6:N6998,TRUE)</f>
        <v>6623</v>
      </c>
      <c r="N6998" s="53" t="b">
        <f>O6998=P6998</f>
        <v>1</v>
      </c>
      <c r="O6998" s="53" t="str">
        <f>IF(R6998&gt;0,"+","-")</f>
        <v>-</v>
      </c>
      <c r="P6998" s="53" t="str">
        <f>IF(S6998&gt;0,"+","-")</f>
        <v>-</v>
      </c>
      <c r="R6998" s="23"/>
      <c r="S6998" s="15"/>
      <c r="T6998"/>
      <c r="U6998" s="70"/>
      <c r="V6998" s="71">
        <f t="shared" si="271"/>
        <v>1</v>
      </c>
      <c r="W6998" s="25" t="e">
        <f t="shared" si="270"/>
        <v>#DIV/0!</v>
      </c>
      <c r="X6998" s="64"/>
    </row>
    <row r="6999" spans="11:24" x14ac:dyDescent="0.3">
      <c r="K6999" s="31">
        <f>M6999/(L6999+M6999)</f>
        <v>0.9470975121532742</v>
      </c>
      <c r="L6999" s="52">
        <f>COUNTIF($N$6:N6999,FALSE)</f>
        <v>370</v>
      </c>
      <c r="M6999" s="52">
        <f>COUNTIF($N$6:N6999,TRUE)</f>
        <v>6624</v>
      </c>
      <c r="N6999" s="53" t="b">
        <f>O6999=P6999</f>
        <v>1</v>
      </c>
      <c r="O6999" s="53" t="str">
        <f>IF(R6999&gt;0,"+","-")</f>
        <v>-</v>
      </c>
      <c r="P6999" s="53" t="str">
        <f>IF(S6999&gt;0,"+","-")</f>
        <v>-</v>
      </c>
      <c r="Q6999" s="14"/>
      <c r="R6999" s="15"/>
      <c r="S6999" s="15"/>
      <c r="T6999"/>
      <c r="U6999" s="70"/>
      <c r="V6999" s="71">
        <f t="shared" si="271"/>
        <v>1</v>
      </c>
      <c r="W6999" s="25" t="e">
        <f t="shared" si="270"/>
        <v>#DIV/0!</v>
      </c>
      <c r="X6999" s="64"/>
    </row>
    <row r="7000" spans="11:24" x14ac:dyDescent="0.3">
      <c r="K7000" s="31">
        <f>M7000/(L7000+M7000)</f>
        <v>0.94710507505360975</v>
      </c>
      <c r="L7000" s="52">
        <f>COUNTIF($N$6:N7000,FALSE)</f>
        <v>370</v>
      </c>
      <c r="M7000" s="52">
        <f>COUNTIF($N$6:N7000,TRUE)</f>
        <v>6625</v>
      </c>
      <c r="N7000" s="53" t="b">
        <f>O7000=P7000</f>
        <v>1</v>
      </c>
      <c r="O7000" s="53" t="str">
        <f>IF(R7000&gt;0,"+","-")</f>
        <v>-</v>
      </c>
      <c r="P7000" s="53" t="str">
        <f>IF(S7000&gt;0,"+","-")</f>
        <v>-</v>
      </c>
      <c r="R7000" s="23"/>
      <c r="S7000" s="23"/>
      <c r="T7000"/>
      <c r="U7000" s="70"/>
      <c r="V7000" s="71">
        <f t="shared" si="271"/>
        <v>1</v>
      </c>
      <c r="W7000" s="25" t="e">
        <f t="shared" si="270"/>
        <v>#DIV/0!</v>
      </c>
      <c r="X7000" s="64"/>
    </row>
    <row r="7001" spans="11:24" x14ac:dyDescent="0.3">
      <c r="K7001" s="31">
        <f>M7001/(L7001+M7001)</f>
        <v>0.9471126357918811</v>
      </c>
      <c r="L7001" s="52">
        <f>COUNTIF($N$6:N7001,FALSE)</f>
        <v>370</v>
      </c>
      <c r="M7001" s="52">
        <f>COUNTIF($N$6:N7001,TRUE)</f>
        <v>6626</v>
      </c>
      <c r="N7001" s="53" t="b">
        <f>O7001=P7001</f>
        <v>1</v>
      </c>
      <c r="O7001" s="53" t="str">
        <f>IF(R7001&gt;0,"+","-")</f>
        <v>-</v>
      </c>
      <c r="P7001" s="53" t="str">
        <f>IF(S7001&gt;0,"+","-")</f>
        <v>-</v>
      </c>
      <c r="R7001" s="23"/>
      <c r="S7001" s="23"/>
      <c r="T7001"/>
      <c r="U7001" s="70"/>
      <c r="V7001" s="71">
        <f t="shared" si="271"/>
        <v>1</v>
      </c>
      <c r="W7001" s="25" t="e">
        <f t="shared" si="270"/>
        <v>#DIV/0!</v>
      </c>
      <c r="X7001" s="64"/>
    </row>
    <row r="7002" spans="11:24" x14ac:dyDescent="0.3">
      <c r="K7002" s="31">
        <f>M7002/(L7002+M7002)</f>
        <v>0.94712019436901529</v>
      </c>
      <c r="L7002" s="52">
        <f>COUNTIF($N$6:N7002,FALSE)</f>
        <v>370</v>
      </c>
      <c r="M7002" s="52">
        <f>COUNTIF($N$6:N7002,TRUE)</f>
        <v>6627</v>
      </c>
      <c r="N7002" s="53" t="b">
        <f>O7002=P7002</f>
        <v>1</v>
      </c>
      <c r="O7002" s="53" t="str">
        <f>IF(R7002&gt;0,"+","-")</f>
        <v>-</v>
      </c>
      <c r="P7002" s="53" t="str">
        <f>IF(S7002&gt;0,"+","-")</f>
        <v>-</v>
      </c>
      <c r="Q7002" s="14"/>
      <c r="R7002" s="15"/>
      <c r="S7002" s="15"/>
      <c r="T7002"/>
      <c r="U7002" s="70"/>
      <c r="V7002" s="71">
        <f t="shared" si="271"/>
        <v>1</v>
      </c>
      <c r="W7002" s="25" t="e">
        <f t="shared" si="270"/>
        <v>#DIV/0!</v>
      </c>
      <c r="X7002" s="64"/>
    </row>
    <row r="7003" spans="11:24" x14ac:dyDescent="0.3">
      <c r="K7003" s="31">
        <f>M7003/(L7003+M7003)</f>
        <v>0.9471277507859388</v>
      </c>
      <c r="L7003" s="52">
        <f>COUNTIF($N$6:N7003,FALSE)</f>
        <v>370</v>
      </c>
      <c r="M7003" s="52">
        <f>COUNTIF($N$6:N7003,TRUE)</f>
        <v>6628</v>
      </c>
      <c r="N7003" s="53" t="b">
        <f>O7003=P7003</f>
        <v>1</v>
      </c>
      <c r="O7003" s="53" t="str">
        <f>IF(R7003&gt;0,"+","-")</f>
        <v>-</v>
      </c>
      <c r="P7003" s="53" t="str">
        <f>IF(S7003&gt;0,"+","-")</f>
        <v>-</v>
      </c>
      <c r="Q7003" s="14"/>
      <c r="R7003" s="15"/>
      <c r="S7003" s="15"/>
      <c r="T7003"/>
      <c r="U7003" s="70"/>
      <c r="V7003" s="71">
        <f t="shared" si="271"/>
        <v>1</v>
      </c>
      <c r="W7003" s="25" t="e">
        <f t="shared" si="270"/>
        <v>#DIV/0!</v>
      </c>
      <c r="X7003" s="64"/>
    </row>
    <row r="7004" spans="11:24" x14ac:dyDescent="0.3">
      <c r="K7004" s="31">
        <f>M7004/(L7004+M7004)</f>
        <v>0.94713530504357768</v>
      </c>
      <c r="L7004" s="52">
        <f>COUNTIF($N$6:N7004,FALSE)</f>
        <v>370</v>
      </c>
      <c r="M7004" s="52">
        <f>COUNTIF($N$6:N7004,TRUE)</f>
        <v>6629</v>
      </c>
      <c r="N7004" s="53" t="b">
        <f>O7004=P7004</f>
        <v>1</v>
      </c>
      <c r="O7004" s="53" t="str">
        <f>IF(R7004&gt;0,"+","-")</f>
        <v>-</v>
      </c>
      <c r="P7004" s="53" t="str">
        <f>IF(S7004&gt;0,"+","-")</f>
        <v>-</v>
      </c>
      <c r="R7004" s="23"/>
      <c r="S7004" s="23"/>
      <c r="T7004"/>
      <c r="U7004" s="70"/>
      <c r="V7004" s="71">
        <f t="shared" si="271"/>
        <v>1</v>
      </c>
      <c r="W7004" s="25" t="e">
        <f t="shared" si="270"/>
        <v>#DIV/0!</v>
      </c>
      <c r="X7004" s="64"/>
    </row>
    <row r="7005" spans="11:24" x14ac:dyDescent="0.3">
      <c r="K7005" s="31">
        <f>M7005/(L7005+M7005)</f>
        <v>0.94714285714285718</v>
      </c>
      <c r="L7005" s="52">
        <f>COUNTIF($N$6:N7005,FALSE)</f>
        <v>370</v>
      </c>
      <c r="M7005" s="52">
        <f>COUNTIF($N$6:N7005,TRUE)</f>
        <v>6630</v>
      </c>
      <c r="N7005" s="53" t="b">
        <f>O7005=P7005</f>
        <v>1</v>
      </c>
      <c r="O7005" s="53" t="str">
        <f>IF(R7005&gt;0,"+","-")</f>
        <v>-</v>
      </c>
      <c r="P7005" s="53" t="str">
        <f>IF(S7005&gt;0,"+","-")</f>
        <v>-</v>
      </c>
      <c r="R7005" s="23"/>
      <c r="S7005" s="23"/>
      <c r="T7005"/>
      <c r="U7005" s="70"/>
      <c r="V7005" s="71">
        <f t="shared" si="271"/>
        <v>1</v>
      </c>
      <c r="W7005" s="25" t="e">
        <f t="shared" si="270"/>
        <v>#DIV/0!</v>
      </c>
      <c r="X7005" s="64"/>
    </row>
    <row r="7006" spans="11:24" x14ac:dyDescent="0.3">
      <c r="K7006" s="31">
        <f>M7006/(L7006+M7006)</f>
        <v>0.94715040708470222</v>
      </c>
      <c r="L7006" s="52">
        <f>COUNTIF($N$6:N7006,FALSE)</f>
        <v>370</v>
      </c>
      <c r="M7006" s="52">
        <f>COUNTIF($N$6:N7006,TRUE)</f>
        <v>6631</v>
      </c>
      <c r="N7006" s="53" t="b">
        <f>O7006=P7006</f>
        <v>1</v>
      </c>
      <c r="O7006" s="53" t="str">
        <f>IF(R7006&gt;0,"+","-")</f>
        <v>-</v>
      </c>
      <c r="P7006" s="53" t="str">
        <f>IF(S7006&gt;0,"+","-")</f>
        <v>-</v>
      </c>
      <c r="R7006" s="23"/>
      <c r="S7006" s="23"/>
      <c r="T7006"/>
      <c r="U7006" s="70"/>
      <c r="V7006" s="71">
        <f t="shared" si="271"/>
        <v>1</v>
      </c>
      <c r="W7006" s="25" t="e">
        <f t="shared" si="270"/>
        <v>#DIV/0!</v>
      </c>
      <c r="X7006" s="64"/>
    </row>
    <row r="7007" spans="11:24" x14ac:dyDescent="0.3">
      <c r="K7007" s="31">
        <f>M7007/(L7007+M7007)</f>
        <v>0.94715795487003718</v>
      </c>
      <c r="L7007" s="52">
        <f>COUNTIF($N$6:N7007,FALSE)</f>
        <v>370</v>
      </c>
      <c r="M7007" s="52">
        <f>COUNTIF($N$6:N7007,TRUE)</f>
        <v>6632</v>
      </c>
      <c r="N7007" s="53" t="b">
        <f>O7007=P7007</f>
        <v>1</v>
      </c>
      <c r="O7007" s="53" t="str">
        <f>IF(R7007&gt;0,"+","-")</f>
        <v>-</v>
      </c>
      <c r="P7007" s="53" t="str">
        <f>IF(S7007&gt;0,"+","-")</f>
        <v>-</v>
      </c>
      <c r="R7007" s="23"/>
      <c r="S7007" s="23"/>
      <c r="T7007"/>
      <c r="U7007" s="70"/>
      <c r="V7007" s="71">
        <f t="shared" si="271"/>
        <v>1</v>
      </c>
      <c r="W7007" s="25" t="e">
        <f t="shared" si="270"/>
        <v>#DIV/0!</v>
      </c>
      <c r="X7007" s="64"/>
    </row>
    <row r="7008" spans="11:24" x14ac:dyDescent="0.3">
      <c r="K7008" s="31">
        <f>M7008/(L7008+M7008)</f>
        <v>0.94716550049978576</v>
      </c>
      <c r="L7008" s="52">
        <f>COUNTIF($N$6:N7008,FALSE)</f>
        <v>370</v>
      </c>
      <c r="M7008" s="52">
        <f>COUNTIF($N$6:N7008,TRUE)</f>
        <v>6633</v>
      </c>
      <c r="N7008" s="53" t="b">
        <f>O7008=P7008</f>
        <v>1</v>
      </c>
      <c r="O7008" s="53" t="str">
        <f>IF(R7008&gt;0,"+","-")</f>
        <v>-</v>
      </c>
      <c r="P7008" s="53" t="str">
        <f>IF(S7008&gt;0,"+","-")</f>
        <v>-</v>
      </c>
      <c r="R7008" s="23"/>
      <c r="S7008" s="23"/>
      <c r="T7008"/>
      <c r="U7008" s="70"/>
      <c r="V7008" s="71">
        <f t="shared" si="271"/>
        <v>1</v>
      </c>
      <c r="W7008" s="25" t="e">
        <f t="shared" si="270"/>
        <v>#DIV/0!</v>
      </c>
      <c r="X7008" s="64"/>
    </row>
    <row r="7009" spans="11:24" x14ac:dyDescent="0.3">
      <c r="K7009" s="31">
        <f>M7009/(L7009+M7009)</f>
        <v>0.94717304397487145</v>
      </c>
      <c r="L7009" s="52">
        <f>COUNTIF($N$6:N7009,FALSE)</f>
        <v>370</v>
      </c>
      <c r="M7009" s="52">
        <f>COUNTIF($N$6:N7009,TRUE)</f>
        <v>6634</v>
      </c>
      <c r="N7009" s="53" t="b">
        <f>O7009=P7009</f>
        <v>1</v>
      </c>
      <c r="O7009" s="53" t="str">
        <f>IF(R7009&gt;0,"+","-")</f>
        <v>-</v>
      </c>
      <c r="P7009" s="53" t="str">
        <f>IF(S7009&gt;0,"+","-")</f>
        <v>-</v>
      </c>
      <c r="Q7009" s="14"/>
      <c r="R7009" s="15"/>
      <c r="S7009" s="15"/>
      <c r="T7009"/>
      <c r="U7009" s="70"/>
      <c r="V7009" s="71">
        <f t="shared" si="271"/>
        <v>1</v>
      </c>
      <c r="W7009" s="25" t="e">
        <f t="shared" si="270"/>
        <v>#DIV/0!</v>
      </c>
      <c r="X7009" s="64"/>
    </row>
    <row r="7010" spans="11:24" x14ac:dyDescent="0.3">
      <c r="K7010" s="31">
        <f>M7010/(L7010+M7010)</f>
        <v>0.94718058529621696</v>
      </c>
      <c r="L7010" s="52">
        <f>COUNTIF($N$6:N7010,FALSE)</f>
        <v>370</v>
      </c>
      <c r="M7010" s="52">
        <f>COUNTIF($N$6:N7010,TRUE)</f>
        <v>6635</v>
      </c>
      <c r="N7010" s="53" t="b">
        <f>O7010=P7010</f>
        <v>1</v>
      </c>
      <c r="O7010" s="53" t="str">
        <f>IF(R7010&gt;0,"+","-")</f>
        <v>-</v>
      </c>
      <c r="P7010" s="53" t="str">
        <f>IF(S7010&gt;0,"+","-")</f>
        <v>-</v>
      </c>
      <c r="R7010" s="23"/>
      <c r="S7010" s="23"/>
      <c r="T7010"/>
      <c r="U7010" s="70"/>
      <c r="V7010" s="71">
        <f t="shared" si="271"/>
        <v>1</v>
      </c>
      <c r="W7010" s="25" t="e">
        <f t="shared" si="270"/>
        <v>#DIV/0!</v>
      </c>
      <c r="X7010" s="64"/>
    </row>
    <row r="7011" spans="11:24" x14ac:dyDescent="0.3">
      <c r="K7011" s="31">
        <f>M7011/(L7011+M7011)</f>
        <v>0.94718812446474454</v>
      </c>
      <c r="L7011" s="52">
        <f>COUNTIF($N$6:N7011,FALSE)</f>
        <v>370</v>
      </c>
      <c r="M7011" s="52">
        <f>COUNTIF($N$6:N7011,TRUE)</f>
        <v>6636</v>
      </c>
      <c r="N7011" s="53" t="b">
        <f>O7011=P7011</f>
        <v>1</v>
      </c>
      <c r="O7011" s="53" t="str">
        <f>IF(R7011&gt;0,"+","-")</f>
        <v>-</v>
      </c>
      <c r="P7011" s="53" t="str">
        <f>IF(S7011&gt;0,"+","-")</f>
        <v>-</v>
      </c>
      <c r="R7011" s="23"/>
      <c r="S7011" s="23"/>
      <c r="T7011"/>
      <c r="U7011" s="70"/>
      <c r="V7011" s="71">
        <f t="shared" si="271"/>
        <v>1</v>
      </c>
      <c r="W7011" s="25" t="e">
        <f t="shared" si="270"/>
        <v>#DIV/0!</v>
      </c>
      <c r="X7011" s="64"/>
    </row>
    <row r="7012" spans="11:24" x14ac:dyDescent="0.3">
      <c r="K7012" s="31">
        <f>M7012/(L7012+M7012)</f>
        <v>0.94719566148137579</v>
      </c>
      <c r="L7012" s="52">
        <f>COUNTIF($N$6:N7012,FALSE)</f>
        <v>370</v>
      </c>
      <c r="M7012" s="52">
        <f>COUNTIF($N$6:N7012,TRUE)</f>
        <v>6637</v>
      </c>
      <c r="N7012" s="53" t="b">
        <f>O7012=P7012</f>
        <v>1</v>
      </c>
      <c r="O7012" s="53" t="str">
        <f>IF(R7012&gt;0,"+","-")</f>
        <v>-</v>
      </c>
      <c r="P7012" s="53" t="str">
        <f>IF(S7012&gt;0,"+","-")</f>
        <v>-</v>
      </c>
      <c r="R7012" s="23"/>
      <c r="S7012" s="23"/>
      <c r="T7012"/>
      <c r="U7012" s="70"/>
      <c r="V7012" s="71">
        <f t="shared" si="271"/>
        <v>1</v>
      </c>
      <c r="W7012" s="25" t="e">
        <f t="shared" si="270"/>
        <v>#DIV/0!</v>
      </c>
      <c r="X7012" s="64"/>
    </row>
    <row r="7013" spans="11:24" x14ac:dyDescent="0.3">
      <c r="K7013" s="31">
        <f>M7013/(L7013+M7013)</f>
        <v>0.94720319634703198</v>
      </c>
      <c r="L7013" s="52">
        <f>COUNTIF($N$6:N7013,FALSE)</f>
        <v>370</v>
      </c>
      <c r="M7013" s="52">
        <f>COUNTIF($N$6:N7013,TRUE)</f>
        <v>6638</v>
      </c>
      <c r="N7013" s="53" t="b">
        <f>O7013=P7013</f>
        <v>1</v>
      </c>
      <c r="O7013" s="53" t="str">
        <f>IF(R7013&gt;0,"+","-")</f>
        <v>-</v>
      </c>
      <c r="P7013" s="53" t="str">
        <f>IF(S7013&gt;0,"+","-")</f>
        <v>-</v>
      </c>
      <c r="Q7013" s="14"/>
      <c r="R7013" s="15"/>
      <c r="S7013" s="15"/>
      <c r="T7013"/>
      <c r="U7013" s="70"/>
      <c r="V7013" s="71">
        <f t="shared" si="271"/>
        <v>1</v>
      </c>
      <c r="W7013" s="25" t="e">
        <f t="shared" si="270"/>
        <v>#DIV/0!</v>
      </c>
      <c r="X7013" s="64"/>
    </row>
    <row r="7014" spans="11:24" x14ac:dyDescent="0.3">
      <c r="K7014" s="31">
        <f>M7014/(L7014+M7014)</f>
        <v>0.94721072906263371</v>
      </c>
      <c r="L7014" s="52">
        <f>COUNTIF($N$6:N7014,FALSE)</f>
        <v>370</v>
      </c>
      <c r="M7014" s="52">
        <f>COUNTIF($N$6:N7014,TRUE)</f>
        <v>6639</v>
      </c>
      <c r="N7014" s="53" t="b">
        <f>O7014=P7014</f>
        <v>1</v>
      </c>
      <c r="O7014" s="53" t="str">
        <f>IF(R7014&gt;0,"+","-")</f>
        <v>-</v>
      </c>
      <c r="P7014" s="53" t="str">
        <f>IF(S7014&gt;0,"+","-")</f>
        <v>-</v>
      </c>
      <c r="R7014" s="23"/>
      <c r="S7014" s="23"/>
      <c r="T7014"/>
      <c r="U7014" s="70"/>
      <c r="V7014" s="71">
        <f t="shared" si="271"/>
        <v>1</v>
      </c>
      <c r="W7014" s="25" t="e">
        <f t="shared" si="270"/>
        <v>#DIV/0!</v>
      </c>
      <c r="X7014" s="64"/>
    </row>
    <row r="7015" spans="11:24" x14ac:dyDescent="0.3">
      <c r="K7015" s="31">
        <f>M7015/(L7015+M7015)</f>
        <v>0.94721825962910133</v>
      </c>
      <c r="L7015" s="52">
        <f>COUNTIF($N$6:N7015,FALSE)</f>
        <v>370</v>
      </c>
      <c r="M7015" s="52">
        <f>COUNTIF($N$6:N7015,TRUE)</f>
        <v>6640</v>
      </c>
      <c r="N7015" s="53" t="b">
        <f>O7015=P7015</f>
        <v>1</v>
      </c>
      <c r="O7015" s="53" t="str">
        <f>IF(R7015&gt;0,"+","-")</f>
        <v>-</v>
      </c>
      <c r="P7015" s="53" t="str">
        <f>IF(S7015&gt;0,"+","-")</f>
        <v>-</v>
      </c>
      <c r="R7015" s="23"/>
      <c r="S7015" s="15"/>
      <c r="T7015"/>
      <c r="U7015" s="70"/>
      <c r="V7015" s="71">
        <f t="shared" si="271"/>
        <v>1</v>
      </c>
      <c r="W7015" s="25" t="e">
        <f t="shared" si="270"/>
        <v>#DIV/0!</v>
      </c>
      <c r="X7015" s="64"/>
    </row>
    <row r="7016" spans="11:24" x14ac:dyDescent="0.3">
      <c r="K7016" s="31">
        <f>M7016/(L7016+M7016)</f>
        <v>0.94722578804735413</v>
      </c>
      <c r="L7016" s="52">
        <f>COUNTIF($N$6:N7016,FALSE)</f>
        <v>370</v>
      </c>
      <c r="M7016" s="52">
        <f>COUNTIF($N$6:N7016,TRUE)</f>
        <v>6641</v>
      </c>
      <c r="N7016" s="53" t="b">
        <f>O7016=P7016</f>
        <v>1</v>
      </c>
      <c r="O7016" s="53" t="str">
        <f>IF(R7016&gt;0,"+","-")</f>
        <v>-</v>
      </c>
      <c r="P7016" s="53" t="str">
        <f>IF(S7016&gt;0,"+","-")</f>
        <v>-</v>
      </c>
      <c r="R7016" s="23"/>
      <c r="S7016" s="23"/>
      <c r="T7016"/>
      <c r="U7016" s="70"/>
      <c r="V7016" s="71">
        <f t="shared" si="271"/>
        <v>1</v>
      </c>
      <c r="W7016" s="25" t="e">
        <f t="shared" si="270"/>
        <v>#DIV/0!</v>
      </c>
      <c r="X7016" s="64"/>
    </row>
    <row r="7017" spans="11:24" x14ac:dyDescent="0.3">
      <c r="K7017" s="31">
        <f>M7017/(L7017+M7017)</f>
        <v>0.94723331431831148</v>
      </c>
      <c r="L7017" s="52">
        <f>COUNTIF($N$6:N7017,FALSE)</f>
        <v>370</v>
      </c>
      <c r="M7017" s="52">
        <f>COUNTIF($N$6:N7017,TRUE)</f>
        <v>6642</v>
      </c>
      <c r="N7017" s="53" t="b">
        <f>O7017=P7017</f>
        <v>1</v>
      </c>
      <c r="O7017" s="53" t="str">
        <f>IF(R7017&gt;0,"+","-")</f>
        <v>-</v>
      </c>
      <c r="P7017" s="53" t="str">
        <f>IF(S7017&gt;0,"+","-")</f>
        <v>-</v>
      </c>
      <c r="R7017" s="23"/>
      <c r="S7017" s="23"/>
      <c r="T7017"/>
      <c r="U7017" s="70"/>
      <c r="V7017" s="71">
        <f t="shared" si="271"/>
        <v>1</v>
      </c>
      <c r="W7017" s="25" t="e">
        <f t="shared" si="270"/>
        <v>#DIV/0!</v>
      </c>
      <c r="X7017" s="64"/>
    </row>
    <row r="7018" spans="11:24" x14ac:dyDescent="0.3">
      <c r="K7018" s="31">
        <f>M7018/(L7018+M7018)</f>
        <v>0.94724083844289175</v>
      </c>
      <c r="L7018" s="52">
        <f>COUNTIF($N$6:N7018,FALSE)</f>
        <v>370</v>
      </c>
      <c r="M7018" s="52">
        <f>COUNTIF($N$6:N7018,TRUE)</f>
        <v>6643</v>
      </c>
      <c r="N7018" s="53" t="b">
        <f>O7018=P7018</f>
        <v>1</v>
      </c>
      <c r="O7018" s="53" t="str">
        <f>IF(R7018&gt;0,"+","-")</f>
        <v>-</v>
      </c>
      <c r="P7018" s="53" t="str">
        <f>IF(S7018&gt;0,"+","-")</f>
        <v>-</v>
      </c>
      <c r="R7018" s="23"/>
      <c r="S7018" s="23"/>
      <c r="T7018"/>
      <c r="U7018" s="70"/>
      <c r="V7018" s="71">
        <f t="shared" si="271"/>
        <v>1</v>
      </c>
      <c r="W7018" s="25" t="e">
        <f t="shared" ref="W7018:W7081" si="272">AVERAGE(R6919:R7018)</f>
        <v>#DIV/0!</v>
      </c>
      <c r="X7018" s="64"/>
    </row>
    <row r="7019" spans="11:24" x14ac:dyDescent="0.3">
      <c r="K7019" s="31">
        <f>M7019/(L7019+M7019)</f>
        <v>0.9472483604220131</v>
      </c>
      <c r="L7019" s="52">
        <f>COUNTIF($N$6:N7019,FALSE)</f>
        <v>370</v>
      </c>
      <c r="M7019" s="52">
        <f>COUNTIF($N$6:N7019,TRUE)</f>
        <v>6644</v>
      </c>
      <c r="N7019" s="53" t="b">
        <f>O7019=P7019</f>
        <v>1</v>
      </c>
      <c r="O7019" s="53" t="str">
        <f>IF(R7019&gt;0,"+","-")</f>
        <v>-</v>
      </c>
      <c r="P7019" s="53" t="str">
        <f>IF(S7019&gt;0,"+","-")</f>
        <v>-</v>
      </c>
      <c r="Q7019" s="14"/>
      <c r="R7019" s="15"/>
      <c r="S7019" s="15"/>
      <c r="T7019"/>
      <c r="U7019" s="70"/>
      <c r="V7019" s="71">
        <f t="shared" si="271"/>
        <v>1</v>
      </c>
      <c r="W7019" s="25" t="e">
        <f t="shared" si="272"/>
        <v>#DIV/0!</v>
      </c>
      <c r="X7019" s="64"/>
    </row>
    <row r="7020" spans="11:24" x14ac:dyDescent="0.3">
      <c r="K7020" s="31">
        <f>M7020/(L7020+M7020)</f>
        <v>0.94725588025659302</v>
      </c>
      <c r="L7020" s="52">
        <f>COUNTIF($N$6:N7020,FALSE)</f>
        <v>370</v>
      </c>
      <c r="M7020" s="52">
        <f>COUNTIF($N$6:N7020,TRUE)</f>
        <v>6645</v>
      </c>
      <c r="N7020" s="53" t="b">
        <f>O7020=P7020</f>
        <v>1</v>
      </c>
      <c r="O7020" s="53" t="str">
        <f>IF(R7020&gt;0,"+","-")</f>
        <v>-</v>
      </c>
      <c r="P7020" s="53" t="str">
        <f>IF(S7020&gt;0,"+","-")</f>
        <v>-</v>
      </c>
      <c r="Q7020" s="14"/>
      <c r="R7020" s="15"/>
      <c r="S7020" s="15"/>
      <c r="T7020"/>
      <c r="U7020" s="70"/>
      <c r="V7020" s="71">
        <f t="shared" si="271"/>
        <v>1</v>
      </c>
      <c r="W7020" s="25" t="e">
        <f t="shared" si="272"/>
        <v>#DIV/0!</v>
      </c>
      <c r="X7020" s="64"/>
    </row>
    <row r="7021" spans="11:24" x14ac:dyDescent="0.3">
      <c r="K7021" s="31">
        <f>M7021/(L7021+M7021)</f>
        <v>0.94726339794754844</v>
      </c>
      <c r="L7021" s="52">
        <f>COUNTIF($N$6:N7021,FALSE)</f>
        <v>370</v>
      </c>
      <c r="M7021" s="52">
        <f>COUNTIF($N$6:N7021,TRUE)</f>
        <v>6646</v>
      </c>
      <c r="N7021" s="53" t="b">
        <f>O7021=P7021</f>
        <v>1</v>
      </c>
      <c r="O7021" s="53" t="str">
        <f>IF(R7021&gt;0,"+","-")</f>
        <v>-</v>
      </c>
      <c r="P7021" s="53" t="str">
        <f>IF(S7021&gt;0,"+","-")</f>
        <v>-</v>
      </c>
      <c r="R7021" s="23"/>
      <c r="S7021" s="15"/>
      <c r="T7021"/>
      <c r="U7021" s="70"/>
      <c r="V7021" s="71">
        <f t="shared" si="271"/>
        <v>1</v>
      </c>
      <c r="W7021" s="25" t="e">
        <f t="shared" si="272"/>
        <v>#DIV/0!</v>
      </c>
      <c r="X7021" s="64"/>
    </row>
    <row r="7022" spans="11:24" x14ac:dyDescent="0.3">
      <c r="K7022" s="31">
        <f>M7022/(L7022+M7022)</f>
        <v>0.94727091349579595</v>
      </c>
      <c r="L7022" s="52">
        <f>COUNTIF($N$6:N7022,FALSE)</f>
        <v>370</v>
      </c>
      <c r="M7022" s="52">
        <f>COUNTIF($N$6:N7022,TRUE)</f>
        <v>6647</v>
      </c>
      <c r="N7022" s="53" t="b">
        <f>O7022=P7022</f>
        <v>1</v>
      </c>
      <c r="O7022" s="53" t="str">
        <f>IF(R7022&gt;0,"+","-")</f>
        <v>-</v>
      </c>
      <c r="P7022" s="53" t="str">
        <f>IF(S7022&gt;0,"+","-")</f>
        <v>-</v>
      </c>
      <c r="R7022" s="23"/>
      <c r="S7022" s="23"/>
      <c r="T7022"/>
      <c r="U7022" s="70"/>
      <c r="V7022" s="71">
        <f t="shared" si="271"/>
        <v>1</v>
      </c>
      <c r="W7022" s="25" t="e">
        <f t="shared" si="272"/>
        <v>#DIV/0!</v>
      </c>
      <c r="X7022" s="64"/>
    </row>
    <row r="7023" spans="11:24" x14ac:dyDescent="0.3">
      <c r="K7023" s="31">
        <f>M7023/(L7023+M7023)</f>
        <v>0.94727842690225139</v>
      </c>
      <c r="L7023" s="52">
        <f>COUNTIF($N$6:N7023,FALSE)</f>
        <v>370</v>
      </c>
      <c r="M7023" s="52">
        <f>COUNTIF($N$6:N7023,TRUE)</f>
        <v>6648</v>
      </c>
      <c r="N7023" s="53" t="b">
        <f>O7023=P7023</f>
        <v>1</v>
      </c>
      <c r="O7023" s="53" t="str">
        <f>IF(R7023&gt;0,"+","-")</f>
        <v>-</v>
      </c>
      <c r="P7023" s="53" t="str">
        <f>IF(S7023&gt;0,"+","-")</f>
        <v>-</v>
      </c>
      <c r="R7023" s="23"/>
      <c r="S7023" s="23"/>
      <c r="T7023"/>
      <c r="U7023" s="70"/>
      <c r="V7023" s="71">
        <f t="shared" si="271"/>
        <v>1</v>
      </c>
      <c r="W7023" s="25" t="e">
        <f t="shared" si="272"/>
        <v>#DIV/0!</v>
      </c>
      <c r="X7023" s="64"/>
    </row>
    <row r="7024" spans="11:24" x14ac:dyDescent="0.3">
      <c r="K7024" s="31">
        <f>M7024/(L7024+M7024)</f>
        <v>0.94728593816783013</v>
      </c>
      <c r="L7024" s="52">
        <f>COUNTIF($N$6:N7024,FALSE)</f>
        <v>370</v>
      </c>
      <c r="M7024" s="52">
        <f>COUNTIF($N$6:N7024,TRUE)</f>
        <v>6649</v>
      </c>
      <c r="N7024" s="53" t="b">
        <f>O7024=P7024</f>
        <v>1</v>
      </c>
      <c r="O7024" s="53" t="str">
        <f>IF(R7024&gt;0,"+","-")</f>
        <v>-</v>
      </c>
      <c r="P7024" s="53" t="str">
        <f>IF(S7024&gt;0,"+","-")</f>
        <v>-</v>
      </c>
      <c r="R7024" s="23"/>
      <c r="S7024" s="23"/>
      <c r="T7024"/>
      <c r="U7024" s="70"/>
      <c r="V7024" s="71">
        <f t="shared" si="271"/>
        <v>1</v>
      </c>
      <c r="W7024" s="25" t="e">
        <f t="shared" si="272"/>
        <v>#DIV/0!</v>
      </c>
      <c r="X7024" s="64"/>
    </row>
    <row r="7025" spans="11:24" x14ac:dyDescent="0.3">
      <c r="K7025" s="31">
        <f>M7025/(L7025+M7025)</f>
        <v>0.94729344729344733</v>
      </c>
      <c r="L7025" s="52">
        <f>COUNTIF($N$6:N7025,FALSE)</f>
        <v>370</v>
      </c>
      <c r="M7025" s="52">
        <f>COUNTIF($N$6:N7025,TRUE)</f>
        <v>6650</v>
      </c>
      <c r="N7025" s="53" t="b">
        <f>O7025=P7025</f>
        <v>1</v>
      </c>
      <c r="O7025" s="53" t="str">
        <f>IF(R7025&gt;0,"+","-")</f>
        <v>-</v>
      </c>
      <c r="P7025" s="53" t="str">
        <f>IF(S7025&gt;0,"+","-")</f>
        <v>-</v>
      </c>
      <c r="R7025" s="23"/>
      <c r="S7025" s="23"/>
      <c r="T7025"/>
      <c r="U7025" s="70"/>
      <c r="V7025" s="71">
        <f t="shared" si="271"/>
        <v>1</v>
      </c>
      <c r="W7025" s="25" t="e">
        <f t="shared" si="272"/>
        <v>#DIV/0!</v>
      </c>
      <c r="X7025" s="64"/>
    </row>
    <row r="7026" spans="11:24" x14ac:dyDescent="0.3">
      <c r="K7026" s="31">
        <f>M7026/(L7026+M7026)</f>
        <v>0.94730095428001704</v>
      </c>
      <c r="L7026" s="52">
        <f>COUNTIF($N$6:N7026,FALSE)</f>
        <v>370</v>
      </c>
      <c r="M7026" s="52">
        <f>COUNTIF($N$6:N7026,TRUE)</f>
        <v>6651</v>
      </c>
      <c r="N7026" s="53" t="b">
        <f>O7026=P7026</f>
        <v>1</v>
      </c>
      <c r="O7026" s="53" t="str">
        <f>IF(R7026&gt;0,"+","-")</f>
        <v>-</v>
      </c>
      <c r="P7026" s="53" t="str">
        <f>IF(S7026&gt;0,"+","-")</f>
        <v>-</v>
      </c>
      <c r="R7026" s="23"/>
      <c r="S7026" s="23"/>
      <c r="T7026"/>
      <c r="U7026" s="70"/>
      <c r="V7026" s="71">
        <f t="shared" si="271"/>
        <v>1</v>
      </c>
      <c r="W7026" s="25" t="e">
        <f t="shared" si="272"/>
        <v>#DIV/0!</v>
      </c>
      <c r="X7026" s="64"/>
    </row>
    <row r="7027" spans="11:24" x14ac:dyDescent="0.3">
      <c r="K7027" s="31">
        <f>M7027/(L7027+M7027)</f>
        <v>0.94730845912845341</v>
      </c>
      <c r="L7027" s="52">
        <f>COUNTIF($N$6:N7027,FALSE)</f>
        <v>370</v>
      </c>
      <c r="M7027" s="52">
        <f>COUNTIF($N$6:N7027,TRUE)</f>
        <v>6652</v>
      </c>
      <c r="N7027" s="53" t="b">
        <f>O7027=P7027</f>
        <v>1</v>
      </c>
      <c r="O7027" s="53" t="str">
        <f>IF(R7027&gt;0,"+","-")</f>
        <v>-</v>
      </c>
      <c r="P7027" s="53" t="str">
        <f>IF(S7027&gt;0,"+","-")</f>
        <v>-</v>
      </c>
      <c r="R7027" s="23"/>
      <c r="S7027" s="15"/>
      <c r="T7027"/>
      <c r="U7027" s="70"/>
      <c r="V7027" s="71">
        <f t="shared" si="271"/>
        <v>1</v>
      </c>
      <c r="W7027" s="25" t="e">
        <f t="shared" si="272"/>
        <v>#DIV/0!</v>
      </c>
      <c r="X7027" s="64"/>
    </row>
    <row r="7028" spans="11:24" x14ac:dyDescent="0.3">
      <c r="K7028" s="31">
        <f>M7028/(L7028+M7028)</f>
        <v>0.94731596183966971</v>
      </c>
      <c r="L7028" s="52">
        <f>COUNTIF($N$6:N7028,FALSE)</f>
        <v>370</v>
      </c>
      <c r="M7028" s="52">
        <f>COUNTIF($N$6:N7028,TRUE)</f>
        <v>6653</v>
      </c>
      <c r="N7028" s="53" t="b">
        <f>O7028=P7028</f>
        <v>1</v>
      </c>
      <c r="O7028" s="53" t="str">
        <f>IF(R7028&gt;0,"+","-")</f>
        <v>-</v>
      </c>
      <c r="P7028" s="53" t="str">
        <f>IF(S7028&gt;0,"+","-")</f>
        <v>-</v>
      </c>
      <c r="R7028" s="23"/>
      <c r="S7028" s="23"/>
      <c r="T7028"/>
      <c r="U7028" s="70"/>
      <c r="V7028" s="71">
        <f t="shared" si="271"/>
        <v>1</v>
      </c>
      <c r="W7028" s="25" t="e">
        <f t="shared" si="272"/>
        <v>#DIV/0!</v>
      </c>
      <c r="X7028" s="64"/>
    </row>
    <row r="7029" spans="11:24" x14ac:dyDescent="0.3">
      <c r="K7029" s="31">
        <f>M7029/(L7029+M7029)</f>
        <v>0.94732346241457854</v>
      </c>
      <c r="L7029" s="52">
        <f>COUNTIF($N$6:N7029,FALSE)</f>
        <v>370</v>
      </c>
      <c r="M7029" s="52">
        <f>COUNTIF($N$6:N7029,TRUE)</f>
        <v>6654</v>
      </c>
      <c r="N7029" s="53" t="b">
        <f>O7029=P7029</f>
        <v>1</v>
      </c>
      <c r="O7029" s="53" t="str">
        <f>IF(R7029&gt;0,"+","-")</f>
        <v>-</v>
      </c>
      <c r="P7029" s="53" t="str">
        <f>IF(S7029&gt;0,"+","-")</f>
        <v>-</v>
      </c>
      <c r="R7029" s="23"/>
      <c r="S7029" s="15"/>
      <c r="T7029"/>
      <c r="U7029" s="70"/>
      <c r="V7029" s="71">
        <f t="shared" si="271"/>
        <v>1</v>
      </c>
      <c r="W7029" s="25" t="e">
        <f t="shared" si="272"/>
        <v>#DIV/0!</v>
      </c>
      <c r="X7029" s="64"/>
    </row>
    <row r="7030" spans="11:24" x14ac:dyDescent="0.3">
      <c r="K7030" s="31">
        <f>M7030/(L7030+M7030)</f>
        <v>0.94733096085409252</v>
      </c>
      <c r="L7030" s="52">
        <f>COUNTIF($N$6:N7030,FALSE)</f>
        <v>370</v>
      </c>
      <c r="M7030" s="52">
        <f>COUNTIF($N$6:N7030,TRUE)</f>
        <v>6655</v>
      </c>
      <c r="N7030" s="53" t="b">
        <f>O7030=P7030</f>
        <v>1</v>
      </c>
      <c r="O7030" s="53" t="str">
        <f>IF(R7030&gt;0,"+","-")</f>
        <v>-</v>
      </c>
      <c r="P7030" s="53" t="str">
        <f>IF(S7030&gt;0,"+","-")</f>
        <v>-</v>
      </c>
      <c r="R7030" s="23"/>
      <c r="S7030" s="23"/>
      <c r="T7030"/>
      <c r="U7030" s="70"/>
      <c r="V7030" s="71">
        <f t="shared" si="271"/>
        <v>1</v>
      </c>
      <c r="W7030" s="25" t="e">
        <f t="shared" si="272"/>
        <v>#DIV/0!</v>
      </c>
      <c r="X7030" s="64"/>
    </row>
    <row r="7031" spans="11:24" x14ac:dyDescent="0.3">
      <c r="K7031" s="31">
        <f>M7031/(L7031+M7031)</f>
        <v>0.94733845715912324</v>
      </c>
      <c r="L7031" s="52">
        <f>COUNTIF($N$6:N7031,FALSE)</f>
        <v>370</v>
      </c>
      <c r="M7031" s="52">
        <f>COUNTIF($N$6:N7031,TRUE)</f>
        <v>6656</v>
      </c>
      <c r="N7031" s="53" t="b">
        <f>O7031=P7031</f>
        <v>1</v>
      </c>
      <c r="O7031" s="53" t="str">
        <f>IF(R7031&gt;0,"+","-")</f>
        <v>-</v>
      </c>
      <c r="P7031" s="53" t="str">
        <f>IF(S7031&gt;0,"+","-")</f>
        <v>-</v>
      </c>
      <c r="Q7031" s="14"/>
      <c r="R7031" s="15"/>
      <c r="S7031" s="15"/>
      <c r="T7031"/>
      <c r="U7031" s="70"/>
      <c r="V7031" s="71">
        <f t="shared" si="271"/>
        <v>1</v>
      </c>
      <c r="W7031" s="25" t="e">
        <f t="shared" si="272"/>
        <v>#DIV/0!</v>
      </c>
      <c r="X7031" s="64"/>
    </row>
    <row r="7032" spans="11:24" x14ac:dyDescent="0.3">
      <c r="K7032" s="31">
        <f>M7032/(L7032+M7032)</f>
        <v>0.94734595133058208</v>
      </c>
      <c r="L7032" s="52">
        <f>COUNTIF($N$6:N7032,FALSE)</f>
        <v>370</v>
      </c>
      <c r="M7032" s="52">
        <f>COUNTIF($N$6:N7032,TRUE)</f>
        <v>6657</v>
      </c>
      <c r="N7032" s="53" t="b">
        <f>O7032=P7032</f>
        <v>1</v>
      </c>
      <c r="O7032" s="53" t="str">
        <f>IF(R7032&gt;0,"+","-")</f>
        <v>-</v>
      </c>
      <c r="P7032" s="53" t="str">
        <f>IF(S7032&gt;0,"+","-")</f>
        <v>-</v>
      </c>
      <c r="R7032" s="23"/>
      <c r="S7032" s="23"/>
      <c r="T7032"/>
      <c r="U7032" s="70"/>
      <c r="V7032" s="71">
        <f t="shared" ref="V7032:V7095" si="273">COUNTIF(N6983:N7032,TRUE)/50</f>
        <v>1</v>
      </c>
      <c r="W7032" s="25" t="e">
        <f t="shared" si="272"/>
        <v>#DIV/0!</v>
      </c>
      <c r="X7032" s="64"/>
    </row>
    <row r="7033" spans="11:24" x14ac:dyDescent="0.3">
      <c r="K7033" s="31">
        <f>M7033/(L7033+M7033)</f>
        <v>0.94735344336937966</v>
      </c>
      <c r="L7033" s="52">
        <f>COUNTIF($N$6:N7033,FALSE)</f>
        <v>370</v>
      </c>
      <c r="M7033" s="52">
        <f>COUNTIF($N$6:N7033,TRUE)</f>
        <v>6658</v>
      </c>
      <c r="N7033" s="53" t="b">
        <f>O7033=P7033</f>
        <v>1</v>
      </c>
      <c r="O7033" s="53" t="str">
        <f>IF(R7033&gt;0,"+","-")</f>
        <v>-</v>
      </c>
      <c r="P7033" s="53" t="str">
        <f>IF(S7033&gt;0,"+","-")</f>
        <v>-</v>
      </c>
      <c r="Q7033" s="14"/>
      <c r="R7033" s="15"/>
      <c r="S7033" s="15"/>
      <c r="T7033"/>
      <c r="U7033" s="70"/>
      <c r="V7033" s="71">
        <f t="shared" si="273"/>
        <v>1</v>
      </c>
      <c r="W7033" s="25" t="e">
        <f t="shared" si="272"/>
        <v>#DIV/0!</v>
      </c>
      <c r="X7033" s="64"/>
    </row>
    <row r="7034" spans="11:24" x14ac:dyDescent="0.3">
      <c r="K7034" s="31">
        <f>M7034/(L7034+M7034)</f>
        <v>0.94736093327642623</v>
      </c>
      <c r="L7034" s="52">
        <f>COUNTIF($N$6:N7034,FALSE)</f>
        <v>370</v>
      </c>
      <c r="M7034" s="52">
        <f>COUNTIF($N$6:N7034,TRUE)</f>
        <v>6659</v>
      </c>
      <c r="N7034" s="53" t="b">
        <f>O7034=P7034</f>
        <v>1</v>
      </c>
      <c r="O7034" s="53" t="str">
        <f>IF(R7034&gt;0,"+","-")</f>
        <v>-</v>
      </c>
      <c r="P7034" s="53" t="str">
        <f>IF(S7034&gt;0,"+","-")</f>
        <v>-</v>
      </c>
      <c r="Q7034" s="14"/>
      <c r="R7034" s="15"/>
      <c r="S7034" s="15"/>
      <c r="T7034"/>
      <c r="U7034" s="70"/>
      <c r="V7034" s="71">
        <f t="shared" si="273"/>
        <v>1</v>
      </c>
      <c r="W7034" s="25" t="e">
        <f t="shared" si="272"/>
        <v>#DIV/0!</v>
      </c>
      <c r="X7034" s="64"/>
    </row>
    <row r="7035" spans="11:24" x14ac:dyDescent="0.3">
      <c r="K7035" s="31">
        <f>M7035/(L7035+M7035)</f>
        <v>0.94736842105263153</v>
      </c>
      <c r="L7035" s="52">
        <f>COUNTIF($N$6:N7035,FALSE)</f>
        <v>370</v>
      </c>
      <c r="M7035" s="52">
        <f>COUNTIF($N$6:N7035,TRUE)</f>
        <v>6660</v>
      </c>
      <c r="N7035" s="53" t="b">
        <f>O7035=P7035</f>
        <v>1</v>
      </c>
      <c r="O7035" s="53" t="str">
        <f>IF(R7035&gt;0,"+","-")</f>
        <v>-</v>
      </c>
      <c r="P7035" s="53" t="str">
        <f>IF(S7035&gt;0,"+","-")</f>
        <v>-</v>
      </c>
      <c r="Q7035" s="14"/>
      <c r="R7035" s="15"/>
      <c r="S7035" s="15"/>
      <c r="T7035"/>
      <c r="U7035" s="70"/>
      <c r="V7035" s="71">
        <f t="shared" si="273"/>
        <v>1</v>
      </c>
      <c r="W7035" s="25" t="e">
        <f t="shared" si="272"/>
        <v>#DIV/0!</v>
      </c>
      <c r="X7035" s="64"/>
    </row>
    <row r="7036" spans="11:24" x14ac:dyDescent="0.3">
      <c r="K7036" s="31">
        <f>M7036/(L7036+M7036)</f>
        <v>0.94737590669890481</v>
      </c>
      <c r="L7036" s="52">
        <f>COUNTIF($N$6:N7036,FALSE)</f>
        <v>370</v>
      </c>
      <c r="M7036" s="52">
        <f>COUNTIF($N$6:N7036,TRUE)</f>
        <v>6661</v>
      </c>
      <c r="N7036" s="53" t="b">
        <f>O7036=P7036</f>
        <v>1</v>
      </c>
      <c r="O7036" s="53" t="str">
        <f>IF(R7036&gt;0,"+","-")</f>
        <v>-</v>
      </c>
      <c r="P7036" s="53" t="str">
        <f>IF(S7036&gt;0,"+","-")</f>
        <v>-</v>
      </c>
      <c r="R7036" s="23"/>
      <c r="S7036" s="15"/>
      <c r="T7036"/>
      <c r="U7036" s="70"/>
      <c r="V7036" s="71">
        <f t="shared" si="273"/>
        <v>1</v>
      </c>
      <c r="W7036" s="25" t="e">
        <f t="shared" si="272"/>
        <v>#DIV/0!</v>
      </c>
      <c r="X7036" s="64"/>
    </row>
    <row r="7037" spans="11:24" x14ac:dyDescent="0.3">
      <c r="K7037" s="31">
        <f>M7037/(L7037+M7037)</f>
        <v>0.9473833902161547</v>
      </c>
      <c r="L7037" s="52">
        <f>COUNTIF($N$6:N7037,FALSE)</f>
        <v>370</v>
      </c>
      <c r="M7037" s="52">
        <f>COUNTIF($N$6:N7037,TRUE)</f>
        <v>6662</v>
      </c>
      <c r="N7037" s="53" t="b">
        <f>O7037=P7037</f>
        <v>1</v>
      </c>
      <c r="O7037" s="53" t="str">
        <f>IF(R7037&gt;0,"+","-")</f>
        <v>-</v>
      </c>
      <c r="P7037" s="53" t="str">
        <f>IF(S7037&gt;0,"+","-")</f>
        <v>-</v>
      </c>
      <c r="R7037" s="23"/>
      <c r="S7037" s="23"/>
      <c r="T7037"/>
      <c r="U7037" s="70"/>
      <c r="V7037" s="71">
        <f t="shared" si="273"/>
        <v>1</v>
      </c>
      <c r="W7037" s="25" t="e">
        <f t="shared" si="272"/>
        <v>#DIV/0!</v>
      </c>
      <c r="X7037" s="64"/>
    </row>
    <row r="7038" spans="11:24" x14ac:dyDescent="0.3">
      <c r="K7038" s="31">
        <f>M7038/(L7038+M7038)</f>
        <v>0.94739087160528934</v>
      </c>
      <c r="L7038" s="52">
        <f>COUNTIF($N$6:N7038,FALSE)</f>
        <v>370</v>
      </c>
      <c r="M7038" s="52">
        <f>COUNTIF($N$6:N7038,TRUE)</f>
        <v>6663</v>
      </c>
      <c r="N7038" s="53" t="b">
        <f>O7038=P7038</f>
        <v>1</v>
      </c>
      <c r="O7038" s="53" t="str">
        <f>IF(R7038&gt;0,"+","-")</f>
        <v>-</v>
      </c>
      <c r="P7038" s="53" t="str">
        <f>IF(S7038&gt;0,"+","-")</f>
        <v>-</v>
      </c>
      <c r="R7038" s="23"/>
      <c r="S7038" s="23"/>
      <c r="T7038"/>
      <c r="U7038" s="70"/>
      <c r="V7038" s="71">
        <f t="shared" si="273"/>
        <v>1</v>
      </c>
      <c r="W7038" s="25" t="e">
        <f t="shared" si="272"/>
        <v>#DIV/0!</v>
      </c>
      <c r="X7038" s="64"/>
    </row>
    <row r="7039" spans="11:24" x14ac:dyDescent="0.3">
      <c r="K7039" s="31">
        <f>M7039/(L7039+M7039)</f>
        <v>0.94739835086721635</v>
      </c>
      <c r="L7039" s="52">
        <f>COUNTIF($N$6:N7039,FALSE)</f>
        <v>370</v>
      </c>
      <c r="M7039" s="52">
        <f>COUNTIF($N$6:N7039,TRUE)</f>
        <v>6664</v>
      </c>
      <c r="N7039" s="53" t="b">
        <f>O7039=P7039</f>
        <v>1</v>
      </c>
      <c r="O7039" s="53" t="str">
        <f>IF(R7039&gt;0,"+","-")</f>
        <v>-</v>
      </c>
      <c r="P7039" s="53" t="str">
        <f>IF(S7039&gt;0,"+","-")</f>
        <v>-</v>
      </c>
      <c r="R7039" s="23"/>
      <c r="S7039" s="23"/>
      <c r="T7039"/>
      <c r="U7039" s="70"/>
      <c r="V7039" s="71">
        <f t="shared" si="273"/>
        <v>1</v>
      </c>
      <c r="W7039" s="25" t="e">
        <f t="shared" si="272"/>
        <v>#DIV/0!</v>
      </c>
      <c r="X7039" s="64"/>
    </row>
    <row r="7040" spans="11:24" x14ac:dyDescent="0.3">
      <c r="K7040" s="31">
        <f>M7040/(L7040+M7040)</f>
        <v>0.9474058280028429</v>
      </c>
      <c r="L7040" s="52">
        <f>COUNTIF($N$6:N7040,FALSE)</f>
        <v>370</v>
      </c>
      <c r="M7040" s="52">
        <f>COUNTIF($N$6:N7040,TRUE)</f>
        <v>6665</v>
      </c>
      <c r="N7040" s="53" t="b">
        <f>O7040=P7040</f>
        <v>1</v>
      </c>
      <c r="O7040" s="53" t="str">
        <f>IF(R7040&gt;0,"+","-")</f>
        <v>-</v>
      </c>
      <c r="P7040" s="53" t="str">
        <f>IF(S7040&gt;0,"+","-")</f>
        <v>-</v>
      </c>
      <c r="R7040" s="23"/>
      <c r="S7040" s="23"/>
      <c r="T7040"/>
      <c r="U7040" s="70"/>
      <c r="V7040" s="71">
        <f t="shared" si="273"/>
        <v>1</v>
      </c>
      <c r="W7040" s="25" t="e">
        <f t="shared" si="272"/>
        <v>#DIV/0!</v>
      </c>
      <c r="X7040" s="64"/>
    </row>
    <row r="7041" spans="11:24" x14ac:dyDescent="0.3">
      <c r="K7041" s="31">
        <f>M7041/(L7041+M7041)</f>
        <v>0.94741330301307558</v>
      </c>
      <c r="L7041" s="52">
        <f>COUNTIF($N$6:N7041,FALSE)</f>
        <v>370</v>
      </c>
      <c r="M7041" s="52">
        <f>COUNTIF($N$6:N7041,TRUE)</f>
        <v>6666</v>
      </c>
      <c r="N7041" s="53" t="b">
        <f>O7041=P7041</f>
        <v>1</v>
      </c>
      <c r="O7041" s="53" t="str">
        <f>IF(R7041&gt;0,"+","-")</f>
        <v>-</v>
      </c>
      <c r="P7041" s="53" t="str">
        <f>IF(S7041&gt;0,"+","-")</f>
        <v>-</v>
      </c>
      <c r="R7041" s="23"/>
      <c r="S7041" s="23"/>
      <c r="T7041"/>
      <c r="U7041" s="70"/>
      <c r="V7041" s="71">
        <f t="shared" si="273"/>
        <v>1</v>
      </c>
      <c r="W7041" s="25" t="e">
        <f t="shared" si="272"/>
        <v>#DIV/0!</v>
      </c>
      <c r="X7041" s="64"/>
    </row>
    <row r="7042" spans="11:24" x14ac:dyDescent="0.3">
      <c r="K7042" s="31">
        <f>M7042/(L7042+M7042)</f>
        <v>0.94742077589882057</v>
      </c>
      <c r="L7042" s="52">
        <f>COUNTIF($N$6:N7042,FALSE)</f>
        <v>370</v>
      </c>
      <c r="M7042" s="52">
        <f>COUNTIF($N$6:N7042,TRUE)</f>
        <v>6667</v>
      </c>
      <c r="N7042" s="53" t="b">
        <f>O7042=P7042</f>
        <v>1</v>
      </c>
      <c r="O7042" s="53" t="str">
        <f>IF(R7042&gt;0,"+","-")</f>
        <v>-</v>
      </c>
      <c r="P7042" s="53" t="str">
        <f>IF(S7042&gt;0,"+","-")</f>
        <v>-</v>
      </c>
      <c r="R7042" s="23"/>
      <c r="S7042" s="15"/>
      <c r="T7042"/>
      <c r="U7042" s="70"/>
      <c r="V7042" s="71">
        <f t="shared" si="273"/>
        <v>1</v>
      </c>
      <c r="W7042" s="25" t="e">
        <f t="shared" si="272"/>
        <v>#DIV/0!</v>
      </c>
      <c r="X7042" s="64"/>
    </row>
    <row r="7043" spans="11:24" x14ac:dyDescent="0.3">
      <c r="K7043" s="31">
        <f>M7043/(L7043+M7043)</f>
        <v>0.94742824666098324</v>
      </c>
      <c r="L7043" s="52">
        <f>COUNTIF($N$6:N7043,FALSE)</f>
        <v>370</v>
      </c>
      <c r="M7043" s="52">
        <f>COUNTIF($N$6:N7043,TRUE)</f>
        <v>6668</v>
      </c>
      <c r="N7043" s="53" t="b">
        <f>O7043=P7043</f>
        <v>1</v>
      </c>
      <c r="O7043" s="53" t="str">
        <f>IF(R7043&gt;0,"+","-")</f>
        <v>-</v>
      </c>
      <c r="P7043" s="53" t="str">
        <f>IF(S7043&gt;0,"+","-")</f>
        <v>-</v>
      </c>
      <c r="R7043" s="23"/>
      <c r="S7043" s="23"/>
      <c r="T7043"/>
      <c r="U7043" s="70"/>
      <c r="V7043" s="71">
        <f t="shared" si="273"/>
        <v>1</v>
      </c>
      <c r="W7043" s="25" t="e">
        <f t="shared" si="272"/>
        <v>#DIV/0!</v>
      </c>
      <c r="X7043" s="64"/>
    </row>
    <row r="7044" spans="11:24" x14ac:dyDescent="0.3">
      <c r="K7044" s="31">
        <f>M7044/(L7044+M7044)</f>
        <v>0.94743571530046877</v>
      </c>
      <c r="L7044" s="52">
        <f>COUNTIF($N$6:N7044,FALSE)</f>
        <v>370</v>
      </c>
      <c r="M7044" s="52">
        <f>COUNTIF($N$6:N7044,TRUE)</f>
        <v>6669</v>
      </c>
      <c r="N7044" s="53" t="b">
        <f>O7044=P7044</f>
        <v>1</v>
      </c>
      <c r="O7044" s="53" t="str">
        <f>IF(R7044&gt;0,"+","-")</f>
        <v>-</v>
      </c>
      <c r="P7044" s="53" t="str">
        <f>IF(S7044&gt;0,"+","-")</f>
        <v>-</v>
      </c>
      <c r="R7044" s="23"/>
      <c r="S7044" s="23"/>
      <c r="T7044"/>
      <c r="U7044" s="70"/>
      <c r="V7044" s="71">
        <f t="shared" si="273"/>
        <v>1</v>
      </c>
      <c r="W7044" s="25" t="e">
        <f t="shared" si="272"/>
        <v>#DIV/0!</v>
      </c>
      <c r="X7044" s="64"/>
    </row>
    <row r="7045" spans="11:24" x14ac:dyDescent="0.3">
      <c r="K7045" s="31">
        <f>M7045/(L7045+M7045)</f>
        <v>0.94744318181818177</v>
      </c>
      <c r="L7045" s="52">
        <f>COUNTIF($N$6:N7045,FALSE)</f>
        <v>370</v>
      </c>
      <c r="M7045" s="52">
        <f>COUNTIF($N$6:N7045,TRUE)</f>
        <v>6670</v>
      </c>
      <c r="N7045" s="53" t="b">
        <f>O7045=P7045</f>
        <v>1</v>
      </c>
      <c r="O7045" s="53" t="str">
        <f>IF(R7045&gt;0,"+","-")</f>
        <v>-</v>
      </c>
      <c r="P7045" s="53" t="str">
        <f>IF(S7045&gt;0,"+","-")</f>
        <v>-</v>
      </c>
      <c r="Q7045" s="14"/>
      <c r="R7045" s="15"/>
      <c r="S7045" s="15"/>
      <c r="T7045"/>
      <c r="U7045" s="70"/>
      <c r="V7045" s="71">
        <f t="shared" si="273"/>
        <v>1</v>
      </c>
      <c r="W7045" s="25" t="e">
        <f t="shared" si="272"/>
        <v>#DIV/0!</v>
      </c>
      <c r="X7045" s="64"/>
    </row>
    <row r="7046" spans="11:24" x14ac:dyDescent="0.3">
      <c r="K7046" s="31">
        <f>M7046/(L7046+M7046)</f>
        <v>0.94745064621502628</v>
      </c>
      <c r="L7046" s="54">
        <f>COUNTIF($N$6:N7046,FALSE)</f>
        <v>370</v>
      </c>
      <c r="M7046" s="54">
        <f>COUNTIF($N$6:N7046,TRUE)</f>
        <v>6671</v>
      </c>
      <c r="N7046" s="4" t="b">
        <f>O7046=P7046</f>
        <v>1</v>
      </c>
      <c r="O7046" s="53" t="str">
        <f>IF(R7046&gt;0,"+","-")</f>
        <v>-</v>
      </c>
      <c r="P7046" s="53" t="str">
        <f>IF(S7046&gt;0,"+","-")</f>
        <v>-</v>
      </c>
      <c r="R7046" s="23"/>
      <c r="S7046" s="15"/>
      <c r="T7046"/>
      <c r="U7046" s="70"/>
      <c r="V7046" s="71">
        <f t="shared" si="273"/>
        <v>1</v>
      </c>
      <c r="W7046" s="25" t="e">
        <f t="shared" si="272"/>
        <v>#DIV/0!</v>
      </c>
      <c r="X7046" s="64"/>
    </row>
    <row r="7047" spans="11:24" x14ac:dyDescent="0.3">
      <c r="K7047" s="31">
        <f>M7047/(L7047+M7047)</f>
        <v>0.9474581084919057</v>
      </c>
      <c r="L7047" s="52">
        <f>COUNTIF($N$6:N7047,FALSE)</f>
        <v>370</v>
      </c>
      <c r="M7047" s="52">
        <f>COUNTIF($N$6:N7047,TRUE)</f>
        <v>6672</v>
      </c>
      <c r="N7047" s="53" t="b">
        <f>O7047=P7047</f>
        <v>1</v>
      </c>
      <c r="O7047" s="53" t="str">
        <f>IF(R7047&gt;0,"+","-")</f>
        <v>-</v>
      </c>
      <c r="P7047" s="53" t="str">
        <f>IF(S7047&gt;0,"+","-")</f>
        <v>-</v>
      </c>
      <c r="R7047" s="23"/>
      <c r="S7047" s="23"/>
      <c r="T7047"/>
      <c r="U7047" s="70"/>
      <c r="V7047" s="71">
        <f t="shared" si="273"/>
        <v>1</v>
      </c>
      <c r="W7047" s="25" t="e">
        <f t="shared" si="272"/>
        <v>#DIV/0!</v>
      </c>
      <c r="X7047" s="64"/>
    </row>
    <row r="7048" spans="11:24" x14ac:dyDescent="0.3">
      <c r="K7048" s="31">
        <f>M7048/(L7048+M7048)</f>
        <v>0.94746556864972309</v>
      </c>
      <c r="L7048" s="52">
        <f>COUNTIF($N$6:N7048,FALSE)</f>
        <v>370</v>
      </c>
      <c r="M7048" s="52">
        <f>COUNTIF($N$6:N7048,TRUE)</f>
        <v>6673</v>
      </c>
      <c r="N7048" s="53" t="b">
        <f>O7048=P7048</f>
        <v>1</v>
      </c>
      <c r="O7048" s="53" t="str">
        <f>IF(R7048&gt;0,"+","-")</f>
        <v>-</v>
      </c>
      <c r="P7048" s="53" t="str">
        <f>IF(S7048&gt;0,"+","-")</f>
        <v>-</v>
      </c>
      <c r="R7048" s="23"/>
      <c r="S7048" s="15"/>
      <c r="T7048"/>
      <c r="U7048" s="70"/>
      <c r="V7048" s="71">
        <f t="shared" si="273"/>
        <v>1</v>
      </c>
      <c r="W7048" s="25" t="e">
        <f t="shared" si="272"/>
        <v>#DIV/0!</v>
      </c>
      <c r="X7048" s="64"/>
    </row>
    <row r="7049" spans="11:24" x14ac:dyDescent="0.3">
      <c r="K7049" s="31">
        <f>M7049/(L7049+M7049)</f>
        <v>0.94747302668938105</v>
      </c>
      <c r="L7049" s="52">
        <f>COUNTIF($N$6:N7049,FALSE)</f>
        <v>370</v>
      </c>
      <c r="M7049" s="52">
        <f>COUNTIF($N$6:N7049,TRUE)</f>
        <v>6674</v>
      </c>
      <c r="N7049" s="53" t="b">
        <f>O7049=P7049</f>
        <v>1</v>
      </c>
      <c r="O7049" s="53" t="str">
        <f>IF(R7049&gt;0,"+","-")</f>
        <v>-</v>
      </c>
      <c r="P7049" s="53" t="str">
        <f>IF(S7049&gt;0,"+","-")</f>
        <v>-</v>
      </c>
      <c r="R7049" s="23"/>
      <c r="S7049" s="23"/>
      <c r="T7049"/>
      <c r="U7049" s="70"/>
      <c r="V7049" s="71">
        <f t="shared" si="273"/>
        <v>1</v>
      </c>
      <c r="W7049" s="25" t="e">
        <f t="shared" si="272"/>
        <v>#DIV/0!</v>
      </c>
      <c r="X7049" s="64"/>
    </row>
    <row r="7050" spans="11:24" x14ac:dyDescent="0.3">
      <c r="K7050" s="31">
        <f>M7050/(L7050+M7050)</f>
        <v>0.94748048261178142</v>
      </c>
      <c r="L7050" s="52">
        <f>COUNTIF($N$6:N7050,FALSE)</f>
        <v>370</v>
      </c>
      <c r="M7050" s="52">
        <f>COUNTIF($N$6:N7050,TRUE)</f>
        <v>6675</v>
      </c>
      <c r="N7050" s="53" t="b">
        <f>O7050=P7050</f>
        <v>1</v>
      </c>
      <c r="O7050" s="53" t="str">
        <f>IF(R7050&gt;0,"+","-")</f>
        <v>-</v>
      </c>
      <c r="P7050" s="53" t="str">
        <f>IF(S7050&gt;0,"+","-")</f>
        <v>-</v>
      </c>
      <c r="Q7050" s="14"/>
      <c r="R7050" s="15"/>
      <c r="S7050" s="15"/>
      <c r="T7050"/>
      <c r="U7050" s="70"/>
      <c r="V7050" s="71">
        <f t="shared" si="273"/>
        <v>1</v>
      </c>
      <c r="W7050" s="25" t="e">
        <f t="shared" si="272"/>
        <v>#DIV/0!</v>
      </c>
      <c r="X7050" s="64"/>
    </row>
    <row r="7051" spans="11:24" x14ac:dyDescent="0.3">
      <c r="K7051" s="31">
        <f>M7051/(L7051+M7051)</f>
        <v>0.94748793641782569</v>
      </c>
      <c r="L7051" s="52">
        <f>COUNTIF($N$6:N7051,FALSE)</f>
        <v>370</v>
      </c>
      <c r="M7051" s="52">
        <f>COUNTIF($N$6:N7051,TRUE)</f>
        <v>6676</v>
      </c>
      <c r="N7051" s="53" t="b">
        <f>O7051=P7051</f>
        <v>1</v>
      </c>
      <c r="O7051" s="53" t="str">
        <f>IF(R7051&gt;0,"+","-")</f>
        <v>-</v>
      </c>
      <c r="P7051" s="53" t="str">
        <f>IF(S7051&gt;0,"+","-")</f>
        <v>-</v>
      </c>
      <c r="R7051" s="23"/>
      <c r="S7051" s="15"/>
      <c r="T7051"/>
      <c r="U7051" s="70"/>
      <c r="V7051" s="71">
        <f t="shared" si="273"/>
        <v>1</v>
      </c>
      <c r="W7051" s="25" t="e">
        <f t="shared" si="272"/>
        <v>#DIV/0!</v>
      </c>
      <c r="X7051" s="64"/>
    </row>
    <row r="7052" spans="11:24" x14ac:dyDescent="0.3">
      <c r="K7052" s="31">
        <f>M7052/(L7052+M7052)</f>
        <v>0.94749538810841494</v>
      </c>
      <c r="L7052" s="52">
        <f>COUNTIF($N$6:N7052,FALSE)</f>
        <v>370</v>
      </c>
      <c r="M7052" s="52">
        <f>COUNTIF($N$6:N7052,TRUE)</f>
        <v>6677</v>
      </c>
      <c r="N7052" s="53" t="b">
        <f>O7052=P7052</f>
        <v>1</v>
      </c>
      <c r="O7052" s="53" t="str">
        <f>IF(R7052&gt;0,"+","-")</f>
        <v>-</v>
      </c>
      <c r="P7052" s="53" t="str">
        <f>IF(S7052&gt;0,"+","-")</f>
        <v>-</v>
      </c>
      <c r="R7052" s="23"/>
      <c r="S7052" s="23"/>
      <c r="T7052"/>
      <c r="U7052" s="70"/>
      <c r="V7052" s="71">
        <f t="shared" si="273"/>
        <v>1</v>
      </c>
      <c r="W7052" s="25" t="e">
        <f t="shared" si="272"/>
        <v>#DIV/0!</v>
      </c>
      <c r="X7052" s="64"/>
    </row>
    <row r="7053" spans="11:24" x14ac:dyDescent="0.3">
      <c r="K7053" s="31">
        <f>M7053/(L7053+M7053)</f>
        <v>0.94750283768444954</v>
      </c>
      <c r="L7053" s="52">
        <f>COUNTIF($N$6:N7053,FALSE)</f>
        <v>370</v>
      </c>
      <c r="M7053" s="52">
        <f>COUNTIF($N$6:N7053,TRUE)</f>
        <v>6678</v>
      </c>
      <c r="N7053" s="53" t="b">
        <f>O7053=P7053</f>
        <v>1</v>
      </c>
      <c r="O7053" s="53" t="str">
        <f>IF(R7053&gt;0,"+","-")</f>
        <v>-</v>
      </c>
      <c r="P7053" s="53" t="str">
        <f>IF(S7053&gt;0,"+","-")</f>
        <v>-</v>
      </c>
      <c r="Q7053" s="14"/>
      <c r="R7053" s="15"/>
      <c r="S7053" s="15"/>
      <c r="T7053"/>
      <c r="U7053" s="70"/>
      <c r="V7053" s="71">
        <f t="shared" si="273"/>
        <v>1</v>
      </c>
      <c r="W7053" s="25" t="e">
        <f t="shared" si="272"/>
        <v>#DIV/0!</v>
      </c>
      <c r="X7053" s="64"/>
    </row>
    <row r="7054" spans="11:24" x14ac:dyDescent="0.3">
      <c r="K7054" s="31">
        <f>M7054/(L7054+M7054)</f>
        <v>0.94751028514682933</v>
      </c>
      <c r="L7054" s="52">
        <f>COUNTIF($N$6:N7054,FALSE)</f>
        <v>370</v>
      </c>
      <c r="M7054" s="52">
        <f>COUNTIF($N$6:N7054,TRUE)</f>
        <v>6679</v>
      </c>
      <c r="N7054" s="53" t="b">
        <f>O7054=P7054</f>
        <v>1</v>
      </c>
      <c r="O7054" s="53" t="str">
        <f>IF(R7054&gt;0,"+","-")</f>
        <v>-</v>
      </c>
      <c r="P7054" s="53" t="str">
        <f>IF(S7054&gt;0,"+","-")</f>
        <v>-</v>
      </c>
      <c r="Q7054" s="14"/>
      <c r="R7054" s="15"/>
      <c r="S7054" s="15"/>
      <c r="T7054"/>
      <c r="U7054" s="70"/>
      <c r="V7054" s="71">
        <f t="shared" si="273"/>
        <v>1</v>
      </c>
      <c r="W7054" s="25" t="e">
        <f t="shared" si="272"/>
        <v>#DIV/0!</v>
      </c>
      <c r="X7054" s="64"/>
    </row>
    <row r="7055" spans="11:24" x14ac:dyDescent="0.3">
      <c r="K7055" s="31">
        <f>M7055/(L7055+M7055)</f>
        <v>0.94751773049645394</v>
      </c>
      <c r="L7055" s="52">
        <f>COUNTIF($N$6:N7055,FALSE)</f>
        <v>370</v>
      </c>
      <c r="M7055" s="52">
        <f>COUNTIF($N$6:N7055,TRUE)</f>
        <v>6680</v>
      </c>
      <c r="N7055" s="53" t="b">
        <f>O7055=P7055</f>
        <v>1</v>
      </c>
      <c r="O7055" s="53" t="str">
        <f>IF(R7055&gt;0,"+","-")</f>
        <v>-</v>
      </c>
      <c r="P7055" s="53" t="str">
        <f>IF(S7055&gt;0,"+","-")</f>
        <v>-</v>
      </c>
      <c r="Q7055" s="14"/>
      <c r="R7055" s="15"/>
      <c r="S7055" s="15"/>
      <c r="T7055"/>
      <c r="U7055" s="70"/>
      <c r="V7055" s="71">
        <f t="shared" si="273"/>
        <v>1</v>
      </c>
      <c r="W7055" s="25" t="e">
        <f t="shared" si="272"/>
        <v>#DIV/0!</v>
      </c>
      <c r="X7055" s="64"/>
    </row>
    <row r="7056" spans="11:24" x14ac:dyDescent="0.3">
      <c r="K7056" s="31">
        <f>M7056/(L7056+M7056)</f>
        <v>0.94752517373422207</v>
      </c>
      <c r="L7056" s="52">
        <f>COUNTIF($N$6:N7056,FALSE)</f>
        <v>370</v>
      </c>
      <c r="M7056" s="52">
        <f>COUNTIF($N$6:N7056,TRUE)</f>
        <v>6681</v>
      </c>
      <c r="N7056" s="53" t="b">
        <f>O7056=P7056</f>
        <v>1</v>
      </c>
      <c r="O7056" s="53" t="str">
        <f>IF(R7056&gt;0,"+","-")</f>
        <v>-</v>
      </c>
      <c r="P7056" s="53" t="str">
        <f>IF(S7056&gt;0,"+","-")</f>
        <v>-</v>
      </c>
      <c r="R7056" s="23"/>
      <c r="S7056" s="23"/>
      <c r="T7056"/>
      <c r="U7056" s="70"/>
      <c r="V7056" s="71">
        <f t="shared" si="273"/>
        <v>1</v>
      </c>
      <c r="W7056" s="25" t="e">
        <f t="shared" si="272"/>
        <v>#DIV/0!</v>
      </c>
      <c r="X7056" s="64"/>
    </row>
    <row r="7057" spans="11:24" x14ac:dyDescent="0.3">
      <c r="K7057" s="31">
        <f>M7057/(L7057+M7057)</f>
        <v>0.94753261486103235</v>
      </c>
      <c r="L7057" s="52">
        <f>COUNTIF($N$6:N7057,FALSE)</f>
        <v>370</v>
      </c>
      <c r="M7057" s="52">
        <f>COUNTIF($N$6:N7057,TRUE)</f>
        <v>6682</v>
      </c>
      <c r="N7057" s="53" t="b">
        <f>O7057=P7057</f>
        <v>1</v>
      </c>
      <c r="O7057" s="53" t="str">
        <f>IF(R7057&gt;0,"+","-")</f>
        <v>-</v>
      </c>
      <c r="P7057" s="53" t="str">
        <f>IF(S7057&gt;0,"+","-")</f>
        <v>-</v>
      </c>
      <c r="R7057" s="23"/>
      <c r="S7057" s="23"/>
      <c r="T7057"/>
      <c r="U7057" s="70"/>
      <c r="V7057" s="71">
        <f t="shared" si="273"/>
        <v>1</v>
      </c>
      <c r="W7057" s="25" t="e">
        <f t="shared" si="272"/>
        <v>#DIV/0!</v>
      </c>
      <c r="X7057" s="64"/>
    </row>
    <row r="7058" spans="11:24" x14ac:dyDescent="0.3">
      <c r="K7058" s="31">
        <f>M7058/(L7058+M7058)</f>
        <v>0.94754005387778251</v>
      </c>
      <c r="L7058" s="52">
        <f>COUNTIF($N$6:N7058,FALSE)</f>
        <v>370</v>
      </c>
      <c r="M7058" s="52">
        <f>COUNTIF($N$6:N7058,TRUE)</f>
        <v>6683</v>
      </c>
      <c r="N7058" s="53" t="b">
        <f>O7058=P7058</f>
        <v>1</v>
      </c>
      <c r="O7058" s="53" t="str">
        <f>IF(R7058&gt;0,"+","-")</f>
        <v>-</v>
      </c>
      <c r="P7058" s="53" t="str">
        <f>IF(S7058&gt;0,"+","-")</f>
        <v>-</v>
      </c>
      <c r="R7058" s="23"/>
      <c r="S7058" s="23"/>
      <c r="T7058"/>
      <c r="U7058" s="70"/>
      <c r="V7058" s="71">
        <f t="shared" si="273"/>
        <v>1</v>
      </c>
      <c r="W7058" s="25" t="e">
        <f t="shared" si="272"/>
        <v>#DIV/0!</v>
      </c>
      <c r="X7058" s="64"/>
    </row>
    <row r="7059" spans="11:24" x14ac:dyDescent="0.3">
      <c r="K7059" s="31">
        <f>M7059/(L7059+M7059)</f>
        <v>0.94754749078537004</v>
      </c>
      <c r="L7059" s="54">
        <f>COUNTIF($N$6:N7059,FALSE)</f>
        <v>370</v>
      </c>
      <c r="M7059" s="54">
        <f>COUNTIF($N$6:N7059,TRUE)</f>
        <v>6684</v>
      </c>
      <c r="N7059" s="4" t="b">
        <f>O7059=P7059</f>
        <v>1</v>
      </c>
      <c r="O7059" s="53" t="str">
        <f>IF(R7059&gt;0,"+","-")</f>
        <v>-</v>
      </c>
      <c r="P7059" s="53" t="str">
        <f>IF(S7059&gt;0,"+","-")</f>
        <v>-</v>
      </c>
      <c r="R7059" s="23"/>
      <c r="S7059" s="15"/>
      <c r="T7059"/>
      <c r="U7059" s="70"/>
      <c r="V7059" s="71">
        <f t="shared" si="273"/>
        <v>1</v>
      </c>
      <c r="W7059" s="25" t="e">
        <f t="shared" si="272"/>
        <v>#DIV/0!</v>
      </c>
      <c r="X7059" s="64"/>
    </row>
    <row r="7060" spans="11:24" x14ac:dyDescent="0.3">
      <c r="K7060" s="31">
        <f>M7060/(L7060+M7060)</f>
        <v>0.94755492558469168</v>
      </c>
      <c r="L7060" s="52">
        <f>COUNTIF($N$6:N7060,FALSE)</f>
        <v>370</v>
      </c>
      <c r="M7060" s="52">
        <f>COUNTIF($N$6:N7060,TRUE)</f>
        <v>6685</v>
      </c>
      <c r="N7060" s="53" t="b">
        <f>O7060=P7060</f>
        <v>1</v>
      </c>
      <c r="O7060" s="53" t="str">
        <f>IF(R7060&gt;0,"+","-")</f>
        <v>-</v>
      </c>
      <c r="P7060" s="53" t="str">
        <f>IF(S7060&gt;0,"+","-")</f>
        <v>-</v>
      </c>
      <c r="R7060" s="23"/>
      <c r="S7060" s="23"/>
      <c r="T7060"/>
      <c r="U7060" s="70"/>
      <c r="V7060" s="71">
        <f t="shared" si="273"/>
        <v>1</v>
      </c>
      <c r="W7060" s="25" t="e">
        <f t="shared" si="272"/>
        <v>#DIV/0!</v>
      </c>
      <c r="X7060" s="64"/>
    </row>
    <row r="7061" spans="11:24" x14ac:dyDescent="0.3">
      <c r="K7061" s="31">
        <f>M7061/(L7061+M7061)</f>
        <v>0.94756235827664403</v>
      </c>
      <c r="L7061" s="52">
        <f>COUNTIF($N$6:N7061,FALSE)</f>
        <v>370</v>
      </c>
      <c r="M7061" s="52">
        <f>COUNTIF($N$6:N7061,TRUE)</f>
        <v>6686</v>
      </c>
      <c r="N7061" s="53" t="b">
        <f>O7061=P7061</f>
        <v>1</v>
      </c>
      <c r="O7061" s="53" t="str">
        <f>IF(R7061&gt;0,"+","-")</f>
        <v>-</v>
      </c>
      <c r="P7061" s="53" t="str">
        <f>IF(S7061&gt;0,"+","-")</f>
        <v>-</v>
      </c>
      <c r="R7061" s="23"/>
      <c r="S7061" s="23"/>
      <c r="T7061"/>
      <c r="U7061" s="70"/>
      <c r="V7061" s="71">
        <f t="shared" si="273"/>
        <v>1</v>
      </c>
      <c r="W7061" s="25" t="e">
        <f t="shared" si="272"/>
        <v>#DIV/0!</v>
      </c>
      <c r="X7061" s="64"/>
    </row>
    <row r="7062" spans="11:24" x14ac:dyDescent="0.3">
      <c r="K7062" s="31">
        <f>M7062/(L7062+M7062)</f>
        <v>0.94756978886212273</v>
      </c>
      <c r="L7062" s="52">
        <f>COUNTIF($N$6:N7062,FALSE)</f>
        <v>370</v>
      </c>
      <c r="M7062" s="52">
        <f>COUNTIF($N$6:N7062,TRUE)</f>
        <v>6687</v>
      </c>
      <c r="N7062" s="53" t="b">
        <f>O7062=P7062</f>
        <v>1</v>
      </c>
      <c r="O7062" s="53" t="str">
        <f>IF(R7062&gt;0,"+","-")</f>
        <v>-</v>
      </c>
      <c r="P7062" s="53" t="str">
        <f>IF(S7062&gt;0,"+","-")</f>
        <v>-</v>
      </c>
      <c r="R7062" s="23"/>
      <c r="S7062" s="15"/>
      <c r="T7062"/>
      <c r="U7062" s="70"/>
      <c r="V7062" s="71">
        <f t="shared" si="273"/>
        <v>1</v>
      </c>
      <c r="W7062" s="25" t="e">
        <f t="shared" si="272"/>
        <v>#DIV/0!</v>
      </c>
      <c r="X7062" s="64"/>
    </row>
    <row r="7063" spans="11:24" x14ac:dyDescent="0.3">
      <c r="K7063" s="31">
        <f>M7063/(L7063+M7063)</f>
        <v>0.94757721734202327</v>
      </c>
      <c r="L7063" s="52">
        <f>COUNTIF($N$6:N7063,FALSE)</f>
        <v>370</v>
      </c>
      <c r="M7063" s="52">
        <f>COUNTIF($N$6:N7063,TRUE)</f>
        <v>6688</v>
      </c>
      <c r="N7063" s="53" t="b">
        <f>O7063=P7063</f>
        <v>1</v>
      </c>
      <c r="O7063" s="53" t="str">
        <f>IF(R7063&gt;0,"+","-")</f>
        <v>-</v>
      </c>
      <c r="P7063" s="53" t="str">
        <f>IF(S7063&gt;0,"+","-")</f>
        <v>-</v>
      </c>
      <c r="R7063" s="23"/>
      <c r="S7063" s="23"/>
      <c r="T7063"/>
      <c r="U7063" s="70"/>
      <c r="V7063" s="71">
        <f t="shared" si="273"/>
        <v>1</v>
      </c>
      <c r="W7063" s="25" t="e">
        <f t="shared" si="272"/>
        <v>#DIV/0!</v>
      </c>
      <c r="X7063" s="64"/>
    </row>
    <row r="7064" spans="11:24" x14ac:dyDescent="0.3">
      <c r="K7064" s="31">
        <f>M7064/(L7064+M7064)</f>
        <v>0.94758464371724038</v>
      </c>
      <c r="L7064" s="52">
        <f>COUNTIF($N$6:N7064,FALSE)</f>
        <v>370</v>
      </c>
      <c r="M7064" s="52">
        <f>COUNTIF($N$6:N7064,TRUE)</f>
        <v>6689</v>
      </c>
      <c r="N7064" s="53" t="b">
        <f>O7064=P7064</f>
        <v>1</v>
      </c>
      <c r="O7064" s="53" t="str">
        <f>IF(R7064&gt;0,"+","-")</f>
        <v>-</v>
      </c>
      <c r="P7064" s="53" t="str">
        <f>IF(S7064&gt;0,"+","-")</f>
        <v>-</v>
      </c>
      <c r="R7064" s="23"/>
      <c r="S7064" s="23"/>
      <c r="T7064"/>
      <c r="U7064" s="70"/>
      <c r="V7064" s="71">
        <f t="shared" si="273"/>
        <v>1</v>
      </c>
      <c r="W7064" s="25" t="e">
        <f t="shared" si="272"/>
        <v>#DIV/0!</v>
      </c>
      <c r="X7064" s="64"/>
    </row>
    <row r="7065" spans="11:24" x14ac:dyDescent="0.3">
      <c r="K7065" s="31">
        <f>M7065/(L7065+M7065)</f>
        <v>0.94759206798866857</v>
      </c>
      <c r="L7065" s="52">
        <f>COUNTIF($N$6:N7065,FALSE)</f>
        <v>370</v>
      </c>
      <c r="M7065" s="52">
        <f>COUNTIF($N$6:N7065,TRUE)</f>
        <v>6690</v>
      </c>
      <c r="N7065" s="53" t="b">
        <f>O7065=P7065</f>
        <v>1</v>
      </c>
      <c r="O7065" s="53" t="str">
        <f>IF(R7065&gt;0,"+","-")</f>
        <v>-</v>
      </c>
      <c r="P7065" s="53" t="str">
        <f>IF(S7065&gt;0,"+","-")</f>
        <v>-</v>
      </c>
      <c r="R7065" s="23"/>
      <c r="S7065" s="23"/>
      <c r="T7065"/>
      <c r="U7065" s="70"/>
      <c r="V7065" s="71">
        <f t="shared" si="273"/>
        <v>1</v>
      </c>
      <c r="W7065" s="25" t="e">
        <f t="shared" si="272"/>
        <v>#DIV/0!</v>
      </c>
      <c r="X7065" s="64"/>
    </row>
    <row r="7066" spans="11:24" x14ac:dyDescent="0.3">
      <c r="K7066" s="31">
        <f>M7066/(L7066+M7066)</f>
        <v>0.94759949015720157</v>
      </c>
      <c r="L7066" s="52">
        <f>COUNTIF($N$6:N7066,FALSE)</f>
        <v>370</v>
      </c>
      <c r="M7066" s="52">
        <f>COUNTIF($N$6:N7066,TRUE)</f>
        <v>6691</v>
      </c>
      <c r="N7066" s="53" t="b">
        <f>O7066=P7066</f>
        <v>1</v>
      </c>
      <c r="O7066" s="53" t="str">
        <f>IF(R7066&gt;0,"+","-")</f>
        <v>-</v>
      </c>
      <c r="P7066" s="53" t="str">
        <f>IF(S7066&gt;0,"+","-")</f>
        <v>-</v>
      </c>
      <c r="Q7066" s="14"/>
      <c r="R7066" s="15"/>
      <c r="S7066" s="15"/>
      <c r="T7066"/>
      <c r="U7066" s="70"/>
      <c r="V7066" s="71">
        <f t="shared" si="273"/>
        <v>1</v>
      </c>
      <c r="W7066" s="25" t="e">
        <f t="shared" si="272"/>
        <v>#DIV/0!</v>
      </c>
      <c r="X7066" s="64"/>
    </row>
    <row r="7067" spans="11:24" x14ac:dyDescent="0.3">
      <c r="K7067" s="31">
        <f>M7067/(L7067+M7067)</f>
        <v>0.94760691022373267</v>
      </c>
      <c r="L7067" s="52">
        <f>COUNTIF($N$6:N7067,FALSE)</f>
        <v>370</v>
      </c>
      <c r="M7067" s="52">
        <f>COUNTIF($N$6:N7067,TRUE)</f>
        <v>6692</v>
      </c>
      <c r="N7067" s="53" t="b">
        <f>O7067=P7067</f>
        <v>1</v>
      </c>
      <c r="O7067" s="53" t="str">
        <f>IF(R7067&gt;0,"+","-")</f>
        <v>-</v>
      </c>
      <c r="P7067" s="53" t="str">
        <f>IF(S7067&gt;0,"+","-")</f>
        <v>-</v>
      </c>
      <c r="R7067" s="23"/>
      <c r="S7067" s="23"/>
      <c r="T7067"/>
      <c r="U7067" s="70"/>
      <c r="V7067" s="71">
        <f t="shared" si="273"/>
        <v>1</v>
      </c>
      <c r="W7067" s="25" t="e">
        <f t="shared" si="272"/>
        <v>#DIV/0!</v>
      </c>
      <c r="X7067" s="64"/>
    </row>
    <row r="7068" spans="11:24" x14ac:dyDescent="0.3">
      <c r="K7068" s="31">
        <f>M7068/(L7068+M7068)</f>
        <v>0.9476143281891547</v>
      </c>
      <c r="L7068" s="52">
        <f>COUNTIF($N$6:N7068,FALSE)</f>
        <v>370</v>
      </c>
      <c r="M7068" s="52">
        <f>COUNTIF($N$6:N7068,TRUE)</f>
        <v>6693</v>
      </c>
      <c r="N7068" s="53" t="b">
        <f>O7068=P7068</f>
        <v>1</v>
      </c>
      <c r="O7068" s="53" t="str">
        <f>IF(R7068&gt;0,"+","-")</f>
        <v>-</v>
      </c>
      <c r="P7068" s="53" t="str">
        <f>IF(S7068&gt;0,"+","-")</f>
        <v>-</v>
      </c>
      <c r="R7068" s="23"/>
      <c r="S7068" s="23"/>
      <c r="T7068"/>
      <c r="U7068" s="70"/>
      <c r="V7068" s="71">
        <f t="shared" si="273"/>
        <v>1</v>
      </c>
      <c r="W7068" s="25" t="e">
        <f t="shared" si="272"/>
        <v>#DIV/0!</v>
      </c>
      <c r="X7068" s="64"/>
    </row>
    <row r="7069" spans="11:24" x14ac:dyDescent="0.3">
      <c r="K7069" s="31">
        <f>M7069/(L7069+M7069)</f>
        <v>0.94762174405436017</v>
      </c>
      <c r="L7069" s="52">
        <f>COUNTIF($N$6:N7069,FALSE)</f>
        <v>370</v>
      </c>
      <c r="M7069" s="52">
        <f>COUNTIF($N$6:N7069,TRUE)</f>
        <v>6694</v>
      </c>
      <c r="N7069" s="53" t="b">
        <f>O7069=P7069</f>
        <v>1</v>
      </c>
      <c r="O7069" s="53" t="str">
        <f>IF(R7069&gt;0,"+","-")</f>
        <v>-</v>
      </c>
      <c r="P7069" s="53" t="str">
        <f>IF(S7069&gt;0,"+","-")</f>
        <v>-</v>
      </c>
      <c r="R7069" s="23"/>
      <c r="S7069" s="23"/>
      <c r="T7069"/>
      <c r="U7069" s="70"/>
      <c r="V7069" s="71">
        <f t="shared" si="273"/>
        <v>1</v>
      </c>
      <c r="W7069" s="25" t="e">
        <f t="shared" si="272"/>
        <v>#DIV/0!</v>
      </c>
      <c r="X7069" s="64"/>
    </row>
    <row r="7070" spans="11:24" x14ac:dyDescent="0.3">
      <c r="K7070" s="31">
        <f>M7070/(L7070+M7070)</f>
        <v>0.9476291578202406</v>
      </c>
      <c r="L7070" s="52">
        <f>COUNTIF($N$6:N7070,FALSE)</f>
        <v>370</v>
      </c>
      <c r="M7070" s="52">
        <f>COUNTIF($N$6:N7070,TRUE)</f>
        <v>6695</v>
      </c>
      <c r="N7070" s="53" t="b">
        <f>O7070=P7070</f>
        <v>1</v>
      </c>
      <c r="O7070" s="53" t="str">
        <f>IF(R7070&gt;0,"+","-")</f>
        <v>-</v>
      </c>
      <c r="P7070" s="53" t="str">
        <f>IF(S7070&gt;0,"+","-")</f>
        <v>-</v>
      </c>
      <c r="R7070" s="23"/>
      <c r="S7070" s="23"/>
      <c r="T7070"/>
      <c r="U7070" s="70"/>
      <c r="V7070" s="71">
        <f t="shared" si="273"/>
        <v>1</v>
      </c>
      <c r="W7070" s="25" t="e">
        <f t="shared" si="272"/>
        <v>#DIV/0!</v>
      </c>
      <c r="X7070" s="64"/>
    </row>
    <row r="7071" spans="11:24" x14ac:dyDescent="0.3">
      <c r="K7071" s="31">
        <f>M7071/(L7071+M7071)</f>
        <v>0.94763656948768749</v>
      </c>
      <c r="L7071" s="52">
        <f>COUNTIF($N$6:N7071,FALSE)</f>
        <v>370</v>
      </c>
      <c r="M7071" s="52">
        <f>COUNTIF($N$6:N7071,TRUE)</f>
        <v>6696</v>
      </c>
      <c r="N7071" s="53" t="b">
        <f>O7071=P7071</f>
        <v>1</v>
      </c>
      <c r="O7071" s="53" t="str">
        <f>IF(R7071&gt;0,"+","-")</f>
        <v>-</v>
      </c>
      <c r="P7071" s="53" t="str">
        <f>IF(S7071&gt;0,"+","-")</f>
        <v>-</v>
      </c>
      <c r="Q7071" s="14"/>
      <c r="R7071" s="15"/>
      <c r="S7071" s="15"/>
      <c r="T7071"/>
      <c r="U7071" s="70"/>
      <c r="V7071" s="71">
        <f t="shared" si="273"/>
        <v>1</v>
      </c>
      <c r="W7071" s="25" t="e">
        <f t="shared" si="272"/>
        <v>#DIV/0!</v>
      </c>
      <c r="X7071" s="64"/>
    </row>
    <row r="7072" spans="11:24" x14ac:dyDescent="0.3">
      <c r="K7072" s="31">
        <f>M7072/(L7072+M7072)</f>
        <v>0.94764397905759157</v>
      </c>
      <c r="L7072" s="52">
        <f>COUNTIF($N$6:N7072,FALSE)</f>
        <v>370</v>
      </c>
      <c r="M7072" s="52">
        <f>COUNTIF($N$6:N7072,TRUE)</f>
        <v>6697</v>
      </c>
      <c r="N7072" s="53" t="b">
        <f>O7072=P7072</f>
        <v>1</v>
      </c>
      <c r="O7072" s="53" t="str">
        <f>IF(R7072&gt;0,"+","-")</f>
        <v>-</v>
      </c>
      <c r="P7072" s="53" t="str">
        <f>IF(S7072&gt;0,"+","-")</f>
        <v>-</v>
      </c>
      <c r="Q7072" s="14"/>
      <c r="R7072" s="15"/>
      <c r="S7072" s="15"/>
      <c r="T7072"/>
      <c r="U7072" s="70"/>
      <c r="V7072" s="71">
        <f t="shared" si="273"/>
        <v>1</v>
      </c>
      <c r="W7072" s="25" t="e">
        <f t="shared" si="272"/>
        <v>#DIV/0!</v>
      </c>
      <c r="X7072" s="64"/>
    </row>
    <row r="7073" spans="11:24" x14ac:dyDescent="0.3">
      <c r="K7073" s="31">
        <f>M7073/(L7073+M7073)</f>
        <v>0.94765138653084324</v>
      </c>
      <c r="L7073" s="52">
        <f>COUNTIF($N$6:N7073,FALSE)</f>
        <v>370</v>
      </c>
      <c r="M7073" s="52">
        <f>COUNTIF($N$6:N7073,TRUE)</f>
        <v>6698</v>
      </c>
      <c r="N7073" s="53" t="b">
        <f>O7073=P7073</f>
        <v>1</v>
      </c>
      <c r="O7073" s="53" t="str">
        <f>IF(R7073&gt;0,"+","-")</f>
        <v>-</v>
      </c>
      <c r="P7073" s="53" t="str">
        <f>IF(S7073&gt;0,"+","-")</f>
        <v>-</v>
      </c>
      <c r="Q7073" s="14"/>
      <c r="R7073" s="15"/>
      <c r="S7073" s="15"/>
      <c r="T7073"/>
      <c r="U7073" s="70"/>
      <c r="V7073" s="71">
        <f t="shared" si="273"/>
        <v>1</v>
      </c>
      <c r="W7073" s="25" t="e">
        <f t="shared" si="272"/>
        <v>#DIV/0!</v>
      </c>
      <c r="X7073" s="64"/>
    </row>
    <row r="7074" spans="11:24" x14ac:dyDescent="0.3">
      <c r="K7074" s="31">
        <f>M7074/(L7074+M7074)</f>
        <v>0.94765879190833213</v>
      </c>
      <c r="L7074" s="52">
        <f>COUNTIF($N$6:N7074,FALSE)</f>
        <v>370</v>
      </c>
      <c r="M7074" s="52">
        <f>COUNTIF($N$6:N7074,TRUE)</f>
        <v>6699</v>
      </c>
      <c r="N7074" s="53" t="b">
        <f>O7074=P7074</f>
        <v>1</v>
      </c>
      <c r="O7074" s="53" t="str">
        <f>IF(R7074&gt;0,"+","-")</f>
        <v>-</v>
      </c>
      <c r="P7074" s="53" t="str">
        <f>IF(S7074&gt;0,"+","-")</f>
        <v>-</v>
      </c>
      <c r="Q7074" s="14"/>
      <c r="R7074" s="15"/>
      <c r="S7074" s="15"/>
      <c r="T7074"/>
      <c r="U7074" s="70"/>
      <c r="V7074" s="71">
        <f t="shared" si="273"/>
        <v>1</v>
      </c>
      <c r="W7074" s="25" t="e">
        <f t="shared" si="272"/>
        <v>#DIV/0!</v>
      </c>
      <c r="X7074" s="64"/>
    </row>
    <row r="7075" spans="11:24" x14ac:dyDescent="0.3">
      <c r="K7075" s="31">
        <f>M7075/(L7075+M7075)</f>
        <v>0.94766619519094764</v>
      </c>
      <c r="L7075" s="52">
        <f>COUNTIF($N$6:N7075,FALSE)</f>
        <v>370</v>
      </c>
      <c r="M7075" s="52">
        <f>COUNTIF($N$6:N7075,TRUE)</f>
        <v>6700</v>
      </c>
      <c r="N7075" s="53" t="b">
        <f>O7075=P7075</f>
        <v>1</v>
      </c>
      <c r="O7075" s="53" t="str">
        <f>IF(R7075&gt;0,"+","-")</f>
        <v>-</v>
      </c>
      <c r="P7075" s="53" t="str">
        <f>IF(S7075&gt;0,"+","-")</f>
        <v>-</v>
      </c>
      <c r="R7075" s="23"/>
      <c r="S7075" s="15"/>
      <c r="T7075"/>
      <c r="U7075" s="70"/>
      <c r="V7075" s="71">
        <f t="shared" si="273"/>
        <v>1</v>
      </c>
      <c r="W7075" s="25" t="e">
        <f t="shared" si="272"/>
        <v>#DIV/0!</v>
      </c>
      <c r="X7075" s="64"/>
    </row>
    <row r="7076" spans="11:24" x14ac:dyDescent="0.3">
      <c r="K7076" s="31">
        <f>M7076/(L7076+M7076)</f>
        <v>0.9476735963795786</v>
      </c>
      <c r="L7076" s="52">
        <f>COUNTIF($N$6:N7076,FALSE)</f>
        <v>370</v>
      </c>
      <c r="M7076" s="52">
        <f>COUNTIF($N$6:N7076,TRUE)</f>
        <v>6701</v>
      </c>
      <c r="N7076" s="53" t="b">
        <f>O7076=P7076</f>
        <v>1</v>
      </c>
      <c r="O7076" s="53" t="str">
        <f>IF(R7076&gt;0,"+","-")</f>
        <v>-</v>
      </c>
      <c r="P7076" s="53" t="str">
        <f>IF(S7076&gt;0,"+","-")</f>
        <v>-</v>
      </c>
      <c r="R7076" s="23"/>
      <c r="S7076" s="15"/>
      <c r="T7076"/>
      <c r="U7076" s="70"/>
      <c r="V7076" s="71">
        <f t="shared" si="273"/>
        <v>1</v>
      </c>
      <c r="W7076" s="25" t="e">
        <f t="shared" si="272"/>
        <v>#DIV/0!</v>
      </c>
      <c r="X7076" s="64"/>
    </row>
    <row r="7077" spans="11:24" x14ac:dyDescent="0.3">
      <c r="K7077" s="31">
        <f>M7077/(L7077+M7077)</f>
        <v>0.94768099547511309</v>
      </c>
      <c r="L7077" s="52">
        <f>COUNTIF($N$6:N7077,FALSE)</f>
        <v>370</v>
      </c>
      <c r="M7077" s="52">
        <f>COUNTIF($N$6:N7077,TRUE)</f>
        <v>6702</v>
      </c>
      <c r="N7077" s="53" t="b">
        <f>O7077=P7077</f>
        <v>1</v>
      </c>
      <c r="O7077" s="53" t="str">
        <f>IF(R7077&gt;0,"+","-")</f>
        <v>-</v>
      </c>
      <c r="P7077" s="53" t="str">
        <f>IF(S7077&gt;0,"+","-")</f>
        <v>-</v>
      </c>
      <c r="R7077" s="23"/>
      <c r="S7077" s="23"/>
      <c r="T7077"/>
      <c r="U7077" s="70"/>
      <c r="V7077" s="71">
        <f t="shared" si="273"/>
        <v>1</v>
      </c>
      <c r="W7077" s="25" t="e">
        <f t="shared" si="272"/>
        <v>#DIV/0!</v>
      </c>
      <c r="X7077" s="64"/>
    </row>
    <row r="7078" spans="11:24" x14ac:dyDescent="0.3">
      <c r="K7078" s="31">
        <f>M7078/(L7078+M7078)</f>
        <v>0.94768839247843917</v>
      </c>
      <c r="L7078" s="52">
        <f>COUNTIF($N$6:N7078,FALSE)</f>
        <v>370</v>
      </c>
      <c r="M7078" s="52">
        <f>COUNTIF($N$6:N7078,TRUE)</f>
        <v>6703</v>
      </c>
      <c r="N7078" s="53" t="b">
        <f>O7078=P7078</f>
        <v>1</v>
      </c>
      <c r="O7078" s="53" t="str">
        <f>IF(R7078&gt;0,"+","-")</f>
        <v>-</v>
      </c>
      <c r="P7078" s="53" t="str">
        <f>IF(S7078&gt;0,"+","-")</f>
        <v>-</v>
      </c>
      <c r="Q7078" s="14"/>
      <c r="R7078" s="15"/>
      <c r="S7078" s="15"/>
      <c r="T7078"/>
      <c r="U7078" s="70"/>
      <c r="V7078" s="71">
        <f t="shared" si="273"/>
        <v>1</v>
      </c>
      <c r="W7078" s="25" t="e">
        <f t="shared" si="272"/>
        <v>#DIV/0!</v>
      </c>
      <c r="X7078" s="64"/>
    </row>
    <row r="7079" spans="11:24" x14ac:dyDescent="0.3">
      <c r="K7079" s="31">
        <f>M7079/(L7079+M7079)</f>
        <v>0.94769578739044391</v>
      </c>
      <c r="L7079" s="52">
        <f>COUNTIF($N$6:N7079,FALSE)</f>
        <v>370</v>
      </c>
      <c r="M7079" s="52">
        <f>COUNTIF($N$6:N7079,TRUE)</f>
        <v>6704</v>
      </c>
      <c r="N7079" s="53" t="b">
        <f>O7079=P7079</f>
        <v>1</v>
      </c>
      <c r="O7079" s="53" t="str">
        <f>IF(R7079&gt;0,"+","-")</f>
        <v>-</v>
      </c>
      <c r="P7079" s="53" t="str">
        <f>IF(S7079&gt;0,"+","-")</f>
        <v>-</v>
      </c>
      <c r="R7079" s="23"/>
      <c r="S7079" s="23"/>
      <c r="T7079"/>
      <c r="U7079" s="70"/>
      <c r="V7079" s="71">
        <f t="shared" si="273"/>
        <v>1</v>
      </c>
      <c r="W7079" s="25" t="e">
        <f t="shared" si="272"/>
        <v>#DIV/0!</v>
      </c>
      <c r="X7079" s="64"/>
    </row>
    <row r="7080" spans="11:24" x14ac:dyDescent="0.3">
      <c r="K7080" s="31">
        <f>M7080/(L7080+M7080)</f>
        <v>0.94770318021201416</v>
      </c>
      <c r="L7080" s="52">
        <f>COUNTIF($N$6:N7080,FALSE)</f>
        <v>370</v>
      </c>
      <c r="M7080" s="52">
        <f>COUNTIF($N$6:N7080,TRUE)</f>
        <v>6705</v>
      </c>
      <c r="N7080" s="53" t="b">
        <f>O7080=P7080</f>
        <v>1</v>
      </c>
      <c r="O7080" s="53" t="str">
        <f>IF(R7080&gt;0,"+","-")</f>
        <v>-</v>
      </c>
      <c r="P7080" s="53" t="str">
        <f>IF(S7080&gt;0,"+","-")</f>
        <v>-</v>
      </c>
      <c r="R7080" s="23"/>
      <c r="S7080" s="23"/>
      <c r="T7080"/>
      <c r="U7080" s="70"/>
      <c r="V7080" s="71">
        <f t="shared" si="273"/>
        <v>1</v>
      </c>
      <c r="W7080" s="25" t="e">
        <f t="shared" si="272"/>
        <v>#DIV/0!</v>
      </c>
      <c r="X7080" s="64"/>
    </row>
    <row r="7081" spans="11:24" x14ac:dyDescent="0.3">
      <c r="K7081" s="31">
        <f>M7081/(L7081+M7081)</f>
        <v>0.94771057094403621</v>
      </c>
      <c r="L7081" s="52">
        <f>COUNTIF($N$6:N7081,FALSE)</f>
        <v>370</v>
      </c>
      <c r="M7081" s="52">
        <f>COUNTIF($N$6:N7081,TRUE)</f>
        <v>6706</v>
      </c>
      <c r="N7081" s="53" t="b">
        <f>O7081=P7081</f>
        <v>1</v>
      </c>
      <c r="O7081" s="53" t="str">
        <f>IF(R7081&gt;0,"+","-")</f>
        <v>-</v>
      </c>
      <c r="P7081" s="53" t="str">
        <f>IF(S7081&gt;0,"+","-")</f>
        <v>-</v>
      </c>
      <c r="R7081" s="23"/>
      <c r="S7081" s="15"/>
      <c r="T7081"/>
      <c r="U7081" s="70"/>
      <c r="V7081" s="71">
        <f t="shared" si="273"/>
        <v>1</v>
      </c>
      <c r="W7081" s="25" t="e">
        <f t="shared" si="272"/>
        <v>#DIV/0!</v>
      </c>
      <c r="X7081" s="64"/>
    </row>
    <row r="7082" spans="11:24" x14ac:dyDescent="0.3">
      <c r="K7082" s="31">
        <f>M7082/(L7082+M7082)</f>
        <v>0.9477179595873958</v>
      </c>
      <c r="L7082" s="52">
        <f>COUNTIF($N$6:N7082,FALSE)</f>
        <v>370</v>
      </c>
      <c r="M7082" s="52">
        <f>COUNTIF($N$6:N7082,TRUE)</f>
        <v>6707</v>
      </c>
      <c r="N7082" s="53" t="b">
        <f>O7082=P7082</f>
        <v>1</v>
      </c>
      <c r="O7082" s="53" t="str">
        <f>IF(R7082&gt;0,"+","-")</f>
        <v>-</v>
      </c>
      <c r="P7082" s="53" t="str">
        <f>IF(S7082&gt;0,"+","-")</f>
        <v>-</v>
      </c>
      <c r="Q7082" s="14"/>
      <c r="R7082" s="15"/>
      <c r="S7082" s="15"/>
      <c r="T7082"/>
      <c r="U7082" s="70"/>
      <c r="V7082" s="71">
        <f t="shared" si="273"/>
        <v>1</v>
      </c>
      <c r="W7082" s="25" t="e">
        <f t="shared" ref="W7082:W7145" si="274">AVERAGE(R6983:R7082)</f>
        <v>#DIV/0!</v>
      </c>
      <c r="X7082" s="64"/>
    </row>
    <row r="7083" spans="11:24" x14ac:dyDescent="0.3">
      <c r="K7083" s="31">
        <f>M7083/(L7083+M7083)</f>
        <v>0.94772534614297821</v>
      </c>
      <c r="L7083" s="52">
        <f>COUNTIF($N$6:N7083,FALSE)</f>
        <v>370</v>
      </c>
      <c r="M7083" s="52">
        <f>COUNTIF($N$6:N7083,TRUE)</f>
        <v>6708</v>
      </c>
      <c r="N7083" s="53" t="b">
        <f>O7083=P7083</f>
        <v>1</v>
      </c>
      <c r="O7083" s="53" t="str">
        <f>IF(R7083&gt;0,"+","-")</f>
        <v>-</v>
      </c>
      <c r="P7083" s="53" t="str">
        <f>IF(S7083&gt;0,"+","-")</f>
        <v>-</v>
      </c>
      <c r="R7083" s="23"/>
      <c r="S7083" s="23"/>
      <c r="T7083"/>
      <c r="U7083" s="70"/>
      <c r="V7083" s="71">
        <f t="shared" si="273"/>
        <v>1</v>
      </c>
      <c r="W7083" s="25" t="e">
        <f t="shared" si="274"/>
        <v>#DIV/0!</v>
      </c>
      <c r="X7083" s="64"/>
    </row>
    <row r="7084" spans="11:24" x14ac:dyDescent="0.3">
      <c r="K7084" s="31">
        <f>M7084/(L7084+M7084)</f>
        <v>0.94773273061166829</v>
      </c>
      <c r="L7084" s="52">
        <f>COUNTIF($N$6:N7084,FALSE)</f>
        <v>370</v>
      </c>
      <c r="M7084" s="52">
        <f>COUNTIF($N$6:N7084,TRUE)</f>
        <v>6709</v>
      </c>
      <c r="N7084" s="53" t="b">
        <f>O7084=P7084</f>
        <v>1</v>
      </c>
      <c r="O7084" s="53" t="str">
        <f>IF(R7084&gt;0,"+","-")</f>
        <v>-</v>
      </c>
      <c r="P7084" s="53" t="str">
        <f>IF(S7084&gt;0,"+","-")</f>
        <v>-</v>
      </c>
      <c r="R7084" s="23"/>
      <c r="S7084" s="23"/>
      <c r="T7084"/>
      <c r="U7084" s="70"/>
      <c r="V7084" s="71">
        <f t="shared" si="273"/>
        <v>1</v>
      </c>
      <c r="W7084" s="25" t="e">
        <f t="shared" si="274"/>
        <v>#DIV/0!</v>
      </c>
      <c r="X7084" s="64"/>
    </row>
    <row r="7085" spans="11:24" x14ac:dyDescent="0.3">
      <c r="K7085" s="31">
        <f>M7085/(L7085+M7085)</f>
        <v>0.94774011299435024</v>
      </c>
      <c r="L7085" s="52">
        <f>COUNTIF($N$6:N7085,FALSE)</f>
        <v>370</v>
      </c>
      <c r="M7085" s="52">
        <f>COUNTIF($N$6:N7085,TRUE)</f>
        <v>6710</v>
      </c>
      <c r="N7085" s="53" t="b">
        <f>O7085=P7085</f>
        <v>1</v>
      </c>
      <c r="O7085" s="53" t="str">
        <f>IF(R7085&gt;0,"+","-")</f>
        <v>-</v>
      </c>
      <c r="P7085" s="53" t="str">
        <f>IF(S7085&gt;0,"+","-")</f>
        <v>-</v>
      </c>
      <c r="R7085" s="23"/>
      <c r="S7085" s="23"/>
      <c r="T7085"/>
      <c r="U7085" s="70"/>
      <c r="V7085" s="71">
        <f t="shared" si="273"/>
        <v>1</v>
      </c>
      <c r="W7085" s="25" t="e">
        <f t="shared" si="274"/>
        <v>#DIV/0!</v>
      </c>
      <c r="X7085" s="64"/>
    </row>
    <row r="7086" spans="11:24" x14ac:dyDescent="0.3">
      <c r="K7086" s="31">
        <f>M7086/(L7086+M7086)</f>
        <v>0.94774749329190788</v>
      </c>
      <c r="L7086" s="52">
        <f>COUNTIF($N$6:N7086,FALSE)</f>
        <v>370</v>
      </c>
      <c r="M7086" s="52">
        <f>COUNTIF($N$6:N7086,TRUE)</f>
        <v>6711</v>
      </c>
      <c r="N7086" s="53" t="b">
        <f>O7086=P7086</f>
        <v>1</v>
      </c>
      <c r="O7086" s="53" t="str">
        <f>IF(R7086&gt;0,"+","-")</f>
        <v>-</v>
      </c>
      <c r="P7086" s="53" t="str">
        <f>IF(S7086&gt;0,"+","-")</f>
        <v>-</v>
      </c>
      <c r="R7086" s="23"/>
      <c r="S7086" s="23"/>
      <c r="T7086"/>
      <c r="U7086" s="70"/>
      <c r="V7086" s="71">
        <f t="shared" si="273"/>
        <v>1</v>
      </c>
      <c r="W7086" s="25" t="e">
        <f t="shared" si="274"/>
        <v>#DIV/0!</v>
      </c>
      <c r="X7086" s="64"/>
    </row>
    <row r="7087" spans="11:24" x14ac:dyDescent="0.3">
      <c r="K7087" s="31">
        <f>M7087/(L7087+M7087)</f>
        <v>0.94775487150522453</v>
      </c>
      <c r="L7087" s="52">
        <f>COUNTIF($N$6:N7087,FALSE)</f>
        <v>370</v>
      </c>
      <c r="M7087" s="52">
        <f>COUNTIF($N$6:N7087,TRUE)</f>
        <v>6712</v>
      </c>
      <c r="N7087" s="53" t="b">
        <f>O7087=P7087</f>
        <v>1</v>
      </c>
      <c r="O7087" s="53" t="str">
        <f>IF(R7087&gt;0,"+","-")</f>
        <v>-</v>
      </c>
      <c r="P7087" s="53" t="str">
        <f>IF(S7087&gt;0,"+","-")</f>
        <v>-</v>
      </c>
      <c r="R7087" s="23"/>
      <c r="S7087" s="23"/>
      <c r="T7087"/>
      <c r="U7087" s="70"/>
      <c r="V7087" s="71">
        <f t="shared" si="273"/>
        <v>1</v>
      </c>
      <c r="W7087" s="25" t="e">
        <f t="shared" si="274"/>
        <v>#DIV/0!</v>
      </c>
      <c r="X7087" s="64"/>
    </row>
    <row r="7088" spans="11:24" x14ac:dyDescent="0.3">
      <c r="K7088" s="31">
        <f>M7088/(L7088+M7088)</f>
        <v>0.9477622476351828</v>
      </c>
      <c r="L7088" s="52">
        <f>COUNTIF($N$6:N7088,FALSE)</f>
        <v>370</v>
      </c>
      <c r="M7088" s="52">
        <f>COUNTIF($N$6:N7088,TRUE)</f>
        <v>6713</v>
      </c>
      <c r="N7088" s="53" t="b">
        <f>O7088=P7088</f>
        <v>1</v>
      </c>
      <c r="O7088" s="53" t="str">
        <f>IF(R7088&gt;0,"+","-")</f>
        <v>-</v>
      </c>
      <c r="P7088" s="53" t="str">
        <f>IF(S7088&gt;0,"+","-")</f>
        <v>-</v>
      </c>
      <c r="R7088" s="23"/>
      <c r="S7088" s="23"/>
      <c r="T7088"/>
      <c r="U7088" s="70"/>
      <c r="V7088" s="71">
        <f t="shared" si="273"/>
        <v>1</v>
      </c>
      <c r="W7088" s="25" t="e">
        <f t="shared" si="274"/>
        <v>#DIV/0!</v>
      </c>
      <c r="X7088" s="64"/>
    </row>
    <row r="7089" spans="11:24" x14ac:dyDescent="0.3">
      <c r="K7089" s="31">
        <f>M7089/(L7089+M7089)</f>
        <v>0.94776962168266521</v>
      </c>
      <c r="L7089" s="52">
        <f>COUNTIF($N$6:N7089,FALSE)</f>
        <v>370</v>
      </c>
      <c r="M7089" s="52">
        <f>COUNTIF($N$6:N7089,TRUE)</f>
        <v>6714</v>
      </c>
      <c r="N7089" s="53" t="b">
        <f>O7089=P7089</f>
        <v>1</v>
      </c>
      <c r="O7089" s="53" t="str">
        <f>IF(R7089&gt;0,"+","-")</f>
        <v>-</v>
      </c>
      <c r="P7089" s="53" t="str">
        <f>IF(S7089&gt;0,"+","-")</f>
        <v>-</v>
      </c>
      <c r="R7089" s="23"/>
      <c r="S7089" s="15"/>
      <c r="T7089"/>
      <c r="U7089" s="70"/>
      <c r="V7089" s="71">
        <f t="shared" si="273"/>
        <v>1</v>
      </c>
      <c r="W7089" s="25" t="e">
        <f t="shared" si="274"/>
        <v>#DIV/0!</v>
      </c>
      <c r="X7089" s="64"/>
    </row>
    <row r="7090" spans="11:24" x14ac:dyDescent="0.3">
      <c r="K7090" s="31">
        <f>M7090/(L7090+M7090)</f>
        <v>0.94777699364855328</v>
      </c>
      <c r="L7090" s="52">
        <f>COUNTIF($N$6:N7090,FALSE)</f>
        <v>370</v>
      </c>
      <c r="M7090" s="52">
        <f>COUNTIF($N$6:N7090,TRUE)</f>
        <v>6715</v>
      </c>
      <c r="N7090" s="53" t="b">
        <f>O7090=P7090</f>
        <v>1</v>
      </c>
      <c r="O7090" s="53" t="str">
        <f>IF(R7090&gt;0,"+","-")</f>
        <v>-</v>
      </c>
      <c r="P7090" s="53" t="str">
        <f>IF(S7090&gt;0,"+","-")</f>
        <v>-</v>
      </c>
      <c r="R7090" s="23"/>
      <c r="S7090" s="23"/>
      <c r="T7090"/>
      <c r="U7090" s="70"/>
      <c r="V7090" s="71">
        <f t="shared" si="273"/>
        <v>1</v>
      </c>
      <c r="W7090" s="25" t="e">
        <f t="shared" si="274"/>
        <v>#DIV/0!</v>
      </c>
      <c r="X7090" s="64"/>
    </row>
    <row r="7091" spans="11:24" x14ac:dyDescent="0.3">
      <c r="K7091" s="31">
        <f>M7091/(L7091+M7091)</f>
        <v>0.94778436353372852</v>
      </c>
      <c r="L7091" s="52">
        <f>COUNTIF($N$6:N7091,FALSE)</f>
        <v>370</v>
      </c>
      <c r="M7091" s="52">
        <f>COUNTIF($N$6:N7091,TRUE)</f>
        <v>6716</v>
      </c>
      <c r="N7091" s="53" t="b">
        <f>O7091=P7091</f>
        <v>1</v>
      </c>
      <c r="O7091" s="53" t="str">
        <f>IF(R7091&gt;0,"+","-")</f>
        <v>-</v>
      </c>
      <c r="P7091" s="53" t="str">
        <f>IF(S7091&gt;0,"+","-")</f>
        <v>-</v>
      </c>
      <c r="R7091" s="23"/>
      <c r="S7091" s="15"/>
      <c r="T7091"/>
      <c r="U7091" s="70"/>
      <c r="V7091" s="71">
        <f t="shared" si="273"/>
        <v>1</v>
      </c>
      <c r="W7091" s="25" t="e">
        <f t="shared" si="274"/>
        <v>#DIV/0!</v>
      </c>
      <c r="X7091" s="64"/>
    </row>
    <row r="7092" spans="11:24" x14ac:dyDescent="0.3">
      <c r="K7092" s="31">
        <f>M7092/(L7092+M7092)</f>
        <v>0.94779173133907157</v>
      </c>
      <c r="L7092" s="52">
        <f>COUNTIF($N$6:N7092,FALSE)</f>
        <v>370</v>
      </c>
      <c r="M7092" s="52">
        <f>COUNTIF($N$6:N7092,TRUE)</f>
        <v>6717</v>
      </c>
      <c r="N7092" s="53" t="b">
        <f>O7092=P7092</f>
        <v>1</v>
      </c>
      <c r="O7092" s="53" t="str">
        <f>IF(R7092&gt;0,"+","-")</f>
        <v>-</v>
      </c>
      <c r="P7092" s="53" t="str">
        <f>IF(S7092&gt;0,"+","-")</f>
        <v>-</v>
      </c>
      <c r="R7092" s="23"/>
      <c r="S7092" s="23"/>
      <c r="T7092"/>
      <c r="U7092" s="70"/>
      <c r="V7092" s="71">
        <f t="shared" si="273"/>
        <v>1</v>
      </c>
      <c r="W7092" s="25" t="e">
        <f t="shared" si="274"/>
        <v>#DIV/0!</v>
      </c>
      <c r="X7092" s="64"/>
    </row>
    <row r="7093" spans="11:24" x14ac:dyDescent="0.3">
      <c r="K7093" s="31">
        <f>M7093/(L7093+M7093)</f>
        <v>0.94779909706546273</v>
      </c>
      <c r="L7093" s="52">
        <f>COUNTIF($N$6:N7093,FALSE)</f>
        <v>370</v>
      </c>
      <c r="M7093" s="52">
        <f>COUNTIF($N$6:N7093,TRUE)</f>
        <v>6718</v>
      </c>
      <c r="N7093" s="53" t="b">
        <f>O7093=P7093</f>
        <v>1</v>
      </c>
      <c r="O7093" s="53" t="str">
        <f>IF(R7093&gt;0,"+","-")</f>
        <v>-</v>
      </c>
      <c r="P7093" s="53" t="str">
        <f>IF(S7093&gt;0,"+","-")</f>
        <v>-</v>
      </c>
      <c r="R7093" s="23"/>
      <c r="S7093" s="23"/>
      <c r="T7093"/>
      <c r="U7093" s="70"/>
      <c r="V7093" s="71">
        <f t="shared" si="273"/>
        <v>1</v>
      </c>
      <c r="W7093" s="25" t="e">
        <f t="shared" si="274"/>
        <v>#DIV/0!</v>
      </c>
      <c r="X7093" s="64"/>
    </row>
    <row r="7094" spans="11:24" x14ac:dyDescent="0.3">
      <c r="K7094" s="31">
        <f>M7094/(L7094+M7094)</f>
        <v>0.94780646071378194</v>
      </c>
      <c r="L7094" s="52">
        <f>COUNTIF($N$6:N7094,FALSE)</f>
        <v>370</v>
      </c>
      <c r="M7094" s="52">
        <f>COUNTIF($N$6:N7094,TRUE)</f>
        <v>6719</v>
      </c>
      <c r="N7094" s="53" t="b">
        <f>O7094=P7094</f>
        <v>1</v>
      </c>
      <c r="O7094" s="53" t="str">
        <f>IF(R7094&gt;0,"+","-")</f>
        <v>-</v>
      </c>
      <c r="P7094" s="53" t="str">
        <f>IF(S7094&gt;0,"+","-")</f>
        <v>-</v>
      </c>
      <c r="Q7094" s="14"/>
      <c r="R7094" s="15"/>
      <c r="S7094" s="15"/>
      <c r="T7094"/>
      <c r="U7094" s="70"/>
      <c r="V7094" s="71">
        <f t="shared" si="273"/>
        <v>1</v>
      </c>
      <c r="W7094" s="25" t="e">
        <f t="shared" si="274"/>
        <v>#DIV/0!</v>
      </c>
      <c r="X7094" s="64"/>
    </row>
    <row r="7095" spans="11:24" x14ac:dyDescent="0.3">
      <c r="K7095" s="31">
        <f>M7095/(L7095+M7095)</f>
        <v>0.94781382228490829</v>
      </c>
      <c r="L7095" s="52">
        <f>COUNTIF($N$6:N7095,FALSE)</f>
        <v>370</v>
      </c>
      <c r="M7095" s="52">
        <f>COUNTIF($N$6:N7095,TRUE)</f>
        <v>6720</v>
      </c>
      <c r="N7095" s="53" t="b">
        <f>O7095=P7095</f>
        <v>1</v>
      </c>
      <c r="O7095" s="53" t="str">
        <f>IF(R7095&gt;0,"+","-")</f>
        <v>-</v>
      </c>
      <c r="P7095" s="53" t="str">
        <f>IF(S7095&gt;0,"+","-")</f>
        <v>-</v>
      </c>
      <c r="R7095" s="23"/>
      <c r="S7095" s="23"/>
      <c r="T7095"/>
      <c r="U7095" s="70"/>
      <c r="V7095" s="71">
        <f t="shared" si="273"/>
        <v>1</v>
      </c>
      <c r="W7095" s="25" t="e">
        <f t="shared" si="274"/>
        <v>#DIV/0!</v>
      </c>
      <c r="X7095" s="64"/>
    </row>
    <row r="7096" spans="11:24" x14ac:dyDescent="0.3">
      <c r="K7096" s="31">
        <f>M7096/(L7096+M7096)</f>
        <v>0.94782118177972075</v>
      </c>
      <c r="L7096" s="52">
        <f>COUNTIF($N$6:N7096,FALSE)</f>
        <v>370</v>
      </c>
      <c r="M7096" s="52">
        <f>COUNTIF($N$6:N7096,TRUE)</f>
        <v>6721</v>
      </c>
      <c r="N7096" s="53" t="b">
        <f>O7096=P7096</f>
        <v>1</v>
      </c>
      <c r="O7096" s="53" t="str">
        <f>IF(R7096&gt;0,"+","-")</f>
        <v>-</v>
      </c>
      <c r="P7096" s="53" t="str">
        <f>IF(S7096&gt;0,"+","-")</f>
        <v>-</v>
      </c>
      <c r="R7096" s="23"/>
      <c r="S7096" s="23"/>
      <c r="T7096"/>
      <c r="U7096" s="70"/>
      <c r="V7096" s="71">
        <f t="shared" ref="V7096:V7159" si="275">COUNTIF(N7047:N7096,TRUE)/50</f>
        <v>1</v>
      </c>
      <c r="W7096" s="25" t="e">
        <f t="shared" si="274"/>
        <v>#DIV/0!</v>
      </c>
      <c r="X7096" s="64"/>
    </row>
    <row r="7097" spans="11:24" x14ac:dyDescent="0.3">
      <c r="K7097" s="31">
        <f>M7097/(L7097+M7097)</f>
        <v>0.9478285391990976</v>
      </c>
      <c r="L7097" s="52">
        <f>COUNTIF($N$6:N7097,FALSE)</f>
        <v>370</v>
      </c>
      <c r="M7097" s="52">
        <f>COUNTIF($N$6:N7097,TRUE)</f>
        <v>6722</v>
      </c>
      <c r="N7097" s="53" t="b">
        <f>O7097=P7097</f>
        <v>1</v>
      </c>
      <c r="O7097" s="53" t="str">
        <f>IF(R7097&gt;0,"+","-")</f>
        <v>-</v>
      </c>
      <c r="P7097" s="53" t="str">
        <f>IF(S7097&gt;0,"+","-")</f>
        <v>-</v>
      </c>
      <c r="R7097" s="23"/>
      <c r="S7097" s="23"/>
      <c r="T7097"/>
      <c r="U7097" s="70"/>
      <c r="V7097" s="71">
        <f t="shared" si="275"/>
        <v>1</v>
      </c>
      <c r="W7097" s="25" t="e">
        <f t="shared" si="274"/>
        <v>#DIV/0!</v>
      </c>
      <c r="X7097" s="64"/>
    </row>
    <row r="7098" spans="11:24" x14ac:dyDescent="0.3">
      <c r="K7098" s="31">
        <f>M7098/(L7098+M7098)</f>
        <v>0.94783589454391659</v>
      </c>
      <c r="L7098" s="52">
        <f>COUNTIF($N$6:N7098,FALSE)</f>
        <v>370</v>
      </c>
      <c r="M7098" s="52">
        <f>COUNTIF($N$6:N7098,TRUE)</f>
        <v>6723</v>
      </c>
      <c r="N7098" s="53" t="b">
        <f>O7098=P7098</f>
        <v>1</v>
      </c>
      <c r="O7098" s="53" t="str">
        <f>IF(R7098&gt;0,"+","-")</f>
        <v>-</v>
      </c>
      <c r="P7098" s="53" t="str">
        <f>IF(S7098&gt;0,"+","-")</f>
        <v>-</v>
      </c>
      <c r="R7098" s="23"/>
      <c r="S7098" s="23"/>
      <c r="T7098"/>
      <c r="U7098" s="70"/>
      <c r="V7098" s="71">
        <f t="shared" si="275"/>
        <v>1</v>
      </c>
      <c r="W7098" s="25" t="e">
        <f t="shared" si="274"/>
        <v>#DIV/0!</v>
      </c>
      <c r="X7098" s="64"/>
    </row>
    <row r="7099" spans="11:24" x14ac:dyDescent="0.3">
      <c r="K7099" s="31">
        <f>M7099/(L7099+M7099)</f>
        <v>0.94784324781505502</v>
      </c>
      <c r="L7099" s="52">
        <f>COUNTIF($N$6:N7099,FALSE)</f>
        <v>370</v>
      </c>
      <c r="M7099" s="52">
        <f>COUNTIF($N$6:N7099,TRUE)</f>
        <v>6724</v>
      </c>
      <c r="N7099" s="53" t="b">
        <f>O7099=P7099</f>
        <v>1</v>
      </c>
      <c r="O7099" s="53" t="str">
        <f>IF(R7099&gt;0,"+","-")</f>
        <v>-</v>
      </c>
      <c r="P7099" s="53" t="str">
        <f>IF(S7099&gt;0,"+","-")</f>
        <v>-</v>
      </c>
      <c r="R7099" s="23"/>
      <c r="S7099" s="23"/>
      <c r="T7099"/>
      <c r="U7099" s="70"/>
      <c r="V7099" s="71">
        <f t="shared" si="275"/>
        <v>1</v>
      </c>
      <c r="W7099" s="25" t="e">
        <f t="shared" si="274"/>
        <v>#DIV/0!</v>
      </c>
      <c r="X7099" s="64"/>
    </row>
    <row r="7100" spans="11:24" x14ac:dyDescent="0.3">
      <c r="K7100" s="31">
        <f>M7100/(L7100+M7100)</f>
        <v>0.94785059901338975</v>
      </c>
      <c r="L7100" s="52">
        <f>COUNTIF($N$6:N7100,FALSE)</f>
        <v>370</v>
      </c>
      <c r="M7100" s="52">
        <f>COUNTIF($N$6:N7100,TRUE)</f>
        <v>6725</v>
      </c>
      <c r="N7100" s="53" t="b">
        <f>O7100=P7100</f>
        <v>1</v>
      </c>
      <c r="O7100" s="53" t="str">
        <f>IF(R7100&gt;0,"+","-")</f>
        <v>-</v>
      </c>
      <c r="P7100" s="53" t="str">
        <f>IF(S7100&gt;0,"+","-")</f>
        <v>-</v>
      </c>
      <c r="Q7100" s="14"/>
      <c r="R7100" s="15"/>
      <c r="S7100" s="15"/>
      <c r="T7100"/>
      <c r="U7100" s="70"/>
      <c r="V7100" s="71">
        <f t="shared" si="275"/>
        <v>1</v>
      </c>
      <c r="W7100" s="25" t="e">
        <f t="shared" si="274"/>
        <v>#DIV/0!</v>
      </c>
      <c r="X7100" s="64"/>
    </row>
    <row r="7101" spans="11:24" x14ac:dyDescent="0.3">
      <c r="K7101" s="31">
        <f>M7101/(L7101+M7101)</f>
        <v>0.94785794813979707</v>
      </c>
      <c r="L7101" s="52">
        <f>COUNTIF($N$6:N7101,FALSE)</f>
        <v>370</v>
      </c>
      <c r="M7101" s="52">
        <f>COUNTIF($N$6:N7101,TRUE)</f>
        <v>6726</v>
      </c>
      <c r="N7101" s="53" t="b">
        <f>O7101=P7101</f>
        <v>1</v>
      </c>
      <c r="O7101" s="53" t="str">
        <f>IF(R7101&gt;0,"+","-")</f>
        <v>-</v>
      </c>
      <c r="P7101" s="53" t="str">
        <f>IF(S7101&gt;0,"+","-")</f>
        <v>-</v>
      </c>
      <c r="R7101" s="23"/>
      <c r="S7101" s="23"/>
      <c r="T7101"/>
      <c r="U7101" s="70"/>
      <c r="V7101" s="71">
        <f t="shared" si="275"/>
        <v>1</v>
      </c>
      <c r="W7101" s="25" t="e">
        <f t="shared" si="274"/>
        <v>#DIV/0!</v>
      </c>
      <c r="X7101" s="64"/>
    </row>
    <row r="7102" spans="11:24" x14ac:dyDescent="0.3">
      <c r="K7102" s="31">
        <f>M7102/(L7102+M7102)</f>
        <v>0.94786529519515283</v>
      </c>
      <c r="L7102" s="52">
        <f>COUNTIF($N$6:N7102,FALSE)</f>
        <v>370</v>
      </c>
      <c r="M7102" s="52">
        <f>COUNTIF($N$6:N7102,TRUE)</f>
        <v>6727</v>
      </c>
      <c r="N7102" s="53" t="b">
        <f>O7102=P7102</f>
        <v>1</v>
      </c>
      <c r="O7102" s="53" t="str">
        <f>IF(R7102&gt;0,"+","-")</f>
        <v>-</v>
      </c>
      <c r="P7102" s="53" t="str">
        <f>IF(S7102&gt;0,"+","-")</f>
        <v>-</v>
      </c>
      <c r="R7102" s="23"/>
      <c r="S7102" s="23"/>
      <c r="T7102"/>
      <c r="U7102" s="70"/>
      <c r="V7102" s="71">
        <f t="shared" si="275"/>
        <v>1</v>
      </c>
      <c r="W7102" s="25" t="e">
        <f t="shared" si="274"/>
        <v>#DIV/0!</v>
      </c>
      <c r="X7102" s="64"/>
    </row>
    <row r="7103" spans="11:24" x14ac:dyDescent="0.3">
      <c r="K7103" s="31">
        <f>M7103/(L7103+M7103)</f>
        <v>0.94787264018033246</v>
      </c>
      <c r="L7103" s="52">
        <f>COUNTIF($N$6:N7103,FALSE)</f>
        <v>370</v>
      </c>
      <c r="M7103" s="52">
        <f>COUNTIF($N$6:N7103,TRUE)</f>
        <v>6728</v>
      </c>
      <c r="N7103" s="53" t="b">
        <f>O7103=P7103</f>
        <v>1</v>
      </c>
      <c r="O7103" s="53" t="str">
        <f>IF(R7103&gt;0,"+","-")</f>
        <v>-</v>
      </c>
      <c r="P7103" s="53" t="str">
        <f>IF(S7103&gt;0,"+","-")</f>
        <v>-</v>
      </c>
      <c r="R7103" s="23"/>
      <c r="S7103" s="15"/>
      <c r="T7103"/>
      <c r="U7103" s="70"/>
      <c r="V7103" s="71">
        <f t="shared" si="275"/>
        <v>1</v>
      </c>
      <c r="W7103" s="25" t="e">
        <f t="shared" si="274"/>
        <v>#DIV/0!</v>
      </c>
      <c r="X7103" s="64"/>
    </row>
    <row r="7104" spans="11:24" x14ac:dyDescent="0.3">
      <c r="K7104" s="31">
        <f>M7104/(L7104+M7104)</f>
        <v>0.94787998309621069</v>
      </c>
      <c r="L7104" s="52">
        <f>COUNTIF($N$6:N7104,FALSE)</f>
        <v>370</v>
      </c>
      <c r="M7104" s="52">
        <f>COUNTIF($N$6:N7104,TRUE)</f>
        <v>6729</v>
      </c>
      <c r="N7104" s="53" t="b">
        <f>O7104=P7104</f>
        <v>1</v>
      </c>
      <c r="O7104" s="53" t="str">
        <f>IF(R7104&gt;0,"+","-")</f>
        <v>-</v>
      </c>
      <c r="P7104" s="53" t="str">
        <f>IF(S7104&gt;0,"+","-")</f>
        <v>-</v>
      </c>
      <c r="R7104" s="23"/>
      <c r="S7104" s="23"/>
      <c r="T7104"/>
      <c r="U7104" s="70"/>
      <c r="V7104" s="71">
        <f t="shared" si="275"/>
        <v>1</v>
      </c>
      <c r="W7104" s="25" t="e">
        <f t="shared" si="274"/>
        <v>#DIV/0!</v>
      </c>
      <c r="X7104" s="64"/>
    </row>
    <row r="7105" spans="11:24" x14ac:dyDescent="0.3">
      <c r="K7105" s="31">
        <f>M7105/(L7105+M7105)</f>
        <v>0.94788732394366193</v>
      </c>
      <c r="L7105" s="52">
        <f>COUNTIF($N$6:N7105,FALSE)</f>
        <v>370</v>
      </c>
      <c r="M7105" s="52">
        <f>COUNTIF($N$6:N7105,TRUE)</f>
        <v>6730</v>
      </c>
      <c r="N7105" s="53" t="b">
        <f>O7105=P7105</f>
        <v>1</v>
      </c>
      <c r="O7105" s="53" t="str">
        <f>IF(R7105&gt;0,"+","-")</f>
        <v>-</v>
      </c>
      <c r="P7105" s="53" t="str">
        <f>IF(S7105&gt;0,"+","-")</f>
        <v>-</v>
      </c>
      <c r="R7105" s="23"/>
      <c r="S7105" s="15"/>
      <c r="T7105"/>
      <c r="U7105" s="70"/>
      <c r="V7105" s="71">
        <f t="shared" si="275"/>
        <v>1</v>
      </c>
      <c r="W7105" s="25" t="e">
        <f t="shared" si="274"/>
        <v>#DIV/0!</v>
      </c>
      <c r="X7105" s="64"/>
    </row>
    <row r="7106" spans="11:24" x14ac:dyDescent="0.3">
      <c r="K7106" s="31">
        <f>M7106/(L7106+M7106)</f>
        <v>0.94789466272356004</v>
      </c>
      <c r="L7106" s="52">
        <f>COUNTIF($N$6:N7106,FALSE)</f>
        <v>370</v>
      </c>
      <c r="M7106" s="52">
        <f>COUNTIF($N$6:N7106,TRUE)</f>
        <v>6731</v>
      </c>
      <c r="N7106" s="53" t="b">
        <f>O7106=P7106</f>
        <v>1</v>
      </c>
      <c r="O7106" s="53" t="str">
        <f>IF(R7106&gt;0,"+","-")</f>
        <v>-</v>
      </c>
      <c r="P7106" s="53" t="str">
        <f>IF(S7106&gt;0,"+","-")</f>
        <v>-</v>
      </c>
      <c r="Q7106" s="14"/>
      <c r="R7106" s="15"/>
      <c r="S7106" s="15"/>
      <c r="T7106"/>
      <c r="U7106" s="70"/>
      <c r="V7106" s="71">
        <f t="shared" si="275"/>
        <v>1</v>
      </c>
      <c r="W7106" s="25" t="e">
        <f t="shared" si="274"/>
        <v>#DIV/0!</v>
      </c>
      <c r="X7106" s="64"/>
    </row>
    <row r="7107" spans="11:24" x14ac:dyDescent="0.3">
      <c r="K7107" s="31">
        <f>M7107/(L7107+M7107)</f>
        <v>0.94790199943677833</v>
      </c>
      <c r="L7107" s="52">
        <f>COUNTIF($N$6:N7107,FALSE)</f>
        <v>370</v>
      </c>
      <c r="M7107" s="52">
        <f>COUNTIF($N$6:N7107,TRUE)</f>
        <v>6732</v>
      </c>
      <c r="N7107" s="53" t="b">
        <f>O7107=P7107</f>
        <v>1</v>
      </c>
      <c r="O7107" s="53" t="str">
        <f>IF(R7107&gt;0,"+","-")</f>
        <v>-</v>
      </c>
      <c r="P7107" s="53" t="str">
        <f>IF(S7107&gt;0,"+","-")</f>
        <v>-</v>
      </c>
      <c r="R7107" s="23"/>
      <c r="S7107" s="23"/>
      <c r="T7107"/>
      <c r="U7107" s="70"/>
      <c r="V7107" s="71">
        <f t="shared" si="275"/>
        <v>1</v>
      </c>
      <c r="W7107" s="25" t="e">
        <f t="shared" si="274"/>
        <v>#DIV/0!</v>
      </c>
      <c r="X7107" s="64"/>
    </row>
    <row r="7108" spans="11:24" x14ac:dyDescent="0.3">
      <c r="K7108" s="31">
        <f>M7108/(L7108+M7108)</f>
        <v>0.94790933408418976</v>
      </c>
      <c r="L7108" s="52">
        <f>COUNTIF($N$6:N7108,FALSE)</f>
        <v>370</v>
      </c>
      <c r="M7108" s="52">
        <f>COUNTIF($N$6:N7108,TRUE)</f>
        <v>6733</v>
      </c>
      <c r="N7108" s="53" t="b">
        <f>O7108=P7108</f>
        <v>1</v>
      </c>
      <c r="O7108" s="53" t="str">
        <f>IF(R7108&gt;0,"+","-")</f>
        <v>-</v>
      </c>
      <c r="P7108" s="53" t="str">
        <f>IF(S7108&gt;0,"+","-")</f>
        <v>-</v>
      </c>
      <c r="R7108" s="23"/>
      <c r="S7108" s="15"/>
      <c r="T7108"/>
      <c r="U7108" s="70"/>
      <c r="V7108" s="71">
        <f t="shared" si="275"/>
        <v>1</v>
      </c>
      <c r="W7108" s="25" t="e">
        <f t="shared" si="274"/>
        <v>#DIV/0!</v>
      </c>
      <c r="X7108" s="64"/>
    </row>
    <row r="7109" spans="11:24" x14ac:dyDescent="0.3">
      <c r="K7109" s="31">
        <f>M7109/(L7109+M7109)</f>
        <v>0.94791666666666663</v>
      </c>
      <c r="L7109" s="52">
        <f>COUNTIF($N$6:N7109,FALSE)</f>
        <v>370</v>
      </c>
      <c r="M7109" s="52">
        <f>COUNTIF($N$6:N7109,TRUE)</f>
        <v>6734</v>
      </c>
      <c r="N7109" s="53" t="b">
        <f>O7109=P7109</f>
        <v>1</v>
      </c>
      <c r="O7109" s="53" t="str">
        <f>IF(R7109&gt;0,"+","-")</f>
        <v>-</v>
      </c>
      <c r="P7109" s="53" t="str">
        <f>IF(S7109&gt;0,"+","-")</f>
        <v>-</v>
      </c>
      <c r="R7109" s="23"/>
      <c r="S7109" s="23"/>
      <c r="T7109"/>
      <c r="U7109" s="70"/>
      <c r="V7109" s="71">
        <f t="shared" si="275"/>
        <v>1</v>
      </c>
      <c r="W7109" s="25" t="e">
        <f t="shared" si="274"/>
        <v>#DIV/0!</v>
      </c>
      <c r="X7109" s="64"/>
    </row>
    <row r="7110" spans="11:24" x14ac:dyDescent="0.3">
      <c r="K7110" s="31">
        <f>M7110/(L7110+M7110)</f>
        <v>0.94792399718508091</v>
      </c>
      <c r="L7110" s="52">
        <f>COUNTIF($N$6:N7110,FALSE)</f>
        <v>370</v>
      </c>
      <c r="M7110" s="52">
        <f>COUNTIF($N$6:N7110,TRUE)</f>
        <v>6735</v>
      </c>
      <c r="N7110" s="53" t="b">
        <f>O7110=P7110</f>
        <v>1</v>
      </c>
      <c r="O7110" s="53" t="str">
        <f>IF(R7110&gt;0,"+","-")</f>
        <v>-</v>
      </c>
      <c r="P7110" s="53" t="str">
        <f>IF(S7110&gt;0,"+","-")</f>
        <v>-</v>
      </c>
      <c r="Q7110" s="14"/>
      <c r="R7110" s="15"/>
      <c r="S7110" s="15"/>
      <c r="T7110"/>
      <c r="U7110" s="70"/>
      <c r="V7110" s="71">
        <f t="shared" si="275"/>
        <v>1</v>
      </c>
      <c r="W7110" s="25" t="e">
        <f t="shared" si="274"/>
        <v>#DIV/0!</v>
      </c>
      <c r="X7110" s="64"/>
    </row>
    <row r="7111" spans="11:24" x14ac:dyDescent="0.3">
      <c r="K7111" s="31">
        <f>M7111/(L7111+M7111)</f>
        <v>0.94793132564030402</v>
      </c>
      <c r="L7111" s="52">
        <f>COUNTIF($N$6:N7111,FALSE)</f>
        <v>370</v>
      </c>
      <c r="M7111" s="52">
        <f>COUNTIF($N$6:N7111,TRUE)</f>
        <v>6736</v>
      </c>
      <c r="N7111" s="53" t="b">
        <f>O7111=P7111</f>
        <v>1</v>
      </c>
      <c r="O7111" s="53" t="str">
        <f>IF(R7111&gt;0,"+","-")</f>
        <v>-</v>
      </c>
      <c r="P7111" s="53" t="str">
        <f>IF(S7111&gt;0,"+","-")</f>
        <v>-</v>
      </c>
      <c r="R7111" s="23"/>
      <c r="S7111" s="23"/>
      <c r="T7111"/>
      <c r="U7111" s="70"/>
      <c r="V7111" s="71">
        <f t="shared" si="275"/>
        <v>1</v>
      </c>
      <c r="W7111" s="25" t="e">
        <f t="shared" si="274"/>
        <v>#DIV/0!</v>
      </c>
      <c r="X7111" s="64"/>
    </row>
    <row r="7112" spans="11:24" x14ac:dyDescent="0.3">
      <c r="K7112" s="31">
        <f>M7112/(L7112+M7112)</f>
        <v>0.94793865203320671</v>
      </c>
      <c r="L7112" s="52">
        <f>COUNTIF($N$6:N7112,FALSE)</f>
        <v>370</v>
      </c>
      <c r="M7112" s="52">
        <f>COUNTIF($N$6:N7112,TRUE)</f>
        <v>6737</v>
      </c>
      <c r="N7112" s="53" t="b">
        <f>O7112=P7112</f>
        <v>1</v>
      </c>
      <c r="O7112" s="53" t="str">
        <f>IF(R7112&gt;0,"+","-")</f>
        <v>-</v>
      </c>
      <c r="P7112" s="53" t="str">
        <f>IF(S7112&gt;0,"+","-")</f>
        <v>-</v>
      </c>
      <c r="R7112" s="23"/>
      <c r="S7112" s="23"/>
      <c r="T7112"/>
      <c r="U7112" s="70"/>
      <c r="V7112" s="71">
        <f t="shared" si="275"/>
        <v>1</v>
      </c>
      <c r="W7112" s="25" t="e">
        <f t="shared" si="274"/>
        <v>#DIV/0!</v>
      </c>
      <c r="X7112" s="64"/>
    </row>
    <row r="7113" spans="11:24" x14ac:dyDescent="0.3">
      <c r="K7113" s="31">
        <f>M7113/(L7113+M7113)</f>
        <v>0.94794597636465949</v>
      </c>
      <c r="L7113" s="52">
        <f>COUNTIF($N$6:N7113,FALSE)</f>
        <v>370</v>
      </c>
      <c r="M7113" s="52">
        <f>COUNTIF($N$6:N7113,TRUE)</f>
        <v>6738</v>
      </c>
      <c r="N7113" s="53" t="b">
        <f>O7113=P7113</f>
        <v>1</v>
      </c>
      <c r="O7113" s="53" t="str">
        <f>IF(R7113&gt;0,"+","-")</f>
        <v>-</v>
      </c>
      <c r="P7113" s="53" t="str">
        <f>IF(S7113&gt;0,"+","-")</f>
        <v>-</v>
      </c>
      <c r="R7113" s="23"/>
      <c r="S7113" s="15"/>
      <c r="T7113"/>
      <c r="U7113" s="70"/>
      <c r="V7113" s="71">
        <f t="shared" si="275"/>
        <v>1</v>
      </c>
      <c r="W7113" s="25" t="e">
        <f t="shared" si="274"/>
        <v>#DIV/0!</v>
      </c>
      <c r="X7113" s="64"/>
    </row>
    <row r="7114" spans="11:24" x14ac:dyDescent="0.3">
      <c r="K7114" s="31">
        <f>M7114/(L7114+M7114)</f>
        <v>0.94795329863553246</v>
      </c>
      <c r="L7114" s="52">
        <f>COUNTIF($N$6:N7114,FALSE)</f>
        <v>370</v>
      </c>
      <c r="M7114" s="52">
        <f>COUNTIF($N$6:N7114,TRUE)</f>
        <v>6739</v>
      </c>
      <c r="N7114" s="53" t="b">
        <f>O7114=P7114</f>
        <v>1</v>
      </c>
      <c r="O7114" s="53" t="str">
        <f>IF(R7114&gt;0,"+","-")</f>
        <v>-</v>
      </c>
      <c r="P7114" s="53" t="str">
        <f>IF(S7114&gt;0,"+","-")</f>
        <v>-</v>
      </c>
      <c r="Q7114" s="14"/>
      <c r="R7114" s="15"/>
      <c r="S7114" s="15"/>
      <c r="T7114"/>
      <c r="U7114" s="70"/>
      <c r="V7114" s="71">
        <f t="shared" si="275"/>
        <v>1</v>
      </c>
      <c r="W7114" s="25" t="e">
        <f t="shared" si="274"/>
        <v>#DIV/0!</v>
      </c>
      <c r="X7114" s="64"/>
    </row>
    <row r="7115" spans="11:24" x14ac:dyDescent="0.3">
      <c r="K7115" s="31">
        <f>M7115/(L7115+M7115)</f>
        <v>0.9479606188466948</v>
      </c>
      <c r="L7115" s="52">
        <f>COUNTIF($N$6:N7115,FALSE)</f>
        <v>370</v>
      </c>
      <c r="M7115" s="52">
        <f>COUNTIF($N$6:N7115,TRUE)</f>
        <v>6740</v>
      </c>
      <c r="N7115" s="53" t="b">
        <f>O7115=P7115</f>
        <v>1</v>
      </c>
      <c r="O7115" s="53" t="str">
        <f>IF(R7115&gt;0,"+","-")</f>
        <v>-</v>
      </c>
      <c r="P7115" s="53" t="str">
        <f>IF(S7115&gt;0,"+","-")</f>
        <v>-</v>
      </c>
      <c r="R7115" s="23"/>
      <c r="S7115" s="23"/>
      <c r="T7115"/>
      <c r="U7115" s="70"/>
      <c r="V7115" s="71">
        <f t="shared" si="275"/>
        <v>1</v>
      </c>
      <c r="W7115" s="25" t="e">
        <f t="shared" si="274"/>
        <v>#DIV/0!</v>
      </c>
      <c r="X7115" s="64"/>
    </row>
    <row r="7116" spans="11:24" x14ac:dyDescent="0.3">
      <c r="K7116" s="31">
        <f>M7116/(L7116+M7116)</f>
        <v>0.9479679369990156</v>
      </c>
      <c r="L7116" s="52">
        <f>COUNTIF($N$6:N7116,FALSE)</f>
        <v>370</v>
      </c>
      <c r="M7116" s="52">
        <f>COUNTIF($N$6:N7116,TRUE)</f>
        <v>6741</v>
      </c>
      <c r="N7116" s="53" t="b">
        <f>O7116=P7116</f>
        <v>1</v>
      </c>
      <c r="O7116" s="53" t="str">
        <f>IF(R7116&gt;0,"+","-")</f>
        <v>-</v>
      </c>
      <c r="P7116" s="53" t="str">
        <f>IF(S7116&gt;0,"+","-")</f>
        <v>-</v>
      </c>
      <c r="R7116" s="23"/>
      <c r="S7116" s="23"/>
      <c r="T7116"/>
      <c r="U7116" s="70"/>
      <c r="V7116" s="71">
        <f t="shared" si="275"/>
        <v>1</v>
      </c>
      <c r="W7116" s="25" t="e">
        <f t="shared" si="274"/>
        <v>#DIV/0!</v>
      </c>
      <c r="X7116" s="64"/>
    </row>
    <row r="7117" spans="11:24" x14ac:dyDescent="0.3">
      <c r="K7117" s="31">
        <f>M7117/(L7117+M7117)</f>
        <v>0.94797525309336328</v>
      </c>
      <c r="L7117" s="52">
        <f>COUNTIF($N$6:N7117,FALSE)</f>
        <v>370</v>
      </c>
      <c r="M7117" s="52">
        <f>COUNTIF($N$6:N7117,TRUE)</f>
        <v>6742</v>
      </c>
      <c r="N7117" s="53" t="b">
        <f>O7117=P7117</f>
        <v>1</v>
      </c>
      <c r="O7117" s="53" t="str">
        <f>IF(R7117&gt;0,"+","-")</f>
        <v>-</v>
      </c>
      <c r="P7117" s="53" t="str">
        <f>IF(S7117&gt;0,"+","-")</f>
        <v>-</v>
      </c>
      <c r="Q7117" s="14"/>
      <c r="R7117" s="15"/>
      <c r="S7117" s="15"/>
      <c r="T7117"/>
      <c r="U7117" s="70"/>
      <c r="V7117" s="71">
        <f t="shared" si="275"/>
        <v>1</v>
      </c>
      <c r="W7117" s="25" t="e">
        <f t="shared" si="274"/>
        <v>#DIV/0!</v>
      </c>
      <c r="X7117" s="64"/>
    </row>
    <row r="7118" spans="11:24" x14ac:dyDescent="0.3">
      <c r="K7118" s="31">
        <f>M7118/(L7118+M7118)</f>
        <v>0.94798256713060591</v>
      </c>
      <c r="L7118" s="52">
        <f>COUNTIF($N$6:N7118,FALSE)</f>
        <v>370</v>
      </c>
      <c r="M7118" s="52">
        <f>COUNTIF($N$6:N7118,TRUE)</f>
        <v>6743</v>
      </c>
      <c r="N7118" s="53" t="b">
        <f>O7118=P7118</f>
        <v>1</v>
      </c>
      <c r="O7118" s="53" t="str">
        <f>IF(R7118&gt;0,"+","-")</f>
        <v>-</v>
      </c>
      <c r="P7118" s="53" t="str">
        <f>IF(S7118&gt;0,"+","-")</f>
        <v>-</v>
      </c>
      <c r="R7118" s="23"/>
      <c r="S7118" s="23"/>
      <c r="T7118"/>
      <c r="U7118" s="70"/>
      <c r="V7118" s="71">
        <f t="shared" si="275"/>
        <v>1</v>
      </c>
      <c r="W7118" s="25" t="e">
        <f t="shared" si="274"/>
        <v>#DIV/0!</v>
      </c>
      <c r="X7118" s="64"/>
    </row>
    <row r="7119" spans="11:24" x14ac:dyDescent="0.3">
      <c r="K7119" s="31">
        <f>M7119/(L7119+M7119)</f>
        <v>0.94798987911161092</v>
      </c>
      <c r="L7119" s="52">
        <f>COUNTIF($N$6:N7119,FALSE)</f>
        <v>370</v>
      </c>
      <c r="M7119" s="52">
        <f>COUNTIF($N$6:N7119,TRUE)</f>
        <v>6744</v>
      </c>
      <c r="N7119" s="53" t="b">
        <f>O7119=P7119</f>
        <v>1</v>
      </c>
      <c r="O7119" s="53" t="str">
        <f>IF(R7119&gt;0,"+","-")</f>
        <v>-</v>
      </c>
      <c r="P7119" s="53" t="str">
        <f>IF(S7119&gt;0,"+","-")</f>
        <v>-</v>
      </c>
      <c r="R7119" s="23"/>
      <c r="S7119" s="23"/>
      <c r="T7119"/>
      <c r="U7119" s="70"/>
      <c r="V7119" s="71">
        <f t="shared" si="275"/>
        <v>1</v>
      </c>
      <c r="W7119" s="25" t="e">
        <f t="shared" si="274"/>
        <v>#DIV/0!</v>
      </c>
      <c r="X7119" s="64"/>
    </row>
    <row r="7120" spans="11:24" x14ac:dyDescent="0.3">
      <c r="K7120" s="31">
        <f>M7120/(L7120+M7120)</f>
        <v>0.94799718903724528</v>
      </c>
      <c r="L7120" s="52">
        <f>COUNTIF($N$6:N7120,FALSE)</f>
        <v>370</v>
      </c>
      <c r="M7120" s="52">
        <f>COUNTIF($N$6:N7120,TRUE)</f>
        <v>6745</v>
      </c>
      <c r="N7120" s="53" t="b">
        <f>O7120=P7120</f>
        <v>1</v>
      </c>
      <c r="O7120" s="53" t="str">
        <f>IF(R7120&gt;0,"+","-")</f>
        <v>-</v>
      </c>
      <c r="P7120" s="53" t="str">
        <f>IF(S7120&gt;0,"+","-")</f>
        <v>-</v>
      </c>
      <c r="R7120" s="23"/>
      <c r="S7120" s="23"/>
      <c r="T7120"/>
      <c r="U7120" s="70"/>
      <c r="V7120" s="71">
        <f t="shared" si="275"/>
        <v>1</v>
      </c>
      <c r="W7120" s="25" t="e">
        <f t="shared" si="274"/>
        <v>#DIV/0!</v>
      </c>
      <c r="X7120" s="64"/>
    </row>
    <row r="7121" spans="11:24" x14ac:dyDescent="0.3">
      <c r="K7121" s="31">
        <f>M7121/(L7121+M7121)</f>
        <v>0.94800449690837552</v>
      </c>
      <c r="L7121" s="52">
        <f>COUNTIF($N$6:N7121,FALSE)</f>
        <v>370</v>
      </c>
      <c r="M7121" s="52">
        <f>COUNTIF($N$6:N7121,TRUE)</f>
        <v>6746</v>
      </c>
      <c r="N7121" s="53" t="b">
        <f>O7121=P7121</f>
        <v>1</v>
      </c>
      <c r="O7121" s="53" t="str">
        <f>IF(R7121&gt;0,"+","-")</f>
        <v>-</v>
      </c>
      <c r="P7121" s="53" t="str">
        <f>IF(S7121&gt;0,"+","-")</f>
        <v>-</v>
      </c>
      <c r="R7121" s="23"/>
      <c r="S7121" s="23"/>
      <c r="T7121"/>
      <c r="U7121" s="70"/>
      <c r="V7121" s="71">
        <f t="shared" si="275"/>
        <v>1</v>
      </c>
      <c r="W7121" s="25" t="e">
        <f t="shared" si="274"/>
        <v>#DIV/0!</v>
      </c>
      <c r="X7121" s="64"/>
    </row>
    <row r="7122" spans="11:24" x14ac:dyDescent="0.3">
      <c r="K7122" s="31">
        <f>M7122/(L7122+M7122)</f>
        <v>0.9480118027258676</v>
      </c>
      <c r="L7122" s="52">
        <f>COUNTIF($N$6:N7122,FALSE)</f>
        <v>370</v>
      </c>
      <c r="M7122" s="52">
        <f>COUNTIF($N$6:N7122,TRUE)</f>
        <v>6747</v>
      </c>
      <c r="N7122" s="53" t="b">
        <f>O7122=P7122</f>
        <v>1</v>
      </c>
      <c r="O7122" s="53" t="str">
        <f>IF(R7122&gt;0,"+","-")</f>
        <v>-</v>
      </c>
      <c r="P7122" s="53" t="str">
        <f>IF(S7122&gt;0,"+","-")</f>
        <v>-</v>
      </c>
      <c r="R7122" s="23"/>
      <c r="S7122" s="23"/>
      <c r="T7122"/>
      <c r="U7122" s="70"/>
      <c r="V7122" s="71">
        <f t="shared" si="275"/>
        <v>1</v>
      </c>
      <c r="W7122" s="25" t="e">
        <f t="shared" si="274"/>
        <v>#DIV/0!</v>
      </c>
      <c r="X7122" s="64"/>
    </row>
    <row r="7123" spans="11:24" x14ac:dyDescent="0.3">
      <c r="K7123" s="31">
        <f>M7123/(L7123+M7123)</f>
        <v>0.94801910649058729</v>
      </c>
      <c r="L7123" s="52">
        <f>COUNTIF($N$6:N7123,FALSE)</f>
        <v>370</v>
      </c>
      <c r="M7123" s="52">
        <f>COUNTIF($N$6:N7123,TRUE)</f>
        <v>6748</v>
      </c>
      <c r="N7123" s="53" t="b">
        <f>O7123=P7123</f>
        <v>1</v>
      </c>
      <c r="O7123" s="53" t="str">
        <f>IF(R7123&gt;0,"+","-")</f>
        <v>-</v>
      </c>
      <c r="P7123" s="53" t="str">
        <f>IF(S7123&gt;0,"+","-")</f>
        <v>-</v>
      </c>
      <c r="R7123" s="23"/>
      <c r="S7123" s="23"/>
      <c r="T7123"/>
      <c r="U7123" s="70"/>
      <c r="V7123" s="71">
        <f t="shared" si="275"/>
        <v>1</v>
      </c>
      <c r="W7123" s="25" t="e">
        <f t="shared" si="274"/>
        <v>#DIV/0!</v>
      </c>
      <c r="X7123" s="64"/>
    </row>
    <row r="7124" spans="11:24" x14ac:dyDescent="0.3">
      <c r="K7124" s="31">
        <f>M7124/(L7124+M7124)</f>
        <v>0.94802640820339934</v>
      </c>
      <c r="L7124" s="52">
        <f>COUNTIF($N$6:N7124,FALSE)</f>
        <v>370</v>
      </c>
      <c r="M7124" s="52">
        <f>COUNTIF($N$6:N7124,TRUE)</f>
        <v>6749</v>
      </c>
      <c r="N7124" s="53" t="b">
        <f>O7124=P7124</f>
        <v>1</v>
      </c>
      <c r="O7124" s="53" t="str">
        <f>IF(R7124&gt;0,"+","-")</f>
        <v>-</v>
      </c>
      <c r="P7124" s="53" t="str">
        <f>IF(S7124&gt;0,"+","-")</f>
        <v>-</v>
      </c>
      <c r="Q7124" s="14"/>
      <c r="R7124" s="15"/>
      <c r="S7124" s="15"/>
      <c r="T7124"/>
      <c r="U7124" s="70"/>
      <c r="V7124" s="71">
        <f t="shared" si="275"/>
        <v>1</v>
      </c>
      <c r="W7124" s="25" t="e">
        <f t="shared" si="274"/>
        <v>#DIV/0!</v>
      </c>
      <c r="X7124" s="64"/>
    </row>
    <row r="7125" spans="11:24" x14ac:dyDescent="0.3">
      <c r="K7125" s="31">
        <f>M7125/(L7125+M7125)</f>
        <v>0.9480337078651685</v>
      </c>
      <c r="L7125" s="52">
        <f>COUNTIF($N$6:N7125,FALSE)</f>
        <v>370</v>
      </c>
      <c r="M7125" s="52">
        <f>COUNTIF($N$6:N7125,TRUE)</f>
        <v>6750</v>
      </c>
      <c r="N7125" s="53" t="b">
        <f>O7125=P7125</f>
        <v>1</v>
      </c>
      <c r="O7125" s="53" t="str">
        <f>IF(R7125&gt;0,"+","-")</f>
        <v>-</v>
      </c>
      <c r="P7125" s="53" t="str">
        <f>IF(S7125&gt;0,"+","-")</f>
        <v>-</v>
      </c>
      <c r="Q7125" s="14"/>
      <c r="R7125" s="15"/>
      <c r="S7125" s="15"/>
      <c r="T7125"/>
      <c r="U7125" s="70"/>
      <c r="V7125" s="71">
        <f t="shared" si="275"/>
        <v>1</v>
      </c>
      <c r="W7125" s="25" t="e">
        <f t="shared" si="274"/>
        <v>#DIV/0!</v>
      </c>
      <c r="X7125" s="64"/>
    </row>
    <row r="7126" spans="11:24" x14ac:dyDescent="0.3">
      <c r="K7126" s="31">
        <f>M7126/(L7126+M7126)</f>
        <v>0.94804100547675885</v>
      </c>
      <c r="L7126" s="52">
        <f>COUNTIF($N$6:N7126,FALSE)</f>
        <v>370</v>
      </c>
      <c r="M7126" s="52">
        <f>COUNTIF($N$6:N7126,TRUE)</f>
        <v>6751</v>
      </c>
      <c r="N7126" s="53" t="b">
        <f>O7126=P7126</f>
        <v>1</v>
      </c>
      <c r="O7126" s="53" t="str">
        <f>IF(R7126&gt;0,"+","-")</f>
        <v>-</v>
      </c>
      <c r="P7126" s="53" t="str">
        <f>IF(S7126&gt;0,"+","-")</f>
        <v>-</v>
      </c>
      <c r="Q7126" s="14"/>
      <c r="R7126" s="15"/>
      <c r="S7126" s="15"/>
      <c r="T7126"/>
      <c r="U7126" s="70"/>
      <c r="V7126" s="71">
        <f t="shared" si="275"/>
        <v>1</v>
      </c>
      <c r="W7126" s="25" t="e">
        <f t="shared" si="274"/>
        <v>#DIV/0!</v>
      </c>
      <c r="X7126" s="64"/>
    </row>
    <row r="7127" spans="11:24" x14ac:dyDescent="0.3">
      <c r="K7127" s="31">
        <f>M7127/(L7127+M7127)</f>
        <v>0.94804830103903392</v>
      </c>
      <c r="L7127" s="52">
        <f>COUNTIF($N$6:N7127,FALSE)</f>
        <v>370</v>
      </c>
      <c r="M7127" s="52">
        <f>COUNTIF($N$6:N7127,TRUE)</f>
        <v>6752</v>
      </c>
      <c r="N7127" s="53" t="b">
        <f>O7127=P7127</f>
        <v>1</v>
      </c>
      <c r="O7127" s="53" t="str">
        <f>IF(R7127&gt;0,"+","-")</f>
        <v>-</v>
      </c>
      <c r="P7127" s="53" t="str">
        <f>IF(S7127&gt;0,"+","-")</f>
        <v>-</v>
      </c>
      <c r="R7127" s="23"/>
      <c r="S7127" s="23"/>
      <c r="T7127"/>
      <c r="U7127" s="70"/>
      <c r="V7127" s="71">
        <f t="shared" si="275"/>
        <v>1</v>
      </c>
      <c r="W7127" s="25" t="e">
        <f t="shared" si="274"/>
        <v>#DIV/0!</v>
      </c>
      <c r="X7127" s="64"/>
    </row>
    <row r="7128" spans="11:24" x14ac:dyDescent="0.3">
      <c r="K7128" s="31">
        <f>M7128/(L7128+M7128)</f>
        <v>0.94805559455285693</v>
      </c>
      <c r="L7128" s="52">
        <f>COUNTIF($N$6:N7128,FALSE)</f>
        <v>370</v>
      </c>
      <c r="M7128" s="52">
        <f>COUNTIF($N$6:N7128,TRUE)</f>
        <v>6753</v>
      </c>
      <c r="N7128" s="53" t="b">
        <f>O7128=P7128</f>
        <v>1</v>
      </c>
      <c r="O7128" s="53" t="str">
        <f>IF(R7128&gt;0,"+","-")</f>
        <v>-</v>
      </c>
      <c r="P7128" s="53" t="str">
        <f>IF(S7128&gt;0,"+","-")</f>
        <v>-</v>
      </c>
      <c r="R7128" s="23"/>
      <c r="S7128" s="23"/>
      <c r="T7128"/>
      <c r="U7128" s="70"/>
      <c r="V7128" s="71">
        <f t="shared" si="275"/>
        <v>1</v>
      </c>
      <c r="W7128" s="25" t="e">
        <f t="shared" si="274"/>
        <v>#DIV/0!</v>
      </c>
      <c r="X7128" s="64"/>
    </row>
    <row r="7129" spans="11:24" x14ac:dyDescent="0.3">
      <c r="K7129" s="31">
        <f>M7129/(L7129+M7129)</f>
        <v>0.94806288601909039</v>
      </c>
      <c r="L7129" s="52">
        <f>COUNTIF($N$6:N7129,FALSE)</f>
        <v>370</v>
      </c>
      <c r="M7129" s="52">
        <f>COUNTIF($N$6:N7129,TRUE)</f>
        <v>6754</v>
      </c>
      <c r="N7129" s="53" t="b">
        <f>O7129=P7129</f>
        <v>1</v>
      </c>
      <c r="O7129" s="53" t="str">
        <f>IF(R7129&gt;0,"+","-")</f>
        <v>-</v>
      </c>
      <c r="P7129" s="53" t="str">
        <f>IF(S7129&gt;0,"+","-")</f>
        <v>-</v>
      </c>
      <c r="R7129" s="23"/>
      <c r="S7129" s="23"/>
      <c r="T7129"/>
      <c r="U7129" s="70"/>
      <c r="V7129" s="71">
        <f t="shared" si="275"/>
        <v>1</v>
      </c>
      <c r="W7129" s="25" t="e">
        <f t="shared" si="274"/>
        <v>#DIV/0!</v>
      </c>
      <c r="X7129" s="64"/>
    </row>
    <row r="7130" spans="11:24" x14ac:dyDescent="0.3">
      <c r="K7130" s="31">
        <f>M7130/(L7130+M7130)</f>
        <v>0.94807017543859651</v>
      </c>
      <c r="L7130" s="52">
        <f>COUNTIF($N$6:N7130,FALSE)</f>
        <v>370</v>
      </c>
      <c r="M7130" s="52">
        <f>COUNTIF($N$6:N7130,TRUE)</f>
        <v>6755</v>
      </c>
      <c r="N7130" s="53" t="b">
        <f>O7130=P7130</f>
        <v>1</v>
      </c>
      <c r="O7130" s="53" t="str">
        <f>IF(R7130&gt;0,"+","-")</f>
        <v>-</v>
      </c>
      <c r="P7130" s="53" t="str">
        <f>IF(S7130&gt;0,"+","-")</f>
        <v>-</v>
      </c>
      <c r="R7130" s="23"/>
      <c r="S7130" s="23"/>
      <c r="T7130"/>
      <c r="U7130" s="70"/>
      <c r="V7130" s="71">
        <f t="shared" si="275"/>
        <v>1</v>
      </c>
      <c r="W7130" s="25" t="e">
        <f t="shared" si="274"/>
        <v>#DIV/0!</v>
      </c>
      <c r="X7130" s="64"/>
    </row>
    <row r="7131" spans="11:24" x14ac:dyDescent="0.3">
      <c r="K7131" s="31">
        <f>M7131/(L7131+M7131)</f>
        <v>0.94807746281223693</v>
      </c>
      <c r="L7131" s="52">
        <f>COUNTIF($N$6:N7131,FALSE)</f>
        <v>370</v>
      </c>
      <c r="M7131" s="52">
        <f>COUNTIF($N$6:N7131,TRUE)</f>
        <v>6756</v>
      </c>
      <c r="N7131" s="53" t="b">
        <f>O7131=P7131</f>
        <v>1</v>
      </c>
      <c r="O7131" s="53" t="str">
        <f>IF(R7131&gt;0,"+","-")</f>
        <v>-</v>
      </c>
      <c r="P7131" s="53" t="str">
        <f>IF(S7131&gt;0,"+","-")</f>
        <v>-</v>
      </c>
      <c r="R7131" s="23"/>
      <c r="S7131" s="23"/>
      <c r="T7131"/>
      <c r="U7131" s="70"/>
      <c r="V7131" s="71">
        <f t="shared" si="275"/>
        <v>1</v>
      </c>
      <c r="W7131" s="25" t="e">
        <f t="shared" si="274"/>
        <v>#DIV/0!</v>
      </c>
      <c r="X7131" s="64"/>
    </row>
    <row r="7132" spans="11:24" x14ac:dyDescent="0.3">
      <c r="K7132" s="31">
        <f>M7132/(L7132+M7132)</f>
        <v>0.94808474814087274</v>
      </c>
      <c r="L7132" s="52">
        <f>COUNTIF($N$6:N7132,FALSE)</f>
        <v>370</v>
      </c>
      <c r="M7132" s="52">
        <f>COUNTIF($N$6:N7132,TRUE)</f>
        <v>6757</v>
      </c>
      <c r="N7132" s="53" t="b">
        <f>O7132=P7132</f>
        <v>1</v>
      </c>
      <c r="O7132" s="53" t="str">
        <f>IF(R7132&gt;0,"+","-")</f>
        <v>-</v>
      </c>
      <c r="P7132" s="53" t="str">
        <f>IF(S7132&gt;0,"+","-")</f>
        <v>-</v>
      </c>
      <c r="R7132" s="23"/>
      <c r="S7132" s="23"/>
      <c r="T7132"/>
      <c r="U7132" s="70"/>
      <c r="V7132" s="71">
        <f t="shared" si="275"/>
        <v>1</v>
      </c>
      <c r="W7132" s="25" t="e">
        <f t="shared" si="274"/>
        <v>#DIV/0!</v>
      </c>
      <c r="X7132" s="64"/>
    </row>
    <row r="7133" spans="11:24" x14ac:dyDescent="0.3">
      <c r="K7133" s="31">
        <f>M7133/(L7133+M7133)</f>
        <v>0.9480920314253648</v>
      </c>
      <c r="L7133" s="52">
        <f>COUNTIF($N$6:N7133,FALSE)</f>
        <v>370</v>
      </c>
      <c r="M7133" s="52">
        <f>COUNTIF($N$6:N7133,TRUE)</f>
        <v>6758</v>
      </c>
      <c r="N7133" s="53" t="b">
        <f>O7133=P7133</f>
        <v>1</v>
      </c>
      <c r="O7133" s="53" t="str">
        <f>IF(R7133&gt;0,"+","-")</f>
        <v>-</v>
      </c>
      <c r="P7133" s="53" t="str">
        <f>IF(S7133&gt;0,"+","-")</f>
        <v>-</v>
      </c>
      <c r="R7133" s="23"/>
      <c r="S7133" s="23"/>
      <c r="T7133"/>
      <c r="U7133" s="70"/>
      <c r="V7133" s="71">
        <f t="shared" si="275"/>
        <v>1</v>
      </c>
      <c r="W7133" s="25" t="e">
        <f t="shared" si="274"/>
        <v>#DIV/0!</v>
      </c>
      <c r="X7133" s="64"/>
    </row>
    <row r="7134" spans="11:24" x14ac:dyDescent="0.3">
      <c r="K7134" s="31">
        <f>M7134/(L7134+M7134)</f>
        <v>0.9480993126665731</v>
      </c>
      <c r="L7134" s="52">
        <f>COUNTIF($N$6:N7134,FALSE)</f>
        <v>370</v>
      </c>
      <c r="M7134" s="52">
        <f>COUNTIF($N$6:N7134,TRUE)</f>
        <v>6759</v>
      </c>
      <c r="N7134" s="53" t="b">
        <f>O7134=P7134</f>
        <v>1</v>
      </c>
      <c r="O7134" s="53" t="str">
        <f>IF(R7134&gt;0,"+","-")</f>
        <v>-</v>
      </c>
      <c r="P7134" s="53" t="str">
        <f>IF(S7134&gt;0,"+","-")</f>
        <v>-</v>
      </c>
      <c r="Q7134" s="14"/>
      <c r="R7134" s="15"/>
      <c r="S7134" s="15"/>
      <c r="T7134"/>
      <c r="U7134" s="70"/>
      <c r="V7134" s="71">
        <f t="shared" si="275"/>
        <v>1</v>
      </c>
      <c r="W7134" s="25" t="e">
        <f t="shared" si="274"/>
        <v>#DIV/0!</v>
      </c>
      <c r="X7134" s="64"/>
    </row>
    <row r="7135" spans="11:24" x14ac:dyDescent="0.3">
      <c r="K7135" s="31">
        <f>M7135/(L7135+M7135)</f>
        <v>0.94810659186535762</v>
      </c>
      <c r="L7135" s="52">
        <f>COUNTIF($N$6:N7135,FALSE)</f>
        <v>370</v>
      </c>
      <c r="M7135" s="52">
        <f>COUNTIF($N$6:N7135,TRUE)</f>
        <v>6760</v>
      </c>
      <c r="N7135" s="53" t="b">
        <f>O7135=P7135</f>
        <v>1</v>
      </c>
      <c r="O7135" s="53" t="str">
        <f>IF(R7135&gt;0,"+","-")</f>
        <v>-</v>
      </c>
      <c r="P7135" s="53" t="str">
        <f>IF(S7135&gt;0,"+","-")</f>
        <v>-</v>
      </c>
      <c r="R7135" s="23"/>
      <c r="S7135" s="23"/>
      <c r="T7135"/>
      <c r="U7135" s="70"/>
      <c r="V7135" s="71">
        <f t="shared" si="275"/>
        <v>1</v>
      </c>
      <c r="W7135" s="25" t="e">
        <f t="shared" si="274"/>
        <v>#DIV/0!</v>
      </c>
      <c r="X7135" s="64"/>
    </row>
    <row r="7136" spans="11:24" x14ac:dyDescent="0.3">
      <c r="K7136" s="31">
        <f>M7136/(L7136+M7136)</f>
        <v>0.94811386902257744</v>
      </c>
      <c r="L7136" s="52">
        <f>COUNTIF($N$6:N7136,FALSE)</f>
        <v>370</v>
      </c>
      <c r="M7136" s="52">
        <f>COUNTIF($N$6:N7136,TRUE)</f>
        <v>6761</v>
      </c>
      <c r="N7136" s="53" t="b">
        <f>O7136=P7136</f>
        <v>1</v>
      </c>
      <c r="O7136" s="53" t="str">
        <f>IF(R7136&gt;0,"+","-")</f>
        <v>-</v>
      </c>
      <c r="P7136" s="53" t="str">
        <f>IF(S7136&gt;0,"+","-")</f>
        <v>-</v>
      </c>
      <c r="Q7136" s="14"/>
      <c r="R7136" s="15"/>
      <c r="S7136" s="15"/>
      <c r="T7136"/>
      <c r="U7136" s="70"/>
      <c r="V7136" s="71">
        <f t="shared" si="275"/>
        <v>1</v>
      </c>
      <c r="W7136" s="25" t="e">
        <f t="shared" si="274"/>
        <v>#DIV/0!</v>
      </c>
      <c r="X7136" s="64"/>
    </row>
    <row r="7137" spans="11:24" x14ac:dyDescent="0.3">
      <c r="K7137" s="31">
        <f>M7137/(L7137+M7137)</f>
        <v>0.94812114413909143</v>
      </c>
      <c r="L7137" s="54">
        <f>COUNTIF($N$6:N7137,FALSE)</f>
        <v>370</v>
      </c>
      <c r="M7137" s="54">
        <f>COUNTIF($N$6:N7137,TRUE)</f>
        <v>6762</v>
      </c>
      <c r="N7137" s="4" t="b">
        <f>O7137=P7137</f>
        <v>1</v>
      </c>
      <c r="O7137" s="53" t="str">
        <f>IF(R7137&gt;0,"+","-")</f>
        <v>-</v>
      </c>
      <c r="P7137" s="53" t="str">
        <f>IF(S7137&gt;0,"+","-")</f>
        <v>-</v>
      </c>
      <c r="R7137" s="23"/>
      <c r="S7137" s="15"/>
      <c r="T7137"/>
      <c r="U7137" s="70"/>
      <c r="V7137" s="71">
        <f t="shared" si="275"/>
        <v>1</v>
      </c>
      <c r="W7137" s="25" t="e">
        <f t="shared" si="274"/>
        <v>#DIV/0!</v>
      </c>
      <c r="X7137" s="64"/>
    </row>
    <row r="7138" spans="11:24" x14ac:dyDescent="0.3">
      <c r="K7138" s="31">
        <f>M7138/(L7138+M7138)</f>
        <v>0.94812841721575769</v>
      </c>
      <c r="L7138" s="52">
        <f>COUNTIF($N$6:N7138,FALSE)</f>
        <v>370</v>
      </c>
      <c r="M7138" s="52">
        <f>COUNTIF($N$6:N7138,TRUE)</f>
        <v>6763</v>
      </c>
      <c r="N7138" s="53" t="b">
        <f>O7138=P7138</f>
        <v>1</v>
      </c>
      <c r="O7138" s="53" t="str">
        <f>IF(R7138&gt;0,"+","-")</f>
        <v>-</v>
      </c>
      <c r="P7138" s="53" t="str">
        <f>IF(S7138&gt;0,"+","-")</f>
        <v>-</v>
      </c>
      <c r="R7138" s="23"/>
      <c r="S7138" s="23"/>
      <c r="T7138"/>
      <c r="U7138" s="70"/>
      <c r="V7138" s="71">
        <f t="shared" si="275"/>
        <v>1</v>
      </c>
      <c r="W7138" s="25" t="e">
        <f t="shared" si="274"/>
        <v>#DIV/0!</v>
      </c>
      <c r="X7138" s="64"/>
    </row>
    <row r="7139" spans="11:24" x14ac:dyDescent="0.3">
      <c r="K7139" s="31">
        <f>M7139/(L7139+M7139)</f>
        <v>0.94813568825343431</v>
      </c>
      <c r="L7139" s="52">
        <f>COUNTIF($N$6:N7139,FALSE)</f>
        <v>370</v>
      </c>
      <c r="M7139" s="52">
        <f>COUNTIF($N$6:N7139,TRUE)</f>
        <v>6764</v>
      </c>
      <c r="N7139" s="53" t="b">
        <f>O7139=P7139</f>
        <v>1</v>
      </c>
      <c r="O7139" s="53" t="str">
        <f>IF(R7139&gt;0,"+","-")</f>
        <v>-</v>
      </c>
      <c r="P7139" s="53" t="str">
        <f>IF(S7139&gt;0,"+","-")</f>
        <v>-</v>
      </c>
      <c r="R7139" s="23"/>
      <c r="S7139" s="23"/>
      <c r="T7139"/>
      <c r="U7139" s="70"/>
      <c r="V7139" s="71">
        <f t="shared" si="275"/>
        <v>1</v>
      </c>
      <c r="W7139" s="25" t="e">
        <f t="shared" si="274"/>
        <v>#DIV/0!</v>
      </c>
      <c r="X7139" s="64"/>
    </row>
    <row r="7140" spans="11:24" x14ac:dyDescent="0.3">
      <c r="K7140" s="31">
        <f>M7140/(L7140+M7140)</f>
        <v>0.94814295725297826</v>
      </c>
      <c r="L7140" s="52">
        <f>COUNTIF($N$6:N7140,FALSE)</f>
        <v>370</v>
      </c>
      <c r="M7140" s="52">
        <f>COUNTIF($N$6:N7140,TRUE)</f>
        <v>6765</v>
      </c>
      <c r="N7140" s="53" t="b">
        <f>O7140=P7140</f>
        <v>1</v>
      </c>
      <c r="O7140" s="53" t="str">
        <f>IF(R7140&gt;0,"+","-")</f>
        <v>-</v>
      </c>
      <c r="P7140" s="53" t="str">
        <f>IF(S7140&gt;0,"+","-")</f>
        <v>-</v>
      </c>
      <c r="Q7140" s="14"/>
      <c r="R7140" s="15"/>
      <c r="S7140" s="15"/>
      <c r="T7140"/>
      <c r="U7140" s="70"/>
      <c r="V7140" s="71">
        <f t="shared" si="275"/>
        <v>1</v>
      </c>
      <c r="W7140" s="25" t="e">
        <f t="shared" si="274"/>
        <v>#DIV/0!</v>
      </c>
      <c r="X7140" s="64"/>
    </row>
    <row r="7141" spans="11:24" x14ac:dyDescent="0.3">
      <c r="K7141" s="31">
        <f>M7141/(L7141+M7141)</f>
        <v>0.94815022421524664</v>
      </c>
      <c r="L7141" s="52">
        <f>COUNTIF($N$6:N7141,FALSE)</f>
        <v>370</v>
      </c>
      <c r="M7141" s="52">
        <f>COUNTIF($N$6:N7141,TRUE)</f>
        <v>6766</v>
      </c>
      <c r="N7141" s="53" t="b">
        <f>O7141=P7141</f>
        <v>1</v>
      </c>
      <c r="O7141" s="53" t="str">
        <f>IF(R7141&gt;0,"+","-")</f>
        <v>-</v>
      </c>
      <c r="P7141" s="53" t="str">
        <f>IF(S7141&gt;0,"+","-")</f>
        <v>-</v>
      </c>
      <c r="R7141" s="23"/>
      <c r="S7141" s="23"/>
      <c r="T7141"/>
      <c r="U7141" s="70"/>
      <c r="V7141" s="71">
        <f t="shared" si="275"/>
        <v>1</v>
      </c>
      <c r="W7141" s="25" t="e">
        <f t="shared" si="274"/>
        <v>#DIV/0!</v>
      </c>
      <c r="X7141" s="64"/>
    </row>
    <row r="7142" spans="11:24" x14ac:dyDescent="0.3">
      <c r="K7142" s="31">
        <f>M7142/(L7142+M7142)</f>
        <v>0.94815748914109566</v>
      </c>
      <c r="L7142" s="52">
        <f>COUNTIF($N$6:N7142,FALSE)</f>
        <v>370</v>
      </c>
      <c r="M7142" s="52">
        <f>COUNTIF($N$6:N7142,TRUE)</f>
        <v>6767</v>
      </c>
      <c r="N7142" s="53" t="b">
        <f>O7142=P7142</f>
        <v>1</v>
      </c>
      <c r="O7142" s="53" t="str">
        <f>IF(R7142&gt;0,"+","-")</f>
        <v>-</v>
      </c>
      <c r="P7142" s="53" t="str">
        <f>IF(S7142&gt;0,"+","-")</f>
        <v>-</v>
      </c>
      <c r="R7142" s="23"/>
      <c r="S7142" s="23"/>
      <c r="T7142"/>
      <c r="U7142" s="70"/>
      <c r="V7142" s="71">
        <f t="shared" si="275"/>
        <v>1</v>
      </c>
      <c r="W7142" s="25" t="e">
        <f t="shared" si="274"/>
        <v>#DIV/0!</v>
      </c>
      <c r="X7142" s="64"/>
    </row>
    <row r="7143" spans="11:24" x14ac:dyDescent="0.3">
      <c r="K7143" s="31">
        <f>M7143/(L7143+M7143)</f>
        <v>0.94816475203138129</v>
      </c>
      <c r="L7143" s="52">
        <f>COUNTIF($N$6:N7143,FALSE)</f>
        <v>370</v>
      </c>
      <c r="M7143" s="52">
        <f>COUNTIF($N$6:N7143,TRUE)</f>
        <v>6768</v>
      </c>
      <c r="N7143" s="53" t="b">
        <f>O7143=P7143</f>
        <v>1</v>
      </c>
      <c r="O7143" s="53" t="str">
        <f>IF(R7143&gt;0,"+","-")</f>
        <v>-</v>
      </c>
      <c r="P7143" s="53" t="str">
        <f>IF(S7143&gt;0,"+","-")</f>
        <v>-</v>
      </c>
      <c r="R7143" s="23"/>
      <c r="S7143" s="23"/>
      <c r="T7143"/>
      <c r="U7143" s="70"/>
      <c r="V7143" s="71">
        <f t="shared" si="275"/>
        <v>1</v>
      </c>
      <c r="W7143" s="25" t="e">
        <f t="shared" si="274"/>
        <v>#DIV/0!</v>
      </c>
      <c r="X7143" s="64"/>
    </row>
    <row r="7144" spans="11:24" x14ac:dyDescent="0.3">
      <c r="K7144" s="31">
        <f>M7144/(L7144+M7144)</f>
        <v>0.94817201288695896</v>
      </c>
      <c r="L7144" s="52">
        <f>COUNTIF($N$6:N7144,FALSE)</f>
        <v>370</v>
      </c>
      <c r="M7144" s="52">
        <f>COUNTIF($N$6:N7144,TRUE)</f>
        <v>6769</v>
      </c>
      <c r="N7144" s="53" t="b">
        <f>O7144=P7144</f>
        <v>1</v>
      </c>
      <c r="O7144" s="53" t="str">
        <f>IF(R7144&gt;0,"+","-")</f>
        <v>-</v>
      </c>
      <c r="P7144" s="53" t="str">
        <f>IF(S7144&gt;0,"+","-")</f>
        <v>-</v>
      </c>
      <c r="Q7144" s="14"/>
      <c r="R7144" s="15"/>
      <c r="S7144" s="15"/>
      <c r="T7144"/>
      <c r="U7144" s="70"/>
      <c r="V7144" s="71">
        <f t="shared" si="275"/>
        <v>1</v>
      </c>
      <c r="W7144" s="25" t="e">
        <f t="shared" si="274"/>
        <v>#DIV/0!</v>
      </c>
      <c r="X7144" s="64"/>
    </row>
    <row r="7145" spans="11:24" x14ac:dyDescent="0.3">
      <c r="K7145" s="31">
        <f>M7145/(L7145+M7145)</f>
        <v>0.94817927170868344</v>
      </c>
      <c r="L7145" s="52">
        <f>COUNTIF($N$6:N7145,FALSE)</f>
        <v>370</v>
      </c>
      <c r="M7145" s="52">
        <f>COUNTIF($N$6:N7145,TRUE)</f>
        <v>6770</v>
      </c>
      <c r="N7145" s="53" t="b">
        <f>O7145=P7145</f>
        <v>1</v>
      </c>
      <c r="O7145" s="53" t="str">
        <f>IF(R7145&gt;0,"+","-")</f>
        <v>-</v>
      </c>
      <c r="P7145" s="53" t="str">
        <f>IF(S7145&gt;0,"+","-")</f>
        <v>-</v>
      </c>
      <c r="R7145" s="23"/>
      <c r="S7145" s="23"/>
      <c r="T7145"/>
      <c r="U7145" s="70"/>
      <c r="V7145" s="71">
        <f t="shared" si="275"/>
        <v>1</v>
      </c>
      <c r="W7145" s="25" t="e">
        <f t="shared" si="274"/>
        <v>#DIV/0!</v>
      </c>
      <c r="X7145" s="64"/>
    </row>
    <row r="7146" spans="11:24" x14ac:dyDescent="0.3">
      <c r="K7146" s="31">
        <f>M7146/(L7146+M7146)</f>
        <v>0.94818652849740936</v>
      </c>
      <c r="L7146" s="52">
        <f>COUNTIF($N$6:N7146,FALSE)</f>
        <v>370</v>
      </c>
      <c r="M7146" s="52">
        <f>COUNTIF($N$6:N7146,TRUE)</f>
        <v>6771</v>
      </c>
      <c r="N7146" s="53" t="b">
        <f>O7146=P7146</f>
        <v>1</v>
      </c>
      <c r="O7146" s="53" t="str">
        <f>IF(R7146&gt;0,"+","-")</f>
        <v>-</v>
      </c>
      <c r="P7146" s="53" t="str">
        <f>IF(S7146&gt;0,"+","-")</f>
        <v>-</v>
      </c>
      <c r="R7146" s="23"/>
      <c r="S7146" s="23"/>
      <c r="T7146"/>
      <c r="U7146" s="70"/>
      <c r="V7146" s="71">
        <f t="shared" si="275"/>
        <v>1</v>
      </c>
      <c r="W7146" s="25" t="e">
        <f t="shared" ref="W7146:W7209" si="276">AVERAGE(R7047:R7146)</f>
        <v>#DIV/0!</v>
      </c>
      <c r="X7146" s="64"/>
    </row>
    <row r="7147" spans="11:24" x14ac:dyDescent="0.3">
      <c r="K7147" s="31">
        <f>M7147/(L7147+M7147)</f>
        <v>0.94819378325399051</v>
      </c>
      <c r="L7147" s="52">
        <f>COUNTIF($N$6:N7147,FALSE)</f>
        <v>370</v>
      </c>
      <c r="M7147" s="52">
        <f>COUNTIF($N$6:N7147,TRUE)</f>
        <v>6772</v>
      </c>
      <c r="N7147" s="53" t="b">
        <f>O7147=P7147</f>
        <v>1</v>
      </c>
      <c r="O7147" s="53" t="str">
        <f>IF(R7147&gt;0,"+","-")</f>
        <v>-</v>
      </c>
      <c r="P7147" s="53" t="str">
        <f>IF(S7147&gt;0,"+","-")</f>
        <v>-</v>
      </c>
      <c r="R7147" s="23"/>
      <c r="S7147" s="23"/>
      <c r="T7147"/>
      <c r="U7147" s="70"/>
      <c r="V7147" s="71">
        <f t="shared" si="275"/>
        <v>1</v>
      </c>
      <c r="W7147" s="25" t="e">
        <f t="shared" si="276"/>
        <v>#DIV/0!</v>
      </c>
      <c r="X7147" s="64"/>
    </row>
    <row r="7148" spans="11:24" x14ac:dyDescent="0.3">
      <c r="K7148" s="31">
        <f>M7148/(L7148+M7148)</f>
        <v>0.9482010359792804</v>
      </c>
      <c r="L7148" s="52">
        <f>COUNTIF($N$6:N7148,FALSE)</f>
        <v>370</v>
      </c>
      <c r="M7148" s="52">
        <f>COUNTIF($N$6:N7148,TRUE)</f>
        <v>6773</v>
      </c>
      <c r="N7148" s="53" t="b">
        <f>O7148=P7148</f>
        <v>1</v>
      </c>
      <c r="O7148" s="53" t="str">
        <f>IF(R7148&gt;0,"+","-")</f>
        <v>-</v>
      </c>
      <c r="P7148" s="53" t="str">
        <f>IF(S7148&gt;0,"+","-")</f>
        <v>-</v>
      </c>
      <c r="R7148" s="23"/>
      <c r="S7148" s="23"/>
      <c r="T7148"/>
      <c r="U7148" s="70"/>
      <c r="V7148" s="71">
        <f t="shared" si="275"/>
        <v>1</v>
      </c>
      <c r="W7148" s="25" t="e">
        <f t="shared" si="276"/>
        <v>#DIV/0!</v>
      </c>
      <c r="X7148" s="64"/>
    </row>
    <row r="7149" spans="11:24" x14ac:dyDescent="0.3">
      <c r="K7149" s="31">
        <f>M7149/(L7149+M7149)</f>
        <v>0.94820828667413215</v>
      </c>
      <c r="L7149" s="52">
        <f>COUNTIF($N$6:N7149,FALSE)</f>
        <v>370</v>
      </c>
      <c r="M7149" s="52">
        <f>COUNTIF($N$6:N7149,TRUE)</f>
        <v>6774</v>
      </c>
      <c r="N7149" s="53" t="b">
        <f>O7149=P7149</f>
        <v>1</v>
      </c>
      <c r="O7149" s="53" t="str">
        <f>IF(R7149&gt;0,"+","-")</f>
        <v>-</v>
      </c>
      <c r="P7149" s="53" t="str">
        <f>IF(S7149&gt;0,"+","-")</f>
        <v>-</v>
      </c>
      <c r="R7149" s="23"/>
      <c r="S7149" s="23"/>
      <c r="T7149"/>
      <c r="U7149" s="70"/>
      <c r="V7149" s="71">
        <f t="shared" si="275"/>
        <v>1</v>
      </c>
      <c r="W7149" s="25" t="e">
        <f t="shared" si="276"/>
        <v>#DIV/0!</v>
      </c>
      <c r="X7149" s="64"/>
    </row>
    <row r="7150" spans="11:24" x14ac:dyDescent="0.3">
      <c r="K7150" s="31">
        <f>M7150/(L7150+M7150)</f>
        <v>0.94821553533939817</v>
      </c>
      <c r="L7150" s="52">
        <f>COUNTIF($N$6:N7150,FALSE)</f>
        <v>370</v>
      </c>
      <c r="M7150" s="52">
        <f>COUNTIF($N$6:N7150,TRUE)</f>
        <v>6775</v>
      </c>
      <c r="N7150" s="53" t="b">
        <f>O7150=P7150</f>
        <v>1</v>
      </c>
      <c r="O7150" s="53" t="str">
        <f>IF(R7150&gt;0,"+","-")</f>
        <v>-</v>
      </c>
      <c r="P7150" s="53" t="str">
        <f>IF(S7150&gt;0,"+","-")</f>
        <v>-</v>
      </c>
      <c r="R7150" s="23"/>
      <c r="S7150" s="15"/>
      <c r="T7150"/>
      <c r="U7150" s="70"/>
      <c r="V7150" s="71">
        <f t="shared" si="275"/>
        <v>1</v>
      </c>
      <c r="W7150" s="25" t="e">
        <f t="shared" si="276"/>
        <v>#DIV/0!</v>
      </c>
      <c r="X7150" s="64"/>
    </row>
    <row r="7151" spans="11:24" x14ac:dyDescent="0.3">
      <c r="K7151" s="31">
        <f>M7151/(L7151+M7151)</f>
        <v>0.94822278197593057</v>
      </c>
      <c r="L7151" s="52">
        <f>COUNTIF($N$6:N7151,FALSE)</f>
        <v>370</v>
      </c>
      <c r="M7151" s="52">
        <f>COUNTIF($N$6:N7151,TRUE)</f>
        <v>6776</v>
      </c>
      <c r="N7151" s="53" t="b">
        <f>O7151=P7151</f>
        <v>1</v>
      </c>
      <c r="O7151" s="53" t="str">
        <f>IF(R7151&gt;0,"+","-")</f>
        <v>-</v>
      </c>
      <c r="P7151" s="53" t="str">
        <f>IF(S7151&gt;0,"+","-")</f>
        <v>-</v>
      </c>
      <c r="R7151" s="23"/>
      <c r="S7151" s="15"/>
      <c r="T7151"/>
      <c r="U7151" s="70"/>
      <c r="V7151" s="71">
        <f t="shared" si="275"/>
        <v>1</v>
      </c>
      <c r="W7151" s="25" t="e">
        <f t="shared" si="276"/>
        <v>#DIV/0!</v>
      </c>
      <c r="X7151" s="64"/>
    </row>
    <row r="7152" spans="11:24" x14ac:dyDescent="0.3">
      <c r="K7152" s="31">
        <f>M7152/(L7152+M7152)</f>
        <v>0.948230026584581</v>
      </c>
      <c r="L7152" s="52">
        <f>COUNTIF($N$6:N7152,FALSE)</f>
        <v>370</v>
      </c>
      <c r="M7152" s="52">
        <f>COUNTIF($N$6:N7152,TRUE)</f>
        <v>6777</v>
      </c>
      <c r="N7152" s="53" t="b">
        <f>O7152=P7152</f>
        <v>1</v>
      </c>
      <c r="O7152" s="53" t="str">
        <f>IF(R7152&gt;0,"+","-")</f>
        <v>-</v>
      </c>
      <c r="P7152" s="53" t="str">
        <f>IF(S7152&gt;0,"+","-")</f>
        <v>-</v>
      </c>
      <c r="R7152" s="23"/>
      <c r="S7152" s="15"/>
      <c r="T7152"/>
      <c r="U7152" s="70"/>
      <c r="V7152" s="71">
        <f t="shared" si="275"/>
        <v>1</v>
      </c>
      <c r="W7152" s="25" t="e">
        <f t="shared" si="276"/>
        <v>#DIV/0!</v>
      </c>
      <c r="X7152" s="64"/>
    </row>
    <row r="7153" spans="11:24" x14ac:dyDescent="0.3">
      <c r="K7153" s="31">
        <f>M7153/(L7153+M7153)</f>
        <v>0.94823726916620033</v>
      </c>
      <c r="L7153" s="52">
        <f>COUNTIF($N$6:N7153,FALSE)</f>
        <v>370</v>
      </c>
      <c r="M7153" s="52">
        <f>COUNTIF($N$6:N7153,TRUE)</f>
        <v>6778</v>
      </c>
      <c r="N7153" s="53" t="b">
        <f>O7153=P7153</f>
        <v>1</v>
      </c>
      <c r="O7153" s="53" t="str">
        <f>IF(R7153&gt;0,"+","-")</f>
        <v>-</v>
      </c>
      <c r="P7153" s="53" t="str">
        <f>IF(S7153&gt;0,"+","-")</f>
        <v>-</v>
      </c>
      <c r="R7153" s="23"/>
      <c r="S7153" s="15"/>
      <c r="T7153"/>
      <c r="U7153" s="70"/>
      <c r="V7153" s="71">
        <f t="shared" si="275"/>
        <v>1</v>
      </c>
      <c r="W7153" s="25" t="e">
        <f t="shared" si="276"/>
        <v>#DIV/0!</v>
      </c>
      <c r="X7153" s="64"/>
    </row>
    <row r="7154" spans="11:24" x14ac:dyDescent="0.3">
      <c r="K7154" s="31">
        <f>M7154/(L7154+M7154)</f>
        <v>0.94824450972163943</v>
      </c>
      <c r="L7154" s="52">
        <f>COUNTIF($N$6:N7154,FALSE)</f>
        <v>370</v>
      </c>
      <c r="M7154" s="52">
        <f>COUNTIF($N$6:N7154,TRUE)</f>
        <v>6779</v>
      </c>
      <c r="N7154" s="53" t="b">
        <f>O7154=P7154</f>
        <v>1</v>
      </c>
      <c r="O7154" s="53" t="str">
        <f>IF(R7154&gt;0,"+","-")</f>
        <v>-</v>
      </c>
      <c r="P7154" s="53" t="str">
        <f>IF(S7154&gt;0,"+","-")</f>
        <v>-</v>
      </c>
      <c r="Q7154" s="14"/>
      <c r="R7154" s="15"/>
      <c r="S7154" s="15"/>
      <c r="T7154"/>
      <c r="U7154" s="70"/>
      <c r="V7154" s="71">
        <f t="shared" si="275"/>
        <v>1</v>
      </c>
      <c r="W7154" s="25" t="e">
        <f t="shared" si="276"/>
        <v>#DIV/0!</v>
      </c>
      <c r="X7154" s="64"/>
    </row>
    <row r="7155" spans="11:24" x14ac:dyDescent="0.3">
      <c r="K7155" s="31">
        <f>M7155/(L7155+M7155)</f>
        <v>0.94825174825174829</v>
      </c>
      <c r="L7155" s="52">
        <f>COUNTIF($N$6:N7155,FALSE)</f>
        <v>370</v>
      </c>
      <c r="M7155" s="52">
        <f>COUNTIF($N$6:N7155,TRUE)</f>
        <v>6780</v>
      </c>
      <c r="N7155" s="53" t="b">
        <f>O7155=P7155</f>
        <v>1</v>
      </c>
      <c r="O7155" s="53" t="str">
        <f>IF(R7155&gt;0,"+","-")</f>
        <v>-</v>
      </c>
      <c r="P7155" s="53" t="str">
        <f>IF(S7155&gt;0,"+","-")</f>
        <v>-</v>
      </c>
      <c r="R7155" s="23"/>
      <c r="S7155" s="23"/>
      <c r="T7155"/>
      <c r="U7155" s="70"/>
      <c r="V7155" s="71">
        <f t="shared" si="275"/>
        <v>1</v>
      </c>
      <c r="W7155" s="25" t="e">
        <f t="shared" si="276"/>
        <v>#DIV/0!</v>
      </c>
      <c r="X7155" s="64"/>
    </row>
    <row r="7156" spans="11:24" x14ac:dyDescent="0.3">
      <c r="K7156" s="31">
        <f>M7156/(L7156+M7156)</f>
        <v>0.94825898475737658</v>
      </c>
      <c r="L7156" s="52">
        <f>COUNTIF($N$6:N7156,FALSE)</f>
        <v>370</v>
      </c>
      <c r="M7156" s="52">
        <f>COUNTIF($N$6:N7156,TRUE)</f>
        <v>6781</v>
      </c>
      <c r="N7156" s="53" t="b">
        <f>O7156=P7156</f>
        <v>1</v>
      </c>
      <c r="O7156" s="53" t="str">
        <f>IF(R7156&gt;0,"+","-")</f>
        <v>-</v>
      </c>
      <c r="P7156" s="53" t="str">
        <f>IF(S7156&gt;0,"+","-")</f>
        <v>-</v>
      </c>
      <c r="R7156" s="23"/>
      <c r="S7156" s="23"/>
      <c r="T7156"/>
      <c r="U7156" s="70"/>
      <c r="V7156" s="71">
        <f t="shared" si="275"/>
        <v>1</v>
      </c>
      <c r="W7156" s="25" t="e">
        <f t="shared" si="276"/>
        <v>#DIV/0!</v>
      </c>
      <c r="X7156" s="64"/>
    </row>
    <row r="7157" spans="11:24" x14ac:dyDescent="0.3">
      <c r="K7157" s="31">
        <f>M7157/(L7157+M7157)</f>
        <v>0.9482662192393736</v>
      </c>
      <c r="L7157" s="52">
        <f>COUNTIF($N$6:N7157,FALSE)</f>
        <v>370</v>
      </c>
      <c r="M7157" s="52">
        <f>COUNTIF($N$6:N7157,TRUE)</f>
        <v>6782</v>
      </c>
      <c r="N7157" s="53" t="b">
        <f>O7157=P7157</f>
        <v>1</v>
      </c>
      <c r="O7157" s="53" t="str">
        <f>IF(R7157&gt;0,"+","-")</f>
        <v>-</v>
      </c>
      <c r="P7157" s="53" t="str">
        <f>IF(S7157&gt;0,"+","-")</f>
        <v>-</v>
      </c>
      <c r="Q7157" s="14"/>
      <c r="R7157" s="15"/>
      <c r="S7157" s="15"/>
      <c r="T7157"/>
      <c r="U7157" s="70"/>
      <c r="V7157" s="71">
        <f t="shared" si="275"/>
        <v>1</v>
      </c>
      <c r="W7157" s="25" t="e">
        <f t="shared" si="276"/>
        <v>#DIV/0!</v>
      </c>
      <c r="X7157" s="64"/>
    </row>
    <row r="7158" spans="11:24" x14ac:dyDescent="0.3">
      <c r="K7158" s="31">
        <f>M7158/(L7158+M7158)</f>
        <v>0.94827345169858801</v>
      </c>
      <c r="L7158" s="52">
        <f>COUNTIF($N$6:N7158,FALSE)</f>
        <v>370</v>
      </c>
      <c r="M7158" s="52">
        <f>COUNTIF($N$6:N7158,TRUE)</f>
        <v>6783</v>
      </c>
      <c r="N7158" s="53" t="b">
        <f>O7158=P7158</f>
        <v>1</v>
      </c>
      <c r="O7158" s="53" t="str">
        <f>IF(R7158&gt;0,"+","-")</f>
        <v>-</v>
      </c>
      <c r="P7158" s="53" t="str">
        <f>IF(S7158&gt;0,"+","-")</f>
        <v>-</v>
      </c>
      <c r="R7158" s="23"/>
      <c r="S7158" s="23"/>
      <c r="T7158"/>
      <c r="U7158" s="70"/>
      <c r="V7158" s="71">
        <f t="shared" si="275"/>
        <v>1</v>
      </c>
      <c r="W7158" s="25" t="e">
        <f t="shared" si="276"/>
        <v>#DIV/0!</v>
      </c>
      <c r="X7158" s="64"/>
    </row>
    <row r="7159" spans="11:24" x14ac:dyDescent="0.3">
      <c r="K7159" s="31">
        <f>M7159/(L7159+M7159)</f>
        <v>0.94828068213586802</v>
      </c>
      <c r="L7159" s="52">
        <f>COUNTIF($N$6:N7159,FALSE)</f>
        <v>370</v>
      </c>
      <c r="M7159" s="52">
        <f>COUNTIF($N$6:N7159,TRUE)</f>
        <v>6784</v>
      </c>
      <c r="N7159" s="53" t="b">
        <f>O7159=P7159</f>
        <v>1</v>
      </c>
      <c r="O7159" s="53" t="str">
        <f>IF(R7159&gt;0,"+","-")</f>
        <v>-</v>
      </c>
      <c r="P7159" s="53" t="str">
        <f>IF(S7159&gt;0,"+","-")</f>
        <v>-</v>
      </c>
      <c r="Q7159" s="14"/>
      <c r="R7159" s="15"/>
      <c r="S7159" s="15"/>
      <c r="T7159"/>
      <c r="U7159" s="70"/>
      <c r="V7159" s="71">
        <f t="shared" si="275"/>
        <v>1</v>
      </c>
      <c r="W7159" s="25" t="e">
        <f t="shared" si="276"/>
        <v>#DIV/0!</v>
      </c>
      <c r="X7159" s="64"/>
    </row>
    <row r="7160" spans="11:24" x14ac:dyDescent="0.3">
      <c r="K7160" s="31">
        <f>M7160/(L7160+M7160)</f>
        <v>0.94828791055206152</v>
      </c>
      <c r="L7160" s="52">
        <f>COUNTIF($N$6:N7160,FALSE)</f>
        <v>370</v>
      </c>
      <c r="M7160" s="52">
        <f>COUNTIF($N$6:N7160,TRUE)</f>
        <v>6785</v>
      </c>
      <c r="N7160" s="53" t="b">
        <f>O7160=P7160</f>
        <v>1</v>
      </c>
      <c r="O7160" s="53" t="str">
        <f>IF(R7160&gt;0,"+","-")</f>
        <v>-</v>
      </c>
      <c r="P7160" s="53" t="str">
        <f>IF(S7160&gt;0,"+","-")</f>
        <v>-</v>
      </c>
      <c r="R7160" s="23"/>
      <c r="S7160" s="15"/>
      <c r="T7160"/>
      <c r="U7160" s="70"/>
      <c r="V7160" s="71">
        <f t="shared" ref="V7160:V7223" si="277">COUNTIF(N7111:N7160,TRUE)/50</f>
        <v>1</v>
      </c>
      <c r="W7160" s="25" t="e">
        <f t="shared" si="276"/>
        <v>#DIV/0!</v>
      </c>
      <c r="X7160" s="64"/>
    </row>
    <row r="7161" spans="11:24" x14ac:dyDescent="0.3">
      <c r="K7161" s="31">
        <f>M7161/(L7161+M7161)</f>
        <v>0.9482951369480157</v>
      </c>
      <c r="L7161" s="52">
        <f>COUNTIF($N$6:N7161,FALSE)</f>
        <v>370</v>
      </c>
      <c r="M7161" s="52">
        <f>COUNTIF($N$6:N7161,TRUE)</f>
        <v>6786</v>
      </c>
      <c r="N7161" s="53" t="b">
        <f>O7161=P7161</f>
        <v>1</v>
      </c>
      <c r="O7161" s="53" t="str">
        <f>IF(R7161&gt;0,"+","-")</f>
        <v>-</v>
      </c>
      <c r="P7161" s="53" t="str">
        <f>IF(S7161&gt;0,"+","-")</f>
        <v>-</v>
      </c>
      <c r="R7161" s="23"/>
      <c r="S7161" s="15"/>
      <c r="T7161"/>
      <c r="U7161" s="70"/>
      <c r="V7161" s="71">
        <f t="shared" si="277"/>
        <v>1</v>
      </c>
      <c r="W7161" s="25" t="e">
        <f t="shared" si="276"/>
        <v>#DIV/0!</v>
      </c>
      <c r="X7161" s="64"/>
    </row>
    <row r="7162" spans="11:24" x14ac:dyDescent="0.3">
      <c r="K7162" s="31">
        <f>M7162/(L7162+M7162)</f>
        <v>0.94830236132457735</v>
      </c>
      <c r="L7162" s="52">
        <f>COUNTIF($N$6:N7162,FALSE)</f>
        <v>370</v>
      </c>
      <c r="M7162" s="52">
        <f>COUNTIF($N$6:N7162,TRUE)</f>
        <v>6787</v>
      </c>
      <c r="N7162" s="53" t="b">
        <f>O7162=P7162</f>
        <v>1</v>
      </c>
      <c r="O7162" s="53" t="str">
        <f>IF(R7162&gt;0,"+","-")</f>
        <v>-</v>
      </c>
      <c r="P7162" s="53" t="str">
        <f>IF(S7162&gt;0,"+","-")</f>
        <v>-</v>
      </c>
      <c r="R7162" s="23"/>
      <c r="S7162" s="15"/>
      <c r="T7162"/>
      <c r="U7162" s="70"/>
      <c r="V7162" s="71">
        <f t="shared" si="277"/>
        <v>1</v>
      </c>
      <c r="W7162" s="25" t="e">
        <f t="shared" si="276"/>
        <v>#DIV/0!</v>
      </c>
      <c r="X7162" s="64"/>
    </row>
    <row r="7163" spans="11:24" x14ac:dyDescent="0.3">
      <c r="K7163" s="31">
        <f>M7163/(L7163+M7163)</f>
        <v>0.94830958368259288</v>
      </c>
      <c r="L7163" s="52">
        <f>COUNTIF($N$6:N7163,FALSE)</f>
        <v>370</v>
      </c>
      <c r="M7163" s="52">
        <f>COUNTIF($N$6:N7163,TRUE)</f>
        <v>6788</v>
      </c>
      <c r="N7163" s="53" t="b">
        <f>O7163=P7163</f>
        <v>1</v>
      </c>
      <c r="O7163" s="53" t="str">
        <f>IF(R7163&gt;0,"+","-")</f>
        <v>-</v>
      </c>
      <c r="P7163" s="53" t="str">
        <f>IF(S7163&gt;0,"+","-")</f>
        <v>-</v>
      </c>
      <c r="R7163" s="23"/>
      <c r="S7163" s="23"/>
      <c r="T7163"/>
      <c r="U7163" s="70"/>
      <c r="V7163" s="71">
        <f t="shared" si="277"/>
        <v>1</v>
      </c>
      <c r="W7163" s="25" t="e">
        <f t="shared" si="276"/>
        <v>#DIV/0!</v>
      </c>
      <c r="X7163" s="64"/>
    </row>
    <row r="7164" spans="11:24" x14ac:dyDescent="0.3">
      <c r="K7164" s="31">
        <f>M7164/(L7164+M7164)</f>
        <v>0.94831680402290819</v>
      </c>
      <c r="L7164" s="52">
        <f>COUNTIF($N$6:N7164,FALSE)</f>
        <v>370</v>
      </c>
      <c r="M7164" s="52">
        <f>COUNTIF($N$6:N7164,TRUE)</f>
        <v>6789</v>
      </c>
      <c r="N7164" s="53" t="b">
        <f>O7164=P7164</f>
        <v>1</v>
      </c>
      <c r="O7164" s="53" t="str">
        <f>IF(R7164&gt;0,"+","-")</f>
        <v>-</v>
      </c>
      <c r="P7164" s="53" t="str">
        <f>IF(S7164&gt;0,"+","-")</f>
        <v>-</v>
      </c>
      <c r="R7164" s="23"/>
      <c r="S7164" s="23"/>
      <c r="T7164"/>
      <c r="U7164" s="70"/>
      <c r="V7164" s="71">
        <f t="shared" si="277"/>
        <v>1</v>
      </c>
      <c r="W7164" s="25" t="e">
        <f t="shared" si="276"/>
        <v>#DIV/0!</v>
      </c>
      <c r="X7164" s="64"/>
    </row>
    <row r="7165" spans="11:24" x14ac:dyDescent="0.3">
      <c r="K7165" s="31">
        <f>M7165/(L7165+M7165)</f>
        <v>0.9483240223463687</v>
      </c>
      <c r="L7165" s="52">
        <f>COUNTIF($N$6:N7165,FALSE)</f>
        <v>370</v>
      </c>
      <c r="M7165" s="52">
        <f>COUNTIF($N$6:N7165,TRUE)</f>
        <v>6790</v>
      </c>
      <c r="N7165" s="53" t="b">
        <f>O7165=P7165</f>
        <v>1</v>
      </c>
      <c r="O7165" s="53" t="str">
        <f>IF(R7165&gt;0,"+","-")</f>
        <v>-</v>
      </c>
      <c r="P7165" s="53" t="str">
        <f>IF(S7165&gt;0,"+","-")</f>
        <v>-</v>
      </c>
      <c r="R7165" s="23"/>
      <c r="S7165" s="15"/>
      <c r="T7165"/>
      <c r="U7165" s="70"/>
      <c r="V7165" s="71">
        <f t="shared" si="277"/>
        <v>1</v>
      </c>
      <c r="W7165" s="25" t="e">
        <f t="shared" si="276"/>
        <v>#DIV/0!</v>
      </c>
      <c r="X7165" s="64"/>
    </row>
    <row r="7166" spans="11:24" x14ac:dyDescent="0.3">
      <c r="K7166" s="31">
        <f>M7166/(L7166+M7166)</f>
        <v>0.9483312386538193</v>
      </c>
      <c r="L7166" s="52">
        <f>COUNTIF($N$6:N7166,FALSE)</f>
        <v>370</v>
      </c>
      <c r="M7166" s="52">
        <f>COUNTIF($N$6:N7166,TRUE)</f>
        <v>6791</v>
      </c>
      <c r="N7166" s="53" t="b">
        <f>O7166=P7166</f>
        <v>1</v>
      </c>
      <c r="O7166" s="53" t="str">
        <f>IF(R7166&gt;0,"+","-")</f>
        <v>-</v>
      </c>
      <c r="P7166" s="53" t="str">
        <f>IF(S7166&gt;0,"+","-")</f>
        <v>-</v>
      </c>
      <c r="R7166" s="23"/>
      <c r="S7166" s="23"/>
      <c r="T7166"/>
      <c r="U7166" s="70"/>
      <c r="V7166" s="71">
        <f t="shared" si="277"/>
        <v>1</v>
      </c>
      <c r="W7166" s="25" t="e">
        <f t="shared" si="276"/>
        <v>#DIV/0!</v>
      </c>
      <c r="X7166" s="64"/>
    </row>
    <row r="7167" spans="11:24" x14ac:dyDescent="0.3">
      <c r="K7167" s="31">
        <f>M7167/(L7167+M7167)</f>
        <v>0.94833845294610442</v>
      </c>
      <c r="L7167" s="52">
        <f>COUNTIF($N$6:N7167,FALSE)</f>
        <v>370</v>
      </c>
      <c r="M7167" s="52">
        <f>COUNTIF($N$6:N7167,TRUE)</f>
        <v>6792</v>
      </c>
      <c r="N7167" s="53" t="b">
        <f>O7167=P7167</f>
        <v>1</v>
      </c>
      <c r="O7167" s="53" t="str">
        <f>IF(R7167&gt;0,"+","-")</f>
        <v>-</v>
      </c>
      <c r="P7167" s="53" t="str">
        <f>IF(S7167&gt;0,"+","-")</f>
        <v>-</v>
      </c>
      <c r="R7167" s="23"/>
      <c r="S7167" s="23"/>
      <c r="T7167"/>
      <c r="U7167" s="70"/>
      <c r="V7167" s="71">
        <f t="shared" si="277"/>
        <v>1</v>
      </c>
      <c r="W7167" s="25" t="e">
        <f t="shared" si="276"/>
        <v>#DIV/0!</v>
      </c>
      <c r="X7167" s="64"/>
    </row>
    <row r="7168" spans="11:24" x14ac:dyDescent="0.3">
      <c r="K7168" s="31">
        <f>M7168/(L7168+M7168)</f>
        <v>0.94834566522406816</v>
      </c>
      <c r="L7168" s="52">
        <f>COUNTIF($N$6:N7168,FALSE)</f>
        <v>370</v>
      </c>
      <c r="M7168" s="52">
        <f>COUNTIF($N$6:N7168,TRUE)</f>
        <v>6793</v>
      </c>
      <c r="N7168" s="53" t="b">
        <f>O7168=P7168</f>
        <v>1</v>
      </c>
      <c r="O7168" s="53" t="str">
        <f>IF(R7168&gt;0,"+","-")</f>
        <v>-</v>
      </c>
      <c r="P7168" s="53" t="str">
        <f>IF(S7168&gt;0,"+","-")</f>
        <v>-</v>
      </c>
      <c r="R7168" s="23"/>
      <c r="S7168" s="15"/>
      <c r="T7168"/>
      <c r="U7168" s="70"/>
      <c r="V7168" s="71">
        <f t="shared" si="277"/>
        <v>1</v>
      </c>
      <c r="W7168" s="25" t="e">
        <f t="shared" si="276"/>
        <v>#DIV/0!</v>
      </c>
      <c r="X7168" s="64"/>
    </row>
    <row r="7169" spans="11:24" x14ac:dyDescent="0.3">
      <c r="K7169" s="31">
        <f>M7169/(L7169+M7169)</f>
        <v>0.94835287548855385</v>
      </c>
      <c r="L7169" s="52">
        <f>COUNTIF($N$6:N7169,FALSE)</f>
        <v>370</v>
      </c>
      <c r="M7169" s="52">
        <f>COUNTIF($N$6:N7169,TRUE)</f>
        <v>6794</v>
      </c>
      <c r="N7169" s="53" t="b">
        <f>O7169=P7169</f>
        <v>1</v>
      </c>
      <c r="O7169" s="53" t="str">
        <f>IF(R7169&gt;0,"+","-")</f>
        <v>-</v>
      </c>
      <c r="P7169" s="53" t="str">
        <f>IF(S7169&gt;0,"+","-")</f>
        <v>-</v>
      </c>
      <c r="R7169" s="23"/>
      <c r="S7169" s="15"/>
      <c r="T7169"/>
      <c r="U7169" s="70"/>
      <c r="V7169" s="71">
        <f t="shared" si="277"/>
        <v>1</v>
      </c>
      <c r="W7169" s="25" t="e">
        <f t="shared" si="276"/>
        <v>#DIV/0!</v>
      </c>
      <c r="X7169" s="64"/>
    </row>
    <row r="7170" spans="11:24" x14ac:dyDescent="0.3">
      <c r="K7170" s="31">
        <f>M7170/(L7170+M7170)</f>
        <v>0.9483600837404047</v>
      </c>
      <c r="L7170" s="52">
        <f>COUNTIF($N$6:N7170,FALSE)</f>
        <v>370</v>
      </c>
      <c r="M7170" s="52">
        <f>COUNTIF($N$6:N7170,TRUE)</f>
        <v>6795</v>
      </c>
      <c r="N7170" s="53" t="b">
        <f>O7170=P7170</f>
        <v>1</v>
      </c>
      <c r="O7170" s="53" t="str">
        <f>IF(R7170&gt;0,"+","-")</f>
        <v>-</v>
      </c>
      <c r="P7170" s="53" t="str">
        <f>IF(S7170&gt;0,"+","-")</f>
        <v>-</v>
      </c>
      <c r="R7170" s="23"/>
      <c r="S7170" s="15"/>
      <c r="T7170"/>
      <c r="U7170" s="70"/>
      <c r="V7170" s="71">
        <f t="shared" si="277"/>
        <v>1</v>
      </c>
      <c r="W7170" s="25" t="e">
        <f t="shared" si="276"/>
        <v>#DIV/0!</v>
      </c>
      <c r="X7170" s="64"/>
    </row>
    <row r="7171" spans="11:24" x14ac:dyDescent="0.3">
      <c r="K7171" s="31">
        <f>M7171/(L7171+M7171)</f>
        <v>0.94836728998046327</v>
      </c>
      <c r="L7171" s="52">
        <f>COUNTIF($N$6:N7171,FALSE)</f>
        <v>370</v>
      </c>
      <c r="M7171" s="52">
        <f>COUNTIF($N$6:N7171,TRUE)</f>
        <v>6796</v>
      </c>
      <c r="N7171" s="53" t="b">
        <f>O7171=P7171</f>
        <v>1</v>
      </c>
      <c r="O7171" s="53" t="str">
        <f>IF(R7171&gt;0,"+","-")</f>
        <v>-</v>
      </c>
      <c r="P7171" s="53" t="str">
        <f>IF(S7171&gt;0,"+","-")</f>
        <v>-</v>
      </c>
      <c r="Q7171" s="14"/>
      <c r="R7171" s="15"/>
      <c r="S7171" s="15"/>
      <c r="T7171"/>
      <c r="U7171" s="70"/>
      <c r="V7171" s="71">
        <f t="shared" si="277"/>
        <v>1</v>
      </c>
      <c r="W7171" s="25" t="e">
        <f t="shared" si="276"/>
        <v>#DIV/0!</v>
      </c>
      <c r="X7171" s="64"/>
    </row>
    <row r="7172" spans="11:24" x14ac:dyDescent="0.3">
      <c r="K7172" s="31">
        <f>M7172/(L7172+M7172)</f>
        <v>0.94837449420957165</v>
      </c>
      <c r="L7172" s="52">
        <f>COUNTIF($N$6:N7172,FALSE)</f>
        <v>370</v>
      </c>
      <c r="M7172" s="52">
        <f>COUNTIF($N$6:N7172,TRUE)</f>
        <v>6797</v>
      </c>
      <c r="N7172" s="53" t="b">
        <f>O7172=P7172</f>
        <v>1</v>
      </c>
      <c r="O7172" s="53" t="str">
        <f>IF(R7172&gt;0,"+","-")</f>
        <v>-</v>
      </c>
      <c r="P7172" s="53" t="str">
        <f>IF(S7172&gt;0,"+","-")</f>
        <v>-</v>
      </c>
      <c r="R7172" s="23"/>
      <c r="S7172" s="23"/>
      <c r="T7172"/>
      <c r="U7172" s="70"/>
      <c r="V7172" s="71">
        <f t="shared" si="277"/>
        <v>1</v>
      </c>
      <c r="W7172" s="25" t="e">
        <f t="shared" si="276"/>
        <v>#DIV/0!</v>
      </c>
      <c r="X7172" s="64"/>
    </row>
    <row r="7173" spans="11:24" x14ac:dyDescent="0.3">
      <c r="K7173" s="31">
        <f>M7173/(L7173+M7173)</f>
        <v>0.9483816964285714</v>
      </c>
      <c r="L7173" s="52">
        <f>COUNTIF($N$6:N7173,FALSE)</f>
        <v>370</v>
      </c>
      <c r="M7173" s="52">
        <f>COUNTIF($N$6:N7173,TRUE)</f>
        <v>6798</v>
      </c>
      <c r="N7173" s="53" t="b">
        <f>O7173=P7173</f>
        <v>1</v>
      </c>
      <c r="O7173" s="53" t="str">
        <f>IF(R7173&gt;0,"+","-")</f>
        <v>-</v>
      </c>
      <c r="P7173" s="53" t="str">
        <f>IF(S7173&gt;0,"+","-")</f>
        <v>-</v>
      </c>
      <c r="R7173" s="23"/>
      <c r="S7173" s="23"/>
      <c r="T7173"/>
      <c r="U7173" s="70"/>
      <c r="V7173" s="71">
        <f t="shared" si="277"/>
        <v>1</v>
      </c>
      <c r="W7173" s="25" t="e">
        <f t="shared" si="276"/>
        <v>#DIV/0!</v>
      </c>
      <c r="X7173" s="64"/>
    </row>
    <row r="7174" spans="11:24" x14ac:dyDescent="0.3">
      <c r="K7174" s="31">
        <f>M7174/(L7174+M7174)</f>
        <v>0.94838889663830384</v>
      </c>
      <c r="L7174" s="52">
        <f>COUNTIF($N$6:N7174,FALSE)</f>
        <v>370</v>
      </c>
      <c r="M7174" s="52">
        <f>COUNTIF($N$6:N7174,TRUE)</f>
        <v>6799</v>
      </c>
      <c r="N7174" s="53" t="b">
        <f>O7174=P7174</f>
        <v>1</v>
      </c>
      <c r="O7174" s="53" t="str">
        <f>IF(R7174&gt;0,"+","-")</f>
        <v>-</v>
      </c>
      <c r="P7174" s="53" t="str">
        <f>IF(S7174&gt;0,"+","-")</f>
        <v>-</v>
      </c>
      <c r="R7174" s="23"/>
      <c r="S7174" s="23"/>
      <c r="T7174"/>
      <c r="U7174" s="70"/>
      <c r="V7174" s="71">
        <f t="shared" si="277"/>
        <v>1</v>
      </c>
      <c r="W7174" s="25" t="e">
        <f t="shared" si="276"/>
        <v>#DIV/0!</v>
      </c>
      <c r="X7174" s="64"/>
    </row>
    <row r="7175" spans="11:24" x14ac:dyDescent="0.3">
      <c r="K7175" s="31">
        <f>M7175/(L7175+M7175)</f>
        <v>0.94839609483960952</v>
      </c>
      <c r="L7175" s="52">
        <f>COUNTIF($N$6:N7175,FALSE)</f>
        <v>370</v>
      </c>
      <c r="M7175" s="52">
        <f>COUNTIF($N$6:N7175,TRUE)</f>
        <v>6800</v>
      </c>
      <c r="N7175" s="53" t="b">
        <f>O7175=P7175</f>
        <v>1</v>
      </c>
      <c r="O7175" s="53" t="str">
        <f>IF(R7175&gt;0,"+","-")</f>
        <v>-</v>
      </c>
      <c r="P7175" s="53" t="str">
        <f>IF(S7175&gt;0,"+","-")</f>
        <v>-</v>
      </c>
      <c r="R7175" s="23"/>
      <c r="S7175" s="23"/>
      <c r="T7175"/>
      <c r="U7175" s="70"/>
      <c r="V7175" s="71">
        <f t="shared" si="277"/>
        <v>1</v>
      </c>
      <c r="W7175" s="25" t="e">
        <f t="shared" si="276"/>
        <v>#DIV/0!</v>
      </c>
      <c r="X7175" s="64"/>
    </row>
    <row r="7176" spans="11:24" x14ac:dyDescent="0.3">
      <c r="K7176" s="31">
        <f>M7176/(L7176+M7176)</f>
        <v>0.94840329103332865</v>
      </c>
      <c r="L7176" s="52">
        <f>COUNTIF($N$6:N7176,FALSE)</f>
        <v>370</v>
      </c>
      <c r="M7176" s="52">
        <f>COUNTIF($N$6:N7176,TRUE)</f>
        <v>6801</v>
      </c>
      <c r="N7176" s="53" t="b">
        <f>O7176=P7176</f>
        <v>1</v>
      </c>
      <c r="O7176" s="53" t="str">
        <f>IF(R7176&gt;0,"+","-")</f>
        <v>-</v>
      </c>
      <c r="P7176" s="53" t="str">
        <f>IF(S7176&gt;0,"+","-")</f>
        <v>-</v>
      </c>
      <c r="R7176" s="23"/>
      <c r="S7176" s="23"/>
      <c r="T7176"/>
      <c r="U7176" s="70"/>
      <c r="V7176" s="71">
        <f t="shared" si="277"/>
        <v>1</v>
      </c>
      <c r="W7176" s="25" t="e">
        <f t="shared" si="276"/>
        <v>#DIV/0!</v>
      </c>
      <c r="X7176" s="64"/>
    </row>
    <row r="7177" spans="11:24" x14ac:dyDescent="0.3">
      <c r="K7177" s="31">
        <f>M7177/(L7177+M7177)</f>
        <v>0.94841048522030114</v>
      </c>
      <c r="L7177" s="54">
        <f>COUNTIF($N$6:N7177,FALSE)</f>
        <v>370</v>
      </c>
      <c r="M7177" s="54">
        <f>COUNTIF($N$6:N7177,TRUE)</f>
        <v>6802</v>
      </c>
      <c r="N7177" s="4" t="b">
        <f>O7177=P7177</f>
        <v>1</v>
      </c>
      <c r="O7177" s="53" t="str">
        <f>IF(R7177&gt;0,"+","-")</f>
        <v>-</v>
      </c>
      <c r="P7177" s="53" t="str">
        <f>IF(S7177&gt;0,"+","-")</f>
        <v>-</v>
      </c>
      <c r="R7177" s="23"/>
      <c r="S7177" s="15"/>
      <c r="T7177"/>
      <c r="U7177" s="70"/>
      <c r="V7177" s="71">
        <f t="shared" si="277"/>
        <v>1</v>
      </c>
      <c r="W7177" s="25" t="e">
        <f t="shared" si="276"/>
        <v>#DIV/0!</v>
      </c>
      <c r="X7177" s="64"/>
    </row>
    <row r="7178" spans="11:24" x14ac:dyDescent="0.3">
      <c r="K7178" s="31">
        <f>M7178/(L7178+M7178)</f>
        <v>0.94841767740136629</v>
      </c>
      <c r="L7178" s="52">
        <f>COUNTIF($N$6:N7178,FALSE)</f>
        <v>370</v>
      </c>
      <c r="M7178" s="52">
        <f>COUNTIF($N$6:N7178,TRUE)</f>
        <v>6803</v>
      </c>
      <c r="N7178" s="53" t="b">
        <f>O7178=P7178</f>
        <v>1</v>
      </c>
      <c r="O7178" s="53" t="str">
        <f>IF(R7178&gt;0,"+","-")</f>
        <v>-</v>
      </c>
      <c r="P7178" s="53" t="str">
        <f>IF(S7178&gt;0,"+","-")</f>
        <v>-</v>
      </c>
      <c r="R7178" s="23"/>
      <c r="S7178" s="23"/>
      <c r="T7178"/>
      <c r="U7178" s="70"/>
      <c r="V7178" s="71">
        <f t="shared" si="277"/>
        <v>1</v>
      </c>
      <c r="W7178" s="25" t="e">
        <f t="shared" si="276"/>
        <v>#DIV/0!</v>
      </c>
      <c r="X7178" s="64"/>
    </row>
    <row r="7179" spans="11:24" x14ac:dyDescent="0.3">
      <c r="K7179" s="31">
        <f>M7179/(L7179+M7179)</f>
        <v>0.94842486757736266</v>
      </c>
      <c r="L7179" s="52">
        <f>COUNTIF($N$6:N7179,FALSE)</f>
        <v>370</v>
      </c>
      <c r="M7179" s="52">
        <f>COUNTIF($N$6:N7179,TRUE)</f>
        <v>6804</v>
      </c>
      <c r="N7179" s="53" t="b">
        <f>O7179=P7179</f>
        <v>1</v>
      </c>
      <c r="O7179" s="53" t="str">
        <f>IF(R7179&gt;0,"+","-")</f>
        <v>-</v>
      </c>
      <c r="P7179" s="53" t="str">
        <f>IF(S7179&gt;0,"+","-")</f>
        <v>-</v>
      </c>
      <c r="Q7179" s="14"/>
      <c r="R7179" s="15"/>
      <c r="S7179" s="15"/>
      <c r="T7179"/>
      <c r="U7179" s="70"/>
      <c r="V7179" s="71">
        <f t="shared" si="277"/>
        <v>1</v>
      </c>
      <c r="W7179" s="25" t="e">
        <f t="shared" si="276"/>
        <v>#DIV/0!</v>
      </c>
      <c r="X7179" s="64"/>
    </row>
    <row r="7180" spans="11:24" x14ac:dyDescent="0.3">
      <c r="K7180" s="31">
        <f>M7180/(L7180+M7180)</f>
        <v>0.94843205574912892</v>
      </c>
      <c r="L7180" s="52">
        <f>COUNTIF($N$6:N7180,FALSE)</f>
        <v>370</v>
      </c>
      <c r="M7180" s="52">
        <f>COUNTIF($N$6:N7180,TRUE)</f>
        <v>6805</v>
      </c>
      <c r="N7180" s="53" t="b">
        <f>O7180=P7180</f>
        <v>1</v>
      </c>
      <c r="O7180" s="53" t="str">
        <f>IF(R7180&gt;0,"+","-")</f>
        <v>-</v>
      </c>
      <c r="P7180" s="53" t="str">
        <f>IF(S7180&gt;0,"+","-")</f>
        <v>-</v>
      </c>
      <c r="Q7180" s="14"/>
      <c r="R7180" s="15"/>
      <c r="S7180" s="15"/>
      <c r="T7180"/>
      <c r="U7180" s="70"/>
      <c r="V7180" s="71">
        <f t="shared" si="277"/>
        <v>1</v>
      </c>
      <c r="W7180" s="25" t="e">
        <f t="shared" si="276"/>
        <v>#DIV/0!</v>
      </c>
      <c r="X7180" s="64"/>
    </row>
    <row r="7181" spans="11:24" x14ac:dyDescent="0.3">
      <c r="K7181" s="31">
        <f>M7181/(L7181+M7181)</f>
        <v>0.94843924191750284</v>
      </c>
      <c r="L7181" s="52">
        <f>COUNTIF($N$6:N7181,FALSE)</f>
        <v>370</v>
      </c>
      <c r="M7181" s="52">
        <f>COUNTIF($N$6:N7181,TRUE)</f>
        <v>6806</v>
      </c>
      <c r="N7181" s="53" t="b">
        <f>O7181=P7181</f>
        <v>1</v>
      </c>
      <c r="O7181" s="53" t="str">
        <f>IF(R7181&gt;0,"+","-")</f>
        <v>-</v>
      </c>
      <c r="P7181" s="53" t="str">
        <f>IF(S7181&gt;0,"+","-")</f>
        <v>-</v>
      </c>
      <c r="R7181" s="23"/>
      <c r="S7181" s="15"/>
      <c r="T7181"/>
      <c r="U7181" s="70"/>
      <c r="V7181" s="71">
        <f t="shared" si="277"/>
        <v>1</v>
      </c>
      <c r="W7181" s="25" t="e">
        <f t="shared" si="276"/>
        <v>#DIV/0!</v>
      </c>
      <c r="X7181" s="64"/>
    </row>
    <row r="7182" spans="11:24" x14ac:dyDescent="0.3">
      <c r="K7182" s="31">
        <f>M7182/(L7182+M7182)</f>
        <v>0.94844642608332175</v>
      </c>
      <c r="L7182" s="52">
        <f>COUNTIF($N$6:N7182,FALSE)</f>
        <v>370</v>
      </c>
      <c r="M7182" s="52">
        <f>COUNTIF($N$6:N7182,TRUE)</f>
        <v>6807</v>
      </c>
      <c r="N7182" s="53" t="b">
        <f>O7182=P7182</f>
        <v>1</v>
      </c>
      <c r="O7182" s="53" t="str">
        <f>IF(R7182&gt;0,"+","-")</f>
        <v>-</v>
      </c>
      <c r="P7182" s="53" t="str">
        <f>IF(S7182&gt;0,"+","-")</f>
        <v>-</v>
      </c>
      <c r="Q7182" s="14"/>
      <c r="R7182" s="15"/>
      <c r="S7182" s="15"/>
      <c r="T7182"/>
      <c r="U7182" s="70"/>
      <c r="V7182" s="71">
        <f t="shared" si="277"/>
        <v>1</v>
      </c>
      <c r="W7182" s="25" t="e">
        <f t="shared" si="276"/>
        <v>#DIV/0!</v>
      </c>
      <c r="X7182" s="64"/>
    </row>
    <row r="7183" spans="11:24" x14ac:dyDescent="0.3">
      <c r="K7183" s="31">
        <f>M7183/(L7183+M7183)</f>
        <v>0.94845360824742264</v>
      </c>
      <c r="L7183" s="52">
        <f>COUNTIF($N$6:N7183,FALSE)</f>
        <v>370</v>
      </c>
      <c r="M7183" s="52">
        <f>COUNTIF($N$6:N7183,TRUE)</f>
        <v>6808</v>
      </c>
      <c r="N7183" s="53" t="b">
        <f>O7183=P7183</f>
        <v>1</v>
      </c>
      <c r="O7183" s="53" t="str">
        <f>IF(R7183&gt;0,"+","-")</f>
        <v>-</v>
      </c>
      <c r="P7183" s="53" t="str">
        <f>IF(S7183&gt;0,"+","-")</f>
        <v>-</v>
      </c>
      <c r="Q7183" s="14"/>
      <c r="R7183" s="15"/>
      <c r="S7183" s="15"/>
      <c r="T7183"/>
      <c r="U7183" s="70"/>
      <c r="V7183" s="71">
        <f t="shared" si="277"/>
        <v>1</v>
      </c>
      <c r="W7183" s="25" t="e">
        <f t="shared" si="276"/>
        <v>#DIV/0!</v>
      </c>
      <c r="X7183" s="64"/>
    </row>
    <row r="7184" spans="11:24" x14ac:dyDescent="0.3">
      <c r="K7184" s="31">
        <f>M7184/(L7184+M7184)</f>
        <v>0.94846078841064219</v>
      </c>
      <c r="L7184" s="52">
        <f>COUNTIF($N$6:N7184,FALSE)</f>
        <v>370</v>
      </c>
      <c r="M7184" s="52">
        <f>COUNTIF($N$6:N7184,TRUE)</f>
        <v>6809</v>
      </c>
      <c r="N7184" s="53" t="b">
        <f>O7184=P7184</f>
        <v>1</v>
      </c>
      <c r="O7184" s="53" t="str">
        <f>IF(R7184&gt;0,"+","-")</f>
        <v>-</v>
      </c>
      <c r="P7184" s="53" t="str">
        <f>IF(S7184&gt;0,"+","-")</f>
        <v>-</v>
      </c>
      <c r="R7184" s="23"/>
      <c r="S7184" s="15"/>
      <c r="T7184"/>
      <c r="U7184" s="70"/>
      <c r="V7184" s="71">
        <f t="shared" si="277"/>
        <v>1</v>
      </c>
      <c r="W7184" s="25" t="e">
        <f t="shared" si="276"/>
        <v>#DIV/0!</v>
      </c>
      <c r="X7184" s="64"/>
    </row>
    <row r="7185" spans="11:24" x14ac:dyDescent="0.3">
      <c r="K7185" s="31">
        <f>M7185/(L7185+M7185)</f>
        <v>0.94846796657381616</v>
      </c>
      <c r="L7185" s="52">
        <f>COUNTIF($N$6:N7185,FALSE)</f>
        <v>370</v>
      </c>
      <c r="M7185" s="52">
        <f>COUNTIF($N$6:N7185,TRUE)</f>
        <v>6810</v>
      </c>
      <c r="N7185" s="53" t="b">
        <f>O7185=P7185</f>
        <v>1</v>
      </c>
      <c r="O7185" s="53" t="str">
        <f>IF(R7185&gt;0,"+","-")</f>
        <v>-</v>
      </c>
      <c r="P7185" s="53" t="str">
        <f>IF(S7185&gt;0,"+","-")</f>
        <v>-</v>
      </c>
      <c r="R7185" s="23"/>
      <c r="S7185" s="15"/>
      <c r="T7185"/>
      <c r="U7185" s="70"/>
      <c r="V7185" s="71">
        <f t="shared" si="277"/>
        <v>1</v>
      </c>
      <c r="W7185" s="25" t="e">
        <f t="shared" si="276"/>
        <v>#DIV/0!</v>
      </c>
      <c r="X7185" s="64"/>
    </row>
    <row r="7186" spans="11:24" x14ac:dyDescent="0.3">
      <c r="K7186" s="31">
        <f>M7186/(L7186+M7186)</f>
        <v>0.94847514273778022</v>
      </c>
      <c r="L7186" s="52">
        <f>COUNTIF($N$6:N7186,FALSE)</f>
        <v>370</v>
      </c>
      <c r="M7186" s="52">
        <f>COUNTIF($N$6:N7186,TRUE)</f>
        <v>6811</v>
      </c>
      <c r="N7186" s="53" t="b">
        <f>O7186=P7186</f>
        <v>1</v>
      </c>
      <c r="O7186" s="53" t="str">
        <f>IF(R7186&gt;0,"+","-")</f>
        <v>-</v>
      </c>
      <c r="P7186" s="53" t="str">
        <f>IF(S7186&gt;0,"+","-")</f>
        <v>-</v>
      </c>
      <c r="R7186" s="23"/>
      <c r="S7186" s="15"/>
      <c r="T7186"/>
      <c r="U7186" s="70"/>
      <c r="V7186" s="71">
        <f t="shared" si="277"/>
        <v>1</v>
      </c>
      <c r="W7186" s="25" t="e">
        <f t="shared" si="276"/>
        <v>#DIV/0!</v>
      </c>
      <c r="X7186" s="64"/>
    </row>
    <row r="7187" spans="11:24" x14ac:dyDescent="0.3">
      <c r="K7187" s="31">
        <f>M7187/(L7187+M7187)</f>
        <v>0.94848231690336948</v>
      </c>
      <c r="L7187" s="52">
        <f>COUNTIF($N$6:N7187,FALSE)</f>
        <v>370</v>
      </c>
      <c r="M7187" s="52">
        <f>COUNTIF($N$6:N7187,TRUE)</f>
        <v>6812</v>
      </c>
      <c r="N7187" s="53" t="b">
        <f>O7187=P7187</f>
        <v>1</v>
      </c>
      <c r="O7187" s="53" t="str">
        <f>IF(R7187&gt;0,"+","-")</f>
        <v>-</v>
      </c>
      <c r="P7187" s="53" t="str">
        <f>IF(S7187&gt;0,"+","-")</f>
        <v>-</v>
      </c>
      <c r="R7187" s="23"/>
      <c r="S7187" s="15"/>
      <c r="T7187"/>
      <c r="U7187" s="70"/>
      <c r="V7187" s="71">
        <f t="shared" si="277"/>
        <v>1</v>
      </c>
      <c r="W7187" s="25" t="e">
        <f t="shared" si="276"/>
        <v>#DIV/0!</v>
      </c>
      <c r="X7187" s="64"/>
    </row>
    <row r="7188" spans="11:24" x14ac:dyDescent="0.3">
      <c r="K7188" s="31">
        <f>M7188/(L7188+M7188)</f>
        <v>0.94848948907141861</v>
      </c>
      <c r="L7188" s="52">
        <f>COUNTIF($N$6:N7188,FALSE)</f>
        <v>370</v>
      </c>
      <c r="M7188" s="52">
        <f>COUNTIF($N$6:N7188,TRUE)</f>
        <v>6813</v>
      </c>
      <c r="N7188" s="53" t="b">
        <f>O7188=P7188</f>
        <v>1</v>
      </c>
      <c r="O7188" s="53" t="str">
        <f>IF(R7188&gt;0,"+","-")</f>
        <v>-</v>
      </c>
      <c r="P7188" s="53" t="str">
        <f>IF(S7188&gt;0,"+","-")</f>
        <v>-</v>
      </c>
      <c r="R7188" s="23"/>
      <c r="S7188" s="15"/>
      <c r="T7188"/>
      <c r="U7188" s="70"/>
      <c r="V7188" s="71">
        <f t="shared" si="277"/>
        <v>1</v>
      </c>
      <c r="W7188" s="25" t="e">
        <f t="shared" si="276"/>
        <v>#DIV/0!</v>
      </c>
      <c r="X7188" s="64"/>
    </row>
    <row r="7189" spans="11:24" x14ac:dyDescent="0.3">
      <c r="K7189" s="31">
        <f>M7189/(L7189+M7189)</f>
        <v>0.94849665924276172</v>
      </c>
      <c r="L7189" s="52">
        <f>COUNTIF($N$6:N7189,FALSE)</f>
        <v>370</v>
      </c>
      <c r="M7189" s="52">
        <f>COUNTIF($N$6:N7189,TRUE)</f>
        <v>6814</v>
      </c>
      <c r="N7189" s="53" t="b">
        <f>O7189=P7189</f>
        <v>1</v>
      </c>
      <c r="O7189" s="53" t="str">
        <f>IF(R7189&gt;0,"+","-")</f>
        <v>-</v>
      </c>
      <c r="P7189" s="53" t="str">
        <f>IF(S7189&gt;0,"+","-")</f>
        <v>-</v>
      </c>
      <c r="R7189" s="23"/>
      <c r="S7189" s="15"/>
      <c r="T7189"/>
      <c r="U7189" s="70"/>
      <c r="V7189" s="71">
        <f t="shared" si="277"/>
        <v>1</v>
      </c>
      <c r="W7189" s="25" t="e">
        <f t="shared" si="276"/>
        <v>#DIV/0!</v>
      </c>
      <c r="X7189" s="64"/>
    </row>
    <row r="7190" spans="11:24" x14ac:dyDescent="0.3">
      <c r="K7190" s="31">
        <f>M7190/(L7190+M7190)</f>
        <v>0.94850382741823247</v>
      </c>
      <c r="L7190" s="52">
        <f>COUNTIF($N$6:N7190,FALSE)</f>
        <v>370</v>
      </c>
      <c r="M7190" s="52">
        <f>COUNTIF($N$6:N7190,TRUE)</f>
        <v>6815</v>
      </c>
      <c r="N7190" s="53" t="b">
        <f>O7190=P7190</f>
        <v>1</v>
      </c>
      <c r="O7190" s="53" t="str">
        <f>IF(R7190&gt;0,"+","-")</f>
        <v>-</v>
      </c>
      <c r="P7190" s="53" t="str">
        <f>IF(S7190&gt;0,"+","-")</f>
        <v>-</v>
      </c>
      <c r="Q7190" s="14"/>
      <c r="R7190" s="15"/>
      <c r="S7190" s="15"/>
      <c r="T7190"/>
      <c r="U7190" s="70"/>
      <c r="V7190" s="71">
        <f t="shared" si="277"/>
        <v>1</v>
      </c>
      <c r="W7190" s="25" t="e">
        <f t="shared" si="276"/>
        <v>#DIV/0!</v>
      </c>
      <c r="X7190" s="64"/>
    </row>
    <row r="7191" spans="11:24" x14ac:dyDescent="0.3">
      <c r="K7191" s="31">
        <f>M7191/(L7191+M7191)</f>
        <v>0.94851099359866409</v>
      </c>
      <c r="L7191" s="52">
        <f>COUNTIF($N$6:N7191,FALSE)</f>
        <v>370</v>
      </c>
      <c r="M7191" s="52">
        <f>COUNTIF($N$6:N7191,TRUE)</f>
        <v>6816</v>
      </c>
      <c r="N7191" s="53" t="b">
        <f>O7191=P7191</f>
        <v>1</v>
      </c>
      <c r="O7191" s="53" t="str">
        <f>IF(R7191&gt;0,"+","-")</f>
        <v>-</v>
      </c>
      <c r="P7191" s="53" t="str">
        <f>IF(S7191&gt;0,"+","-")</f>
        <v>-</v>
      </c>
      <c r="R7191" s="23"/>
      <c r="S7191" s="15"/>
      <c r="T7191"/>
      <c r="U7191" s="70"/>
      <c r="V7191" s="71">
        <f t="shared" si="277"/>
        <v>1</v>
      </c>
      <c r="W7191" s="25" t="e">
        <f t="shared" si="276"/>
        <v>#DIV/0!</v>
      </c>
      <c r="X7191" s="64"/>
    </row>
    <row r="7192" spans="11:24" x14ac:dyDescent="0.3">
      <c r="K7192" s="31">
        <f>M7192/(L7192+M7192)</f>
        <v>0.94851815778488935</v>
      </c>
      <c r="L7192" s="52">
        <f>COUNTIF($N$6:N7192,FALSE)</f>
        <v>370</v>
      </c>
      <c r="M7192" s="52">
        <f>COUNTIF($N$6:N7192,TRUE)</f>
        <v>6817</v>
      </c>
      <c r="N7192" s="53" t="b">
        <f>O7192=P7192</f>
        <v>1</v>
      </c>
      <c r="O7192" s="53" t="str">
        <f>IF(R7192&gt;0,"+","-")</f>
        <v>-</v>
      </c>
      <c r="P7192" s="53" t="str">
        <f>IF(S7192&gt;0,"+","-")</f>
        <v>-</v>
      </c>
      <c r="R7192" s="23"/>
      <c r="S7192" s="15"/>
      <c r="T7192"/>
      <c r="U7192" s="70"/>
      <c r="V7192" s="71">
        <f t="shared" si="277"/>
        <v>1</v>
      </c>
      <c r="W7192" s="25" t="e">
        <f t="shared" si="276"/>
        <v>#DIV/0!</v>
      </c>
      <c r="X7192" s="64"/>
    </row>
    <row r="7193" spans="11:24" x14ac:dyDescent="0.3">
      <c r="K7193" s="31">
        <f>M7193/(L7193+M7193)</f>
        <v>0.9485253199777407</v>
      </c>
      <c r="L7193" s="52">
        <f>COUNTIF($N$6:N7193,FALSE)</f>
        <v>370</v>
      </c>
      <c r="M7193" s="52">
        <f>COUNTIF($N$6:N7193,TRUE)</f>
        <v>6818</v>
      </c>
      <c r="N7193" s="53" t="b">
        <f>O7193=P7193</f>
        <v>1</v>
      </c>
      <c r="O7193" s="53" t="str">
        <f>IF(R7193&gt;0,"+","-")</f>
        <v>-</v>
      </c>
      <c r="P7193" s="53" t="str">
        <f>IF(S7193&gt;0,"+","-")</f>
        <v>-</v>
      </c>
      <c r="R7193" s="23"/>
      <c r="S7193" s="15"/>
      <c r="T7193"/>
      <c r="U7193" s="70"/>
      <c r="V7193" s="71">
        <f t="shared" si="277"/>
        <v>1</v>
      </c>
      <c r="W7193" s="25" t="e">
        <f t="shared" si="276"/>
        <v>#DIV/0!</v>
      </c>
      <c r="X7193" s="64"/>
    </row>
    <row r="7194" spans="11:24" x14ac:dyDescent="0.3">
      <c r="K7194" s="31">
        <f>M7194/(L7194+M7194)</f>
        <v>0.94853248017804981</v>
      </c>
      <c r="L7194" s="52">
        <f>COUNTIF($N$6:N7194,FALSE)</f>
        <v>370</v>
      </c>
      <c r="M7194" s="52">
        <f>COUNTIF($N$6:N7194,TRUE)</f>
        <v>6819</v>
      </c>
      <c r="N7194" s="53" t="b">
        <f>O7194=P7194</f>
        <v>1</v>
      </c>
      <c r="O7194" s="53" t="str">
        <f>IF(R7194&gt;0,"+","-")</f>
        <v>-</v>
      </c>
      <c r="P7194" s="53" t="str">
        <f>IF(S7194&gt;0,"+","-")</f>
        <v>-</v>
      </c>
      <c r="R7194" s="23"/>
      <c r="S7194" s="15"/>
      <c r="T7194"/>
      <c r="U7194" s="70"/>
      <c r="V7194" s="71">
        <f t="shared" si="277"/>
        <v>1</v>
      </c>
      <c r="W7194" s="25" t="e">
        <f t="shared" si="276"/>
        <v>#DIV/0!</v>
      </c>
      <c r="X7194" s="64"/>
    </row>
    <row r="7195" spans="11:24" x14ac:dyDescent="0.3">
      <c r="K7195" s="31">
        <f>M7195/(L7195+M7195)</f>
        <v>0.94853963838664812</v>
      </c>
      <c r="L7195" s="52">
        <f>COUNTIF($N$6:N7195,FALSE)</f>
        <v>370</v>
      </c>
      <c r="M7195" s="52">
        <f>COUNTIF($N$6:N7195,TRUE)</f>
        <v>6820</v>
      </c>
      <c r="N7195" s="53" t="b">
        <f>O7195=P7195</f>
        <v>1</v>
      </c>
      <c r="O7195" s="53" t="str">
        <f>IF(R7195&gt;0,"+","-")</f>
        <v>-</v>
      </c>
      <c r="P7195" s="53" t="str">
        <f>IF(S7195&gt;0,"+","-")</f>
        <v>-</v>
      </c>
      <c r="R7195" s="23"/>
      <c r="S7195" s="15"/>
      <c r="T7195"/>
      <c r="U7195" s="70"/>
      <c r="V7195" s="71">
        <f t="shared" si="277"/>
        <v>1</v>
      </c>
      <c r="W7195" s="25" t="e">
        <f t="shared" si="276"/>
        <v>#DIV/0!</v>
      </c>
      <c r="X7195" s="64"/>
    </row>
    <row r="7196" spans="11:24" x14ac:dyDescent="0.3">
      <c r="K7196" s="31">
        <f>M7196/(L7196+M7196)</f>
        <v>0.94854679460436653</v>
      </c>
      <c r="L7196" s="52">
        <f>COUNTIF($N$6:N7196,FALSE)</f>
        <v>370</v>
      </c>
      <c r="M7196" s="52">
        <f>COUNTIF($N$6:N7196,TRUE)</f>
        <v>6821</v>
      </c>
      <c r="N7196" s="53" t="b">
        <f>O7196=P7196</f>
        <v>1</v>
      </c>
      <c r="O7196" s="53" t="str">
        <f>IF(R7196&gt;0,"+","-")</f>
        <v>-</v>
      </c>
      <c r="P7196" s="53" t="str">
        <f>IF(S7196&gt;0,"+","-")</f>
        <v>-</v>
      </c>
      <c r="R7196" s="23"/>
      <c r="S7196" s="15"/>
      <c r="T7196"/>
      <c r="U7196" s="70"/>
      <c r="V7196" s="71">
        <f t="shared" si="277"/>
        <v>1</v>
      </c>
      <c r="W7196" s="25" t="e">
        <f t="shared" si="276"/>
        <v>#DIV/0!</v>
      </c>
      <c r="X7196" s="64"/>
    </row>
    <row r="7197" spans="11:24" x14ac:dyDescent="0.3">
      <c r="K7197" s="31">
        <f>M7197/(L7197+M7197)</f>
        <v>0.94855394883203559</v>
      </c>
      <c r="L7197" s="52">
        <f>COUNTIF($N$6:N7197,FALSE)</f>
        <v>370</v>
      </c>
      <c r="M7197" s="52">
        <f>COUNTIF($N$6:N7197,TRUE)</f>
        <v>6822</v>
      </c>
      <c r="N7197" s="53" t="b">
        <f>O7197=P7197</f>
        <v>1</v>
      </c>
      <c r="O7197" s="53" t="str">
        <f>IF(R7197&gt;0,"+","-")</f>
        <v>-</v>
      </c>
      <c r="P7197" s="53" t="str">
        <f>IF(S7197&gt;0,"+","-")</f>
        <v>-</v>
      </c>
      <c r="R7197" s="23"/>
      <c r="S7197" s="15"/>
      <c r="T7197"/>
      <c r="U7197" s="70"/>
      <c r="V7197" s="71">
        <f t="shared" si="277"/>
        <v>1</v>
      </c>
      <c r="W7197" s="25" t="e">
        <f t="shared" si="276"/>
        <v>#DIV/0!</v>
      </c>
      <c r="X7197" s="64"/>
    </row>
    <row r="7198" spans="11:24" x14ac:dyDescent="0.3">
      <c r="K7198" s="31">
        <f>M7198/(L7198+M7198)</f>
        <v>0.94856110107048519</v>
      </c>
      <c r="L7198" s="52">
        <f>COUNTIF($N$6:N7198,FALSE)</f>
        <v>370</v>
      </c>
      <c r="M7198" s="52">
        <f>COUNTIF($N$6:N7198,TRUE)</f>
        <v>6823</v>
      </c>
      <c r="N7198" s="53" t="b">
        <f>O7198=P7198</f>
        <v>1</v>
      </c>
      <c r="O7198" s="53" t="str">
        <f>IF(R7198&gt;0,"+","-")</f>
        <v>-</v>
      </c>
      <c r="P7198" s="53" t="str">
        <f>IF(S7198&gt;0,"+","-")</f>
        <v>-</v>
      </c>
      <c r="R7198" s="23"/>
      <c r="S7198" s="15"/>
      <c r="T7198"/>
      <c r="U7198" s="70"/>
      <c r="V7198" s="71">
        <f t="shared" si="277"/>
        <v>1</v>
      </c>
      <c r="W7198" s="25" t="e">
        <f t="shared" si="276"/>
        <v>#DIV/0!</v>
      </c>
      <c r="X7198" s="64"/>
    </row>
    <row r="7199" spans="11:24" x14ac:dyDescent="0.3">
      <c r="K7199" s="31">
        <f>M7199/(L7199+M7199)</f>
        <v>0.9485682513205449</v>
      </c>
      <c r="L7199" s="52">
        <f>COUNTIF($N$6:N7199,FALSE)</f>
        <v>370</v>
      </c>
      <c r="M7199" s="52">
        <f>COUNTIF($N$6:N7199,TRUE)</f>
        <v>6824</v>
      </c>
      <c r="N7199" s="53" t="b">
        <f>O7199=P7199</f>
        <v>1</v>
      </c>
      <c r="O7199" s="53" t="str">
        <f>IF(R7199&gt;0,"+","-")</f>
        <v>-</v>
      </c>
      <c r="P7199" s="53" t="str">
        <f>IF(S7199&gt;0,"+","-")</f>
        <v>-</v>
      </c>
      <c r="R7199" s="23"/>
      <c r="S7199" s="15"/>
      <c r="T7199"/>
      <c r="U7199" s="70"/>
      <c r="V7199" s="71">
        <f t="shared" si="277"/>
        <v>1</v>
      </c>
      <c r="W7199" s="25" t="e">
        <f t="shared" si="276"/>
        <v>#DIV/0!</v>
      </c>
      <c r="X7199" s="64"/>
    </row>
    <row r="7200" spans="11:24" x14ac:dyDescent="0.3">
      <c r="K7200" s="31">
        <f>M7200/(L7200+M7200)</f>
        <v>0.94857539958304382</v>
      </c>
      <c r="L7200" s="52">
        <f>COUNTIF($N$6:N7200,FALSE)</f>
        <v>370</v>
      </c>
      <c r="M7200" s="52">
        <f>COUNTIF($N$6:N7200,TRUE)</f>
        <v>6825</v>
      </c>
      <c r="N7200" s="53" t="b">
        <f>O7200=P7200</f>
        <v>1</v>
      </c>
      <c r="O7200" s="53" t="str">
        <f>IF(R7200&gt;0,"+","-")</f>
        <v>-</v>
      </c>
      <c r="P7200" s="53" t="str">
        <f>IF(S7200&gt;0,"+","-")</f>
        <v>-</v>
      </c>
      <c r="R7200" s="23"/>
      <c r="S7200" s="15"/>
      <c r="T7200"/>
      <c r="U7200" s="70"/>
      <c r="V7200" s="71">
        <f t="shared" si="277"/>
        <v>1</v>
      </c>
      <c r="W7200" s="25" t="e">
        <f t="shared" si="276"/>
        <v>#DIV/0!</v>
      </c>
      <c r="X7200" s="64"/>
    </row>
    <row r="7201" spans="11:24" x14ac:dyDescent="0.3">
      <c r="K7201" s="31">
        <f>M7201/(L7201+M7201)</f>
        <v>0.94858254585881041</v>
      </c>
      <c r="L7201" s="52">
        <f>COUNTIF($N$6:N7201,FALSE)</f>
        <v>370</v>
      </c>
      <c r="M7201" s="52">
        <f>COUNTIF($N$6:N7201,TRUE)</f>
        <v>6826</v>
      </c>
      <c r="N7201" s="53" t="b">
        <f>O7201=P7201</f>
        <v>1</v>
      </c>
      <c r="O7201" s="53" t="str">
        <f>IF(R7201&gt;0,"+","-")</f>
        <v>-</v>
      </c>
      <c r="P7201" s="53" t="str">
        <f>IF(S7201&gt;0,"+","-")</f>
        <v>-</v>
      </c>
      <c r="Q7201" s="14"/>
      <c r="R7201" s="15"/>
      <c r="S7201" s="15"/>
      <c r="T7201"/>
      <c r="U7201" s="70"/>
      <c r="V7201" s="71">
        <f t="shared" si="277"/>
        <v>1</v>
      </c>
      <c r="W7201" s="25" t="e">
        <f t="shared" si="276"/>
        <v>#DIV/0!</v>
      </c>
      <c r="X7201" s="64"/>
    </row>
    <row r="7202" spans="11:24" x14ac:dyDescent="0.3">
      <c r="K7202" s="31">
        <f>M7202/(L7202+M7202)</f>
        <v>0.948589690148673</v>
      </c>
      <c r="L7202" s="52">
        <f>COUNTIF($N$6:N7202,FALSE)</f>
        <v>370</v>
      </c>
      <c r="M7202" s="52">
        <f>COUNTIF($N$6:N7202,TRUE)</f>
        <v>6827</v>
      </c>
      <c r="N7202" s="53" t="b">
        <f>O7202=P7202</f>
        <v>1</v>
      </c>
      <c r="O7202" s="53" t="str">
        <f>IF(R7202&gt;0,"+","-")</f>
        <v>-</v>
      </c>
      <c r="P7202" s="53" t="str">
        <f>IF(S7202&gt;0,"+","-")</f>
        <v>-</v>
      </c>
      <c r="R7202" s="23"/>
      <c r="S7202" s="15"/>
      <c r="T7202"/>
      <c r="U7202" s="70"/>
      <c r="V7202" s="71">
        <f t="shared" si="277"/>
        <v>1</v>
      </c>
      <c r="W7202" s="25" t="e">
        <f t="shared" si="276"/>
        <v>#DIV/0!</v>
      </c>
      <c r="X7202" s="64"/>
    </row>
    <row r="7203" spans="11:24" x14ac:dyDescent="0.3">
      <c r="K7203" s="31">
        <f>M7203/(L7203+M7203)</f>
        <v>0.94859683245345927</v>
      </c>
      <c r="L7203" s="52">
        <f>COUNTIF($N$6:N7203,FALSE)</f>
        <v>370</v>
      </c>
      <c r="M7203" s="52">
        <f>COUNTIF($N$6:N7203,TRUE)</f>
        <v>6828</v>
      </c>
      <c r="N7203" s="53" t="b">
        <f>O7203=P7203</f>
        <v>1</v>
      </c>
      <c r="O7203" s="53" t="str">
        <f>IF(R7203&gt;0,"+","-")</f>
        <v>-</v>
      </c>
      <c r="P7203" s="53" t="str">
        <f>IF(S7203&gt;0,"+","-")</f>
        <v>-</v>
      </c>
      <c r="Q7203" s="14"/>
      <c r="R7203" s="15"/>
      <c r="S7203" s="15"/>
      <c r="T7203"/>
      <c r="U7203" s="70"/>
      <c r="V7203" s="71">
        <f t="shared" si="277"/>
        <v>1</v>
      </c>
      <c r="W7203" s="25" t="e">
        <f t="shared" si="276"/>
        <v>#DIV/0!</v>
      </c>
      <c r="X7203" s="64"/>
    </row>
    <row r="7204" spans="11:24" x14ac:dyDescent="0.3">
      <c r="K7204" s="31">
        <f>M7204/(L7204+M7204)</f>
        <v>0.94860397277399644</v>
      </c>
      <c r="L7204" s="52">
        <f>COUNTIF($N$6:N7204,FALSE)</f>
        <v>370</v>
      </c>
      <c r="M7204" s="52">
        <f>COUNTIF($N$6:N7204,TRUE)</f>
        <v>6829</v>
      </c>
      <c r="N7204" s="53" t="b">
        <f>O7204=P7204</f>
        <v>1</v>
      </c>
      <c r="O7204" s="53" t="str">
        <f>IF(R7204&gt;0,"+","-")</f>
        <v>-</v>
      </c>
      <c r="P7204" s="53" t="str">
        <f>IF(S7204&gt;0,"+","-")</f>
        <v>-</v>
      </c>
      <c r="Q7204" s="14"/>
      <c r="R7204" s="15"/>
      <c r="S7204" s="15"/>
      <c r="T7204"/>
      <c r="U7204" s="70"/>
      <c r="V7204" s="71">
        <f t="shared" si="277"/>
        <v>1</v>
      </c>
      <c r="W7204" s="25" t="e">
        <f t="shared" si="276"/>
        <v>#DIV/0!</v>
      </c>
      <c r="X7204" s="64"/>
    </row>
    <row r="7205" spans="11:24" x14ac:dyDescent="0.3">
      <c r="K7205" s="31">
        <f>M7205/(L7205+M7205)</f>
        <v>0.94861111111111107</v>
      </c>
      <c r="L7205" s="52">
        <f>COUNTIF($N$6:N7205,FALSE)</f>
        <v>370</v>
      </c>
      <c r="M7205" s="52">
        <f>COUNTIF($N$6:N7205,TRUE)</f>
        <v>6830</v>
      </c>
      <c r="N7205" s="53" t="b">
        <f>O7205=P7205</f>
        <v>1</v>
      </c>
      <c r="O7205" s="53" t="str">
        <f>IF(R7205&gt;0,"+","-")</f>
        <v>-</v>
      </c>
      <c r="P7205" s="53" t="str">
        <f>IF(S7205&gt;0,"+","-")</f>
        <v>-</v>
      </c>
      <c r="R7205" s="23"/>
      <c r="S7205" s="15"/>
      <c r="T7205"/>
      <c r="U7205" s="70"/>
      <c r="V7205" s="71">
        <f t="shared" si="277"/>
        <v>1</v>
      </c>
      <c r="W7205" s="25" t="e">
        <f t="shared" si="276"/>
        <v>#DIV/0!</v>
      </c>
      <c r="X7205" s="64"/>
    </row>
    <row r="7206" spans="11:24" x14ac:dyDescent="0.3">
      <c r="K7206" s="31">
        <f>M7206/(L7206+M7206)</f>
        <v>0.94861824746562973</v>
      </c>
      <c r="L7206" s="52">
        <f>COUNTIF($N$6:N7206,FALSE)</f>
        <v>370</v>
      </c>
      <c r="M7206" s="52">
        <f>COUNTIF($N$6:N7206,TRUE)</f>
        <v>6831</v>
      </c>
      <c r="N7206" s="53" t="b">
        <f>O7206=P7206</f>
        <v>1</v>
      </c>
      <c r="O7206" s="53" t="str">
        <f>IF(R7206&gt;0,"+","-")</f>
        <v>-</v>
      </c>
      <c r="P7206" s="53" t="str">
        <f>IF(S7206&gt;0,"+","-")</f>
        <v>-</v>
      </c>
      <c r="R7206" s="23"/>
      <c r="S7206" s="15"/>
      <c r="T7206"/>
      <c r="U7206" s="70"/>
      <c r="V7206" s="71">
        <f t="shared" si="277"/>
        <v>1</v>
      </c>
      <c r="W7206" s="25" t="e">
        <f t="shared" si="276"/>
        <v>#DIV/0!</v>
      </c>
      <c r="X7206" s="64"/>
    </row>
    <row r="7207" spans="11:24" x14ac:dyDescent="0.3">
      <c r="K7207" s="31">
        <f>M7207/(L7207+M7207)</f>
        <v>0.94862538183837819</v>
      </c>
      <c r="L7207" s="52">
        <f>COUNTIF($N$6:N7207,FALSE)</f>
        <v>370</v>
      </c>
      <c r="M7207" s="52">
        <f>COUNTIF($N$6:N7207,TRUE)</f>
        <v>6832</v>
      </c>
      <c r="N7207" s="53" t="b">
        <f>O7207=P7207</f>
        <v>1</v>
      </c>
      <c r="O7207" s="53" t="str">
        <f>IF(R7207&gt;0,"+","-")</f>
        <v>-</v>
      </c>
      <c r="P7207" s="53" t="str">
        <f>IF(S7207&gt;0,"+","-")</f>
        <v>-</v>
      </c>
      <c r="R7207" s="23"/>
      <c r="S7207" s="15"/>
      <c r="T7207"/>
      <c r="U7207" s="70"/>
      <c r="V7207" s="71">
        <f t="shared" si="277"/>
        <v>1</v>
      </c>
      <c r="W7207" s="25" t="e">
        <f t="shared" si="276"/>
        <v>#DIV/0!</v>
      </c>
      <c r="X7207" s="64"/>
    </row>
    <row r="7208" spans="11:24" x14ac:dyDescent="0.3">
      <c r="K7208" s="31">
        <f>M7208/(L7208+M7208)</f>
        <v>0.94863251423018191</v>
      </c>
      <c r="L7208" s="52">
        <f>COUNTIF($N$6:N7208,FALSE)</f>
        <v>370</v>
      </c>
      <c r="M7208" s="52">
        <f>COUNTIF($N$6:N7208,TRUE)</f>
        <v>6833</v>
      </c>
      <c r="N7208" s="53" t="b">
        <f>O7208=P7208</f>
        <v>1</v>
      </c>
      <c r="O7208" s="53" t="str">
        <f>IF(R7208&gt;0,"+","-")</f>
        <v>-</v>
      </c>
      <c r="P7208" s="53" t="str">
        <f>IF(S7208&gt;0,"+","-")</f>
        <v>-</v>
      </c>
      <c r="R7208" s="23"/>
      <c r="S7208" s="15"/>
      <c r="T7208"/>
      <c r="U7208" s="70"/>
      <c r="V7208" s="71">
        <f t="shared" si="277"/>
        <v>1</v>
      </c>
      <c r="W7208" s="25" t="e">
        <f t="shared" si="276"/>
        <v>#DIV/0!</v>
      </c>
      <c r="X7208" s="64"/>
    </row>
    <row r="7209" spans="11:24" x14ac:dyDescent="0.3">
      <c r="K7209" s="31">
        <f>M7209/(L7209+M7209)</f>
        <v>0.94863964464186568</v>
      </c>
      <c r="L7209" s="52">
        <f>COUNTIF($N$6:N7209,FALSE)</f>
        <v>370</v>
      </c>
      <c r="M7209" s="52">
        <f>COUNTIF($N$6:N7209,TRUE)</f>
        <v>6834</v>
      </c>
      <c r="N7209" s="53" t="b">
        <f>O7209=P7209</f>
        <v>1</v>
      </c>
      <c r="O7209" s="53" t="str">
        <f>IF(R7209&gt;0,"+","-")</f>
        <v>-</v>
      </c>
      <c r="P7209" s="53" t="str">
        <f>IF(S7209&gt;0,"+","-")</f>
        <v>-</v>
      </c>
      <c r="R7209" s="23"/>
      <c r="S7209" s="15"/>
      <c r="T7209"/>
      <c r="U7209" s="70"/>
      <c r="V7209" s="71">
        <f t="shared" si="277"/>
        <v>1</v>
      </c>
      <c r="W7209" s="25" t="e">
        <f t="shared" si="276"/>
        <v>#DIV/0!</v>
      </c>
      <c r="X7209" s="64"/>
    </row>
    <row r="7210" spans="11:24" x14ac:dyDescent="0.3">
      <c r="K7210" s="31">
        <f>M7210/(L7210+M7210)</f>
        <v>0.94864677307425394</v>
      </c>
      <c r="L7210" s="52">
        <f>COUNTIF($N$6:N7210,FALSE)</f>
        <v>370</v>
      </c>
      <c r="M7210" s="52">
        <f>COUNTIF($N$6:N7210,TRUE)</f>
        <v>6835</v>
      </c>
      <c r="N7210" s="53" t="b">
        <f>O7210=P7210</f>
        <v>1</v>
      </c>
      <c r="O7210" s="53" t="str">
        <f>IF(R7210&gt;0,"+","-")</f>
        <v>-</v>
      </c>
      <c r="P7210" s="53" t="str">
        <f>IF(S7210&gt;0,"+","-")</f>
        <v>-</v>
      </c>
      <c r="Q7210" s="14"/>
      <c r="R7210" s="15"/>
      <c r="S7210" s="15"/>
      <c r="T7210"/>
      <c r="U7210" s="70"/>
      <c r="V7210" s="71">
        <f t="shared" si="277"/>
        <v>1</v>
      </c>
      <c r="W7210" s="25" t="e">
        <f t="shared" ref="W7210:W7273" si="278">AVERAGE(R7111:R7210)</f>
        <v>#DIV/0!</v>
      </c>
      <c r="X7210" s="64"/>
    </row>
    <row r="7211" spans="11:24" x14ac:dyDescent="0.3">
      <c r="K7211" s="31">
        <f>M7211/(L7211+M7211)</f>
        <v>0.94865389952817092</v>
      </c>
      <c r="L7211" s="52">
        <f>COUNTIF($N$6:N7211,FALSE)</f>
        <v>370</v>
      </c>
      <c r="M7211" s="52">
        <f>COUNTIF($N$6:N7211,TRUE)</f>
        <v>6836</v>
      </c>
      <c r="N7211" s="53" t="b">
        <f>O7211=P7211</f>
        <v>1</v>
      </c>
      <c r="O7211" s="53" t="str">
        <f>IF(R7211&gt;0,"+","-")</f>
        <v>-</v>
      </c>
      <c r="P7211" s="53" t="str">
        <f>IF(S7211&gt;0,"+","-")</f>
        <v>-</v>
      </c>
      <c r="R7211" s="23"/>
      <c r="S7211" s="15"/>
      <c r="T7211"/>
      <c r="U7211" s="70"/>
      <c r="V7211" s="71">
        <f t="shared" si="277"/>
        <v>1</v>
      </c>
      <c r="W7211" s="25" t="e">
        <f t="shared" si="278"/>
        <v>#DIV/0!</v>
      </c>
      <c r="X7211" s="64"/>
    </row>
    <row r="7212" spans="11:24" x14ac:dyDescent="0.3">
      <c r="K7212" s="31">
        <f>M7212/(L7212+M7212)</f>
        <v>0.94866102400444008</v>
      </c>
      <c r="L7212" s="52">
        <f>COUNTIF($N$6:N7212,FALSE)</f>
        <v>370</v>
      </c>
      <c r="M7212" s="52">
        <f>COUNTIF($N$6:N7212,TRUE)</f>
        <v>6837</v>
      </c>
      <c r="N7212" s="53" t="b">
        <f>O7212=P7212</f>
        <v>1</v>
      </c>
      <c r="O7212" s="53" t="str">
        <f>IF(R7212&gt;0,"+","-")</f>
        <v>-</v>
      </c>
      <c r="P7212" s="53" t="str">
        <f>IF(S7212&gt;0,"+","-")</f>
        <v>-</v>
      </c>
      <c r="R7212" s="23"/>
      <c r="S7212" s="15"/>
      <c r="T7212"/>
      <c r="U7212" s="70"/>
      <c r="V7212" s="71">
        <f t="shared" si="277"/>
        <v>1</v>
      </c>
      <c r="W7212" s="25" t="e">
        <f t="shared" si="278"/>
        <v>#DIV/0!</v>
      </c>
      <c r="X7212" s="64"/>
    </row>
    <row r="7213" spans="11:24" x14ac:dyDescent="0.3">
      <c r="K7213" s="31">
        <f>M7213/(L7213+M7213)</f>
        <v>0.94866814650388454</v>
      </c>
      <c r="L7213" s="52">
        <f>COUNTIF($N$6:N7213,FALSE)</f>
        <v>370</v>
      </c>
      <c r="M7213" s="52">
        <f>COUNTIF($N$6:N7213,TRUE)</f>
        <v>6838</v>
      </c>
      <c r="N7213" s="53" t="b">
        <f>O7213=P7213</f>
        <v>1</v>
      </c>
      <c r="O7213" s="53" t="str">
        <f>IF(R7213&gt;0,"+","-")</f>
        <v>-</v>
      </c>
      <c r="P7213" s="53" t="str">
        <f>IF(S7213&gt;0,"+","-")</f>
        <v>-</v>
      </c>
      <c r="R7213" s="23"/>
      <c r="S7213" s="15"/>
      <c r="T7213"/>
      <c r="U7213" s="70"/>
      <c r="V7213" s="71">
        <f t="shared" si="277"/>
        <v>1</v>
      </c>
      <c r="W7213" s="25" t="e">
        <f t="shared" si="278"/>
        <v>#DIV/0!</v>
      </c>
      <c r="X7213" s="64"/>
    </row>
    <row r="7214" spans="11:24" x14ac:dyDescent="0.3">
      <c r="K7214" s="31">
        <f>M7214/(L7214+M7214)</f>
        <v>0.94867526702732696</v>
      </c>
      <c r="L7214" s="52">
        <f>COUNTIF($N$6:N7214,FALSE)</f>
        <v>370</v>
      </c>
      <c r="M7214" s="52">
        <f>COUNTIF($N$6:N7214,TRUE)</f>
        <v>6839</v>
      </c>
      <c r="N7214" s="53" t="b">
        <f>O7214=P7214</f>
        <v>1</v>
      </c>
      <c r="O7214" s="53" t="str">
        <f>IF(R7214&gt;0,"+","-")</f>
        <v>-</v>
      </c>
      <c r="P7214" s="53" t="str">
        <f>IF(S7214&gt;0,"+","-")</f>
        <v>-</v>
      </c>
      <c r="R7214" s="23"/>
      <c r="S7214" s="15"/>
      <c r="T7214"/>
      <c r="U7214" s="70"/>
      <c r="V7214" s="71">
        <f t="shared" si="277"/>
        <v>1</v>
      </c>
      <c r="W7214" s="25" t="e">
        <f t="shared" si="278"/>
        <v>#DIV/0!</v>
      </c>
      <c r="X7214" s="64"/>
    </row>
    <row r="7215" spans="11:24" x14ac:dyDescent="0.3">
      <c r="K7215" s="31">
        <f>M7215/(L7215+M7215)</f>
        <v>0.94868238557558948</v>
      </c>
      <c r="L7215" s="52">
        <f>COUNTIF($N$6:N7215,FALSE)</f>
        <v>370</v>
      </c>
      <c r="M7215" s="52">
        <f>COUNTIF($N$6:N7215,TRUE)</f>
        <v>6840</v>
      </c>
      <c r="N7215" s="53" t="b">
        <f>O7215=P7215</f>
        <v>1</v>
      </c>
      <c r="O7215" s="53" t="str">
        <f>IF(R7215&gt;0,"+","-")</f>
        <v>-</v>
      </c>
      <c r="P7215" s="53" t="str">
        <f>IF(S7215&gt;0,"+","-")</f>
        <v>-</v>
      </c>
      <c r="R7215" s="23"/>
      <c r="S7215" s="15"/>
      <c r="T7215"/>
      <c r="U7215" s="70"/>
      <c r="V7215" s="71">
        <f t="shared" si="277"/>
        <v>1</v>
      </c>
      <c r="W7215" s="25" t="e">
        <f t="shared" si="278"/>
        <v>#DIV/0!</v>
      </c>
      <c r="X7215" s="64"/>
    </row>
    <row r="7216" spans="11:24" x14ac:dyDescent="0.3">
      <c r="K7216" s="31">
        <f>M7216/(L7216+M7216)</f>
        <v>0.94868950214949388</v>
      </c>
      <c r="L7216" s="52">
        <f>COUNTIF($N$6:N7216,FALSE)</f>
        <v>370</v>
      </c>
      <c r="M7216" s="52">
        <f>COUNTIF($N$6:N7216,TRUE)</f>
        <v>6841</v>
      </c>
      <c r="N7216" s="53" t="b">
        <f>O7216=P7216</f>
        <v>1</v>
      </c>
      <c r="O7216" s="53" t="str">
        <f>IF(R7216&gt;0,"+","-")</f>
        <v>-</v>
      </c>
      <c r="P7216" s="53" t="str">
        <f>IF(S7216&gt;0,"+","-")</f>
        <v>-</v>
      </c>
      <c r="R7216" s="23"/>
      <c r="S7216" s="15"/>
      <c r="T7216"/>
      <c r="U7216" s="70"/>
      <c r="V7216" s="71">
        <f t="shared" si="277"/>
        <v>1</v>
      </c>
      <c r="W7216" s="25" t="e">
        <f t="shared" si="278"/>
        <v>#DIV/0!</v>
      </c>
      <c r="X7216" s="64"/>
    </row>
    <row r="7217" spans="11:24" x14ac:dyDescent="0.3">
      <c r="K7217" s="31">
        <f>M7217/(L7217+M7217)</f>
        <v>0.94869661674986139</v>
      </c>
      <c r="L7217" s="52">
        <f>COUNTIF($N$6:N7217,FALSE)</f>
        <v>370</v>
      </c>
      <c r="M7217" s="52">
        <f>COUNTIF($N$6:N7217,TRUE)</f>
        <v>6842</v>
      </c>
      <c r="N7217" s="53" t="b">
        <f>O7217=P7217</f>
        <v>1</v>
      </c>
      <c r="O7217" s="53" t="str">
        <f>IF(R7217&gt;0,"+","-")</f>
        <v>-</v>
      </c>
      <c r="P7217" s="53" t="str">
        <f>IF(S7217&gt;0,"+","-")</f>
        <v>-</v>
      </c>
      <c r="Q7217" s="14"/>
      <c r="R7217" s="15"/>
      <c r="S7217" s="15"/>
      <c r="T7217"/>
      <c r="U7217" s="70"/>
      <c r="V7217" s="71">
        <f t="shared" si="277"/>
        <v>1</v>
      </c>
      <c r="W7217" s="25" t="e">
        <f t="shared" si="278"/>
        <v>#DIV/0!</v>
      </c>
      <c r="X7217" s="64"/>
    </row>
    <row r="7218" spans="11:24" x14ac:dyDescent="0.3">
      <c r="K7218" s="31">
        <f>M7218/(L7218+M7218)</f>
        <v>0.94870372937751279</v>
      </c>
      <c r="L7218" s="52">
        <f>COUNTIF($N$6:N7218,FALSE)</f>
        <v>370</v>
      </c>
      <c r="M7218" s="52">
        <f>COUNTIF($N$6:N7218,TRUE)</f>
        <v>6843</v>
      </c>
      <c r="N7218" s="53" t="b">
        <f>O7218=P7218</f>
        <v>1</v>
      </c>
      <c r="O7218" s="53" t="str">
        <f>IF(R7218&gt;0,"+","-")</f>
        <v>-</v>
      </c>
      <c r="P7218" s="53" t="str">
        <f>IF(S7218&gt;0,"+","-")</f>
        <v>-</v>
      </c>
      <c r="R7218" s="23"/>
      <c r="S7218" s="15"/>
      <c r="T7218"/>
      <c r="U7218" s="70"/>
      <c r="V7218" s="71">
        <f t="shared" si="277"/>
        <v>1</v>
      </c>
      <c r="W7218" s="25" t="e">
        <f t="shared" si="278"/>
        <v>#DIV/0!</v>
      </c>
      <c r="X7218" s="64"/>
    </row>
    <row r="7219" spans="11:24" x14ac:dyDescent="0.3">
      <c r="K7219" s="31">
        <f>M7219/(L7219+M7219)</f>
        <v>0.94871084003326867</v>
      </c>
      <c r="L7219" s="52">
        <f>COUNTIF($N$6:N7219,FALSE)</f>
        <v>370</v>
      </c>
      <c r="M7219" s="52">
        <f>COUNTIF($N$6:N7219,TRUE)</f>
        <v>6844</v>
      </c>
      <c r="N7219" s="53" t="b">
        <f>O7219=P7219</f>
        <v>1</v>
      </c>
      <c r="O7219" s="53" t="str">
        <f>IF(R7219&gt;0,"+","-")</f>
        <v>-</v>
      </c>
      <c r="P7219" s="53" t="str">
        <f>IF(S7219&gt;0,"+","-")</f>
        <v>-</v>
      </c>
      <c r="R7219" s="23"/>
      <c r="S7219" s="15"/>
      <c r="T7219"/>
      <c r="U7219" s="70"/>
      <c r="V7219" s="71">
        <f t="shared" si="277"/>
        <v>1</v>
      </c>
      <c r="W7219" s="25" t="e">
        <f t="shared" si="278"/>
        <v>#DIV/0!</v>
      </c>
      <c r="X7219" s="64"/>
    </row>
    <row r="7220" spans="11:24" x14ac:dyDescent="0.3">
      <c r="K7220" s="31">
        <f>M7220/(L7220+M7220)</f>
        <v>0.94871794871794868</v>
      </c>
      <c r="L7220" s="52">
        <f>COUNTIF($N$6:N7220,FALSE)</f>
        <v>370</v>
      </c>
      <c r="M7220" s="52">
        <f>COUNTIF($N$6:N7220,TRUE)</f>
        <v>6845</v>
      </c>
      <c r="N7220" s="53" t="b">
        <f>O7220=P7220</f>
        <v>1</v>
      </c>
      <c r="O7220" s="53" t="str">
        <f>IF(R7220&gt;0,"+","-")</f>
        <v>-</v>
      </c>
      <c r="P7220" s="53" t="str">
        <f>IF(S7220&gt;0,"+","-")</f>
        <v>-</v>
      </c>
      <c r="R7220" s="23"/>
      <c r="S7220" s="15"/>
      <c r="T7220"/>
      <c r="U7220" s="70"/>
      <c r="V7220" s="71">
        <f t="shared" si="277"/>
        <v>1</v>
      </c>
      <c r="W7220" s="25" t="e">
        <f t="shared" si="278"/>
        <v>#DIV/0!</v>
      </c>
      <c r="X7220" s="64"/>
    </row>
    <row r="7221" spans="11:24" x14ac:dyDescent="0.3">
      <c r="K7221" s="31">
        <f>M7221/(L7221+M7221)</f>
        <v>0.94872505543237251</v>
      </c>
      <c r="L7221" s="52">
        <f>COUNTIF($N$6:N7221,FALSE)</f>
        <v>370</v>
      </c>
      <c r="M7221" s="52">
        <f>COUNTIF($N$6:N7221,TRUE)</f>
        <v>6846</v>
      </c>
      <c r="N7221" s="53" t="b">
        <f>O7221=P7221</f>
        <v>1</v>
      </c>
      <c r="O7221" s="53" t="str">
        <f>IF(R7221&gt;0,"+","-")</f>
        <v>-</v>
      </c>
      <c r="P7221" s="53" t="str">
        <f>IF(S7221&gt;0,"+","-")</f>
        <v>-</v>
      </c>
      <c r="R7221" s="23"/>
      <c r="S7221" s="15"/>
      <c r="T7221"/>
      <c r="U7221" s="70"/>
      <c r="V7221" s="71">
        <f t="shared" si="277"/>
        <v>1</v>
      </c>
      <c r="W7221" s="25" t="e">
        <f t="shared" si="278"/>
        <v>#DIV/0!</v>
      </c>
      <c r="X7221" s="64"/>
    </row>
    <row r="7222" spans="11:24" x14ac:dyDescent="0.3">
      <c r="K7222" s="31">
        <f>M7222/(L7222+M7222)</f>
        <v>0.94873216017735906</v>
      </c>
      <c r="L7222" s="52">
        <f>COUNTIF($N$6:N7222,FALSE)</f>
        <v>370</v>
      </c>
      <c r="M7222" s="52">
        <f>COUNTIF($N$6:N7222,TRUE)</f>
        <v>6847</v>
      </c>
      <c r="N7222" s="53" t="b">
        <f>O7222=P7222</f>
        <v>1</v>
      </c>
      <c r="O7222" s="53" t="str">
        <f>IF(R7222&gt;0,"+","-")</f>
        <v>-</v>
      </c>
      <c r="P7222" s="53" t="str">
        <f>IF(S7222&gt;0,"+","-")</f>
        <v>-</v>
      </c>
      <c r="Q7222" s="14"/>
      <c r="R7222" s="15"/>
      <c r="S7222" s="15"/>
      <c r="T7222"/>
      <c r="U7222" s="70"/>
      <c r="V7222" s="71">
        <f t="shared" si="277"/>
        <v>1</v>
      </c>
      <c r="W7222" s="25" t="e">
        <f t="shared" si="278"/>
        <v>#DIV/0!</v>
      </c>
      <c r="X7222" s="64"/>
    </row>
    <row r="7223" spans="11:24" x14ac:dyDescent="0.3">
      <c r="K7223" s="31">
        <f>M7223/(L7223+M7223)</f>
        <v>0.94873926295372679</v>
      </c>
      <c r="L7223" s="52">
        <f>COUNTIF($N$6:N7223,FALSE)</f>
        <v>370</v>
      </c>
      <c r="M7223" s="52">
        <f>COUNTIF($N$6:N7223,TRUE)</f>
        <v>6848</v>
      </c>
      <c r="N7223" s="53" t="b">
        <f>O7223=P7223</f>
        <v>1</v>
      </c>
      <c r="O7223" s="53" t="str">
        <f>IF(R7223&gt;0,"+","-")</f>
        <v>-</v>
      </c>
      <c r="P7223" s="53" t="str">
        <f>IF(S7223&gt;0,"+","-")</f>
        <v>-</v>
      </c>
      <c r="R7223" s="23"/>
      <c r="S7223" s="15"/>
      <c r="T7223"/>
      <c r="U7223" s="70"/>
      <c r="V7223" s="71">
        <f t="shared" si="277"/>
        <v>1</v>
      </c>
      <c r="W7223" s="25" t="e">
        <f t="shared" si="278"/>
        <v>#DIV/0!</v>
      </c>
      <c r="X7223" s="64"/>
    </row>
    <row r="7224" spans="11:24" x14ac:dyDescent="0.3">
      <c r="K7224" s="31">
        <f>M7224/(L7224+M7224)</f>
        <v>0.94874636376229393</v>
      </c>
      <c r="L7224" s="52">
        <f>COUNTIF($N$6:N7224,FALSE)</f>
        <v>370</v>
      </c>
      <c r="M7224" s="52">
        <f>COUNTIF($N$6:N7224,TRUE)</f>
        <v>6849</v>
      </c>
      <c r="N7224" s="53" t="b">
        <f>O7224=P7224</f>
        <v>1</v>
      </c>
      <c r="O7224" s="53" t="str">
        <f>IF(R7224&gt;0,"+","-")</f>
        <v>-</v>
      </c>
      <c r="P7224" s="53" t="str">
        <f>IF(S7224&gt;0,"+","-")</f>
        <v>-</v>
      </c>
      <c r="R7224" s="23"/>
      <c r="S7224" s="15"/>
      <c r="T7224"/>
      <c r="U7224" s="70"/>
      <c r="V7224" s="71">
        <f t="shared" ref="V7224:V7287" si="279">COUNTIF(N7175:N7224,TRUE)/50</f>
        <v>1</v>
      </c>
      <c r="W7224" s="25" t="e">
        <f t="shared" si="278"/>
        <v>#DIV/0!</v>
      </c>
      <c r="X7224" s="64"/>
    </row>
    <row r="7225" spans="11:24" x14ac:dyDescent="0.3">
      <c r="K7225" s="31">
        <f>M7225/(L7225+M7225)</f>
        <v>0.94875346260387816</v>
      </c>
      <c r="L7225" s="52">
        <f>COUNTIF($N$6:N7225,FALSE)</f>
        <v>370</v>
      </c>
      <c r="M7225" s="52">
        <f>COUNTIF($N$6:N7225,TRUE)</f>
        <v>6850</v>
      </c>
      <c r="N7225" s="53" t="b">
        <f>O7225=P7225</f>
        <v>1</v>
      </c>
      <c r="O7225" s="53" t="str">
        <f>IF(R7225&gt;0,"+","-")</f>
        <v>-</v>
      </c>
      <c r="P7225" s="53" t="str">
        <f>IF(S7225&gt;0,"+","-")</f>
        <v>-</v>
      </c>
      <c r="Q7225" s="14"/>
      <c r="R7225" s="15"/>
      <c r="S7225" s="15"/>
      <c r="T7225"/>
      <c r="U7225" s="70"/>
      <c r="V7225" s="71">
        <f t="shared" si="279"/>
        <v>1</v>
      </c>
      <c r="W7225" s="25" t="e">
        <f t="shared" si="278"/>
        <v>#DIV/0!</v>
      </c>
      <c r="X7225" s="64"/>
    </row>
    <row r="7226" spans="11:24" x14ac:dyDescent="0.3">
      <c r="K7226" s="31">
        <f>M7226/(L7226+M7226)</f>
        <v>0.94876055947929649</v>
      </c>
      <c r="L7226" s="52">
        <f>COUNTIF($N$6:N7226,FALSE)</f>
        <v>370</v>
      </c>
      <c r="M7226" s="52">
        <f>COUNTIF($N$6:N7226,TRUE)</f>
        <v>6851</v>
      </c>
      <c r="N7226" s="53" t="b">
        <f>O7226=P7226</f>
        <v>1</v>
      </c>
      <c r="O7226" s="53" t="str">
        <f>IF(R7226&gt;0,"+","-")</f>
        <v>-</v>
      </c>
      <c r="P7226" s="53" t="str">
        <f>IF(S7226&gt;0,"+","-")</f>
        <v>-</v>
      </c>
      <c r="R7226" s="23"/>
      <c r="S7226" s="15"/>
      <c r="T7226"/>
      <c r="U7226" s="70"/>
      <c r="V7226" s="71">
        <f t="shared" si="279"/>
        <v>1</v>
      </c>
      <c r="W7226" s="25" t="e">
        <f t="shared" si="278"/>
        <v>#DIV/0!</v>
      </c>
      <c r="X7226" s="64"/>
    </row>
    <row r="7227" spans="11:24" x14ac:dyDescent="0.3">
      <c r="K7227" s="31">
        <f>M7227/(L7227+M7227)</f>
        <v>0.94876765438936583</v>
      </c>
      <c r="L7227" s="52">
        <f>COUNTIF($N$6:N7227,FALSE)</f>
        <v>370</v>
      </c>
      <c r="M7227" s="52">
        <f>COUNTIF($N$6:N7227,TRUE)</f>
        <v>6852</v>
      </c>
      <c r="N7227" s="53" t="b">
        <f>O7227=P7227</f>
        <v>1</v>
      </c>
      <c r="O7227" s="53" t="str">
        <f>IF(R7227&gt;0,"+","-")</f>
        <v>-</v>
      </c>
      <c r="P7227" s="53" t="str">
        <f>IF(S7227&gt;0,"+","-")</f>
        <v>-</v>
      </c>
      <c r="R7227" s="23"/>
      <c r="S7227" s="15"/>
      <c r="T7227"/>
      <c r="U7227" s="70"/>
      <c r="V7227" s="71">
        <f t="shared" si="279"/>
        <v>1</v>
      </c>
      <c r="W7227" s="25" t="e">
        <f t="shared" si="278"/>
        <v>#DIV/0!</v>
      </c>
      <c r="X7227" s="64"/>
    </row>
    <row r="7228" spans="11:24" x14ac:dyDescent="0.3">
      <c r="K7228" s="31">
        <f>M7228/(L7228+M7228)</f>
        <v>0.94877474733490241</v>
      </c>
      <c r="L7228" s="52">
        <f>COUNTIF($N$6:N7228,FALSE)</f>
        <v>370</v>
      </c>
      <c r="M7228" s="52">
        <f>COUNTIF($N$6:N7228,TRUE)</f>
        <v>6853</v>
      </c>
      <c r="N7228" s="53" t="b">
        <f>O7228=P7228</f>
        <v>1</v>
      </c>
      <c r="O7228" s="53" t="str">
        <f>IF(R7228&gt;0,"+","-")</f>
        <v>-</v>
      </c>
      <c r="P7228" s="53" t="str">
        <f>IF(S7228&gt;0,"+","-")</f>
        <v>-</v>
      </c>
      <c r="R7228" s="23"/>
      <c r="S7228" s="15"/>
      <c r="T7228"/>
      <c r="U7228" s="70"/>
      <c r="V7228" s="71">
        <f t="shared" si="279"/>
        <v>1</v>
      </c>
      <c r="W7228" s="25" t="e">
        <f t="shared" si="278"/>
        <v>#DIV/0!</v>
      </c>
      <c r="X7228" s="64"/>
    </row>
    <row r="7229" spans="11:24" x14ac:dyDescent="0.3">
      <c r="K7229" s="31">
        <f>M7229/(L7229+M7229)</f>
        <v>0.94878183831672203</v>
      </c>
      <c r="L7229" s="52">
        <f>COUNTIF($N$6:N7229,FALSE)</f>
        <v>370</v>
      </c>
      <c r="M7229" s="52">
        <f>COUNTIF($N$6:N7229,TRUE)</f>
        <v>6854</v>
      </c>
      <c r="N7229" s="53" t="b">
        <f>O7229=P7229</f>
        <v>1</v>
      </c>
      <c r="O7229" s="53" t="str">
        <f>IF(R7229&gt;0,"+","-")</f>
        <v>-</v>
      </c>
      <c r="P7229" s="53" t="str">
        <f>IF(S7229&gt;0,"+","-")</f>
        <v>-</v>
      </c>
      <c r="Q7229" s="14"/>
      <c r="R7229" s="15"/>
      <c r="S7229" s="15"/>
      <c r="T7229"/>
      <c r="U7229" s="70"/>
      <c r="V7229" s="71">
        <f t="shared" si="279"/>
        <v>1</v>
      </c>
      <c r="W7229" s="25" t="e">
        <f t="shared" si="278"/>
        <v>#DIV/0!</v>
      </c>
      <c r="X7229" s="64"/>
    </row>
    <row r="7230" spans="11:24" x14ac:dyDescent="0.3">
      <c r="K7230" s="31">
        <f>M7230/(L7230+M7230)</f>
        <v>0.94878892733564013</v>
      </c>
      <c r="L7230" s="52">
        <f>COUNTIF($N$6:N7230,FALSE)</f>
        <v>370</v>
      </c>
      <c r="M7230" s="52">
        <f>COUNTIF($N$6:N7230,TRUE)</f>
        <v>6855</v>
      </c>
      <c r="N7230" s="53" t="b">
        <f>O7230=P7230</f>
        <v>1</v>
      </c>
      <c r="O7230" s="53" t="str">
        <f>IF(R7230&gt;0,"+","-")</f>
        <v>-</v>
      </c>
      <c r="P7230" s="53" t="str">
        <f>IF(S7230&gt;0,"+","-")</f>
        <v>-</v>
      </c>
      <c r="Q7230" s="14"/>
      <c r="R7230" s="15"/>
      <c r="S7230" s="15"/>
      <c r="T7230"/>
      <c r="U7230" s="70"/>
      <c r="V7230" s="71">
        <f t="shared" si="279"/>
        <v>1</v>
      </c>
      <c r="W7230" s="25" t="e">
        <f t="shared" si="278"/>
        <v>#DIV/0!</v>
      </c>
      <c r="X7230" s="64"/>
    </row>
    <row r="7231" spans="11:24" x14ac:dyDescent="0.3">
      <c r="K7231" s="31">
        <f>M7231/(L7231+M7231)</f>
        <v>0.94879601439247163</v>
      </c>
      <c r="L7231" s="52">
        <f>COUNTIF($N$6:N7231,FALSE)</f>
        <v>370</v>
      </c>
      <c r="M7231" s="52">
        <f>COUNTIF($N$6:N7231,TRUE)</f>
        <v>6856</v>
      </c>
      <c r="N7231" s="53" t="b">
        <f>O7231=P7231</f>
        <v>1</v>
      </c>
      <c r="O7231" s="53" t="str">
        <f>IF(R7231&gt;0,"+","-")</f>
        <v>-</v>
      </c>
      <c r="P7231" s="53" t="str">
        <f>IF(S7231&gt;0,"+","-")</f>
        <v>-</v>
      </c>
      <c r="R7231" s="23"/>
      <c r="S7231" s="15"/>
      <c r="T7231"/>
      <c r="U7231" s="70"/>
      <c r="V7231" s="71">
        <f t="shared" si="279"/>
        <v>1</v>
      </c>
      <c r="W7231" s="25" t="e">
        <f t="shared" si="278"/>
        <v>#DIV/0!</v>
      </c>
      <c r="X7231" s="64"/>
    </row>
    <row r="7232" spans="11:24" x14ac:dyDescent="0.3">
      <c r="K7232" s="31">
        <f>M7232/(L7232+M7232)</f>
        <v>0.94880309948803099</v>
      </c>
      <c r="L7232" s="52">
        <f>COUNTIF($N$6:N7232,FALSE)</f>
        <v>370</v>
      </c>
      <c r="M7232" s="52">
        <f>COUNTIF($N$6:N7232,TRUE)</f>
        <v>6857</v>
      </c>
      <c r="N7232" s="53" t="b">
        <f>O7232=P7232</f>
        <v>1</v>
      </c>
      <c r="O7232" s="53" t="str">
        <f>IF(R7232&gt;0,"+","-")</f>
        <v>-</v>
      </c>
      <c r="P7232" s="53" t="str">
        <f>IF(S7232&gt;0,"+","-")</f>
        <v>-</v>
      </c>
      <c r="Q7232" s="14"/>
      <c r="R7232" s="15"/>
      <c r="S7232" s="15"/>
      <c r="T7232"/>
      <c r="U7232" s="70"/>
      <c r="V7232" s="71">
        <f t="shared" si="279"/>
        <v>1</v>
      </c>
      <c r="W7232" s="25" t="e">
        <f t="shared" si="278"/>
        <v>#DIV/0!</v>
      </c>
      <c r="X7232" s="64"/>
    </row>
    <row r="7233" spans="11:24" x14ac:dyDescent="0.3">
      <c r="K7233" s="31">
        <f>M7233/(L7233+M7233)</f>
        <v>0.94881018262313221</v>
      </c>
      <c r="L7233" s="52">
        <f>COUNTIF($N$6:N7233,FALSE)</f>
        <v>370</v>
      </c>
      <c r="M7233" s="52">
        <f>COUNTIF($N$6:N7233,TRUE)</f>
        <v>6858</v>
      </c>
      <c r="N7233" s="53" t="b">
        <f>O7233=P7233</f>
        <v>1</v>
      </c>
      <c r="O7233" s="53" t="str">
        <f>IF(R7233&gt;0,"+","-")</f>
        <v>-</v>
      </c>
      <c r="P7233" s="53" t="str">
        <f>IF(S7233&gt;0,"+","-")</f>
        <v>-</v>
      </c>
      <c r="R7233" s="23"/>
      <c r="S7233" s="15"/>
      <c r="T7233"/>
      <c r="U7233" s="70"/>
      <c r="V7233" s="71">
        <f t="shared" si="279"/>
        <v>1</v>
      </c>
      <c r="W7233" s="25" t="e">
        <f t="shared" si="278"/>
        <v>#DIV/0!</v>
      </c>
      <c r="X7233" s="64"/>
    </row>
    <row r="7234" spans="11:24" x14ac:dyDescent="0.3">
      <c r="K7234" s="31">
        <f>M7234/(L7234+M7234)</f>
        <v>0.94881726379858899</v>
      </c>
      <c r="L7234" s="52">
        <f>COUNTIF($N$6:N7234,FALSE)</f>
        <v>370</v>
      </c>
      <c r="M7234" s="52">
        <f>COUNTIF($N$6:N7234,TRUE)</f>
        <v>6859</v>
      </c>
      <c r="N7234" s="53" t="b">
        <f>O7234=P7234</f>
        <v>1</v>
      </c>
      <c r="O7234" s="53" t="str">
        <f>IF(R7234&gt;0,"+","-")</f>
        <v>-</v>
      </c>
      <c r="P7234" s="53" t="str">
        <f>IF(S7234&gt;0,"+","-")</f>
        <v>-</v>
      </c>
      <c r="Q7234" s="14"/>
      <c r="R7234" s="15"/>
      <c r="S7234" s="15"/>
      <c r="T7234"/>
      <c r="U7234" s="70"/>
      <c r="V7234" s="71">
        <f t="shared" si="279"/>
        <v>1</v>
      </c>
      <c r="W7234" s="25" t="e">
        <f t="shared" si="278"/>
        <v>#DIV/0!</v>
      </c>
      <c r="X7234" s="64"/>
    </row>
    <row r="7235" spans="11:24" x14ac:dyDescent="0.3">
      <c r="K7235" s="31">
        <f>M7235/(L7235+M7235)</f>
        <v>0.94882434301521434</v>
      </c>
      <c r="L7235" s="52">
        <f>COUNTIF($N$6:N7235,FALSE)</f>
        <v>370</v>
      </c>
      <c r="M7235" s="52">
        <f>COUNTIF($N$6:N7235,TRUE)</f>
        <v>6860</v>
      </c>
      <c r="N7235" s="53" t="b">
        <f>O7235=P7235</f>
        <v>1</v>
      </c>
      <c r="O7235" s="53" t="str">
        <f>IF(R7235&gt;0,"+","-")</f>
        <v>-</v>
      </c>
      <c r="P7235" s="53" t="str">
        <f>IF(S7235&gt;0,"+","-")</f>
        <v>-</v>
      </c>
      <c r="R7235" s="23"/>
      <c r="S7235" s="15"/>
      <c r="T7235"/>
      <c r="U7235" s="70"/>
      <c r="V7235" s="71">
        <f t="shared" si="279"/>
        <v>1</v>
      </c>
      <c r="W7235" s="25" t="e">
        <f t="shared" si="278"/>
        <v>#DIV/0!</v>
      </c>
      <c r="X7235" s="64"/>
    </row>
    <row r="7236" spans="11:24" x14ac:dyDescent="0.3">
      <c r="K7236" s="31">
        <f>M7236/(L7236+M7236)</f>
        <v>0.94883142027382106</v>
      </c>
      <c r="L7236" s="52">
        <f>COUNTIF($N$6:N7236,FALSE)</f>
        <v>370</v>
      </c>
      <c r="M7236" s="52">
        <f>COUNTIF($N$6:N7236,TRUE)</f>
        <v>6861</v>
      </c>
      <c r="N7236" s="53" t="b">
        <f>O7236=P7236</f>
        <v>1</v>
      </c>
      <c r="O7236" s="53" t="str">
        <f>IF(R7236&gt;0,"+","-")</f>
        <v>-</v>
      </c>
      <c r="P7236" s="53" t="str">
        <f>IF(S7236&gt;0,"+","-")</f>
        <v>-</v>
      </c>
      <c r="R7236" s="23"/>
      <c r="S7236" s="15"/>
      <c r="T7236"/>
      <c r="U7236" s="70"/>
      <c r="V7236" s="71">
        <f t="shared" si="279"/>
        <v>1</v>
      </c>
      <c r="W7236" s="25" t="e">
        <f t="shared" si="278"/>
        <v>#DIV/0!</v>
      </c>
      <c r="X7236" s="64"/>
    </row>
    <row r="7237" spans="11:24" x14ac:dyDescent="0.3">
      <c r="K7237" s="31">
        <f>M7237/(L7237+M7237)</f>
        <v>0.94883849557522126</v>
      </c>
      <c r="L7237" s="52">
        <f>COUNTIF($N$6:N7237,FALSE)</f>
        <v>370</v>
      </c>
      <c r="M7237" s="52">
        <f>COUNTIF($N$6:N7237,TRUE)</f>
        <v>6862</v>
      </c>
      <c r="N7237" s="53" t="b">
        <f>O7237=P7237</f>
        <v>1</v>
      </c>
      <c r="O7237" s="53" t="str">
        <f>IF(R7237&gt;0,"+","-")</f>
        <v>-</v>
      </c>
      <c r="P7237" s="53" t="str">
        <f>IF(S7237&gt;0,"+","-")</f>
        <v>-</v>
      </c>
      <c r="R7237" s="23"/>
      <c r="S7237" s="15"/>
      <c r="T7237"/>
      <c r="U7237" s="70"/>
      <c r="V7237" s="71">
        <f t="shared" si="279"/>
        <v>1</v>
      </c>
      <c r="W7237" s="25" t="e">
        <f t="shared" si="278"/>
        <v>#DIV/0!</v>
      </c>
      <c r="X7237" s="64"/>
    </row>
    <row r="7238" spans="11:24" x14ac:dyDescent="0.3">
      <c r="K7238" s="31">
        <f>M7238/(L7238+M7238)</f>
        <v>0.94884556892022676</v>
      </c>
      <c r="L7238" s="52">
        <f>COUNTIF($N$6:N7238,FALSE)</f>
        <v>370</v>
      </c>
      <c r="M7238" s="52">
        <f>COUNTIF($N$6:N7238,TRUE)</f>
        <v>6863</v>
      </c>
      <c r="N7238" s="53" t="b">
        <f>O7238=P7238</f>
        <v>1</v>
      </c>
      <c r="O7238" s="53" t="str">
        <f>IF(R7238&gt;0,"+","-")</f>
        <v>-</v>
      </c>
      <c r="P7238" s="53" t="str">
        <f>IF(S7238&gt;0,"+","-")</f>
        <v>-</v>
      </c>
      <c r="Q7238" s="14"/>
      <c r="R7238" s="15"/>
      <c r="S7238" s="15"/>
      <c r="T7238"/>
      <c r="U7238" s="70"/>
      <c r="V7238" s="71">
        <f t="shared" si="279"/>
        <v>1</v>
      </c>
      <c r="W7238" s="25" t="e">
        <f t="shared" si="278"/>
        <v>#DIV/0!</v>
      </c>
      <c r="X7238" s="64"/>
    </row>
    <row r="7239" spans="11:24" x14ac:dyDescent="0.3">
      <c r="K7239" s="31">
        <f>M7239/(L7239+M7239)</f>
        <v>0.94885264030964889</v>
      </c>
      <c r="L7239" s="52">
        <f>COUNTIF($N$6:N7239,FALSE)</f>
        <v>370</v>
      </c>
      <c r="M7239" s="52">
        <f>COUNTIF($N$6:N7239,TRUE)</f>
        <v>6864</v>
      </c>
      <c r="N7239" s="53" t="b">
        <f>O7239=P7239</f>
        <v>1</v>
      </c>
      <c r="O7239" s="53" t="str">
        <f>IF(R7239&gt;0,"+","-")</f>
        <v>-</v>
      </c>
      <c r="P7239" s="53" t="str">
        <f>IF(S7239&gt;0,"+","-")</f>
        <v>-</v>
      </c>
      <c r="R7239" s="23"/>
      <c r="S7239" s="15"/>
      <c r="T7239"/>
      <c r="U7239" s="70"/>
      <c r="V7239" s="71">
        <f t="shared" si="279"/>
        <v>1</v>
      </c>
      <c r="W7239" s="25" t="e">
        <f t="shared" si="278"/>
        <v>#DIV/0!</v>
      </c>
      <c r="X7239" s="64"/>
    </row>
    <row r="7240" spans="11:24" x14ac:dyDescent="0.3">
      <c r="K7240" s="31">
        <f>M7240/(L7240+M7240)</f>
        <v>0.94885970974429856</v>
      </c>
      <c r="L7240" s="52">
        <f>COUNTIF($N$6:N7240,FALSE)</f>
        <v>370</v>
      </c>
      <c r="M7240" s="52">
        <f>COUNTIF($N$6:N7240,TRUE)</f>
        <v>6865</v>
      </c>
      <c r="N7240" s="53" t="b">
        <f>O7240=P7240</f>
        <v>1</v>
      </c>
      <c r="O7240" s="53" t="str">
        <f>IF(R7240&gt;0,"+","-")</f>
        <v>-</v>
      </c>
      <c r="P7240" s="53" t="str">
        <f>IF(S7240&gt;0,"+","-")</f>
        <v>-</v>
      </c>
      <c r="R7240" s="23"/>
      <c r="S7240" s="15"/>
      <c r="T7240"/>
      <c r="U7240" s="70"/>
      <c r="V7240" s="71">
        <f t="shared" si="279"/>
        <v>1</v>
      </c>
      <c r="W7240" s="25" t="e">
        <f t="shared" si="278"/>
        <v>#DIV/0!</v>
      </c>
      <c r="X7240" s="64"/>
    </row>
    <row r="7241" spans="11:24" x14ac:dyDescent="0.3">
      <c r="K7241" s="31">
        <f>M7241/(L7241+M7241)</f>
        <v>0.94886677722498614</v>
      </c>
      <c r="L7241" s="52">
        <f>COUNTIF($N$6:N7241,FALSE)</f>
        <v>370</v>
      </c>
      <c r="M7241" s="52">
        <f>COUNTIF($N$6:N7241,TRUE)</f>
        <v>6866</v>
      </c>
      <c r="N7241" s="53" t="b">
        <f>O7241=P7241</f>
        <v>1</v>
      </c>
      <c r="O7241" s="53" t="str">
        <f>IF(R7241&gt;0,"+","-")</f>
        <v>-</v>
      </c>
      <c r="P7241" s="53" t="str">
        <f>IF(S7241&gt;0,"+","-")</f>
        <v>-</v>
      </c>
      <c r="R7241" s="23"/>
      <c r="S7241" s="15"/>
      <c r="T7241"/>
      <c r="U7241" s="70"/>
      <c r="V7241" s="71">
        <f t="shared" si="279"/>
        <v>1</v>
      </c>
      <c r="W7241" s="25" t="e">
        <f t="shared" si="278"/>
        <v>#DIV/0!</v>
      </c>
      <c r="X7241" s="64"/>
    </row>
    <row r="7242" spans="11:24" x14ac:dyDescent="0.3">
      <c r="K7242" s="31">
        <f>M7242/(L7242+M7242)</f>
        <v>0.94887384275252173</v>
      </c>
      <c r="L7242" s="52">
        <f>COUNTIF($N$6:N7242,FALSE)</f>
        <v>370</v>
      </c>
      <c r="M7242" s="52">
        <f>COUNTIF($N$6:N7242,TRUE)</f>
        <v>6867</v>
      </c>
      <c r="N7242" s="53" t="b">
        <f>O7242=P7242</f>
        <v>1</v>
      </c>
      <c r="O7242" s="53" t="str">
        <f>IF(R7242&gt;0,"+","-")</f>
        <v>-</v>
      </c>
      <c r="P7242" s="53" t="str">
        <f>IF(S7242&gt;0,"+","-")</f>
        <v>-</v>
      </c>
      <c r="R7242" s="23"/>
      <c r="S7242" s="15"/>
      <c r="T7242"/>
      <c r="U7242" s="70"/>
      <c r="V7242" s="71">
        <f t="shared" si="279"/>
        <v>1</v>
      </c>
      <c r="W7242" s="25" t="e">
        <f t="shared" si="278"/>
        <v>#DIV/0!</v>
      </c>
      <c r="X7242" s="64"/>
    </row>
    <row r="7243" spans="11:24" x14ac:dyDescent="0.3">
      <c r="K7243" s="31">
        <f>M7243/(L7243+M7243)</f>
        <v>0.94888090632771482</v>
      </c>
      <c r="L7243" s="52">
        <f>COUNTIF($N$6:N7243,FALSE)</f>
        <v>370</v>
      </c>
      <c r="M7243" s="52">
        <f>COUNTIF($N$6:N7243,TRUE)</f>
        <v>6868</v>
      </c>
      <c r="N7243" s="53" t="b">
        <f>O7243=P7243</f>
        <v>1</v>
      </c>
      <c r="O7243" s="53" t="str">
        <f>IF(R7243&gt;0,"+","-")</f>
        <v>-</v>
      </c>
      <c r="P7243" s="53" t="str">
        <f>IF(S7243&gt;0,"+","-")</f>
        <v>-</v>
      </c>
      <c r="R7243" s="23"/>
      <c r="S7243" s="15"/>
      <c r="T7243"/>
      <c r="U7243" s="70"/>
      <c r="V7243" s="71">
        <f t="shared" si="279"/>
        <v>1</v>
      </c>
      <c r="W7243" s="25" t="e">
        <f t="shared" si="278"/>
        <v>#DIV/0!</v>
      </c>
      <c r="X7243" s="64"/>
    </row>
    <row r="7244" spans="11:24" x14ac:dyDescent="0.3">
      <c r="K7244" s="31">
        <f>M7244/(L7244+M7244)</f>
        <v>0.94888796795137453</v>
      </c>
      <c r="L7244" s="52">
        <f>COUNTIF($N$6:N7244,FALSE)</f>
        <v>370</v>
      </c>
      <c r="M7244" s="52">
        <f>COUNTIF($N$6:N7244,TRUE)</f>
        <v>6869</v>
      </c>
      <c r="N7244" s="53" t="b">
        <f>O7244=P7244</f>
        <v>1</v>
      </c>
      <c r="O7244" s="53" t="str">
        <f>IF(R7244&gt;0,"+","-")</f>
        <v>-</v>
      </c>
      <c r="P7244" s="53" t="str">
        <f>IF(S7244&gt;0,"+","-")</f>
        <v>-</v>
      </c>
      <c r="R7244" s="23"/>
      <c r="S7244" s="15"/>
      <c r="T7244"/>
      <c r="U7244" s="70"/>
      <c r="V7244" s="71">
        <f t="shared" si="279"/>
        <v>1</v>
      </c>
      <c r="W7244" s="25" t="e">
        <f t="shared" si="278"/>
        <v>#DIV/0!</v>
      </c>
      <c r="X7244" s="64"/>
    </row>
    <row r="7245" spans="11:24" x14ac:dyDescent="0.3">
      <c r="K7245" s="31">
        <f>M7245/(L7245+M7245)</f>
        <v>0.94889502762430944</v>
      </c>
      <c r="L7245" s="52">
        <f>COUNTIF($N$6:N7245,FALSE)</f>
        <v>370</v>
      </c>
      <c r="M7245" s="52">
        <f>COUNTIF($N$6:N7245,TRUE)</f>
        <v>6870</v>
      </c>
      <c r="N7245" s="53" t="b">
        <f>O7245=P7245</f>
        <v>1</v>
      </c>
      <c r="O7245" s="53" t="str">
        <f>IF(R7245&gt;0,"+","-")</f>
        <v>-</v>
      </c>
      <c r="P7245" s="53" t="str">
        <f>IF(S7245&gt;0,"+","-")</f>
        <v>-</v>
      </c>
      <c r="R7245" s="23"/>
      <c r="S7245" s="15"/>
      <c r="T7245"/>
      <c r="U7245" s="70"/>
      <c r="V7245" s="71">
        <f t="shared" si="279"/>
        <v>1</v>
      </c>
      <c r="W7245" s="25" t="e">
        <f t="shared" si="278"/>
        <v>#DIV/0!</v>
      </c>
      <c r="X7245" s="64"/>
    </row>
    <row r="7246" spans="11:24" x14ac:dyDescent="0.3">
      <c r="K7246" s="31">
        <f>M7246/(L7246+M7246)</f>
        <v>0.94890208534732767</v>
      </c>
      <c r="L7246" s="52">
        <f>COUNTIF($N$6:N7246,FALSE)</f>
        <v>370</v>
      </c>
      <c r="M7246" s="52">
        <f>COUNTIF($N$6:N7246,TRUE)</f>
        <v>6871</v>
      </c>
      <c r="N7246" s="53" t="b">
        <f>O7246=P7246</f>
        <v>1</v>
      </c>
      <c r="O7246" s="53" t="str">
        <f>IF(R7246&gt;0,"+","-")</f>
        <v>-</v>
      </c>
      <c r="P7246" s="53" t="str">
        <f>IF(S7246&gt;0,"+","-")</f>
        <v>-</v>
      </c>
      <c r="R7246" s="23"/>
      <c r="S7246" s="15"/>
      <c r="T7246"/>
      <c r="U7246" s="70"/>
      <c r="V7246" s="71">
        <f t="shared" si="279"/>
        <v>1</v>
      </c>
      <c r="W7246" s="25" t="e">
        <f t="shared" si="278"/>
        <v>#DIV/0!</v>
      </c>
      <c r="X7246" s="64"/>
    </row>
    <row r="7247" spans="11:24" x14ac:dyDescent="0.3">
      <c r="K7247" s="31">
        <f>M7247/(L7247+M7247)</f>
        <v>0.94890914112123725</v>
      </c>
      <c r="L7247" s="52">
        <f>COUNTIF($N$6:N7247,FALSE)</f>
        <v>370</v>
      </c>
      <c r="M7247" s="52">
        <f>COUNTIF($N$6:N7247,TRUE)</f>
        <v>6872</v>
      </c>
      <c r="N7247" s="53" t="b">
        <f>O7247=P7247</f>
        <v>1</v>
      </c>
      <c r="O7247" s="53" t="str">
        <f>IF(R7247&gt;0,"+","-")</f>
        <v>-</v>
      </c>
      <c r="P7247" s="53" t="str">
        <f>IF(S7247&gt;0,"+","-")</f>
        <v>-</v>
      </c>
      <c r="R7247" s="23"/>
      <c r="S7247" s="15"/>
      <c r="T7247"/>
      <c r="U7247" s="70"/>
      <c r="V7247" s="71">
        <f t="shared" si="279"/>
        <v>1</v>
      </c>
      <c r="W7247" s="25" t="e">
        <f t="shared" si="278"/>
        <v>#DIV/0!</v>
      </c>
      <c r="X7247" s="64"/>
    </row>
    <row r="7248" spans="11:24" x14ac:dyDescent="0.3">
      <c r="K7248" s="31">
        <f>M7248/(L7248+M7248)</f>
        <v>0.9489161949468452</v>
      </c>
      <c r="L7248" s="52">
        <f>COUNTIF($N$6:N7248,FALSE)</f>
        <v>370</v>
      </c>
      <c r="M7248" s="52">
        <f>COUNTIF($N$6:N7248,TRUE)</f>
        <v>6873</v>
      </c>
      <c r="N7248" s="53" t="b">
        <f>O7248=P7248</f>
        <v>1</v>
      </c>
      <c r="O7248" s="53" t="str">
        <f>IF(R7248&gt;0,"+","-")</f>
        <v>-</v>
      </c>
      <c r="P7248" s="53" t="str">
        <f>IF(S7248&gt;0,"+","-")</f>
        <v>-</v>
      </c>
      <c r="R7248" s="23"/>
      <c r="S7248" s="15"/>
      <c r="T7248"/>
      <c r="U7248" s="70"/>
      <c r="V7248" s="71">
        <f t="shared" si="279"/>
        <v>1</v>
      </c>
      <c r="W7248" s="25" t="e">
        <f t="shared" si="278"/>
        <v>#DIV/0!</v>
      </c>
      <c r="X7248" s="64"/>
    </row>
    <row r="7249" spans="11:24" x14ac:dyDescent="0.3">
      <c r="K7249" s="31">
        <f>M7249/(L7249+M7249)</f>
        <v>0.94892324682495854</v>
      </c>
      <c r="L7249" s="52">
        <f>COUNTIF($N$6:N7249,FALSE)</f>
        <v>370</v>
      </c>
      <c r="M7249" s="52">
        <f>COUNTIF($N$6:N7249,TRUE)</f>
        <v>6874</v>
      </c>
      <c r="N7249" s="53" t="b">
        <f>O7249=P7249</f>
        <v>1</v>
      </c>
      <c r="O7249" s="53" t="str">
        <f>IF(R7249&gt;0,"+","-")</f>
        <v>-</v>
      </c>
      <c r="P7249" s="53" t="str">
        <f>IF(S7249&gt;0,"+","-")</f>
        <v>-</v>
      </c>
      <c r="Q7249" s="14"/>
      <c r="R7249" s="15"/>
      <c r="S7249" s="15"/>
      <c r="T7249"/>
      <c r="U7249" s="70"/>
      <c r="V7249" s="71">
        <f t="shared" si="279"/>
        <v>1</v>
      </c>
      <c r="W7249" s="25" t="e">
        <f t="shared" si="278"/>
        <v>#DIV/0!</v>
      </c>
      <c r="X7249" s="64"/>
    </row>
    <row r="7250" spans="11:24" x14ac:dyDescent="0.3">
      <c r="K7250" s="31">
        <f>M7250/(L7250+M7250)</f>
        <v>0.94893029675638374</v>
      </c>
      <c r="L7250" s="52">
        <f>COUNTIF($N$6:N7250,FALSE)</f>
        <v>370</v>
      </c>
      <c r="M7250" s="52">
        <f>COUNTIF($N$6:N7250,TRUE)</f>
        <v>6875</v>
      </c>
      <c r="N7250" s="53" t="b">
        <f>O7250=P7250</f>
        <v>1</v>
      </c>
      <c r="O7250" s="53" t="str">
        <f>IF(R7250&gt;0,"+","-")</f>
        <v>-</v>
      </c>
      <c r="P7250" s="53" t="str">
        <f>IF(S7250&gt;0,"+","-")</f>
        <v>-</v>
      </c>
      <c r="R7250" s="23"/>
      <c r="S7250" s="15"/>
      <c r="T7250"/>
      <c r="U7250" s="70"/>
      <c r="V7250" s="71">
        <f t="shared" si="279"/>
        <v>1</v>
      </c>
      <c r="W7250" s="25" t="e">
        <f t="shared" si="278"/>
        <v>#DIV/0!</v>
      </c>
      <c r="X7250" s="64"/>
    </row>
    <row r="7251" spans="11:24" x14ac:dyDescent="0.3">
      <c r="K7251" s="31">
        <f>M7251/(L7251+M7251)</f>
        <v>0.94893734474192659</v>
      </c>
      <c r="L7251" s="52">
        <f>COUNTIF($N$6:N7251,FALSE)</f>
        <v>370</v>
      </c>
      <c r="M7251" s="52">
        <f>COUNTIF($N$6:N7251,TRUE)</f>
        <v>6876</v>
      </c>
      <c r="N7251" s="53" t="b">
        <f>O7251=P7251</f>
        <v>1</v>
      </c>
      <c r="O7251" s="53" t="str">
        <f>IF(R7251&gt;0,"+","-")</f>
        <v>-</v>
      </c>
      <c r="P7251" s="53" t="str">
        <f>IF(S7251&gt;0,"+","-")</f>
        <v>-</v>
      </c>
      <c r="R7251" s="23"/>
      <c r="S7251" s="15"/>
      <c r="T7251"/>
      <c r="U7251" s="70"/>
      <c r="V7251" s="71">
        <f t="shared" si="279"/>
        <v>1</v>
      </c>
      <c r="W7251" s="25" t="e">
        <f t="shared" si="278"/>
        <v>#DIV/0!</v>
      </c>
      <c r="X7251" s="64"/>
    </row>
    <row r="7252" spans="11:24" x14ac:dyDescent="0.3">
      <c r="K7252" s="31">
        <f>M7252/(L7252+M7252)</f>
        <v>0.94894439078239268</v>
      </c>
      <c r="L7252" s="52">
        <f>COUNTIF($N$6:N7252,FALSE)</f>
        <v>370</v>
      </c>
      <c r="M7252" s="52">
        <f>COUNTIF($N$6:N7252,TRUE)</f>
        <v>6877</v>
      </c>
      <c r="N7252" s="53" t="b">
        <f>O7252=P7252</f>
        <v>1</v>
      </c>
      <c r="O7252" s="53" t="str">
        <f>IF(R7252&gt;0,"+","-")</f>
        <v>-</v>
      </c>
      <c r="P7252" s="53" t="str">
        <f>IF(S7252&gt;0,"+","-")</f>
        <v>-</v>
      </c>
      <c r="R7252" s="23"/>
      <c r="S7252" s="15"/>
      <c r="T7252"/>
      <c r="U7252" s="70"/>
      <c r="V7252" s="71">
        <f t="shared" si="279"/>
        <v>1</v>
      </c>
      <c r="W7252" s="25" t="e">
        <f t="shared" si="278"/>
        <v>#DIV/0!</v>
      </c>
      <c r="X7252" s="64"/>
    </row>
    <row r="7253" spans="11:24" x14ac:dyDescent="0.3">
      <c r="K7253" s="31">
        <f>M7253/(L7253+M7253)</f>
        <v>0.94895143487858724</v>
      </c>
      <c r="L7253" s="52">
        <f>COUNTIF($N$6:N7253,FALSE)</f>
        <v>370</v>
      </c>
      <c r="M7253" s="52">
        <f>COUNTIF($N$6:N7253,TRUE)</f>
        <v>6878</v>
      </c>
      <c r="N7253" s="53" t="b">
        <f>O7253=P7253</f>
        <v>1</v>
      </c>
      <c r="O7253" s="53" t="str">
        <f>IF(R7253&gt;0,"+","-")</f>
        <v>-</v>
      </c>
      <c r="P7253" s="53" t="str">
        <f>IF(S7253&gt;0,"+","-")</f>
        <v>-</v>
      </c>
      <c r="Q7253" s="14"/>
      <c r="R7253" s="15"/>
      <c r="S7253" s="15"/>
      <c r="T7253"/>
      <c r="U7253" s="70"/>
      <c r="V7253" s="71">
        <f t="shared" si="279"/>
        <v>1</v>
      </c>
      <c r="W7253" s="25" t="e">
        <f t="shared" si="278"/>
        <v>#DIV/0!</v>
      </c>
      <c r="X7253" s="64"/>
    </row>
    <row r="7254" spans="11:24" x14ac:dyDescent="0.3">
      <c r="K7254" s="31">
        <f>M7254/(L7254+M7254)</f>
        <v>0.94895847703131464</v>
      </c>
      <c r="L7254" s="52">
        <f>COUNTIF($N$6:N7254,FALSE)</f>
        <v>370</v>
      </c>
      <c r="M7254" s="52">
        <f>COUNTIF($N$6:N7254,TRUE)</f>
        <v>6879</v>
      </c>
      <c r="N7254" s="53" t="b">
        <f>O7254=P7254</f>
        <v>1</v>
      </c>
      <c r="O7254" s="53" t="str">
        <f>IF(R7254&gt;0,"+","-")</f>
        <v>-</v>
      </c>
      <c r="P7254" s="53" t="str">
        <f>IF(S7254&gt;0,"+","-")</f>
        <v>-</v>
      </c>
      <c r="Q7254" s="14"/>
      <c r="R7254" s="15"/>
      <c r="S7254" s="15"/>
      <c r="T7254"/>
      <c r="U7254" s="70"/>
      <c r="V7254" s="71">
        <f t="shared" si="279"/>
        <v>1</v>
      </c>
      <c r="W7254" s="25" t="e">
        <f t="shared" si="278"/>
        <v>#DIV/0!</v>
      </c>
      <c r="X7254" s="64"/>
    </row>
    <row r="7255" spans="11:24" x14ac:dyDescent="0.3">
      <c r="K7255" s="31">
        <f>M7255/(L7255+M7255)</f>
        <v>0.94896551724137934</v>
      </c>
      <c r="L7255" s="52">
        <f>COUNTIF($N$6:N7255,FALSE)</f>
        <v>370</v>
      </c>
      <c r="M7255" s="52">
        <f>COUNTIF($N$6:N7255,TRUE)</f>
        <v>6880</v>
      </c>
      <c r="N7255" s="53" t="b">
        <f>O7255=P7255</f>
        <v>1</v>
      </c>
      <c r="O7255" s="53" t="str">
        <f>IF(R7255&gt;0,"+","-")</f>
        <v>-</v>
      </c>
      <c r="P7255" s="53" t="str">
        <f>IF(S7255&gt;0,"+","-")</f>
        <v>-</v>
      </c>
      <c r="R7255" s="23"/>
      <c r="S7255" s="15"/>
      <c r="T7255"/>
      <c r="U7255" s="70"/>
      <c r="V7255" s="71">
        <f t="shared" si="279"/>
        <v>1</v>
      </c>
      <c r="W7255" s="25" t="e">
        <f t="shared" si="278"/>
        <v>#DIV/0!</v>
      </c>
      <c r="X7255" s="64"/>
    </row>
    <row r="7256" spans="11:24" x14ac:dyDescent="0.3">
      <c r="K7256" s="31">
        <f>M7256/(L7256+M7256)</f>
        <v>0.94897255550958493</v>
      </c>
      <c r="L7256" s="52">
        <f>COUNTIF($N$6:N7256,FALSE)</f>
        <v>370</v>
      </c>
      <c r="M7256" s="52">
        <f>COUNTIF($N$6:N7256,TRUE)</f>
        <v>6881</v>
      </c>
      <c r="N7256" s="53" t="b">
        <f>O7256=P7256</f>
        <v>1</v>
      </c>
      <c r="O7256" s="53" t="str">
        <f>IF(R7256&gt;0,"+","-")</f>
        <v>-</v>
      </c>
      <c r="P7256" s="53" t="str">
        <f>IF(S7256&gt;0,"+","-")</f>
        <v>-</v>
      </c>
      <c r="Q7256" s="14"/>
      <c r="R7256" s="15"/>
      <c r="S7256" s="15"/>
      <c r="T7256"/>
      <c r="U7256" s="70"/>
      <c r="V7256" s="71">
        <f t="shared" si="279"/>
        <v>1</v>
      </c>
      <c r="W7256" s="25" t="e">
        <f t="shared" si="278"/>
        <v>#DIV/0!</v>
      </c>
      <c r="X7256" s="64"/>
    </row>
    <row r="7257" spans="11:24" x14ac:dyDescent="0.3">
      <c r="K7257" s="31">
        <f>M7257/(L7257+M7257)</f>
        <v>0.94897959183673475</v>
      </c>
      <c r="L7257" s="52">
        <f>COUNTIF($N$6:N7257,FALSE)</f>
        <v>370</v>
      </c>
      <c r="M7257" s="52">
        <f>COUNTIF($N$6:N7257,TRUE)</f>
        <v>6882</v>
      </c>
      <c r="N7257" s="53" t="b">
        <f>O7257=P7257</f>
        <v>1</v>
      </c>
      <c r="O7257" s="53" t="str">
        <f>IF(R7257&gt;0,"+","-")</f>
        <v>-</v>
      </c>
      <c r="P7257" s="53" t="str">
        <f>IF(S7257&gt;0,"+","-")</f>
        <v>-</v>
      </c>
      <c r="R7257" s="23"/>
      <c r="S7257" s="15"/>
      <c r="T7257"/>
      <c r="U7257" s="70"/>
      <c r="V7257" s="71">
        <f t="shared" si="279"/>
        <v>1</v>
      </c>
      <c r="W7257" s="25" t="e">
        <f t="shared" si="278"/>
        <v>#DIV/0!</v>
      </c>
      <c r="X7257" s="64"/>
    </row>
    <row r="7258" spans="11:24" x14ac:dyDescent="0.3">
      <c r="K7258" s="31">
        <f>M7258/(L7258+M7258)</f>
        <v>0.94898662622363161</v>
      </c>
      <c r="L7258" s="52">
        <f>COUNTIF($N$6:N7258,FALSE)</f>
        <v>370</v>
      </c>
      <c r="M7258" s="52">
        <f>COUNTIF($N$6:N7258,TRUE)</f>
        <v>6883</v>
      </c>
      <c r="N7258" s="53" t="b">
        <f>O7258=P7258</f>
        <v>1</v>
      </c>
      <c r="O7258" s="53" t="str">
        <f>IF(R7258&gt;0,"+","-")</f>
        <v>-</v>
      </c>
      <c r="P7258" s="53" t="str">
        <f>IF(S7258&gt;0,"+","-")</f>
        <v>-</v>
      </c>
      <c r="R7258" s="23"/>
      <c r="S7258" s="15"/>
      <c r="T7258"/>
      <c r="U7258" s="70"/>
      <c r="V7258" s="71">
        <f t="shared" si="279"/>
        <v>1</v>
      </c>
      <c r="W7258" s="25" t="e">
        <f t="shared" si="278"/>
        <v>#DIV/0!</v>
      </c>
      <c r="X7258" s="64"/>
    </row>
    <row r="7259" spans="11:24" x14ac:dyDescent="0.3">
      <c r="K7259" s="31">
        <f>M7259/(L7259+M7259)</f>
        <v>0.94899365867107799</v>
      </c>
      <c r="L7259" s="52">
        <f>COUNTIF($N$6:N7259,FALSE)</f>
        <v>370</v>
      </c>
      <c r="M7259" s="52">
        <f>COUNTIF($N$6:N7259,TRUE)</f>
        <v>6884</v>
      </c>
      <c r="N7259" s="53" t="b">
        <f>O7259=P7259</f>
        <v>1</v>
      </c>
      <c r="O7259" s="53" t="str">
        <f>IF(R7259&gt;0,"+","-")</f>
        <v>-</v>
      </c>
      <c r="P7259" s="53" t="str">
        <f>IF(S7259&gt;0,"+","-")</f>
        <v>-</v>
      </c>
      <c r="R7259" s="23"/>
      <c r="S7259" s="15"/>
      <c r="T7259"/>
      <c r="U7259" s="70"/>
      <c r="V7259" s="71">
        <f t="shared" si="279"/>
        <v>1</v>
      </c>
      <c r="W7259" s="25" t="e">
        <f t="shared" si="278"/>
        <v>#DIV/0!</v>
      </c>
      <c r="X7259" s="64"/>
    </row>
    <row r="7260" spans="11:24" x14ac:dyDescent="0.3">
      <c r="K7260" s="31">
        <f>M7260/(L7260+M7260)</f>
        <v>0.9490006891798759</v>
      </c>
      <c r="L7260" s="52">
        <f>COUNTIF($N$6:N7260,FALSE)</f>
        <v>370</v>
      </c>
      <c r="M7260" s="52">
        <f>COUNTIF($N$6:N7260,TRUE)</f>
        <v>6885</v>
      </c>
      <c r="N7260" s="53" t="b">
        <f>O7260=P7260</f>
        <v>1</v>
      </c>
      <c r="O7260" s="53" t="str">
        <f>IF(R7260&gt;0,"+","-")</f>
        <v>-</v>
      </c>
      <c r="P7260" s="53" t="str">
        <f>IF(S7260&gt;0,"+","-")</f>
        <v>-</v>
      </c>
      <c r="Q7260" s="14"/>
      <c r="R7260" s="15"/>
      <c r="S7260" s="15"/>
      <c r="T7260"/>
      <c r="U7260" s="70"/>
      <c r="V7260" s="71">
        <f t="shared" si="279"/>
        <v>1</v>
      </c>
      <c r="W7260" s="25" t="e">
        <f t="shared" si="278"/>
        <v>#DIV/0!</v>
      </c>
      <c r="X7260" s="64"/>
    </row>
    <row r="7261" spans="11:24" x14ac:dyDescent="0.3">
      <c r="K7261" s="31">
        <f>M7261/(L7261+M7261)</f>
        <v>0.94900771775082693</v>
      </c>
      <c r="L7261" s="54">
        <f>COUNTIF($N$6:N7261,FALSE)</f>
        <v>370</v>
      </c>
      <c r="M7261" s="54">
        <f>COUNTIF($N$6:N7261,TRUE)</f>
        <v>6886</v>
      </c>
      <c r="N7261" s="4" t="b">
        <f>O7261=P7261</f>
        <v>1</v>
      </c>
      <c r="O7261" s="53" t="str">
        <f>IF(R7261&gt;0,"+","-")</f>
        <v>-</v>
      </c>
      <c r="P7261" s="53" t="str">
        <f>IF(S7261&gt;0,"+","-")</f>
        <v>-</v>
      </c>
      <c r="R7261" s="23"/>
      <c r="S7261" s="15"/>
      <c r="T7261"/>
      <c r="U7261" s="70"/>
      <c r="V7261" s="71">
        <f t="shared" si="279"/>
        <v>1</v>
      </c>
      <c r="W7261" s="25" t="e">
        <f t="shared" si="278"/>
        <v>#DIV/0!</v>
      </c>
      <c r="X7261" s="64"/>
    </row>
    <row r="7262" spans="11:24" x14ac:dyDescent="0.3">
      <c r="K7262" s="31">
        <f>M7262/(L7262+M7262)</f>
        <v>0.94901474438473199</v>
      </c>
      <c r="L7262" s="52">
        <f>COUNTIF($N$6:N7262,FALSE)</f>
        <v>370</v>
      </c>
      <c r="M7262" s="52">
        <f>COUNTIF($N$6:N7262,TRUE)</f>
        <v>6887</v>
      </c>
      <c r="N7262" s="53" t="b">
        <f>O7262=P7262</f>
        <v>1</v>
      </c>
      <c r="O7262" s="53" t="str">
        <f>IF(R7262&gt;0,"+","-")</f>
        <v>-</v>
      </c>
      <c r="P7262" s="53" t="str">
        <f>IF(S7262&gt;0,"+","-")</f>
        <v>-</v>
      </c>
      <c r="R7262" s="23"/>
      <c r="S7262" s="15"/>
      <c r="T7262"/>
      <c r="U7262" s="70"/>
      <c r="V7262" s="71">
        <f t="shared" si="279"/>
        <v>1</v>
      </c>
      <c r="W7262" s="25" t="e">
        <f t="shared" si="278"/>
        <v>#DIV/0!</v>
      </c>
      <c r="X7262" s="64"/>
    </row>
    <row r="7263" spans="11:24" x14ac:dyDescent="0.3">
      <c r="K7263" s="31">
        <f>M7263/(L7263+M7263)</f>
        <v>0.94902176908239189</v>
      </c>
      <c r="L7263" s="52">
        <f>COUNTIF($N$6:N7263,FALSE)</f>
        <v>370</v>
      </c>
      <c r="M7263" s="52">
        <f>COUNTIF($N$6:N7263,TRUE)</f>
        <v>6888</v>
      </c>
      <c r="N7263" s="53" t="b">
        <f>O7263=P7263</f>
        <v>1</v>
      </c>
      <c r="O7263" s="53" t="str">
        <f>IF(R7263&gt;0,"+","-")</f>
        <v>-</v>
      </c>
      <c r="P7263" s="53" t="str">
        <f>IF(S7263&gt;0,"+","-")</f>
        <v>-</v>
      </c>
      <c r="R7263" s="23"/>
      <c r="S7263" s="15"/>
      <c r="T7263"/>
      <c r="U7263" s="70"/>
      <c r="V7263" s="71">
        <f t="shared" si="279"/>
        <v>1</v>
      </c>
      <c r="W7263" s="25" t="e">
        <f t="shared" si="278"/>
        <v>#DIV/0!</v>
      </c>
      <c r="X7263" s="64"/>
    </row>
    <row r="7264" spans="11:24" x14ac:dyDescent="0.3">
      <c r="K7264" s="31">
        <f>M7264/(L7264+M7264)</f>
        <v>0.94902879184460665</v>
      </c>
      <c r="L7264" s="52">
        <f>COUNTIF($N$6:N7264,FALSE)</f>
        <v>370</v>
      </c>
      <c r="M7264" s="52">
        <f>COUNTIF($N$6:N7264,TRUE)</f>
        <v>6889</v>
      </c>
      <c r="N7264" s="53" t="b">
        <f>O7264=P7264</f>
        <v>1</v>
      </c>
      <c r="O7264" s="53" t="str">
        <f>IF(R7264&gt;0,"+","-")</f>
        <v>-</v>
      </c>
      <c r="P7264" s="53" t="str">
        <f>IF(S7264&gt;0,"+","-")</f>
        <v>-</v>
      </c>
      <c r="R7264" s="23"/>
      <c r="S7264" s="15"/>
      <c r="T7264"/>
      <c r="U7264" s="70"/>
      <c r="V7264" s="71">
        <f t="shared" si="279"/>
        <v>1</v>
      </c>
      <c r="W7264" s="25" t="e">
        <f t="shared" si="278"/>
        <v>#DIV/0!</v>
      </c>
      <c r="X7264" s="64"/>
    </row>
    <row r="7265" spans="11:24" x14ac:dyDescent="0.3">
      <c r="K7265" s="31">
        <f>M7265/(L7265+M7265)</f>
        <v>0.94903581267217629</v>
      </c>
      <c r="L7265" s="52">
        <f>COUNTIF($N$6:N7265,FALSE)</f>
        <v>370</v>
      </c>
      <c r="M7265" s="52">
        <f>COUNTIF($N$6:N7265,TRUE)</f>
        <v>6890</v>
      </c>
      <c r="N7265" s="53" t="b">
        <f>O7265=P7265</f>
        <v>1</v>
      </c>
      <c r="O7265" s="53" t="str">
        <f>IF(R7265&gt;0,"+","-")</f>
        <v>-</v>
      </c>
      <c r="P7265" s="53" t="str">
        <f>IF(S7265&gt;0,"+","-")</f>
        <v>-</v>
      </c>
      <c r="Q7265" s="14"/>
      <c r="R7265" s="15"/>
      <c r="S7265" s="15"/>
      <c r="T7265"/>
      <c r="U7265" s="70"/>
      <c r="V7265" s="71">
        <f t="shared" si="279"/>
        <v>1</v>
      </c>
      <c r="W7265" s="25" t="e">
        <f t="shared" si="278"/>
        <v>#DIV/0!</v>
      </c>
      <c r="X7265" s="64"/>
    </row>
    <row r="7266" spans="11:24" x14ac:dyDescent="0.3">
      <c r="K7266" s="31">
        <f>M7266/(L7266+M7266)</f>
        <v>0.94904283156589997</v>
      </c>
      <c r="L7266" s="52">
        <f>COUNTIF($N$6:N7266,FALSE)</f>
        <v>370</v>
      </c>
      <c r="M7266" s="52">
        <f>COUNTIF($N$6:N7266,TRUE)</f>
        <v>6891</v>
      </c>
      <c r="N7266" s="53" t="b">
        <f>O7266=P7266</f>
        <v>1</v>
      </c>
      <c r="O7266" s="53" t="str">
        <f>IF(R7266&gt;0,"+","-")</f>
        <v>-</v>
      </c>
      <c r="P7266" s="53" t="str">
        <f>IF(S7266&gt;0,"+","-")</f>
        <v>-</v>
      </c>
      <c r="R7266" s="23"/>
      <c r="S7266" s="15"/>
      <c r="T7266"/>
      <c r="U7266" s="70"/>
      <c r="V7266" s="71">
        <f t="shared" si="279"/>
        <v>1</v>
      </c>
      <c r="W7266" s="25" t="e">
        <f t="shared" si="278"/>
        <v>#DIV/0!</v>
      </c>
      <c r="X7266" s="64"/>
    </row>
    <row r="7267" spans="11:24" x14ac:dyDescent="0.3">
      <c r="K7267" s="31">
        <f>M7267/(L7267+M7267)</f>
        <v>0.9490498485265767</v>
      </c>
      <c r="L7267" s="52">
        <f>COUNTIF($N$6:N7267,FALSE)</f>
        <v>370</v>
      </c>
      <c r="M7267" s="52">
        <f>COUNTIF($N$6:N7267,TRUE)</f>
        <v>6892</v>
      </c>
      <c r="N7267" s="53" t="b">
        <f>O7267=P7267</f>
        <v>1</v>
      </c>
      <c r="O7267" s="53" t="str">
        <f>IF(R7267&gt;0,"+","-")</f>
        <v>-</v>
      </c>
      <c r="P7267" s="53" t="str">
        <f>IF(S7267&gt;0,"+","-")</f>
        <v>-</v>
      </c>
      <c r="R7267" s="23"/>
      <c r="S7267" s="15"/>
      <c r="T7267"/>
      <c r="U7267" s="70"/>
      <c r="V7267" s="71">
        <f t="shared" si="279"/>
        <v>1</v>
      </c>
      <c r="W7267" s="25" t="e">
        <f t="shared" si="278"/>
        <v>#DIV/0!</v>
      </c>
      <c r="X7267" s="64"/>
    </row>
    <row r="7268" spans="11:24" x14ac:dyDescent="0.3">
      <c r="K7268" s="31">
        <f>M7268/(L7268+M7268)</f>
        <v>0.94905686355500485</v>
      </c>
      <c r="L7268" s="52">
        <f>COUNTIF($N$6:N7268,FALSE)</f>
        <v>370</v>
      </c>
      <c r="M7268" s="52">
        <f>COUNTIF($N$6:N7268,TRUE)</f>
        <v>6893</v>
      </c>
      <c r="N7268" s="53" t="b">
        <f>O7268=P7268</f>
        <v>1</v>
      </c>
      <c r="O7268" s="53" t="str">
        <f>IF(R7268&gt;0,"+","-")</f>
        <v>-</v>
      </c>
      <c r="P7268" s="53" t="str">
        <f>IF(S7268&gt;0,"+","-")</f>
        <v>-</v>
      </c>
      <c r="R7268" s="23"/>
      <c r="S7268" s="15"/>
      <c r="T7268"/>
      <c r="U7268" s="70"/>
      <c r="V7268" s="71">
        <f t="shared" si="279"/>
        <v>1</v>
      </c>
      <c r="W7268" s="25" t="e">
        <f t="shared" si="278"/>
        <v>#DIV/0!</v>
      </c>
      <c r="X7268" s="64"/>
    </row>
    <row r="7269" spans="11:24" x14ac:dyDescent="0.3">
      <c r="K7269" s="31">
        <f>M7269/(L7269+M7269)</f>
        <v>0.94906387665198233</v>
      </c>
      <c r="L7269" s="52">
        <f>COUNTIF($N$6:N7269,FALSE)</f>
        <v>370</v>
      </c>
      <c r="M7269" s="52">
        <f>COUNTIF($N$6:N7269,TRUE)</f>
        <v>6894</v>
      </c>
      <c r="N7269" s="53" t="b">
        <f>O7269=P7269</f>
        <v>1</v>
      </c>
      <c r="O7269" s="53" t="str">
        <f>IF(R7269&gt;0,"+","-")</f>
        <v>-</v>
      </c>
      <c r="P7269" s="53" t="str">
        <f>IF(S7269&gt;0,"+","-")</f>
        <v>-</v>
      </c>
      <c r="R7269" s="23"/>
      <c r="S7269" s="15"/>
      <c r="T7269"/>
      <c r="U7269" s="70"/>
      <c r="V7269" s="71">
        <f t="shared" si="279"/>
        <v>1</v>
      </c>
      <c r="W7269" s="25" t="e">
        <f t="shared" si="278"/>
        <v>#DIV/0!</v>
      </c>
      <c r="X7269" s="64"/>
    </row>
    <row r="7270" spans="11:24" x14ac:dyDescent="0.3">
      <c r="K7270" s="31">
        <f>M7270/(L7270+M7270)</f>
        <v>0.94907088781830695</v>
      </c>
      <c r="L7270" s="52">
        <f>COUNTIF($N$6:N7270,FALSE)</f>
        <v>370</v>
      </c>
      <c r="M7270" s="52">
        <f>COUNTIF($N$6:N7270,TRUE)</f>
        <v>6895</v>
      </c>
      <c r="N7270" s="53" t="b">
        <f>O7270=P7270</f>
        <v>1</v>
      </c>
      <c r="O7270" s="53" t="str">
        <f>IF(R7270&gt;0,"+","-")</f>
        <v>-</v>
      </c>
      <c r="P7270" s="53" t="str">
        <f>IF(S7270&gt;0,"+","-")</f>
        <v>-</v>
      </c>
      <c r="R7270" s="23"/>
      <c r="S7270" s="15"/>
      <c r="T7270"/>
      <c r="U7270" s="70"/>
      <c r="V7270" s="71">
        <f t="shared" si="279"/>
        <v>1</v>
      </c>
      <c r="W7270" s="25" t="e">
        <f t="shared" si="278"/>
        <v>#DIV/0!</v>
      </c>
      <c r="X7270" s="64"/>
    </row>
    <row r="7271" spans="11:24" x14ac:dyDescent="0.3">
      <c r="K7271" s="31">
        <f>M7271/(L7271+M7271)</f>
        <v>0.94907789705477563</v>
      </c>
      <c r="L7271" s="52">
        <f>COUNTIF($N$6:N7271,FALSE)</f>
        <v>370</v>
      </c>
      <c r="M7271" s="52">
        <f>COUNTIF($N$6:N7271,TRUE)</f>
        <v>6896</v>
      </c>
      <c r="N7271" s="53" t="b">
        <f>O7271=P7271</f>
        <v>1</v>
      </c>
      <c r="O7271" s="53" t="str">
        <f>IF(R7271&gt;0,"+","-")</f>
        <v>-</v>
      </c>
      <c r="P7271" s="53" t="str">
        <f>IF(S7271&gt;0,"+","-")</f>
        <v>-</v>
      </c>
      <c r="Q7271" s="14"/>
      <c r="R7271" s="15"/>
      <c r="S7271" s="15"/>
      <c r="T7271"/>
      <c r="U7271" s="70"/>
      <c r="V7271" s="71">
        <f t="shared" si="279"/>
        <v>1</v>
      </c>
      <c r="W7271" s="25" t="e">
        <f t="shared" si="278"/>
        <v>#DIV/0!</v>
      </c>
      <c r="X7271" s="64"/>
    </row>
    <row r="7272" spans="11:24" x14ac:dyDescent="0.3">
      <c r="K7272" s="31">
        <f>M7272/(L7272+M7272)</f>
        <v>0.94908490436218518</v>
      </c>
      <c r="L7272" s="52">
        <f>COUNTIF($N$6:N7272,FALSE)</f>
        <v>370</v>
      </c>
      <c r="M7272" s="52">
        <f>COUNTIF($N$6:N7272,TRUE)</f>
        <v>6897</v>
      </c>
      <c r="N7272" s="53" t="b">
        <f>O7272=P7272</f>
        <v>1</v>
      </c>
      <c r="O7272" s="53" t="str">
        <f>IF(R7272&gt;0,"+","-")</f>
        <v>-</v>
      </c>
      <c r="P7272" s="53" t="str">
        <f>IF(S7272&gt;0,"+","-")</f>
        <v>-</v>
      </c>
      <c r="R7272" s="23"/>
      <c r="S7272" s="15"/>
      <c r="T7272"/>
      <c r="U7272" s="70"/>
      <c r="V7272" s="71">
        <f t="shared" si="279"/>
        <v>1</v>
      </c>
      <c r="W7272" s="25" t="e">
        <f t="shared" si="278"/>
        <v>#DIV/0!</v>
      </c>
      <c r="X7272" s="64"/>
    </row>
    <row r="7273" spans="11:24" x14ac:dyDescent="0.3">
      <c r="K7273" s="31">
        <f>M7273/(L7273+M7273)</f>
        <v>0.94909190974133184</v>
      </c>
      <c r="L7273" s="52">
        <f>COUNTIF($N$6:N7273,FALSE)</f>
        <v>370</v>
      </c>
      <c r="M7273" s="52">
        <f>COUNTIF($N$6:N7273,TRUE)</f>
        <v>6898</v>
      </c>
      <c r="N7273" s="53" t="b">
        <f>O7273=P7273</f>
        <v>1</v>
      </c>
      <c r="O7273" s="53" t="str">
        <f>IF(R7273&gt;0,"+","-")</f>
        <v>-</v>
      </c>
      <c r="P7273" s="53" t="str">
        <f>IF(S7273&gt;0,"+","-")</f>
        <v>-</v>
      </c>
      <c r="R7273" s="23"/>
      <c r="S7273" s="15"/>
      <c r="T7273"/>
      <c r="U7273" s="70"/>
      <c r="V7273" s="71">
        <f t="shared" si="279"/>
        <v>1</v>
      </c>
      <c r="W7273" s="25" t="e">
        <f t="shared" si="278"/>
        <v>#DIV/0!</v>
      </c>
      <c r="X7273" s="64"/>
    </row>
    <row r="7274" spans="11:24" x14ac:dyDescent="0.3">
      <c r="K7274" s="31">
        <f>M7274/(L7274+M7274)</f>
        <v>0.94909891319301143</v>
      </c>
      <c r="L7274" s="52">
        <f>COUNTIF($N$6:N7274,FALSE)</f>
        <v>370</v>
      </c>
      <c r="M7274" s="52">
        <f>COUNTIF($N$6:N7274,TRUE)</f>
        <v>6899</v>
      </c>
      <c r="N7274" s="53" t="b">
        <f>O7274=P7274</f>
        <v>1</v>
      </c>
      <c r="O7274" s="53" t="str">
        <f>IF(R7274&gt;0,"+","-")</f>
        <v>-</v>
      </c>
      <c r="P7274" s="53" t="str">
        <f>IF(S7274&gt;0,"+","-")</f>
        <v>-</v>
      </c>
      <c r="Q7274" s="14"/>
      <c r="R7274" s="15"/>
      <c r="S7274" s="15"/>
      <c r="T7274"/>
      <c r="U7274" s="70"/>
      <c r="V7274" s="71">
        <f t="shared" si="279"/>
        <v>1</v>
      </c>
      <c r="W7274" s="25" t="e">
        <f t="shared" ref="W7274:W7337" si="280">AVERAGE(R7175:R7274)</f>
        <v>#DIV/0!</v>
      </c>
      <c r="X7274" s="64"/>
    </row>
    <row r="7275" spans="11:24" x14ac:dyDescent="0.3">
      <c r="K7275" s="31">
        <f>M7275/(L7275+M7275)</f>
        <v>0.94910591471801931</v>
      </c>
      <c r="L7275" s="52">
        <f>COUNTIF($N$6:N7275,FALSE)</f>
        <v>370</v>
      </c>
      <c r="M7275" s="52">
        <f>COUNTIF($N$6:N7275,TRUE)</f>
        <v>6900</v>
      </c>
      <c r="N7275" s="53" t="b">
        <f>O7275=P7275</f>
        <v>1</v>
      </c>
      <c r="O7275" s="53" t="str">
        <f>IF(R7275&gt;0,"+","-")</f>
        <v>-</v>
      </c>
      <c r="P7275" s="53" t="str">
        <f>IF(S7275&gt;0,"+","-")</f>
        <v>-</v>
      </c>
      <c r="Q7275" s="14"/>
      <c r="R7275" s="15"/>
      <c r="S7275" s="15"/>
      <c r="T7275"/>
      <c r="U7275" s="70"/>
      <c r="V7275" s="71">
        <f t="shared" si="279"/>
        <v>1</v>
      </c>
      <c r="W7275" s="25" t="e">
        <f t="shared" si="280"/>
        <v>#DIV/0!</v>
      </c>
      <c r="X7275" s="64"/>
    </row>
    <row r="7276" spans="11:24" x14ac:dyDescent="0.3">
      <c r="K7276" s="31">
        <f>M7276/(L7276+M7276)</f>
        <v>0.94911291431715028</v>
      </c>
      <c r="L7276" s="52">
        <f>COUNTIF($N$6:N7276,FALSE)</f>
        <v>370</v>
      </c>
      <c r="M7276" s="52">
        <f>COUNTIF($N$6:N7276,TRUE)</f>
        <v>6901</v>
      </c>
      <c r="N7276" s="53" t="b">
        <f>O7276=P7276</f>
        <v>1</v>
      </c>
      <c r="O7276" s="53" t="str">
        <f>IF(R7276&gt;0,"+","-")</f>
        <v>-</v>
      </c>
      <c r="P7276" s="53" t="str">
        <f>IF(S7276&gt;0,"+","-")</f>
        <v>-</v>
      </c>
      <c r="R7276" s="23"/>
      <c r="S7276" s="15"/>
      <c r="T7276"/>
      <c r="U7276" s="70"/>
      <c r="V7276" s="71">
        <f t="shared" si="279"/>
        <v>1</v>
      </c>
      <c r="W7276" s="25" t="e">
        <f t="shared" si="280"/>
        <v>#DIV/0!</v>
      </c>
      <c r="X7276" s="64"/>
    </row>
    <row r="7277" spans="11:24" x14ac:dyDescent="0.3">
      <c r="K7277" s="31">
        <f>M7277/(L7277+M7277)</f>
        <v>0.94911991199119916</v>
      </c>
      <c r="L7277" s="52">
        <f>COUNTIF($N$6:N7277,FALSE)</f>
        <v>370</v>
      </c>
      <c r="M7277" s="52">
        <f>COUNTIF($N$6:N7277,TRUE)</f>
        <v>6902</v>
      </c>
      <c r="N7277" s="53" t="b">
        <f>O7277=P7277</f>
        <v>1</v>
      </c>
      <c r="O7277" s="53" t="str">
        <f>IF(R7277&gt;0,"+","-")</f>
        <v>-</v>
      </c>
      <c r="P7277" s="53" t="str">
        <f>IF(S7277&gt;0,"+","-")</f>
        <v>-</v>
      </c>
      <c r="Q7277" s="14"/>
      <c r="R7277" s="15"/>
      <c r="S7277" s="15"/>
      <c r="T7277"/>
      <c r="U7277" s="70"/>
      <c r="V7277" s="71">
        <f t="shared" si="279"/>
        <v>1</v>
      </c>
      <c r="W7277" s="25" t="e">
        <f t="shared" si="280"/>
        <v>#DIV/0!</v>
      </c>
      <c r="X7277" s="64"/>
    </row>
    <row r="7278" spans="11:24" x14ac:dyDescent="0.3">
      <c r="K7278" s="31">
        <f>M7278/(L7278+M7278)</f>
        <v>0.94912690774095976</v>
      </c>
      <c r="L7278" s="52">
        <f>COUNTIF($N$6:N7278,FALSE)</f>
        <v>370</v>
      </c>
      <c r="M7278" s="52">
        <f>COUNTIF($N$6:N7278,TRUE)</f>
        <v>6903</v>
      </c>
      <c r="N7278" s="53" t="b">
        <f>O7278=P7278</f>
        <v>1</v>
      </c>
      <c r="O7278" s="53" t="str">
        <f>IF(R7278&gt;0,"+","-")</f>
        <v>-</v>
      </c>
      <c r="P7278" s="53" t="str">
        <f>IF(S7278&gt;0,"+","-")</f>
        <v>-</v>
      </c>
      <c r="Q7278" s="14"/>
      <c r="R7278" s="15"/>
      <c r="S7278" s="15"/>
      <c r="T7278"/>
      <c r="U7278" s="70"/>
      <c r="V7278" s="71">
        <f t="shared" si="279"/>
        <v>1</v>
      </c>
      <c r="W7278" s="25" t="e">
        <f t="shared" si="280"/>
        <v>#DIV/0!</v>
      </c>
      <c r="X7278" s="64"/>
    </row>
    <row r="7279" spans="11:24" x14ac:dyDescent="0.3">
      <c r="K7279" s="31">
        <f>M7279/(L7279+M7279)</f>
        <v>0.94913390156722577</v>
      </c>
      <c r="L7279" s="52">
        <f>COUNTIF($N$6:N7279,FALSE)</f>
        <v>370</v>
      </c>
      <c r="M7279" s="52">
        <f>COUNTIF($N$6:N7279,TRUE)</f>
        <v>6904</v>
      </c>
      <c r="N7279" s="53" t="b">
        <f>O7279=P7279</f>
        <v>1</v>
      </c>
      <c r="O7279" s="53" t="str">
        <f>IF(R7279&gt;0,"+","-")</f>
        <v>-</v>
      </c>
      <c r="P7279" s="53" t="str">
        <f>IF(S7279&gt;0,"+","-")</f>
        <v>-</v>
      </c>
      <c r="Q7279" s="14"/>
      <c r="R7279" s="15"/>
      <c r="S7279" s="15"/>
      <c r="T7279"/>
      <c r="U7279" s="70"/>
      <c r="V7279" s="71">
        <f t="shared" si="279"/>
        <v>1</v>
      </c>
      <c r="W7279" s="25" t="e">
        <f t="shared" si="280"/>
        <v>#DIV/0!</v>
      </c>
      <c r="X7279" s="64"/>
    </row>
    <row r="7280" spans="11:24" x14ac:dyDescent="0.3">
      <c r="K7280" s="31">
        <f>M7280/(L7280+M7280)</f>
        <v>0.94914089347079034</v>
      </c>
      <c r="L7280" s="52">
        <f>COUNTIF($N$6:N7280,FALSE)</f>
        <v>370</v>
      </c>
      <c r="M7280" s="52">
        <f>COUNTIF($N$6:N7280,TRUE)</f>
        <v>6905</v>
      </c>
      <c r="N7280" s="53" t="b">
        <f>O7280=P7280</f>
        <v>1</v>
      </c>
      <c r="O7280" s="53" t="str">
        <f>IF(R7280&gt;0,"+","-")</f>
        <v>-</v>
      </c>
      <c r="P7280" s="53" t="str">
        <f>IF(S7280&gt;0,"+","-")</f>
        <v>-</v>
      </c>
      <c r="Q7280" s="14"/>
      <c r="R7280" s="15"/>
      <c r="S7280" s="15"/>
      <c r="T7280"/>
      <c r="U7280" s="70"/>
      <c r="V7280" s="71">
        <f t="shared" si="279"/>
        <v>1</v>
      </c>
      <c r="W7280" s="25" t="e">
        <f t="shared" si="280"/>
        <v>#DIV/0!</v>
      </c>
      <c r="X7280" s="64"/>
    </row>
    <row r="7281" spans="11:24" x14ac:dyDescent="0.3">
      <c r="K7281" s="31">
        <f>M7281/(L7281+M7281)</f>
        <v>0.94914788345244638</v>
      </c>
      <c r="L7281" s="52">
        <f>COUNTIF($N$6:N7281,FALSE)</f>
        <v>370</v>
      </c>
      <c r="M7281" s="52">
        <f>COUNTIF($N$6:N7281,TRUE)</f>
        <v>6906</v>
      </c>
      <c r="N7281" s="53" t="b">
        <f>O7281=P7281</f>
        <v>1</v>
      </c>
      <c r="O7281" s="53" t="str">
        <f>IF(R7281&gt;0,"+","-")</f>
        <v>-</v>
      </c>
      <c r="P7281" s="53" t="str">
        <f>IF(S7281&gt;0,"+","-")</f>
        <v>-</v>
      </c>
      <c r="R7281" s="23"/>
      <c r="S7281" s="15"/>
      <c r="T7281"/>
      <c r="U7281" s="70"/>
      <c r="V7281" s="71">
        <f t="shared" si="279"/>
        <v>1</v>
      </c>
      <c r="W7281" s="25" t="e">
        <f t="shared" si="280"/>
        <v>#DIV/0!</v>
      </c>
      <c r="X7281" s="64"/>
    </row>
    <row r="7282" spans="11:24" x14ac:dyDescent="0.3">
      <c r="K7282" s="31">
        <f>M7282/(L7282+M7282)</f>
        <v>0.94915487151298616</v>
      </c>
      <c r="L7282" s="52">
        <f>COUNTIF($N$6:N7282,FALSE)</f>
        <v>370</v>
      </c>
      <c r="M7282" s="52">
        <f>COUNTIF($N$6:N7282,TRUE)</f>
        <v>6907</v>
      </c>
      <c r="N7282" s="53" t="b">
        <f>O7282=P7282</f>
        <v>1</v>
      </c>
      <c r="O7282" s="53" t="str">
        <f>IF(R7282&gt;0,"+","-")</f>
        <v>-</v>
      </c>
      <c r="P7282" s="53" t="str">
        <f>IF(S7282&gt;0,"+","-")</f>
        <v>-</v>
      </c>
      <c r="Q7282" s="14"/>
      <c r="R7282" s="15"/>
      <c r="S7282" s="15"/>
      <c r="T7282"/>
      <c r="U7282" s="70"/>
      <c r="V7282" s="71">
        <f t="shared" si="279"/>
        <v>1</v>
      </c>
      <c r="W7282" s="25" t="e">
        <f t="shared" si="280"/>
        <v>#DIV/0!</v>
      </c>
      <c r="X7282" s="64"/>
    </row>
    <row r="7283" spans="11:24" x14ac:dyDescent="0.3">
      <c r="K7283" s="31">
        <f>M7283/(L7283+M7283)</f>
        <v>0.94916185765320138</v>
      </c>
      <c r="L7283" s="52">
        <f>COUNTIF($N$6:N7283,FALSE)</f>
        <v>370</v>
      </c>
      <c r="M7283" s="52">
        <f>COUNTIF($N$6:N7283,TRUE)</f>
        <v>6908</v>
      </c>
      <c r="N7283" s="53" t="b">
        <f>O7283=P7283</f>
        <v>1</v>
      </c>
      <c r="O7283" s="53" t="str">
        <f>IF(R7283&gt;0,"+","-")</f>
        <v>-</v>
      </c>
      <c r="P7283" s="53" t="str">
        <f>IF(S7283&gt;0,"+","-")</f>
        <v>-</v>
      </c>
      <c r="R7283" s="23"/>
      <c r="S7283" s="15"/>
      <c r="T7283"/>
      <c r="U7283" s="70"/>
      <c r="V7283" s="71">
        <f t="shared" si="279"/>
        <v>1</v>
      </c>
      <c r="W7283" s="25" t="e">
        <f t="shared" si="280"/>
        <v>#DIV/0!</v>
      </c>
      <c r="X7283" s="64"/>
    </row>
    <row r="7284" spans="11:24" x14ac:dyDescent="0.3">
      <c r="K7284" s="31">
        <f>M7284/(L7284+M7284)</f>
        <v>0.94916884187388373</v>
      </c>
      <c r="L7284" s="52">
        <f>COUNTIF($N$6:N7284,FALSE)</f>
        <v>370</v>
      </c>
      <c r="M7284" s="52">
        <f>COUNTIF($N$6:N7284,TRUE)</f>
        <v>6909</v>
      </c>
      <c r="N7284" s="53" t="b">
        <f>O7284=P7284</f>
        <v>1</v>
      </c>
      <c r="O7284" s="53" t="str">
        <f>IF(R7284&gt;0,"+","-")</f>
        <v>-</v>
      </c>
      <c r="P7284" s="53" t="str">
        <f>IF(S7284&gt;0,"+","-")</f>
        <v>-</v>
      </c>
      <c r="R7284" s="23"/>
      <c r="S7284" s="15"/>
      <c r="T7284"/>
      <c r="U7284" s="70"/>
      <c r="V7284" s="71">
        <f t="shared" si="279"/>
        <v>1</v>
      </c>
      <c r="W7284" s="25" t="e">
        <f t="shared" si="280"/>
        <v>#DIV/0!</v>
      </c>
      <c r="X7284" s="64"/>
    </row>
    <row r="7285" spans="11:24" x14ac:dyDescent="0.3">
      <c r="K7285" s="31">
        <f>M7285/(L7285+M7285)</f>
        <v>0.94917582417582413</v>
      </c>
      <c r="L7285" s="52">
        <f>COUNTIF($N$6:N7285,FALSE)</f>
        <v>370</v>
      </c>
      <c r="M7285" s="52">
        <f>COUNTIF($N$6:N7285,TRUE)</f>
        <v>6910</v>
      </c>
      <c r="N7285" s="53" t="b">
        <f>O7285=P7285</f>
        <v>1</v>
      </c>
      <c r="O7285" s="53" t="str">
        <f>IF(R7285&gt;0,"+","-")</f>
        <v>-</v>
      </c>
      <c r="P7285" s="53" t="str">
        <f>IF(S7285&gt;0,"+","-")</f>
        <v>-</v>
      </c>
      <c r="Q7285" s="14"/>
      <c r="R7285" s="15"/>
      <c r="S7285" s="15"/>
      <c r="T7285"/>
      <c r="U7285" s="70"/>
      <c r="V7285" s="71">
        <f t="shared" si="279"/>
        <v>1</v>
      </c>
      <c r="W7285" s="25" t="e">
        <f t="shared" si="280"/>
        <v>#DIV/0!</v>
      </c>
      <c r="X7285" s="64"/>
    </row>
    <row r="7286" spans="11:24" x14ac:dyDescent="0.3">
      <c r="K7286" s="31">
        <f>M7286/(L7286+M7286)</f>
        <v>0.94918280455981319</v>
      </c>
      <c r="L7286" s="52">
        <f>COUNTIF($N$6:N7286,FALSE)</f>
        <v>370</v>
      </c>
      <c r="M7286" s="52">
        <f>COUNTIF($N$6:N7286,TRUE)</f>
        <v>6911</v>
      </c>
      <c r="N7286" s="53" t="b">
        <f>O7286=P7286</f>
        <v>1</v>
      </c>
      <c r="O7286" s="53" t="str">
        <f>IF(R7286&gt;0,"+","-")</f>
        <v>-</v>
      </c>
      <c r="P7286" s="53" t="str">
        <f>IF(S7286&gt;0,"+","-")</f>
        <v>-</v>
      </c>
      <c r="R7286" s="23"/>
      <c r="S7286" s="15"/>
      <c r="T7286"/>
      <c r="U7286" s="70"/>
      <c r="V7286" s="71">
        <f t="shared" si="279"/>
        <v>1</v>
      </c>
      <c r="W7286" s="25" t="e">
        <f t="shared" si="280"/>
        <v>#DIV/0!</v>
      </c>
      <c r="X7286" s="64"/>
    </row>
    <row r="7287" spans="11:24" x14ac:dyDescent="0.3">
      <c r="K7287" s="31">
        <f>M7287/(L7287+M7287)</f>
        <v>0.94918978302664103</v>
      </c>
      <c r="L7287" s="52">
        <f>COUNTIF($N$6:N7287,FALSE)</f>
        <v>370</v>
      </c>
      <c r="M7287" s="52">
        <f>COUNTIF($N$6:N7287,TRUE)</f>
        <v>6912</v>
      </c>
      <c r="N7287" s="53" t="b">
        <f>O7287=P7287</f>
        <v>1</v>
      </c>
      <c r="O7287" s="53" t="str">
        <f>IF(R7287&gt;0,"+","-")</f>
        <v>-</v>
      </c>
      <c r="P7287" s="53" t="str">
        <f>IF(S7287&gt;0,"+","-")</f>
        <v>-</v>
      </c>
      <c r="R7287" s="23"/>
      <c r="S7287" s="15"/>
      <c r="T7287"/>
      <c r="U7287" s="70"/>
      <c r="V7287" s="71">
        <f t="shared" si="279"/>
        <v>1</v>
      </c>
      <c r="W7287" s="25" t="e">
        <f t="shared" si="280"/>
        <v>#DIV/0!</v>
      </c>
      <c r="X7287" s="64"/>
    </row>
    <row r="7288" spans="11:24" x14ac:dyDescent="0.3">
      <c r="K7288" s="31">
        <f>M7288/(L7288+M7288)</f>
        <v>0.94919675957709737</v>
      </c>
      <c r="L7288" s="52">
        <f>COUNTIF($N$6:N7288,FALSE)</f>
        <v>370</v>
      </c>
      <c r="M7288" s="52">
        <f>COUNTIF($N$6:N7288,TRUE)</f>
        <v>6913</v>
      </c>
      <c r="N7288" s="53" t="b">
        <f>O7288=P7288</f>
        <v>1</v>
      </c>
      <c r="O7288" s="53" t="str">
        <f>IF(R7288&gt;0,"+","-")</f>
        <v>-</v>
      </c>
      <c r="P7288" s="53" t="str">
        <f>IF(S7288&gt;0,"+","-")</f>
        <v>-</v>
      </c>
      <c r="Q7288" s="14"/>
      <c r="R7288" s="15"/>
      <c r="S7288" s="15"/>
      <c r="T7288"/>
      <c r="U7288" s="70"/>
      <c r="V7288" s="71">
        <f t="shared" ref="V7288:V7351" si="281">COUNTIF(N7239:N7288,TRUE)/50</f>
        <v>1</v>
      </c>
      <c r="W7288" s="25" t="e">
        <f t="shared" si="280"/>
        <v>#DIV/0!</v>
      </c>
      <c r="X7288" s="64"/>
    </row>
    <row r="7289" spans="11:24" x14ac:dyDescent="0.3">
      <c r="K7289" s="31">
        <f>M7289/(L7289+M7289)</f>
        <v>0.94920373421197146</v>
      </c>
      <c r="L7289" s="52">
        <f>COUNTIF($N$6:N7289,FALSE)</f>
        <v>370</v>
      </c>
      <c r="M7289" s="52">
        <f>COUNTIF($N$6:N7289,TRUE)</f>
        <v>6914</v>
      </c>
      <c r="N7289" s="53" t="b">
        <f>O7289=P7289</f>
        <v>1</v>
      </c>
      <c r="O7289" s="53" t="str">
        <f>IF(R7289&gt;0,"+","-")</f>
        <v>-</v>
      </c>
      <c r="P7289" s="53" t="str">
        <f>IF(S7289&gt;0,"+","-")</f>
        <v>-</v>
      </c>
      <c r="R7289" s="23"/>
      <c r="S7289" s="15"/>
      <c r="T7289"/>
      <c r="U7289" s="70"/>
      <c r="V7289" s="71">
        <f t="shared" si="281"/>
        <v>1</v>
      </c>
      <c r="W7289" s="25" t="e">
        <f t="shared" si="280"/>
        <v>#DIV/0!</v>
      </c>
      <c r="X7289" s="64"/>
    </row>
    <row r="7290" spans="11:24" x14ac:dyDescent="0.3">
      <c r="K7290" s="31">
        <f>M7290/(L7290+M7290)</f>
        <v>0.94921070693205212</v>
      </c>
      <c r="L7290" s="52">
        <f>COUNTIF($N$6:N7290,FALSE)</f>
        <v>370</v>
      </c>
      <c r="M7290" s="52">
        <f>COUNTIF($N$6:N7290,TRUE)</f>
        <v>6915</v>
      </c>
      <c r="N7290" s="53" t="b">
        <f>O7290=P7290</f>
        <v>1</v>
      </c>
      <c r="O7290" s="53" t="str">
        <f>IF(R7290&gt;0,"+","-")</f>
        <v>-</v>
      </c>
      <c r="P7290" s="53" t="str">
        <f>IF(S7290&gt;0,"+","-")</f>
        <v>-</v>
      </c>
      <c r="R7290" s="23"/>
      <c r="S7290" s="15"/>
      <c r="T7290"/>
      <c r="U7290" s="70"/>
      <c r="V7290" s="71">
        <f t="shared" si="281"/>
        <v>1</v>
      </c>
      <c r="W7290" s="25" t="e">
        <f t="shared" si="280"/>
        <v>#DIV/0!</v>
      </c>
      <c r="X7290" s="64"/>
    </row>
    <row r="7291" spans="11:24" x14ac:dyDescent="0.3">
      <c r="K7291" s="31">
        <f>M7291/(L7291+M7291)</f>
        <v>0.94921767773812793</v>
      </c>
      <c r="L7291" s="52">
        <f>COUNTIF($N$6:N7291,FALSE)</f>
        <v>370</v>
      </c>
      <c r="M7291" s="52">
        <f>COUNTIF($N$6:N7291,TRUE)</f>
        <v>6916</v>
      </c>
      <c r="N7291" s="53" t="b">
        <f>O7291=P7291</f>
        <v>1</v>
      </c>
      <c r="O7291" s="53" t="str">
        <f>IF(R7291&gt;0,"+","-")</f>
        <v>-</v>
      </c>
      <c r="P7291" s="53" t="str">
        <f>IF(S7291&gt;0,"+","-")</f>
        <v>-</v>
      </c>
      <c r="R7291" s="23"/>
      <c r="S7291" s="15"/>
      <c r="T7291"/>
      <c r="U7291" s="70"/>
      <c r="V7291" s="71">
        <f t="shared" si="281"/>
        <v>1</v>
      </c>
      <c r="W7291" s="25" t="e">
        <f t="shared" si="280"/>
        <v>#DIV/0!</v>
      </c>
      <c r="X7291" s="64"/>
    </row>
    <row r="7292" spans="11:24" x14ac:dyDescent="0.3">
      <c r="K7292" s="31">
        <f>M7292/(L7292+M7292)</f>
        <v>0.94922464663098671</v>
      </c>
      <c r="L7292" s="52">
        <f>COUNTIF($N$6:N7292,FALSE)</f>
        <v>370</v>
      </c>
      <c r="M7292" s="52">
        <f>COUNTIF($N$6:N7292,TRUE)</f>
        <v>6917</v>
      </c>
      <c r="N7292" s="53" t="b">
        <f>O7292=P7292</f>
        <v>1</v>
      </c>
      <c r="O7292" s="53" t="str">
        <f>IF(R7292&gt;0,"+","-")</f>
        <v>-</v>
      </c>
      <c r="P7292" s="53" t="str">
        <f>IF(S7292&gt;0,"+","-")</f>
        <v>-</v>
      </c>
      <c r="Q7292" s="14"/>
      <c r="R7292" s="15"/>
      <c r="S7292" s="15"/>
      <c r="T7292"/>
      <c r="U7292" s="70"/>
      <c r="V7292" s="71">
        <f t="shared" si="281"/>
        <v>1</v>
      </c>
      <c r="W7292" s="25" t="e">
        <f t="shared" si="280"/>
        <v>#DIV/0!</v>
      </c>
      <c r="X7292" s="64"/>
    </row>
    <row r="7293" spans="11:24" x14ac:dyDescent="0.3">
      <c r="K7293" s="31">
        <f>M7293/(L7293+M7293)</f>
        <v>0.94923161361141606</v>
      </c>
      <c r="L7293" s="52">
        <f>COUNTIF($N$6:N7293,FALSE)</f>
        <v>370</v>
      </c>
      <c r="M7293" s="52">
        <f>COUNTIF($N$6:N7293,TRUE)</f>
        <v>6918</v>
      </c>
      <c r="N7293" s="53" t="b">
        <f>O7293=P7293</f>
        <v>1</v>
      </c>
      <c r="O7293" s="53" t="str">
        <f>IF(R7293&gt;0,"+","-")</f>
        <v>-</v>
      </c>
      <c r="P7293" s="53" t="str">
        <f>IF(S7293&gt;0,"+","-")</f>
        <v>-</v>
      </c>
      <c r="R7293" s="23"/>
      <c r="S7293" s="15"/>
      <c r="T7293"/>
      <c r="U7293" s="70"/>
      <c r="V7293" s="71">
        <f t="shared" si="281"/>
        <v>1</v>
      </c>
      <c r="W7293" s="25" t="e">
        <f t="shared" si="280"/>
        <v>#DIV/0!</v>
      </c>
      <c r="X7293" s="64"/>
    </row>
    <row r="7294" spans="11:24" x14ac:dyDescent="0.3">
      <c r="K7294" s="31">
        <f>M7294/(L7294+M7294)</f>
        <v>0.949238578680203</v>
      </c>
      <c r="L7294" s="52">
        <f>COUNTIF($N$6:N7294,FALSE)</f>
        <v>370</v>
      </c>
      <c r="M7294" s="52">
        <f>COUNTIF($N$6:N7294,TRUE)</f>
        <v>6919</v>
      </c>
      <c r="N7294" s="53" t="b">
        <f>O7294=P7294</f>
        <v>1</v>
      </c>
      <c r="O7294" s="53" t="str">
        <f>IF(R7294&gt;0,"+","-")</f>
        <v>-</v>
      </c>
      <c r="P7294" s="53" t="str">
        <f>IF(S7294&gt;0,"+","-")</f>
        <v>-</v>
      </c>
      <c r="R7294" s="23"/>
      <c r="S7294" s="15"/>
      <c r="T7294"/>
      <c r="U7294" s="70"/>
      <c r="V7294" s="71">
        <f t="shared" si="281"/>
        <v>1</v>
      </c>
      <c r="W7294" s="25" t="e">
        <f t="shared" si="280"/>
        <v>#DIV/0!</v>
      </c>
      <c r="X7294" s="64"/>
    </row>
    <row r="7295" spans="11:24" x14ac:dyDescent="0.3">
      <c r="K7295" s="31">
        <f>M7295/(L7295+M7295)</f>
        <v>0.94924554183813448</v>
      </c>
      <c r="L7295" s="52">
        <f>COUNTIF($N$6:N7295,FALSE)</f>
        <v>370</v>
      </c>
      <c r="M7295" s="52">
        <f>COUNTIF($N$6:N7295,TRUE)</f>
        <v>6920</v>
      </c>
      <c r="N7295" s="53" t="b">
        <f>O7295=P7295</f>
        <v>1</v>
      </c>
      <c r="O7295" s="53" t="str">
        <f>IF(R7295&gt;0,"+","-")</f>
        <v>-</v>
      </c>
      <c r="P7295" s="53" t="str">
        <f>IF(S7295&gt;0,"+","-")</f>
        <v>-</v>
      </c>
      <c r="R7295" s="23"/>
      <c r="S7295" s="15"/>
      <c r="T7295"/>
      <c r="U7295" s="70"/>
      <c r="V7295" s="71">
        <f t="shared" si="281"/>
        <v>1</v>
      </c>
      <c r="W7295" s="25" t="e">
        <f t="shared" si="280"/>
        <v>#DIV/0!</v>
      </c>
      <c r="X7295" s="64"/>
    </row>
    <row r="7296" spans="11:24" x14ac:dyDescent="0.3">
      <c r="K7296" s="31">
        <f>M7296/(L7296+M7296)</f>
        <v>0.9492525030859964</v>
      </c>
      <c r="L7296" s="52">
        <f>COUNTIF($N$6:N7296,FALSE)</f>
        <v>370</v>
      </c>
      <c r="M7296" s="52">
        <f>COUNTIF($N$6:N7296,TRUE)</f>
        <v>6921</v>
      </c>
      <c r="N7296" s="53" t="b">
        <f>O7296=P7296</f>
        <v>1</v>
      </c>
      <c r="O7296" s="53" t="str">
        <f>IF(R7296&gt;0,"+","-")</f>
        <v>-</v>
      </c>
      <c r="P7296" s="53" t="str">
        <f>IF(S7296&gt;0,"+","-")</f>
        <v>-</v>
      </c>
      <c r="R7296" s="23"/>
      <c r="S7296" s="15"/>
      <c r="T7296"/>
      <c r="U7296" s="70"/>
      <c r="V7296" s="71">
        <f t="shared" si="281"/>
        <v>1</v>
      </c>
      <c r="W7296" s="25" t="e">
        <f t="shared" si="280"/>
        <v>#DIV/0!</v>
      </c>
      <c r="X7296" s="64"/>
    </row>
    <row r="7297" spans="11:24" x14ac:dyDescent="0.3">
      <c r="K7297" s="31">
        <f>M7297/(L7297+M7297)</f>
        <v>0.94925946242457493</v>
      </c>
      <c r="L7297" s="52">
        <f>COUNTIF($N$6:N7297,FALSE)</f>
        <v>370</v>
      </c>
      <c r="M7297" s="52">
        <f>COUNTIF($N$6:N7297,TRUE)</f>
        <v>6922</v>
      </c>
      <c r="N7297" s="53" t="b">
        <f>O7297=P7297</f>
        <v>1</v>
      </c>
      <c r="O7297" s="53" t="str">
        <f>IF(R7297&gt;0,"+","-")</f>
        <v>-</v>
      </c>
      <c r="P7297" s="53" t="str">
        <f>IF(S7297&gt;0,"+","-")</f>
        <v>-</v>
      </c>
      <c r="R7297" s="23"/>
      <c r="S7297" s="15"/>
      <c r="T7297"/>
      <c r="U7297" s="70"/>
      <c r="V7297" s="71">
        <f t="shared" si="281"/>
        <v>1</v>
      </c>
      <c r="W7297" s="25" t="e">
        <f t="shared" si="280"/>
        <v>#DIV/0!</v>
      </c>
      <c r="X7297" s="64"/>
    </row>
    <row r="7298" spans="11:24" x14ac:dyDescent="0.3">
      <c r="K7298" s="31">
        <f>M7298/(L7298+M7298)</f>
        <v>0.9492664198546551</v>
      </c>
      <c r="L7298" s="52">
        <f>COUNTIF($N$6:N7298,FALSE)</f>
        <v>370</v>
      </c>
      <c r="M7298" s="52">
        <f>COUNTIF($N$6:N7298,TRUE)</f>
        <v>6923</v>
      </c>
      <c r="N7298" s="53" t="b">
        <f>O7298=P7298</f>
        <v>1</v>
      </c>
      <c r="O7298" s="53" t="str">
        <f>IF(R7298&gt;0,"+","-")</f>
        <v>-</v>
      </c>
      <c r="P7298" s="53" t="str">
        <f>IF(S7298&gt;0,"+","-")</f>
        <v>-</v>
      </c>
      <c r="Q7298" s="14"/>
      <c r="R7298" s="15"/>
      <c r="S7298" s="15"/>
      <c r="T7298"/>
      <c r="U7298" s="70"/>
      <c r="V7298" s="71">
        <f t="shared" si="281"/>
        <v>1</v>
      </c>
      <c r="W7298" s="25" t="e">
        <f t="shared" si="280"/>
        <v>#DIV/0!</v>
      </c>
      <c r="X7298" s="64"/>
    </row>
    <row r="7299" spans="11:24" x14ac:dyDescent="0.3">
      <c r="K7299" s="31">
        <f>M7299/(L7299+M7299)</f>
        <v>0.94927337537702217</v>
      </c>
      <c r="L7299" s="52">
        <f>COUNTIF($N$6:N7299,FALSE)</f>
        <v>370</v>
      </c>
      <c r="M7299" s="52">
        <f>COUNTIF($N$6:N7299,TRUE)</f>
        <v>6924</v>
      </c>
      <c r="N7299" s="53" t="b">
        <f>O7299=P7299</f>
        <v>1</v>
      </c>
      <c r="O7299" s="53" t="str">
        <f>IF(R7299&gt;0,"+","-")</f>
        <v>-</v>
      </c>
      <c r="P7299" s="53" t="str">
        <f>IF(S7299&gt;0,"+","-")</f>
        <v>-</v>
      </c>
      <c r="R7299" s="23"/>
      <c r="S7299" s="15"/>
      <c r="T7299"/>
      <c r="U7299" s="70"/>
      <c r="V7299" s="71">
        <f t="shared" si="281"/>
        <v>1</v>
      </c>
      <c r="W7299" s="25" t="e">
        <f t="shared" si="280"/>
        <v>#DIV/0!</v>
      </c>
      <c r="X7299" s="64"/>
    </row>
    <row r="7300" spans="11:24" x14ac:dyDescent="0.3">
      <c r="K7300" s="31">
        <f>M7300/(L7300+M7300)</f>
        <v>0.94928032899246062</v>
      </c>
      <c r="L7300" s="52">
        <f>COUNTIF($N$6:N7300,FALSE)</f>
        <v>370</v>
      </c>
      <c r="M7300" s="52">
        <f>COUNTIF($N$6:N7300,TRUE)</f>
        <v>6925</v>
      </c>
      <c r="N7300" s="53" t="b">
        <f>O7300=P7300</f>
        <v>1</v>
      </c>
      <c r="O7300" s="53" t="str">
        <f>IF(R7300&gt;0,"+","-")</f>
        <v>-</v>
      </c>
      <c r="P7300" s="53" t="str">
        <f>IF(S7300&gt;0,"+","-")</f>
        <v>-</v>
      </c>
      <c r="R7300" s="23"/>
      <c r="S7300" s="15"/>
      <c r="T7300"/>
      <c r="U7300" s="70"/>
      <c r="V7300" s="71">
        <f t="shared" si="281"/>
        <v>1</v>
      </c>
      <c r="W7300" s="25" t="e">
        <f t="shared" si="280"/>
        <v>#DIV/0!</v>
      </c>
      <c r="X7300" s="64"/>
    </row>
    <row r="7301" spans="11:24" x14ac:dyDescent="0.3">
      <c r="K7301" s="31">
        <f>M7301/(L7301+M7301)</f>
        <v>0.94928728070175439</v>
      </c>
      <c r="L7301" s="52">
        <f>COUNTIF($N$6:N7301,FALSE)</f>
        <v>370</v>
      </c>
      <c r="M7301" s="52">
        <f>COUNTIF($N$6:N7301,TRUE)</f>
        <v>6926</v>
      </c>
      <c r="N7301" s="53" t="b">
        <f>O7301=P7301</f>
        <v>1</v>
      </c>
      <c r="O7301" s="53" t="str">
        <f>IF(R7301&gt;0,"+","-")</f>
        <v>-</v>
      </c>
      <c r="P7301" s="53" t="str">
        <f>IF(S7301&gt;0,"+","-")</f>
        <v>-</v>
      </c>
      <c r="R7301" s="23"/>
      <c r="S7301" s="15"/>
      <c r="T7301"/>
      <c r="U7301" s="70"/>
      <c r="V7301" s="71">
        <f t="shared" si="281"/>
        <v>1</v>
      </c>
      <c r="W7301" s="25" t="e">
        <f t="shared" si="280"/>
        <v>#DIV/0!</v>
      </c>
      <c r="X7301" s="64"/>
    </row>
    <row r="7302" spans="11:24" x14ac:dyDescent="0.3">
      <c r="K7302" s="31">
        <f>M7302/(L7302+M7302)</f>
        <v>0.94929423050568729</v>
      </c>
      <c r="L7302" s="52">
        <f>COUNTIF($N$6:N7302,FALSE)</f>
        <v>370</v>
      </c>
      <c r="M7302" s="52">
        <f>COUNTIF($N$6:N7302,TRUE)</f>
        <v>6927</v>
      </c>
      <c r="N7302" s="53" t="b">
        <f>O7302=P7302</f>
        <v>1</v>
      </c>
      <c r="O7302" s="53" t="str">
        <f>IF(R7302&gt;0,"+","-")</f>
        <v>-</v>
      </c>
      <c r="P7302" s="53" t="str">
        <f>IF(S7302&gt;0,"+","-")</f>
        <v>-</v>
      </c>
      <c r="R7302" s="23"/>
      <c r="S7302" s="15"/>
      <c r="T7302"/>
      <c r="U7302" s="70"/>
      <c r="V7302" s="71">
        <f t="shared" si="281"/>
        <v>1</v>
      </c>
      <c r="W7302" s="25" t="e">
        <f t="shared" si="280"/>
        <v>#DIV/0!</v>
      </c>
      <c r="X7302" s="64"/>
    </row>
    <row r="7303" spans="11:24" x14ac:dyDescent="0.3">
      <c r="K7303" s="31">
        <f>M7303/(L7303+M7303)</f>
        <v>0.94930117840504247</v>
      </c>
      <c r="L7303" s="52">
        <f>COUNTIF($N$6:N7303,FALSE)</f>
        <v>370</v>
      </c>
      <c r="M7303" s="52">
        <f>COUNTIF($N$6:N7303,TRUE)</f>
        <v>6928</v>
      </c>
      <c r="N7303" s="53" t="b">
        <f>O7303=P7303</f>
        <v>1</v>
      </c>
      <c r="O7303" s="53" t="str">
        <f>IF(R7303&gt;0,"+","-")</f>
        <v>-</v>
      </c>
      <c r="P7303" s="53" t="str">
        <f>IF(S7303&gt;0,"+","-")</f>
        <v>-</v>
      </c>
      <c r="R7303" s="23"/>
      <c r="S7303" s="15"/>
      <c r="T7303"/>
      <c r="U7303" s="70"/>
      <c r="V7303" s="71">
        <f t="shared" si="281"/>
        <v>1</v>
      </c>
      <c r="W7303" s="25" t="e">
        <f t="shared" si="280"/>
        <v>#DIV/0!</v>
      </c>
      <c r="X7303" s="64"/>
    </row>
    <row r="7304" spans="11:24" x14ac:dyDescent="0.3">
      <c r="K7304" s="31">
        <f>M7304/(L7304+M7304)</f>
        <v>0.94930812440060286</v>
      </c>
      <c r="L7304" s="52">
        <f>COUNTIF($N$6:N7304,FALSE)</f>
        <v>370</v>
      </c>
      <c r="M7304" s="52">
        <f>COUNTIF($N$6:N7304,TRUE)</f>
        <v>6929</v>
      </c>
      <c r="N7304" s="53" t="b">
        <f>O7304=P7304</f>
        <v>1</v>
      </c>
      <c r="O7304" s="53" t="str">
        <f>IF(R7304&gt;0,"+","-")</f>
        <v>-</v>
      </c>
      <c r="P7304" s="53" t="str">
        <f>IF(S7304&gt;0,"+","-")</f>
        <v>-</v>
      </c>
      <c r="R7304" s="23"/>
      <c r="S7304" s="15"/>
      <c r="T7304"/>
      <c r="U7304" s="70"/>
      <c r="V7304" s="71">
        <f t="shared" si="281"/>
        <v>1</v>
      </c>
      <c r="W7304" s="25" t="e">
        <f t="shared" si="280"/>
        <v>#DIV/0!</v>
      </c>
      <c r="X7304" s="64"/>
    </row>
    <row r="7305" spans="11:24" x14ac:dyDescent="0.3">
      <c r="K7305" s="31">
        <f>M7305/(L7305+M7305)</f>
        <v>0.94931506849315073</v>
      </c>
      <c r="L7305" s="52">
        <f>COUNTIF($N$6:N7305,FALSE)</f>
        <v>370</v>
      </c>
      <c r="M7305" s="52">
        <f>COUNTIF($N$6:N7305,TRUE)</f>
        <v>6930</v>
      </c>
      <c r="N7305" s="53" t="b">
        <f>O7305=P7305</f>
        <v>1</v>
      </c>
      <c r="O7305" s="53" t="str">
        <f>IF(R7305&gt;0,"+","-")</f>
        <v>-</v>
      </c>
      <c r="P7305" s="53" t="str">
        <f>IF(S7305&gt;0,"+","-")</f>
        <v>-</v>
      </c>
      <c r="R7305" s="23"/>
      <c r="S7305" s="15"/>
      <c r="T7305"/>
      <c r="U7305" s="70"/>
      <c r="V7305" s="71">
        <f t="shared" si="281"/>
        <v>1</v>
      </c>
      <c r="W7305" s="25" t="e">
        <f t="shared" si="280"/>
        <v>#DIV/0!</v>
      </c>
      <c r="X7305" s="64"/>
    </row>
    <row r="7306" spans="11:24" x14ac:dyDescent="0.3">
      <c r="K7306" s="31">
        <f>M7306/(L7306+M7306)</f>
        <v>0.949322010683468</v>
      </c>
      <c r="L7306" s="52">
        <f>COUNTIF($N$6:N7306,FALSE)</f>
        <v>370</v>
      </c>
      <c r="M7306" s="52">
        <f>COUNTIF($N$6:N7306,TRUE)</f>
        <v>6931</v>
      </c>
      <c r="N7306" s="53" t="b">
        <f>O7306=P7306</f>
        <v>1</v>
      </c>
      <c r="O7306" s="53" t="str">
        <f>IF(R7306&gt;0,"+","-")</f>
        <v>-</v>
      </c>
      <c r="P7306" s="53" t="str">
        <f>IF(S7306&gt;0,"+","-")</f>
        <v>-</v>
      </c>
      <c r="R7306" s="23"/>
      <c r="S7306" s="15"/>
      <c r="T7306"/>
      <c r="U7306" s="70"/>
      <c r="V7306" s="71">
        <f t="shared" si="281"/>
        <v>1</v>
      </c>
      <c r="W7306" s="25" t="e">
        <f t="shared" si="280"/>
        <v>#DIV/0!</v>
      </c>
      <c r="X7306" s="64"/>
    </row>
    <row r="7307" spans="11:24" x14ac:dyDescent="0.3">
      <c r="K7307" s="31">
        <f>M7307/(L7307+M7307)</f>
        <v>0.94932895097233638</v>
      </c>
      <c r="L7307" s="52">
        <f>COUNTIF($N$6:N7307,FALSE)</f>
        <v>370</v>
      </c>
      <c r="M7307" s="52">
        <f>COUNTIF($N$6:N7307,TRUE)</f>
        <v>6932</v>
      </c>
      <c r="N7307" s="53" t="b">
        <f>O7307=P7307</f>
        <v>1</v>
      </c>
      <c r="O7307" s="53" t="str">
        <f>IF(R7307&gt;0,"+","-")</f>
        <v>-</v>
      </c>
      <c r="P7307" s="53" t="str">
        <f>IF(S7307&gt;0,"+","-")</f>
        <v>-</v>
      </c>
      <c r="R7307" s="23"/>
      <c r="S7307" s="15"/>
      <c r="T7307"/>
      <c r="U7307" s="70"/>
      <c r="V7307" s="71">
        <f t="shared" si="281"/>
        <v>1</v>
      </c>
      <c r="W7307" s="25" t="e">
        <f t="shared" si="280"/>
        <v>#DIV/0!</v>
      </c>
      <c r="X7307" s="64"/>
    </row>
    <row r="7308" spans="11:24" x14ac:dyDescent="0.3">
      <c r="K7308" s="31">
        <f>M7308/(L7308+M7308)</f>
        <v>0.94933588936053681</v>
      </c>
      <c r="L7308" s="52">
        <f>COUNTIF($N$6:N7308,FALSE)</f>
        <v>370</v>
      </c>
      <c r="M7308" s="52">
        <f>COUNTIF($N$6:N7308,TRUE)</f>
        <v>6933</v>
      </c>
      <c r="N7308" s="53" t="b">
        <f>O7308=P7308</f>
        <v>1</v>
      </c>
      <c r="O7308" s="53" t="str">
        <f>IF(R7308&gt;0,"+","-")</f>
        <v>-</v>
      </c>
      <c r="P7308" s="53" t="str">
        <f>IF(S7308&gt;0,"+","-")</f>
        <v>-</v>
      </c>
      <c r="R7308" s="23"/>
      <c r="S7308" s="15"/>
      <c r="T7308"/>
      <c r="U7308" s="70"/>
      <c r="V7308" s="71">
        <f t="shared" si="281"/>
        <v>1</v>
      </c>
      <c r="W7308" s="25" t="e">
        <f t="shared" si="280"/>
        <v>#DIV/0!</v>
      </c>
      <c r="X7308" s="64"/>
    </row>
    <row r="7309" spans="11:24" x14ac:dyDescent="0.3">
      <c r="K7309" s="31">
        <f>M7309/(L7309+M7309)</f>
        <v>0.94934282584884999</v>
      </c>
      <c r="L7309" s="52">
        <f>COUNTIF($N$6:N7309,FALSE)</f>
        <v>370</v>
      </c>
      <c r="M7309" s="52">
        <f>COUNTIF($N$6:N7309,TRUE)</f>
        <v>6934</v>
      </c>
      <c r="N7309" s="53" t="b">
        <f>O7309=P7309</f>
        <v>1</v>
      </c>
      <c r="O7309" s="53" t="str">
        <f>IF(R7309&gt;0,"+","-")</f>
        <v>-</v>
      </c>
      <c r="P7309" s="53" t="str">
        <f>IF(S7309&gt;0,"+","-")</f>
        <v>-</v>
      </c>
      <c r="Q7309" s="14"/>
      <c r="R7309" s="15"/>
      <c r="S7309" s="15"/>
      <c r="T7309"/>
      <c r="U7309" s="70"/>
      <c r="V7309" s="71">
        <f t="shared" si="281"/>
        <v>1</v>
      </c>
      <c r="W7309" s="25" t="e">
        <f t="shared" si="280"/>
        <v>#DIV/0!</v>
      </c>
      <c r="X7309" s="64"/>
    </row>
    <row r="7310" spans="11:24" x14ac:dyDescent="0.3">
      <c r="K7310" s="31">
        <f>M7310/(L7310+M7310)</f>
        <v>0.94934976043805608</v>
      </c>
      <c r="L7310" s="52">
        <f>COUNTIF($N$6:N7310,FALSE)</f>
        <v>370</v>
      </c>
      <c r="M7310" s="52">
        <f>COUNTIF($N$6:N7310,TRUE)</f>
        <v>6935</v>
      </c>
      <c r="N7310" s="53" t="b">
        <f>O7310=P7310</f>
        <v>1</v>
      </c>
      <c r="O7310" s="53" t="str">
        <f>IF(R7310&gt;0,"+","-")</f>
        <v>-</v>
      </c>
      <c r="P7310" s="53" t="str">
        <f>IF(S7310&gt;0,"+","-")</f>
        <v>-</v>
      </c>
      <c r="Q7310" s="14"/>
      <c r="R7310" s="15"/>
      <c r="S7310" s="15"/>
      <c r="T7310"/>
      <c r="U7310" s="70"/>
      <c r="V7310" s="71">
        <f t="shared" si="281"/>
        <v>1</v>
      </c>
      <c r="W7310" s="25" t="e">
        <f t="shared" si="280"/>
        <v>#DIV/0!</v>
      </c>
      <c r="X7310" s="64"/>
    </row>
    <row r="7311" spans="11:24" x14ac:dyDescent="0.3">
      <c r="K7311" s="31">
        <f>M7311/(L7311+M7311)</f>
        <v>0.94935669312893511</v>
      </c>
      <c r="L7311" s="52">
        <f>COUNTIF($N$6:N7311,FALSE)</f>
        <v>370</v>
      </c>
      <c r="M7311" s="52">
        <f>COUNTIF($N$6:N7311,TRUE)</f>
        <v>6936</v>
      </c>
      <c r="N7311" s="53" t="b">
        <f>O7311=P7311</f>
        <v>1</v>
      </c>
      <c r="O7311" s="53" t="str">
        <f>IF(R7311&gt;0,"+","-")</f>
        <v>-</v>
      </c>
      <c r="P7311" s="53" t="str">
        <f>IF(S7311&gt;0,"+","-")</f>
        <v>-</v>
      </c>
      <c r="Q7311" s="14"/>
      <c r="R7311" s="15"/>
      <c r="S7311" s="15"/>
      <c r="T7311"/>
      <c r="U7311" s="70"/>
      <c r="V7311" s="71">
        <f t="shared" si="281"/>
        <v>1</v>
      </c>
      <c r="W7311" s="25" t="e">
        <f t="shared" si="280"/>
        <v>#DIV/0!</v>
      </c>
      <c r="X7311" s="64"/>
    </row>
    <row r="7312" spans="11:24" x14ac:dyDescent="0.3">
      <c r="K7312" s="31">
        <f>M7312/(L7312+M7312)</f>
        <v>0.94936362392226636</v>
      </c>
      <c r="L7312" s="52">
        <f>COUNTIF($N$6:N7312,FALSE)</f>
        <v>370</v>
      </c>
      <c r="M7312" s="52">
        <f>COUNTIF($N$6:N7312,TRUE)</f>
        <v>6937</v>
      </c>
      <c r="N7312" s="53" t="b">
        <f>O7312=P7312</f>
        <v>1</v>
      </c>
      <c r="O7312" s="53" t="str">
        <f>IF(R7312&gt;0,"+","-")</f>
        <v>-</v>
      </c>
      <c r="P7312" s="53" t="str">
        <f>IF(S7312&gt;0,"+","-")</f>
        <v>-</v>
      </c>
      <c r="R7312" s="23"/>
      <c r="S7312" s="15"/>
      <c r="T7312"/>
      <c r="U7312" s="70"/>
      <c r="V7312" s="71">
        <f t="shared" si="281"/>
        <v>1</v>
      </c>
      <c r="W7312" s="25" t="e">
        <f t="shared" si="280"/>
        <v>#DIV/0!</v>
      </c>
      <c r="X7312" s="64"/>
    </row>
    <row r="7313" spans="11:24" x14ac:dyDescent="0.3">
      <c r="K7313" s="31">
        <f>M7313/(L7313+M7313)</f>
        <v>0.94937055281882865</v>
      </c>
      <c r="L7313" s="54">
        <f>COUNTIF($N$6:N7313,FALSE)</f>
        <v>370</v>
      </c>
      <c r="M7313" s="54">
        <f>COUNTIF($N$6:N7313,TRUE)</f>
        <v>6938</v>
      </c>
      <c r="N7313" s="4" t="b">
        <f>O7313=P7313</f>
        <v>1</v>
      </c>
      <c r="O7313" s="53" t="str">
        <f>IF(R7313&gt;0,"+","-")</f>
        <v>-</v>
      </c>
      <c r="P7313" s="53" t="str">
        <f>IF(S7313&gt;0,"+","-")</f>
        <v>-</v>
      </c>
      <c r="R7313" s="23"/>
      <c r="S7313" s="15"/>
      <c r="T7313"/>
      <c r="U7313" s="70"/>
      <c r="V7313" s="71">
        <f t="shared" si="281"/>
        <v>1</v>
      </c>
      <c r="W7313" s="25" t="e">
        <f t="shared" si="280"/>
        <v>#DIV/0!</v>
      </c>
      <c r="X7313" s="64"/>
    </row>
    <row r="7314" spans="11:24" x14ac:dyDescent="0.3">
      <c r="K7314" s="31">
        <f>M7314/(L7314+M7314)</f>
        <v>0.94937747981940079</v>
      </c>
      <c r="L7314" s="52">
        <f>COUNTIF($N$6:N7314,FALSE)</f>
        <v>370</v>
      </c>
      <c r="M7314" s="52">
        <f>COUNTIF($N$6:N7314,TRUE)</f>
        <v>6939</v>
      </c>
      <c r="N7314" s="53" t="b">
        <f>O7314=P7314</f>
        <v>1</v>
      </c>
      <c r="O7314" s="53" t="str">
        <f>IF(R7314&gt;0,"+","-")</f>
        <v>-</v>
      </c>
      <c r="P7314" s="53" t="str">
        <f>IF(S7314&gt;0,"+","-")</f>
        <v>-</v>
      </c>
      <c r="R7314" s="23"/>
      <c r="S7314" s="15"/>
      <c r="T7314"/>
      <c r="U7314" s="70"/>
      <c r="V7314" s="71">
        <f t="shared" si="281"/>
        <v>1</v>
      </c>
      <c r="W7314" s="25" t="e">
        <f t="shared" si="280"/>
        <v>#DIV/0!</v>
      </c>
      <c r="X7314" s="64"/>
    </row>
    <row r="7315" spans="11:24" x14ac:dyDescent="0.3">
      <c r="K7315" s="31">
        <f>M7315/(L7315+M7315)</f>
        <v>0.94938440492476062</v>
      </c>
      <c r="L7315" s="52">
        <f>COUNTIF($N$6:N7315,FALSE)</f>
        <v>370</v>
      </c>
      <c r="M7315" s="52">
        <f>COUNTIF($N$6:N7315,TRUE)</f>
        <v>6940</v>
      </c>
      <c r="N7315" s="53" t="b">
        <f>O7315=P7315</f>
        <v>1</v>
      </c>
      <c r="O7315" s="53" t="str">
        <f>IF(R7315&gt;0,"+","-")</f>
        <v>-</v>
      </c>
      <c r="P7315" s="53" t="str">
        <f>IF(S7315&gt;0,"+","-")</f>
        <v>-</v>
      </c>
      <c r="Q7315" s="14"/>
      <c r="R7315" s="15"/>
      <c r="S7315" s="15"/>
      <c r="T7315"/>
      <c r="U7315" s="70"/>
      <c r="V7315" s="71">
        <f t="shared" si="281"/>
        <v>1</v>
      </c>
      <c r="W7315" s="25" t="e">
        <f t="shared" si="280"/>
        <v>#DIV/0!</v>
      </c>
      <c r="X7315" s="64"/>
    </row>
    <row r="7316" spans="11:24" x14ac:dyDescent="0.3">
      <c r="K7316" s="31">
        <f>M7316/(L7316+M7316)</f>
        <v>0.94939132813568594</v>
      </c>
      <c r="L7316" s="52">
        <f>COUNTIF($N$6:N7316,FALSE)</f>
        <v>370</v>
      </c>
      <c r="M7316" s="52">
        <f>COUNTIF($N$6:N7316,TRUE)</f>
        <v>6941</v>
      </c>
      <c r="N7316" s="53" t="b">
        <f>O7316=P7316</f>
        <v>1</v>
      </c>
      <c r="O7316" s="53" t="str">
        <f>IF(R7316&gt;0,"+","-")</f>
        <v>-</v>
      </c>
      <c r="P7316" s="53" t="str">
        <f>IF(S7316&gt;0,"+","-")</f>
        <v>-</v>
      </c>
      <c r="Q7316" s="14"/>
      <c r="R7316" s="15"/>
      <c r="S7316" s="15"/>
      <c r="T7316"/>
      <c r="U7316" s="70"/>
      <c r="V7316" s="71">
        <f t="shared" si="281"/>
        <v>1</v>
      </c>
      <c r="W7316" s="25" t="e">
        <f t="shared" si="280"/>
        <v>#DIV/0!</v>
      </c>
      <c r="X7316" s="64"/>
    </row>
    <row r="7317" spans="11:24" x14ac:dyDescent="0.3">
      <c r="K7317" s="31">
        <f>M7317/(L7317+M7317)</f>
        <v>0.94939824945295404</v>
      </c>
      <c r="L7317" s="52">
        <f>COUNTIF($N$6:N7317,FALSE)</f>
        <v>370</v>
      </c>
      <c r="M7317" s="52">
        <f>COUNTIF($N$6:N7317,TRUE)</f>
        <v>6942</v>
      </c>
      <c r="N7317" s="53" t="b">
        <f>O7317=P7317</f>
        <v>1</v>
      </c>
      <c r="O7317" s="53" t="str">
        <f>IF(R7317&gt;0,"+","-")</f>
        <v>-</v>
      </c>
      <c r="P7317" s="53" t="str">
        <f>IF(S7317&gt;0,"+","-")</f>
        <v>-</v>
      </c>
      <c r="Q7317" s="14"/>
      <c r="R7317" s="15"/>
      <c r="S7317" s="15"/>
      <c r="T7317"/>
      <c r="U7317" s="70"/>
      <c r="V7317" s="71">
        <f t="shared" si="281"/>
        <v>1</v>
      </c>
      <c r="W7317" s="25" t="e">
        <f t="shared" si="280"/>
        <v>#DIV/0!</v>
      </c>
      <c r="X7317" s="64"/>
    </row>
    <row r="7318" spans="11:24" x14ac:dyDescent="0.3">
      <c r="K7318" s="31">
        <f>M7318/(L7318+M7318)</f>
        <v>0.94940516887734172</v>
      </c>
      <c r="L7318" s="52">
        <f>COUNTIF($N$6:N7318,FALSE)</f>
        <v>370</v>
      </c>
      <c r="M7318" s="52">
        <f>COUNTIF($N$6:N7318,TRUE)</f>
        <v>6943</v>
      </c>
      <c r="N7318" s="53" t="b">
        <f>O7318=P7318</f>
        <v>1</v>
      </c>
      <c r="O7318" s="53" t="str">
        <f>IF(R7318&gt;0,"+","-")</f>
        <v>-</v>
      </c>
      <c r="P7318" s="53" t="str">
        <f>IF(S7318&gt;0,"+","-")</f>
        <v>-</v>
      </c>
      <c r="R7318" s="23"/>
      <c r="S7318" s="15"/>
      <c r="T7318"/>
      <c r="U7318" s="70"/>
      <c r="V7318" s="71">
        <f t="shared" si="281"/>
        <v>1</v>
      </c>
      <c r="W7318" s="25" t="e">
        <f t="shared" si="280"/>
        <v>#DIV/0!</v>
      </c>
      <c r="X7318" s="64"/>
    </row>
    <row r="7319" spans="11:24" x14ac:dyDescent="0.3">
      <c r="K7319" s="31">
        <f>M7319/(L7319+M7319)</f>
        <v>0.94941208640962538</v>
      </c>
      <c r="L7319" s="52">
        <f>COUNTIF($N$6:N7319,FALSE)</f>
        <v>370</v>
      </c>
      <c r="M7319" s="52">
        <f>COUNTIF($N$6:N7319,TRUE)</f>
        <v>6944</v>
      </c>
      <c r="N7319" s="53" t="b">
        <f>O7319=P7319</f>
        <v>1</v>
      </c>
      <c r="O7319" s="53" t="str">
        <f>IF(R7319&gt;0,"+","-")</f>
        <v>-</v>
      </c>
      <c r="P7319" s="53" t="str">
        <f>IF(S7319&gt;0,"+","-")</f>
        <v>-</v>
      </c>
      <c r="R7319" s="23"/>
      <c r="S7319" s="15"/>
      <c r="T7319"/>
      <c r="U7319" s="70"/>
      <c r="V7319" s="71">
        <f t="shared" si="281"/>
        <v>1</v>
      </c>
      <c r="W7319" s="25" t="e">
        <f t="shared" si="280"/>
        <v>#DIV/0!</v>
      </c>
      <c r="X7319" s="64"/>
    </row>
    <row r="7320" spans="11:24" x14ac:dyDescent="0.3">
      <c r="K7320" s="31">
        <f>M7320/(L7320+M7320)</f>
        <v>0.94941900205058105</v>
      </c>
      <c r="L7320" s="52">
        <f>COUNTIF($N$6:N7320,FALSE)</f>
        <v>370</v>
      </c>
      <c r="M7320" s="52">
        <f>COUNTIF($N$6:N7320,TRUE)</f>
        <v>6945</v>
      </c>
      <c r="N7320" s="53" t="b">
        <f>O7320=P7320</f>
        <v>1</v>
      </c>
      <c r="O7320" s="53" t="str">
        <f>IF(R7320&gt;0,"+","-")</f>
        <v>-</v>
      </c>
      <c r="P7320" s="53" t="str">
        <f>IF(S7320&gt;0,"+","-")</f>
        <v>-</v>
      </c>
      <c r="Q7320" s="14"/>
      <c r="R7320" s="15"/>
      <c r="S7320" s="15"/>
      <c r="T7320"/>
      <c r="U7320" s="70"/>
      <c r="V7320" s="71">
        <f t="shared" si="281"/>
        <v>1</v>
      </c>
      <c r="W7320" s="25" t="e">
        <f t="shared" si="280"/>
        <v>#DIV/0!</v>
      </c>
      <c r="X7320" s="64"/>
    </row>
    <row r="7321" spans="11:24" x14ac:dyDescent="0.3">
      <c r="K7321" s="31">
        <f>M7321/(L7321+M7321)</f>
        <v>0.94942591580098412</v>
      </c>
      <c r="L7321" s="52">
        <f>COUNTIF($N$6:N7321,FALSE)</f>
        <v>370</v>
      </c>
      <c r="M7321" s="52">
        <f>COUNTIF($N$6:N7321,TRUE)</f>
        <v>6946</v>
      </c>
      <c r="N7321" s="53" t="b">
        <f>O7321=P7321</f>
        <v>1</v>
      </c>
      <c r="O7321" s="53" t="str">
        <f>IF(R7321&gt;0,"+","-")</f>
        <v>-</v>
      </c>
      <c r="P7321" s="53" t="str">
        <f>IF(S7321&gt;0,"+","-")</f>
        <v>-</v>
      </c>
      <c r="R7321" s="23"/>
      <c r="S7321" s="15"/>
      <c r="T7321"/>
      <c r="U7321" s="70"/>
      <c r="V7321" s="71">
        <f t="shared" si="281"/>
        <v>1</v>
      </c>
      <c r="W7321" s="25" t="e">
        <f t="shared" si="280"/>
        <v>#DIV/0!</v>
      </c>
      <c r="X7321" s="64"/>
    </row>
    <row r="7322" spans="11:24" x14ac:dyDescent="0.3">
      <c r="K7322" s="31">
        <f>M7322/(L7322+M7322)</f>
        <v>0.94943282766160997</v>
      </c>
      <c r="L7322" s="52">
        <f>COUNTIF($N$6:N7322,FALSE)</f>
        <v>370</v>
      </c>
      <c r="M7322" s="52">
        <f>COUNTIF($N$6:N7322,TRUE)</f>
        <v>6947</v>
      </c>
      <c r="N7322" s="53" t="b">
        <f>O7322=P7322</f>
        <v>1</v>
      </c>
      <c r="O7322" s="53" t="str">
        <f>IF(R7322&gt;0,"+","-")</f>
        <v>-</v>
      </c>
      <c r="P7322" s="53" t="str">
        <f>IF(S7322&gt;0,"+","-")</f>
        <v>-</v>
      </c>
      <c r="R7322" s="23"/>
      <c r="S7322" s="15"/>
      <c r="T7322"/>
      <c r="U7322" s="70"/>
      <c r="V7322" s="71">
        <f t="shared" si="281"/>
        <v>1</v>
      </c>
      <c r="W7322" s="25" t="e">
        <f t="shared" si="280"/>
        <v>#DIV/0!</v>
      </c>
      <c r="X7322" s="64"/>
    </row>
    <row r="7323" spans="11:24" x14ac:dyDescent="0.3">
      <c r="K7323" s="31">
        <f>M7323/(L7323+M7323)</f>
        <v>0.94943973763323308</v>
      </c>
      <c r="L7323" s="52">
        <f>COUNTIF($N$6:N7323,FALSE)</f>
        <v>370</v>
      </c>
      <c r="M7323" s="52">
        <f>COUNTIF($N$6:N7323,TRUE)</f>
        <v>6948</v>
      </c>
      <c r="N7323" s="53" t="b">
        <f>O7323=P7323</f>
        <v>1</v>
      </c>
      <c r="O7323" s="53" t="str">
        <f>IF(R7323&gt;0,"+","-")</f>
        <v>-</v>
      </c>
      <c r="P7323" s="53" t="str">
        <f>IF(S7323&gt;0,"+","-")</f>
        <v>-</v>
      </c>
      <c r="R7323" s="23"/>
      <c r="S7323" s="15"/>
      <c r="T7323"/>
      <c r="U7323" s="70"/>
      <c r="V7323" s="71">
        <f t="shared" si="281"/>
        <v>1</v>
      </c>
      <c r="W7323" s="25" t="e">
        <f t="shared" si="280"/>
        <v>#DIV/0!</v>
      </c>
      <c r="X7323" s="64"/>
    </row>
    <row r="7324" spans="11:24" x14ac:dyDescent="0.3">
      <c r="K7324" s="31">
        <f>M7324/(L7324+M7324)</f>
        <v>0.94944664571662796</v>
      </c>
      <c r="L7324" s="52">
        <f>COUNTIF($N$6:N7324,FALSE)</f>
        <v>370</v>
      </c>
      <c r="M7324" s="52">
        <f>COUNTIF($N$6:N7324,TRUE)</f>
        <v>6949</v>
      </c>
      <c r="N7324" s="53" t="b">
        <f>O7324=P7324</f>
        <v>1</v>
      </c>
      <c r="O7324" s="53" t="str">
        <f>IF(R7324&gt;0,"+","-")</f>
        <v>-</v>
      </c>
      <c r="P7324" s="53" t="str">
        <f>IF(S7324&gt;0,"+","-")</f>
        <v>-</v>
      </c>
      <c r="R7324" s="23"/>
      <c r="S7324" s="15"/>
      <c r="T7324"/>
      <c r="U7324" s="70"/>
      <c r="V7324" s="71">
        <f t="shared" si="281"/>
        <v>1</v>
      </c>
      <c r="W7324" s="25" t="e">
        <f t="shared" si="280"/>
        <v>#DIV/0!</v>
      </c>
      <c r="X7324" s="64"/>
    </row>
    <row r="7325" spans="11:24" x14ac:dyDescent="0.3">
      <c r="K7325" s="31">
        <f>M7325/(L7325+M7325)</f>
        <v>0.94945355191256831</v>
      </c>
      <c r="L7325" s="52">
        <f>COUNTIF($N$6:N7325,FALSE)</f>
        <v>370</v>
      </c>
      <c r="M7325" s="52">
        <f>COUNTIF($N$6:N7325,TRUE)</f>
        <v>6950</v>
      </c>
      <c r="N7325" s="53" t="b">
        <f>O7325=P7325</f>
        <v>1</v>
      </c>
      <c r="O7325" s="53" t="str">
        <f>IF(R7325&gt;0,"+","-")</f>
        <v>-</v>
      </c>
      <c r="P7325" s="53" t="str">
        <f>IF(S7325&gt;0,"+","-")</f>
        <v>-</v>
      </c>
      <c r="Q7325" s="14"/>
      <c r="R7325" s="15"/>
      <c r="S7325" s="15"/>
      <c r="T7325"/>
      <c r="U7325" s="70"/>
      <c r="V7325" s="71">
        <f t="shared" si="281"/>
        <v>1</v>
      </c>
      <c r="W7325" s="25" t="e">
        <f t="shared" si="280"/>
        <v>#DIV/0!</v>
      </c>
      <c r="X7325" s="64"/>
    </row>
    <row r="7326" spans="11:24" x14ac:dyDescent="0.3">
      <c r="K7326" s="31">
        <f>M7326/(L7326+M7326)</f>
        <v>0.94946045622182762</v>
      </c>
      <c r="L7326" s="52">
        <f>COUNTIF($N$6:N7326,FALSE)</f>
        <v>370</v>
      </c>
      <c r="M7326" s="52">
        <f>COUNTIF($N$6:N7326,TRUE)</f>
        <v>6951</v>
      </c>
      <c r="N7326" s="53" t="b">
        <f>O7326=P7326</f>
        <v>1</v>
      </c>
      <c r="O7326" s="53" t="str">
        <f>IF(R7326&gt;0,"+","-")</f>
        <v>-</v>
      </c>
      <c r="P7326" s="53" t="str">
        <f>IF(S7326&gt;0,"+","-")</f>
        <v>-</v>
      </c>
      <c r="R7326" s="23"/>
      <c r="S7326" s="15"/>
      <c r="T7326"/>
      <c r="U7326" s="70"/>
      <c r="V7326" s="71">
        <f t="shared" si="281"/>
        <v>1</v>
      </c>
      <c r="W7326" s="25" t="e">
        <f t="shared" si="280"/>
        <v>#DIV/0!</v>
      </c>
      <c r="X7326" s="64"/>
    </row>
    <row r="7327" spans="11:24" x14ac:dyDescent="0.3">
      <c r="K7327" s="31">
        <f>M7327/(L7327+M7327)</f>
        <v>0.94946735864517895</v>
      </c>
      <c r="L7327" s="52">
        <f>COUNTIF($N$6:N7327,FALSE)</f>
        <v>370</v>
      </c>
      <c r="M7327" s="52">
        <f>COUNTIF($N$6:N7327,TRUE)</f>
        <v>6952</v>
      </c>
      <c r="N7327" s="53" t="b">
        <f>O7327=P7327</f>
        <v>1</v>
      </c>
      <c r="O7327" s="53" t="str">
        <f>IF(R7327&gt;0,"+","-")</f>
        <v>-</v>
      </c>
      <c r="P7327" s="53" t="str">
        <f>IF(S7327&gt;0,"+","-")</f>
        <v>-</v>
      </c>
      <c r="R7327" s="23"/>
      <c r="S7327" s="15"/>
      <c r="T7327"/>
      <c r="U7327" s="70"/>
      <c r="V7327" s="71">
        <f t="shared" si="281"/>
        <v>1</v>
      </c>
      <c r="W7327" s="25" t="e">
        <f t="shared" si="280"/>
        <v>#DIV/0!</v>
      </c>
      <c r="X7327" s="64"/>
    </row>
    <row r="7328" spans="11:24" x14ac:dyDescent="0.3">
      <c r="K7328" s="31">
        <f>M7328/(L7328+M7328)</f>
        <v>0.94947425918339479</v>
      </c>
      <c r="L7328" s="52">
        <f>COUNTIF($N$6:N7328,FALSE)</f>
        <v>370</v>
      </c>
      <c r="M7328" s="52">
        <f>COUNTIF($N$6:N7328,TRUE)</f>
        <v>6953</v>
      </c>
      <c r="N7328" s="53" t="b">
        <f>O7328=P7328</f>
        <v>1</v>
      </c>
      <c r="O7328" s="53" t="str">
        <f>IF(R7328&gt;0,"+","-")</f>
        <v>-</v>
      </c>
      <c r="P7328" s="53" t="str">
        <f>IF(S7328&gt;0,"+","-")</f>
        <v>-</v>
      </c>
      <c r="Q7328" s="14"/>
      <c r="R7328" s="15"/>
      <c r="S7328" s="15"/>
      <c r="T7328"/>
      <c r="U7328" s="70"/>
      <c r="V7328" s="71">
        <f t="shared" si="281"/>
        <v>1</v>
      </c>
      <c r="W7328" s="25" t="e">
        <f t="shared" si="280"/>
        <v>#DIV/0!</v>
      </c>
      <c r="X7328" s="64"/>
    </row>
    <row r="7329" spans="11:24" x14ac:dyDescent="0.3">
      <c r="K7329" s="31">
        <f>M7329/(L7329+M7329)</f>
        <v>0.9494811578372474</v>
      </c>
      <c r="L7329" s="52">
        <f>COUNTIF($N$6:N7329,FALSE)</f>
        <v>370</v>
      </c>
      <c r="M7329" s="52">
        <f>COUNTIF($N$6:N7329,TRUE)</f>
        <v>6954</v>
      </c>
      <c r="N7329" s="53" t="b">
        <f>O7329=P7329</f>
        <v>1</v>
      </c>
      <c r="O7329" s="53" t="str">
        <f>IF(R7329&gt;0,"+","-")</f>
        <v>-</v>
      </c>
      <c r="P7329" s="53" t="str">
        <f>IF(S7329&gt;0,"+","-")</f>
        <v>-</v>
      </c>
      <c r="Q7329" s="14"/>
      <c r="R7329" s="15"/>
      <c r="S7329" s="15"/>
      <c r="T7329"/>
      <c r="U7329" s="70"/>
      <c r="V7329" s="71">
        <f t="shared" si="281"/>
        <v>1</v>
      </c>
      <c r="W7329" s="25" t="e">
        <f t="shared" si="280"/>
        <v>#DIV/0!</v>
      </c>
      <c r="X7329" s="64"/>
    </row>
    <row r="7330" spans="11:24" x14ac:dyDescent="0.3">
      <c r="K7330" s="31">
        <f>M7330/(L7330+M7330)</f>
        <v>0.94948805460750851</v>
      </c>
      <c r="L7330" s="52">
        <f>COUNTIF($N$6:N7330,FALSE)</f>
        <v>370</v>
      </c>
      <c r="M7330" s="52">
        <f>COUNTIF($N$6:N7330,TRUE)</f>
        <v>6955</v>
      </c>
      <c r="N7330" s="53" t="b">
        <f>O7330=P7330</f>
        <v>1</v>
      </c>
      <c r="O7330" s="53" t="str">
        <f>IF(R7330&gt;0,"+","-")</f>
        <v>-</v>
      </c>
      <c r="P7330" s="53" t="str">
        <f>IF(S7330&gt;0,"+","-")</f>
        <v>-</v>
      </c>
      <c r="R7330" s="23"/>
      <c r="S7330" s="15"/>
      <c r="T7330"/>
      <c r="U7330" s="70"/>
      <c r="V7330" s="71">
        <f t="shared" si="281"/>
        <v>1</v>
      </c>
      <c r="W7330" s="25" t="e">
        <f t="shared" si="280"/>
        <v>#DIV/0!</v>
      </c>
      <c r="X7330" s="64"/>
    </row>
    <row r="7331" spans="11:24" x14ac:dyDescent="0.3">
      <c r="K7331" s="31">
        <f>M7331/(L7331+M7331)</f>
        <v>0.9494949494949495</v>
      </c>
      <c r="L7331" s="52">
        <f>COUNTIF($N$6:N7331,FALSE)</f>
        <v>370</v>
      </c>
      <c r="M7331" s="52">
        <f>COUNTIF($N$6:N7331,TRUE)</f>
        <v>6956</v>
      </c>
      <c r="N7331" s="53" t="b">
        <f>O7331=P7331</f>
        <v>1</v>
      </c>
      <c r="O7331" s="53" t="str">
        <f>IF(R7331&gt;0,"+","-")</f>
        <v>-</v>
      </c>
      <c r="P7331" s="53" t="str">
        <f>IF(S7331&gt;0,"+","-")</f>
        <v>-</v>
      </c>
      <c r="R7331" s="23"/>
      <c r="S7331" s="15"/>
      <c r="T7331"/>
      <c r="U7331" s="70"/>
      <c r="V7331" s="71">
        <f t="shared" si="281"/>
        <v>1</v>
      </c>
      <c r="W7331" s="25" t="e">
        <f t="shared" si="280"/>
        <v>#DIV/0!</v>
      </c>
      <c r="X7331" s="64"/>
    </row>
    <row r="7332" spans="11:24" x14ac:dyDescent="0.3">
      <c r="K7332" s="31">
        <f>M7332/(L7332+M7332)</f>
        <v>0.9495018425003412</v>
      </c>
      <c r="L7332" s="52">
        <f>COUNTIF($N$6:N7332,FALSE)</f>
        <v>370</v>
      </c>
      <c r="M7332" s="52">
        <f>COUNTIF($N$6:N7332,TRUE)</f>
        <v>6957</v>
      </c>
      <c r="N7332" s="53" t="b">
        <f>O7332=P7332</f>
        <v>1</v>
      </c>
      <c r="O7332" s="53" t="str">
        <f>IF(R7332&gt;0,"+","-")</f>
        <v>-</v>
      </c>
      <c r="P7332" s="53" t="str">
        <f>IF(S7332&gt;0,"+","-")</f>
        <v>-</v>
      </c>
      <c r="R7332" s="23"/>
      <c r="S7332" s="15"/>
      <c r="T7332"/>
      <c r="U7332" s="70"/>
      <c r="V7332" s="71">
        <f t="shared" si="281"/>
        <v>1</v>
      </c>
      <c r="W7332" s="25" t="e">
        <f t="shared" si="280"/>
        <v>#DIV/0!</v>
      </c>
      <c r="X7332" s="64"/>
    </row>
    <row r="7333" spans="11:24" x14ac:dyDescent="0.3">
      <c r="K7333" s="31">
        <f>M7333/(L7333+M7333)</f>
        <v>0.94950873362445409</v>
      </c>
      <c r="L7333" s="52">
        <f>COUNTIF($N$6:N7333,FALSE)</f>
        <v>370</v>
      </c>
      <c r="M7333" s="52">
        <f>COUNTIF($N$6:N7333,TRUE)</f>
        <v>6958</v>
      </c>
      <c r="N7333" s="53" t="b">
        <f>O7333=P7333</f>
        <v>1</v>
      </c>
      <c r="O7333" s="53" t="str">
        <f>IF(R7333&gt;0,"+","-")</f>
        <v>-</v>
      </c>
      <c r="P7333" s="53" t="str">
        <f>IF(S7333&gt;0,"+","-")</f>
        <v>-</v>
      </c>
      <c r="Q7333" s="14"/>
      <c r="R7333" s="15"/>
      <c r="S7333" s="15"/>
      <c r="T7333"/>
      <c r="U7333" s="70"/>
      <c r="V7333" s="71">
        <f t="shared" si="281"/>
        <v>1</v>
      </c>
      <c r="W7333" s="25" t="e">
        <f t="shared" si="280"/>
        <v>#DIV/0!</v>
      </c>
      <c r="X7333" s="64"/>
    </row>
    <row r="7334" spans="11:24" x14ac:dyDescent="0.3">
      <c r="K7334" s="31">
        <f>M7334/(L7334+M7334)</f>
        <v>0.94951562286805835</v>
      </c>
      <c r="L7334" s="52">
        <f>COUNTIF($N$6:N7334,FALSE)</f>
        <v>370</v>
      </c>
      <c r="M7334" s="52">
        <f>COUNTIF($N$6:N7334,TRUE)</f>
        <v>6959</v>
      </c>
      <c r="N7334" s="53" t="b">
        <f>O7334=P7334</f>
        <v>1</v>
      </c>
      <c r="O7334" s="53" t="str">
        <f>IF(R7334&gt;0,"+","-")</f>
        <v>-</v>
      </c>
      <c r="P7334" s="53" t="str">
        <f>IF(S7334&gt;0,"+","-")</f>
        <v>-</v>
      </c>
      <c r="R7334" s="23"/>
      <c r="S7334" s="15"/>
      <c r="T7334"/>
      <c r="U7334" s="70"/>
      <c r="V7334" s="71">
        <f t="shared" si="281"/>
        <v>1</v>
      </c>
      <c r="W7334" s="25" t="e">
        <f t="shared" si="280"/>
        <v>#DIV/0!</v>
      </c>
      <c r="X7334" s="64"/>
    </row>
    <row r="7335" spans="11:24" x14ac:dyDescent="0.3">
      <c r="K7335" s="31">
        <f>M7335/(L7335+M7335)</f>
        <v>0.94952251023192358</v>
      </c>
      <c r="L7335" s="52">
        <f>COUNTIF($N$6:N7335,FALSE)</f>
        <v>370</v>
      </c>
      <c r="M7335" s="52">
        <f>COUNTIF($N$6:N7335,TRUE)</f>
        <v>6960</v>
      </c>
      <c r="N7335" s="53" t="b">
        <f>O7335=P7335</f>
        <v>1</v>
      </c>
      <c r="O7335" s="53" t="str">
        <f>IF(R7335&gt;0,"+","-")</f>
        <v>-</v>
      </c>
      <c r="P7335" s="53" t="str">
        <f>IF(S7335&gt;0,"+","-")</f>
        <v>-</v>
      </c>
      <c r="R7335" s="23"/>
      <c r="S7335" s="15"/>
      <c r="T7335"/>
      <c r="U7335" s="70"/>
      <c r="V7335" s="71">
        <f t="shared" si="281"/>
        <v>1</v>
      </c>
      <c r="W7335" s="25" t="e">
        <f t="shared" si="280"/>
        <v>#DIV/0!</v>
      </c>
      <c r="X7335" s="64"/>
    </row>
    <row r="7336" spans="11:24" x14ac:dyDescent="0.3">
      <c r="K7336" s="31">
        <f>M7336/(L7336+M7336)</f>
        <v>0.94952939571681894</v>
      </c>
      <c r="L7336" s="52">
        <f>COUNTIF($N$6:N7336,FALSE)</f>
        <v>370</v>
      </c>
      <c r="M7336" s="52">
        <f>COUNTIF($N$6:N7336,TRUE)</f>
        <v>6961</v>
      </c>
      <c r="N7336" s="53" t="b">
        <f>O7336=P7336</f>
        <v>1</v>
      </c>
      <c r="O7336" s="53" t="str">
        <f>IF(R7336&gt;0,"+","-")</f>
        <v>-</v>
      </c>
      <c r="P7336" s="53" t="str">
        <f>IF(S7336&gt;0,"+","-")</f>
        <v>-</v>
      </c>
      <c r="R7336" s="23"/>
      <c r="S7336" s="15"/>
      <c r="T7336"/>
      <c r="U7336" s="70"/>
      <c r="V7336" s="71">
        <f t="shared" si="281"/>
        <v>1</v>
      </c>
      <c r="W7336" s="25" t="e">
        <f t="shared" si="280"/>
        <v>#DIV/0!</v>
      </c>
      <c r="X7336" s="64"/>
    </row>
    <row r="7337" spans="11:24" x14ac:dyDescent="0.3">
      <c r="K7337" s="31">
        <f>M7337/(L7337+M7337)</f>
        <v>0.94953627932351337</v>
      </c>
      <c r="L7337" s="52">
        <f>COUNTIF($N$6:N7337,FALSE)</f>
        <v>370</v>
      </c>
      <c r="M7337" s="52">
        <f>COUNTIF($N$6:N7337,TRUE)</f>
        <v>6962</v>
      </c>
      <c r="N7337" s="53" t="b">
        <f>O7337=P7337</f>
        <v>1</v>
      </c>
      <c r="O7337" s="53" t="str">
        <f>IF(R7337&gt;0,"+","-")</f>
        <v>-</v>
      </c>
      <c r="P7337" s="53" t="str">
        <f>IF(S7337&gt;0,"+","-")</f>
        <v>-</v>
      </c>
      <c r="R7337" s="23"/>
      <c r="S7337" s="15"/>
      <c r="T7337"/>
      <c r="U7337" s="70"/>
      <c r="V7337" s="71">
        <f t="shared" si="281"/>
        <v>1</v>
      </c>
      <c r="W7337" s="25" t="e">
        <f t="shared" si="280"/>
        <v>#DIV/0!</v>
      </c>
      <c r="X7337" s="64"/>
    </row>
    <row r="7338" spans="11:24" x14ac:dyDescent="0.3">
      <c r="K7338" s="31">
        <f>M7338/(L7338+M7338)</f>
        <v>0.94954316105277514</v>
      </c>
      <c r="L7338" s="52">
        <f>COUNTIF($N$6:N7338,FALSE)</f>
        <v>370</v>
      </c>
      <c r="M7338" s="52">
        <f>COUNTIF($N$6:N7338,TRUE)</f>
        <v>6963</v>
      </c>
      <c r="N7338" s="53" t="b">
        <f>O7338=P7338</f>
        <v>1</v>
      </c>
      <c r="O7338" s="53" t="str">
        <f>IF(R7338&gt;0,"+","-")</f>
        <v>-</v>
      </c>
      <c r="P7338" s="53" t="str">
        <f>IF(S7338&gt;0,"+","-")</f>
        <v>-</v>
      </c>
      <c r="R7338" s="23"/>
      <c r="S7338" s="15"/>
      <c r="T7338"/>
      <c r="U7338" s="70"/>
      <c r="V7338" s="71">
        <f t="shared" si="281"/>
        <v>1</v>
      </c>
      <c r="W7338" s="25" t="e">
        <f t="shared" ref="W7338:W7401" si="282">AVERAGE(R7239:R7338)</f>
        <v>#DIV/0!</v>
      </c>
      <c r="X7338" s="64"/>
    </row>
    <row r="7339" spans="11:24" x14ac:dyDescent="0.3">
      <c r="K7339" s="31">
        <f>M7339/(L7339+M7339)</f>
        <v>0.94955004090537221</v>
      </c>
      <c r="L7339" s="52">
        <f>COUNTIF($N$6:N7339,FALSE)</f>
        <v>370</v>
      </c>
      <c r="M7339" s="52">
        <f>COUNTIF($N$6:N7339,TRUE)</f>
        <v>6964</v>
      </c>
      <c r="N7339" s="53" t="b">
        <f>O7339=P7339</f>
        <v>1</v>
      </c>
      <c r="O7339" s="53" t="str">
        <f>IF(R7339&gt;0,"+","-")</f>
        <v>-</v>
      </c>
      <c r="P7339" s="53" t="str">
        <f>IF(S7339&gt;0,"+","-")</f>
        <v>-</v>
      </c>
      <c r="R7339" s="23"/>
      <c r="S7339" s="15"/>
      <c r="T7339"/>
      <c r="U7339" s="70"/>
      <c r="V7339" s="71">
        <f t="shared" si="281"/>
        <v>1</v>
      </c>
      <c r="W7339" s="25" t="e">
        <f t="shared" si="282"/>
        <v>#DIV/0!</v>
      </c>
      <c r="X7339" s="64"/>
    </row>
    <row r="7340" spans="11:24" x14ac:dyDescent="0.3">
      <c r="K7340" s="31">
        <f>M7340/(L7340+M7340)</f>
        <v>0.94955691888207228</v>
      </c>
      <c r="L7340" s="52">
        <f>COUNTIF($N$6:N7340,FALSE)</f>
        <v>370</v>
      </c>
      <c r="M7340" s="52">
        <f>COUNTIF($N$6:N7340,TRUE)</f>
        <v>6965</v>
      </c>
      <c r="N7340" s="53" t="b">
        <f>O7340=P7340</f>
        <v>1</v>
      </c>
      <c r="O7340" s="53" t="str">
        <f>IF(R7340&gt;0,"+","-")</f>
        <v>-</v>
      </c>
      <c r="P7340" s="53" t="str">
        <f>IF(S7340&gt;0,"+","-")</f>
        <v>-</v>
      </c>
      <c r="R7340" s="23"/>
      <c r="S7340" s="15"/>
      <c r="T7340"/>
      <c r="U7340" s="70"/>
      <c r="V7340" s="71">
        <f t="shared" si="281"/>
        <v>1</v>
      </c>
      <c r="W7340" s="25" t="e">
        <f t="shared" si="282"/>
        <v>#DIV/0!</v>
      </c>
      <c r="X7340" s="64"/>
    </row>
    <row r="7341" spans="11:24" x14ac:dyDescent="0.3">
      <c r="K7341" s="31">
        <f>M7341/(L7341+M7341)</f>
        <v>0.9495637949836423</v>
      </c>
      <c r="L7341" s="52">
        <f>COUNTIF($N$6:N7341,FALSE)</f>
        <v>370</v>
      </c>
      <c r="M7341" s="52">
        <f>COUNTIF($N$6:N7341,TRUE)</f>
        <v>6966</v>
      </c>
      <c r="N7341" s="53" t="b">
        <f>O7341=P7341</f>
        <v>1</v>
      </c>
      <c r="O7341" s="53" t="str">
        <f>IF(R7341&gt;0,"+","-")</f>
        <v>-</v>
      </c>
      <c r="P7341" s="53" t="str">
        <f>IF(S7341&gt;0,"+","-")</f>
        <v>-</v>
      </c>
      <c r="R7341" s="23"/>
      <c r="S7341" s="15"/>
      <c r="T7341"/>
      <c r="U7341" s="70"/>
      <c r="V7341" s="71">
        <f t="shared" si="281"/>
        <v>1</v>
      </c>
      <c r="W7341" s="25" t="e">
        <f t="shared" si="282"/>
        <v>#DIV/0!</v>
      </c>
      <c r="X7341" s="64"/>
    </row>
    <row r="7342" spans="11:24" x14ac:dyDescent="0.3">
      <c r="K7342" s="31">
        <f>M7342/(L7342+M7342)</f>
        <v>0.94957066921084909</v>
      </c>
      <c r="L7342" s="52">
        <f>COUNTIF($N$6:N7342,FALSE)</f>
        <v>370</v>
      </c>
      <c r="M7342" s="52">
        <f>COUNTIF($N$6:N7342,TRUE)</f>
        <v>6967</v>
      </c>
      <c r="N7342" s="53" t="b">
        <f>O7342=P7342</f>
        <v>1</v>
      </c>
      <c r="O7342" s="53" t="str">
        <f>IF(R7342&gt;0,"+","-")</f>
        <v>-</v>
      </c>
      <c r="P7342" s="53" t="str">
        <f>IF(S7342&gt;0,"+","-")</f>
        <v>-</v>
      </c>
      <c r="Q7342" s="14"/>
      <c r="R7342" s="15"/>
      <c r="S7342" s="15"/>
      <c r="T7342"/>
      <c r="U7342" s="70"/>
      <c r="V7342" s="71">
        <f t="shared" si="281"/>
        <v>1</v>
      </c>
      <c r="W7342" s="25" t="e">
        <f t="shared" si="282"/>
        <v>#DIV/0!</v>
      </c>
      <c r="X7342" s="64"/>
    </row>
    <row r="7343" spans="11:24" x14ac:dyDescent="0.3">
      <c r="K7343" s="31">
        <f>M7343/(L7343+M7343)</f>
        <v>0.94957754156445895</v>
      </c>
      <c r="L7343" s="52">
        <f>COUNTIF($N$6:N7343,FALSE)</f>
        <v>370</v>
      </c>
      <c r="M7343" s="52">
        <f>COUNTIF($N$6:N7343,TRUE)</f>
        <v>6968</v>
      </c>
      <c r="N7343" s="53" t="b">
        <f>O7343=P7343</f>
        <v>1</v>
      </c>
      <c r="O7343" s="53" t="str">
        <f>IF(R7343&gt;0,"+","-")</f>
        <v>-</v>
      </c>
      <c r="P7343" s="53" t="str">
        <f>IF(S7343&gt;0,"+","-")</f>
        <v>-</v>
      </c>
      <c r="R7343" s="23"/>
      <c r="S7343" s="15"/>
      <c r="T7343"/>
      <c r="U7343" s="70"/>
      <c r="V7343" s="71">
        <f t="shared" si="281"/>
        <v>1</v>
      </c>
      <c r="W7343" s="25" t="e">
        <f t="shared" si="282"/>
        <v>#DIV/0!</v>
      </c>
      <c r="X7343" s="64"/>
    </row>
    <row r="7344" spans="11:24" x14ac:dyDescent="0.3">
      <c r="K7344" s="31">
        <f>M7344/(L7344+M7344)</f>
        <v>0.9495844120452378</v>
      </c>
      <c r="L7344" s="52">
        <f>COUNTIF($N$6:N7344,FALSE)</f>
        <v>370</v>
      </c>
      <c r="M7344" s="52">
        <f>COUNTIF($N$6:N7344,TRUE)</f>
        <v>6969</v>
      </c>
      <c r="N7344" s="53" t="b">
        <f>O7344=P7344</f>
        <v>1</v>
      </c>
      <c r="O7344" s="53" t="str">
        <f>IF(R7344&gt;0,"+","-")</f>
        <v>-</v>
      </c>
      <c r="P7344" s="53" t="str">
        <f>IF(S7344&gt;0,"+","-")</f>
        <v>-</v>
      </c>
      <c r="R7344" s="23"/>
      <c r="S7344" s="15"/>
      <c r="T7344"/>
      <c r="U7344" s="70"/>
      <c r="V7344" s="71">
        <f t="shared" si="281"/>
        <v>1</v>
      </c>
      <c r="W7344" s="25" t="e">
        <f t="shared" si="282"/>
        <v>#DIV/0!</v>
      </c>
      <c r="X7344" s="64"/>
    </row>
    <row r="7345" spans="11:24" x14ac:dyDescent="0.3">
      <c r="K7345" s="31">
        <f>M7345/(L7345+M7345)</f>
        <v>0.94959128065395093</v>
      </c>
      <c r="L7345" s="52">
        <f>COUNTIF($N$6:N7345,FALSE)</f>
        <v>370</v>
      </c>
      <c r="M7345" s="52">
        <f>COUNTIF($N$6:N7345,TRUE)</f>
        <v>6970</v>
      </c>
      <c r="N7345" s="53" t="b">
        <f>O7345=P7345</f>
        <v>1</v>
      </c>
      <c r="O7345" s="53" t="str">
        <f>IF(R7345&gt;0,"+","-")</f>
        <v>-</v>
      </c>
      <c r="P7345" s="53" t="str">
        <f>IF(S7345&gt;0,"+","-")</f>
        <v>-</v>
      </c>
      <c r="R7345" s="23"/>
      <c r="S7345" s="15"/>
      <c r="T7345"/>
      <c r="U7345" s="70"/>
      <c r="V7345" s="71">
        <f t="shared" si="281"/>
        <v>1</v>
      </c>
      <c r="W7345" s="25" t="e">
        <f t="shared" si="282"/>
        <v>#DIV/0!</v>
      </c>
      <c r="X7345" s="64"/>
    </row>
    <row r="7346" spans="11:24" x14ac:dyDescent="0.3">
      <c r="K7346" s="31">
        <f>M7346/(L7346+M7346)</f>
        <v>0.94959814739136361</v>
      </c>
      <c r="L7346" s="52">
        <f>COUNTIF($N$6:N7346,FALSE)</f>
        <v>370</v>
      </c>
      <c r="M7346" s="52">
        <f>COUNTIF($N$6:N7346,TRUE)</f>
        <v>6971</v>
      </c>
      <c r="N7346" s="53" t="b">
        <f>O7346=P7346</f>
        <v>1</v>
      </c>
      <c r="O7346" s="53" t="str">
        <f>IF(R7346&gt;0,"+","-")</f>
        <v>-</v>
      </c>
      <c r="P7346" s="53" t="str">
        <f>IF(S7346&gt;0,"+","-")</f>
        <v>-</v>
      </c>
      <c r="R7346" s="23"/>
      <c r="S7346" s="15"/>
      <c r="T7346"/>
      <c r="U7346" s="70"/>
      <c r="V7346" s="71">
        <f t="shared" si="281"/>
        <v>1</v>
      </c>
      <c r="W7346" s="25" t="e">
        <f t="shared" si="282"/>
        <v>#DIV/0!</v>
      </c>
      <c r="X7346" s="64"/>
    </row>
    <row r="7347" spans="11:24" x14ac:dyDescent="0.3">
      <c r="K7347" s="31">
        <f>M7347/(L7347+M7347)</f>
        <v>0.94960501225824023</v>
      </c>
      <c r="L7347" s="52">
        <f>COUNTIF($N$6:N7347,FALSE)</f>
        <v>370</v>
      </c>
      <c r="M7347" s="52">
        <f>COUNTIF($N$6:N7347,TRUE)</f>
        <v>6972</v>
      </c>
      <c r="N7347" s="53" t="b">
        <f>O7347=P7347</f>
        <v>1</v>
      </c>
      <c r="O7347" s="53" t="str">
        <f>IF(R7347&gt;0,"+","-")</f>
        <v>-</v>
      </c>
      <c r="P7347" s="53" t="str">
        <f>IF(S7347&gt;0,"+","-")</f>
        <v>-</v>
      </c>
      <c r="R7347" s="23"/>
      <c r="S7347" s="15"/>
      <c r="T7347"/>
      <c r="U7347" s="70"/>
      <c r="V7347" s="71">
        <f t="shared" si="281"/>
        <v>1</v>
      </c>
      <c r="W7347" s="25" t="e">
        <f t="shared" si="282"/>
        <v>#DIV/0!</v>
      </c>
      <c r="X7347" s="64"/>
    </row>
    <row r="7348" spans="11:24" x14ac:dyDescent="0.3">
      <c r="K7348" s="31">
        <f>M7348/(L7348+M7348)</f>
        <v>0.94961187525534518</v>
      </c>
      <c r="L7348" s="52">
        <f>COUNTIF($N$6:N7348,FALSE)</f>
        <v>370</v>
      </c>
      <c r="M7348" s="52">
        <f>COUNTIF($N$6:N7348,TRUE)</f>
        <v>6973</v>
      </c>
      <c r="N7348" s="53" t="b">
        <f>O7348=P7348</f>
        <v>1</v>
      </c>
      <c r="O7348" s="53" t="str">
        <f>IF(R7348&gt;0,"+","-")</f>
        <v>-</v>
      </c>
      <c r="P7348" s="53" t="str">
        <f>IF(S7348&gt;0,"+","-")</f>
        <v>-</v>
      </c>
      <c r="Q7348" s="14"/>
      <c r="R7348" s="15"/>
      <c r="S7348" s="15"/>
      <c r="T7348"/>
      <c r="U7348" s="70"/>
      <c r="V7348" s="71">
        <f t="shared" si="281"/>
        <v>1</v>
      </c>
      <c r="W7348" s="25" t="e">
        <f t="shared" si="282"/>
        <v>#DIV/0!</v>
      </c>
      <c r="X7348" s="64"/>
    </row>
    <row r="7349" spans="11:24" x14ac:dyDescent="0.3">
      <c r="K7349" s="31">
        <f>M7349/(L7349+M7349)</f>
        <v>0.9496187363834423</v>
      </c>
      <c r="L7349" s="52">
        <f>COUNTIF($N$6:N7349,FALSE)</f>
        <v>370</v>
      </c>
      <c r="M7349" s="52">
        <f>COUNTIF($N$6:N7349,TRUE)</f>
        <v>6974</v>
      </c>
      <c r="N7349" s="53" t="b">
        <f>O7349=P7349</f>
        <v>1</v>
      </c>
      <c r="O7349" s="53" t="str">
        <f>IF(R7349&gt;0,"+","-")</f>
        <v>-</v>
      </c>
      <c r="P7349" s="53" t="str">
        <f>IF(S7349&gt;0,"+","-")</f>
        <v>-</v>
      </c>
      <c r="R7349" s="23"/>
      <c r="S7349" s="15"/>
      <c r="T7349"/>
      <c r="U7349" s="70"/>
      <c r="V7349" s="71">
        <f t="shared" si="281"/>
        <v>1</v>
      </c>
      <c r="W7349" s="25" t="e">
        <f t="shared" si="282"/>
        <v>#DIV/0!</v>
      </c>
      <c r="X7349" s="64"/>
    </row>
    <row r="7350" spans="11:24" x14ac:dyDescent="0.3">
      <c r="K7350" s="31">
        <f>M7350/(L7350+M7350)</f>
        <v>0.94962559564329474</v>
      </c>
      <c r="L7350" s="52">
        <f>COUNTIF($N$6:N7350,FALSE)</f>
        <v>370</v>
      </c>
      <c r="M7350" s="52">
        <f>COUNTIF($N$6:N7350,TRUE)</f>
        <v>6975</v>
      </c>
      <c r="N7350" s="53" t="b">
        <f>O7350=P7350</f>
        <v>1</v>
      </c>
      <c r="O7350" s="53" t="str">
        <f>IF(R7350&gt;0,"+","-")</f>
        <v>-</v>
      </c>
      <c r="P7350" s="53" t="str">
        <f>IF(S7350&gt;0,"+","-")</f>
        <v>-</v>
      </c>
      <c r="R7350" s="23"/>
      <c r="S7350" s="15"/>
      <c r="T7350"/>
      <c r="U7350" s="70"/>
      <c r="V7350" s="71">
        <f t="shared" si="281"/>
        <v>1</v>
      </c>
      <c r="W7350" s="25" t="e">
        <f t="shared" si="282"/>
        <v>#DIV/0!</v>
      </c>
      <c r="X7350" s="64"/>
    </row>
    <row r="7351" spans="11:24" x14ac:dyDescent="0.3">
      <c r="K7351" s="31">
        <f>M7351/(L7351+M7351)</f>
        <v>0.94963245303566568</v>
      </c>
      <c r="L7351" s="52">
        <f>COUNTIF($N$6:N7351,FALSE)</f>
        <v>370</v>
      </c>
      <c r="M7351" s="52">
        <f>COUNTIF($N$6:N7351,TRUE)</f>
        <v>6976</v>
      </c>
      <c r="N7351" s="53" t="b">
        <f>O7351=P7351</f>
        <v>1</v>
      </c>
      <c r="O7351" s="53" t="str">
        <f>IF(R7351&gt;0,"+","-")</f>
        <v>-</v>
      </c>
      <c r="P7351" s="53" t="str">
        <f>IF(S7351&gt;0,"+","-")</f>
        <v>-</v>
      </c>
      <c r="R7351" s="23"/>
      <c r="S7351" s="15"/>
      <c r="T7351"/>
      <c r="U7351" s="70"/>
      <c r="V7351" s="71">
        <f t="shared" si="281"/>
        <v>1</v>
      </c>
      <c r="W7351" s="25" t="e">
        <f t="shared" si="282"/>
        <v>#DIV/0!</v>
      </c>
      <c r="X7351" s="64"/>
    </row>
    <row r="7352" spans="11:24" x14ac:dyDescent="0.3">
      <c r="K7352" s="31">
        <f>M7352/(L7352+M7352)</f>
        <v>0.94963930856131751</v>
      </c>
      <c r="L7352" s="52">
        <f>COUNTIF($N$6:N7352,FALSE)</f>
        <v>370</v>
      </c>
      <c r="M7352" s="52">
        <f>COUNTIF($N$6:N7352,TRUE)</f>
        <v>6977</v>
      </c>
      <c r="N7352" s="53" t="b">
        <f>O7352=P7352</f>
        <v>1</v>
      </c>
      <c r="O7352" s="53" t="str">
        <f>IF(R7352&gt;0,"+","-")</f>
        <v>-</v>
      </c>
      <c r="P7352" s="53" t="str">
        <f>IF(S7352&gt;0,"+","-")</f>
        <v>-</v>
      </c>
      <c r="R7352" s="23"/>
      <c r="S7352" s="15"/>
      <c r="T7352"/>
      <c r="U7352" s="70"/>
      <c r="V7352" s="71">
        <f t="shared" ref="V7352:V7415" si="283">COUNTIF(N7303:N7352,TRUE)/50</f>
        <v>1</v>
      </c>
      <c r="W7352" s="25" t="e">
        <f t="shared" si="282"/>
        <v>#DIV/0!</v>
      </c>
      <c r="X7352" s="64"/>
    </row>
    <row r="7353" spans="11:24" x14ac:dyDescent="0.3">
      <c r="K7353" s="31">
        <f>M7353/(L7353+M7353)</f>
        <v>0.9496461622210125</v>
      </c>
      <c r="L7353" s="52">
        <f>COUNTIF($N$6:N7353,FALSE)</f>
        <v>370</v>
      </c>
      <c r="M7353" s="52">
        <f>COUNTIF($N$6:N7353,TRUE)</f>
        <v>6978</v>
      </c>
      <c r="N7353" s="53" t="b">
        <f>O7353=P7353</f>
        <v>1</v>
      </c>
      <c r="O7353" s="53" t="str">
        <f>IF(R7353&gt;0,"+","-")</f>
        <v>-</v>
      </c>
      <c r="P7353" s="53" t="str">
        <f>IF(S7353&gt;0,"+","-")</f>
        <v>-</v>
      </c>
      <c r="R7353" s="23"/>
      <c r="S7353" s="15"/>
      <c r="T7353"/>
      <c r="U7353" s="70"/>
      <c r="V7353" s="71">
        <f t="shared" si="283"/>
        <v>1</v>
      </c>
      <c r="W7353" s="25" t="e">
        <f t="shared" si="282"/>
        <v>#DIV/0!</v>
      </c>
      <c r="X7353" s="64"/>
    </row>
    <row r="7354" spans="11:24" x14ac:dyDescent="0.3">
      <c r="K7354" s="31">
        <f>M7354/(L7354+M7354)</f>
        <v>0.94965301401551228</v>
      </c>
      <c r="L7354" s="52">
        <f>COUNTIF($N$6:N7354,FALSE)</f>
        <v>370</v>
      </c>
      <c r="M7354" s="52">
        <f>COUNTIF($N$6:N7354,TRUE)</f>
        <v>6979</v>
      </c>
      <c r="N7354" s="53" t="b">
        <f>O7354=P7354</f>
        <v>1</v>
      </c>
      <c r="O7354" s="53" t="str">
        <f>IF(R7354&gt;0,"+","-")</f>
        <v>-</v>
      </c>
      <c r="P7354" s="53" t="str">
        <f>IF(S7354&gt;0,"+","-")</f>
        <v>-</v>
      </c>
      <c r="R7354" s="23"/>
      <c r="S7354" s="15"/>
      <c r="T7354"/>
      <c r="U7354" s="70"/>
      <c r="V7354" s="71">
        <f t="shared" si="283"/>
        <v>1</v>
      </c>
      <c r="W7354" s="25" t="e">
        <f t="shared" si="282"/>
        <v>#DIV/0!</v>
      </c>
      <c r="X7354" s="64"/>
    </row>
    <row r="7355" spans="11:24" x14ac:dyDescent="0.3">
      <c r="K7355" s="31">
        <f>M7355/(L7355+M7355)</f>
        <v>0.94965986394557822</v>
      </c>
      <c r="L7355" s="52">
        <f>COUNTIF($N$6:N7355,FALSE)</f>
        <v>370</v>
      </c>
      <c r="M7355" s="52">
        <f>COUNTIF($N$6:N7355,TRUE)</f>
        <v>6980</v>
      </c>
      <c r="N7355" s="53" t="b">
        <f>O7355=P7355</f>
        <v>1</v>
      </c>
      <c r="O7355" s="53" t="str">
        <f>IF(R7355&gt;0,"+","-")</f>
        <v>-</v>
      </c>
      <c r="P7355" s="53" t="str">
        <f>IF(S7355&gt;0,"+","-")</f>
        <v>-</v>
      </c>
      <c r="R7355" s="23"/>
      <c r="S7355" s="15"/>
      <c r="T7355"/>
      <c r="U7355" s="70"/>
      <c r="V7355" s="71">
        <f t="shared" si="283"/>
        <v>1</v>
      </c>
      <c r="W7355" s="25" t="e">
        <f t="shared" si="282"/>
        <v>#DIV/0!</v>
      </c>
      <c r="X7355" s="64"/>
    </row>
    <row r="7356" spans="11:24" x14ac:dyDescent="0.3">
      <c r="K7356" s="31">
        <f>M7356/(L7356+M7356)</f>
        <v>0.94966671201197117</v>
      </c>
      <c r="L7356" s="52">
        <f>COUNTIF($N$6:N7356,FALSE)</f>
        <v>370</v>
      </c>
      <c r="M7356" s="52">
        <f>COUNTIF($N$6:N7356,TRUE)</f>
        <v>6981</v>
      </c>
      <c r="N7356" s="53" t="b">
        <f>O7356=P7356</f>
        <v>1</v>
      </c>
      <c r="O7356" s="53" t="str">
        <f>IF(R7356&gt;0,"+","-")</f>
        <v>-</v>
      </c>
      <c r="P7356" s="53" t="str">
        <f>IF(S7356&gt;0,"+","-")</f>
        <v>-</v>
      </c>
      <c r="Q7356" s="14"/>
      <c r="R7356" s="15"/>
      <c r="S7356" s="15"/>
      <c r="T7356"/>
      <c r="U7356" s="70"/>
      <c r="V7356" s="71">
        <f t="shared" si="283"/>
        <v>1</v>
      </c>
      <c r="W7356" s="25" t="e">
        <f t="shared" si="282"/>
        <v>#DIV/0!</v>
      </c>
      <c r="X7356" s="64"/>
    </row>
    <row r="7357" spans="11:24" x14ac:dyDescent="0.3">
      <c r="K7357" s="31">
        <f>M7357/(L7357+M7357)</f>
        <v>0.94967355821545163</v>
      </c>
      <c r="L7357" s="52">
        <f>COUNTIF($N$6:N7357,FALSE)</f>
        <v>370</v>
      </c>
      <c r="M7357" s="52">
        <f>COUNTIF($N$6:N7357,TRUE)</f>
        <v>6982</v>
      </c>
      <c r="N7357" s="53" t="b">
        <f>O7357=P7357</f>
        <v>1</v>
      </c>
      <c r="O7357" s="53" t="str">
        <f>IF(R7357&gt;0,"+","-")</f>
        <v>-</v>
      </c>
      <c r="P7357" s="53" t="str">
        <f>IF(S7357&gt;0,"+","-")</f>
        <v>-</v>
      </c>
      <c r="Q7357" s="14"/>
      <c r="R7357" s="15"/>
      <c r="S7357" s="15"/>
      <c r="T7357"/>
      <c r="U7357" s="70"/>
      <c r="V7357" s="71">
        <f t="shared" si="283"/>
        <v>1</v>
      </c>
      <c r="W7357" s="25" t="e">
        <f t="shared" si="282"/>
        <v>#DIV/0!</v>
      </c>
      <c r="X7357" s="64"/>
    </row>
    <row r="7358" spans="11:24" x14ac:dyDescent="0.3">
      <c r="K7358" s="31">
        <f>M7358/(L7358+M7358)</f>
        <v>0.94968040255677955</v>
      </c>
      <c r="L7358" s="52">
        <f>COUNTIF($N$6:N7358,FALSE)</f>
        <v>370</v>
      </c>
      <c r="M7358" s="52">
        <f>COUNTIF($N$6:N7358,TRUE)</f>
        <v>6983</v>
      </c>
      <c r="N7358" s="53" t="b">
        <f>O7358=P7358</f>
        <v>1</v>
      </c>
      <c r="O7358" s="53" t="str">
        <f>IF(R7358&gt;0,"+","-")</f>
        <v>-</v>
      </c>
      <c r="P7358" s="53" t="str">
        <f>IF(S7358&gt;0,"+","-")</f>
        <v>-</v>
      </c>
      <c r="R7358" s="23"/>
      <c r="S7358" s="15"/>
      <c r="T7358"/>
      <c r="U7358" s="70"/>
      <c r="V7358" s="71">
        <f t="shared" si="283"/>
        <v>1</v>
      </c>
      <c r="W7358" s="25" t="e">
        <f t="shared" si="282"/>
        <v>#DIV/0!</v>
      </c>
      <c r="X7358" s="64"/>
    </row>
    <row r="7359" spans="11:24" x14ac:dyDescent="0.3">
      <c r="K7359" s="31">
        <f>M7359/(L7359+M7359)</f>
        <v>0.94968724503671476</v>
      </c>
      <c r="L7359" s="52">
        <f>COUNTIF($N$6:N7359,FALSE)</f>
        <v>370</v>
      </c>
      <c r="M7359" s="52">
        <f>COUNTIF($N$6:N7359,TRUE)</f>
        <v>6984</v>
      </c>
      <c r="N7359" s="53" t="b">
        <f>O7359=P7359</f>
        <v>1</v>
      </c>
      <c r="O7359" s="53" t="str">
        <f>IF(R7359&gt;0,"+","-")</f>
        <v>-</v>
      </c>
      <c r="P7359" s="53" t="str">
        <f>IF(S7359&gt;0,"+","-")</f>
        <v>-</v>
      </c>
      <c r="R7359" s="23"/>
      <c r="S7359" s="15"/>
      <c r="T7359"/>
      <c r="U7359" s="70"/>
      <c r="V7359" s="71">
        <f t="shared" si="283"/>
        <v>1</v>
      </c>
      <c r="W7359" s="25" t="e">
        <f t="shared" si="282"/>
        <v>#DIV/0!</v>
      </c>
      <c r="X7359" s="64"/>
    </row>
    <row r="7360" spans="11:24" x14ac:dyDescent="0.3">
      <c r="K7360" s="31">
        <f>M7360/(L7360+M7360)</f>
        <v>0.94969408565601632</v>
      </c>
      <c r="L7360" s="52">
        <f>COUNTIF($N$6:N7360,FALSE)</f>
        <v>370</v>
      </c>
      <c r="M7360" s="52">
        <f>COUNTIF($N$6:N7360,TRUE)</f>
        <v>6985</v>
      </c>
      <c r="N7360" s="53" t="b">
        <f>O7360=P7360</f>
        <v>1</v>
      </c>
      <c r="O7360" s="53" t="str">
        <f>IF(R7360&gt;0,"+","-")</f>
        <v>-</v>
      </c>
      <c r="P7360" s="53" t="str">
        <f>IF(S7360&gt;0,"+","-")</f>
        <v>-</v>
      </c>
      <c r="R7360" s="23"/>
      <c r="S7360" s="15"/>
      <c r="T7360"/>
      <c r="U7360" s="70"/>
      <c r="V7360" s="71">
        <f t="shared" si="283"/>
        <v>1</v>
      </c>
      <c r="W7360" s="25" t="e">
        <f t="shared" si="282"/>
        <v>#DIV/0!</v>
      </c>
      <c r="X7360" s="64"/>
    </row>
    <row r="7361" spans="11:24" x14ac:dyDescent="0.3">
      <c r="K7361" s="31">
        <f>M7361/(L7361+M7361)</f>
        <v>0.94970092441544318</v>
      </c>
      <c r="L7361" s="52">
        <f>COUNTIF($N$6:N7361,FALSE)</f>
        <v>370</v>
      </c>
      <c r="M7361" s="52">
        <f>COUNTIF($N$6:N7361,TRUE)</f>
        <v>6986</v>
      </c>
      <c r="N7361" s="53" t="b">
        <f>O7361=P7361</f>
        <v>1</v>
      </c>
      <c r="O7361" s="53" t="str">
        <f>IF(R7361&gt;0,"+","-")</f>
        <v>-</v>
      </c>
      <c r="P7361" s="53" t="str">
        <f>IF(S7361&gt;0,"+","-")</f>
        <v>-</v>
      </c>
      <c r="R7361" s="23"/>
      <c r="S7361" s="15"/>
      <c r="T7361"/>
      <c r="U7361" s="70"/>
      <c r="V7361" s="71">
        <f t="shared" si="283"/>
        <v>1</v>
      </c>
      <c r="W7361" s="25" t="e">
        <f t="shared" si="282"/>
        <v>#DIV/0!</v>
      </c>
      <c r="X7361" s="64"/>
    </row>
    <row r="7362" spans="11:24" x14ac:dyDescent="0.3">
      <c r="K7362" s="31">
        <f>M7362/(L7362+M7362)</f>
        <v>0.94970776131575374</v>
      </c>
      <c r="L7362" s="52">
        <f>COUNTIF($N$6:N7362,FALSE)</f>
        <v>370</v>
      </c>
      <c r="M7362" s="52">
        <f>COUNTIF($N$6:N7362,TRUE)</f>
        <v>6987</v>
      </c>
      <c r="N7362" s="53" t="b">
        <f>O7362=P7362</f>
        <v>1</v>
      </c>
      <c r="O7362" s="53" t="str">
        <f>IF(R7362&gt;0,"+","-")</f>
        <v>-</v>
      </c>
      <c r="P7362" s="53" t="str">
        <f>IF(S7362&gt;0,"+","-")</f>
        <v>-</v>
      </c>
      <c r="Q7362" s="14"/>
      <c r="R7362" s="15"/>
      <c r="S7362" s="15"/>
      <c r="T7362"/>
      <c r="U7362" s="70"/>
      <c r="V7362" s="71">
        <f t="shared" si="283"/>
        <v>1</v>
      </c>
      <c r="W7362" s="25" t="e">
        <f t="shared" si="282"/>
        <v>#DIV/0!</v>
      </c>
      <c r="X7362" s="64"/>
    </row>
    <row r="7363" spans="11:24" x14ac:dyDescent="0.3">
      <c r="K7363" s="31">
        <f>M7363/(L7363+M7363)</f>
        <v>0.94971459635770594</v>
      </c>
      <c r="L7363" s="52">
        <f>COUNTIF($N$6:N7363,FALSE)</f>
        <v>370</v>
      </c>
      <c r="M7363" s="52">
        <f>COUNTIF($N$6:N7363,TRUE)</f>
        <v>6988</v>
      </c>
      <c r="N7363" s="53" t="b">
        <f>O7363=P7363</f>
        <v>1</v>
      </c>
      <c r="O7363" s="53" t="str">
        <f>IF(R7363&gt;0,"+","-")</f>
        <v>-</v>
      </c>
      <c r="P7363" s="53" t="str">
        <f>IF(S7363&gt;0,"+","-")</f>
        <v>-</v>
      </c>
      <c r="R7363" s="23"/>
      <c r="S7363" s="15"/>
      <c r="T7363"/>
      <c r="U7363" s="70"/>
      <c r="V7363" s="71">
        <f t="shared" si="283"/>
        <v>1</v>
      </c>
      <c r="W7363" s="25" t="e">
        <f t="shared" si="282"/>
        <v>#DIV/0!</v>
      </c>
      <c r="X7363" s="64"/>
    </row>
    <row r="7364" spans="11:24" x14ac:dyDescent="0.3">
      <c r="K7364" s="31">
        <f>M7364/(L7364+M7364)</f>
        <v>0.94972142954205729</v>
      </c>
      <c r="L7364" s="52">
        <f>COUNTIF($N$6:N7364,FALSE)</f>
        <v>370</v>
      </c>
      <c r="M7364" s="52">
        <f>COUNTIF($N$6:N7364,TRUE)</f>
        <v>6989</v>
      </c>
      <c r="N7364" s="53" t="b">
        <f>O7364=P7364</f>
        <v>1</v>
      </c>
      <c r="O7364" s="53" t="str">
        <f>IF(R7364&gt;0,"+","-")</f>
        <v>-</v>
      </c>
      <c r="P7364" s="53" t="str">
        <f>IF(S7364&gt;0,"+","-")</f>
        <v>-</v>
      </c>
      <c r="R7364" s="23"/>
      <c r="S7364" s="15"/>
      <c r="T7364"/>
      <c r="U7364" s="70"/>
      <c r="V7364" s="71">
        <f t="shared" si="283"/>
        <v>1</v>
      </c>
      <c r="W7364" s="25" t="e">
        <f t="shared" si="282"/>
        <v>#DIV/0!</v>
      </c>
      <c r="X7364" s="64"/>
    </row>
    <row r="7365" spans="11:24" x14ac:dyDescent="0.3">
      <c r="K7365" s="31">
        <f>M7365/(L7365+M7365)</f>
        <v>0.94972826086956519</v>
      </c>
      <c r="L7365" s="52">
        <f>COUNTIF($N$6:N7365,FALSE)</f>
        <v>370</v>
      </c>
      <c r="M7365" s="52">
        <f>COUNTIF($N$6:N7365,TRUE)</f>
        <v>6990</v>
      </c>
      <c r="N7365" s="53" t="b">
        <f>O7365=P7365</f>
        <v>1</v>
      </c>
      <c r="O7365" s="53" t="str">
        <f>IF(R7365&gt;0,"+","-")</f>
        <v>-</v>
      </c>
      <c r="P7365" s="53" t="str">
        <f>IF(S7365&gt;0,"+","-")</f>
        <v>-</v>
      </c>
      <c r="R7365" s="23"/>
      <c r="S7365" s="15"/>
      <c r="T7365"/>
      <c r="U7365" s="70"/>
      <c r="V7365" s="71">
        <f t="shared" si="283"/>
        <v>1</v>
      </c>
      <c r="W7365" s="25" t="e">
        <f t="shared" si="282"/>
        <v>#DIV/0!</v>
      </c>
      <c r="X7365" s="64"/>
    </row>
    <row r="7366" spans="11:24" x14ac:dyDescent="0.3">
      <c r="K7366" s="31">
        <f>M7366/(L7366+M7366)</f>
        <v>0.94973509034098624</v>
      </c>
      <c r="L7366" s="52">
        <f>COUNTIF($N$6:N7366,FALSE)</f>
        <v>370</v>
      </c>
      <c r="M7366" s="52">
        <f>COUNTIF($N$6:N7366,TRUE)</f>
        <v>6991</v>
      </c>
      <c r="N7366" s="53" t="b">
        <f>O7366=P7366</f>
        <v>1</v>
      </c>
      <c r="O7366" s="53" t="str">
        <f>IF(R7366&gt;0,"+","-")</f>
        <v>-</v>
      </c>
      <c r="P7366" s="53" t="str">
        <f>IF(S7366&gt;0,"+","-")</f>
        <v>-</v>
      </c>
      <c r="R7366" s="23"/>
      <c r="S7366" s="15"/>
      <c r="T7366"/>
      <c r="U7366" s="70"/>
      <c r="V7366" s="71">
        <f t="shared" si="283"/>
        <v>1</v>
      </c>
      <c r="W7366" s="25" t="e">
        <f t="shared" si="282"/>
        <v>#DIV/0!</v>
      </c>
      <c r="X7366" s="64"/>
    </row>
    <row r="7367" spans="11:24" x14ac:dyDescent="0.3">
      <c r="K7367" s="31">
        <f>M7367/(L7367+M7367)</f>
        <v>0.94974191795707685</v>
      </c>
      <c r="L7367" s="52">
        <f>COUNTIF($N$6:N7367,FALSE)</f>
        <v>370</v>
      </c>
      <c r="M7367" s="52">
        <f>COUNTIF($N$6:N7367,TRUE)</f>
        <v>6992</v>
      </c>
      <c r="N7367" s="53" t="b">
        <f>O7367=P7367</f>
        <v>1</v>
      </c>
      <c r="O7367" s="53" t="str">
        <f>IF(R7367&gt;0,"+","-")</f>
        <v>-</v>
      </c>
      <c r="P7367" s="53" t="str">
        <f>IF(S7367&gt;0,"+","-")</f>
        <v>-</v>
      </c>
      <c r="R7367" s="23"/>
      <c r="S7367" s="15"/>
      <c r="T7367"/>
      <c r="U7367" s="70"/>
      <c r="V7367" s="71">
        <f t="shared" si="283"/>
        <v>1</v>
      </c>
      <c r="W7367" s="25" t="e">
        <f t="shared" si="282"/>
        <v>#DIV/0!</v>
      </c>
      <c r="X7367" s="64"/>
    </row>
    <row r="7368" spans="11:24" x14ac:dyDescent="0.3">
      <c r="K7368" s="31">
        <f>M7368/(L7368+M7368)</f>
        <v>0.94974874371859297</v>
      </c>
      <c r="L7368" s="52">
        <f>COUNTIF($N$6:N7368,FALSE)</f>
        <v>370</v>
      </c>
      <c r="M7368" s="52">
        <f>COUNTIF($N$6:N7368,TRUE)</f>
        <v>6993</v>
      </c>
      <c r="N7368" s="53" t="b">
        <f>O7368=P7368</f>
        <v>1</v>
      </c>
      <c r="O7368" s="53" t="str">
        <f>IF(R7368&gt;0,"+","-")</f>
        <v>-</v>
      </c>
      <c r="P7368" s="53" t="str">
        <f>IF(S7368&gt;0,"+","-")</f>
        <v>-</v>
      </c>
      <c r="Q7368" s="14"/>
      <c r="R7368" s="15"/>
      <c r="S7368" s="15"/>
      <c r="T7368"/>
      <c r="U7368" s="70"/>
      <c r="V7368" s="71">
        <f t="shared" si="283"/>
        <v>1</v>
      </c>
      <c r="W7368" s="25" t="e">
        <f t="shared" si="282"/>
        <v>#DIV/0!</v>
      </c>
      <c r="X7368" s="64"/>
    </row>
    <row r="7369" spans="11:24" x14ac:dyDescent="0.3">
      <c r="K7369" s="31">
        <f>M7369/(L7369+M7369)</f>
        <v>0.9497555676262901</v>
      </c>
      <c r="L7369" s="52">
        <f>COUNTIF($N$6:N7369,FALSE)</f>
        <v>370</v>
      </c>
      <c r="M7369" s="52">
        <f>COUNTIF($N$6:N7369,TRUE)</f>
        <v>6994</v>
      </c>
      <c r="N7369" s="53" t="b">
        <f>O7369=P7369</f>
        <v>1</v>
      </c>
      <c r="O7369" s="53" t="str">
        <f>IF(R7369&gt;0,"+","-")</f>
        <v>-</v>
      </c>
      <c r="P7369" s="53" t="str">
        <f>IF(S7369&gt;0,"+","-")</f>
        <v>-</v>
      </c>
      <c r="Q7369" s="14"/>
      <c r="R7369" s="15"/>
      <c r="S7369" s="15"/>
      <c r="T7369"/>
      <c r="U7369" s="70"/>
      <c r="V7369" s="71">
        <f t="shared" si="283"/>
        <v>1</v>
      </c>
      <c r="W7369" s="25" t="e">
        <f t="shared" si="282"/>
        <v>#DIV/0!</v>
      </c>
      <c r="X7369" s="64"/>
    </row>
    <row r="7370" spans="11:24" x14ac:dyDescent="0.3">
      <c r="K7370" s="31">
        <f>M7370/(L7370+M7370)</f>
        <v>0.9497623896809233</v>
      </c>
      <c r="L7370" s="52">
        <f>COUNTIF($N$6:N7370,FALSE)</f>
        <v>370</v>
      </c>
      <c r="M7370" s="52">
        <f>COUNTIF($N$6:N7370,TRUE)</f>
        <v>6995</v>
      </c>
      <c r="N7370" s="53" t="b">
        <f>O7370=P7370</f>
        <v>1</v>
      </c>
      <c r="O7370" s="53" t="str">
        <f>IF(R7370&gt;0,"+","-")</f>
        <v>-</v>
      </c>
      <c r="P7370" s="53" t="str">
        <f>IF(S7370&gt;0,"+","-")</f>
        <v>-</v>
      </c>
      <c r="R7370" s="23"/>
      <c r="S7370" s="15"/>
      <c r="T7370"/>
      <c r="U7370" s="70"/>
      <c r="V7370" s="71">
        <f t="shared" si="283"/>
        <v>1</v>
      </c>
      <c r="W7370" s="25" t="e">
        <f t="shared" si="282"/>
        <v>#DIV/0!</v>
      </c>
      <c r="X7370" s="64"/>
    </row>
    <row r="7371" spans="11:24" x14ac:dyDescent="0.3">
      <c r="K7371" s="31">
        <f>M7371/(L7371+M7371)</f>
        <v>0.94976920988324731</v>
      </c>
      <c r="L7371" s="52">
        <f>COUNTIF($N$6:N7371,FALSE)</f>
        <v>370</v>
      </c>
      <c r="M7371" s="52">
        <f>COUNTIF($N$6:N7371,TRUE)</f>
        <v>6996</v>
      </c>
      <c r="N7371" s="53" t="b">
        <f>O7371=P7371</f>
        <v>1</v>
      </c>
      <c r="O7371" s="53" t="str">
        <f>IF(R7371&gt;0,"+","-")</f>
        <v>-</v>
      </c>
      <c r="P7371" s="53" t="str">
        <f>IF(S7371&gt;0,"+","-")</f>
        <v>-</v>
      </c>
      <c r="R7371" s="23"/>
      <c r="S7371" s="15"/>
      <c r="T7371"/>
      <c r="U7371" s="70"/>
      <c r="V7371" s="71">
        <f t="shared" si="283"/>
        <v>1</v>
      </c>
      <c r="W7371" s="25" t="e">
        <f t="shared" si="282"/>
        <v>#DIV/0!</v>
      </c>
      <c r="X7371" s="64"/>
    </row>
    <row r="7372" spans="11:24" x14ac:dyDescent="0.3">
      <c r="K7372" s="31">
        <f>M7372/(L7372+M7372)</f>
        <v>0.94977602823401652</v>
      </c>
      <c r="L7372" s="52">
        <f>COUNTIF($N$6:N7372,FALSE)</f>
        <v>370</v>
      </c>
      <c r="M7372" s="52">
        <f>COUNTIF($N$6:N7372,TRUE)</f>
        <v>6997</v>
      </c>
      <c r="N7372" s="53" t="b">
        <f>O7372=P7372</f>
        <v>1</v>
      </c>
      <c r="O7372" s="53" t="str">
        <f>IF(R7372&gt;0,"+","-")</f>
        <v>-</v>
      </c>
      <c r="P7372" s="53" t="str">
        <f>IF(S7372&gt;0,"+","-")</f>
        <v>-</v>
      </c>
      <c r="R7372" s="23"/>
      <c r="S7372" s="15"/>
      <c r="T7372"/>
      <c r="U7372" s="70"/>
      <c r="V7372" s="71">
        <f t="shared" si="283"/>
        <v>1</v>
      </c>
      <c r="W7372" s="25" t="e">
        <f t="shared" si="282"/>
        <v>#DIV/0!</v>
      </c>
      <c r="X7372" s="64"/>
    </row>
    <row r="7373" spans="11:24" x14ac:dyDescent="0.3">
      <c r="K7373" s="31">
        <f>M7373/(L7373+M7373)</f>
        <v>0.94978284473398478</v>
      </c>
      <c r="L7373" s="52">
        <f>COUNTIF($N$6:N7373,FALSE)</f>
        <v>370</v>
      </c>
      <c r="M7373" s="52">
        <f>COUNTIF($N$6:N7373,TRUE)</f>
        <v>6998</v>
      </c>
      <c r="N7373" s="53" t="b">
        <f>O7373=P7373</f>
        <v>1</v>
      </c>
      <c r="O7373" s="53" t="str">
        <f>IF(R7373&gt;0,"+","-")</f>
        <v>-</v>
      </c>
      <c r="P7373" s="53" t="str">
        <f>IF(S7373&gt;0,"+","-")</f>
        <v>-</v>
      </c>
      <c r="Q7373" s="14"/>
      <c r="R7373" s="15"/>
      <c r="S7373" s="15"/>
      <c r="T7373"/>
      <c r="U7373" s="70"/>
      <c r="V7373" s="71">
        <f t="shared" si="283"/>
        <v>1</v>
      </c>
      <c r="W7373" s="25" t="e">
        <f t="shared" si="282"/>
        <v>#DIV/0!</v>
      </c>
      <c r="X7373" s="64"/>
    </row>
    <row r="7374" spans="11:24" x14ac:dyDescent="0.3">
      <c r="K7374" s="31">
        <f>M7374/(L7374+M7374)</f>
        <v>0.94978965938390558</v>
      </c>
      <c r="L7374" s="52">
        <f>COUNTIF($N$6:N7374,FALSE)</f>
        <v>370</v>
      </c>
      <c r="M7374" s="52">
        <f>COUNTIF($N$6:N7374,TRUE)</f>
        <v>6999</v>
      </c>
      <c r="N7374" s="53" t="b">
        <f>O7374=P7374</f>
        <v>1</v>
      </c>
      <c r="O7374" s="53" t="str">
        <f>IF(R7374&gt;0,"+","-")</f>
        <v>-</v>
      </c>
      <c r="P7374" s="53" t="str">
        <f>IF(S7374&gt;0,"+","-")</f>
        <v>-</v>
      </c>
      <c r="R7374" s="23"/>
      <c r="S7374" s="15"/>
      <c r="T7374"/>
      <c r="U7374" s="70"/>
      <c r="V7374" s="71">
        <f t="shared" si="283"/>
        <v>1</v>
      </c>
      <c r="W7374" s="25" t="e">
        <f t="shared" si="282"/>
        <v>#DIV/0!</v>
      </c>
      <c r="X7374" s="64"/>
    </row>
    <row r="7375" spans="11:24" x14ac:dyDescent="0.3">
      <c r="K7375" s="31">
        <f>M7375/(L7375+M7375)</f>
        <v>0.94979647218453189</v>
      </c>
      <c r="L7375" s="52">
        <f>COUNTIF($N$6:N7375,FALSE)</f>
        <v>370</v>
      </c>
      <c r="M7375" s="52">
        <f>COUNTIF($N$6:N7375,TRUE)</f>
        <v>7000</v>
      </c>
      <c r="N7375" s="53" t="b">
        <f>O7375=P7375</f>
        <v>1</v>
      </c>
      <c r="O7375" s="53" t="str">
        <f>IF(R7375&gt;0,"+","-")</f>
        <v>-</v>
      </c>
      <c r="P7375" s="53" t="str">
        <f>IF(S7375&gt;0,"+","-")</f>
        <v>-</v>
      </c>
      <c r="R7375" s="23"/>
      <c r="S7375" s="15"/>
      <c r="T7375"/>
      <c r="U7375" s="70"/>
      <c r="V7375" s="71">
        <f t="shared" si="283"/>
        <v>1</v>
      </c>
      <c r="W7375" s="25" t="e">
        <f t="shared" si="282"/>
        <v>#DIV/0!</v>
      </c>
      <c r="X7375" s="64"/>
    </row>
    <row r="7376" spans="11:24" x14ac:dyDescent="0.3">
      <c r="K7376" s="31">
        <f>M7376/(L7376+M7376)</f>
        <v>0.94980328313661644</v>
      </c>
      <c r="L7376" s="52">
        <f>COUNTIF($N$6:N7376,FALSE)</f>
        <v>370</v>
      </c>
      <c r="M7376" s="52">
        <f>COUNTIF($N$6:N7376,TRUE)</f>
        <v>7001</v>
      </c>
      <c r="N7376" s="53" t="b">
        <f>O7376=P7376</f>
        <v>1</v>
      </c>
      <c r="O7376" s="53" t="str">
        <f>IF(R7376&gt;0,"+","-")</f>
        <v>-</v>
      </c>
      <c r="P7376" s="53" t="str">
        <f>IF(S7376&gt;0,"+","-")</f>
        <v>-</v>
      </c>
      <c r="Q7376" s="14"/>
      <c r="R7376" s="15"/>
      <c r="S7376" s="15"/>
      <c r="T7376"/>
      <c r="U7376" s="70"/>
      <c r="V7376" s="71">
        <f t="shared" si="283"/>
        <v>1</v>
      </c>
      <c r="W7376" s="25" t="e">
        <f t="shared" si="282"/>
        <v>#DIV/0!</v>
      </c>
      <c r="X7376" s="64"/>
    </row>
    <row r="7377" spans="11:24" x14ac:dyDescent="0.3">
      <c r="K7377" s="31">
        <f>M7377/(L7377+M7377)</f>
        <v>0.94981009224091151</v>
      </c>
      <c r="L7377" s="52">
        <f>COUNTIF($N$6:N7377,FALSE)</f>
        <v>370</v>
      </c>
      <c r="M7377" s="52">
        <f>COUNTIF($N$6:N7377,TRUE)</f>
        <v>7002</v>
      </c>
      <c r="N7377" s="53" t="b">
        <f>O7377=P7377</f>
        <v>1</v>
      </c>
      <c r="O7377" s="53" t="str">
        <f>IF(R7377&gt;0,"+","-")</f>
        <v>-</v>
      </c>
      <c r="P7377" s="53" t="str">
        <f>IF(S7377&gt;0,"+","-")</f>
        <v>-</v>
      </c>
      <c r="R7377" s="23"/>
      <c r="S7377" s="15"/>
      <c r="T7377"/>
      <c r="U7377" s="70"/>
      <c r="V7377" s="71">
        <f t="shared" si="283"/>
        <v>1</v>
      </c>
      <c r="W7377" s="25" t="e">
        <f t="shared" si="282"/>
        <v>#DIV/0!</v>
      </c>
      <c r="X7377" s="64"/>
    </row>
    <row r="7378" spans="11:24" x14ac:dyDescent="0.3">
      <c r="K7378" s="31">
        <f>M7378/(L7378+M7378)</f>
        <v>0.94981689949816894</v>
      </c>
      <c r="L7378" s="52">
        <f>COUNTIF($N$6:N7378,FALSE)</f>
        <v>370</v>
      </c>
      <c r="M7378" s="52">
        <f>COUNTIF($N$6:N7378,TRUE)</f>
        <v>7003</v>
      </c>
      <c r="N7378" s="53" t="b">
        <f>O7378=P7378</f>
        <v>1</v>
      </c>
      <c r="O7378" s="53" t="str">
        <f>IF(R7378&gt;0,"+","-")</f>
        <v>-</v>
      </c>
      <c r="P7378" s="53" t="str">
        <f>IF(S7378&gt;0,"+","-")</f>
        <v>-</v>
      </c>
      <c r="R7378" s="23"/>
      <c r="S7378" s="15"/>
      <c r="T7378"/>
      <c r="U7378" s="70"/>
      <c r="V7378" s="71">
        <f t="shared" si="283"/>
        <v>1</v>
      </c>
      <c r="W7378" s="25" t="e">
        <f t="shared" si="282"/>
        <v>#DIV/0!</v>
      </c>
      <c r="X7378" s="64"/>
    </row>
    <row r="7379" spans="11:24" x14ac:dyDescent="0.3">
      <c r="K7379" s="31">
        <f>M7379/(L7379+M7379)</f>
        <v>0.94982370490914025</v>
      </c>
      <c r="L7379" s="52">
        <f>COUNTIF($N$6:N7379,FALSE)</f>
        <v>370</v>
      </c>
      <c r="M7379" s="52">
        <f>COUNTIF($N$6:N7379,TRUE)</f>
        <v>7004</v>
      </c>
      <c r="N7379" s="53" t="b">
        <f>O7379=P7379</f>
        <v>1</v>
      </c>
      <c r="O7379" s="53" t="str">
        <f>IF(R7379&gt;0,"+","-")</f>
        <v>-</v>
      </c>
      <c r="P7379" s="53" t="str">
        <f>IF(S7379&gt;0,"+","-")</f>
        <v>-</v>
      </c>
      <c r="R7379" s="23"/>
      <c r="S7379" s="15"/>
      <c r="T7379"/>
      <c r="U7379" s="70"/>
      <c r="V7379" s="71">
        <f t="shared" si="283"/>
        <v>1</v>
      </c>
      <c r="W7379" s="25" t="e">
        <f t="shared" si="282"/>
        <v>#DIV/0!</v>
      </c>
      <c r="X7379" s="64"/>
    </row>
    <row r="7380" spans="11:24" x14ac:dyDescent="0.3">
      <c r="K7380" s="31">
        <f>M7380/(L7380+M7380)</f>
        <v>0.94983050847457628</v>
      </c>
      <c r="L7380" s="52">
        <f>COUNTIF($N$6:N7380,FALSE)</f>
        <v>370</v>
      </c>
      <c r="M7380" s="52">
        <f>COUNTIF($N$6:N7380,TRUE)</f>
        <v>7005</v>
      </c>
      <c r="N7380" s="53" t="b">
        <f>O7380=P7380</f>
        <v>1</v>
      </c>
      <c r="O7380" s="53" t="str">
        <f>IF(R7380&gt;0,"+","-")</f>
        <v>-</v>
      </c>
      <c r="P7380" s="53" t="str">
        <f>IF(S7380&gt;0,"+","-")</f>
        <v>-</v>
      </c>
      <c r="R7380" s="23"/>
      <c r="S7380" s="15"/>
      <c r="T7380"/>
      <c r="U7380" s="70"/>
      <c r="V7380" s="71">
        <f t="shared" si="283"/>
        <v>1</v>
      </c>
      <c r="W7380" s="25" t="e">
        <f t="shared" si="282"/>
        <v>#DIV/0!</v>
      </c>
      <c r="X7380" s="64"/>
    </row>
    <row r="7381" spans="11:24" x14ac:dyDescent="0.3">
      <c r="K7381" s="31">
        <f>M7381/(L7381+M7381)</f>
        <v>0.94983731019522777</v>
      </c>
      <c r="L7381" s="52">
        <f>COUNTIF($N$6:N7381,FALSE)</f>
        <v>370</v>
      </c>
      <c r="M7381" s="52">
        <f>COUNTIF($N$6:N7381,TRUE)</f>
        <v>7006</v>
      </c>
      <c r="N7381" s="53" t="b">
        <f>O7381=P7381</f>
        <v>1</v>
      </c>
      <c r="O7381" s="53" t="str">
        <f>IF(R7381&gt;0,"+","-")</f>
        <v>-</v>
      </c>
      <c r="P7381" s="53" t="str">
        <f>IF(S7381&gt;0,"+","-")</f>
        <v>-</v>
      </c>
      <c r="Q7381" s="14"/>
      <c r="R7381" s="15"/>
      <c r="S7381" s="15"/>
      <c r="T7381"/>
      <c r="U7381" s="70"/>
      <c r="V7381" s="71">
        <f t="shared" si="283"/>
        <v>1</v>
      </c>
      <c r="W7381" s="25" t="e">
        <f t="shared" si="282"/>
        <v>#DIV/0!</v>
      </c>
      <c r="X7381" s="64"/>
    </row>
    <row r="7382" spans="11:24" x14ac:dyDescent="0.3">
      <c r="K7382" s="31">
        <f>M7382/(L7382+M7382)</f>
        <v>0.94984411007184488</v>
      </c>
      <c r="L7382" s="52">
        <f>COUNTIF($N$6:N7382,FALSE)</f>
        <v>370</v>
      </c>
      <c r="M7382" s="52">
        <f>COUNTIF($N$6:N7382,TRUE)</f>
        <v>7007</v>
      </c>
      <c r="N7382" s="53" t="b">
        <f>O7382=P7382</f>
        <v>1</v>
      </c>
      <c r="O7382" s="53" t="str">
        <f>IF(R7382&gt;0,"+","-")</f>
        <v>-</v>
      </c>
      <c r="P7382" s="53" t="str">
        <f>IF(S7382&gt;0,"+","-")</f>
        <v>-</v>
      </c>
      <c r="R7382" s="23"/>
      <c r="S7382" s="15"/>
      <c r="T7382"/>
      <c r="U7382" s="70"/>
      <c r="V7382" s="71">
        <f t="shared" si="283"/>
        <v>1</v>
      </c>
      <c r="W7382" s="25" t="e">
        <f t="shared" si="282"/>
        <v>#DIV/0!</v>
      </c>
      <c r="X7382" s="64"/>
    </row>
    <row r="7383" spans="11:24" x14ac:dyDescent="0.3">
      <c r="K7383" s="31">
        <f>M7383/(L7383+M7383)</f>
        <v>0.94985090810517758</v>
      </c>
      <c r="L7383" s="52">
        <f>COUNTIF($N$6:N7383,FALSE)</f>
        <v>370</v>
      </c>
      <c r="M7383" s="52">
        <f>COUNTIF($N$6:N7383,TRUE)</f>
        <v>7008</v>
      </c>
      <c r="N7383" s="53" t="b">
        <f>O7383=P7383</f>
        <v>1</v>
      </c>
      <c r="O7383" s="53" t="str">
        <f>IF(R7383&gt;0,"+","-")</f>
        <v>-</v>
      </c>
      <c r="P7383" s="53" t="str">
        <f>IF(S7383&gt;0,"+","-")</f>
        <v>-</v>
      </c>
      <c r="R7383" s="23"/>
      <c r="S7383" s="15"/>
      <c r="T7383"/>
      <c r="U7383" s="70"/>
      <c r="V7383" s="71">
        <f t="shared" si="283"/>
        <v>1</v>
      </c>
      <c r="W7383" s="25" t="e">
        <f t="shared" si="282"/>
        <v>#DIV/0!</v>
      </c>
      <c r="X7383" s="64"/>
    </row>
    <row r="7384" spans="11:24" x14ac:dyDescent="0.3">
      <c r="K7384" s="31">
        <f>M7384/(L7384+M7384)</f>
        <v>0.94985770429597505</v>
      </c>
      <c r="L7384" s="52">
        <f>COUNTIF($N$6:N7384,FALSE)</f>
        <v>370</v>
      </c>
      <c r="M7384" s="52">
        <f>COUNTIF($N$6:N7384,TRUE)</f>
        <v>7009</v>
      </c>
      <c r="N7384" s="53" t="b">
        <f>O7384=P7384</f>
        <v>1</v>
      </c>
      <c r="O7384" s="53" t="str">
        <f>IF(R7384&gt;0,"+","-")</f>
        <v>-</v>
      </c>
      <c r="P7384" s="53" t="str">
        <f>IF(S7384&gt;0,"+","-")</f>
        <v>-</v>
      </c>
      <c r="R7384" s="23"/>
      <c r="S7384" s="15"/>
      <c r="T7384"/>
      <c r="U7384" s="70"/>
      <c r="V7384" s="71">
        <f t="shared" si="283"/>
        <v>1</v>
      </c>
      <c r="W7384" s="25" t="e">
        <f t="shared" si="282"/>
        <v>#DIV/0!</v>
      </c>
      <c r="X7384" s="64"/>
    </row>
    <row r="7385" spans="11:24" x14ac:dyDescent="0.3">
      <c r="K7385" s="31">
        <f>M7385/(L7385+M7385)</f>
        <v>0.94986449864498645</v>
      </c>
      <c r="L7385" s="52">
        <f>COUNTIF($N$6:N7385,FALSE)</f>
        <v>370</v>
      </c>
      <c r="M7385" s="52">
        <f>COUNTIF($N$6:N7385,TRUE)</f>
        <v>7010</v>
      </c>
      <c r="N7385" s="53" t="b">
        <f>O7385=P7385</f>
        <v>1</v>
      </c>
      <c r="O7385" s="53" t="str">
        <f>IF(R7385&gt;0,"+","-")</f>
        <v>-</v>
      </c>
      <c r="P7385" s="53" t="str">
        <f>IF(S7385&gt;0,"+","-")</f>
        <v>-</v>
      </c>
      <c r="R7385" s="23"/>
      <c r="S7385" s="15"/>
      <c r="T7385"/>
      <c r="U7385" s="70"/>
      <c r="V7385" s="71">
        <f t="shared" si="283"/>
        <v>1</v>
      </c>
      <c r="W7385" s="25" t="e">
        <f t="shared" si="282"/>
        <v>#DIV/0!</v>
      </c>
      <c r="X7385" s="64"/>
    </row>
    <row r="7386" spans="11:24" x14ac:dyDescent="0.3">
      <c r="K7386" s="31">
        <f>M7386/(L7386+M7386)</f>
        <v>0.94987129115296032</v>
      </c>
      <c r="L7386" s="52">
        <f>COUNTIF($N$6:N7386,FALSE)</f>
        <v>370</v>
      </c>
      <c r="M7386" s="52">
        <f>COUNTIF($N$6:N7386,TRUE)</f>
        <v>7011</v>
      </c>
      <c r="N7386" s="53" t="b">
        <f>O7386=P7386</f>
        <v>1</v>
      </c>
      <c r="O7386" s="53" t="str">
        <f>IF(R7386&gt;0,"+","-")</f>
        <v>-</v>
      </c>
      <c r="P7386" s="53" t="str">
        <f>IF(S7386&gt;0,"+","-")</f>
        <v>-</v>
      </c>
      <c r="R7386" s="23"/>
      <c r="S7386" s="15"/>
      <c r="T7386"/>
      <c r="U7386" s="70"/>
      <c r="V7386" s="71">
        <f t="shared" si="283"/>
        <v>1</v>
      </c>
      <c r="W7386" s="25" t="e">
        <f t="shared" si="282"/>
        <v>#DIV/0!</v>
      </c>
      <c r="X7386" s="64"/>
    </row>
    <row r="7387" spans="11:24" x14ac:dyDescent="0.3">
      <c r="K7387" s="31">
        <f>M7387/(L7387+M7387)</f>
        <v>0.94987808182064482</v>
      </c>
      <c r="L7387" s="52">
        <f>COUNTIF($N$6:N7387,FALSE)</f>
        <v>370</v>
      </c>
      <c r="M7387" s="52">
        <f>COUNTIF($N$6:N7387,TRUE)</f>
        <v>7012</v>
      </c>
      <c r="N7387" s="53" t="b">
        <f>O7387=P7387</f>
        <v>1</v>
      </c>
      <c r="O7387" s="53" t="str">
        <f>IF(R7387&gt;0,"+","-")</f>
        <v>-</v>
      </c>
      <c r="P7387" s="53" t="str">
        <f>IF(S7387&gt;0,"+","-")</f>
        <v>-</v>
      </c>
      <c r="R7387" s="23"/>
      <c r="S7387" s="15"/>
      <c r="T7387"/>
      <c r="U7387" s="70"/>
      <c r="V7387" s="71">
        <f t="shared" si="283"/>
        <v>1</v>
      </c>
      <c r="W7387" s="25" t="e">
        <f t="shared" si="282"/>
        <v>#DIV/0!</v>
      </c>
      <c r="X7387" s="64"/>
    </row>
    <row r="7388" spans="11:24" x14ac:dyDescent="0.3">
      <c r="K7388" s="31">
        <f>M7388/(L7388+M7388)</f>
        <v>0.94988487064878779</v>
      </c>
      <c r="L7388" s="52">
        <f>COUNTIF($N$6:N7388,FALSE)</f>
        <v>370</v>
      </c>
      <c r="M7388" s="52">
        <f>COUNTIF($N$6:N7388,TRUE)</f>
        <v>7013</v>
      </c>
      <c r="N7388" s="53" t="b">
        <f>O7388=P7388</f>
        <v>1</v>
      </c>
      <c r="O7388" s="53" t="str">
        <f>IF(R7388&gt;0,"+","-")</f>
        <v>-</v>
      </c>
      <c r="P7388" s="53" t="str">
        <f>IF(S7388&gt;0,"+","-")</f>
        <v>-</v>
      </c>
      <c r="R7388" s="23"/>
      <c r="S7388" s="15"/>
      <c r="T7388"/>
      <c r="U7388" s="70"/>
      <c r="V7388" s="71">
        <f t="shared" si="283"/>
        <v>1</v>
      </c>
      <c r="W7388" s="25" t="e">
        <f t="shared" si="282"/>
        <v>#DIV/0!</v>
      </c>
      <c r="X7388" s="64"/>
    </row>
    <row r="7389" spans="11:24" x14ac:dyDescent="0.3">
      <c r="K7389" s="31">
        <f>M7389/(L7389+M7389)</f>
        <v>0.94989165763813654</v>
      </c>
      <c r="L7389" s="52">
        <f>COUNTIF($N$6:N7389,FALSE)</f>
        <v>370</v>
      </c>
      <c r="M7389" s="52">
        <f>COUNTIF($N$6:N7389,TRUE)</f>
        <v>7014</v>
      </c>
      <c r="N7389" s="53" t="b">
        <f>O7389=P7389</f>
        <v>1</v>
      </c>
      <c r="O7389" s="53" t="str">
        <f>IF(R7389&gt;0,"+","-")</f>
        <v>-</v>
      </c>
      <c r="P7389" s="53" t="str">
        <f>IF(S7389&gt;0,"+","-")</f>
        <v>-</v>
      </c>
      <c r="R7389" s="23"/>
      <c r="S7389" s="15"/>
      <c r="T7389"/>
      <c r="U7389" s="70"/>
      <c r="V7389" s="71">
        <f t="shared" si="283"/>
        <v>1</v>
      </c>
      <c r="W7389" s="25" t="e">
        <f t="shared" si="282"/>
        <v>#DIV/0!</v>
      </c>
      <c r="X7389" s="64"/>
    </row>
    <row r="7390" spans="11:24" x14ac:dyDescent="0.3">
      <c r="K7390" s="31">
        <f>M7390/(L7390+M7390)</f>
        <v>0.94989844278943802</v>
      </c>
      <c r="L7390" s="52">
        <f>COUNTIF($N$6:N7390,FALSE)</f>
        <v>370</v>
      </c>
      <c r="M7390" s="52">
        <f>COUNTIF($N$6:N7390,TRUE)</f>
        <v>7015</v>
      </c>
      <c r="N7390" s="53" t="b">
        <f>O7390=P7390</f>
        <v>1</v>
      </c>
      <c r="O7390" s="53" t="str">
        <f>IF(R7390&gt;0,"+","-")</f>
        <v>-</v>
      </c>
      <c r="P7390" s="53" t="str">
        <f>IF(S7390&gt;0,"+","-")</f>
        <v>-</v>
      </c>
      <c r="R7390" s="23"/>
      <c r="S7390" s="15"/>
      <c r="T7390"/>
      <c r="U7390" s="70"/>
      <c r="V7390" s="71">
        <f t="shared" si="283"/>
        <v>1</v>
      </c>
      <c r="W7390" s="25" t="e">
        <f t="shared" si="282"/>
        <v>#DIV/0!</v>
      </c>
      <c r="X7390" s="64"/>
    </row>
    <row r="7391" spans="11:24" x14ac:dyDescent="0.3">
      <c r="K7391" s="31">
        <f>M7391/(L7391+M7391)</f>
        <v>0.94990522610343897</v>
      </c>
      <c r="L7391" s="52">
        <f>COUNTIF($N$6:N7391,FALSE)</f>
        <v>370</v>
      </c>
      <c r="M7391" s="52">
        <f>COUNTIF($N$6:N7391,TRUE)</f>
        <v>7016</v>
      </c>
      <c r="N7391" s="53" t="b">
        <f>O7391=P7391</f>
        <v>1</v>
      </c>
      <c r="O7391" s="53" t="str">
        <f>IF(R7391&gt;0,"+","-")</f>
        <v>-</v>
      </c>
      <c r="P7391" s="53" t="str">
        <f>IF(S7391&gt;0,"+","-")</f>
        <v>-</v>
      </c>
      <c r="R7391" s="23"/>
      <c r="S7391" s="15"/>
      <c r="T7391"/>
      <c r="U7391" s="70"/>
      <c r="V7391" s="71">
        <f t="shared" si="283"/>
        <v>1</v>
      </c>
      <c r="W7391" s="25" t="e">
        <f t="shared" si="282"/>
        <v>#DIV/0!</v>
      </c>
      <c r="X7391" s="64"/>
    </row>
    <row r="7392" spans="11:24" x14ac:dyDescent="0.3">
      <c r="K7392" s="31">
        <f>M7392/(L7392+M7392)</f>
        <v>0.94991200758088534</v>
      </c>
      <c r="L7392" s="52">
        <f>COUNTIF($N$6:N7392,FALSE)</f>
        <v>370</v>
      </c>
      <c r="M7392" s="52">
        <f>COUNTIF($N$6:N7392,TRUE)</f>
        <v>7017</v>
      </c>
      <c r="N7392" s="53" t="b">
        <f>O7392=P7392</f>
        <v>1</v>
      </c>
      <c r="O7392" s="53" t="str">
        <f>IF(R7392&gt;0,"+","-")</f>
        <v>-</v>
      </c>
      <c r="P7392" s="53" t="str">
        <f>IF(S7392&gt;0,"+","-")</f>
        <v>-</v>
      </c>
      <c r="Q7392" s="14"/>
      <c r="R7392" s="15"/>
      <c r="S7392" s="15"/>
      <c r="T7392"/>
      <c r="U7392" s="70"/>
      <c r="V7392" s="71">
        <f t="shared" si="283"/>
        <v>1</v>
      </c>
      <c r="W7392" s="25" t="e">
        <f t="shared" si="282"/>
        <v>#DIV/0!</v>
      </c>
      <c r="X7392" s="64"/>
    </row>
    <row r="7393" spans="11:24" x14ac:dyDescent="0.3">
      <c r="K7393" s="31">
        <f>M7393/(L7393+M7393)</f>
        <v>0.94991878722252299</v>
      </c>
      <c r="L7393" s="52">
        <f>COUNTIF($N$6:N7393,FALSE)</f>
        <v>370</v>
      </c>
      <c r="M7393" s="52">
        <f>COUNTIF($N$6:N7393,TRUE)</f>
        <v>7018</v>
      </c>
      <c r="N7393" s="53" t="b">
        <f>O7393=P7393</f>
        <v>1</v>
      </c>
      <c r="O7393" s="53" t="str">
        <f>IF(R7393&gt;0,"+","-")</f>
        <v>-</v>
      </c>
      <c r="P7393" s="53" t="str">
        <f>IF(S7393&gt;0,"+","-")</f>
        <v>-</v>
      </c>
      <c r="Q7393" s="14"/>
      <c r="R7393" s="15"/>
      <c r="S7393" s="15"/>
      <c r="T7393"/>
      <c r="U7393" s="70"/>
      <c r="V7393" s="71">
        <f t="shared" si="283"/>
        <v>1</v>
      </c>
      <c r="W7393" s="25" t="e">
        <f t="shared" si="282"/>
        <v>#DIV/0!</v>
      </c>
      <c r="X7393" s="64"/>
    </row>
    <row r="7394" spans="11:24" x14ac:dyDescent="0.3">
      <c r="K7394" s="31">
        <f>M7394/(L7394+M7394)</f>
        <v>0.94992556502909731</v>
      </c>
      <c r="L7394" s="52">
        <f>COUNTIF($N$6:N7394,FALSE)</f>
        <v>370</v>
      </c>
      <c r="M7394" s="52">
        <f>COUNTIF($N$6:N7394,TRUE)</f>
        <v>7019</v>
      </c>
      <c r="N7394" s="53" t="b">
        <f>O7394=P7394</f>
        <v>1</v>
      </c>
      <c r="O7394" s="53" t="str">
        <f>IF(R7394&gt;0,"+","-")</f>
        <v>-</v>
      </c>
      <c r="P7394" s="53" t="str">
        <f>IF(S7394&gt;0,"+","-")</f>
        <v>-</v>
      </c>
      <c r="R7394" s="23"/>
      <c r="S7394" s="15"/>
      <c r="T7394"/>
      <c r="U7394" s="70"/>
      <c r="V7394" s="71">
        <f t="shared" si="283"/>
        <v>1</v>
      </c>
      <c r="W7394" s="25" t="e">
        <f t="shared" si="282"/>
        <v>#DIV/0!</v>
      </c>
      <c r="X7394" s="64"/>
    </row>
    <row r="7395" spans="11:24" x14ac:dyDescent="0.3">
      <c r="K7395" s="31">
        <f>M7395/(L7395+M7395)</f>
        <v>0.94993234100135315</v>
      </c>
      <c r="L7395" s="52">
        <f>COUNTIF($N$6:N7395,FALSE)</f>
        <v>370</v>
      </c>
      <c r="M7395" s="52">
        <f>COUNTIF($N$6:N7395,TRUE)</f>
        <v>7020</v>
      </c>
      <c r="N7395" s="53" t="b">
        <f>O7395=P7395</f>
        <v>1</v>
      </c>
      <c r="O7395" s="53" t="str">
        <f>IF(R7395&gt;0,"+","-")</f>
        <v>-</v>
      </c>
      <c r="P7395" s="53" t="str">
        <f>IF(S7395&gt;0,"+","-")</f>
        <v>-</v>
      </c>
      <c r="Q7395" s="14"/>
      <c r="R7395" s="15"/>
      <c r="S7395" s="15"/>
      <c r="T7395"/>
      <c r="U7395" s="70"/>
      <c r="V7395" s="71">
        <f t="shared" si="283"/>
        <v>1</v>
      </c>
      <c r="W7395" s="25" t="e">
        <f t="shared" si="282"/>
        <v>#DIV/0!</v>
      </c>
      <c r="X7395" s="64"/>
    </row>
    <row r="7396" spans="11:24" x14ac:dyDescent="0.3">
      <c r="K7396" s="31">
        <f>M7396/(L7396+M7396)</f>
        <v>0.94993911514003515</v>
      </c>
      <c r="L7396" s="52">
        <f>COUNTIF($N$6:N7396,FALSE)</f>
        <v>370</v>
      </c>
      <c r="M7396" s="52">
        <f>COUNTIF($N$6:N7396,TRUE)</f>
        <v>7021</v>
      </c>
      <c r="N7396" s="53" t="b">
        <f>O7396=P7396</f>
        <v>1</v>
      </c>
      <c r="O7396" s="53" t="str">
        <f>IF(R7396&gt;0,"+","-")</f>
        <v>-</v>
      </c>
      <c r="P7396" s="53" t="str">
        <f>IF(S7396&gt;0,"+","-")</f>
        <v>-</v>
      </c>
      <c r="R7396" s="23"/>
      <c r="S7396" s="15"/>
      <c r="T7396"/>
      <c r="U7396" s="70"/>
      <c r="V7396" s="71">
        <f t="shared" si="283"/>
        <v>1</v>
      </c>
      <c r="W7396" s="25" t="e">
        <f t="shared" si="282"/>
        <v>#DIV/0!</v>
      </c>
      <c r="X7396" s="64"/>
    </row>
    <row r="7397" spans="11:24" x14ac:dyDescent="0.3">
      <c r="K7397" s="31">
        <f>M7397/(L7397+M7397)</f>
        <v>0.94994588744588748</v>
      </c>
      <c r="L7397" s="52">
        <f>COUNTIF($N$6:N7397,FALSE)</f>
        <v>370</v>
      </c>
      <c r="M7397" s="52">
        <f>COUNTIF($N$6:N7397,TRUE)</f>
        <v>7022</v>
      </c>
      <c r="N7397" s="53" t="b">
        <f>O7397=P7397</f>
        <v>1</v>
      </c>
      <c r="O7397" s="53" t="str">
        <f>IF(R7397&gt;0,"+","-")</f>
        <v>-</v>
      </c>
      <c r="P7397" s="53" t="str">
        <f>IF(S7397&gt;0,"+","-")</f>
        <v>-</v>
      </c>
      <c r="R7397" s="23"/>
      <c r="S7397" s="15"/>
      <c r="T7397"/>
      <c r="U7397" s="70"/>
      <c r="V7397" s="71">
        <f t="shared" si="283"/>
        <v>1</v>
      </c>
      <c r="W7397" s="25" t="e">
        <f t="shared" si="282"/>
        <v>#DIV/0!</v>
      </c>
      <c r="X7397" s="64"/>
    </row>
    <row r="7398" spans="11:24" x14ac:dyDescent="0.3">
      <c r="K7398" s="31">
        <f>M7398/(L7398+M7398)</f>
        <v>0.94995265791965378</v>
      </c>
      <c r="L7398" s="52">
        <f>COUNTIF($N$6:N7398,FALSE)</f>
        <v>370</v>
      </c>
      <c r="M7398" s="52">
        <f>COUNTIF($N$6:N7398,TRUE)</f>
        <v>7023</v>
      </c>
      <c r="N7398" s="53" t="b">
        <f>O7398=P7398</f>
        <v>1</v>
      </c>
      <c r="O7398" s="53" t="str">
        <f>IF(R7398&gt;0,"+","-")</f>
        <v>-</v>
      </c>
      <c r="P7398" s="53" t="str">
        <f>IF(S7398&gt;0,"+","-")</f>
        <v>-</v>
      </c>
      <c r="R7398" s="23"/>
      <c r="S7398" s="15"/>
      <c r="T7398"/>
      <c r="U7398" s="70"/>
      <c r="V7398" s="71">
        <f t="shared" si="283"/>
        <v>1</v>
      </c>
      <c r="W7398" s="25" t="e">
        <f t="shared" si="282"/>
        <v>#DIV/0!</v>
      </c>
      <c r="X7398" s="64"/>
    </row>
    <row r="7399" spans="11:24" x14ac:dyDescent="0.3">
      <c r="K7399" s="31">
        <f>M7399/(L7399+M7399)</f>
        <v>0.94995942656207732</v>
      </c>
      <c r="L7399" s="52">
        <f>COUNTIF($N$6:N7399,FALSE)</f>
        <v>370</v>
      </c>
      <c r="M7399" s="52">
        <f>COUNTIF($N$6:N7399,TRUE)</f>
        <v>7024</v>
      </c>
      <c r="N7399" s="53" t="b">
        <f>O7399=P7399</f>
        <v>1</v>
      </c>
      <c r="O7399" s="53" t="str">
        <f>IF(R7399&gt;0,"+","-")</f>
        <v>-</v>
      </c>
      <c r="P7399" s="53" t="str">
        <f>IF(S7399&gt;0,"+","-")</f>
        <v>-</v>
      </c>
      <c r="R7399" s="23"/>
      <c r="S7399" s="15"/>
      <c r="T7399"/>
      <c r="U7399" s="70"/>
      <c r="V7399" s="71">
        <f t="shared" si="283"/>
        <v>1</v>
      </c>
      <c r="W7399" s="25" t="e">
        <f t="shared" si="282"/>
        <v>#DIV/0!</v>
      </c>
      <c r="X7399" s="64"/>
    </row>
    <row r="7400" spans="11:24" x14ac:dyDescent="0.3">
      <c r="K7400" s="31">
        <f>M7400/(L7400+M7400)</f>
        <v>0.94996619337390131</v>
      </c>
      <c r="L7400" s="52">
        <f>COUNTIF($N$6:N7400,FALSE)</f>
        <v>370</v>
      </c>
      <c r="M7400" s="52">
        <f>COUNTIF($N$6:N7400,TRUE)</f>
        <v>7025</v>
      </c>
      <c r="N7400" s="53" t="b">
        <f>O7400=P7400</f>
        <v>1</v>
      </c>
      <c r="O7400" s="53" t="str">
        <f>IF(R7400&gt;0,"+","-")</f>
        <v>-</v>
      </c>
      <c r="P7400" s="53" t="str">
        <f>IF(S7400&gt;0,"+","-")</f>
        <v>-</v>
      </c>
      <c r="R7400" s="23"/>
      <c r="S7400" s="15"/>
      <c r="T7400"/>
      <c r="U7400" s="70"/>
      <c r="V7400" s="71">
        <f t="shared" si="283"/>
        <v>1</v>
      </c>
      <c r="W7400" s="25" t="e">
        <f t="shared" si="282"/>
        <v>#DIV/0!</v>
      </c>
      <c r="X7400" s="64"/>
    </row>
    <row r="7401" spans="11:24" x14ac:dyDescent="0.3">
      <c r="K7401" s="31">
        <f>M7401/(L7401+M7401)</f>
        <v>0.94997295835586804</v>
      </c>
      <c r="L7401" s="52">
        <f>COUNTIF($N$6:N7401,FALSE)</f>
        <v>370</v>
      </c>
      <c r="M7401" s="52">
        <f>COUNTIF($N$6:N7401,TRUE)</f>
        <v>7026</v>
      </c>
      <c r="N7401" s="53" t="b">
        <f>O7401=P7401</f>
        <v>1</v>
      </c>
      <c r="O7401" s="53" t="str">
        <f>IF(R7401&gt;0,"+","-")</f>
        <v>-</v>
      </c>
      <c r="P7401" s="53" t="str">
        <f>IF(S7401&gt;0,"+","-")</f>
        <v>-</v>
      </c>
      <c r="R7401" s="23"/>
      <c r="S7401" s="15"/>
      <c r="T7401"/>
      <c r="U7401" s="70"/>
      <c r="V7401" s="71">
        <f t="shared" si="283"/>
        <v>1</v>
      </c>
      <c r="W7401" s="25" t="e">
        <f t="shared" si="282"/>
        <v>#DIV/0!</v>
      </c>
      <c r="X7401" s="64"/>
    </row>
    <row r="7402" spans="11:24" x14ac:dyDescent="0.3">
      <c r="K7402" s="31">
        <f>M7402/(L7402+M7402)</f>
        <v>0.94997972150871979</v>
      </c>
      <c r="L7402" s="52">
        <f>COUNTIF($N$6:N7402,FALSE)</f>
        <v>370</v>
      </c>
      <c r="M7402" s="52">
        <f>COUNTIF($N$6:N7402,TRUE)</f>
        <v>7027</v>
      </c>
      <c r="N7402" s="53" t="b">
        <f>O7402=P7402</f>
        <v>1</v>
      </c>
      <c r="O7402" s="53" t="str">
        <f>IF(R7402&gt;0,"+","-")</f>
        <v>-</v>
      </c>
      <c r="P7402" s="53" t="str">
        <f>IF(S7402&gt;0,"+","-")</f>
        <v>-</v>
      </c>
      <c r="R7402" s="23"/>
      <c r="S7402" s="15"/>
      <c r="T7402"/>
      <c r="U7402" s="70"/>
      <c r="V7402" s="71">
        <f t="shared" si="283"/>
        <v>1</v>
      </c>
      <c r="W7402" s="25" t="e">
        <f t="shared" ref="W7402:W7465" si="284">AVERAGE(R7303:R7402)</f>
        <v>#DIV/0!</v>
      </c>
      <c r="X7402" s="64"/>
    </row>
    <row r="7403" spans="11:24" x14ac:dyDescent="0.3">
      <c r="K7403" s="31">
        <f>M7403/(L7403+M7403)</f>
        <v>0.9499864828331982</v>
      </c>
      <c r="L7403" s="52">
        <f>COUNTIF($N$6:N7403,FALSE)</f>
        <v>370</v>
      </c>
      <c r="M7403" s="52">
        <f>COUNTIF($N$6:N7403,TRUE)</f>
        <v>7028</v>
      </c>
      <c r="N7403" s="53" t="b">
        <f>O7403=P7403</f>
        <v>1</v>
      </c>
      <c r="O7403" s="53" t="str">
        <f>IF(R7403&gt;0,"+","-")</f>
        <v>-</v>
      </c>
      <c r="P7403" s="53" t="str">
        <f>IF(S7403&gt;0,"+","-")</f>
        <v>-</v>
      </c>
      <c r="R7403" s="23"/>
      <c r="S7403" s="15"/>
      <c r="T7403"/>
      <c r="U7403" s="70"/>
      <c r="V7403" s="71">
        <f t="shared" si="283"/>
        <v>1</v>
      </c>
      <c r="W7403" s="25" t="e">
        <f t="shared" si="284"/>
        <v>#DIV/0!</v>
      </c>
      <c r="X7403" s="64"/>
    </row>
    <row r="7404" spans="11:24" x14ac:dyDescent="0.3">
      <c r="K7404" s="31">
        <f>M7404/(L7404+M7404)</f>
        <v>0.94999324233004456</v>
      </c>
      <c r="L7404" s="52">
        <f>COUNTIF($N$6:N7404,FALSE)</f>
        <v>370</v>
      </c>
      <c r="M7404" s="52">
        <f>COUNTIF($N$6:N7404,TRUE)</f>
        <v>7029</v>
      </c>
      <c r="N7404" s="53" t="b">
        <f>O7404=P7404</f>
        <v>1</v>
      </c>
      <c r="O7404" s="53" t="str">
        <f>IF(R7404&gt;0,"+","-")</f>
        <v>-</v>
      </c>
      <c r="P7404" s="53" t="str">
        <f>IF(S7404&gt;0,"+","-")</f>
        <v>-</v>
      </c>
      <c r="Q7404" s="14"/>
      <c r="R7404" s="15"/>
      <c r="S7404" s="15"/>
      <c r="T7404"/>
      <c r="U7404" s="70"/>
      <c r="V7404" s="71">
        <f t="shared" si="283"/>
        <v>1</v>
      </c>
      <c r="W7404" s="25" t="e">
        <f t="shared" si="284"/>
        <v>#DIV/0!</v>
      </c>
      <c r="X7404" s="64"/>
    </row>
    <row r="7405" spans="11:24" x14ac:dyDescent="0.3">
      <c r="K7405" s="31">
        <f>M7405/(L7405+M7405)</f>
        <v>0.95</v>
      </c>
      <c r="L7405" s="52">
        <f>COUNTIF($N$6:N7405,FALSE)</f>
        <v>370</v>
      </c>
      <c r="M7405" s="52">
        <f>COUNTIF($N$6:N7405,TRUE)</f>
        <v>7030</v>
      </c>
      <c r="N7405" s="53" t="b">
        <f>O7405=P7405</f>
        <v>1</v>
      </c>
      <c r="O7405" s="53" t="str">
        <f>IF(R7405&gt;0,"+","-")</f>
        <v>-</v>
      </c>
      <c r="P7405" s="53" t="str">
        <f>IF(S7405&gt;0,"+","-")</f>
        <v>-</v>
      </c>
      <c r="R7405" s="23"/>
      <c r="S7405" s="15"/>
      <c r="T7405"/>
      <c r="U7405" s="70"/>
      <c r="V7405" s="71">
        <f t="shared" si="283"/>
        <v>1</v>
      </c>
      <c r="W7405" s="25" t="e">
        <f t="shared" si="284"/>
        <v>#DIV/0!</v>
      </c>
      <c r="X7405" s="64"/>
    </row>
    <row r="7406" spans="11:24" x14ac:dyDescent="0.3">
      <c r="K7406" s="31">
        <f>M7406/(L7406+M7406)</f>
        <v>0.9500067558438049</v>
      </c>
      <c r="L7406" s="52">
        <f>COUNTIF($N$6:N7406,FALSE)</f>
        <v>370</v>
      </c>
      <c r="M7406" s="52">
        <f>COUNTIF($N$6:N7406,TRUE)</f>
        <v>7031</v>
      </c>
      <c r="N7406" s="53" t="b">
        <f>O7406=P7406</f>
        <v>1</v>
      </c>
      <c r="O7406" s="53" t="str">
        <f>IF(R7406&gt;0,"+","-")</f>
        <v>-</v>
      </c>
      <c r="P7406" s="53" t="str">
        <f>IF(S7406&gt;0,"+","-")</f>
        <v>-</v>
      </c>
      <c r="R7406" s="23"/>
      <c r="S7406" s="15"/>
      <c r="T7406"/>
      <c r="U7406" s="70"/>
      <c r="V7406" s="71">
        <f t="shared" si="283"/>
        <v>1</v>
      </c>
      <c r="W7406" s="25" t="e">
        <f t="shared" si="284"/>
        <v>#DIV/0!</v>
      </c>
      <c r="X7406" s="64"/>
    </row>
    <row r="7407" spans="11:24" x14ac:dyDescent="0.3">
      <c r="K7407" s="31">
        <f>M7407/(L7407+M7407)</f>
        <v>0.95001350986219946</v>
      </c>
      <c r="L7407" s="52">
        <f>COUNTIF($N$6:N7407,FALSE)</f>
        <v>370</v>
      </c>
      <c r="M7407" s="52">
        <f>COUNTIF($N$6:N7407,TRUE)</f>
        <v>7032</v>
      </c>
      <c r="N7407" s="53" t="b">
        <f>O7407=P7407</f>
        <v>1</v>
      </c>
      <c r="O7407" s="53" t="str">
        <f>IF(R7407&gt;0,"+","-")</f>
        <v>-</v>
      </c>
      <c r="P7407" s="53" t="str">
        <f>IF(S7407&gt;0,"+","-")</f>
        <v>-</v>
      </c>
      <c r="R7407" s="23"/>
      <c r="S7407" s="15"/>
      <c r="T7407"/>
      <c r="U7407" s="70"/>
      <c r="V7407" s="71">
        <f t="shared" si="283"/>
        <v>1</v>
      </c>
      <c r="W7407" s="25" t="e">
        <f t="shared" si="284"/>
        <v>#DIV/0!</v>
      </c>
      <c r="X7407" s="64"/>
    </row>
    <row r="7408" spans="11:24" x14ac:dyDescent="0.3">
      <c r="K7408" s="31">
        <f>M7408/(L7408+M7408)</f>
        <v>0.95002026205592327</v>
      </c>
      <c r="L7408" s="52">
        <f>COUNTIF($N$6:N7408,FALSE)</f>
        <v>370</v>
      </c>
      <c r="M7408" s="52">
        <f>COUNTIF($N$6:N7408,TRUE)</f>
        <v>7033</v>
      </c>
      <c r="N7408" s="53" t="b">
        <f>O7408=P7408</f>
        <v>1</v>
      </c>
      <c r="O7408" s="53" t="str">
        <f>IF(R7408&gt;0,"+","-")</f>
        <v>-</v>
      </c>
      <c r="P7408" s="53" t="str">
        <f>IF(S7408&gt;0,"+","-")</f>
        <v>-</v>
      </c>
      <c r="R7408" s="23"/>
      <c r="S7408" s="15"/>
      <c r="T7408"/>
      <c r="U7408" s="70"/>
      <c r="V7408" s="71">
        <f t="shared" si="283"/>
        <v>1</v>
      </c>
      <c r="W7408" s="25" t="e">
        <f t="shared" si="284"/>
        <v>#DIV/0!</v>
      </c>
      <c r="X7408" s="64"/>
    </row>
    <row r="7409" spans="11:24" x14ac:dyDescent="0.3">
      <c r="K7409" s="31">
        <f>M7409/(L7409+M7409)</f>
        <v>0.95002701242571586</v>
      </c>
      <c r="L7409" s="52">
        <f>COUNTIF($N$6:N7409,FALSE)</f>
        <v>370</v>
      </c>
      <c r="M7409" s="52">
        <f>COUNTIF($N$6:N7409,TRUE)</f>
        <v>7034</v>
      </c>
      <c r="N7409" s="53" t="b">
        <f>O7409=P7409</f>
        <v>1</v>
      </c>
      <c r="O7409" s="53" t="str">
        <f>IF(R7409&gt;0,"+","-")</f>
        <v>-</v>
      </c>
      <c r="P7409" s="53" t="str">
        <f>IF(S7409&gt;0,"+","-")</f>
        <v>-</v>
      </c>
      <c r="R7409" s="23"/>
      <c r="S7409" s="15"/>
      <c r="T7409"/>
      <c r="U7409" s="70"/>
      <c r="V7409" s="71">
        <f t="shared" si="283"/>
        <v>1</v>
      </c>
      <c r="W7409" s="25" t="e">
        <f t="shared" si="284"/>
        <v>#DIV/0!</v>
      </c>
      <c r="X7409" s="64"/>
    </row>
    <row r="7410" spans="11:24" x14ac:dyDescent="0.3">
      <c r="K7410" s="31">
        <f>M7410/(L7410+M7410)</f>
        <v>0.95003376097231595</v>
      </c>
      <c r="L7410" s="52">
        <f>COUNTIF($N$6:N7410,FALSE)</f>
        <v>370</v>
      </c>
      <c r="M7410" s="52">
        <f>COUNTIF($N$6:N7410,TRUE)</f>
        <v>7035</v>
      </c>
      <c r="N7410" s="53" t="b">
        <f>O7410=P7410</f>
        <v>1</v>
      </c>
      <c r="O7410" s="53" t="str">
        <f>IF(R7410&gt;0,"+","-")</f>
        <v>-</v>
      </c>
      <c r="P7410" s="53" t="str">
        <f>IF(S7410&gt;0,"+","-")</f>
        <v>-</v>
      </c>
      <c r="R7410" s="23"/>
      <c r="S7410" s="15"/>
      <c r="T7410"/>
      <c r="U7410" s="70"/>
      <c r="V7410" s="71">
        <f t="shared" si="283"/>
        <v>1</v>
      </c>
      <c r="W7410" s="25" t="e">
        <f t="shared" si="284"/>
        <v>#DIV/0!</v>
      </c>
      <c r="X7410" s="64"/>
    </row>
    <row r="7411" spans="11:24" x14ac:dyDescent="0.3">
      <c r="K7411" s="31">
        <f>M7411/(L7411+M7411)</f>
        <v>0.95004050769646231</v>
      </c>
      <c r="L7411" s="52">
        <f>COUNTIF($N$6:N7411,FALSE)</f>
        <v>370</v>
      </c>
      <c r="M7411" s="52">
        <f>COUNTIF($N$6:N7411,TRUE)</f>
        <v>7036</v>
      </c>
      <c r="N7411" s="53" t="b">
        <f>O7411=P7411</f>
        <v>1</v>
      </c>
      <c r="O7411" s="53" t="str">
        <f>IF(R7411&gt;0,"+","-")</f>
        <v>-</v>
      </c>
      <c r="P7411" s="53" t="str">
        <f>IF(S7411&gt;0,"+","-")</f>
        <v>-</v>
      </c>
      <c r="R7411" s="23"/>
      <c r="S7411" s="15"/>
      <c r="T7411"/>
      <c r="U7411" s="70"/>
      <c r="V7411" s="71">
        <f t="shared" si="283"/>
        <v>1</v>
      </c>
      <c r="W7411" s="25" t="e">
        <f t="shared" si="284"/>
        <v>#DIV/0!</v>
      </c>
      <c r="X7411" s="64"/>
    </row>
    <row r="7412" spans="11:24" x14ac:dyDescent="0.3">
      <c r="K7412" s="31">
        <f>M7412/(L7412+M7412)</f>
        <v>0.95004725259889289</v>
      </c>
      <c r="L7412" s="52">
        <f>COUNTIF($N$6:N7412,FALSE)</f>
        <v>370</v>
      </c>
      <c r="M7412" s="52">
        <f>COUNTIF($N$6:N7412,TRUE)</f>
        <v>7037</v>
      </c>
      <c r="N7412" s="53" t="b">
        <f>O7412=P7412</f>
        <v>1</v>
      </c>
      <c r="O7412" s="53" t="str">
        <f>IF(R7412&gt;0,"+","-")</f>
        <v>-</v>
      </c>
      <c r="P7412" s="53" t="str">
        <f>IF(S7412&gt;0,"+","-")</f>
        <v>-</v>
      </c>
      <c r="R7412" s="23"/>
      <c r="S7412" s="15"/>
      <c r="T7412"/>
      <c r="U7412" s="70"/>
      <c r="V7412" s="71">
        <f t="shared" si="283"/>
        <v>1</v>
      </c>
      <c r="W7412" s="25" t="e">
        <f t="shared" si="284"/>
        <v>#DIV/0!</v>
      </c>
      <c r="X7412" s="64"/>
    </row>
    <row r="7413" spans="11:24" x14ac:dyDescent="0.3">
      <c r="K7413" s="31">
        <f>M7413/(L7413+M7413)</f>
        <v>0.95005399568034554</v>
      </c>
      <c r="L7413" s="52">
        <f>COUNTIF($N$6:N7413,FALSE)</f>
        <v>370</v>
      </c>
      <c r="M7413" s="52">
        <f>COUNTIF($N$6:N7413,TRUE)</f>
        <v>7038</v>
      </c>
      <c r="N7413" s="53" t="b">
        <f>O7413=P7413</f>
        <v>1</v>
      </c>
      <c r="O7413" s="53" t="str">
        <f>IF(R7413&gt;0,"+","-")</f>
        <v>-</v>
      </c>
      <c r="P7413" s="53" t="str">
        <f>IF(S7413&gt;0,"+","-")</f>
        <v>-</v>
      </c>
      <c r="R7413" s="23"/>
      <c r="S7413" s="15"/>
      <c r="T7413"/>
      <c r="U7413" s="70"/>
      <c r="V7413" s="71">
        <f t="shared" si="283"/>
        <v>1</v>
      </c>
      <c r="W7413" s="25" t="e">
        <f t="shared" si="284"/>
        <v>#DIV/0!</v>
      </c>
      <c r="X7413" s="64"/>
    </row>
    <row r="7414" spans="11:24" x14ac:dyDescent="0.3">
      <c r="K7414" s="31">
        <f>M7414/(L7414+M7414)</f>
        <v>0.95006073694155757</v>
      </c>
      <c r="L7414" s="52">
        <f>COUNTIF($N$6:N7414,FALSE)</f>
        <v>370</v>
      </c>
      <c r="M7414" s="52">
        <f>COUNTIF($N$6:N7414,TRUE)</f>
        <v>7039</v>
      </c>
      <c r="N7414" s="53" t="b">
        <f>O7414=P7414</f>
        <v>1</v>
      </c>
      <c r="O7414" s="53" t="str">
        <f>IF(R7414&gt;0,"+","-")</f>
        <v>-</v>
      </c>
      <c r="P7414" s="53" t="str">
        <f>IF(S7414&gt;0,"+","-")</f>
        <v>-</v>
      </c>
      <c r="R7414" s="23"/>
      <c r="S7414" s="15"/>
      <c r="T7414"/>
      <c r="U7414" s="70"/>
      <c r="V7414" s="71">
        <f t="shared" si="283"/>
        <v>1</v>
      </c>
      <c r="W7414" s="25" t="e">
        <f t="shared" si="284"/>
        <v>#DIV/0!</v>
      </c>
      <c r="X7414" s="64"/>
    </row>
    <row r="7415" spans="11:24" x14ac:dyDescent="0.3">
      <c r="K7415" s="31">
        <f>M7415/(L7415+M7415)</f>
        <v>0.95006747638326583</v>
      </c>
      <c r="L7415" s="52">
        <f>COUNTIF($N$6:N7415,FALSE)</f>
        <v>370</v>
      </c>
      <c r="M7415" s="52">
        <f>COUNTIF($N$6:N7415,TRUE)</f>
        <v>7040</v>
      </c>
      <c r="N7415" s="53" t="b">
        <f>O7415=P7415</f>
        <v>1</v>
      </c>
      <c r="O7415" s="53" t="str">
        <f>IF(R7415&gt;0,"+","-")</f>
        <v>-</v>
      </c>
      <c r="P7415" s="53" t="str">
        <f>IF(S7415&gt;0,"+","-")</f>
        <v>-</v>
      </c>
      <c r="R7415" s="23"/>
      <c r="S7415" s="15"/>
      <c r="T7415"/>
      <c r="U7415" s="70"/>
      <c r="V7415" s="71">
        <f t="shared" si="283"/>
        <v>1</v>
      </c>
      <c r="W7415" s="25" t="e">
        <f t="shared" si="284"/>
        <v>#DIV/0!</v>
      </c>
      <c r="X7415" s="64"/>
    </row>
    <row r="7416" spans="11:24" x14ac:dyDescent="0.3">
      <c r="K7416" s="31">
        <f>M7416/(L7416+M7416)</f>
        <v>0.95007421400620695</v>
      </c>
      <c r="L7416" s="52">
        <f>COUNTIF($N$6:N7416,FALSE)</f>
        <v>370</v>
      </c>
      <c r="M7416" s="52">
        <f>COUNTIF($N$6:N7416,TRUE)</f>
        <v>7041</v>
      </c>
      <c r="N7416" s="53" t="b">
        <f>O7416=P7416</f>
        <v>1</v>
      </c>
      <c r="O7416" s="53" t="str">
        <f>IF(R7416&gt;0,"+","-")</f>
        <v>-</v>
      </c>
      <c r="P7416" s="53" t="str">
        <f>IF(S7416&gt;0,"+","-")</f>
        <v>-</v>
      </c>
      <c r="R7416" s="23"/>
      <c r="S7416" s="15"/>
      <c r="T7416"/>
      <c r="U7416" s="70"/>
      <c r="V7416" s="71">
        <f t="shared" ref="V7416:V7479" si="285">COUNTIF(N7367:N7416,TRUE)/50</f>
        <v>1</v>
      </c>
      <c r="W7416" s="25" t="e">
        <f t="shared" si="284"/>
        <v>#DIV/0!</v>
      </c>
      <c r="X7416" s="64"/>
    </row>
    <row r="7417" spans="11:24" x14ac:dyDescent="0.3">
      <c r="K7417" s="31">
        <f>M7417/(L7417+M7417)</f>
        <v>0.95008094981111713</v>
      </c>
      <c r="L7417" s="52">
        <f>COUNTIF($N$6:N7417,FALSE)</f>
        <v>370</v>
      </c>
      <c r="M7417" s="52">
        <f>COUNTIF($N$6:N7417,TRUE)</f>
        <v>7042</v>
      </c>
      <c r="N7417" s="53" t="b">
        <f>O7417=P7417</f>
        <v>1</v>
      </c>
      <c r="O7417" s="53" t="str">
        <f>IF(R7417&gt;0,"+","-")</f>
        <v>-</v>
      </c>
      <c r="P7417" s="53" t="str">
        <f>IF(S7417&gt;0,"+","-")</f>
        <v>-</v>
      </c>
      <c r="R7417" s="23"/>
      <c r="S7417" s="15"/>
      <c r="T7417"/>
      <c r="U7417" s="70"/>
      <c r="V7417" s="71">
        <f t="shared" si="285"/>
        <v>1</v>
      </c>
      <c r="W7417" s="25" t="e">
        <f t="shared" si="284"/>
        <v>#DIV/0!</v>
      </c>
      <c r="X7417" s="64"/>
    </row>
    <row r="7418" spans="11:24" x14ac:dyDescent="0.3">
      <c r="K7418" s="31">
        <f>M7418/(L7418+M7418)</f>
        <v>0.95008768379873199</v>
      </c>
      <c r="L7418" s="52">
        <f>COUNTIF($N$6:N7418,FALSE)</f>
        <v>370</v>
      </c>
      <c r="M7418" s="52">
        <f>COUNTIF($N$6:N7418,TRUE)</f>
        <v>7043</v>
      </c>
      <c r="N7418" s="53" t="b">
        <f>O7418=P7418</f>
        <v>1</v>
      </c>
      <c r="O7418" s="53" t="str">
        <f>IF(R7418&gt;0,"+","-")</f>
        <v>-</v>
      </c>
      <c r="P7418" s="53" t="str">
        <f>IF(S7418&gt;0,"+","-")</f>
        <v>-</v>
      </c>
      <c r="R7418" s="23"/>
      <c r="S7418" s="15"/>
      <c r="T7418"/>
      <c r="U7418" s="70"/>
      <c r="V7418" s="71">
        <f t="shared" si="285"/>
        <v>1</v>
      </c>
      <c r="W7418" s="25" t="e">
        <f t="shared" si="284"/>
        <v>#DIV/0!</v>
      </c>
      <c r="X7418" s="64"/>
    </row>
    <row r="7419" spans="11:24" x14ac:dyDescent="0.3">
      <c r="K7419" s="31">
        <f>M7419/(L7419+M7419)</f>
        <v>0.95009441596978694</v>
      </c>
      <c r="L7419" s="52">
        <f>COUNTIF($N$6:N7419,FALSE)</f>
        <v>370</v>
      </c>
      <c r="M7419" s="52">
        <f>COUNTIF($N$6:N7419,TRUE)</f>
        <v>7044</v>
      </c>
      <c r="N7419" s="53" t="b">
        <f>O7419=P7419</f>
        <v>1</v>
      </c>
      <c r="O7419" s="53" t="str">
        <f>IF(R7419&gt;0,"+","-")</f>
        <v>-</v>
      </c>
      <c r="P7419" s="53" t="str">
        <f>IF(S7419&gt;0,"+","-")</f>
        <v>-</v>
      </c>
      <c r="R7419" s="23"/>
      <c r="S7419" s="15"/>
      <c r="T7419"/>
      <c r="U7419" s="70"/>
      <c r="V7419" s="71">
        <f t="shared" si="285"/>
        <v>1</v>
      </c>
      <c r="W7419" s="25" t="e">
        <f t="shared" si="284"/>
        <v>#DIV/0!</v>
      </c>
      <c r="X7419" s="64"/>
    </row>
    <row r="7420" spans="11:24" x14ac:dyDescent="0.3">
      <c r="K7420" s="31">
        <f>M7420/(L7420+M7420)</f>
        <v>0.95010114632501685</v>
      </c>
      <c r="L7420" s="52">
        <f>COUNTIF($N$6:N7420,FALSE)</f>
        <v>370</v>
      </c>
      <c r="M7420" s="52">
        <f>COUNTIF($N$6:N7420,TRUE)</f>
        <v>7045</v>
      </c>
      <c r="N7420" s="53" t="b">
        <f>O7420=P7420</f>
        <v>1</v>
      </c>
      <c r="O7420" s="53" t="str">
        <f>IF(R7420&gt;0,"+","-")</f>
        <v>-</v>
      </c>
      <c r="P7420" s="53" t="str">
        <f>IF(S7420&gt;0,"+","-")</f>
        <v>-</v>
      </c>
      <c r="R7420" s="23"/>
      <c r="S7420" s="15"/>
      <c r="T7420"/>
      <c r="U7420" s="70"/>
      <c r="V7420" s="71">
        <f t="shared" si="285"/>
        <v>1</v>
      </c>
      <c r="W7420" s="25" t="e">
        <f t="shared" si="284"/>
        <v>#DIV/0!</v>
      </c>
      <c r="X7420" s="64"/>
    </row>
    <row r="7421" spans="11:24" x14ac:dyDescent="0.3">
      <c r="K7421" s="31">
        <f>M7421/(L7421+M7421)</f>
        <v>0.95010787486515647</v>
      </c>
      <c r="L7421" s="52">
        <f>COUNTIF($N$6:N7421,FALSE)</f>
        <v>370</v>
      </c>
      <c r="M7421" s="52">
        <f>COUNTIF($N$6:N7421,TRUE)</f>
        <v>7046</v>
      </c>
      <c r="N7421" s="53" t="b">
        <f>O7421=P7421</f>
        <v>1</v>
      </c>
      <c r="O7421" s="53" t="str">
        <f>IF(R7421&gt;0,"+","-")</f>
        <v>-</v>
      </c>
      <c r="P7421" s="53" t="str">
        <f>IF(S7421&gt;0,"+","-")</f>
        <v>-</v>
      </c>
      <c r="R7421" s="23"/>
      <c r="S7421" s="15"/>
      <c r="T7421"/>
      <c r="U7421" s="70"/>
      <c r="V7421" s="71">
        <f t="shared" si="285"/>
        <v>1</v>
      </c>
      <c r="W7421" s="25" t="e">
        <f t="shared" si="284"/>
        <v>#DIV/0!</v>
      </c>
      <c r="X7421" s="64"/>
    </row>
    <row r="7422" spans="11:24" x14ac:dyDescent="0.3">
      <c r="K7422" s="31">
        <f>M7422/(L7422+M7422)</f>
        <v>0.95011460159093974</v>
      </c>
      <c r="L7422" s="52">
        <f>COUNTIF($N$6:N7422,FALSE)</f>
        <v>370</v>
      </c>
      <c r="M7422" s="52">
        <f>COUNTIF($N$6:N7422,TRUE)</f>
        <v>7047</v>
      </c>
      <c r="N7422" s="53" t="b">
        <f>O7422=P7422</f>
        <v>1</v>
      </c>
      <c r="O7422" s="53" t="str">
        <f>IF(R7422&gt;0,"+","-")</f>
        <v>-</v>
      </c>
      <c r="P7422" s="53" t="str">
        <f>IF(S7422&gt;0,"+","-")</f>
        <v>-</v>
      </c>
      <c r="R7422" s="23"/>
      <c r="S7422" s="15"/>
      <c r="T7422"/>
      <c r="U7422" s="70"/>
      <c r="V7422" s="71">
        <f t="shared" si="285"/>
        <v>1</v>
      </c>
      <c r="W7422" s="25" t="e">
        <f t="shared" si="284"/>
        <v>#DIV/0!</v>
      </c>
      <c r="X7422" s="64"/>
    </row>
    <row r="7423" spans="11:24" x14ac:dyDescent="0.3">
      <c r="K7423" s="31">
        <f>M7423/(L7423+M7423)</f>
        <v>0.95012132650310055</v>
      </c>
      <c r="L7423" s="52">
        <f>COUNTIF($N$6:N7423,FALSE)</f>
        <v>370</v>
      </c>
      <c r="M7423" s="52">
        <f>COUNTIF($N$6:N7423,TRUE)</f>
        <v>7048</v>
      </c>
      <c r="N7423" s="53" t="b">
        <f>O7423=P7423</f>
        <v>1</v>
      </c>
      <c r="O7423" s="53" t="str">
        <f>IF(R7423&gt;0,"+","-")</f>
        <v>-</v>
      </c>
      <c r="P7423" s="53" t="str">
        <f>IF(S7423&gt;0,"+","-")</f>
        <v>-</v>
      </c>
      <c r="R7423" s="23"/>
      <c r="S7423" s="15"/>
      <c r="T7423"/>
      <c r="U7423" s="70"/>
      <c r="V7423" s="71">
        <f t="shared" si="285"/>
        <v>1</v>
      </c>
      <c r="W7423" s="25" t="e">
        <f t="shared" si="284"/>
        <v>#DIV/0!</v>
      </c>
      <c r="X7423" s="64"/>
    </row>
    <row r="7424" spans="11:24" x14ac:dyDescent="0.3">
      <c r="K7424" s="31">
        <f>M7424/(L7424+M7424)</f>
        <v>0.95012804960237229</v>
      </c>
      <c r="L7424" s="52">
        <f>COUNTIF($N$6:N7424,FALSE)</f>
        <v>370</v>
      </c>
      <c r="M7424" s="52">
        <f>COUNTIF($N$6:N7424,TRUE)</f>
        <v>7049</v>
      </c>
      <c r="N7424" s="53" t="b">
        <f>O7424=P7424</f>
        <v>1</v>
      </c>
      <c r="O7424" s="53" t="str">
        <f>IF(R7424&gt;0,"+","-")</f>
        <v>-</v>
      </c>
      <c r="P7424" s="53" t="str">
        <f>IF(S7424&gt;0,"+","-")</f>
        <v>-</v>
      </c>
      <c r="Q7424" s="14"/>
      <c r="R7424" s="15"/>
      <c r="S7424" s="15"/>
      <c r="T7424"/>
      <c r="U7424" s="70"/>
      <c r="V7424" s="71">
        <f t="shared" si="285"/>
        <v>1</v>
      </c>
      <c r="W7424" s="25" t="e">
        <f t="shared" si="284"/>
        <v>#DIV/0!</v>
      </c>
      <c r="X7424" s="64"/>
    </row>
    <row r="7425" spans="11:24" x14ac:dyDescent="0.3">
      <c r="K7425" s="31">
        <f>M7425/(L7425+M7425)</f>
        <v>0.95013477088948783</v>
      </c>
      <c r="L7425" s="52">
        <f>COUNTIF($N$6:N7425,FALSE)</f>
        <v>370</v>
      </c>
      <c r="M7425" s="52">
        <f>COUNTIF($N$6:N7425,TRUE)</f>
        <v>7050</v>
      </c>
      <c r="N7425" s="53" t="b">
        <f>O7425=P7425</f>
        <v>1</v>
      </c>
      <c r="O7425" s="53" t="str">
        <f>IF(R7425&gt;0,"+","-")</f>
        <v>-</v>
      </c>
      <c r="P7425" s="53" t="str">
        <f>IF(S7425&gt;0,"+","-")</f>
        <v>-</v>
      </c>
      <c r="R7425" s="23"/>
      <c r="S7425" s="15"/>
      <c r="T7425"/>
      <c r="U7425" s="70"/>
      <c r="V7425" s="71">
        <f t="shared" si="285"/>
        <v>1</v>
      </c>
      <c r="W7425" s="25" t="e">
        <f t="shared" si="284"/>
        <v>#DIV/0!</v>
      </c>
      <c r="X7425" s="64"/>
    </row>
    <row r="7426" spans="11:24" x14ac:dyDescent="0.3">
      <c r="K7426" s="31">
        <f>M7426/(L7426+M7426)</f>
        <v>0.95014149036517992</v>
      </c>
      <c r="L7426" s="52">
        <f>COUNTIF($N$6:N7426,FALSE)</f>
        <v>370</v>
      </c>
      <c r="M7426" s="52">
        <f>COUNTIF($N$6:N7426,TRUE)</f>
        <v>7051</v>
      </c>
      <c r="N7426" s="53" t="b">
        <f>O7426=P7426</f>
        <v>1</v>
      </c>
      <c r="O7426" s="53" t="str">
        <f>IF(R7426&gt;0,"+","-")</f>
        <v>-</v>
      </c>
      <c r="P7426" s="53" t="str">
        <f>IF(S7426&gt;0,"+","-")</f>
        <v>-</v>
      </c>
      <c r="R7426" s="23"/>
      <c r="S7426" s="15"/>
      <c r="T7426"/>
      <c r="U7426" s="70"/>
      <c r="V7426" s="71">
        <f t="shared" si="285"/>
        <v>1</v>
      </c>
      <c r="W7426" s="25" t="e">
        <f t="shared" si="284"/>
        <v>#DIV/0!</v>
      </c>
      <c r="X7426" s="64"/>
    </row>
    <row r="7427" spans="11:24" x14ac:dyDescent="0.3">
      <c r="K7427" s="31">
        <f>M7427/(L7427+M7427)</f>
        <v>0.95014820803018052</v>
      </c>
      <c r="L7427" s="52">
        <f>COUNTIF($N$6:N7427,FALSE)</f>
        <v>370</v>
      </c>
      <c r="M7427" s="52">
        <f>COUNTIF($N$6:N7427,TRUE)</f>
        <v>7052</v>
      </c>
      <c r="N7427" s="53" t="b">
        <f>O7427=P7427</f>
        <v>1</v>
      </c>
      <c r="O7427" s="53" t="str">
        <f>IF(R7427&gt;0,"+","-")</f>
        <v>-</v>
      </c>
      <c r="P7427" s="53" t="str">
        <f>IF(S7427&gt;0,"+","-")</f>
        <v>-</v>
      </c>
      <c r="Q7427" s="14"/>
      <c r="R7427" s="15"/>
      <c r="S7427" s="15"/>
      <c r="T7427"/>
      <c r="U7427" s="70"/>
      <c r="V7427" s="71">
        <f t="shared" si="285"/>
        <v>1</v>
      </c>
      <c r="W7427" s="25" t="e">
        <f t="shared" si="284"/>
        <v>#DIV/0!</v>
      </c>
      <c r="X7427" s="64"/>
    </row>
    <row r="7428" spans="11:24" x14ac:dyDescent="0.3">
      <c r="K7428" s="31">
        <f>M7428/(L7428+M7428)</f>
        <v>0.9501549238852216</v>
      </c>
      <c r="L7428" s="52">
        <f>COUNTIF($N$6:N7428,FALSE)</f>
        <v>370</v>
      </c>
      <c r="M7428" s="52">
        <f>COUNTIF($N$6:N7428,TRUE)</f>
        <v>7053</v>
      </c>
      <c r="N7428" s="53" t="b">
        <f>O7428=P7428</f>
        <v>1</v>
      </c>
      <c r="O7428" s="53" t="str">
        <f>IF(R7428&gt;0,"+","-")</f>
        <v>-</v>
      </c>
      <c r="P7428" s="53" t="str">
        <f>IF(S7428&gt;0,"+","-")</f>
        <v>-</v>
      </c>
      <c r="R7428" s="23"/>
      <c r="S7428" s="15"/>
      <c r="T7428"/>
      <c r="U7428" s="70"/>
      <c r="V7428" s="71">
        <f t="shared" si="285"/>
        <v>1</v>
      </c>
      <c r="W7428" s="25" t="e">
        <f t="shared" si="284"/>
        <v>#DIV/0!</v>
      </c>
      <c r="X7428" s="64"/>
    </row>
    <row r="7429" spans="11:24" x14ac:dyDescent="0.3">
      <c r="K7429" s="31">
        <f>M7429/(L7429+M7429)</f>
        <v>0.95016163793103448</v>
      </c>
      <c r="L7429" s="52">
        <f>COUNTIF($N$6:N7429,FALSE)</f>
        <v>370</v>
      </c>
      <c r="M7429" s="52">
        <f>COUNTIF($N$6:N7429,TRUE)</f>
        <v>7054</v>
      </c>
      <c r="N7429" s="53" t="b">
        <f>O7429=P7429</f>
        <v>1</v>
      </c>
      <c r="O7429" s="53" t="str">
        <f>IF(R7429&gt;0,"+","-")</f>
        <v>-</v>
      </c>
      <c r="P7429" s="53" t="str">
        <f>IF(S7429&gt;0,"+","-")</f>
        <v>-</v>
      </c>
      <c r="R7429" s="23"/>
      <c r="S7429" s="15"/>
      <c r="T7429"/>
      <c r="U7429" s="70"/>
      <c r="V7429" s="71">
        <f t="shared" si="285"/>
        <v>1</v>
      </c>
      <c r="W7429" s="25" t="e">
        <f t="shared" si="284"/>
        <v>#DIV/0!</v>
      </c>
      <c r="X7429" s="64"/>
    </row>
    <row r="7430" spans="11:24" x14ac:dyDescent="0.3">
      <c r="K7430" s="31">
        <f>M7430/(L7430+M7430)</f>
        <v>0.95016835016835022</v>
      </c>
      <c r="L7430" s="52">
        <f>COUNTIF($N$6:N7430,FALSE)</f>
        <v>370</v>
      </c>
      <c r="M7430" s="52">
        <f>COUNTIF($N$6:N7430,TRUE)</f>
        <v>7055</v>
      </c>
      <c r="N7430" s="53" t="b">
        <f>O7430=P7430</f>
        <v>1</v>
      </c>
      <c r="O7430" s="53" t="str">
        <f>IF(R7430&gt;0,"+","-")</f>
        <v>-</v>
      </c>
      <c r="P7430" s="53" t="str">
        <f>IF(S7430&gt;0,"+","-")</f>
        <v>-</v>
      </c>
      <c r="R7430" s="23"/>
      <c r="S7430" s="15"/>
      <c r="T7430"/>
      <c r="U7430" s="70"/>
      <c r="V7430" s="71">
        <f t="shared" si="285"/>
        <v>1</v>
      </c>
      <c r="W7430" s="25" t="e">
        <f t="shared" si="284"/>
        <v>#DIV/0!</v>
      </c>
      <c r="X7430" s="64"/>
    </row>
    <row r="7431" spans="11:24" x14ac:dyDescent="0.3">
      <c r="K7431" s="31">
        <f>M7431/(L7431+M7431)</f>
        <v>0.95017506059789925</v>
      </c>
      <c r="L7431" s="52">
        <f>COUNTIF($N$6:N7431,FALSE)</f>
        <v>370</v>
      </c>
      <c r="M7431" s="52">
        <f>COUNTIF($N$6:N7431,TRUE)</f>
        <v>7056</v>
      </c>
      <c r="N7431" s="53" t="b">
        <f>O7431=P7431</f>
        <v>1</v>
      </c>
      <c r="O7431" s="53" t="str">
        <f>IF(R7431&gt;0,"+","-")</f>
        <v>-</v>
      </c>
      <c r="P7431" s="53" t="str">
        <f>IF(S7431&gt;0,"+","-")</f>
        <v>-</v>
      </c>
      <c r="R7431" s="23"/>
      <c r="S7431" s="15"/>
      <c r="T7431"/>
      <c r="U7431" s="70"/>
      <c r="V7431" s="71">
        <f t="shared" si="285"/>
        <v>1</v>
      </c>
      <c r="W7431" s="25" t="e">
        <f t="shared" si="284"/>
        <v>#DIV/0!</v>
      </c>
      <c r="X7431" s="64"/>
    </row>
    <row r="7432" spans="11:24" x14ac:dyDescent="0.3">
      <c r="K7432" s="31">
        <f>M7432/(L7432+M7432)</f>
        <v>0.95018176922041198</v>
      </c>
      <c r="L7432" s="52">
        <f>COUNTIF($N$6:N7432,FALSE)</f>
        <v>370</v>
      </c>
      <c r="M7432" s="52">
        <f>COUNTIF($N$6:N7432,TRUE)</f>
        <v>7057</v>
      </c>
      <c r="N7432" s="53" t="b">
        <f>O7432=P7432</f>
        <v>1</v>
      </c>
      <c r="O7432" s="53" t="str">
        <f>IF(R7432&gt;0,"+","-")</f>
        <v>-</v>
      </c>
      <c r="P7432" s="53" t="str">
        <f>IF(S7432&gt;0,"+","-")</f>
        <v>-</v>
      </c>
      <c r="R7432" s="23"/>
      <c r="S7432" s="15"/>
      <c r="T7432"/>
      <c r="U7432" s="70"/>
      <c r="V7432" s="71">
        <f t="shared" si="285"/>
        <v>1</v>
      </c>
      <c r="W7432" s="25" t="e">
        <f t="shared" si="284"/>
        <v>#DIV/0!</v>
      </c>
      <c r="X7432" s="64"/>
    </row>
    <row r="7433" spans="11:24" x14ac:dyDescent="0.3">
      <c r="K7433" s="31">
        <f>M7433/(L7433+M7433)</f>
        <v>0.95018847603661816</v>
      </c>
      <c r="L7433" s="52">
        <f>COUNTIF($N$6:N7433,FALSE)</f>
        <v>370</v>
      </c>
      <c r="M7433" s="52">
        <f>COUNTIF($N$6:N7433,TRUE)</f>
        <v>7058</v>
      </c>
      <c r="N7433" s="53" t="b">
        <f>O7433=P7433</f>
        <v>1</v>
      </c>
      <c r="O7433" s="53" t="str">
        <f>IF(R7433&gt;0,"+","-")</f>
        <v>-</v>
      </c>
      <c r="P7433" s="53" t="str">
        <f>IF(S7433&gt;0,"+","-")</f>
        <v>-</v>
      </c>
      <c r="Q7433" s="14"/>
      <c r="R7433" s="15"/>
      <c r="S7433" s="15"/>
      <c r="T7433"/>
      <c r="U7433" s="70"/>
      <c r="V7433" s="71">
        <f t="shared" si="285"/>
        <v>1</v>
      </c>
      <c r="W7433" s="25" t="e">
        <f t="shared" si="284"/>
        <v>#DIV/0!</v>
      </c>
      <c r="X7433" s="64"/>
    </row>
    <row r="7434" spans="11:24" x14ac:dyDescent="0.3">
      <c r="K7434" s="31">
        <f>M7434/(L7434+M7434)</f>
        <v>0.95019518104724732</v>
      </c>
      <c r="L7434" s="52">
        <f>COUNTIF($N$6:N7434,FALSE)</f>
        <v>370</v>
      </c>
      <c r="M7434" s="52">
        <f>COUNTIF($N$6:N7434,TRUE)</f>
        <v>7059</v>
      </c>
      <c r="N7434" s="53" t="b">
        <f>O7434=P7434</f>
        <v>1</v>
      </c>
      <c r="O7434" s="53" t="str">
        <f>IF(R7434&gt;0,"+","-")</f>
        <v>-</v>
      </c>
      <c r="P7434" s="53" t="str">
        <f>IF(S7434&gt;0,"+","-")</f>
        <v>-</v>
      </c>
      <c r="Q7434" s="14"/>
      <c r="R7434" s="15"/>
      <c r="S7434" s="15"/>
      <c r="T7434"/>
      <c r="U7434" s="70"/>
      <c r="V7434" s="71">
        <f t="shared" si="285"/>
        <v>1</v>
      </c>
      <c r="W7434" s="25" t="e">
        <f t="shared" si="284"/>
        <v>#DIV/0!</v>
      </c>
      <c r="X7434" s="64"/>
    </row>
    <row r="7435" spans="11:24" x14ac:dyDescent="0.3">
      <c r="K7435" s="31">
        <f>M7435/(L7435+M7435)</f>
        <v>0.95020188425302832</v>
      </c>
      <c r="L7435" s="52">
        <f>COUNTIF($N$6:N7435,FALSE)</f>
        <v>370</v>
      </c>
      <c r="M7435" s="52">
        <f>COUNTIF($N$6:N7435,TRUE)</f>
        <v>7060</v>
      </c>
      <c r="N7435" s="53" t="b">
        <f>O7435=P7435</f>
        <v>1</v>
      </c>
      <c r="O7435" s="53" t="str">
        <f>IF(R7435&gt;0,"+","-")</f>
        <v>-</v>
      </c>
      <c r="P7435" s="53" t="str">
        <f>IF(S7435&gt;0,"+","-")</f>
        <v>-</v>
      </c>
      <c r="R7435" s="23"/>
      <c r="S7435" s="15"/>
      <c r="T7435"/>
      <c r="U7435" s="70"/>
      <c r="V7435" s="71">
        <f t="shared" si="285"/>
        <v>1</v>
      </c>
      <c r="W7435" s="25" t="e">
        <f t="shared" si="284"/>
        <v>#DIV/0!</v>
      </c>
      <c r="X7435" s="64"/>
    </row>
    <row r="7436" spans="11:24" x14ac:dyDescent="0.3">
      <c r="K7436" s="31">
        <f>M7436/(L7436+M7436)</f>
        <v>0.9502085856546898</v>
      </c>
      <c r="L7436" s="52">
        <f>COUNTIF($N$6:N7436,FALSE)</f>
        <v>370</v>
      </c>
      <c r="M7436" s="52">
        <f>COUNTIF($N$6:N7436,TRUE)</f>
        <v>7061</v>
      </c>
      <c r="N7436" s="53" t="b">
        <f>O7436=P7436</f>
        <v>1</v>
      </c>
      <c r="O7436" s="53" t="str">
        <f>IF(R7436&gt;0,"+","-")</f>
        <v>-</v>
      </c>
      <c r="P7436" s="53" t="str">
        <f>IF(S7436&gt;0,"+","-")</f>
        <v>-</v>
      </c>
      <c r="Q7436" s="14"/>
      <c r="R7436" s="15"/>
      <c r="S7436" s="15"/>
      <c r="T7436"/>
      <c r="U7436" s="70"/>
      <c r="V7436" s="71">
        <f t="shared" si="285"/>
        <v>1</v>
      </c>
      <c r="W7436" s="25" t="e">
        <f t="shared" si="284"/>
        <v>#DIV/0!</v>
      </c>
      <c r="X7436" s="64"/>
    </row>
    <row r="7437" spans="11:24" x14ac:dyDescent="0.3">
      <c r="K7437" s="31">
        <f>M7437/(L7437+M7437)</f>
        <v>0.95021528525296017</v>
      </c>
      <c r="L7437" s="52">
        <f>COUNTIF($N$6:N7437,FALSE)</f>
        <v>370</v>
      </c>
      <c r="M7437" s="52">
        <f>COUNTIF($N$6:N7437,TRUE)</f>
        <v>7062</v>
      </c>
      <c r="N7437" s="53" t="b">
        <f>O7437=P7437</f>
        <v>1</v>
      </c>
      <c r="O7437" s="53" t="str">
        <f>IF(R7437&gt;0,"+","-")</f>
        <v>-</v>
      </c>
      <c r="P7437" s="53" t="str">
        <f>IF(S7437&gt;0,"+","-")</f>
        <v>-</v>
      </c>
      <c r="R7437" s="23"/>
      <c r="S7437" s="15"/>
      <c r="T7437"/>
      <c r="U7437" s="70"/>
      <c r="V7437" s="71">
        <f t="shared" si="285"/>
        <v>1</v>
      </c>
      <c r="W7437" s="25" t="e">
        <f t="shared" si="284"/>
        <v>#DIV/0!</v>
      </c>
      <c r="X7437" s="64"/>
    </row>
    <row r="7438" spans="11:24" x14ac:dyDescent="0.3">
      <c r="K7438" s="31">
        <f>M7438/(L7438+M7438)</f>
        <v>0.9502219830485672</v>
      </c>
      <c r="L7438" s="52">
        <f>COUNTIF($N$6:N7438,FALSE)</f>
        <v>370</v>
      </c>
      <c r="M7438" s="52">
        <f>COUNTIF($N$6:N7438,TRUE)</f>
        <v>7063</v>
      </c>
      <c r="N7438" s="53" t="b">
        <f>O7438=P7438</f>
        <v>1</v>
      </c>
      <c r="O7438" s="53" t="str">
        <f>IF(R7438&gt;0,"+","-")</f>
        <v>-</v>
      </c>
      <c r="P7438" s="53" t="str">
        <f>IF(S7438&gt;0,"+","-")</f>
        <v>-</v>
      </c>
      <c r="Q7438" s="14"/>
      <c r="R7438" s="15"/>
      <c r="S7438" s="15"/>
      <c r="T7438"/>
      <c r="U7438" s="70"/>
      <c r="V7438" s="71">
        <f t="shared" si="285"/>
        <v>1</v>
      </c>
      <c r="W7438" s="25" t="e">
        <f t="shared" si="284"/>
        <v>#DIV/0!</v>
      </c>
      <c r="X7438" s="64"/>
    </row>
    <row r="7439" spans="11:24" x14ac:dyDescent="0.3">
      <c r="K7439" s="31">
        <f>M7439/(L7439+M7439)</f>
        <v>0.9502286790422384</v>
      </c>
      <c r="L7439" s="52">
        <f>COUNTIF($N$6:N7439,FALSE)</f>
        <v>370</v>
      </c>
      <c r="M7439" s="52">
        <f>COUNTIF($N$6:N7439,TRUE)</f>
        <v>7064</v>
      </c>
      <c r="N7439" s="53" t="b">
        <f>O7439=P7439</f>
        <v>1</v>
      </c>
      <c r="O7439" s="53" t="str">
        <f>IF(R7439&gt;0,"+","-")</f>
        <v>-</v>
      </c>
      <c r="P7439" s="53" t="str">
        <f>IF(S7439&gt;0,"+","-")</f>
        <v>-</v>
      </c>
      <c r="R7439" s="23"/>
      <c r="S7439" s="15"/>
      <c r="T7439"/>
      <c r="U7439" s="70"/>
      <c r="V7439" s="71">
        <f t="shared" si="285"/>
        <v>1</v>
      </c>
      <c r="W7439" s="25" t="e">
        <f t="shared" si="284"/>
        <v>#DIV/0!</v>
      </c>
      <c r="X7439" s="64"/>
    </row>
    <row r="7440" spans="11:24" x14ac:dyDescent="0.3">
      <c r="K7440" s="31">
        <f>M7440/(L7440+M7440)</f>
        <v>0.95023537323470075</v>
      </c>
      <c r="L7440" s="54">
        <f>COUNTIF($N$6:N7440,FALSE)</f>
        <v>370</v>
      </c>
      <c r="M7440" s="54">
        <f>COUNTIF($N$6:N7440,TRUE)</f>
        <v>7065</v>
      </c>
      <c r="N7440" s="4" t="b">
        <f>O7440=P7440</f>
        <v>1</v>
      </c>
      <c r="O7440" s="53" t="str">
        <f>IF(R7440&gt;0,"+","-")</f>
        <v>-</v>
      </c>
      <c r="P7440" s="53" t="str">
        <f>IF(S7440&gt;0,"+","-")</f>
        <v>-</v>
      </c>
      <c r="R7440" s="23"/>
      <c r="S7440" s="15"/>
      <c r="T7440"/>
      <c r="U7440" s="70"/>
      <c r="V7440" s="71">
        <f t="shared" si="285"/>
        <v>1</v>
      </c>
      <c r="W7440" s="25" t="e">
        <f t="shared" si="284"/>
        <v>#DIV/0!</v>
      </c>
      <c r="X7440" s="64"/>
    </row>
    <row r="7441" spans="11:24" x14ac:dyDescent="0.3">
      <c r="K7441" s="31">
        <f>M7441/(L7441+M7441)</f>
        <v>0.95024206562668101</v>
      </c>
      <c r="L7441" s="52">
        <f>COUNTIF($N$6:N7441,FALSE)</f>
        <v>370</v>
      </c>
      <c r="M7441" s="52">
        <f>COUNTIF($N$6:N7441,TRUE)</f>
        <v>7066</v>
      </c>
      <c r="N7441" s="53" t="b">
        <f>O7441=P7441</f>
        <v>1</v>
      </c>
      <c r="O7441" s="53" t="str">
        <f>IF(R7441&gt;0,"+","-")</f>
        <v>-</v>
      </c>
      <c r="P7441" s="53" t="str">
        <f>IF(S7441&gt;0,"+","-")</f>
        <v>-</v>
      </c>
      <c r="R7441" s="23"/>
      <c r="S7441" s="15"/>
      <c r="T7441"/>
      <c r="U7441" s="70"/>
      <c r="V7441" s="71">
        <f t="shared" si="285"/>
        <v>1</v>
      </c>
      <c r="W7441" s="25" t="e">
        <f t="shared" si="284"/>
        <v>#DIV/0!</v>
      </c>
      <c r="X7441" s="64"/>
    </row>
    <row r="7442" spans="11:24" x14ac:dyDescent="0.3">
      <c r="K7442" s="31">
        <f>M7442/(L7442+M7442)</f>
        <v>0.95024875621890548</v>
      </c>
      <c r="L7442" s="52">
        <f>COUNTIF($N$6:N7442,FALSE)</f>
        <v>370</v>
      </c>
      <c r="M7442" s="52">
        <f>COUNTIF($N$6:N7442,TRUE)</f>
        <v>7067</v>
      </c>
      <c r="N7442" s="53" t="b">
        <f>O7442=P7442</f>
        <v>1</v>
      </c>
      <c r="O7442" s="53" t="str">
        <f>IF(R7442&gt;0,"+","-")</f>
        <v>-</v>
      </c>
      <c r="P7442" s="53" t="str">
        <f>IF(S7442&gt;0,"+","-")</f>
        <v>-</v>
      </c>
      <c r="R7442" s="23"/>
      <c r="S7442" s="15"/>
      <c r="T7442"/>
      <c r="U7442" s="70"/>
      <c r="V7442" s="71">
        <f t="shared" si="285"/>
        <v>1</v>
      </c>
      <c r="W7442" s="25" t="e">
        <f t="shared" si="284"/>
        <v>#DIV/0!</v>
      </c>
      <c r="X7442" s="64"/>
    </row>
    <row r="7443" spans="11:24" x14ac:dyDescent="0.3">
      <c r="K7443" s="31">
        <f>M7443/(L7443+M7443)</f>
        <v>0.95025544501210002</v>
      </c>
      <c r="L7443" s="52">
        <f>COUNTIF($N$6:N7443,FALSE)</f>
        <v>370</v>
      </c>
      <c r="M7443" s="52">
        <f>COUNTIF($N$6:N7443,TRUE)</f>
        <v>7068</v>
      </c>
      <c r="N7443" s="53" t="b">
        <f>O7443=P7443</f>
        <v>1</v>
      </c>
      <c r="O7443" s="53" t="str">
        <f>IF(R7443&gt;0,"+","-")</f>
        <v>-</v>
      </c>
      <c r="P7443" s="53" t="str">
        <f>IF(S7443&gt;0,"+","-")</f>
        <v>-</v>
      </c>
      <c r="R7443" s="23"/>
      <c r="S7443" s="15"/>
      <c r="T7443"/>
      <c r="U7443" s="70"/>
      <c r="V7443" s="71">
        <f t="shared" si="285"/>
        <v>1</v>
      </c>
      <c r="W7443" s="25" t="e">
        <f t="shared" si="284"/>
        <v>#DIV/0!</v>
      </c>
      <c r="X7443" s="64"/>
    </row>
    <row r="7444" spans="11:24" x14ac:dyDescent="0.3">
      <c r="K7444" s="31">
        <f>M7444/(L7444+M7444)</f>
        <v>0.95026213200699017</v>
      </c>
      <c r="L7444" s="52">
        <f>COUNTIF($N$6:N7444,FALSE)</f>
        <v>370</v>
      </c>
      <c r="M7444" s="52">
        <f>COUNTIF($N$6:N7444,TRUE)</f>
        <v>7069</v>
      </c>
      <c r="N7444" s="53" t="b">
        <f>O7444=P7444</f>
        <v>1</v>
      </c>
      <c r="O7444" s="53" t="str">
        <f>IF(R7444&gt;0,"+","-")</f>
        <v>-</v>
      </c>
      <c r="P7444" s="53" t="str">
        <f>IF(S7444&gt;0,"+","-")</f>
        <v>-</v>
      </c>
      <c r="R7444" s="23"/>
      <c r="S7444" s="15"/>
      <c r="T7444"/>
      <c r="U7444" s="70"/>
      <c r="V7444" s="71">
        <f t="shared" si="285"/>
        <v>1</v>
      </c>
      <c r="W7444" s="25" t="e">
        <f t="shared" si="284"/>
        <v>#DIV/0!</v>
      </c>
      <c r="X7444" s="64"/>
    </row>
    <row r="7445" spans="11:24" x14ac:dyDescent="0.3">
      <c r="K7445" s="31">
        <f>M7445/(L7445+M7445)</f>
        <v>0.95026881720430112</v>
      </c>
      <c r="L7445" s="52">
        <f>COUNTIF($N$6:N7445,FALSE)</f>
        <v>370</v>
      </c>
      <c r="M7445" s="52">
        <f>COUNTIF($N$6:N7445,TRUE)</f>
        <v>7070</v>
      </c>
      <c r="N7445" s="53" t="b">
        <f>O7445=P7445</f>
        <v>1</v>
      </c>
      <c r="O7445" s="53" t="str">
        <f>IF(R7445&gt;0,"+","-")</f>
        <v>-</v>
      </c>
      <c r="P7445" s="53" t="str">
        <f>IF(S7445&gt;0,"+","-")</f>
        <v>-</v>
      </c>
      <c r="Q7445" s="14"/>
      <c r="R7445" s="15"/>
      <c r="S7445" s="15"/>
      <c r="T7445"/>
      <c r="U7445" s="70"/>
      <c r="V7445" s="71">
        <f t="shared" si="285"/>
        <v>1</v>
      </c>
      <c r="W7445" s="25" t="e">
        <f t="shared" si="284"/>
        <v>#DIV/0!</v>
      </c>
      <c r="X7445" s="64"/>
    </row>
    <row r="7446" spans="11:24" x14ac:dyDescent="0.3">
      <c r="K7446" s="31">
        <f>M7446/(L7446+M7446)</f>
        <v>0.95027550060475741</v>
      </c>
      <c r="L7446" s="52">
        <f>COUNTIF($N$6:N7446,FALSE)</f>
        <v>370</v>
      </c>
      <c r="M7446" s="52">
        <f>COUNTIF($N$6:N7446,TRUE)</f>
        <v>7071</v>
      </c>
      <c r="N7446" s="53" t="b">
        <f>O7446=P7446</f>
        <v>1</v>
      </c>
      <c r="O7446" s="53" t="str">
        <f>IF(R7446&gt;0,"+","-")</f>
        <v>-</v>
      </c>
      <c r="P7446" s="53" t="str">
        <f>IF(S7446&gt;0,"+","-")</f>
        <v>-</v>
      </c>
      <c r="R7446" s="23"/>
      <c r="S7446" s="15"/>
      <c r="T7446"/>
      <c r="U7446" s="70"/>
      <c r="V7446" s="71">
        <f t="shared" si="285"/>
        <v>1</v>
      </c>
      <c r="W7446" s="25" t="e">
        <f t="shared" si="284"/>
        <v>#DIV/0!</v>
      </c>
      <c r="X7446" s="64"/>
    </row>
    <row r="7447" spans="11:24" x14ac:dyDescent="0.3">
      <c r="K7447" s="31">
        <f>M7447/(L7447+M7447)</f>
        <v>0.95028218220908356</v>
      </c>
      <c r="L7447" s="52">
        <f>COUNTIF($N$6:N7447,FALSE)</f>
        <v>370</v>
      </c>
      <c r="M7447" s="52">
        <f>COUNTIF($N$6:N7447,TRUE)</f>
        <v>7072</v>
      </c>
      <c r="N7447" s="53" t="b">
        <f>O7447=P7447</f>
        <v>1</v>
      </c>
      <c r="O7447" s="53" t="str">
        <f>IF(R7447&gt;0,"+","-")</f>
        <v>-</v>
      </c>
      <c r="P7447" s="53" t="str">
        <f>IF(S7447&gt;0,"+","-")</f>
        <v>-</v>
      </c>
      <c r="R7447" s="23"/>
      <c r="S7447" s="15"/>
      <c r="T7447"/>
      <c r="U7447" s="70"/>
      <c r="V7447" s="71">
        <f t="shared" si="285"/>
        <v>1</v>
      </c>
      <c r="W7447" s="25" t="e">
        <f t="shared" si="284"/>
        <v>#DIV/0!</v>
      </c>
      <c r="X7447" s="64"/>
    </row>
    <row r="7448" spans="11:24" x14ac:dyDescent="0.3">
      <c r="K7448" s="31">
        <f>M7448/(L7448+M7448)</f>
        <v>0.95028886201800344</v>
      </c>
      <c r="L7448" s="52">
        <f>COUNTIF($N$6:N7448,FALSE)</f>
        <v>370</v>
      </c>
      <c r="M7448" s="52">
        <f>COUNTIF($N$6:N7448,TRUE)</f>
        <v>7073</v>
      </c>
      <c r="N7448" s="53" t="b">
        <f>O7448=P7448</f>
        <v>1</v>
      </c>
      <c r="O7448" s="53" t="str">
        <f>IF(R7448&gt;0,"+","-")</f>
        <v>-</v>
      </c>
      <c r="P7448" s="53" t="str">
        <f>IF(S7448&gt;0,"+","-")</f>
        <v>-</v>
      </c>
      <c r="R7448" s="23"/>
      <c r="S7448" s="15"/>
      <c r="T7448"/>
      <c r="U7448" s="70"/>
      <c r="V7448" s="71">
        <f t="shared" si="285"/>
        <v>1</v>
      </c>
      <c r="W7448" s="25" t="e">
        <f t="shared" si="284"/>
        <v>#DIV/0!</v>
      </c>
      <c r="X7448" s="64"/>
    </row>
    <row r="7449" spans="11:24" x14ac:dyDescent="0.3">
      <c r="K7449" s="31">
        <f>M7449/(L7449+M7449)</f>
        <v>0.9502955400322407</v>
      </c>
      <c r="L7449" s="52">
        <f>COUNTIF($N$6:N7449,FALSE)</f>
        <v>370</v>
      </c>
      <c r="M7449" s="52">
        <f>COUNTIF($N$6:N7449,TRUE)</f>
        <v>7074</v>
      </c>
      <c r="N7449" s="53" t="b">
        <f>O7449=P7449</f>
        <v>1</v>
      </c>
      <c r="O7449" s="53" t="str">
        <f>IF(R7449&gt;0,"+","-")</f>
        <v>-</v>
      </c>
      <c r="P7449" s="53" t="str">
        <f>IF(S7449&gt;0,"+","-")</f>
        <v>-</v>
      </c>
      <c r="Q7449" s="14"/>
      <c r="R7449" s="15"/>
      <c r="S7449" s="15"/>
      <c r="T7449"/>
      <c r="U7449" s="70"/>
      <c r="V7449" s="71">
        <f t="shared" si="285"/>
        <v>1</v>
      </c>
      <c r="W7449" s="25" t="e">
        <f t="shared" si="284"/>
        <v>#DIV/0!</v>
      </c>
      <c r="X7449" s="64"/>
    </row>
    <row r="7450" spans="11:24" x14ac:dyDescent="0.3">
      <c r="K7450" s="31">
        <f>M7450/(L7450+M7450)</f>
        <v>0.95030221625251843</v>
      </c>
      <c r="L7450" s="52">
        <f>COUNTIF($N$6:N7450,FALSE)</f>
        <v>370</v>
      </c>
      <c r="M7450" s="52">
        <f>COUNTIF($N$6:N7450,TRUE)</f>
        <v>7075</v>
      </c>
      <c r="N7450" s="53" t="b">
        <f>O7450=P7450</f>
        <v>1</v>
      </c>
      <c r="O7450" s="53" t="str">
        <f>IF(R7450&gt;0,"+","-")</f>
        <v>-</v>
      </c>
      <c r="P7450" s="53" t="str">
        <f>IF(S7450&gt;0,"+","-")</f>
        <v>-</v>
      </c>
      <c r="R7450" s="23"/>
      <c r="S7450" s="15"/>
      <c r="T7450"/>
      <c r="U7450" s="70"/>
      <c r="V7450" s="71">
        <f t="shared" si="285"/>
        <v>1</v>
      </c>
      <c r="W7450" s="25" t="e">
        <f t="shared" si="284"/>
        <v>#DIV/0!</v>
      </c>
      <c r="X7450" s="64"/>
    </row>
    <row r="7451" spans="11:24" x14ac:dyDescent="0.3">
      <c r="K7451" s="31">
        <f>M7451/(L7451+M7451)</f>
        <v>0.95030889067955948</v>
      </c>
      <c r="L7451" s="52">
        <f>COUNTIF($N$6:N7451,FALSE)</f>
        <v>370</v>
      </c>
      <c r="M7451" s="52">
        <f>COUNTIF($N$6:N7451,TRUE)</f>
        <v>7076</v>
      </c>
      <c r="N7451" s="53" t="b">
        <f>O7451=P7451</f>
        <v>1</v>
      </c>
      <c r="O7451" s="53" t="str">
        <f>IF(R7451&gt;0,"+","-")</f>
        <v>-</v>
      </c>
      <c r="P7451" s="53" t="str">
        <f>IF(S7451&gt;0,"+","-")</f>
        <v>-</v>
      </c>
      <c r="Q7451" s="14"/>
      <c r="R7451" s="15"/>
      <c r="S7451" s="15"/>
      <c r="T7451"/>
      <c r="U7451" s="70"/>
      <c r="V7451" s="71">
        <f t="shared" si="285"/>
        <v>1</v>
      </c>
      <c r="W7451" s="25" t="e">
        <f t="shared" si="284"/>
        <v>#DIV/0!</v>
      </c>
      <c r="X7451" s="64"/>
    </row>
    <row r="7452" spans="11:24" x14ac:dyDescent="0.3">
      <c r="K7452" s="31">
        <f>M7452/(L7452+M7452)</f>
        <v>0.95031556331408618</v>
      </c>
      <c r="L7452" s="52">
        <f>COUNTIF($N$6:N7452,FALSE)</f>
        <v>370</v>
      </c>
      <c r="M7452" s="52">
        <f>COUNTIF($N$6:N7452,TRUE)</f>
        <v>7077</v>
      </c>
      <c r="N7452" s="53" t="b">
        <f>O7452=P7452</f>
        <v>1</v>
      </c>
      <c r="O7452" s="53" t="str">
        <f>IF(R7452&gt;0,"+","-")</f>
        <v>-</v>
      </c>
      <c r="P7452" s="53" t="str">
        <f>IF(S7452&gt;0,"+","-")</f>
        <v>-</v>
      </c>
      <c r="R7452" s="23"/>
      <c r="S7452" s="15"/>
      <c r="T7452"/>
      <c r="U7452" s="70"/>
      <c r="V7452" s="71">
        <f t="shared" si="285"/>
        <v>1</v>
      </c>
      <c r="W7452" s="25" t="e">
        <f t="shared" si="284"/>
        <v>#DIV/0!</v>
      </c>
      <c r="X7452" s="64"/>
    </row>
    <row r="7453" spans="11:24" x14ac:dyDescent="0.3">
      <c r="K7453" s="31">
        <f>M7453/(L7453+M7453)</f>
        <v>0.9503222341568206</v>
      </c>
      <c r="L7453" s="52">
        <f>COUNTIF($N$6:N7453,FALSE)</f>
        <v>370</v>
      </c>
      <c r="M7453" s="52">
        <f>COUNTIF($N$6:N7453,TRUE)</f>
        <v>7078</v>
      </c>
      <c r="N7453" s="53" t="b">
        <f>O7453=P7453</f>
        <v>1</v>
      </c>
      <c r="O7453" s="53" t="str">
        <f>IF(R7453&gt;0,"+","-")</f>
        <v>-</v>
      </c>
      <c r="P7453" s="53" t="str">
        <f>IF(S7453&gt;0,"+","-")</f>
        <v>-</v>
      </c>
      <c r="R7453" s="23"/>
      <c r="S7453" s="15"/>
      <c r="T7453"/>
      <c r="U7453" s="70"/>
      <c r="V7453" s="71">
        <f t="shared" si="285"/>
        <v>1</v>
      </c>
      <c r="W7453" s="25" t="e">
        <f t="shared" si="284"/>
        <v>#DIV/0!</v>
      </c>
      <c r="X7453" s="64"/>
    </row>
    <row r="7454" spans="11:24" x14ac:dyDescent="0.3">
      <c r="K7454" s="31">
        <f>M7454/(L7454+M7454)</f>
        <v>0.9503289032084844</v>
      </c>
      <c r="L7454" s="52">
        <f>COUNTIF($N$6:N7454,FALSE)</f>
        <v>370</v>
      </c>
      <c r="M7454" s="52">
        <f>COUNTIF($N$6:N7454,TRUE)</f>
        <v>7079</v>
      </c>
      <c r="N7454" s="53" t="b">
        <f>O7454=P7454</f>
        <v>1</v>
      </c>
      <c r="O7454" s="53" t="str">
        <f>IF(R7454&gt;0,"+","-")</f>
        <v>-</v>
      </c>
      <c r="P7454" s="53" t="str">
        <f>IF(S7454&gt;0,"+","-")</f>
        <v>-</v>
      </c>
      <c r="R7454" s="23"/>
      <c r="S7454" s="15"/>
      <c r="T7454"/>
      <c r="U7454" s="70"/>
      <c r="V7454" s="71">
        <f t="shared" si="285"/>
        <v>1</v>
      </c>
      <c r="W7454" s="25" t="e">
        <f t="shared" si="284"/>
        <v>#DIV/0!</v>
      </c>
      <c r="X7454" s="64"/>
    </row>
    <row r="7455" spans="11:24" x14ac:dyDescent="0.3">
      <c r="K7455" s="31">
        <f>M7455/(L7455+M7455)</f>
        <v>0.95033557046979866</v>
      </c>
      <c r="L7455" s="52">
        <f>COUNTIF($N$6:N7455,FALSE)</f>
        <v>370</v>
      </c>
      <c r="M7455" s="52">
        <f>COUNTIF($N$6:N7455,TRUE)</f>
        <v>7080</v>
      </c>
      <c r="N7455" s="53" t="b">
        <f>O7455=P7455</f>
        <v>1</v>
      </c>
      <c r="O7455" s="53" t="str">
        <f>IF(R7455&gt;0,"+","-")</f>
        <v>-</v>
      </c>
      <c r="P7455" s="53" t="str">
        <f>IF(S7455&gt;0,"+","-")</f>
        <v>-</v>
      </c>
      <c r="R7455" s="23"/>
      <c r="S7455" s="15"/>
      <c r="T7455"/>
      <c r="U7455" s="70"/>
      <c r="V7455" s="71">
        <f t="shared" si="285"/>
        <v>1</v>
      </c>
      <c r="W7455" s="25" t="e">
        <f t="shared" si="284"/>
        <v>#DIV/0!</v>
      </c>
      <c r="X7455" s="64"/>
    </row>
    <row r="7456" spans="11:24" x14ac:dyDescent="0.3">
      <c r="K7456" s="31">
        <f>M7456/(L7456+M7456)</f>
        <v>0.95034223594148437</v>
      </c>
      <c r="L7456" s="52">
        <f>COUNTIF($N$6:N7456,FALSE)</f>
        <v>370</v>
      </c>
      <c r="M7456" s="52">
        <f>COUNTIF($N$6:N7456,TRUE)</f>
        <v>7081</v>
      </c>
      <c r="N7456" s="53" t="b">
        <f>O7456=P7456</f>
        <v>1</v>
      </c>
      <c r="O7456" s="53" t="str">
        <f>IF(R7456&gt;0,"+","-")</f>
        <v>-</v>
      </c>
      <c r="P7456" s="53" t="str">
        <f>IF(S7456&gt;0,"+","-")</f>
        <v>-</v>
      </c>
      <c r="R7456" s="23"/>
      <c r="S7456" s="15"/>
      <c r="T7456"/>
      <c r="U7456" s="70"/>
      <c r="V7456" s="71">
        <f t="shared" si="285"/>
        <v>1</v>
      </c>
      <c r="W7456" s="25" t="e">
        <f t="shared" si="284"/>
        <v>#DIV/0!</v>
      </c>
      <c r="X7456" s="64"/>
    </row>
    <row r="7457" spans="11:24" x14ac:dyDescent="0.3">
      <c r="K7457" s="31">
        <f>M7457/(L7457+M7457)</f>
        <v>0.95034889962426194</v>
      </c>
      <c r="L7457" s="52">
        <f>COUNTIF($N$6:N7457,FALSE)</f>
        <v>370</v>
      </c>
      <c r="M7457" s="52">
        <f>COUNTIF($N$6:N7457,TRUE)</f>
        <v>7082</v>
      </c>
      <c r="N7457" s="53" t="b">
        <f>O7457=P7457</f>
        <v>1</v>
      </c>
      <c r="O7457" s="53" t="str">
        <f>IF(R7457&gt;0,"+","-")</f>
        <v>-</v>
      </c>
      <c r="P7457" s="53" t="str">
        <f>IF(S7457&gt;0,"+","-")</f>
        <v>-</v>
      </c>
      <c r="R7457" s="23"/>
      <c r="S7457" s="15"/>
      <c r="T7457"/>
      <c r="U7457" s="70"/>
      <c r="V7457" s="71">
        <f t="shared" si="285"/>
        <v>1</v>
      </c>
      <c r="W7457" s="25" t="e">
        <f t="shared" si="284"/>
        <v>#DIV/0!</v>
      </c>
      <c r="X7457" s="64"/>
    </row>
    <row r="7458" spans="11:24" x14ac:dyDescent="0.3">
      <c r="K7458" s="31">
        <f>M7458/(L7458+M7458)</f>
        <v>0.95035556151885148</v>
      </c>
      <c r="L7458" s="52">
        <f>COUNTIF($N$6:N7458,FALSE)</f>
        <v>370</v>
      </c>
      <c r="M7458" s="52">
        <f>COUNTIF($N$6:N7458,TRUE)</f>
        <v>7083</v>
      </c>
      <c r="N7458" s="53" t="b">
        <f>O7458=P7458</f>
        <v>1</v>
      </c>
      <c r="O7458" s="53" t="str">
        <f>IF(R7458&gt;0,"+","-")</f>
        <v>-</v>
      </c>
      <c r="P7458" s="53" t="str">
        <f>IF(S7458&gt;0,"+","-")</f>
        <v>-</v>
      </c>
      <c r="R7458" s="23"/>
      <c r="S7458" s="15"/>
      <c r="T7458"/>
      <c r="U7458" s="70"/>
      <c r="V7458" s="71">
        <f t="shared" si="285"/>
        <v>1</v>
      </c>
      <c r="W7458" s="25" t="e">
        <f t="shared" si="284"/>
        <v>#DIV/0!</v>
      </c>
      <c r="X7458" s="64"/>
    </row>
    <row r="7459" spans="11:24" x14ac:dyDescent="0.3">
      <c r="K7459" s="31">
        <f>M7459/(L7459+M7459)</f>
        <v>0.95036222162597261</v>
      </c>
      <c r="L7459" s="52">
        <f>COUNTIF($N$6:N7459,FALSE)</f>
        <v>370</v>
      </c>
      <c r="M7459" s="52">
        <f>COUNTIF($N$6:N7459,TRUE)</f>
        <v>7084</v>
      </c>
      <c r="N7459" s="53" t="b">
        <f>O7459=P7459</f>
        <v>1</v>
      </c>
      <c r="O7459" s="53" t="str">
        <f>IF(R7459&gt;0,"+","-")</f>
        <v>-</v>
      </c>
      <c r="P7459" s="53" t="str">
        <f>IF(S7459&gt;0,"+","-")</f>
        <v>-</v>
      </c>
      <c r="Q7459" s="14"/>
      <c r="R7459" s="15"/>
      <c r="S7459" s="15"/>
      <c r="T7459"/>
      <c r="U7459" s="70"/>
      <c r="V7459" s="71">
        <f t="shared" si="285"/>
        <v>1</v>
      </c>
      <c r="W7459" s="25" t="e">
        <f t="shared" si="284"/>
        <v>#DIV/0!</v>
      </c>
      <c r="X7459" s="64"/>
    </row>
    <row r="7460" spans="11:24" x14ac:dyDescent="0.3">
      <c r="K7460" s="31">
        <f>M7460/(L7460+M7460)</f>
        <v>0.95036887994634478</v>
      </c>
      <c r="L7460" s="52">
        <f>COUNTIF($N$6:N7460,FALSE)</f>
        <v>370</v>
      </c>
      <c r="M7460" s="52">
        <f>COUNTIF($N$6:N7460,TRUE)</f>
        <v>7085</v>
      </c>
      <c r="N7460" s="53" t="b">
        <f>O7460=P7460</f>
        <v>1</v>
      </c>
      <c r="O7460" s="53" t="str">
        <f>IF(R7460&gt;0,"+","-")</f>
        <v>-</v>
      </c>
      <c r="P7460" s="53" t="str">
        <f>IF(S7460&gt;0,"+","-")</f>
        <v>-</v>
      </c>
      <c r="R7460" s="23"/>
      <c r="S7460" s="15"/>
      <c r="T7460"/>
      <c r="U7460" s="70"/>
      <c r="V7460" s="71">
        <f t="shared" si="285"/>
        <v>1</v>
      </c>
      <c r="W7460" s="25" t="e">
        <f t="shared" si="284"/>
        <v>#DIV/0!</v>
      </c>
      <c r="X7460" s="64"/>
    </row>
    <row r="7461" spans="11:24" x14ac:dyDescent="0.3">
      <c r="K7461" s="31">
        <f>M7461/(L7461+M7461)</f>
        <v>0.95037553648068673</v>
      </c>
      <c r="L7461" s="52">
        <f>COUNTIF($N$6:N7461,FALSE)</f>
        <v>370</v>
      </c>
      <c r="M7461" s="52">
        <f>COUNTIF($N$6:N7461,TRUE)</f>
        <v>7086</v>
      </c>
      <c r="N7461" s="53" t="b">
        <f>O7461=P7461</f>
        <v>1</v>
      </c>
      <c r="O7461" s="53" t="str">
        <f>IF(R7461&gt;0,"+","-")</f>
        <v>-</v>
      </c>
      <c r="P7461" s="53" t="str">
        <f>IF(S7461&gt;0,"+","-")</f>
        <v>-</v>
      </c>
      <c r="R7461" s="23"/>
      <c r="S7461" s="15"/>
      <c r="T7461"/>
      <c r="U7461" s="70"/>
      <c r="V7461" s="71">
        <f t="shared" si="285"/>
        <v>1</v>
      </c>
      <c r="W7461" s="25" t="e">
        <f t="shared" si="284"/>
        <v>#DIV/0!</v>
      </c>
      <c r="X7461" s="64"/>
    </row>
    <row r="7462" spans="11:24" x14ac:dyDescent="0.3">
      <c r="K7462" s="31">
        <f>M7462/(L7462+M7462)</f>
        <v>0.95038219122971701</v>
      </c>
      <c r="L7462" s="52">
        <f>COUNTIF($N$6:N7462,FALSE)</f>
        <v>370</v>
      </c>
      <c r="M7462" s="52">
        <f>COUNTIF($N$6:N7462,TRUE)</f>
        <v>7087</v>
      </c>
      <c r="N7462" s="53" t="b">
        <f>O7462=P7462</f>
        <v>1</v>
      </c>
      <c r="O7462" s="53" t="str">
        <f>IF(R7462&gt;0,"+","-")</f>
        <v>-</v>
      </c>
      <c r="P7462" s="53" t="str">
        <f>IF(S7462&gt;0,"+","-")</f>
        <v>-</v>
      </c>
      <c r="R7462" s="23"/>
      <c r="S7462" s="15"/>
      <c r="T7462"/>
      <c r="U7462" s="70"/>
      <c r="V7462" s="71">
        <f t="shared" si="285"/>
        <v>1</v>
      </c>
      <c r="W7462" s="25" t="e">
        <f t="shared" si="284"/>
        <v>#DIV/0!</v>
      </c>
      <c r="X7462" s="64"/>
    </row>
    <row r="7463" spans="11:24" x14ac:dyDescent="0.3">
      <c r="K7463" s="31">
        <f>M7463/(L7463+M7463)</f>
        <v>0.95038884419415393</v>
      </c>
      <c r="L7463" s="52">
        <f>COUNTIF($N$6:N7463,FALSE)</f>
        <v>370</v>
      </c>
      <c r="M7463" s="52">
        <f>COUNTIF($N$6:N7463,TRUE)</f>
        <v>7088</v>
      </c>
      <c r="N7463" s="53" t="b">
        <f>O7463=P7463</f>
        <v>1</v>
      </c>
      <c r="O7463" s="53" t="str">
        <f>IF(R7463&gt;0,"+","-")</f>
        <v>-</v>
      </c>
      <c r="P7463" s="53" t="str">
        <f>IF(S7463&gt;0,"+","-")</f>
        <v>-</v>
      </c>
      <c r="Q7463" s="14"/>
      <c r="R7463" s="15"/>
      <c r="S7463" s="15"/>
      <c r="T7463"/>
      <c r="U7463" s="70"/>
      <c r="V7463" s="71">
        <f t="shared" si="285"/>
        <v>1</v>
      </c>
      <c r="W7463" s="25" t="e">
        <f t="shared" si="284"/>
        <v>#DIV/0!</v>
      </c>
      <c r="X7463" s="64"/>
    </row>
    <row r="7464" spans="11:24" x14ac:dyDescent="0.3">
      <c r="K7464" s="31">
        <f>M7464/(L7464+M7464)</f>
        <v>0.95039549537471513</v>
      </c>
      <c r="L7464" s="52">
        <f>COUNTIF($N$6:N7464,FALSE)</f>
        <v>370</v>
      </c>
      <c r="M7464" s="52">
        <f>COUNTIF($N$6:N7464,TRUE)</f>
        <v>7089</v>
      </c>
      <c r="N7464" s="53" t="b">
        <f>O7464=P7464</f>
        <v>1</v>
      </c>
      <c r="O7464" s="53" t="str">
        <f>IF(R7464&gt;0,"+","-")</f>
        <v>-</v>
      </c>
      <c r="P7464" s="53" t="str">
        <f>IF(S7464&gt;0,"+","-")</f>
        <v>-</v>
      </c>
      <c r="R7464" s="23"/>
      <c r="S7464" s="15"/>
      <c r="T7464"/>
      <c r="U7464" s="70"/>
      <c r="V7464" s="71">
        <f t="shared" si="285"/>
        <v>1</v>
      </c>
      <c r="W7464" s="25" t="e">
        <f t="shared" si="284"/>
        <v>#DIV/0!</v>
      </c>
      <c r="X7464" s="64"/>
    </row>
    <row r="7465" spans="11:24" x14ac:dyDescent="0.3">
      <c r="K7465" s="31">
        <f>M7465/(L7465+M7465)</f>
        <v>0.95040214477211793</v>
      </c>
      <c r="L7465" s="52">
        <f>COUNTIF($N$6:N7465,FALSE)</f>
        <v>370</v>
      </c>
      <c r="M7465" s="52">
        <f>COUNTIF($N$6:N7465,TRUE)</f>
        <v>7090</v>
      </c>
      <c r="N7465" s="53" t="b">
        <f>O7465=P7465</f>
        <v>1</v>
      </c>
      <c r="O7465" s="53" t="str">
        <f>IF(R7465&gt;0,"+","-")</f>
        <v>-</v>
      </c>
      <c r="P7465" s="53" t="str">
        <f>IF(S7465&gt;0,"+","-")</f>
        <v>-</v>
      </c>
      <c r="R7465" s="23"/>
      <c r="S7465" s="15"/>
      <c r="T7465"/>
      <c r="U7465" s="70"/>
      <c r="V7465" s="71">
        <f t="shared" si="285"/>
        <v>1</v>
      </c>
      <c r="W7465" s="25" t="e">
        <f t="shared" si="284"/>
        <v>#DIV/0!</v>
      </c>
      <c r="X7465" s="64"/>
    </row>
    <row r="7466" spans="11:24" x14ac:dyDescent="0.3">
      <c r="K7466" s="31">
        <f>M7466/(L7466+M7466)</f>
        <v>0.95040879238707943</v>
      </c>
      <c r="L7466" s="52">
        <f>COUNTIF($N$6:N7466,FALSE)</f>
        <v>370</v>
      </c>
      <c r="M7466" s="52">
        <f>COUNTIF($N$6:N7466,TRUE)</f>
        <v>7091</v>
      </c>
      <c r="N7466" s="53" t="b">
        <f>O7466=P7466</f>
        <v>1</v>
      </c>
      <c r="O7466" s="53" t="str">
        <f>IF(R7466&gt;0,"+","-")</f>
        <v>-</v>
      </c>
      <c r="P7466" s="53" t="str">
        <f>IF(S7466&gt;0,"+","-")</f>
        <v>-</v>
      </c>
      <c r="R7466" s="23"/>
      <c r="S7466" s="15"/>
      <c r="T7466"/>
      <c r="U7466" s="70"/>
      <c r="V7466" s="71">
        <f t="shared" si="285"/>
        <v>1</v>
      </c>
      <c r="W7466" s="25" t="e">
        <f t="shared" ref="W7466:W7529" si="286">AVERAGE(R7367:R7466)</f>
        <v>#DIV/0!</v>
      </c>
      <c r="X7466" s="64"/>
    </row>
    <row r="7467" spans="11:24" x14ac:dyDescent="0.3">
      <c r="K7467" s="31">
        <f>M7467/(L7467+M7467)</f>
        <v>0.95041543822031627</v>
      </c>
      <c r="L7467" s="52">
        <f>COUNTIF($N$6:N7467,FALSE)</f>
        <v>370</v>
      </c>
      <c r="M7467" s="52">
        <f>COUNTIF($N$6:N7467,TRUE)</f>
        <v>7092</v>
      </c>
      <c r="N7467" s="53" t="b">
        <f>O7467=P7467</f>
        <v>1</v>
      </c>
      <c r="O7467" s="53" t="str">
        <f>IF(R7467&gt;0,"+","-")</f>
        <v>-</v>
      </c>
      <c r="P7467" s="53" t="str">
        <f>IF(S7467&gt;0,"+","-")</f>
        <v>-</v>
      </c>
      <c r="R7467" s="23"/>
      <c r="S7467" s="15"/>
      <c r="T7467"/>
      <c r="U7467" s="70"/>
      <c r="V7467" s="71">
        <f t="shared" si="285"/>
        <v>1</v>
      </c>
      <c r="W7467" s="25" t="e">
        <f t="shared" si="286"/>
        <v>#DIV/0!</v>
      </c>
      <c r="X7467" s="64"/>
    </row>
    <row r="7468" spans="11:24" x14ac:dyDescent="0.3">
      <c r="K7468" s="31">
        <f>M7468/(L7468+M7468)</f>
        <v>0.95042208227254454</v>
      </c>
      <c r="L7468" s="52">
        <f>COUNTIF($N$6:N7468,FALSE)</f>
        <v>370</v>
      </c>
      <c r="M7468" s="52">
        <f>COUNTIF($N$6:N7468,TRUE)</f>
        <v>7093</v>
      </c>
      <c r="N7468" s="53" t="b">
        <f>O7468=P7468</f>
        <v>1</v>
      </c>
      <c r="O7468" s="53" t="str">
        <f>IF(R7468&gt;0,"+","-")</f>
        <v>-</v>
      </c>
      <c r="P7468" s="53" t="str">
        <f>IF(S7468&gt;0,"+","-")</f>
        <v>-</v>
      </c>
      <c r="R7468" s="23"/>
      <c r="S7468" s="15"/>
      <c r="T7468"/>
      <c r="U7468" s="70"/>
      <c r="V7468" s="71">
        <f t="shared" si="285"/>
        <v>1</v>
      </c>
      <c r="W7468" s="25" t="e">
        <f t="shared" si="286"/>
        <v>#DIV/0!</v>
      </c>
      <c r="X7468" s="64"/>
    </row>
    <row r="7469" spans="11:24" x14ac:dyDescent="0.3">
      <c r="K7469" s="31">
        <f>M7469/(L7469+M7469)</f>
        <v>0.95042872454448013</v>
      </c>
      <c r="L7469" s="52">
        <f>COUNTIF($N$6:N7469,FALSE)</f>
        <v>370</v>
      </c>
      <c r="M7469" s="52">
        <f>COUNTIF($N$6:N7469,TRUE)</f>
        <v>7094</v>
      </c>
      <c r="N7469" s="53" t="b">
        <f>O7469=P7469</f>
        <v>1</v>
      </c>
      <c r="O7469" s="53" t="str">
        <f>IF(R7469&gt;0,"+","-")</f>
        <v>-</v>
      </c>
      <c r="P7469" s="53" t="str">
        <f>IF(S7469&gt;0,"+","-")</f>
        <v>-</v>
      </c>
      <c r="Q7469" s="14"/>
      <c r="R7469" s="15"/>
      <c r="S7469" s="15"/>
      <c r="T7469"/>
      <c r="U7469" s="70"/>
      <c r="V7469" s="71">
        <f t="shared" si="285"/>
        <v>1</v>
      </c>
      <c r="W7469" s="25" t="e">
        <f t="shared" si="286"/>
        <v>#DIV/0!</v>
      </c>
      <c r="X7469" s="64"/>
    </row>
    <row r="7470" spans="11:24" x14ac:dyDescent="0.3">
      <c r="K7470" s="31">
        <f>M7470/(L7470+M7470)</f>
        <v>0.95043536503683856</v>
      </c>
      <c r="L7470" s="52">
        <f>COUNTIF($N$6:N7470,FALSE)</f>
        <v>370</v>
      </c>
      <c r="M7470" s="52">
        <f>COUNTIF($N$6:N7470,TRUE)</f>
        <v>7095</v>
      </c>
      <c r="N7470" s="53" t="b">
        <f>O7470=P7470</f>
        <v>1</v>
      </c>
      <c r="O7470" s="53" t="str">
        <f>IF(R7470&gt;0,"+","-")</f>
        <v>-</v>
      </c>
      <c r="P7470" s="53" t="str">
        <f>IF(S7470&gt;0,"+","-")</f>
        <v>-</v>
      </c>
      <c r="R7470" s="23"/>
      <c r="S7470" s="15"/>
      <c r="T7470"/>
      <c r="U7470" s="70"/>
      <c r="V7470" s="71">
        <f t="shared" si="285"/>
        <v>1</v>
      </c>
      <c r="W7470" s="25" t="e">
        <f t="shared" si="286"/>
        <v>#DIV/0!</v>
      </c>
      <c r="X7470" s="64"/>
    </row>
    <row r="7471" spans="11:24" x14ac:dyDescent="0.3">
      <c r="K7471" s="31">
        <f>M7471/(L7471+M7471)</f>
        <v>0.95044200375033483</v>
      </c>
      <c r="L7471" s="52">
        <f>COUNTIF($N$6:N7471,FALSE)</f>
        <v>370</v>
      </c>
      <c r="M7471" s="52">
        <f>COUNTIF($N$6:N7471,TRUE)</f>
        <v>7096</v>
      </c>
      <c r="N7471" s="53" t="b">
        <f>O7471=P7471</f>
        <v>1</v>
      </c>
      <c r="O7471" s="53" t="str">
        <f>IF(R7471&gt;0,"+","-")</f>
        <v>-</v>
      </c>
      <c r="P7471" s="53" t="str">
        <f>IF(S7471&gt;0,"+","-")</f>
        <v>-</v>
      </c>
      <c r="R7471" s="23"/>
      <c r="S7471" s="15"/>
      <c r="T7471"/>
      <c r="U7471" s="70"/>
      <c r="V7471" s="71">
        <f t="shared" si="285"/>
        <v>1</v>
      </c>
      <c r="W7471" s="25" t="e">
        <f t="shared" si="286"/>
        <v>#DIV/0!</v>
      </c>
      <c r="X7471" s="64"/>
    </row>
    <row r="7472" spans="11:24" x14ac:dyDescent="0.3">
      <c r="K7472" s="31">
        <f>M7472/(L7472+M7472)</f>
        <v>0.95044864068568369</v>
      </c>
      <c r="L7472" s="52">
        <f>COUNTIF($N$6:N7472,FALSE)</f>
        <v>370</v>
      </c>
      <c r="M7472" s="52">
        <f>COUNTIF($N$6:N7472,TRUE)</f>
        <v>7097</v>
      </c>
      <c r="N7472" s="53" t="b">
        <f>O7472=P7472</f>
        <v>1</v>
      </c>
      <c r="O7472" s="53" t="str">
        <f>IF(R7472&gt;0,"+","-")</f>
        <v>-</v>
      </c>
      <c r="P7472" s="53" t="str">
        <f>IF(S7472&gt;0,"+","-")</f>
        <v>-</v>
      </c>
      <c r="R7472" s="23"/>
      <c r="S7472" s="15"/>
      <c r="T7472"/>
      <c r="U7472" s="70"/>
      <c r="V7472" s="71">
        <f t="shared" si="285"/>
        <v>1</v>
      </c>
      <c r="W7472" s="25" t="e">
        <f t="shared" si="286"/>
        <v>#DIV/0!</v>
      </c>
      <c r="X7472" s="64"/>
    </row>
    <row r="7473" spans="11:24" x14ac:dyDescent="0.3">
      <c r="K7473" s="31">
        <f>M7473/(L7473+M7473)</f>
        <v>0.95045527584359935</v>
      </c>
      <c r="L7473" s="52">
        <f>COUNTIF($N$6:N7473,FALSE)</f>
        <v>370</v>
      </c>
      <c r="M7473" s="52">
        <f>COUNTIF($N$6:N7473,TRUE)</f>
        <v>7098</v>
      </c>
      <c r="N7473" s="53" t="b">
        <f>O7473=P7473</f>
        <v>1</v>
      </c>
      <c r="O7473" s="53" t="str">
        <f>IF(R7473&gt;0,"+","-")</f>
        <v>-</v>
      </c>
      <c r="P7473" s="53" t="str">
        <f>IF(S7473&gt;0,"+","-")</f>
        <v>-</v>
      </c>
      <c r="R7473" s="23"/>
      <c r="S7473" s="15"/>
      <c r="T7473"/>
      <c r="U7473" s="70"/>
      <c r="V7473" s="71">
        <f t="shared" si="285"/>
        <v>1</v>
      </c>
      <c r="W7473" s="25" t="e">
        <f t="shared" si="286"/>
        <v>#DIV/0!</v>
      </c>
      <c r="X7473" s="64"/>
    </row>
    <row r="7474" spans="11:24" x14ac:dyDescent="0.3">
      <c r="K7474" s="31">
        <f>M7474/(L7474+M7474)</f>
        <v>0.95046190922479579</v>
      </c>
      <c r="L7474" s="52">
        <f>COUNTIF($N$6:N7474,FALSE)</f>
        <v>370</v>
      </c>
      <c r="M7474" s="52">
        <f>COUNTIF($N$6:N7474,TRUE)</f>
        <v>7099</v>
      </c>
      <c r="N7474" s="53" t="b">
        <f>O7474=P7474</f>
        <v>1</v>
      </c>
      <c r="O7474" s="53" t="str">
        <f>IF(R7474&gt;0,"+","-")</f>
        <v>-</v>
      </c>
      <c r="P7474" s="53" t="str">
        <f>IF(S7474&gt;0,"+","-")</f>
        <v>-</v>
      </c>
      <c r="Q7474" s="14"/>
      <c r="R7474" s="15"/>
      <c r="S7474" s="15"/>
      <c r="T7474"/>
      <c r="U7474" s="70"/>
      <c r="V7474" s="71">
        <f t="shared" si="285"/>
        <v>1</v>
      </c>
      <c r="W7474" s="25" t="e">
        <f t="shared" si="286"/>
        <v>#DIV/0!</v>
      </c>
      <c r="X7474" s="64"/>
    </row>
    <row r="7475" spans="11:24" x14ac:dyDescent="0.3">
      <c r="K7475" s="31">
        <f>M7475/(L7475+M7475)</f>
        <v>0.95046854082998666</v>
      </c>
      <c r="L7475" s="52">
        <f>COUNTIF($N$6:N7475,FALSE)</f>
        <v>370</v>
      </c>
      <c r="M7475" s="52">
        <f>COUNTIF($N$6:N7475,TRUE)</f>
        <v>7100</v>
      </c>
      <c r="N7475" s="53" t="b">
        <f>O7475=P7475</f>
        <v>1</v>
      </c>
      <c r="O7475" s="53" t="str">
        <f>IF(R7475&gt;0,"+","-")</f>
        <v>-</v>
      </c>
      <c r="P7475" s="53" t="str">
        <f>IF(S7475&gt;0,"+","-")</f>
        <v>-</v>
      </c>
      <c r="R7475" s="23"/>
      <c r="S7475" s="15"/>
      <c r="T7475"/>
      <c r="U7475" s="70"/>
      <c r="V7475" s="71">
        <f t="shared" si="285"/>
        <v>1</v>
      </c>
      <c r="W7475" s="25" t="e">
        <f t="shared" si="286"/>
        <v>#DIV/0!</v>
      </c>
      <c r="X7475" s="64"/>
    </row>
    <row r="7476" spans="11:24" x14ac:dyDescent="0.3">
      <c r="K7476" s="31">
        <f>M7476/(L7476+M7476)</f>
        <v>0.95047517065988485</v>
      </c>
      <c r="L7476" s="52">
        <f>COUNTIF($N$6:N7476,FALSE)</f>
        <v>370</v>
      </c>
      <c r="M7476" s="52">
        <f>COUNTIF($N$6:N7476,TRUE)</f>
        <v>7101</v>
      </c>
      <c r="N7476" s="53" t="b">
        <f>O7476=P7476</f>
        <v>1</v>
      </c>
      <c r="O7476" s="53" t="str">
        <f>IF(R7476&gt;0,"+","-")</f>
        <v>-</v>
      </c>
      <c r="P7476" s="53" t="str">
        <f>IF(S7476&gt;0,"+","-")</f>
        <v>-</v>
      </c>
      <c r="R7476" s="23"/>
      <c r="S7476" s="15"/>
      <c r="T7476"/>
      <c r="U7476" s="70"/>
      <c r="V7476" s="71">
        <f t="shared" si="285"/>
        <v>1</v>
      </c>
      <c r="W7476" s="25" t="e">
        <f t="shared" si="286"/>
        <v>#DIV/0!</v>
      </c>
      <c r="X7476" s="64"/>
    </row>
    <row r="7477" spans="11:24" x14ac:dyDescent="0.3">
      <c r="K7477" s="31">
        <f>M7477/(L7477+M7477)</f>
        <v>0.95048179871520344</v>
      </c>
      <c r="L7477" s="52">
        <f>COUNTIF($N$6:N7477,FALSE)</f>
        <v>370</v>
      </c>
      <c r="M7477" s="52">
        <f>COUNTIF($N$6:N7477,TRUE)</f>
        <v>7102</v>
      </c>
      <c r="N7477" s="53" t="b">
        <f>O7477=P7477</f>
        <v>1</v>
      </c>
      <c r="O7477" s="53" t="str">
        <f>IF(R7477&gt;0,"+","-")</f>
        <v>-</v>
      </c>
      <c r="P7477" s="53" t="str">
        <f>IF(S7477&gt;0,"+","-")</f>
        <v>-</v>
      </c>
      <c r="Q7477" s="14"/>
      <c r="R7477" s="15"/>
      <c r="S7477" s="15"/>
      <c r="T7477"/>
      <c r="U7477" s="70"/>
      <c r="V7477" s="71">
        <f t="shared" si="285"/>
        <v>1</v>
      </c>
      <c r="W7477" s="25" t="e">
        <f t="shared" si="286"/>
        <v>#DIV/0!</v>
      </c>
      <c r="X7477" s="64"/>
    </row>
    <row r="7478" spans="11:24" x14ac:dyDescent="0.3">
      <c r="K7478" s="31">
        <f>M7478/(L7478+M7478)</f>
        <v>0.95048842499665465</v>
      </c>
      <c r="L7478" s="52">
        <f>COUNTIF($N$6:N7478,FALSE)</f>
        <v>370</v>
      </c>
      <c r="M7478" s="52">
        <f>COUNTIF($N$6:N7478,TRUE)</f>
        <v>7103</v>
      </c>
      <c r="N7478" s="53" t="b">
        <f>O7478=P7478</f>
        <v>1</v>
      </c>
      <c r="O7478" s="53" t="str">
        <f>IF(R7478&gt;0,"+","-")</f>
        <v>-</v>
      </c>
      <c r="P7478" s="53" t="str">
        <f>IF(S7478&gt;0,"+","-")</f>
        <v>-</v>
      </c>
      <c r="R7478" s="23"/>
      <c r="S7478" s="15"/>
      <c r="T7478"/>
      <c r="U7478" s="70"/>
      <c r="V7478" s="71">
        <f t="shared" si="285"/>
        <v>1</v>
      </c>
      <c r="W7478" s="25" t="e">
        <f t="shared" si="286"/>
        <v>#DIV/0!</v>
      </c>
      <c r="X7478" s="64"/>
    </row>
    <row r="7479" spans="11:24" x14ac:dyDescent="0.3">
      <c r="K7479" s="31">
        <f>M7479/(L7479+M7479)</f>
        <v>0.95049504950495045</v>
      </c>
      <c r="L7479" s="52">
        <f>COUNTIF($N$6:N7479,FALSE)</f>
        <v>370</v>
      </c>
      <c r="M7479" s="52">
        <f>COUNTIF($N$6:N7479,TRUE)</f>
        <v>7104</v>
      </c>
      <c r="N7479" s="53" t="b">
        <f>O7479=P7479</f>
        <v>1</v>
      </c>
      <c r="O7479" s="53" t="str">
        <f>IF(R7479&gt;0,"+","-")</f>
        <v>-</v>
      </c>
      <c r="P7479" s="53" t="str">
        <f>IF(S7479&gt;0,"+","-")</f>
        <v>-</v>
      </c>
      <c r="R7479" s="23"/>
      <c r="S7479" s="15"/>
      <c r="T7479"/>
      <c r="U7479" s="70"/>
      <c r="V7479" s="71">
        <f t="shared" si="285"/>
        <v>1</v>
      </c>
      <c r="W7479" s="25" t="e">
        <f t="shared" si="286"/>
        <v>#DIV/0!</v>
      </c>
      <c r="X7479" s="64"/>
    </row>
    <row r="7480" spans="11:24" x14ac:dyDescent="0.3">
      <c r="K7480" s="31">
        <f>M7480/(L7480+M7480)</f>
        <v>0.95050167224080273</v>
      </c>
      <c r="L7480" s="52">
        <f>COUNTIF($N$6:N7480,FALSE)</f>
        <v>370</v>
      </c>
      <c r="M7480" s="52">
        <f>COUNTIF($N$6:N7480,TRUE)</f>
        <v>7105</v>
      </c>
      <c r="N7480" s="53" t="b">
        <f>O7480=P7480</f>
        <v>1</v>
      </c>
      <c r="O7480" s="53" t="str">
        <f>IF(R7480&gt;0,"+","-")</f>
        <v>-</v>
      </c>
      <c r="P7480" s="53" t="str">
        <f>IF(S7480&gt;0,"+","-")</f>
        <v>-</v>
      </c>
      <c r="R7480" s="23"/>
      <c r="S7480" s="15"/>
      <c r="T7480"/>
      <c r="U7480" s="70"/>
      <c r="V7480" s="71">
        <f t="shared" ref="V7480:V7543" si="287">COUNTIF(N7431:N7480,TRUE)/50</f>
        <v>1</v>
      </c>
      <c r="W7480" s="25" t="e">
        <f t="shared" si="286"/>
        <v>#DIV/0!</v>
      </c>
      <c r="X7480" s="64"/>
    </row>
    <row r="7481" spans="11:24" x14ac:dyDescent="0.3">
      <c r="K7481" s="31">
        <f>M7481/(L7481+M7481)</f>
        <v>0.95050829320492247</v>
      </c>
      <c r="L7481" s="52">
        <f>COUNTIF($N$6:N7481,FALSE)</f>
        <v>370</v>
      </c>
      <c r="M7481" s="52">
        <f>COUNTIF($N$6:N7481,TRUE)</f>
        <v>7106</v>
      </c>
      <c r="N7481" s="53" t="b">
        <f>O7481=P7481</f>
        <v>1</v>
      </c>
      <c r="O7481" s="53" t="str">
        <f>IF(R7481&gt;0,"+","-")</f>
        <v>-</v>
      </c>
      <c r="P7481" s="53" t="str">
        <f>IF(S7481&gt;0,"+","-")</f>
        <v>-</v>
      </c>
      <c r="Q7481" s="14"/>
      <c r="R7481" s="15"/>
      <c r="S7481" s="15"/>
      <c r="T7481"/>
      <c r="U7481" s="70"/>
      <c r="V7481" s="71">
        <f t="shared" si="287"/>
        <v>1</v>
      </c>
      <c r="W7481" s="25" t="e">
        <f t="shared" si="286"/>
        <v>#DIV/0!</v>
      </c>
      <c r="X7481" s="64"/>
    </row>
    <row r="7482" spans="11:24" x14ac:dyDescent="0.3">
      <c r="K7482" s="31">
        <f>M7482/(L7482+M7482)</f>
        <v>0.95051491239802055</v>
      </c>
      <c r="L7482" s="52">
        <f>COUNTIF($N$6:N7482,FALSE)</f>
        <v>370</v>
      </c>
      <c r="M7482" s="52">
        <f>COUNTIF($N$6:N7482,TRUE)</f>
        <v>7107</v>
      </c>
      <c r="N7482" s="53" t="b">
        <f>O7482=P7482</f>
        <v>1</v>
      </c>
      <c r="O7482" s="53" t="str">
        <f>IF(R7482&gt;0,"+","-")</f>
        <v>-</v>
      </c>
      <c r="P7482" s="53" t="str">
        <f>IF(S7482&gt;0,"+","-")</f>
        <v>-</v>
      </c>
      <c r="R7482" s="23"/>
      <c r="S7482" s="15"/>
      <c r="T7482"/>
      <c r="U7482" s="70"/>
      <c r="V7482" s="71">
        <f t="shared" si="287"/>
        <v>1</v>
      </c>
      <c r="W7482" s="25" t="e">
        <f t="shared" si="286"/>
        <v>#DIV/0!</v>
      </c>
      <c r="X7482" s="64"/>
    </row>
    <row r="7483" spans="11:24" x14ac:dyDescent="0.3">
      <c r="K7483" s="31">
        <f>M7483/(L7483+M7483)</f>
        <v>0.95052152982080773</v>
      </c>
      <c r="L7483" s="52">
        <f>COUNTIF($N$6:N7483,FALSE)</f>
        <v>370</v>
      </c>
      <c r="M7483" s="52">
        <f>COUNTIF($N$6:N7483,TRUE)</f>
        <v>7108</v>
      </c>
      <c r="N7483" s="53" t="b">
        <f>O7483=P7483</f>
        <v>1</v>
      </c>
      <c r="O7483" s="53" t="str">
        <f>IF(R7483&gt;0,"+","-")</f>
        <v>-</v>
      </c>
      <c r="P7483" s="53" t="str">
        <f>IF(S7483&gt;0,"+","-")</f>
        <v>-</v>
      </c>
      <c r="R7483" s="23"/>
      <c r="S7483" s="15"/>
      <c r="T7483"/>
      <c r="U7483" s="70"/>
      <c r="V7483" s="71">
        <f t="shared" si="287"/>
        <v>1</v>
      </c>
      <c r="W7483" s="25" t="e">
        <f t="shared" si="286"/>
        <v>#DIV/0!</v>
      </c>
      <c r="X7483" s="64"/>
    </row>
    <row r="7484" spans="11:24" x14ac:dyDescent="0.3">
      <c r="K7484" s="31">
        <f>M7484/(L7484+M7484)</f>
        <v>0.95052814547399389</v>
      </c>
      <c r="L7484" s="52">
        <f>COUNTIF($N$6:N7484,FALSE)</f>
        <v>370</v>
      </c>
      <c r="M7484" s="52">
        <f>COUNTIF($N$6:N7484,TRUE)</f>
        <v>7109</v>
      </c>
      <c r="N7484" s="53" t="b">
        <f>O7484=P7484</f>
        <v>1</v>
      </c>
      <c r="O7484" s="53" t="str">
        <f>IF(R7484&gt;0,"+","-")</f>
        <v>-</v>
      </c>
      <c r="P7484" s="53" t="str">
        <f>IF(S7484&gt;0,"+","-")</f>
        <v>-</v>
      </c>
      <c r="R7484" s="23"/>
      <c r="S7484" s="15"/>
      <c r="T7484"/>
      <c r="U7484" s="70"/>
      <c r="V7484" s="71">
        <f t="shared" si="287"/>
        <v>1</v>
      </c>
      <c r="W7484" s="25" t="e">
        <f t="shared" si="286"/>
        <v>#DIV/0!</v>
      </c>
      <c r="X7484" s="64"/>
    </row>
    <row r="7485" spans="11:24" x14ac:dyDescent="0.3">
      <c r="K7485" s="31">
        <f>M7485/(L7485+M7485)</f>
        <v>0.95053475935828879</v>
      </c>
      <c r="L7485" s="52">
        <f>COUNTIF($N$6:N7485,FALSE)</f>
        <v>370</v>
      </c>
      <c r="M7485" s="52">
        <f>COUNTIF($N$6:N7485,TRUE)</f>
        <v>7110</v>
      </c>
      <c r="N7485" s="53" t="b">
        <f>O7485=P7485</f>
        <v>1</v>
      </c>
      <c r="O7485" s="53" t="str">
        <f>IF(R7485&gt;0,"+","-")</f>
        <v>-</v>
      </c>
      <c r="P7485" s="53" t="str">
        <f>IF(S7485&gt;0,"+","-")</f>
        <v>-</v>
      </c>
      <c r="R7485" s="23"/>
      <c r="S7485" s="15"/>
      <c r="T7485"/>
      <c r="U7485" s="70"/>
      <c r="V7485" s="71">
        <f t="shared" si="287"/>
        <v>1</v>
      </c>
      <c r="W7485" s="25" t="e">
        <f t="shared" si="286"/>
        <v>#DIV/0!</v>
      </c>
      <c r="X7485" s="64"/>
    </row>
    <row r="7486" spans="11:24" x14ac:dyDescent="0.3">
      <c r="K7486" s="31">
        <f>M7486/(L7486+M7486)</f>
        <v>0.95054137147440176</v>
      </c>
      <c r="L7486" s="52">
        <f>COUNTIF($N$6:N7486,FALSE)</f>
        <v>370</v>
      </c>
      <c r="M7486" s="52">
        <f>COUNTIF($N$6:N7486,TRUE)</f>
        <v>7111</v>
      </c>
      <c r="N7486" s="53" t="b">
        <f>O7486=P7486</f>
        <v>1</v>
      </c>
      <c r="O7486" s="53" t="str">
        <f>IF(R7486&gt;0,"+","-")</f>
        <v>-</v>
      </c>
      <c r="P7486" s="53" t="str">
        <f>IF(S7486&gt;0,"+","-")</f>
        <v>-</v>
      </c>
      <c r="R7486" s="23"/>
      <c r="S7486" s="15"/>
      <c r="T7486"/>
      <c r="U7486" s="70"/>
      <c r="V7486" s="71">
        <f t="shared" si="287"/>
        <v>1</v>
      </c>
      <c r="W7486" s="25" t="e">
        <f t="shared" si="286"/>
        <v>#DIV/0!</v>
      </c>
      <c r="X7486" s="64"/>
    </row>
    <row r="7487" spans="11:24" x14ac:dyDescent="0.3">
      <c r="K7487" s="31">
        <f>M7487/(L7487+M7487)</f>
        <v>0.95054798182304201</v>
      </c>
      <c r="L7487" s="52">
        <f>COUNTIF($N$6:N7487,FALSE)</f>
        <v>370</v>
      </c>
      <c r="M7487" s="52">
        <f>COUNTIF($N$6:N7487,TRUE)</f>
        <v>7112</v>
      </c>
      <c r="N7487" s="53" t="b">
        <f>O7487=P7487</f>
        <v>1</v>
      </c>
      <c r="O7487" s="53" t="str">
        <f>IF(R7487&gt;0,"+","-")</f>
        <v>-</v>
      </c>
      <c r="P7487" s="53" t="str">
        <f>IF(S7487&gt;0,"+","-")</f>
        <v>-</v>
      </c>
      <c r="Q7487" s="14"/>
      <c r="R7487" s="15"/>
      <c r="S7487" s="15"/>
      <c r="T7487"/>
      <c r="U7487" s="70"/>
      <c r="V7487" s="71">
        <f t="shared" si="287"/>
        <v>1</v>
      </c>
      <c r="W7487" s="25" t="e">
        <f t="shared" si="286"/>
        <v>#DIV/0!</v>
      </c>
      <c r="X7487" s="64"/>
    </row>
    <row r="7488" spans="11:24" x14ac:dyDescent="0.3">
      <c r="K7488" s="31">
        <f>M7488/(L7488+M7488)</f>
        <v>0.95055459040491785</v>
      </c>
      <c r="L7488" s="52">
        <f>COUNTIF($N$6:N7488,FALSE)</f>
        <v>370</v>
      </c>
      <c r="M7488" s="52">
        <f>COUNTIF($N$6:N7488,TRUE)</f>
        <v>7113</v>
      </c>
      <c r="N7488" s="53" t="b">
        <f>O7488=P7488</f>
        <v>1</v>
      </c>
      <c r="O7488" s="53" t="str">
        <f>IF(R7488&gt;0,"+","-")</f>
        <v>-</v>
      </c>
      <c r="P7488" s="53" t="str">
        <f>IF(S7488&gt;0,"+","-")</f>
        <v>-</v>
      </c>
      <c r="R7488" s="23"/>
      <c r="S7488" s="15"/>
      <c r="T7488"/>
      <c r="U7488" s="70"/>
      <c r="V7488" s="71">
        <f t="shared" si="287"/>
        <v>1</v>
      </c>
      <c r="W7488" s="25" t="e">
        <f t="shared" si="286"/>
        <v>#DIV/0!</v>
      </c>
      <c r="X7488" s="64"/>
    </row>
    <row r="7489" spans="11:24" x14ac:dyDescent="0.3">
      <c r="K7489" s="31">
        <f>M7489/(L7489+M7489)</f>
        <v>0.95056119722073762</v>
      </c>
      <c r="L7489" s="52">
        <f>COUNTIF($N$6:N7489,FALSE)</f>
        <v>370</v>
      </c>
      <c r="M7489" s="52">
        <f>COUNTIF($N$6:N7489,TRUE)</f>
        <v>7114</v>
      </c>
      <c r="N7489" s="53" t="b">
        <f>O7489=P7489</f>
        <v>1</v>
      </c>
      <c r="O7489" s="53" t="str">
        <f>IF(R7489&gt;0,"+","-")</f>
        <v>-</v>
      </c>
      <c r="P7489" s="53" t="str">
        <f>IF(S7489&gt;0,"+","-")</f>
        <v>-</v>
      </c>
      <c r="Q7489" s="14"/>
      <c r="R7489" s="15"/>
      <c r="S7489" s="15"/>
      <c r="T7489"/>
      <c r="U7489" s="70"/>
      <c r="V7489" s="71">
        <f t="shared" si="287"/>
        <v>1</v>
      </c>
      <c r="W7489" s="25" t="e">
        <f t="shared" si="286"/>
        <v>#DIV/0!</v>
      </c>
      <c r="X7489" s="64"/>
    </row>
    <row r="7490" spans="11:24" x14ac:dyDescent="0.3">
      <c r="K7490" s="31">
        <f>M7490/(L7490+M7490)</f>
        <v>0.95056780227120907</v>
      </c>
      <c r="L7490" s="52">
        <f>COUNTIF($N$6:N7490,FALSE)</f>
        <v>370</v>
      </c>
      <c r="M7490" s="52">
        <f>COUNTIF($N$6:N7490,TRUE)</f>
        <v>7115</v>
      </c>
      <c r="N7490" s="53" t="b">
        <f>O7490=P7490</f>
        <v>1</v>
      </c>
      <c r="O7490" s="53" t="str">
        <f>IF(R7490&gt;0,"+","-")</f>
        <v>-</v>
      </c>
      <c r="P7490" s="53" t="str">
        <f>IF(S7490&gt;0,"+","-")</f>
        <v>-</v>
      </c>
      <c r="R7490" s="23"/>
      <c r="S7490" s="15"/>
      <c r="T7490"/>
      <c r="U7490" s="70"/>
      <c r="V7490" s="71">
        <f t="shared" si="287"/>
        <v>1</v>
      </c>
      <c r="W7490" s="25" t="e">
        <f t="shared" si="286"/>
        <v>#DIV/0!</v>
      </c>
      <c r="X7490" s="64"/>
    </row>
    <row r="7491" spans="11:24" x14ac:dyDescent="0.3">
      <c r="K7491" s="31">
        <f>M7491/(L7491+M7491)</f>
        <v>0.95057440555703976</v>
      </c>
      <c r="L7491" s="52">
        <f>COUNTIF($N$6:N7491,FALSE)</f>
        <v>370</v>
      </c>
      <c r="M7491" s="52">
        <f>COUNTIF($N$6:N7491,TRUE)</f>
        <v>7116</v>
      </c>
      <c r="N7491" s="53" t="b">
        <f>O7491=P7491</f>
        <v>1</v>
      </c>
      <c r="O7491" s="53" t="str">
        <f>IF(R7491&gt;0,"+","-")</f>
        <v>-</v>
      </c>
      <c r="P7491" s="53" t="str">
        <f>IF(S7491&gt;0,"+","-")</f>
        <v>-</v>
      </c>
      <c r="R7491" s="23"/>
      <c r="S7491" s="15"/>
      <c r="T7491"/>
      <c r="U7491" s="70"/>
      <c r="V7491" s="71">
        <f t="shared" si="287"/>
        <v>1</v>
      </c>
      <c r="W7491" s="25" t="e">
        <f t="shared" si="286"/>
        <v>#DIV/0!</v>
      </c>
      <c r="X7491" s="64"/>
    </row>
    <row r="7492" spans="11:24" x14ac:dyDescent="0.3">
      <c r="K7492" s="31">
        <f>M7492/(L7492+M7492)</f>
        <v>0.95058100707893678</v>
      </c>
      <c r="L7492" s="52">
        <f>COUNTIF($N$6:N7492,FALSE)</f>
        <v>370</v>
      </c>
      <c r="M7492" s="52">
        <f>COUNTIF($N$6:N7492,TRUE)</f>
        <v>7117</v>
      </c>
      <c r="N7492" s="53" t="b">
        <f>O7492=P7492</f>
        <v>1</v>
      </c>
      <c r="O7492" s="53" t="str">
        <f>IF(R7492&gt;0,"+","-")</f>
        <v>-</v>
      </c>
      <c r="P7492" s="53" t="str">
        <f>IF(S7492&gt;0,"+","-")</f>
        <v>-</v>
      </c>
      <c r="R7492" s="23"/>
      <c r="S7492" s="15"/>
      <c r="T7492"/>
      <c r="U7492" s="70"/>
      <c r="V7492" s="71">
        <f t="shared" si="287"/>
        <v>1</v>
      </c>
      <c r="W7492" s="25" t="e">
        <f t="shared" si="286"/>
        <v>#DIV/0!</v>
      </c>
      <c r="X7492" s="64"/>
    </row>
    <row r="7493" spans="11:24" x14ac:dyDescent="0.3">
      <c r="K7493" s="31">
        <f>M7493/(L7493+M7493)</f>
        <v>0.95058760683760679</v>
      </c>
      <c r="L7493" s="52">
        <f>COUNTIF($N$6:N7493,FALSE)</f>
        <v>370</v>
      </c>
      <c r="M7493" s="52">
        <f>COUNTIF($N$6:N7493,TRUE)</f>
        <v>7118</v>
      </c>
      <c r="N7493" s="53" t="b">
        <f>O7493=P7493</f>
        <v>1</v>
      </c>
      <c r="O7493" s="53" t="str">
        <f>IF(R7493&gt;0,"+","-")</f>
        <v>-</v>
      </c>
      <c r="P7493" s="53" t="str">
        <f>IF(S7493&gt;0,"+","-")</f>
        <v>-</v>
      </c>
      <c r="R7493" s="23"/>
      <c r="S7493" s="15"/>
      <c r="T7493"/>
      <c r="U7493" s="70"/>
      <c r="V7493" s="71">
        <f t="shared" si="287"/>
        <v>1</v>
      </c>
      <c r="W7493" s="25" t="e">
        <f t="shared" si="286"/>
        <v>#DIV/0!</v>
      </c>
      <c r="X7493" s="64"/>
    </row>
    <row r="7494" spans="11:24" x14ac:dyDescent="0.3">
      <c r="K7494" s="31">
        <f>M7494/(L7494+M7494)</f>
        <v>0.95059420483375623</v>
      </c>
      <c r="L7494" s="52">
        <f>COUNTIF($N$6:N7494,FALSE)</f>
        <v>370</v>
      </c>
      <c r="M7494" s="52">
        <f>COUNTIF($N$6:N7494,TRUE)</f>
        <v>7119</v>
      </c>
      <c r="N7494" s="53" t="b">
        <f>O7494=P7494</f>
        <v>1</v>
      </c>
      <c r="O7494" s="53" t="str">
        <f>IF(R7494&gt;0,"+","-")</f>
        <v>-</v>
      </c>
      <c r="P7494" s="53" t="str">
        <f>IF(S7494&gt;0,"+","-")</f>
        <v>-</v>
      </c>
      <c r="Q7494" s="14"/>
      <c r="R7494" s="15"/>
      <c r="S7494" s="15"/>
      <c r="T7494"/>
      <c r="U7494" s="70"/>
      <c r="V7494" s="71">
        <f t="shared" si="287"/>
        <v>1</v>
      </c>
      <c r="W7494" s="25" t="e">
        <f t="shared" si="286"/>
        <v>#DIV/0!</v>
      </c>
      <c r="X7494" s="64"/>
    </row>
    <row r="7495" spans="11:24" x14ac:dyDescent="0.3">
      <c r="K7495" s="31">
        <f>M7495/(L7495+M7495)</f>
        <v>0.95060080106809075</v>
      </c>
      <c r="L7495" s="52">
        <f>COUNTIF($N$6:N7495,FALSE)</f>
        <v>370</v>
      </c>
      <c r="M7495" s="52">
        <f>COUNTIF($N$6:N7495,TRUE)</f>
        <v>7120</v>
      </c>
      <c r="N7495" s="53" t="b">
        <f>O7495=P7495</f>
        <v>1</v>
      </c>
      <c r="O7495" s="53" t="str">
        <f>IF(R7495&gt;0,"+","-")</f>
        <v>-</v>
      </c>
      <c r="P7495" s="53" t="str">
        <f>IF(S7495&gt;0,"+","-")</f>
        <v>-</v>
      </c>
      <c r="R7495" s="23"/>
      <c r="S7495" s="15"/>
      <c r="T7495"/>
      <c r="U7495" s="70"/>
      <c r="V7495" s="71">
        <f t="shared" si="287"/>
        <v>1</v>
      </c>
      <c r="W7495" s="25" t="e">
        <f t="shared" si="286"/>
        <v>#DIV/0!</v>
      </c>
      <c r="X7495" s="64"/>
    </row>
    <row r="7496" spans="11:24" x14ac:dyDescent="0.3">
      <c r="K7496" s="31">
        <f>M7496/(L7496+M7496)</f>
        <v>0.95060739554131624</v>
      </c>
      <c r="L7496" s="52">
        <f>COUNTIF($N$6:N7496,FALSE)</f>
        <v>370</v>
      </c>
      <c r="M7496" s="52">
        <f>COUNTIF($N$6:N7496,TRUE)</f>
        <v>7121</v>
      </c>
      <c r="N7496" s="53" t="b">
        <f>O7496=P7496</f>
        <v>1</v>
      </c>
      <c r="O7496" s="53" t="str">
        <f>IF(R7496&gt;0,"+","-")</f>
        <v>-</v>
      </c>
      <c r="P7496" s="53" t="str">
        <f>IF(S7496&gt;0,"+","-")</f>
        <v>-</v>
      </c>
      <c r="R7496" s="23"/>
      <c r="S7496" s="15"/>
      <c r="T7496"/>
      <c r="U7496" s="70"/>
      <c r="V7496" s="71">
        <f t="shared" si="287"/>
        <v>1</v>
      </c>
      <c r="W7496" s="25" t="e">
        <f t="shared" si="286"/>
        <v>#DIV/0!</v>
      </c>
      <c r="X7496" s="64"/>
    </row>
    <row r="7497" spans="11:24" x14ac:dyDescent="0.3">
      <c r="K7497" s="31">
        <f>M7497/(L7497+M7497)</f>
        <v>0.95061398825413779</v>
      </c>
      <c r="L7497" s="52">
        <f>COUNTIF($N$6:N7497,FALSE)</f>
        <v>370</v>
      </c>
      <c r="M7497" s="52">
        <f>COUNTIF($N$6:N7497,TRUE)</f>
        <v>7122</v>
      </c>
      <c r="N7497" s="53" t="b">
        <f>O7497=P7497</f>
        <v>1</v>
      </c>
      <c r="O7497" s="53" t="str">
        <f>IF(R7497&gt;0,"+","-")</f>
        <v>-</v>
      </c>
      <c r="P7497" s="53" t="str">
        <f>IF(S7497&gt;0,"+","-")</f>
        <v>-</v>
      </c>
      <c r="R7497" s="23"/>
      <c r="S7497" s="15"/>
      <c r="T7497"/>
      <c r="U7497" s="70"/>
      <c r="V7497" s="71">
        <f t="shared" si="287"/>
        <v>1</v>
      </c>
      <c r="W7497" s="25" t="e">
        <f t="shared" si="286"/>
        <v>#DIV/0!</v>
      </c>
      <c r="X7497" s="64"/>
    </row>
    <row r="7498" spans="11:24" x14ac:dyDescent="0.3">
      <c r="K7498" s="31">
        <f>M7498/(L7498+M7498)</f>
        <v>0.95062057920726006</v>
      </c>
      <c r="L7498" s="52">
        <f>COUNTIF($N$6:N7498,FALSE)</f>
        <v>370</v>
      </c>
      <c r="M7498" s="52">
        <f>COUNTIF($N$6:N7498,TRUE)</f>
        <v>7123</v>
      </c>
      <c r="N7498" s="53" t="b">
        <f>O7498=P7498</f>
        <v>1</v>
      </c>
      <c r="O7498" s="53" t="str">
        <f>IF(R7498&gt;0,"+","-")</f>
        <v>-</v>
      </c>
      <c r="P7498" s="53" t="str">
        <f>IF(S7498&gt;0,"+","-")</f>
        <v>-</v>
      </c>
      <c r="Q7498" s="14"/>
      <c r="R7498" s="15"/>
      <c r="S7498" s="15"/>
      <c r="T7498"/>
      <c r="U7498" s="70"/>
      <c r="V7498" s="71">
        <f t="shared" si="287"/>
        <v>1</v>
      </c>
      <c r="W7498" s="25" t="e">
        <f t="shared" si="286"/>
        <v>#DIV/0!</v>
      </c>
      <c r="X7498" s="64"/>
    </row>
    <row r="7499" spans="11:24" x14ac:dyDescent="0.3">
      <c r="K7499" s="31">
        <f>M7499/(L7499+M7499)</f>
        <v>0.95062716840138772</v>
      </c>
      <c r="L7499" s="52">
        <f>COUNTIF($N$6:N7499,FALSE)</f>
        <v>370</v>
      </c>
      <c r="M7499" s="52">
        <f>COUNTIF($N$6:N7499,TRUE)</f>
        <v>7124</v>
      </c>
      <c r="N7499" s="53" t="b">
        <f>O7499=P7499</f>
        <v>1</v>
      </c>
      <c r="O7499" s="53" t="str">
        <f>IF(R7499&gt;0,"+","-")</f>
        <v>-</v>
      </c>
      <c r="P7499" s="53" t="str">
        <f>IF(S7499&gt;0,"+","-")</f>
        <v>-</v>
      </c>
      <c r="R7499" s="23"/>
      <c r="S7499" s="15"/>
      <c r="T7499"/>
      <c r="U7499" s="70"/>
      <c r="V7499" s="71">
        <f t="shared" si="287"/>
        <v>1</v>
      </c>
      <c r="W7499" s="25" t="e">
        <f t="shared" si="286"/>
        <v>#DIV/0!</v>
      </c>
      <c r="X7499" s="64"/>
    </row>
    <row r="7500" spans="11:24" x14ac:dyDescent="0.3">
      <c r="K7500" s="31">
        <f>M7500/(L7500+M7500)</f>
        <v>0.95063375583722487</v>
      </c>
      <c r="L7500" s="52">
        <f>COUNTIF($N$6:N7500,FALSE)</f>
        <v>370</v>
      </c>
      <c r="M7500" s="52">
        <f>COUNTIF($N$6:N7500,TRUE)</f>
        <v>7125</v>
      </c>
      <c r="N7500" s="53" t="b">
        <f>O7500=P7500</f>
        <v>1</v>
      </c>
      <c r="O7500" s="53" t="str">
        <f>IF(R7500&gt;0,"+","-")</f>
        <v>-</v>
      </c>
      <c r="P7500" s="53" t="str">
        <f>IF(S7500&gt;0,"+","-")</f>
        <v>-</v>
      </c>
      <c r="R7500" s="23"/>
      <c r="S7500" s="15"/>
      <c r="T7500"/>
      <c r="U7500" s="70"/>
      <c r="V7500" s="71">
        <f t="shared" si="287"/>
        <v>1</v>
      </c>
      <c r="W7500" s="25" t="e">
        <f t="shared" si="286"/>
        <v>#DIV/0!</v>
      </c>
      <c r="X7500" s="64"/>
    </row>
    <row r="7501" spans="11:24" x14ac:dyDescent="0.3">
      <c r="K7501" s="31">
        <f>M7501/(L7501+M7501)</f>
        <v>0.95064034151547494</v>
      </c>
      <c r="L7501" s="52">
        <f>COUNTIF($N$6:N7501,FALSE)</f>
        <v>370</v>
      </c>
      <c r="M7501" s="52">
        <f>COUNTIF($N$6:N7501,TRUE)</f>
        <v>7126</v>
      </c>
      <c r="N7501" s="53" t="b">
        <f>O7501=P7501</f>
        <v>1</v>
      </c>
      <c r="O7501" s="53" t="str">
        <f>IF(R7501&gt;0,"+","-")</f>
        <v>-</v>
      </c>
      <c r="P7501" s="53" t="str">
        <f>IF(S7501&gt;0,"+","-")</f>
        <v>-</v>
      </c>
      <c r="R7501" s="23"/>
      <c r="S7501" s="15"/>
      <c r="T7501"/>
      <c r="U7501" s="70"/>
      <c r="V7501" s="71">
        <f t="shared" si="287"/>
        <v>1</v>
      </c>
      <c r="W7501" s="25" t="e">
        <f t="shared" si="286"/>
        <v>#DIV/0!</v>
      </c>
      <c r="X7501" s="64"/>
    </row>
    <row r="7502" spans="11:24" x14ac:dyDescent="0.3">
      <c r="K7502" s="31">
        <f>M7502/(L7502+M7502)</f>
        <v>0.95064692543684137</v>
      </c>
      <c r="L7502" s="52">
        <f>COUNTIF($N$6:N7502,FALSE)</f>
        <v>370</v>
      </c>
      <c r="M7502" s="52">
        <f>COUNTIF($N$6:N7502,TRUE)</f>
        <v>7127</v>
      </c>
      <c r="N7502" s="53" t="b">
        <f>O7502=P7502</f>
        <v>1</v>
      </c>
      <c r="O7502" s="53" t="str">
        <f>IF(R7502&gt;0,"+","-")</f>
        <v>-</v>
      </c>
      <c r="P7502" s="53" t="str">
        <f>IF(S7502&gt;0,"+","-")</f>
        <v>-</v>
      </c>
      <c r="R7502" s="23"/>
      <c r="S7502" s="15"/>
      <c r="T7502"/>
      <c r="U7502" s="70"/>
      <c r="V7502" s="71">
        <f t="shared" si="287"/>
        <v>1</v>
      </c>
      <c r="W7502" s="25" t="e">
        <f t="shared" si="286"/>
        <v>#DIV/0!</v>
      </c>
      <c r="X7502" s="64"/>
    </row>
    <row r="7503" spans="11:24" x14ac:dyDescent="0.3">
      <c r="K7503" s="31">
        <f>M7503/(L7503+M7503)</f>
        <v>0.95065350760202716</v>
      </c>
      <c r="L7503" s="52">
        <f>COUNTIF($N$6:N7503,FALSE)</f>
        <v>370</v>
      </c>
      <c r="M7503" s="52">
        <f>COUNTIF($N$6:N7503,TRUE)</f>
        <v>7128</v>
      </c>
      <c r="N7503" s="53" t="b">
        <f>O7503=P7503</f>
        <v>1</v>
      </c>
      <c r="O7503" s="53" t="str">
        <f>IF(R7503&gt;0,"+","-")</f>
        <v>-</v>
      </c>
      <c r="P7503" s="53" t="str">
        <f>IF(S7503&gt;0,"+","-")</f>
        <v>-</v>
      </c>
      <c r="R7503" s="23"/>
      <c r="S7503" s="15"/>
      <c r="T7503"/>
      <c r="U7503" s="70"/>
      <c r="V7503" s="71">
        <f t="shared" si="287"/>
        <v>1</v>
      </c>
      <c r="W7503" s="25" t="e">
        <f t="shared" si="286"/>
        <v>#DIV/0!</v>
      </c>
      <c r="X7503" s="64"/>
    </row>
    <row r="7504" spans="11:24" x14ac:dyDescent="0.3">
      <c r="K7504" s="31">
        <f>M7504/(L7504+M7504)</f>
        <v>0.95066008801173485</v>
      </c>
      <c r="L7504" s="52">
        <f>COUNTIF($N$6:N7504,FALSE)</f>
        <v>370</v>
      </c>
      <c r="M7504" s="52">
        <f>COUNTIF($N$6:N7504,TRUE)</f>
        <v>7129</v>
      </c>
      <c r="N7504" s="53" t="b">
        <f>O7504=P7504</f>
        <v>1</v>
      </c>
      <c r="O7504" s="53" t="str">
        <f>IF(R7504&gt;0,"+","-")</f>
        <v>-</v>
      </c>
      <c r="P7504" s="53" t="str">
        <f>IF(S7504&gt;0,"+","-")</f>
        <v>-</v>
      </c>
      <c r="Q7504" s="14"/>
      <c r="R7504" s="15"/>
      <c r="S7504" s="15"/>
      <c r="T7504"/>
      <c r="U7504" s="70"/>
      <c r="V7504" s="71">
        <f t="shared" si="287"/>
        <v>1</v>
      </c>
      <c r="W7504" s="25" t="e">
        <f t="shared" si="286"/>
        <v>#DIV/0!</v>
      </c>
      <c r="X7504" s="64"/>
    </row>
    <row r="7505" spans="11:24" x14ac:dyDescent="0.3">
      <c r="K7505" s="31">
        <f>M7505/(L7505+M7505)</f>
        <v>0.95066666666666666</v>
      </c>
      <c r="L7505" s="52">
        <f>COUNTIF($N$6:N7505,FALSE)</f>
        <v>370</v>
      </c>
      <c r="M7505" s="52">
        <f>COUNTIF($N$6:N7505,TRUE)</f>
        <v>7130</v>
      </c>
      <c r="N7505" s="53" t="b">
        <f>O7505=P7505</f>
        <v>1</v>
      </c>
      <c r="O7505" s="53" t="str">
        <f>IF(R7505&gt;0,"+","-")</f>
        <v>-</v>
      </c>
      <c r="P7505" s="53" t="str">
        <f>IF(S7505&gt;0,"+","-")</f>
        <v>-</v>
      </c>
      <c r="Q7505" s="14"/>
      <c r="R7505" s="15"/>
      <c r="S7505" s="15"/>
      <c r="T7505"/>
      <c r="U7505" s="70"/>
      <c r="V7505" s="71">
        <f t="shared" si="287"/>
        <v>1</v>
      </c>
      <c r="W7505" s="25" t="e">
        <f t="shared" si="286"/>
        <v>#DIV/0!</v>
      </c>
      <c r="X7505" s="64"/>
    </row>
    <row r="7506" spans="11:24" x14ac:dyDescent="0.3">
      <c r="K7506" s="31">
        <f>M7506/(L7506+M7506)</f>
        <v>0.95067324356752436</v>
      </c>
      <c r="L7506" s="52">
        <f>COUNTIF($N$6:N7506,FALSE)</f>
        <v>370</v>
      </c>
      <c r="M7506" s="52">
        <f>COUNTIF($N$6:N7506,TRUE)</f>
        <v>7131</v>
      </c>
      <c r="N7506" s="53" t="b">
        <f>O7506=P7506</f>
        <v>1</v>
      </c>
      <c r="O7506" s="53" t="str">
        <f>IF(R7506&gt;0,"+","-")</f>
        <v>-</v>
      </c>
      <c r="P7506" s="53" t="str">
        <f>IF(S7506&gt;0,"+","-")</f>
        <v>-</v>
      </c>
      <c r="R7506" s="23"/>
      <c r="S7506" s="15"/>
      <c r="T7506"/>
      <c r="U7506" s="70"/>
      <c r="V7506" s="71">
        <f t="shared" si="287"/>
        <v>1</v>
      </c>
      <c r="W7506" s="25" t="e">
        <f t="shared" si="286"/>
        <v>#DIV/0!</v>
      </c>
      <c r="X7506" s="64"/>
    </row>
    <row r="7507" spans="11:24" x14ac:dyDescent="0.3">
      <c r="K7507" s="31">
        <f>M7507/(L7507+M7507)</f>
        <v>0.95067981871500928</v>
      </c>
      <c r="L7507" s="52">
        <f>COUNTIF($N$6:N7507,FALSE)</f>
        <v>370</v>
      </c>
      <c r="M7507" s="52">
        <f>COUNTIF($N$6:N7507,TRUE)</f>
        <v>7132</v>
      </c>
      <c r="N7507" s="53" t="b">
        <f>O7507=P7507</f>
        <v>1</v>
      </c>
      <c r="O7507" s="53" t="str">
        <f>IF(R7507&gt;0,"+","-")</f>
        <v>-</v>
      </c>
      <c r="P7507" s="53" t="str">
        <f>IF(S7507&gt;0,"+","-")</f>
        <v>-</v>
      </c>
      <c r="R7507" s="23"/>
      <c r="S7507" s="15"/>
      <c r="T7507"/>
      <c r="U7507" s="70"/>
      <c r="V7507" s="71">
        <f t="shared" si="287"/>
        <v>1</v>
      </c>
      <c r="W7507" s="25" t="e">
        <f t="shared" si="286"/>
        <v>#DIV/0!</v>
      </c>
      <c r="X7507" s="64"/>
    </row>
    <row r="7508" spans="11:24" x14ac:dyDescent="0.3">
      <c r="K7508" s="31">
        <f>M7508/(L7508+M7508)</f>
        <v>0.95068639210982275</v>
      </c>
      <c r="L7508" s="52">
        <f>COUNTIF($N$6:N7508,FALSE)</f>
        <v>370</v>
      </c>
      <c r="M7508" s="52">
        <f>COUNTIF($N$6:N7508,TRUE)</f>
        <v>7133</v>
      </c>
      <c r="N7508" s="53" t="b">
        <f>O7508=P7508</f>
        <v>1</v>
      </c>
      <c r="O7508" s="53" t="str">
        <f>IF(R7508&gt;0,"+","-")</f>
        <v>-</v>
      </c>
      <c r="P7508" s="53" t="str">
        <f>IF(S7508&gt;0,"+","-")</f>
        <v>-</v>
      </c>
      <c r="R7508" s="23"/>
      <c r="S7508" s="15"/>
      <c r="T7508"/>
      <c r="U7508" s="70"/>
      <c r="V7508" s="71">
        <f t="shared" si="287"/>
        <v>1</v>
      </c>
      <c r="W7508" s="25" t="e">
        <f t="shared" si="286"/>
        <v>#DIV/0!</v>
      </c>
      <c r="X7508" s="64"/>
    </row>
    <row r="7509" spans="11:24" x14ac:dyDescent="0.3">
      <c r="K7509" s="31">
        <f>M7509/(L7509+M7509)</f>
        <v>0.95069296375266521</v>
      </c>
      <c r="L7509" s="52">
        <f>COUNTIF($N$6:N7509,FALSE)</f>
        <v>370</v>
      </c>
      <c r="M7509" s="52">
        <f>COUNTIF($N$6:N7509,TRUE)</f>
        <v>7134</v>
      </c>
      <c r="N7509" s="53" t="b">
        <f>O7509=P7509</f>
        <v>1</v>
      </c>
      <c r="O7509" s="53" t="str">
        <f>IF(R7509&gt;0,"+","-")</f>
        <v>-</v>
      </c>
      <c r="P7509" s="53" t="str">
        <f>IF(S7509&gt;0,"+","-")</f>
        <v>-</v>
      </c>
      <c r="R7509" s="23"/>
      <c r="S7509" s="15"/>
      <c r="T7509"/>
      <c r="U7509" s="70"/>
      <c r="V7509" s="71">
        <f t="shared" si="287"/>
        <v>1</v>
      </c>
      <c r="W7509" s="25" t="e">
        <f t="shared" si="286"/>
        <v>#DIV/0!</v>
      </c>
      <c r="X7509" s="64"/>
    </row>
    <row r="7510" spans="11:24" x14ac:dyDescent="0.3">
      <c r="K7510" s="31">
        <f>M7510/(L7510+M7510)</f>
        <v>0.9506995336442372</v>
      </c>
      <c r="L7510" s="52">
        <f>COUNTIF($N$6:N7510,FALSE)</f>
        <v>370</v>
      </c>
      <c r="M7510" s="52">
        <f>COUNTIF($N$6:N7510,TRUE)</f>
        <v>7135</v>
      </c>
      <c r="N7510" s="53" t="b">
        <f>O7510=P7510</f>
        <v>1</v>
      </c>
      <c r="O7510" s="53" t="str">
        <f>IF(R7510&gt;0,"+","-")</f>
        <v>-</v>
      </c>
      <c r="P7510" s="53" t="str">
        <f>IF(S7510&gt;0,"+","-")</f>
        <v>-</v>
      </c>
      <c r="Q7510" s="14"/>
      <c r="R7510" s="15"/>
      <c r="S7510" s="15"/>
      <c r="T7510"/>
      <c r="U7510" s="70"/>
      <c r="V7510" s="71">
        <f t="shared" si="287"/>
        <v>1</v>
      </c>
      <c r="W7510" s="25" t="e">
        <f t="shared" si="286"/>
        <v>#DIV/0!</v>
      </c>
      <c r="X7510" s="64"/>
    </row>
    <row r="7511" spans="11:24" x14ac:dyDescent="0.3">
      <c r="K7511" s="31">
        <f>M7511/(L7511+M7511)</f>
        <v>0.95070610178523851</v>
      </c>
      <c r="L7511" s="52">
        <f>COUNTIF($N$6:N7511,FALSE)</f>
        <v>370</v>
      </c>
      <c r="M7511" s="52">
        <f>COUNTIF($N$6:N7511,TRUE)</f>
        <v>7136</v>
      </c>
      <c r="N7511" s="53" t="b">
        <f>O7511=P7511</f>
        <v>1</v>
      </c>
      <c r="O7511" s="53" t="str">
        <f>IF(R7511&gt;0,"+","-")</f>
        <v>-</v>
      </c>
      <c r="P7511" s="53" t="str">
        <f>IF(S7511&gt;0,"+","-")</f>
        <v>-</v>
      </c>
      <c r="R7511" s="23"/>
      <c r="S7511" s="15"/>
      <c r="T7511"/>
      <c r="U7511" s="70"/>
      <c r="V7511" s="71">
        <f t="shared" si="287"/>
        <v>1</v>
      </c>
      <c r="W7511" s="25" t="e">
        <f t="shared" si="286"/>
        <v>#DIV/0!</v>
      </c>
      <c r="X7511" s="64"/>
    </row>
    <row r="7512" spans="11:24" x14ac:dyDescent="0.3">
      <c r="K7512" s="31">
        <f>M7512/(L7512+M7512)</f>
        <v>0.95071266817636868</v>
      </c>
      <c r="L7512" s="52">
        <f>COUNTIF($N$6:N7512,FALSE)</f>
        <v>370</v>
      </c>
      <c r="M7512" s="52">
        <f>COUNTIF($N$6:N7512,TRUE)</f>
        <v>7137</v>
      </c>
      <c r="N7512" s="53" t="b">
        <f>O7512=P7512</f>
        <v>1</v>
      </c>
      <c r="O7512" s="53" t="str">
        <f>IF(R7512&gt;0,"+","-")</f>
        <v>-</v>
      </c>
      <c r="P7512" s="53" t="str">
        <f>IF(S7512&gt;0,"+","-")</f>
        <v>-</v>
      </c>
      <c r="R7512" s="23"/>
      <c r="S7512" s="15"/>
      <c r="T7512"/>
      <c r="U7512" s="70"/>
      <c r="V7512" s="71">
        <f t="shared" si="287"/>
        <v>1</v>
      </c>
      <c r="W7512" s="25" t="e">
        <f t="shared" si="286"/>
        <v>#DIV/0!</v>
      </c>
      <c r="X7512" s="64"/>
    </row>
    <row r="7513" spans="11:24" x14ac:dyDescent="0.3">
      <c r="K7513" s="31">
        <f>M7513/(L7513+M7513)</f>
        <v>0.95071923281832715</v>
      </c>
      <c r="L7513" s="52">
        <f>COUNTIF($N$6:N7513,FALSE)</f>
        <v>370</v>
      </c>
      <c r="M7513" s="52">
        <f>COUNTIF($N$6:N7513,TRUE)</f>
        <v>7138</v>
      </c>
      <c r="N7513" s="53" t="b">
        <f>O7513=P7513</f>
        <v>1</v>
      </c>
      <c r="O7513" s="53" t="str">
        <f>IF(R7513&gt;0,"+","-")</f>
        <v>-</v>
      </c>
      <c r="P7513" s="53" t="str">
        <f>IF(S7513&gt;0,"+","-")</f>
        <v>-</v>
      </c>
      <c r="Q7513" s="14"/>
      <c r="R7513" s="15"/>
      <c r="S7513" s="15"/>
      <c r="T7513"/>
      <c r="U7513" s="70"/>
      <c r="V7513" s="71">
        <f t="shared" si="287"/>
        <v>1</v>
      </c>
      <c r="W7513" s="25" t="e">
        <f t="shared" si="286"/>
        <v>#DIV/0!</v>
      </c>
      <c r="X7513" s="64"/>
    </row>
    <row r="7514" spans="11:24" x14ac:dyDescent="0.3">
      <c r="K7514" s="31">
        <f>M7514/(L7514+M7514)</f>
        <v>0.95072579571181248</v>
      </c>
      <c r="L7514" s="52">
        <f>COUNTIF($N$6:N7514,FALSE)</f>
        <v>370</v>
      </c>
      <c r="M7514" s="52">
        <f>COUNTIF($N$6:N7514,TRUE)</f>
        <v>7139</v>
      </c>
      <c r="N7514" s="53" t="b">
        <f>O7514=P7514</f>
        <v>1</v>
      </c>
      <c r="O7514" s="53" t="str">
        <f>IF(R7514&gt;0,"+","-")</f>
        <v>-</v>
      </c>
      <c r="P7514" s="53" t="str">
        <f>IF(S7514&gt;0,"+","-")</f>
        <v>-</v>
      </c>
      <c r="R7514" s="23"/>
      <c r="S7514" s="15"/>
      <c r="T7514"/>
      <c r="U7514" s="70"/>
      <c r="V7514" s="71">
        <f t="shared" si="287"/>
        <v>1</v>
      </c>
      <c r="W7514" s="25" t="e">
        <f t="shared" si="286"/>
        <v>#DIV/0!</v>
      </c>
      <c r="X7514" s="64"/>
    </row>
    <row r="7515" spans="11:24" x14ac:dyDescent="0.3">
      <c r="K7515" s="31">
        <f>M7515/(L7515+M7515)</f>
        <v>0.95073235685752333</v>
      </c>
      <c r="L7515" s="52">
        <f>COUNTIF($N$6:N7515,FALSE)</f>
        <v>370</v>
      </c>
      <c r="M7515" s="52">
        <f>COUNTIF($N$6:N7515,TRUE)</f>
        <v>7140</v>
      </c>
      <c r="N7515" s="53" t="b">
        <f>O7515=P7515</f>
        <v>1</v>
      </c>
      <c r="O7515" s="53" t="str">
        <f>IF(R7515&gt;0,"+","-")</f>
        <v>-</v>
      </c>
      <c r="P7515" s="53" t="str">
        <f>IF(S7515&gt;0,"+","-")</f>
        <v>-</v>
      </c>
      <c r="R7515" s="23"/>
      <c r="S7515" s="15"/>
      <c r="T7515"/>
      <c r="U7515" s="70"/>
      <c r="V7515" s="71">
        <f t="shared" si="287"/>
        <v>1</v>
      </c>
      <c r="W7515" s="25" t="e">
        <f t="shared" si="286"/>
        <v>#DIV/0!</v>
      </c>
      <c r="X7515" s="64"/>
    </row>
    <row r="7516" spans="11:24" x14ac:dyDescent="0.3">
      <c r="K7516" s="31">
        <f>M7516/(L7516+M7516)</f>
        <v>0.95073891625615758</v>
      </c>
      <c r="L7516" s="52">
        <f>COUNTIF($N$6:N7516,FALSE)</f>
        <v>370</v>
      </c>
      <c r="M7516" s="52">
        <f>COUNTIF($N$6:N7516,TRUE)</f>
        <v>7141</v>
      </c>
      <c r="N7516" s="53" t="b">
        <f>O7516=P7516</f>
        <v>1</v>
      </c>
      <c r="O7516" s="53" t="str">
        <f>IF(R7516&gt;0,"+","-")</f>
        <v>-</v>
      </c>
      <c r="P7516" s="53" t="str">
        <f>IF(S7516&gt;0,"+","-")</f>
        <v>-</v>
      </c>
      <c r="R7516" s="23"/>
      <c r="S7516" s="15"/>
      <c r="T7516"/>
      <c r="U7516" s="70"/>
      <c r="V7516" s="71">
        <f t="shared" si="287"/>
        <v>1</v>
      </c>
      <c r="W7516" s="25" t="e">
        <f t="shared" si="286"/>
        <v>#DIV/0!</v>
      </c>
      <c r="X7516" s="64"/>
    </row>
    <row r="7517" spans="11:24" x14ac:dyDescent="0.3">
      <c r="K7517" s="31">
        <f>M7517/(L7517+M7517)</f>
        <v>0.95074547390841324</v>
      </c>
      <c r="L7517" s="52">
        <f>COUNTIF($N$6:N7517,FALSE)</f>
        <v>370</v>
      </c>
      <c r="M7517" s="52">
        <f>COUNTIF($N$6:N7517,TRUE)</f>
        <v>7142</v>
      </c>
      <c r="N7517" s="53" t="b">
        <f>O7517=P7517</f>
        <v>1</v>
      </c>
      <c r="O7517" s="53" t="str">
        <f>IF(R7517&gt;0,"+","-")</f>
        <v>-</v>
      </c>
      <c r="P7517" s="53" t="str">
        <f>IF(S7517&gt;0,"+","-")</f>
        <v>-</v>
      </c>
      <c r="R7517" s="23"/>
      <c r="S7517" s="15"/>
      <c r="T7517"/>
      <c r="U7517" s="70"/>
      <c r="V7517" s="71">
        <f t="shared" si="287"/>
        <v>1</v>
      </c>
      <c r="W7517" s="25" t="e">
        <f t="shared" si="286"/>
        <v>#DIV/0!</v>
      </c>
      <c r="X7517" s="64"/>
    </row>
    <row r="7518" spans="11:24" x14ac:dyDescent="0.3">
      <c r="K7518" s="31">
        <f>M7518/(L7518+M7518)</f>
        <v>0.95075202981498741</v>
      </c>
      <c r="L7518" s="52">
        <f>COUNTIF($N$6:N7518,FALSE)</f>
        <v>370</v>
      </c>
      <c r="M7518" s="52">
        <f>COUNTIF($N$6:N7518,TRUE)</f>
        <v>7143</v>
      </c>
      <c r="N7518" s="53" t="b">
        <f>O7518=P7518</f>
        <v>1</v>
      </c>
      <c r="O7518" s="53" t="str">
        <f>IF(R7518&gt;0,"+","-")</f>
        <v>-</v>
      </c>
      <c r="P7518" s="53" t="str">
        <f>IF(S7518&gt;0,"+","-")</f>
        <v>-</v>
      </c>
      <c r="R7518" s="23"/>
      <c r="S7518" s="15"/>
      <c r="T7518"/>
      <c r="U7518" s="70"/>
      <c r="V7518" s="71">
        <f t="shared" si="287"/>
        <v>1</v>
      </c>
      <c r="W7518" s="25" t="e">
        <f t="shared" si="286"/>
        <v>#DIV/0!</v>
      </c>
      <c r="X7518" s="64"/>
    </row>
    <row r="7519" spans="11:24" x14ac:dyDescent="0.3">
      <c r="K7519" s="31">
        <f>M7519/(L7519+M7519)</f>
        <v>0.95075858397657709</v>
      </c>
      <c r="L7519" s="52">
        <f>COUNTIF($N$6:N7519,FALSE)</f>
        <v>370</v>
      </c>
      <c r="M7519" s="52">
        <f>COUNTIF($N$6:N7519,TRUE)</f>
        <v>7144</v>
      </c>
      <c r="N7519" s="53" t="b">
        <f>O7519=P7519</f>
        <v>1</v>
      </c>
      <c r="O7519" s="53" t="str">
        <f>IF(R7519&gt;0,"+","-")</f>
        <v>-</v>
      </c>
      <c r="P7519" s="53" t="str">
        <f>IF(S7519&gt;0,"+","-")</f>
        <v>-</v>
      </c>
      <c r="Q7519" s="14"/>
      <c r="R7519" s="15"/>
      <c r="S7519" s="15"/>
      <c r="T7519"/>
      <c r="U7519" s="70"/>
      <c r="V7519" s="71">
        <f t="shared" si="287"/>
        <v>1</v>
      </c>
      <c r="W7519" s="25" t="e">
        <f t="shared" si="286"/>
        <v>#DIV/0!</v>
      </c>
      <c r="X7519" s="64"/>
    </row>
    <row r="7520" spans="11:24" x14ac:dyDescent="0.3">
      <c r="K7520" s="31">
        <f>M7520/(L7520+M7520)</f>
        <v>0.95076513639387894</v>
      </c>
      <c r="L7520" s="52">
        <f>COUNTIF($N$6:N7520,FALSE)</f>
        <v>370</v>
      </c>
      <c r="M7520" s="52">
        <f>COUNTIF($N$6:N7520,TRUE)</f>
        <v>7145</v>
      </c>
      <c r="N7520" s="53" t="b">
        <f>O7520=P7520</f>
        <v>1</v>
      </c>
      <c r="O7520" s="53" t="str">
        <f>IF(R7520&gt;0,"+","-")</f>
        <v>-</v>
      </c>
      <c r="P7520" s="53" t="str">
        <f>IF(S7520&gt;0,"+","-")</f>
        <v>-</v>
      </c>
      <c r="Q7520" s="14"/>
      <c r="R7520" s="15"/>
      <c r="S7520" s="15"/>
      <c r="T7520"/>
      <c r="U7520" s="70"/>
      <c r="V7520" s="71">
        <f t="shared" si="287"/>
        <v>1</v>
      </c>
      <c r="W7520" s="25" t="e">
        <f t="shared" si="286"/>
        <v>#DIV/0!</v>
      </c>
      <c r="X7520" s="64"/>
    </row>
    <row r="7521" spans="11:24" x14ac:dyDescent="0.3">
      <c r="K7521" s="31">
        <f>M7521/(L7521+M7521)</f>
        <v>0.95077168706758919</v>
      </c>
      <c r="L7521" s="52">
        <f>COUNTIF($N$6:N7521,FALSE)</f>
        <v>370</v>
      </c>
      <c r="M7521" s="52">
        <f>COUNTIF($N$6:N7521,TRUE)</f>
        <v>7146</v>
      </c>
      <c r="N7521" s="53" t="b">
        <f>O7521=P7521</f>
        <v>1</v>
      </c>
      <c r="O7521" s="53" t="str">
        <f>IF(R7521&gt;0,"+","-")</f>
        <v>-</v>
      </c>
      <c r="P7521" s="53" t="str">
        <f>IF(S7521&gt;0,"+","-")</f>
        <v>-</v>
      </c>
      <c r="R7521" s="23"/>
      <c r="S7521" s="15"/>
      <c r="T7521"/>
      <c r="U7521" s="70"/>
      <c r="V7521" s="71">
        <f t="shared" si="287"/>
        <v>1</v>
      </c>
      <c r="W7521" s="25" t="e">
        <f t="shared" si="286"/>
        <v>#DIV/0!</v>
      </c>
      <c r="X7521" s="64"/>
    </row>
    <row r="7522" spans="11:24" x14ac:dyDescent="0.3">
      <c r="K7522" s="31">
        <f>M7522/(L7522+M7522)</f>
        <v>0.95077823599840361</v>
      </c>
      <c r="L7522" s="52">
        <f>COUNTIF($N$6:N7522,FALSE)</f>
        <v>370</v>
      </c>
      <c r="M7522" s="52">
        <f>COUNTIF($N$6:N7522,TRUE)</f>
        <v>7147</v>
      </c>
      <c r="N7522" s="53" t="b">
        <f>O7522=P7522</f>
        <v>1</v>
      </c>
      <c r="O7522" s="53" t="str">
        <f>IF(R7522&gt;0,"+","-")</f>
        <v>-</v>
      </c>
      <c r="P7522" s="53" t="str">
        <f>IF(S7522&gt;0,"+","-")</f>
        <v>-</v>
      </c>
      <c r="R7522" s="23"/>
      <c r="S7522" s="15"/>
      <c r="T7522"/>
      <c r="U7522" s="70"/>
      <c r="V7522" s="71">
        <f t="shared" si="287"/>
        <v>1</v>
      </c>
      <c r="W7522" s="25" t="e">
        <f t="shared" si="286"/>
        <v>#DIV/0!</v>
      </c>
      <c r="X7522" s="64"/>
    </row>
    <row r="7523" spans="11:24" x14ac:dyDescent="0.3">
      <c r="K7523" s="31">
        <f>M7523/(L7523+M7523)</f>
        <v>0.95078478318701787</v>
      </c>
      <c r="L7523" s="52">
        <f>COUNTIF($N$6:N7523,FALSE)</f>
        <v>370</v>
      </c>
      <c r="M7523" s="52">
        <f>COUNTIF($N$6:N7523,TRUE)</f>
        <v>7148</v>
      </c>
      <c r="N7523" s="53" t="b">
        <f>O7523=P7523</f>
        <v>1</v>
      </c>
      <c r="O7523" s="53" t="str">
        <f>IF(R7523&gt;0,"+","-")</f>
        <v>-</v>
      </c>
      <c r="P7523" s="53" t="str">
        <f>IF(S7523&gt;0,"+","-")</f>
        <v>-</v>
      </c>
      <c r="Q7523" s="14"/>
      <c r="R7523" s="15"/>
      <c r="S7523" s="15"/>
      <c r="T7523"/>
      <c r="U7523" s="70"/>
      <c r="V7523" s="71">
        <f t="shared" si="287"/>
        <v>1</v>
      </c>
      <c r="W7523" s="25" t="e">
        <f t="shared" si="286"/>
        <v>#DIV/0!</v>
      </c>
      <c r="X7523" s="64"/>
    </row>
    <row r="7524" spans="11:24" x14ac:dyDescent="0.3">
      <c r="K7524" s="31">
        <f>M7524/(L7524+M7524)</f>
        <v>0.95079132863412685</v>
      </c>
      <c r="L7524" s="52">
        <f>COUNTIF($N$6:N7524,FALSE)</f>
        <v>370</v>
      </c>
      <c r="M7524" s="52">
        <f>COUNTIF($N$6:N7524,TRUE)</f>
        <v>7149</v>
      </c>
      <c r="N7524" s="53" t="b">
        <f>O7524=P7524</f>
        <v>1</v>
      </c>
      <c r="O7524" s="53" t="str">
        <f>IF(R7524&gt;0,"+","-")</f>
        <v>-</v>
      </c>
      <c r="P7524" s="53" t="str">
        <f>IF(S7524&gt;0,"+","-")</f>
        <v>-</v>
      </c>
      <c r="R7524" s="23"/>
      <c r="S7524" s="15"/>
      <c r="T7524"/>
      <c r="U7524" s="70"/>
      <c r="V7524" s="71">
        <f t="shared" si="287"/>
        <v>1</v>
      </c>
      <c r="W7524" s="25" t="e">
        <f t="shared" si="286"/>
        <v>#DIV/0!</v>
      </c>
      <c r="X7524" s="64"/>
    </row>
    <row r="7525" spans="11:24" x14ac:dyDescent="0.3">
      <c r="K7525" s="31">
        <f>M7525/(L7525+M7525)</f>
        <v>0.95079787234042556</v>
      </c>
      <c r="L7525" s="52">
        <f>COUNTIF($N$6:N7525,FALSE)</f>
        <v>370</v>
      </c>
      <c r="M7525" s="52">
        <f>COUNTIF($N$6:N7525,TRUE)</f>
        <v>7150</v>
      </c>
      <c r="N7525" s="53" t="b">
        <f>O7525=P7525</f>
        <v>1</v>
      </c>
      <c r="O7525" s="53" t="str">
        <f>IF(R7525&gt;0,"+","-")</f>
        <v>-</v>
      </c>
      <c r="P7525" s="53" t="str">
        <f>IF(S7525&gt;0,"+","-")</f>
        <v>-</v>
      </c>
      <c r="R7525" s="23"/>
      <c r="S7525" s="15"/>
      <c r="T7525"/>
      <c r="U7525" s="70"/>
      <c r="V7525" s="71">
        <f t="shared" si="287"/>
        <v>1</v>
      </c>
      <c r="W7525" s="25" t="e">
        <f t="shared" si="286"/>
        <v>#DIV/0!</v>
      </c>
      <c r="X7525" s="64"/>
    </row>
    <row r="7526" spans="11:24" x14ac:dyDescent="0.3">
      <c r="K7526" s="31">
        <f>M7526/(L7526+M7526)</f>
        <v>0.95080441430660811</v>
      </c>
      <c r="L7526" s="52">
        <f>COUNTIF($N$6:N7526,FALSE)</f>
        <v>370</v>
      </c>
      <c r="M7526" s="52">
        <f>COUNTIF($N$6:N7526,TRUE)</f>
        <v>7151</v>
      </c>
      <c r="N7526" s="53" t="b">
        <f>O7526=P7526</f>
        <v>1</v>
      </c>
      <c r="O7526" s="53" t="str">
        <f>IF(R7526&gt;0,"+","-")</f>
        <v>-</v>
      </c>
      <c r="P7526" s="53" t="str">
        <f>IF(S7526&gt;0,"+","-")</f>
        <v>-</v>
      </c>
      <c r="R7526" s="23"/>
      <c r="S7526" s="15"/>
      <c r="T7526"/>
      <c r="U7526" s="70"/>
      <c r="V7526" s="71">
        <f t="shared" si="287"/>
        <v>1</v>
      </c>
      <c r="W7526" s="25" t="e">
        <f t="shared" si="286"/>
        <v>#DIV/0!</v>
      </c>
      <c r="X7526" s="64"/>
    </row>
    <row r="7527" spans="11:24" x14ac:dyDescent="0.3">
      <c r="K7527" s="31">
        <f>M7527/(L7527+M7527)</f>
        <v>0.95081095453336884</v>
      </c>
      <c r="L7527" s="52">
        <f>COUNTIF($N$6:N7527,FALSE)</f>
        <v>370</v>
      </c>
      <c r="M7527" s="52">
        <f>COUNTIF($N$6:N7527,TRUE)</f>
        <v>7152</v>
      </c>
      <c r="N7527" s="53" t="b">
        <f>O7527=P7527</f>
        <v>1</v>
      </c>
      <c r="O7527" s="53" t="str">
        <f>IF(R7527&gt;0,"+","-")</f>
        <v>-</v>
      </c>
      <c r="P7527" s="53" t="str">
        <f>IF(S7527&gt;0,"+","-")</f>
        <v>-</v>
      </c>
      <c r="R7527" s="23"/>
      <c r="S7527" s="15"/>
      <c r="T7527"/>
      <c r="U7527" s="70"/>
      <c r="V7527" s="71">
        <f t="shared" si="287"/>
        <v>1</v>
      </c>
      <c r="W7527" s="25" t="e">
        <f t="shared" si="286"/>
        <v>#DIV/0!</v>
      </c>
      <c r="X7527" s="64"/>
    </row>
    <row r="7528" spans="11:24" x14ac:dyDescent="0.3">
      <c r="K7528" s="31">
        <f>M7528/(L7528+M7528)</f>
        <v>0.95081749302140106</v>
      </c>
      <c r="L7528" s="52">
        <f>COUNTIF($N$6:N7528,FALSE)</f>
        <v>370</v>
      </c>
      <c r="M7528" s="52">
        <f>COUNTIF($N$6:N7528,TRUE)</f>
        <v>7153</v>
      </c>
      <c r="N7528" s="53" t="b">
        <f>O7528=P7528</f>
        <v>1</v>
      </c>
      <c r="O7528" s="53" t="str">
        <f>IF(R7528&gt;0,"+","-")</f>
        <v>-</v>
      </c>
      <c r="P7528" s="53" t="str">
        <f>IF(S7528&gt;0,"+","-")</f>
        <v>-</v>
      </c>
      <c r="R7528" s="23"/>
      <c r="S7528" s="15"/>
      <c r="T7528"/>
      <c r="U7528" s="70"/>
      <c r="V7528" s="71">
        <f t="shared" si="287"/>
        <v>1</v>
      </c>
      <c r="W7528" s="25" t="e">
        <f t="shared" si="286"/>
        <v>#DIV/0!</v>
      </c>
      <c r="X7528" s="64"/>
    </row>
    <row r="7529" spans="11:24" x14ac:dyDescent="0.3">
      <c r="K7529" s="31">
        <f>M7529/(L7529+M7529)</f>
        <v>0.95082402977139824</v>
      </c>
      <c r="L7529" s="52">
        <f>COUNTIF($N$6:N7529,FALSE)</f>
        <v>370</v>
      </c>
      <c r="M7529" s="52">
        <f>COUNTIF($N$6:N7529,TRUE)</f>
        <v>7154</v>
      </c>
      <c r="N7529" s="53" t="b">
        <f>O7529=P7529</f>
        <v>1</v>
      </c>
      <c r="O7529" s="53" t="str">
        <f>IF(R7529&gt;0,"+","-")</f>
        <v>-</v>
      </c>
      <c r="P7529" s="53" t="str">
        <f>IF(S7529&gt;0,"+","-")</f>
        <v>-</v>
      </c>
      <c r="R7529" s="23"/>
      <c r="S7529" s="15"/>
      <c r="T7529"/>
      <c r="U7529" s="70"/>
      <c r="V7529" s="71">
        <f t="shared" si="287"/>
        <v>1</v>
      </c>
      <c r="W7529" s="25" t="e">
        <f t="shared" si="286"/>
        <v>#DIV/0!</v>
      </c>
      <c r="X7529" s="64"/>
    </row>
    <row r="7530" spans="11:24" x14ac:dyDescent="0.3">
      <c r="K7530" s="31">
        <f>M7530/(L7530+M7530)</f>
        <v>0.95083056478405314</v>
      </c>
      <c r="L7530" s="52">
        <f>COUNTIF($N$6:N7530,FALSE)</f>
        <v>370</v>
      </c>
      <c r="M7530" s="52">
        <f>COUNTIF($N$6:N7530,TRUE)</f>
        <v>7155</v>
      </c>
      <c r="N7530" s="53" t="b">
        <f>O7530=P7530</f>
        <v>1</v>
      </c>
      <c r="O7530" s="53" t="str">
        <f>IF(R7530&gt;0,"+","-")</f>
        <v>-</v>
      </c>
      <c r="P7530" s="53" t="str">
        <f>IF(S7530&gt;0,"+","-")</f>
        <v>-</v>
      </c>
      <c r="R7530" s="23"/>
      <c r="S7530" s="15"/>
      <c r="T7530"/>
      <c r="U7530" s="70"/>
      <c r="V7530" s="71">
        <f t="shared" si="287"/>
        <v>1</v>
      </c>
      <c r="W7530" s="25" t="e">
        <f t="shared" ref="W7530:W7593" si="288">AVERAGE(R7431:R7530)</f>
        <v>#DIV/0!</v>
      </c>
      <c r="X7530" s="64"/>
    </row>
    <row r="7531" spans="11:24" x14ac:dyDescent="0.3">
      <c r="K7531" s="31">
        <f>M7531/(L7531+M7531)</f>
        <v>0.95083709806005845</v>
      </c>
      <c r="L7531" s="52">
        <f>COUNTIF($N$6:N7531,FALSE)</f>
        <v>370</v>
      </c>
      <c r="M7531" s="52">
        <f>COUNTIF($N$6:N7531,TRUE)</f>
        <v>7156</v>
      </c>
      <c r="N7531" s="53" t="b">
        <f>O7531=P7531</f>
        <v>1</v>
      </c>
      <c r="O7531" s="53" t="str">
        <f>IF(R7531&gt;0,"+","-")</f>
        <v>-</v>
      </c>
      <c r="P7531" s="53" t="str">
        <f>IF(S7531&gt;0,"+","-")</f>
        <v>-</v>
      </c>
      <c r="R7531" s="23"/>
      <c r="S7531" s="15"/>
      <c r="T7531"/>
      <c r="U7531" s="70"/>
      <c r="V7531" s="71">
        <f t="shared" si="287"/>
        <v>1</v>
      </c>
      <c r="W7531" s="25" t="e">
        <f t="shared" si="288"/>
        <v>#DIV/0!</v>
      </c>
      <c r="X7531" s="64"/>
    </row>
    <row r="7532" spans="11:24" x14ac:dyDescent="0.3">
      <c r="K7532" s="31">
        <f>M7532/(L7532+M7532)</f>
        <v>0.95084362960010627</v>
      </c>
      <c r="L7532" s="52">
        <f>COUNTIF($N$6:N7532,FALSE)</f>
        <v>370</v>
      </c>
      <c r="M7532" s="52">
        <f>COUNTIF($N$6:N7532,TRUE)</f>
        <v>7157</v>
      </c>
      <c r="N7532" s="53" t="b">
        <f>O7532=P7532</f>
        <v>1</v>
      </c>
      <c r="O7532" s="53" t="str">
        <f>IF(R7532&gt;0,"+","-")</f>
        <v>-</v>
      </c>
      <c r="P7532" s="53" t="str">
        <f>IF(S7532&gt;0,"+","-")</f>
        <v>-</v>
      </c>
      <c r="R7532" s="23"/>
      <c r="S7532" s="15"/>
      <c r="T7532"/>
      <c r="U7532" s="70"/>
      <c r="V7532" s="71">
        <f t="shared" si="287"/>
        <v>1</v>
      </c>
      <c r="W7532" s="25" t="e">
        <f t="shared" si="288"/>
        <v>#DIV/0!</v>
      </c>
      <c r="X7532" s="64"/>
    </row>
    <row r="7533" spans="11:24" x14ac:dyDescent="0.3">
      <c r="K7533" s="31">
        <f>M7533/(L7533+M7533)</f>
        <v>0.95085015940488837</v>
      </c>
      <c r="L7533" s="52">
        <f>COUNTIF($N$6:N7533,FALSE)</f>
        <v>370</v>
      </c>
      <c r="M7533" s="52">
        <f>COUNTIF($N$6:N7533,TRUE)</f>
        <v>7158</v>
      </c>
      <c r="N7533" s="53" t="b">
        <f>O7533=P7533</f>
        <v>1</v>
      </c>
      <c r="O7533" s="53" t="str">
        <f>IF(R7533&gt;0,"+","-")</f>
        <v>-</v>
      </c>
      <c r="P7533" s="53" t="str">
        <f>IF(S7533&gt;0,"+","-")</f>
        <v>-</v>
      </c>
      <c r="R7533" s="23"/>
      <c r="S7533" s="15"/>
      <c r="T7533"/>
      <c r="U7533" s="70"/>
      <c r="V7533" s="71">
        <f t="shared" si="287"/>
        <v>1</v>
      </c>
      <c r="W7533" s="25" t="e">
        <f t="shared" si="288"/>
        <v>#DIV/0!</v>
      </c>
      <c r="X7533" s="64"/>
    </row>
    <row r="7534" spans="11:24" x14ac:dyDescent="0.3">
      <c r="K7534" s="31">
        <f>M7534/(L7534+M7534)</f>
        <v>0.95085668747509633</v>
      </c>
      <c r="L7534" s="52">
        <f>COUNTIF($N$6:N7534,FALSE)</f>
        <v>370</v>
      </c>
      <c r="M7534" s="52">
        <f>COUNTIF($N$6:N7534,TRUE)</f>
        <v>7159</v>
      </c>
      <c r="N7534" s="53" t="b">
        <f>O7534=P7534</f>
        <v>1</v>
      </c>
      <c r="O7534" s="53" t="str">
        <f>IF(R7534&gt;0,"+","-")</f>
        <v>-</v>
      </c>
      <c r="P7534" s="53" t="str">
        <f>IF(S7534&gt;0,"+","-")</f>
        <v>-</v>
      </c>
      <c r="Q7534" s="14"/>
      <c r="R7534" s="15"/>
      <c r="S7534" s="15"/>
      <c r="T7534"/>
      <c r="U7534" s="70"/>
      <c r="V7534" s="71">
        <f t="shared" si="287"/>
        <v>1</v>
      </c>
      <c r="W7534" s="25" t="e">
        <f t="shared" si="288"/>
        <v>#DIV/0!</v>
      </c>
      <c r="X7534" s="64"/>
    </row>
    <row r="7535" spans="11:24" x14ac:dyDescent="0.3">
      <c r="K7535" s="31">
        <f>M7535/(L7535+M7535)</f>
        <v>0.95086321381142103</v>
      </c>
      <c r="L7535" s="52">
        <f>COUNTIF($N$6:N7535,FALSE)</f>
        <v>370</v>
      </c>
      <c r="M7535" s="52">
        <f>COUNTIF($N$6:N7535,TRUE)</f>
        <v>7160</v>
      </c>
      <c r="N7535" s="53" t="b">
        <f>O7535=P7535</f>
        <v>1</v>
      </c>
      <c r="O7535" s="53" t="str">
        <f>IF(R7535&gt;0,"+","-")</f>
        <v>-</v>
      </c>
      <c r="P7535" s="53" t="str">
        <f>IF(S7535&gt;0,"+","-")</f>
        <v>-</v>
      </c>
      <c r="R7535" s="23"/>
      <c r="S7535" s="15"/>
      <c r="T7535"/>
      <c r="U7535" s="70"/>
      <c r="V7535" s="71">
        <f t="shared" si="287"/>
        <v>1</v>
      </c>
      <c r="W7535" s="25" t="e">
        <f t="shared" si="288"/>
        <v>#DIV/0!</v>
      </c>
      <c r="X7535" s="64"/>
    </row>
    <row r="7536" spans="11:24" x14ac:dyDescent="0.3">
      <c r="K7536" s="31">
        <f>M7536/(L7536+M7536)</f>
        <v>0.95086973841455313</v>
      </c>
      <c r="L7536" s="52">
        <f>COUNTIF($N$6:N7536,FALSE)</f>
        <v>370</v>
      </c>
      <c r="M7536" s="52">
        <f>COUNTIF($N$6:N7536,TRUE)</f>
        <v>7161</v>
      </c>
      <c r="N7536" s="53" t="b">
        <f>O7536=P7536</f>
        <v>1</v>
      </c>
      <c r="O7536" s="53" t="str">
        <f>IF(R7536&gt;0,"+","-")</f>
        <v>-</v>
      </c>
      <c r="P7536" s="53" t="str">
        <f>IF(S7536&gt;0,"+","-")</f>
        <v>-</v>
      </c>
      <c r="R7536" s="23"/>
      <c r="S7536" s="15"/>
      <c r="T7536"/>
      <c r="U7536" s="70"/>
      <c r="V7536" s="71">
        <f t="shared" si="287"/>
        <v>1</v>
      </c>
      <c r="W7536" s="25" t="e">
        <f t="shared" si="288"/>
        <v>#DIV/0!</v>
      </c>
      <c r="X7536" s="64"/>
    </row>
    <row r="7537" spans="11:24" x14ac:dyDescent="0.3">
      <c r="K7537" s="31">
        <f>M7537/(L7537+M7537)</f>
        <v>0.95087626128518321</v>
      </c>
      <c r="L7537" s="52">
        <f>COUNTIF($N$6:N7537,FALSE)</f>
        <v>370</v>
      </c>
      <c r="M7537" s="52">
        <f>COUNTIF($N$6:N7537,TRUE)</f>
        <v>7162</v>
      </c>
      <c r="N7537" s="53" t="b">
        <f>O7537=P7537</f>
        <v>1</v>
      </c>
      <c r="O7537" s="53" t="str">
        <f>IF(R7537&gt;0,"+","-")</f>
        <v>-</v>
      </c>
      <c r="P7537" s="53" t="str">
        <f>IF(S7537&gt;0,"+","-")</f>
        <v>-</v>
      </c>
      <c r="R7537" s="23"/>
      <c r="S7537" s="15"/>
      <c r="T7537"/>
      <c r="U7537" s="70"/>
      <c r="V7537" s="71">
        <f t="shared" si="287"/>
        <v>1</v>
      </c>
      <c r="W7537" s="25" t="e">
        <f t="shared" si="288"/>
        <v>#DIV/0!</v>
      </c>
      <c r="X7537" s="64"/>
    </row>
    <row r="7538" spans="11:24" x14ac:dyDescent="0.3">
      <c r="K7538" s="31">
        <f>M7538/(L7538+M7538)</f>
        <v>0.95088278242400104</v>
      </c>
      <c r="L7538" s="52">
        <f>COUNTIF($N$6:N7538,FALSE)</f>
        <v>370</v>
      </c>
      <c r="M7538" s="52">
        <f>COUNTIF($N$6:N7538,TRUE)</f>
        <v>7163</v>
      </c>
      <c r="N7538" s="53" t="b">
        <f>O7538=P7538</f>
        <v>1</v>
      </c>
      <c r="O7538" s="53" t="str">
        <f>IF(R7538&gt;0,"+","-")</f>
        <v>-</v>
      </c>
      <c r="P7538" s="53" t="str">
        <f>IF(S7538&gt;0,"+","-")</f>
        <v>-</v>
      </c>
      <c r="Q7538" s="14"/>
      <c r="R7538" s="15"/>
      <c r="S7538" s="15"/>
      <c r="T7538"/>
      <c r="U7538" s="70"/>
      <c r="V7538" s="71">
        <f t="shared" si="287"/>
        <v>1</v>
      </c>
      <c r="W7538" s="25" t="e">
        <f t="shared" si="288"/>
        <v>#DIV/0!</v>
      </c>
      <c r="X7538" s="64"/>
    </row>
    <row r="7539" spans="11:24" x14ac:dyDescent="0.3">
      <c r="K7539" s="31">
        <f>M7539/(L7539+M7539)</f>
        <v>0.95088930183169629</v>
      </c>
      <c r="L7539" s="52">
        <f>COUNTIF($N$6:N7539,FALSE)</f>
        <v>370</v>
      </c>
      <c r="M7539" s="52">
        <f>COUNTIF($N$6:N7539,TRUE)</f>
        <v>7164</v>
      </c>
      <c r="N7539" s="53" t="b">
        <f>O7539=P7539</f>
        <v>1</v>
      </c>
      <c r="O7539" s="53" t="str">
        <f>IF(R7539&gt;0,"+","-")</f>
        <v>-</v>
      </c>
      <c r="P7539" s="53" t="str">
        <f>IF(S7539&gt;0,"+","-")</f>
        <v>-</v>
      </c>
      <c r="R7539" s="23"/>
      <c r="S7539" s="15"/>
      <c r="T7539"/>
      <c r="U7539" s="70"/>
      <c r="V7539" s="71">
        <f t="shared" si="287"/>
        <v>1</v>
      </c>
      <c r="W7539" s="25" t="e">
        <f t="shared" si="288"/>
        <v>#DIV/0!</v>
      </c>
      <c r="X7539" s="64"/>
    </row>
    <row r="7540" spans="11:24" x14ac:dyDescent="0.3">
      <c r="K7540" s="31">
        <f>M7540/(L7540+M7540)</f>
        <v>0.95089581950895818</v>
      </c>
      <c r="L7540" s="52">
        <f>COUNTIF($N$6:N7540,FALSE)</f>
        <v>370</v>
      </c>
      <c r="M7540" s="52">
        <f>COUNTIF($N$6:N7540,TRUE)</f>
        <v>7165</v>
      </c>
      <c r="N7540" s="53" t="b">
        <f>O7540=P7540</f>
        <v>1</v>
      </c>
      <c r="O7540" s="53" t="str">
        <f>IF(R7540&gt;0,"+","-")</f>
        <v>-</v>
      </c>
      <c r="P7540" s="53" t="str">
        <f>IF(S7540&gt;0,"+","-")</f>
        <v>-</v>
      </c>
      <c r="R7540" s="23"/>
      <c r="S7540" s="15"/>
      <c r="T7540"/>
      <c r="U7540" s="70"/>
      <c r="V7540" s="71">
        <f t="shared" si="287"/>
        <v>1</v>
      </c>
      <c r="W7540" s="25" t="e">
        <f t="shared" si="288"/>
        <v>#DIV/0!</v>
      </c>
      <c r="X7540" s="64"/>
    </row>
    <row r="7541" spans="11:24" x14ac:dyDescent="0.3">
      <c r="K7541" s="31">
        <f>M7541/(L7541+M7541)</f>
        <v>0.95090233545647562</v>
      </c>
      <c r="L7541" s="52">
        <f>COUNTIF($N$6:N7541,FALSE)</f>
        <v>370</v>
      </c>
      <c r="M7541" s="52">
        <f>COUNTIF($N$6:N7541,TRUE)</f>
        <v>7166</v>
      </c>
      <c r="N7541" s="53" t="b">
        <f>O7541=P7541</f>
        <v>1</v>
      </c>
      <c r="O7541" s="53" t="str">
        <f>IF(R7541&gt;0,"+","-")</f>
        <v>-</v>
      </c>
      <c r="P7541" s="53" t="str">
        <f>IF(S7541&gt;0,"+","-")</f>
        <v>-</v>
      </c>
      <c r="R7541" s="23"/>
      <c r="S7541" s="15"/>
      <c r="T7541"/>
      <c r="U7541" s="70"/>
      <c r="V7541" s="71">
        <f t="shared" si="287"/>
        <v>1</v>
      </c>
      <c r="W7541" s="25" t="e">
        <f t="shared" si="288"/>
        <v>#DIV/0!</v>
      </c>
      <c r="X7541" s="64"/>
    </row>
    <row r="7542" spans="11:24" x14ac:dyDescent="0.3">
      <c r="K7542" s="31">
        <f>M7542/(L7542+M7542)</f>
        <v>0.95090884967493694</v>
      </c>
      <c r="L7542" s="52">
        <f>COUNTIF($N$6:N7542,FALSE)</f>
        <v>370</v>
      </c>
      <c r="M7542" s="52">
        <f>COUNTIF($N$6:N7542,TRUE)</f>
        <v>7167</v>
      </c>
      <c r="N7542" s="53" t="b">
        <f>O7542=P7542</f>
        <v>1</v>
      </c>
      <c r="O7542" s="53" t="str">
        <f>IF(R7542&gt;0,"+","-")</f>
        <v>-</v>
      </c>
      <c r="P7542" s="53" t="str">
        <f>IF(S7542&gt;0,"+","-")</f>
        <v>-</v>
      </c>
      <c r="R7542" s="23"/>
      <c r="S7542" s="15"/>
      <c r="T7542"/>
      <c r="U7542" s="70"/>
      <c r="V7542" s="71">
        <f t="shared" si="287"/>
        <v>1</v>
      </c>
      <c r="W7542" s="25" t="e">
        <f t="shared" si="288"/>
        <v>#DIV/0!</v>
      </c>
      <c r="X7542" s="64"/>
    </row>
    <row r="7543" spans="11:24" x14ac:dyDescent="0.3">
      <c r="K7543" s="31">
        <f>M7543/(L7543+M7543)</f>
        <v>0.95091536216503048</v>
      </c>
      <c r="L7543" s="52">
        <f>COUNTIF($N$6:N7543,FALSE)</f>
        <v>370</v>
      </c>
      <c r="M7543" s="52">
        <f>COUNTIF($N$6:N7543,TRUE)</f>
        <v>7168</v>
      </c>
      <c r="N7543" s="53" t="b">
        <f>O7543=P7543</f>
        <v>1</v>
      </c>
      <c r="O7543" s="53" t="str">
        <f>IF(R7543&gt;0,"+","-")</f>
        <v>-</v>
      </c>
      <c r="P7543" s="53" t="str">
        <f>IF(S7543&gt;0,"+","-")</f>
        <v>-</v>
      </c>
      <c r="R7543" s="23"/>
      <c r="S7543" s="15"/>
      <c r="T7543"/>
      <c r="U7543" s="70"/>
      <c r="V7543" s="71">
        <f t="shared" si="287"/>
        <v>1</v>
      </c>
      <c r="W7543" s="25" t="e">
        <f t="shared" si="288"/>
        <v>#DIV/0!</v>
      </c>
      <c r="X7543" s="64"/>
    </row>
    <row r="7544" spans="11:24" x14ac:dyDescent="0.3">
      <c r="K7544" s="31">
        <f>M7544/(L7544+M7544)</f>
        <v>0.95092187292744401</v>
      </c>
      <c r="L7544" s="52">
        <f>COUNTIF($N$6:N7544,FALSE)</f>
        <v>370</v>
      </c>
      <c r="M7544" s="52">
        <f>COUNTIF($N$6:N7544,TRUE)</f>
        <v>7169</v>
      </c>
      <c r="N7544" s="53" t="b">
        <f>O7544=P7544</f>
        <v>1</v>
      </c>
      <c r="O7544" s="53" t="str">
        <f>IF(R7544&gt;0,"+","-")</f>
        <v>-</v>
      </c>
      <c r="P7544" s="53" t="str">
        <f>IF(S7544&gt;0,"+","-")</f>
        <v>-</v>
      </c>
      <c r="R7544" s="23"/>
      <c r="S7544" s="15"/>
      <c r="T7544"/>
      <c r="U7544" s="70"/>
      <c r="V7544" s="71">
        <f t="shared" ref="V7544:V7607" si="289">COUNTIF(N7495:N7544,TRUE)/50</f>
        <v>1</v>
      </c>
      <c r="W7544" s="25" t="e">
        <f t="shared" si="288"/>
        <v>#DIV/0!</v>
      </c>
      <c r="X7544" s="64"/>
    </row>
    <row r="7545" spans="11:24" x14ac:dyDescent="0.3">
      <c r="K7545" s="31">
        <f>M7545/(L7545+M7545)</f>
        <v>0.95092838196286467</v>
      </c>
      <c r="L7545" s="52">
        <f>COUNTIF($N$6:N7545,FALSE)</f>
        <v>370</v>
      </c>
      <c r="M7545" s="52">
        <f>COUNTIF($N$6:N7545,TRUE)</f>
        <v>7170</v>
      </c>
      <c r="N7545" s="53" t="b">
        <f>O7545=P7545</f>
        <v>1</v>
      </c>
      <c r="O7545" s="53" t="str">
        <f>IF(R7545&gt;0,"+","-")</f>
        <v>-</v>
      </c>
      <c r="P7545" s="53" t="str">
        <f>IF(S7545&gt;0,"+","-")</f>
        <v>-</v>
      </c>
      <c r="R7545" s="23"/>
      <c r="S7545" s="15"/>
      <c r="T7545"/>
      <c r="U7545" s="70"/>
      <c r="V7545" s="71">
        <f t="shared" si="289"/>
        <v>1</v>
      </c>
      <c r="W7545" s="25" t="e">
        <f t="shared" si="288"/>
        <v>#DIV/0!</v>
      </c>
      <c r="X7545" s="64"/>
    </row>
    <row r="7546" spans="11:24" x14ac:dyDescent="0.3">
      <c r="K7546" s="31">
        <f>M7546/(L7546+M7546)</f>
        <v>0.95093488927197989</v>
      </c>
      <c r="L7546" s="52">
        <f>COUNTIF($N$6:N7546,FALSE)</f>
        <v>370</v>
      </c>
      <c r="M7546" s="52">
        <f>COUNTIF($N$6:N7546,TRUE)</f>
        <v>7171</v>
      </c>
      <c r="N7546" s="53" t="b">
        <f>O7546=P7546</f>
        <v>1</v>
      </c>
      <c r="O7546" s="53" t="str">
        <f>IF(R7546&gt;0,"+","-")</f>
        <v>-</v>
      </c>
      <c r="P7546" s="53" t="str">
        <f>IF(S7546&gt;0,"+","-")</f>
        <v>-</v>
      </c>
      <c r="R7546" s="23"/>
      <c r="S7546" s="15"/>
      <c r="T7546"/>
      <c r="U7546" s="70"/>
      <c r="V7546" s="71">
        <f t="shared" si="289"/>
        <v>1</v>
      </c>
      <c r="W7546" s="25" t="e">
        <f t="shared" si="288"/>
        <v>#DIV/0!</v>
      </c>
      <c r="X7546" s="64"/>
    </row>
    <row r="7547" spans="11:24" x14ac:dyDescent="0.3">
      <c r="K7547" s="31">
        <f>M7547/(L7547+M7547)</f>
        <v>0.95094139485547602</v>
      </c>
      <c r="L7547" s="52">
        <f>COUNTIF($N$6:N7547,FALSE)</f>
        <v>370</v>
      </c>
      <c r="M7547" s="52">
        <f>COUNTIF($N$6:N7547,TRUE)</f>
        <v>7172</v>
      </c>
      <c r="N7547" s="53" t="b">
        <f>O7547=P7547</f>
        <v>1</v>
      </c>
      <c r="O7547" s="53" t="str">
        <f>IF(R7547&gt;0,"+","-")</f>
        <v>-</v>
      </c>
      <c r="P7547" s="53" t="str">
        <f>IF(S7547&gt;0,"+","-")</f>
        <v>-</v>
      </c>
      <c r="R7547" s="23"/>
      <c r="S7547" s="15"/>
      <c r="T7547"/>
      <c r="U7547" s="70"/>
      <c r="V7547" s="71">
        <f t="shared" si="289"/>
        <v>1</v>
      </c>
      <c r="W7547" s="25" t="e">
        <f t="shared" si="288"/>
        <v>#DIV/0!</v>
      </c>
      <c r="X7547" s="64"/>
    </row>
    <row r="7548" spans="11:24" x14ac:dyDescent="0.3">
      <c r="K7548" s="31">
        <f>M7548/(L7548+M7548)</f>
        <v>0.95094789871403951</v>
      </c>
      <c r="L7548" s="52">
        <f>COUNTIF($N$6:N7548,FALSE)</f>
        <v>370</v>
      </c>
      <c r="M7548" s="52">
        <f>COUNTIF($N$6:N7548,TRUE)</f>
        <v>7173</v>
      </c>
      <c r="N7548" s="53" t="b">
        <f>O7548=P7548</f>
        <v>1</v>
      </c>
      <c r="O7548" s="53" t="str">
        <f>IF(R7548&gt;0,"+","-")</f>
        <v>-</v>
      </c>
      <c r="P7548" s="53" t="str">
        <f>IF(S7548&gt;0,"+","-")</f>
        <v>-</v>
      </c>
      <c r="R7548" s="23"/>
      <c r="S7548" s="15"/>
      <c r="T7548"/>
      <c r="U7548" s="70"/>
      <c r="V7548" s="71">
        <f t="shared" si="289"/>
        <v>1</v>
      </c>
      <c r="W7548" s="25" t="e">
        <f t="shared" si="288"/>
        <v>#DIV/0!</v>
      </c>
      <c r="X7548" s="64"/>
    </row>
    <row r="7549" spans="11:24" x14ac:dyDescent="0.3">
      <c r="K7549" s="31">
        <f>M7549/(L7549+M7549)</f>
        <v>0.95095440084835636</v>
      </c>
      <c r="L7549" s="52">
        <f>COUNTIF($N$6:N7549,FALSE)</f>
        <v>370</v>
      </c>
      <c r="M7549" s="52">
        <f>COUNTIF($N$6:N7549,TRUE)</f>
        <v>7174</v>
      </c>
      <c r="N7549" s="53" t="b">
        <f>O7549=P7549</f>
        <v>1</v>
      </c>
      <c r="O7549" s="53" t="str">
        <f>IF(R7549&gt;0,"+","-")</f>
        <v>-</v>
      </c>
      <c r="P7549" s="53" t="str">
        <f>IF(S7549&gt;0,"+","-")</f>
        <v>-</v>
      </c>
      <c r="R7549" s="23"/>
      <c r="S7549" s="15"/>
      <c r="T7549"/>
      <c r="U7549" s="70"/>
      <c r="V7549" s="71">
        <f t="shared" si="289"/>
        <v>1</v>
      </c>
      <c r="W7549" s="25" t="e">
        <f t="shared" si="288"/>
        <v>#DIV/0!</v>
      </c>
      <c r="X7549" s="64"/>
    </row>
    <row r="7550" spans="11:24" x14ac:dyDescent="0.3">
      <c r="K7550" s="31">
        <f>M7550/(L7550+M7550)</f>
        <v>0.95096090125911203</v>
      </c>
      <c r="L7550" s="52">
        <f>COUNTIF($N$6:N7550,FALSE)</f>
        <v>370</v>
      </c>
      <c r="M7550" s="52">
        <f>COUNTIF($N$6:N7550,TRUE)</f>
        <v>7175</v>
      </c>
      <c r="N7550" s="53" t="b">
        <f>O7550=P7550</f>
        <v>1</v>
      </c>
      <c r="O7550" s="53" t="str">
        <f>IF(R7550&gt;0,"+","-")</f>
        <v>-</v>
      </c>
      <c r="P7550" s="53" t="str">
        <f>IF(S7550&gt;0,"+","-")</f>
        <v>-</v>
      </c>
      <c r="R7550" s="23"/>
      <c r="S7550" s="15"/>
      <c r="T7550"/>
      <c r="U7550" s="70"/>
      <c r="V7550" s="71">
        <f t="shared" si="289"/>
        <v>1</v>
      </c>
      <c r="W7550" s="25" t="e">
        <f t="shared" si="288"/>
        <v>#DIV/0!</v>
      </c>
      <c r="X7550" s="64"/>
    </row>
    <row r="7551" spans="11:24" x14ac:dyDescent="0.3">
      <c r="K7551" s="31">
        <f>M7551/(L7551+M7551)</f>
        <v>0.95096739994699175</v>
      </c>
      <c r="L7551" s="52">
        <f>COUNTIF($N$6:N7551,FALSE)</f>
        <v>370</v>
      </c>
      <c r="M7551" s="52">
        <f>COUNTIF($N$6:N7551,TRUE)</f>
        <v>7176</v>
      </c>
      <c r="N7551" s="53" t="b">
        <f>O7551=P7551</f>
        <v>1</v>
      </c>
      <c r="O7551" s="53" t="str">
        <f>IF(R7551&gt;0,"+","-")</f>
        <v>-</v>
      </c>
      <c r="P7551" s="53" t="str">
        <f>IF(S7551&gt;0,"+","-")</f>
        <v>-</v>
      </c>
      <c r="R7551" s="23"/>
      <c r="S7551" s="15"/>
      <c r="T7551"/>
      <c r="U7551" s="70"/>
      <c r="V7551" s="71">
        <f t="shared" si="289"/>
        <v>1</v>
      </c>
      <c r="W7551" s="25" t="e">
        <f t="shared" si="288"/>
        <v>#DIV/0!</v>
      </c>
      <c r="X7551" s="64"/>
    </row>
    <row r="7552" spans="11:24" x14ac:dyDescent="0.3">
      <c r="K7552" s="31">
        <f>M7552/(L7552+M7552)</f>
        <v>0.95097389691268053</v>
      </c>
      <c r="L7552" s="52">
        <f>COUNTIF($N$6:N7552,FALSE)</f>
        <v>370</v>
      </c>
      <c r="M7552" s="52">
        <f>COUNTIF($N$6:N7552,TRUE)</f>
        <v>7177</v>
      </c>
      <c r="N7552" s="53" t="b">
        <f>O7552=P7552</f>
        <v>1</v>
      </c>
      <c r="O7552" s="53" t="str">
        <f>IF(R7552&gt;0,"+","-")</f>
        <v>-</v>
      </c>
      <c r="P7552" s="53" t="str">
        <f>IF(S7552&gt;0,"+","-")</f>
        <v>-</v>
      </c>
      <c r="R7552" s="23"/>
      <c r="S7552" s="15"/>
      <c r="T7552"/>
      <c r="U7552" s="70"/>
      <c r="V7552" s="71">
        <f t="shared" si="289"/>
        <v>1</v>
      </c>
      <c r="W7552" s="25" t="e">
        <f t="shared" si="288"/>
        <v>#DIV/0!</v>
      </c>
      <c r="X7552" s="64"/>
    </row>
    <row r="7553" spans="11:24" x14ac:dyDescent="0.3">
      <c r="K7553" s="31">
        <f>M7553/(L7553+M7553)</f>
        <v>0.9509803921568627</v>
      </c>
      <c r="L7553" s="52">
        <f>COUNTIF($N$6:N7553,FALSE)</f>
        <v>370</v>
      </c>
      <c r="M7553" s="52">
        <f>COUNTIF($N$6:N7553,TRUE)</f>
        <v>7178</v>
      </c>
      <c r="N7553" s="53" t="b">
        <f>O7553=P7553</f>
        <v>1</v>
      </c>
      <c r="O7553" s="53" t="str">
        <f>IF(R7553&gt;0,"+","-")</f>
        <v>-</v>
      </c>
      <c r="P7553" s="53" t="str">
        <f>IF(S7553&gt;0,"+","-")</f>
        <v>-</v>
      </c>
      <c r="R7553" s="23"/>
      <c r="S7553" s="15"/>
      <c r="T7553"/>
      <c r="U7553" s="70"/>
      <c r="V7553" s="71">
        <f t="shared" si="289"/>
        <v>1</v>
      </c>
      <c r="W7553" s="25" t="e">
        <f t="shared" si="288"/>
        <v>#DIV/0!</v>
      </c>
      <c r="X7553" s="64"/>
    </row>
    <row r="7554" spans="11:24" x14ac:dyDescent="0.3">
      <c r="K7554" s="31">
        <f>M7554/(L7554+M7554)</f>
        <v>0.95098688568022249</v>
      </c>
      <c r="L7554" s="52">
        <f>COUNTIF($N$6:N7554,FALSE)</f>
        <v>370</v>
      </c>
      <c r="M7554" s="52">
        <f>COUNTIF($N$6:N7554,TRUE)</f>
        <v>7179</v>
      </c>
      <c r="N7554" s="53" t="b">
        <f>O7554=P7554</f>
        <v>1</v>
      </c>
      <c r="O7554" s="53" t="str">
        <f>IF(R7554&gt;0,"+","-")</f>
        <v>-</v>
      </c>
      <c r="P7554" s="53" t="str">
        <f>IF(S7554&gt;0,"+","-")</f>
        <v>-</v>
      </c>
      <c r="R7554" s="23"/>
      <c r="S7554" s="15"/>
      <c r="T7554"/>
      <c r="U7554" s="70"/>
      <c r="V7554" s="71">
        <f t="shared" si="289"/>
        <v>1</v>
      </c>
      <c r="W7554" s="25" t="e">
        <f t="shared" si="288"/>
        <v>#DIV/0!</v>
      </c>
      <c r="X7554" s="64"/>
    </row>
    <row r="7555" spans="11:24" x14ac:dyDescent="0.3">
      <c r="K7555" s="31">
        <f>M7555/(L7555+M7555)</f>
        <v>0.9509933774834437</v>
      </c>
      <c r="L7555" s="52">
        <f>COUNTIF($N$6:N7555,FALSE)</f>
        <v>370</v>
      </c>
      <c r="M7555" s="52">
        <f>COUNTIF($N$6:N7555,TRUE)</f>
        <v>7180</v>
      </c>
      <c r="N7555" s="53" t="b">
        <f>O7555=P7555</f>
        <v>1</v>
      </c>
      <c r="O7555" s="53" t="str">
        <f>IF(R7555&gt;0,"+","-")</f>
        <v>-</v>
      </c>
      <c r="P7555" s="53" t="str">
        <f>IF(S7555&gt;0,"+","-")</f>
        <v>-</v>
      </c>
      <c r="R7555" s="23"/>
      <c r="S7555" s="15"/>
      <c r="T7555"/>
      <c r="U7555" s="70"/>
      <c r="V7555" s="71">
        <f t="shared" si="289"/>
        <v>1</v>
      </c>
      <c r="W7555" s="25" t="e">
        <f t="shared" si="288"/>
        <v>#DIV/0!</v>
      </c>
      <c r="X7555" s="64"/>
    </row>
    <row r="7556" spans="11:24" x14ac:dyDescent="0.3">
      <c r="K7556" s="31">
        <f>M7556/(L7556+M7556)</f>
        <v>0.95099986756720967</v>
      </c>
      <c r="L7556" s="52">
        <f>COUNTIF($N$6:N7556,FALSE)</f>
        <v>370</v>
      </c>
      <c r="M7556" s="52">
        <f>COUNTIF($N$6:N7556,TRUE)</f>
        <v>7181</v>
      </c>
      <c r="N7556" s="53" t="b">
        <f>O7556=P7556</f>
        <v>1</v>
      </c>
      <c r="O7556" s="53" t="str">
        <f>IF(R7556&gt;0,"+","-")</f>
        <v>-</v>
      </c>
      <c r="P7556" s="53" t="str">
        <f>IF(S7556&gt;0,"+","-")</f>
        <v>-</v>
      </c>
      <c r="R7556" s="23"/>
      <c r="S7556" s="15"/>
      <c r="T7556"/>
      <c r="U7556" s="70"/>
      <c r="V7556" s="71">
        <f t="shared" si="289"/>
        <v>1</v>
      </c>
      <c r="W7556" s="25" t="e">
        <f t="shared" si="288"/>
        <v>#DIV/0!</v>
      </c>
      <c r="X7556" s="64"/>
    </row>
    <row r="7557" spans="11:24" x14ac:dyDescent="0.3">
      <c r="K7557" s="31">
        <f>M7557/(L7557+M7557)</f>
        <v>0.9510063559322034</v>
      </c>
      <c r="L7557" s="52">
        <f>COUNTIF($N$6:N7557,FALSE)</f>
        <v>370</v>
      </c>
      <c r="M7557" s="52">
        <f>COUNTIF($N$6:N7557,TRUE)</f>
        <v>7182</v>
      </c>
      <c r="N7557" s="53" t="b">
        <f>O7557=P7557</f>
        <v>1</v>
      </c>
      <c r="O7557" s="53" t="str">
        <f>IF(R7557&gt;0,"+","-")</f>
        <v>-</v>
      </c>
      <c r="P7557" s="53" t="str">
        <f>IF(S7557&gt;0,"+","-")</f>
        <v>-</v>
      </c>
      <c r="R7557" s="23"/>
      <c r="S7557" s="15"/>
      <c r="T7557"/>
      <c r="U7557" s="70"/>
      <c r="V7557" s="71">
        <f t="shared" si="289"/>
        <v>1</v>
      </c>
      <c r="W7557" s="25" t="e">
        <f t="shared" si="288"/>
        <v>#DIV/0!</v>
      </c>
      <c r="X7557" s="64"/>
    </row>
    <row r="7558" spans="11:24" x14ac:dyDescent="0.3">
      <c r="K7558" s="31">
        <f>M7558/(L7558+M7558)</f>
        <v>0.95101284257910768</v>
      </c>
      <c r="L7558" s="52">
        <f>COUNTIF($N$6:N7558,FALSE)</f>
        <v>370</v>
      </c>
      <c r="M7558" s="52">
        <f>COUNTIF($N$6:N7558,TRUE)</f>
        <v>7183</v>
      </c>
      <c r="N7558" s="53" t="b">
        <f>O7558=P7558</f>
        <v>1</v>
      </c>
      <c r="O7558" s="53" t="str">
        <f>IF(R7558&gt;0,"+","-")</f>
        <v>-</v>
      </c>
      <c r="P7558" s="53" t="str">
        <f>IF(S7558&gt;0,"+","-")</f>
        <v>-</v>
      </c>
      <c r="Q7558" s="14"/>
      <c r="R7558" s="15"/>
      <c r="S7558" s="15"/>
      <c r="T7558"/>
      <c r="U7558" s="70"/>
      <c r="V7558" s="71">
        <f t="shared" si="289"/>
        <v>1</v>
      </c>
      <c r="W7558" s="25" t="e">
        <f t="shared" si="288"/>
        <v>#DIV/0!</v>
      </c>
      <c r="X7558" s="64"/>
    </row>
    <row r="7559" spans="11:24" x14ac:dyDescent="0.3">
      <c r="K7559" s="31">
        <f>M7559/(L7559+M7559)</f>
        <v>0.95101932750860474</v>
      </c>
      <c r="L7559" s="52">
        <f>COUNTIF($N$6:N7559,FALSE)</f>
        <v>370</v>
      </c>
      <c r="M7559" s="52">
        <f>COUNTIF($N$6:N7559,TRUE)</f>
        <v>7184</v>
      </c>
      <c r="N7559" s="53" t="b">
        <f>O7559=P7559</f>
        <v>1</v>
      </c>
      <c r="O7559" s="53" t="str">
        <f>IF(R7559&gt;0,"+","-")</f>
        <v>-</v>
      </c>
      <c r="P7559" s="53" t="str">
        <f>IF(S7559&gt;0,"+","-")</f>
        <v>-</v>
      </c>
      <c r="Q7559" s="14"/>
      <c r="R7559" s="15"/>
      <c r="S7559" s="15"/>
      <c r="T7559"/>
      <c r="U7559" s="70"/>
      <c r="V7559" s="71">
        <f t="shared" si="289"/>
        <v>1</v>
      </c>
      <c r="W7559" s="25" t="e">
        <f t="shared" si="288"/>
        <v>#DIV/0!</v>
      </c>
      <c r="X7559" s="64"/>
    </row>
    <row r="7560" spans="11:24" x14ac:dyDescent="0.3">
      <c r="K7560" s="31">
        <f>M7560/(L7560+M7560)</f>
        <v>0.9510258107213766</v>
      </c>
      <c r="L7560" s="52">
        <f>COUNTIF($N$6:N7560,FALSE)</f>
        <v>370</v>
      </c>
      <c r="M7560" s="52">
        <f>COUNTIF($N$6:N7560,TRUE)</f>
        <v>7185</v>
      </c>
      <c r="N7560" s="53" t="b">
        <f>O7560=P7560</f>
        <v>1</v>
      </c>
      <c r="O7560" s="53" t="str">
        <f>IF(R7560&gt;0,"+","-")</f>
        <v>-</v>
      </c>
      <c r="P7560" s="53" t="str">
        <f>IF(S7560&gt;0,"+","-")</f>
        <v>-</v>
      </c>
      <c r="R7560" s="23"/>
      <c r="S7560" s="15"/>
      <c r="T7560"/>
      <c r="U7560" s="70"/>
      <c r="V7560" s="71">
        <f t="shared" si="289"/>
        <v>1</v>
      </c>
      <c r="W7560" s="25" t="e">
        <f t="shared" si="288"/>
        <v>#DIV/0!</v>
      </c>
      <c r="X7560" s="64"/>
    </row>
    <row r="7561" spans="11:24" x14ac:dyDescent="0.3">
      <c r="K7561" s="31">
        <f>M7561/(L7561+M7561)</f>
        <v>0.95103229221810481</v>
      </c>
      <c r="L7561" s="52">
        <f>COUNTIF($N$6:N7561,FALSE)</f>
        <v>370</v>
      </c>
      <c r="M7561" s="52">
        <f>COUNTIF($N$6:N7561,TRUE)</f>
        <v>7186</v>
      </c>
      <c r="N7561" s="53" t="b">
        <f>O7561=P7561</f>
        <v>1</v>
      </c>
      <c r="O7561" s="53" t="str">
        <f>IF(R7561&gt;0,"+","-")</f>
        <v>-</v>
      </c>
      <c r="P7561" s="53" t="str">
        <f>IF(S7561&gt;0,"+","-")</f>
        <v>-</v>
      </c>
      <c r="R7561" s="23"/>
      <c r="S7561" s="15"/>
      <c r="T7561"/>
      <c r="U7561" s="70"/>
      <c r="V7561" s="71">
        <f t="shared" si="289"/>
        <v>1</v>
      </c>
      <c r="W7561" s="25" t="e">
        <f t="shared" si="288"/>
        <v>#DIV/0!</v>
      </c>
      <c r="X7561" s="64"/>
    </row>
    <row r="7562" spans="11:24" x14ac:dyDescent="0.3">
      <c r="K7562" s="31">
        <f>M7562/(L7562+M7562)</f>
        <v>0.95103877199947073</v>
      </c>
      <c r="L7562" s="52">
        <f>COUNTIF($N$6:N7562,FALSE)</f>
        <v>370</v>
      </c>
      <c r="M7562" s="52">
        <f>COUNTIF($N$6:N7562,TRUE)</f>
        <v>7187</v>
      </c>
      <c r="N7562" s="53" t="b">
        <f>O7562=P7562</f>
        <v>1</v>
      </c>
      <c r="O7562" s="53" t="str">
        <f>IF(R7562&gt;0,"+","-")</f>
        <v>-</v>
      </c>
      <c r="P7562" s="53" t="str">
        <f>IF(S7562&gt;0,"+","-")</f>
        <v>-</v>
      </c>
      <c r="R7562" s="23"/>
      <c r="S7562" s="15"/>
      <c r="T7562"/>
      <c r="U7562" s="70"/>
      <c r="V7562" s="71">
        <f t="shared" si="289"/>
        <v>1</v>
      </c>
      <c r="W7562" s="25" t="e">
        <f t="shared" si="288"/>
        <v>#DIV/0!</v>
      </c>
      <c r="X7562" s="64"/>
    </row>
    <row r="7563" spans="11:24" x14ac:dyDescent="0.3">
      <c r="K7563" s="31">
        <f>M7563/(L7563+M7563)</f>
        <v>0.95104525006615503</v>
      </c>
      <c r="L7563" s="52">
        <f>COUNTIF($N$6:N7563,FALSE)</f>
        <v>370</v>
      </c>
      <c r="M7563" s="52">
        <f>COUNTIF($N$6:N7563,TRUE)</f>
        <v>7188</v>
      </c>
      <c r="N7563" s="53" t="b">
        <f>O7563=P7563</f>
        <v>1</v>
      </c>
      <c r="O7563" s="53" t="str">
        <f>IF(R7563&gt;0,"+","-")</f>
        <v>-</v>
      </c>
      <c r="P7563" s="53" t="str">
        <f>IF(S7563&gt;0,"+","-")</f>
        <v>-</v>
      </c>
      <c r="R7563" s="23"/>
      <c r="S7563" s="15"/>
      <c r="T7563"/>
      <c r="U7563" s="70"/>
      <c r="V7563" s="71">
        <f t="shared" si="289"/>
        <v>1</v>
      </c>
      <c r="W7563" s="25" t="e">
        <f t="shared" si="288"/>
        <v>#DIV/0!</v>
      </c>
      <c r="X7563" s="64"/>
    </row>
    <row r="7564" spans="11:24" x14ac:dyDescent="0.3">
      <c r="K7564" s="31">
        <f>M7564/(L7564+M7564)</f>
        <v>0.95105172641883851</v>
      </c>
      <c r="L7564" s="52">
        <f>COUNTIF($N$6:N7564,FALSE)</f>
        <v>370</v>
      </c>
      <c r="M7564" s="52">
        <f>COUNTIF($N$6:N7564,TRUE)</f>
        <v>7189</v>
      </c>
      <c r="N7564" s="53" t="b">
        <f>O7564=P7564</f>
        <v>1</v>
      </c>
      <c r="O7564" s="53" t="str">
        <f>IF(R7564&gt;0,"+","-")</f>
        <v>-</v>
      </c>
      <c r="P7564" s="53" t="str">
        <f>IF(S7564&gt;0,"+","-")</f>
        <v>-</v>
      </c>
      <c r="R7564" s="23"/>
      <c r="S7564" s="15"/>
      <c r="T7564"/>
      <c r="U7564" s="70"/>
      <c r="V7564" s="71">
        <f t="shared" si="289"/>
        <v>1</v>
      </c>
      <c r="W7564" s="25" t="e">
        <f t="shared" si="288"/>
        <v>#DIV/0!</v>
      </c>
      <c r="X7564" s="64"/>
    </row>
    <row r="7565" spans="11:24" x14ac:dyDescent="0.3">
      <c r="K7565" s="31">
        <f>M7565/(L7565+M7565)</f>
        <v>0.95105820105820105</v>
      </c>
      <c r="L7565" s="52">
        <f>COUNTIF($N$6:N7565,FALSE)</f>
        <v>370</v>
      </c>
      <c r="M7565" s="52">
        <f>COUNTIF($N$6:N7565,TRUE)</f>
        <v>7190</v>
      </c>
      <c r="N7565" s="53" t="b">
        <f>O7565=P7565</f>
        <v>1</v>
      </c>
      <c r="O7565" s="53" t="str">
        <f>IF(R7565&gt;0,"+","-")</f>
        <v>-</v>
      </c>
      <c r="P7565" s="53" t="str">
        <f>IF(S7565&gt;0,"+","-")</f>
        <v>-</v>
      </c>
      <c r="R7565" s="23"/>
      <c r="S7565" s="15"/>
      <c r="T7565"/>
      <c r="U7565" s="70"/>
      <c r="V7565" s="71">
        <f t="shared" si="289"/>
        <v>1</v>
      </c>
      <c r="W7565" s="25" t="e">
        <f t="shared" si="288"/>
        <v>#DIV/0!</v>
      </c>
      <c r="X7565" s="64"/>
    </row>
    <row r="7566" spans="11:24" x14ac:dyDescent="0.3">
      <c r="K7566" s="31">
        <f>M7566/(L7566+M7566)</f>
        <v>0.95106467398492267</v>
      </c>
      <c r="L7566" s="52">
        <f>COUNTIF($N$6:N7566,FALSE)</f>
        <v>370</v>
      </c>
      <c r="M7566" s="52">
        <f>COUNTIF($N$6:N7566,TRUE)</f>
        <v>7191</v>
      </c>
      <c r="N7566" s="53" t="b">
        <f>O7566=P7566</f>
        <v>1</v>
      </c>
      <c r="O7566" s="53" t="str">
        <f>IF(R7566&gt;0,"+","-")</f>
        <v>-</v>
      </c>
      <c r="P7566" s="53" t="str">
        <f>IF(S7566&gt;0,"+","-")</f>
        <v>-</v>
      </c>
      <c r="R7566" s="23"/>
      <c r="S7566" s="15"/>
      <c r="T7566"/>
      <c r="U7566" s="70"/>
      <c r="V7566" s="71">
        <f t="shared" si="289"/>
        <v>1</v>
      </c>
      <c r="W7566" s="25" t="e">
        <f t="shared" si="288"/>
        <v>#DIV/0!</v>
      </c>
      <c r="X7566" s="64"/>
    </row>
    <row r="7567" spans="11:24" x14ac:dyDescent="0.3">
      <c r="K7567" s="31">
        <f>M7567/(L7567+M7567)</f>
        <v>0.95107114519968261</v>
      </c>
      <c r="L7567" s="52">
        <f>COUNTIF($N$6:N7567,FALSE)</f>
        <v>370</v>
      </c>
      <c r="M7567" s="52">
        <f>COUNTIF($N$6:N7567,TRUE)</f>
        <v>7192</v>
      </c>
      <c r="N7567" s="53" t="b">
        <f>O7567=P7567</f>
        <v>1</v>
      </c>
      <c r="O7567" s="53" t="str">
        <f>IF(R7567&gt;0,"+","-")</f>
        <v>-</v>
      </c>
      <c r="P7567" s="53" t="str">
        <f>IF(S7567&gt;0,"+","-")</f>
        <v>-</v>
      </c>
      <c r="R7567" s="23"/>
      <c r="S7567" s="15"/>
      <c r="T7567"/>
      <c r="U7567" s="70"/>
      <c r="V7567" s="71">
        <f t="shared" si="289"/>
        <v>1</v>
      </c>
      <c r="W7567" s="25" t="e">
        <f t="shared" si="288"/>
        <v>#DIV/0!</v>
      </c>
      <c r="X7567" s="64"/>
    </row>
    <row r="7568" spans="11:24" x14ac:dyDescent="0.3">
      <c r="K7568" s="31">
        <f>M7568/(L7568+M7568)</f>
        <v>0.9510776147031601</v>
      </c>
      <c r="L7568" s="52">
        <f>COUNTIF($N$6:N7568,FALSE)</f>
        <v>370</v>
      </c>
      <c r="M7568" s="52">
        <f>COUNTIF($N$6:N7568,TRUE)</f>
        <v>7193</v>
      </c>
      <c r="N7568" s="53" t="b">
        <f>O7568=P7568</f>
        <v>1</v>
      </c>
      <c r="O7568" s="53" t="str">
        <f>IF(R7568&gt;0,"+","-")</f>
        <v>-</v>
      </c>
      <c r="P7568" s="53" t="str">
        <f>IF(S7568&gt;0,"+","-")</f>
        <v>-</v>
      </c>
      <c r="R7568" s="23"/>
      <c r="S7568" s="15"/>
      <c r="T7568"/>
      <c r="U7568" s="70"/>
      <c r="V7568" s="71">
        <f t="shared" si="289"/>
        <v>1</v>
      </c>
      <c r="W7568" s="25" t="e">
        <f t="shared" si="288"/>
        <v>#DIV/0!</v>
      </c>
      <c r="X7568" s="64"/>
    </row>
    <row r="7569" spans="11:24" x14ac:dyDescent="0.3">
      <c r="K7569" s="31">
        <f>M7569/(L7569+M7569)</f>
        <v>0.95108408249603382</v>
      </c>
      <c r="L7569" s="52">
        <f>COUNTIF($N$6:N7569,FALSE)</f>
        <v>370</v>
      </c>
      <c r="M7569" s="52">
        <f>COUNTIF($N$6:N7569,TRUE)</f>
        <v>7194</v>
      </c>
      <c r="N7569" s="53" t="b">
        <f>O7569=P7569</f>
        <v>1</v>
      </c>
      <c r="O7569" s="53" t="str">
        <f>IF(R7569&gt;0,"+","-")</f>
        <v>-</v>
      </c>
      <c r="P7569" s="53" t="str">
        <f>IF(S7569&gt;0,"+","-")</f>
        <v>-</v>
      </c>
      <c r="Q7569" s="14"/>
      <c r="R7569" s="15"/>
      <c r="S7569" s="15"/>
      <c r="T7569"/>
      <c r="U7569" s="70"/>
      <c r="V7569" s="71">
        <f t="shared" si="289"/>
        <v>1</v>
      </c>
      <c r="W7569" s="25" t="e">
        <f t="shared" si="288"/>
        <v>#DIV/0!</v>
      </c>
      <c r="X7569" s="64"/>
    </row>
    <row r="7570" spans="11:24" x14ac:dyDescent="0.3">
      <c r="K7570" s="31">
        <f>M7570/(L7570+M7570)</f>
        <v>0.95109054857898212</v>
      </c>
      <c r="L7570" s="54">
        <f>COUNTIF($N$6:N7570,FALSE)</f>
        <v>370</v>
      </c>
      <c r="M7570" s="54">
        <f>COUNTIF($N$6:N7570,TRUE)</f>
        <v>7195</v>
      </c>
      <c r="N7570" s="4" t="b">
        <f>O7570=P7570</f>
        <v>1</v>
      </c>
      <c r="O7570" s="53" t="str">
        <f>IF(R7570&gt;0,"+","-")</f>
        <v>-</v>
      </c>
      <c r="P7570" s="53" t="str">
        <f>IF(S7570&gt;0,"+","-")</f>
        <v>-</v>
      </c>
      <c r="R7570" s="23"/>
      <c r="S7570" s="15"/>
      <c r="T7570"/>
      <c r="U7570" s="70"/>
      <c r="V7570" s="71">
        <f t="shared" si="289"/>
        <v>1</v>
      </c>
      <c r="W7570" s="25" t="e">
        <f t="shared" si="288"/>
        <v>#DIV/0!</v>
      </c>
      <c r="X7570" s="64"/>
    </row>
    <row r="7571" spans="11:24" x14ac:dyDescent="0.3">
      <c r="K7571" s="31">
        <f>M7571/(L7571+M7571)</f>
        <v>0.95109701295268301</v>
      </c>
      <c r="L7571" s="52">
        <f>COUNTIF($N$6:N7571,FALSE)</f>
        <v>370</v>
      </c>
      <c r="M7571" s="52">
        <f>COUNTIF($N$6:N7571,TRUE)</f>
        <v>7196</v>
      </c>
      <c r="N7571" s="53" t="b">
        <f>O7571=P7571</f>
        <v>1</v>
      </c>
      <c r="O7571" s="53" t="str">
        <f>IF(R7571&gt;0,"+","-")</f>
        <v>-</v>
      </c>
      <c r="P7571" s="53" t="str">
        <f>IF(S7571&gt;0,"+","-")</f>
        <v>-</v>
      </c>
      <c r="R7571" s="23"/>
      <c r="S7571" s="15"/>
      <c r="T7571"/>
      <c r="U7571" s="70"/>
      <c r="V7571" s="71">
        <f t="shared" si="289"/>
        <v>1</v>
      </c>
      <c r="W7571" s="25" t="e">
        <f t="shared" si="288"/>
        <v>#DIV/0!</v>
      </c>
      <c r="X7571" s="64"/>
    </row>
    <row r="7572" spans="11:24" x14ac:dyDescent="0.3">
      <c r="K7572" s="31">
        <f>M7572/(L7572+M7572)</f>
        <v>0.95110347561781416</v>
      </c>
      <c r="L7572" s="52">
        <f>COUNTIF($N$6:N7572,FALSE)</f>
        <v>370</v>
      </c>
      <c r="M7572" s="52">
        <f>COUNTIF($N$6:N7572,TRUE)</f>
        <v>7197</v>
      </c>
      <c r="N7572" s="53" t="b">
        <f>O7572=P7572</f>
        <v>1</v>
      </c>
      <c r="O7572" s="53" t="str">
        <f>IF(R7572&gt;0,"+","-")</f>
        <v>-</v>
      </c>
      <c r="P7572" s="53" t="str">
        <f>IF(S7572&gt;0,"+","-")</f>
        <v>-</v>
      </c>
      <c r="Q7572" s="14"/>
      <c r="R7572" s="15"/>
      <c r="S7572" s="15"/>
      <c r="T7572"/>
      <c r="U7572" s="70"/>
      <c r="V7572" s="71">
        <f t="shared" si="289"/>
        <v>1</v>
      </c>
      <c r="W7572" s="25" t="e">
        <f t="shared" si="288"/>
        <v>#DIV/0!</v>
      </c>
      <c r="X7572" s="64"/>
    </row>
    <row r="7573" spans="11:24" x14ac:dyDescent="0.3">
      <c r="K7573" s="31">
        <f>M7573/(L7573+M7573)</f>
        <v>0.95110993657505283</v>
      </c>
      <c r="L7573" s="52">
        <f>COUNTIF($N$6:N7573,FALSE)</f>
        <v>370</v>
      </c>
      <c r="M7573" s="52">
        <f>COUNTIF($N$6:N7573,TRUE)</f>
        <v>7198</v>
      </c>
      <c r="N7573" s="53" t="b">
        <f>O7573=P7573</f>
        <v>1</v>
      </c>
      <c r="O7573" s="53" t="str">
        <f>IF(R7573&gt;0,"+","-")</f>
        <v>-</v>
      </c>
      <c r="P7573" s="53" t="str">
        <f>IF(S7573&gt;0,"+","-")</f>
        <v>-</v>
      </c>
      <c r="Q7573" s="14"/>
      <c r="R7573" s="15"/>
      <c r="S7573" s="15"/>
      <c r="T7573"/>
      <c r="U7573" s="70"/>
      <c r="V7573" s="71">
        <f t="shared" si="289"/>
        <v>1</v>
      </c>
      <c r="W7573" s="25" t="e">
        <f t="shared" si="288"/>
        <v>#DIV/0!</v>
      </c>
      <c r="X7573" s="64"/>
    </row>
    <row r="7574" spans="11:24" x14ac:dyDescent="0.3">
      <c r="K7574" s="31">
        <f>M7574/(L7574+M7574)</f>
        <v>0.95111639582507601</v>
      </c>
      <c r="L7574" s="52">
        <f>COUNTIF($N$6:N7574,FALSE)</f>
        <v>370</v>
      </c>
      <c r="M7574" s="52">
        <f>COUNTIF($N$6:N7574,TRUE)</f>
        <v>7199</v>
      </c>
      <c r="N7574" s="53" t="b">
        <f>O7574=P7574</f>
        <v>1</v>
      </c>
      <c r="O7574" s="53" t="str">
        <f>IF(R7574&gt;0,"+","-")</f>
        <v>-</v>
      </c>
      <c r="P7574" s="53" t="str">
        <f>IF(S7574&gt;0,"+","-")</f>
        <v>-</v>
      </c>
      <c r="R7574" s="23"/>
      <c r="S7574" s="15"/>
      <c r="T7574"/>
      <c r="U7574" s="70"/>
      <c r="V7574" s="71">
        <f t="shared" si="289"/>
        <v>1</v>
      </c>
      <c r="W7574" s="25" t="e">
        <f t="shared" si="288"/>
        <v>#DIV/0!</v>
      </c>
      <c r="X7574" s="64"/>
    </row>
    <row r="7575" spans="11:24" x14ac:dyDescent="0.3">
      <c r="K7575" s="31">
        <f>M7575/(L7575+M7575)</f>
        <v>0.95112285336856006</v>
      </c>
      <c r="L7575" s="52">
        <f>COUNTIF($N$6:N7575,FALSE)</f>
        <v>370</v>
      </c>
      <c r="M7575" s="52">
        <f>COUNTIF($N$6:N7575,TRUE)</f>
        <v>7200</v>
      </c>
      <c r="N7575" s="53" t="b">
        <f>O7575=P7575</f>
        <v>1</v>
      </c>
      <c r="O7575" s="53" t="str">
        <f>IF(R7575&gt;0,"+","-")</f>
        <v>-</v>
      </c>
      <c r="P7575" s="53" t="str">
        <f>IF(S7575&gt;0,"+","-")</f>
        <v>-</v>
      </c>
      <c r="R7575" s="23"/>
      <c r="S7575" s="15"/>
      <c r="T7575"/>
      <c r="U7575" s="70"/>
      <c r="V7575" s="71">
        <f t="shared" si="289"/>
        <v>1</v>
      </c>
      <c r="W7575" s="25" t="e">
        <f t="shared" si="288"/>
        <v>#DIV/0!</v>
      </c>
      <c r="X7575" s="64"/>
    </row>
    <row r="7576" spans="11:24" x14ac:dyDescent="0.3">
      <c r="K7576" s="31">
        <f>M7576/(L7576+M7576)</f>
        <v>0.95112930920618144</v>
      </c>
      <c r="L7576" s="52">
        <f>COUNTIF($N$6:N7576,FALSE)</f>
        <v>370</v>
      </c>
      <c r="M7576" s="52">
        <f>COUNTIF($N$6:N7576,TRUE)</f>
        <v>7201</v>
      </c>
      <c r="N7576" s="53" t="b">
        <f>O7576=P7576</f>
        <v>1</v>
      </c>
      <c r="O7576" s="53" t="str">
        <f>IF(R7576&gt;0,"+","-")</f>
        <v>-</v>
      </c>
      <c r="P7576" s="53" t="str">
        <f>IF(S7576&gt;0,"+","-")</f>
        <v>-</v>
      </c>
      <c r="R7576" s="23"/>
      <c r="S7576" s="15"/>
      <c r="T7576"/>
      <c r="U7576" s="70"/>
      <c r="V7576" s="71">
        <f t="shared" si="289"/>
        <v>1</v>
      </c>
      <c r="W7576" s="25" t="e">
        <f t="shared" si="288"/>
        <v>#DIV/0!</v>
      </c>
      <c r="X7576" s="64"/>
    </row>
    <row r="7577" spans="11:24" x14ac:dyDescent="0.3">
      <c r="K7577" s="31">
        <f>M7577/(L7577+M7577)</f>
        <v>0.95113576333861594</v>
      </c>
      <c r="L7577" s="52">
        <f>COUNTIF($N$6:N7577,FALSE)</f>
        <v>370</v>
      </c>
      <c r="M7577" s="52">
        <f>COUNTIF($N$6:N7577,TRUE)</f>
        <v>7202</v>
      </c>
      <c r="N7577" s="53" t="b">
        <f>O7577=P7577</f>
        <v>1</v>
      </c>
      <c r="O7577" s="53" t="str">
        <f>IF(R7577&gt;0,"+","-")</f>
        <v>-</v>
      </c>
      <c r="P7577" s="53" t="str">
        <f>IF(S7577&gt;0,"+","-")</f>
        <v>-</v>
      </c>
      <c r="R7577" s="23"/>
      <c r="S7577" s="15"/>
      <c r="T7577"/>
      <c r="U7577" s="70"/>
      <c r="V7577" s="71">
        <f t="shared" si="289"/>
        <v>1</v>
      </c>
      <c r="W7577" s="25" t="e">
        <f t="shared" si="288"/>
        <v>#DIV/0!</v>
      </c>
      <c r="X7577" s="64"/>
    </row>
    <row r="7578" spans="11:24" x14ac:dyDescent="0.3">
      <c r="K7578" s="31">
        <f>M7578/(L7578+M7578)</f>
        <v>0.95114221576653901</v>
      </c>
      <c r="L7578" s="52">
        <f>COUNTIF($N$6:N7578,FALSE)</f>
        <v>370</v>
      </c>
      <c r="M7578" s="52">
        <f>COUNTIF($N$6:N7578,TRUE)</f>
        <v>7203</v>
      </c>
      <c r="N7578" s="53" t="b">
        <f>O7578=P7578</f>
        <v>1</v>
      </c>
      <c r="O7578" s="53" t="str">
        <f>IF(R7578&gt;0,"+","-")</f>
        <v>-</v>
      </c>
      <c r="P7578" s="53" t="str">
        <f>IF(S7578&gt;0,"+","-")</f>
        <v>-</v>
      </c>
      <c r="R7578" s="23"/>
      <c r="S7578" s="15"/>
      <c r="T7578"/>
      <c r="U7578" s="70"/>
      <c r="V7578" s="71">
        <f t="shared" si="289"/>
        <v>1</v>
      </c>
      <c r="W7578" s="25" t="e">
        <f t="shared" si="288"/>
        <v>#DIV/0!</v>
      </c>
      <c r="X7578" s="64"/>
    </row>
    <row r="7579" spans="11:24" x14ac:dyDescent="0.3">
      <c r="K7579" s="31">
        <f>M7579/(L7579+M7579)</f>
        <v>0.95114866649062579</v>
      </c>
      <c r="L7579" s="52">
        <f>COUNTIF($N$6:N7579,FALSE)</f>
        <v>370</v>
      </c>
      <c r="M7579" s="52">
        <f>COUNTIF($N$6:N7579,TRUE)</f>
        <v>7204</v>
      </c>
      <c r="N7579" s="53" t="b">
        <f>O7579=P7579</f>
        <v>1</v>
      </c>
      <c r="O7579" s="53" t="str">
        <f>IF(R7579&gt;0,"+","-")</f>
        <v>-</v>
      </c>
      <c r="P7579" s="53" t="str">
        <f>IF(S7579&gt;0,"+","-")</f>
        <v>-</v>
      </c>
      <c r="R7579" s="23"/>
      <c r="S7579" s="15"/>
      <c r="T7579"/>
      <c r="U7579" s="70"/>
      <c r="V7579" s="71">
        <f t="shared" si="289"/>
        <v>1</v>
      </c>
      <c r="W7579" s="25" t="e">
        <f t="shared" si="288"/>
        <v>#DIV/0!</v>
      </c>
      <c r="X7579" s="64"/>
    </row>
    <row r="7580" spans="11:24" x14ac:dyDescent="0.3">
      <c r="K7580" s="31">
        <f>M7580/(L7580+M7580)</f>
        <v>0.95115511551155119</v>
      </c>
      <c r="L7580" s="52">
        <f>COUNTIF($N$6:N7580,FALSE)</f>
        <v>370</v>
      </c>
      <c r="M7580" s="52">
        <f>COUNTIF($N$6:N7580,TRUE)</f>
        <v>7205</v>
      </c>
      <c r="N7580" s="53" t="b">
        <f>O7580=P7580</f>
        <v>1</v>
      </c>
      <c r="O7580" s="53" t="str">
        <f>IF(R7580&gt;0,"+","-")</f>
        <v>-</v>
      </c>
      <c r="P7580" s="53" t="str">
        <f>IF(S7580&gt;0,"+","-")</f>
        <v>-</v>
      </c>
      <c r="R7580" s="23"/>
      <c r="S7580" s="15"/>
      <c r="T7580"/>
      <c r="U7580" s="70"/>
      <c r="V7580" s="71">
        <f t="shared" si="289"/>
        <v>1</v>
      </c>
      <c r="W7580" s="25" t="e">
        <f t="shared" si="288"/>
        <v>#DIV/0!</v>
      </c>
      <c r="X7580" s="64"/>
    </row>
    <row r="7581" spans="11:24" x14ac:dyDescent="0.3">
      <c r="K7581" s="31">
        <f>M7581/(L7581+M7581)</f>
        <v>0.95116156282998943</v>
      </c>
      <c r="L7581" s="52">
        <f>COUNTIF($N$6:N7581,FALSE)</f>
        <v>370</v>
      </c>
      <c r="M7581" s="52">
        <f>COUNTIF($N$6:N7581,TRUE)</f>
        <v>7206</v>
      </c>
      <c r="N7581" s="53" t="b">
        <f>O7581=P7581</f>
        <v>1</v>
      </c>
      <c r="O7581" s="53" t="str">
        <f>IF(R7581&gt;0,"+","-")</f>
        <v>-</v>
      </c>
      <c r="P7581" s="53" t="str">
        <f>IF(S7581&gt;0,"+","-")</f>
        <v>-</v>
      </c>
      <c r="R7581" s="23"/>
      <c r="S7581" s="15"/>
      <c r="T7581"/>
      <c r="U7581" s="70"/>
      <c r="V7581" s="71">
        <f t="shared" si="289"/>
        <v>1</v>
      </c>
      <c r="W7581" s="25" t="e">
        <f t="shared" si="288"/>
        <v>#DIV/0!</v>
      </c>
      <c r="X7581" s="64"/>
    </row>
    <row r="7582" spans="11:24" x14ac:dyDescent="0.3">
      <c r="K7582" s="31">
        <f>M7582/(L7582+M7582)</f>
        <v>0.95116800844661475</v>
      </c>
      <c r="L7582" s="52">
        <f>COUNTIF($N$6:N7582,FALSE)</f>
        <v>370</v>
      </c>
      <c r="M7582" s="52">
        <f>COUNTIF($N$6:N7582,TRUE)</f>
        <v>7207</v>
      </c>
      <c r="N7582" s="53" t="b">
        <f>O7582=P7582</f>
        <v>1</v>
      </c>
      <c r="O7582" s="53" t="str">
        <f>IF(R7582&gt;0,"+","-")</f>
        <v>-</v>
      </c>
      <c r="P7582" s="53" t="str">
        <f>IF(S7582&gt;0,"+","-")</f>
        <v>-</v>
      </c>
      <c r="Q7582" s="14"/>
      <c r="R7582" s="15"/>
      <c r="S7582" s="15"/>
      <c r="T7582"/>
      <c r="U7582" s="70"/>
      <c r="V7582" s="71">
        <f t="shared" si="289"/>
        <v>1</v>
      </c>
      <c r="W7582" s="25" t="e">
        <f t="shared" si="288"/>
        <v>#DIV/0!</v>
      </c>
      <c r="X7582" s="64"/>
    </row>
    <row r="7583" spans="11:24" x14ac:dyDescent="0.3">
      <c r="K7583" s="31">
        <f>M7583/(L7583+M7583)</f>
        <v>0.95117445236210085</v>
      </c>
      <c r="L7583" s="52">
        <f>COUNTIF($N$6:N7583,FALSE)</f>
        <v>370</v>
      </c>
      <c r="M7583" s="52">
        <f>COUNTIF($N$6:N7583,TRUE)</f>
        <v>7208</v>
      </c>
      <c r="N7583" s="53" t="b">
        <f>O7583=P7583</f>
        <v>1</v>
      </c>
      <c r="O7583" s="53" t="str">
        <f>IF(R7583&gt;0,"+","-")</f>
        <v>-</v>
      </c>
      <c r="P7583" s="53" t="str">
        <f>IF(S7583&gt;0,"+","-")</f>
        <v>-</v>
      </c>
      <c r="R7583" s="23"/>
      <c r="S7583" s="15"/>
      <c r="T7583"/>
      <c r="U7583" s="70"/>
      <c r="V7583" s="71">
        <f t="shared" si="289"/>
        <v>1</v>
      </c>
      <c r="W7583" s="25" t="e">
        <f t="shared" si="288"/>
        <v>#DIV/0!</v>
      </c>
      <c r="X7583" s="64"/>
    </row>
    <row r="7584" spans="11:24" x14ac:dyDescent="0.3">
      <c r="K7584" s="31">
        <f>M7584/(L7584+M7584)</f>
        <v>0.95118089457712096</v>
      </c>
      <c r="L7584" s="52">
        <f>COUNTIF($N$6:N7584,FALSE)</f>
        <v>370</v>
      </c>
      <c r="M7584" s="52">
        <f>COUNTIF($N$6:N7584,TRUE)</f>
        <v>7209</v>
      </c>
      <c r="N7584" s="53" t="b">
        <f>O7584=P7584</f>
        <v>1</v>
      </c>
      <c r="O7584" s="53" t="str">
        <f>IF(R7584&gt;0,"+","-")</f>
        <v>-</v>
      </c>
      <c r="P7584" s="53" t="str">
        <f>IF(S7584&gt;0,"+","-")</f>
        <v>-</v>
      </c>
      <c r="R7584" s="23"/>
      <c r="S7584" s="15"/>
      <c r="T7584"/>
      <c r="U7584" s="70"/>
      <c r="V7584" s="71">
        <f t="shared" si="289"/>
        <v>1</v>
      </c>
      <c r="W7584" s="25" t="e">
        <f t="shared" si="288"/>
        <v>#DIV/0!</v>
      </c>
      <c r="X7584" s="64"/>
    </row>
    <row r="7585" spans="11:24" x14ac:dyDescent="0.3">
      <c r="K7585" s="31">
        <f>M7585/(L7585+M7585)</f>
        <v>0.95118733509234832</v>
      </c>
      <c r="L7585" s="52">
        <f>COUNTIF($N$6:N7585,FALSE)</f>
        <v>370</v>
      </c>
      <c r="M7585" s="52">
        <f>COUNTIF($N$6:N7585,TRUE)</f>
        <v>7210</v>
      </c>
      <c r="N7585" s="53" t="b">
        <f>O7585=P7585</f>
        <v>1</v>
      </c>
      <c r="O7585" s="53" t="str">
        <f>IF(R7585&gt;0,"+","-")</f>
        <v>-</v>
      </c>
      <c r="P7585" s="53" t="str">
        <f>IF(S7585&gt;0,"+","-")</f>
        <v>-</v>
      </c>
      <c r="Q7585" s="14"/>
      <c r="R7585" s="15"/>
      <c r="S7585" s="15"/>
      <c r="T7585"/>
      <c r="U7585" s="70"/>
      <c r="V7585" s="71">
        <f t="shared" si="289"/>
        <v>1</v>
      </c>
      <c r="W7585" s="25" t="e">
        <f t="shared" si="288"/>
        <v>#DIV/0!</v>
      </c>
      <c r="X7585" s="64"/>
    </row>
    <row r="7586" spans="11:24" x14ac:dyDescent="0.3">
      <c r="K7586" s="31">
        <f>M7586/(L7586+M7586)</f>
        <v>0.95119377390845539</v>
      </c>
      <c r="L7586" s="52">
        <f>COUNTIF($N$6:N7586,FALSE)</f>
        <v>370</v>
      </c>
      <c r="M7586" s="52">
        <f>COUNTIF($N$6:N7586,TRUE)</f>
        <v>7211</v>
      </c>
      <c r="N7586" s="53" t="b">
        <f>O7586=P7586</f>
        <v>1</v>
      </c>
      <c r="O7586" s="53" t="str">
        <f>IF(R7586&gt;0,"+","-")</f>
        <v>-</v>
      </c>
      <c r="P7586" s="53" t="str">
        <f>IF(S7586&gt;0,"+","-")</f>
        <v>-</v>
      </c>
      <c r="R7586" s="23"/>
      <c r="S7586" s="15"/>
      <c r="T7586"/>
      <c r="U7586" s="70"/>
      <c r="V7586" s="71">
        <f t="shared" si="289"/>
        <v>1</v>
      </c>
      <c r="W7586" s="25" t="e">
        <f t="shared" si="288"/>
        <v>#DIV/0!</v>
      </c>
      <c r="X7586" s="64"/>
    </row>
    <row r="7587" spans="11:24" x14ac:dyDescent="0.3">
      <c r="K7587" s="31">
        <f>M7587/(L7587+M7587)</f>
        <v>0.95120021102611452</v>
      </c>
      <c r="L7587" s="52">
        <f>COUNTIF($N$6:N7587,FALSE)</f>
        <v>370</v>
      </c>
      <c r="M7587" s="52">
        <f>COUNTIF($N$6:N7587,TRUE)</f>
        <v>7212</v>
      </c>
      <c r="N7587" s="53" t="b">
        <f>O7587=P7587</f>
        <v>1</v>
      </c>
      <c r="O7587" s="53" t="str">
        <f>IF(R7587&gt;0,"+","-")</f>
        <v>-</v>
      </c>
      <c r="P7587" s="53" t="str">
        <f>IF(S7587&gt;0,"+","-")</f>
        <v>-</v>
      </c>
      <c r="R7587" s="23"/>
      <c r="S7587" s="15"/>
      <c r="T7587"/>
      <c r="U7587" s="70"/>
      <c r="V7587" s="71">
        <f t="shared" si="289"/>
        <v>1</v>
      </c>
      <c r="W7587" s="25" t="e">
        <f t="shared" si="288"/>
        <v>#DIV/0!</v>
      </c>
      <c r="X7587" s="64"/>
    </row>
    <row r="7588" spans="11:24" x14ac:dyDescent="0.3">
      <c r="K7588" s="31">
        <f>M7588/(L7588+M7588)</f>
        <v>0.95120664644599762</v>
      </c>
      <c r="L7588" s="52">
        <f>COUNTIF($N$6:N7588,FALSE)</f>
        <v>370</v>
      </c>
      <c r="M7588" s="52">
        <f>COUNTIF($N$6:N7588,TRUE)</f>
        <v>7213</v>
      </c>
      <c r="N7588" s="53" t="b">
        <f>O7588=P7588</f>
        <v>1</v>
      </c>
      <c r="O7588" s="53" t="str">
        <f>IF(R7588&gt;0,"+","-")</f>
        <v>-</v>
      </c>
      <c r="P7588" s="53" t="str">
        <f>IF(S7588&gt;0,"+","-")</f>
        <v>-</v>
      </c>
      <c r="R7588" s="23"/>
      <c r="S7588" s="15"/>
      <c r="T7588"/>
      <c r="U7588" s="70"/>
      <c r="V7588" s="71">
        <f t="shared" si="289"/>
        <v>1</v>
      </c>
      <c r="W7588" s="25" t="e">
        <f t="shared" si="288"/>
        <v>#DIV/0!</v>
      </c>
      <c r="X7588" s="64"/>
    </row>
    <row r="7589" spans="11:24" x14ac:dyDescent="0.3">
      <c r="K7589" s="31">
        <f>M7589/(L7589+M7589)</f>
        <v>0.95121308016877637</v>
      </c>
      <c r="L7589" s="52">
        <f>COUNTIF($N$6:N7589,FALSE)</f>
        <v>370</v>
      </c>
      <c r="M7589" s="52">
        <f>COUNTIF($N$6:N7589,TRUE)</f>
        <v>7214</v>
      </c>
      <c r="N7589" s="53" t="b">
        <f>O7589=P7589</f>
        <v>1</v>
      </c>
      <c r="O7589" s="53" t="str">
        <f>IF(R7589&gt;0,"+","-")</f>
        <v>-</v>
      </c>
      <c r="P7589" s="53" t="str">
        <f>IF(S7589&gt;0,"+","-")</f>
        <v>-</v>
      </c>
      <c r="Q7589" s="14"/>
      <c r="R7589" s="15"/>
      <c r="S7589" s="15"/>
      <c r="T7589"/>
      <c r="U7589" s="70"/>
      <c r="V7589" s="71">
        <f t="shared" si="289"/>
        <v>1</v>
      </c>
      <c r="W7589" s="25" t="e">
        <f t="shared" si="288"/>
        <v>#DIV/0!</v>
      </c>
      <c r="X7589" s="64"/>
    </row>
    <row r="7590" spans="11:24" x14ac:dyDescent="0.3">
      <c r="K7590" s="31">
        <f>M7590/(L7590+M7590)</f>
        <v>0.95121951219512191</v>
      </c>
      <c r="L7590" s="52">
        <f>COUNTIF($N$6:N7590,FALSE)</f>
        <v>370</v>
      </c>
      <c r="M7590" s="52">
        <f>COUNTIF($N$6:N7590,TRUE)</f>
        <v>7215</v>
      </c>
      <c r="N7590" s="53" t="b">
        <f>O7590=P7590</f>
        <v>1</v>
      </c>
      <c r="O7590" s="53" t="str">
        <f>IF(R7590&gt;0,"+","-")</f>
        <v>-</v>
      </c>
      <c r="P7590" s="53" t="str">
        <f>IF(S7590&gt;0,"+","-")</f>
        <v>-</v>
      </c>
      <c r="R7590" s="23"/>
      <c r="S7590" s="15"/>
      <c r="T7590"/>
      <c r="U7590" s="70"/>
      <c r="V7590" s="71">
        <f t="shared" si="289"/>
        <v>1</v>
      </c>
      <c r="W7590" s="25" t="e">
        <f t="shared" si="288"/>
        <v>#DIV/0!</v>
      </c>
      <c r="X7590" s="64"/>
    </row>
    <row r="7591" spans="11:24" x14ac:dyDescent="0.3">
      <c r="K7591" s="31">
        <f>M7591/(L7591+M7591)</f>
        <v>0.95122594252570525</v>
      </c>
      <c r="L7591" s="52">
        <f>COUNTIF($N$6:N7591,FALSE)</f>
        <v>370</v>
      </c>
      <c r="M7591" s="52">
        <f>COUNTIF($N$6:N7591,TRUE)</f>
        <v>7216</v>
      </c>
      <c r="N7591" s="53" t="b">
        <f>O7591=P7591</f>
        <v>1</v>
      </c>
      <c r="O7591" s="53" t="str">
        <f>IF(R7591&gt;0,"+","-")</f>
        <v>-</v>
      </c>
      <c r="P7591" s="53" t="str">
        <f>IF(S7591&gt;0,"+","-")</f>
        <v>-</v>
      </c>
      <c r="R7591" s="23"/>
      <c r="S7591" s="15"/>
      <c r="T7591"/>
      <c r="U7591" s="70"/>
      <c r="V7591" s="71">
        <f t="shared" si="289"/>
        <v>1</v>
      </c>
      <c r="W7591" s="25" t="e">
        <f t="shared" si="288"/>
        <v>#DIV/0!</v>
      </c>
      <c r="X7591" s="64"/>
    </row>
    <row r="7592" spans="11:24" x14ac:dyDescent="0.3">
      <c r="K7592" s="31">
        <f>M7592/(L7592+M7592)</f>
        <v>0.95123237116119674</v>
      </c>
      <c r="L7592" s="52">
        <f>COUNTIF($N$6:N7592,FALSE)</f>
        <v>370</v>
      </c>
      <c r="M7592" s="52">
        <f>COUNTIF($N$6:N7592,TRUE)</f>
        <v>7217</v>
      </c>
      <c r="N7592" s="53" t="b">
        <f>O7592=P7592</f>
        <v>1</v>
      </c>
      <c r="O7592" s="53" t="str">
        <f>IF(R7592&gt;0,"+","-")</f>
        <v>-</v>
      </c>
      <c r="P7592" s="53" t="str">
        <f>IF(S7592&gt;0,"+","-")</f>
        <v>-</v>
      </c>
      <c r="R7592" s="23"/>
      <c r="S7592" s="15"/>
      <c r="T7592"/>
      <c r="U7592" s="70"/>
      <c r="V7592" s="71">
        <f t="shared" si="289"/>
        <v>1</v>
      </c>
      <c r="W7592" s="25" t="e">
        <f t="shared" si="288"/>
        <v>#DIV/0!</v>
      </c>
      <c r="X7592" s="64"/>
    </row>
    <row r="7593" spans="11:24" x14ac:dyDescent="0.3">
      <c r="K7593" s="31">
        <f>M7593/(L7593+M7593)</f>
        <v>0.95123879810226675</v>
      </c>
      <c r="L7593" s="52">
        <f>COUNTIF($N$6:N7593,FALSE)</f>
        <v>370</v>
      </c>
      <c r="M7593" s="52">
        <f>COUNTIF($N$6:N7593,TRUE)</f>
        <v>7218</v>
      </c>
      <c r="N7593" s="53" t="b">
        <f>O7593=P7593</f>
        <v>1</v>
      </c>
      <c r="O7593" s="53" t="str">
        <f>IF(R7593&gt;0,"+","-")</f>
        <v>-</v>
      </c>
      <c r="P7593" s="53" t="str">
        <f>IF(S7593&gt;0,"+","-")</f>
        <v>-</v>
      </c>
      <c r="R7593" s="23"/>
      <c r="S7593" s="15"/>
      <c r="T7593"/>
      <c r="U7593" s="70"/>
      <c r="V7593" s="71">
        <f t="shared" si="289"/>
        <v>1</v>
      </c>
      <c r="W7593" s="25" t="e">
        <f t="shared" si="288"/>
        <v>#DIV/0!</v>
      </c>
      <c r="X7593" s="64"/>
    </row>
    <row r="7594" spans="11:24" x14ac:dyDescent="0.3">
      <c r="K7594" s="31">
        <f>M7594/(L7594+M7594)</f>
        <v>0.95124522334958495</v>
      </c>
      <c r="L7594" s="52">
        <f>COUNTIF($N$6:N7594,FALSE)</f>
        <v>370</v>
      </c>
      <c r="M7594" s="52">
        <f>COUNTIF($N$6:N7594,TRUE)</f>
        <v>7219</v>
      </c>
      <c r="N7594" s="53" t="b">
        <f>O7594=P7594</f>
        <v>1</v>
      </c>
      <c r="O7594" s="53" t="str">
        <f>IF(R7594&gt;0,"+","-")</f>
        <v>-</v>
      </c>
      <c r="P7594" s="53" t="str">
        <f>IF(S7594&gt;0,"+","-")</f>
        <v>-</v>
      </c>
      <c r="R7594" s="23"/>
      <c r="S7594" s="15"/>
      <c r="T7594"/>
      <c r="U7594" s="70"/>
      <c r="V7594" s="71">
        <f t="shared" si="289"/>
        <v>1</v>
      </c>
      <c r="W7594" s="25" t="e">
        <f t="shared" ref="W7594:W7657" si="290">AVERAGE(R7495:R7594)</f>
        <v>#DIV/0!</v>
      </c>
      <c r="X7594" s="64"/>
    </row>
    <row r="7595" spans="11:24" x14ac:dyDescent="0.3">
      <c r="K7595" s="31">
        <f>M7595/(L7595+M7595)</f>
        <v>0.9512516469038208</v>
      </c>
      <c r="L7595" s="52">
        <f>COUNTIF($N$6:N7595,FALSE)</f>
        <v>370</v>
      </c>
      <c r="M7595" s="52">
        <f>COUNTIF($N$6:N7595,TRUE)</f>
        <v>7220</v>
      </c>
      <c r="N7595" s="53" t="b">
        <f>O7595=P7595</f>
        <v>1</v>
      </c>
      <c r="O7595" s="53" t="str">
        <f>IF(R7595&gt;0,"+","-")</f>
        <v>-</v>
      </c>
      <c r="P7595" s="53" t="str">
        <f>IF(S7595&gt;0,"+","-")</f>
        <v>-</v>
      </c>
      <c r="R7595" s="23"/>
      <c r="S7595" s="15"/>
      <c r="T7595"/>
      <c r="U7595" s="70"/>
      <c r="V7595" s="71">
        <f t="shared" si="289"/>
        <v>1</v>
      </c>
      <c r="W7595" s="25" t="e">
        <f t="shared" si="290"/>
        <v>#DIV/0!</v>
      </c>
      <c r="X7595" s="64"/>
    </row>
    <row r="7596" spans="11:24" x14ac:dyDescent="0.3">
      <c r="K7596" s="31">
        <f>M7596/(L7596+M7596)</f>
        <v>0.95125806876564356</v>
      </c>
      <c r="L7596" s="52">
        <f>COUNTIF($N$6:N7596,FALSE)</f>
        <v>370</v>
      </c>
      <c r="M7596" s="52">
        <f>COUNTIF($N$6:N7596,TRUE)</f>
        <v>7221</v>
      </c>
      <c r="N7596" s="53" t="b">
        <f>O7596=P7596</f>
        <v>1</v>
      </c>
      <c r="O7596" s="53" t="str">
        <f>IF(R7596&gt;0,"+","-")</f>
        <v>-</v>
      </c>
      <c r="P7596" s="53" t="str">
        <f>IF(S7596&gt;0,"+","-")</f>
        <v>-</v>
      </c>
      <c r="R7596" s="23"/>
      <c r="S7596" s="15"/>
      <c r="T7596"/>
      <c r="U7596" s="70"/>
      <c r="V7596" s="71">
        <f t="shared" si="289"/>
        <v>1</v>
      </c>
      <c r="W7596" s="25" t="e">
        <f t="shared" si="290"/>
        <v>#DIV/0!</v>
      </c>
      <c r="X7596" s="64"/>
    </row>
    <row r="7597" spans="11:24" x14ac:dyDescent="0.3">
      <c r="K7597" s="31">
        <f>M7597/(L7597+M7597)</f>
        <v>0.9512644889357218</v>
      </c>
      <c r="L7597" s="52">
        <f>COUNTIF($N$6:N7597,FALSE)</f>
        <v>370</v>
      </c>
      <c r="M7597" s="52">
        <f>COUNTIF($N$6:N7597,TRUE)</f>
        <v>7222</v>
      </c>
      <c r="N7597" s="53" t="b">
        <f>O7597=P7597</f>
        <v>1</v>
      </c>
      <c r="O7597" s="53" t="str">
        <f>IF(R7597&gt;0,"+","-")</f>
        <v>-</v>
      </c>
      <c r="P7597" s="53" t="str">
        <f>IF(S7597&gt;0,"+","-")</f>
        <v>-</v>
      </c>
      <c r="Q7597" s="14"/>
      <c r="R7597" s="15"/>
      <c r="S7597" s="15"/>
      <c r="T7597"/>
      <c r="U7597" s="70"/>
      <c r="V7597" s="71">
        <f t="shared" si="289"/>
        <v>1</v>
      </c>
      <c r="W7597" s="25" t="e">
        <f t="shared" si="290"/>
        <v>#DIV/0!</v>
      </c>
      <c r="X7597" s="64"/>
    </row>
    <row r="7598" spans="11:24" x14ac:dyDescent="0.3">
      <c r="K7598" s="31">
        <f>M7598/(L7598+M7598)</f>
        <v>0.95127090741472409</v>
      </c>
      <c r="L7598" s="52">
        <f>COUNTIF($N$6:N7598,FALSE)</f>
        <v>370</v>
      </c>
      <c r="M7598" s="52">
        <f>COUNTIF($N$6:N7598,TRUE)</f>
        <v>7223</v>
      </c>
      <c r="N7598" s="53" t="b">
        <f>O7598=P7598</f>
        <v>1</v>
      </c>
      <c r="O7598" s="53" t="str">
        <f>IF(R7598&gt;0,"+","-")</f>
        <v>-</v>
      </c>
      <c r="P7598" s="53" t="str">
        <f>IF(S7598&gt;0,"+","-")</f>
        <v>-</v>
      </c>
      <c r="R7598" s="23"/>
      <c r="S7598" s="15"/>
      <c r="T7598"/>
      <c r="U7598" s="70"/>
      <c r="V7598" s="71">
        <f t="shared" si="289"/>
        <v>1</v>
      </c>
      <c r="W7598" s="25" t="e">
        <f t="shared" si="290"/>
        <v>#DIV/0!</v>
      </c>
      <c r="X7598" s="64"/>
    </row>
    <row r="7599" spans="11:24" x14ac:dyDescent="0.3">
      <c r="K7599" s="31">
        <f>M7599/(L7599+M7599)</f>
        <v>0.95127732420331845</v>
      </c>
      <c r="L7599" s="52">
        <f>COUNTIF($N$6:N7599,FALSE)</f>
        <v>370</v>
      </c>
      <c r="M7599" s="52">
        <f>COUNTIF($N$6:N7599,TRUE)</f>
        <v>7224</v>
      </c>
      <c r="N7599" s="53" t="b">
        <f>O7599=P7599</f>
        <v>1</v>
      </c>
      <c r="O7599" s="53" t="str">
        <f>IF(R7599&gt;0,"+","-")</f>
        <v>-</v>
      </c>
      <c r="P7599" s="53" t="str">
        <f>IF(S7599&gt;0,"+","-")</f>
        <v>-</v>
      </c>
      <c r="Q7599" s="14"/>
      <c r="R7599" s="15"/>
      <c r="S7599" s="15"/>
      <c r="T7599"/>
      <c r="U7599" s="70"/>
      <c r="V7599" s="71">
        <f t="shared" si="289"/>
        <v>1</v>
      </c>
      <c r="W7599" s="25" t="e">
        <f t="shared" si="290"/>
        <v>#DIV/0!</v>
      </c>
      <c r="X7599" s="64"/>
    </row>
    <row r="7600" spans="11:24" x14ac:dyDescent="0.3">
      <c r="K7600" s="31">
        <f>M7600/(L7600+M7600)</f>
        <v>0.95128373930217247</v>
      </c>
      <c r="L7600" s="52">
        <f>COUNTIF($N$6:N7600,FALSE)</f>
        <v>370</v>
      </c>
      <c r="M7600" s="52">
        <f>COUNTIF($N$6:N7600,TRUE)</f>
        <v>7225</v>
      </c>
      <c r="N7600" s="53" t="b">
        <f>O7600=P7600</f>
        <v>1</v>
      </c>
      <c r="O7600" s="53" t="str">
        <f>IF(R7600&gt;0,"+","-")</f>
        <v>-</v>
      </c>
      <c r="P7600" s="53" t="str">
        <f>IF(S7600&gt;0,"+","-")</f>
        <v>-</v>
      </c>
      <c r="Q7600" s="14"/>
      <c r="R7600" s="15"/>
      <c r="S7600" s="15"/>
      <c r="T7600"/>
      <c r="U7600" s="70"/>
      <c r="V7600" s="71">
        <f t="shared" si="289"/>
        <v>1</v>
      </c>
      <c r="W7600" s="25" t="e">
        <f t="shared" si="290"/>
        <v>#DIV/0!</v>
      </c>
      <c r="X7600" s="64"/>
    </row>
    <row r="7601" spans="11:24" x14ac:dyDescent="0.3">
      <c r="K7601" s="31">
        <f>M7601/(L7601+M7601)</f>
        <v>0.95129015271195361</v>
      </c>
      <c r="L7601" s="52">
        <f>COUNTIF($N$6:N7601,FALSE)</f>
        <v>370</v>
      </c>
      <c r="M7601" s="52">
        <f>COUNTIF($N$6:N7601,TRUE)</f>
        <v>7226</v>
      </c>
      <c r="N7601" s="53" t="b">
        <f>O7601=P7601</f>
        <v>1</v>
      </c>
      <c r="O7601" s="53" t="str">
        <f>IF(R7601&gt;0,"+","-")</f>
        <v>-</v>
      </c>
      <c r="P7601" s="53" t="str">
        <f>IF(S7601&gt;0,"+","-")</f>
        <v>-</v>
      </c>
      <c r="R7601" s="23"/>
      <c r="S7601" s="15"/>
      <c r="T7601"/>
      <c r="U7601" s="70"/>
      <c r="V7601" s="71">
        <f t="shared" si="289"/>
        <v>1</v>
      </c>
      <c r="W7601" s="25" t="e">
        <f t="shared" si="290"/>
        <v>#DIV/0!</v>
      </c>
      <c r="X7601" s="64"/>
    </row>
    <row r="7602" spans="11:24" x14ac:dyDescent="0.3">
      <c r="K7602" s="31">
        <f>M7602/(L7602+M7602)</f>
        <v>0.95129656443332899</v>
      </c>
      <c r="L7602" s="52">
        <f>COUNTIF($N$6:N7602,FALSE)</f>
        <v>370</v>
      </c>
      <c r="M7602" s="52">
        <f>COUNTIF($N$6:N7602,TRUE)</f>
        <v>7227</v>
      </c>
      <c r="N7602" s="53" t="b">
        <f>O7602=P7602</f>
        <v>1</v>
      </c>
      <c r="O7602" s="53" t="str">
        <f>IF(R7602&gt;0,"+","-")</f>
        <v>-</v>
      </c>
      <c r="P7602" s="53" t="str">
        <f>IF(S7602&gt;0,"+","-")</f>
        <v>-</v>
      </c>
      <c r="Q7602" s="14"/>
      <c r="R7602" s="15"/>
      <c r="S7602" s="15"/>
      <c r="T7602"/>
      <c r="U7602" s="70"/>
      <c r="V7602" s="71">
        <f t="shared" si="289"/>
        <v>1</v>
      </c>
      <c r="W7602" s="25" t="e">
        <f t="shared" si="290"/>
        <v>#DIV/0!</v>
      </c>
      <c r="X7602" s="64"/>
    </row>
    <row r="7603" spans="11:24" x14ac:dyDescent="0.3">
      <c r="K7603" s="31">
        <f>M7603/(L7603+M7603)</f>
        <v>0.95130297446696499</v>
      </c>
      <c r="L7603" s="52">
        <f>COUNTIF($N$6:N7603,FALSE)</f>
        <v>370</v>
      </c>
      <c r="M7603" s="52">
        <f>COUNTIF($N$6:N7603,TRUE)</f>
        <v>7228</v>
      </c>
      <c r="N7603" s="53" t="b">
        <f>O7603=P7603</f>
        <v>1</v>
      </c>
      <c r="O7603" s="53" t="str">
        <f>IF(R7603&gt;0,"+","-")</f>
        <v>-</v>
      </c>
      <c r="P7603" s="53" t="str">
        <f>IF(S7603&gt;0,"+","-")</f>
        <v>-</v>
      </c>
      <c r="R7603" s="23"/>
      <c r="S7603" s="15"/>
      <c r="T7603"/>
      <c r="U7603" s="70"/>
      <c r="V7603" s="71">
        <f t="shared" si="289"/>
        <v>1</v>
      </c>
      <c r="W7603" s="25" t="e">
        <f t="shared" si="290"/>
        <v>#DIV/0!</v>
      </c>
      <c r="X7603" s="64"/>
    </row>
    <row r="7604" spans="11:24" x14ac:dyDescent="0.3">
      <c r="K7604" s="31">
        <f>M7604/(L7604+M7604)</f>
        <v>0.95130938281352806</v>
      </c>
      <c r="L7604" s="52">
        <f>COUNTIF($N$6:N7604,FALSE)</f>
        <v>370</v>
      </c>
      <c r="M7604" s="52">
        <f>COUNTIF($N$6:N7604,TRUE)</f>
        <v>7229</v>
      </c>
      <c r="N7604" s="53" t="b">
        <f>O7604=P7604</f>
        <v>1</v>
      </c>
      <c r="O7604" s="53" t="str">
        <f>IF(R7604&gt;0,"+","-")</f>
        <v>-</v>
      </c>
      <c r="P7604" s="53" t="str">
        <f>IF(S7604&gt;0,"+","-")</f>
        <v>-</v>
      </c>
      <c r="R7604" s="23"/>
      <c r="S7604" s="15"/>
      <c r="T7604"/>
      <c r="U7604" s="70"/>
      <c r="V7604" s="71">
        <f t="shared" si="289"/>
        <v>1</v>
      </c>
      <c r="W7604" s="25" t="e">
        <f t="shared" si="290"/>
        <v>#DIV/0!</v>
      </c>
      <c r="X7604" s="64"/>
    </row>
    <row r="7605" spans="11:24" x14ac:dyDescent="0.3">
      <c r="K7605" s="31">
        <f>M7605/(L7605+M7605)</f>
        <v>0.95131578947368423</v>
      </c>
      <c r="L7605" s="52">
        <f>COUNTIF($N$6:N7605,FALSE)</f>
        <v>370</v>
      </c>
      <c r="M7605" s="52">
        <f>COUNTIF($N$6:N7605,TRUE)</f>
        <v>7230</v>
      </c>
      <c r="N7605" s="53" t="b">
        <f>O7605=P7605</f>
        <v>1</v>
      </c>
      <c r="O7605" s="53" t="str">
        <f>IF(R7605&gt;0,"+","-")</f>
        <v>-</v>
      </c>
      <c r="P7605" s="53" t="str">
        <f>IF(S7605&gt;0,"+","-")</f>
        <v>-</v>
      </c>
      <c r="R7605" s="23"/>
      <c r="S7605" s="15"/>
      <c r="T7605"/>
      <c r="U7605" s="70"/>
      <c r="V7605" s="71">
        <f t="shared" si="289"/>
        <v>1</v>
      </c>
      <c r="W7605" s="25" t="e">
        <f t="shared" si="290"/>
        <v>#DIV/0!</v>
      </c>
      <c r="X7605" s="64"/>
    </row>
    <row r="7606" spans="11:24" x14ac:dyDescent="0.3">
      <c r="K7606" s="31">
        <f>M7606/(L7606+M7606)</f>
        <v>0.95132219444809896</v>
      </c>
      <c r="L7606" s="52">
        <f>COUNTIF($N$6:N7606,FALSE)</f>
        <v>370</v>
      </c>
      <c r="M7606" s="52">
        <f>COUNTIF($N$6:N7606,TRUE)</f>
        <v>7231</v>
      </c>
      <c r="N7606" s="53" t="b">
        <f>O7606=P7606</f>
        <v>1</v>
      </c>
      <c r="O7606" s="53" t="str">
        <f>IF(R7606&gt;0,"+","-")</f>
        <v>-</v>
      </c>
      <c r="P7606" s="53" t="str">
        <f>IF(S7606&gt;0,"+","-")</f>
        <v>-</v>
      </c>
      <c r="R7606" s="23"/>
      <c r="S7606" s="15"/>
      <c r="T7606"/>
      <c r="U7606" s="70"/>
      <c r="V7606" s="71">
        <f t="shared" si="289"/>
        <v>1</v>
      </c>
      <c r="W7606" s="25" t="e">
        <f t="shared" si="290"/>
        <v>#DIV/0!</v>
      </c>
      <c r="X7606" s="64"/>
    </row>
    <row r="7607" spans="11:24" x14ac:dyDescent="0.3">
      <c r="K7607" s="31">
        <f>M7607/(L7607+M7607)</f>
        <v>0.9513285977374375</v>
      </c>
      <c r="L7607" s="52">
        <f>COUNTIF($N$6:N7607,FALSE)</f>
        <v>370</v>
      </c>
      <c r="M7607" s="52">
        <f>COUNTIF($N$6:N7607,TRUE)</f>
        <v>7232</v>
      </c>
      <c r="N7607" s="53" t="b">
        <f>O7607=P7607</f>
        <v>1</v>
      </c>
      <c r="O7607" s="53" t="str">
        <f>IF(R7607&gt;0,"+","-")</f>
        <v>-</v>
      </c>
      <c r="P7607" s="53" t="str">
        <f>IF(S7607&gt;0,"+","-")</f>
        <v>-</v>
      </c>
      <c r="R7607" s="23"/>
      <c r="S7607" s="15"/>
      <c r="T7607"/>
      <c r="U7607" s="70"/>
      <c r="V7607" s="71">
        <f t="shared" si="289"/>
        <v>1</v>
      </c>
      <c r="W7607" s="25" t="e">
        <f t="shared" si="290"/>
        <v>#DIV/0!</v>
      </c>
      <c r="X7607" s="64"/>
    </row>
    <row r="7608" spans="11:24" x14ac:dyDescent="0.3">
      <c r="K7608" s="31">
        <f>M7608/(L7608+M7608)</f>
        <v>0.95133499934236487</v>
      </c>
      <c r="L7608" s="52">
        <f>COUNTIF($N$6:N7608,FALSE)</f>
        <v>370</v>
      </c>
      <c r="M7608" s="52">
        <f>COUNTIF($N$6:N7608,TRUE)</f>
        <v>7233</v>
      </c>
      <c r="N7608" s="53" t="b">
        <f>O7608=P7608</f>
        <v>1</v>
      </c>
      <c r="O7608" s="53" t="str">
        <f>IF(R7608&gt;0,"+","-")</f>
        <v>-</v>
      </c>
      <c r="P7608" s="53" t="str">
        <f>IF(S7608&gt;0,"+","-")</f>
        <v>-</v>
      </c>
      <c r="R7608" s="23"/>
      <c r="S7608" s="15"/>
      <c r="T7608"/>
      <c r="U7608" s="70"/>
      <c r="V7608" s="71">
        <f t="shared" ref="V7608:V7671" si="291">COUNTIF(N7559:N7608,TRUE)/50</f>
        <v>1</v>
      </c>
      <c r="W7608" s="25" t="e">
        <f t="shared" si="290"/>
        <v>#DIV/0!</v>
      </c>
      <c r="X7608" s="64"/>
    </row>
    <row r="7609" spans="11:24" x14ac:dyDescent="0.3">
      <c r="K7609" s="31">
        <f>M7609/(L7609+M7609)</f>
        <v>0.95134139926354555</v>
      </c>
      <c r="L7609" s="52">
        <f>COUNTIF($N$6:N7609,FALSE)</f>
        <v>370</v>
      </c>
      <c r="M7609" s="52">
        <f>COUNTIF($N$6:N7609,TRUE)</f>
        <v>7234</v>
      </c>
      <c r="N7609" s="53" t="b">
        <f>O7609=P7609</f>
        <v>1</v>
      </c>
      <c r="O7609" s="53" t="str">
        <f>IF(R7609&gt;0,"+","-")</f>
        <v>-</v>
      </c>
      <c r="P7609" s="53" t="str">
        <f>IF(S7609&gt;0,"+","-")</f>
        <v>-</v>
      </c>
      <c r="R7609" s="23"/>
      <c r="S7609" s="15"/>
      <c r="T7609"/>
      <c r="U7609" s="70"/>
      <c r="V7609" s="71">
        <f t="shared" si="291"/>
        <v>1</v>
      </c>
      <c r="W7609" s="25" t="e">
        <f t="shared" si="290"/>
        <v>#DIV/0!</v>
      </c>
      <c r="X7609" s="64"/>
    </row>
    <row r="7610" spans="11:24" x14ac:dyDescent="0.3">
      <c r="K7610" s="31">
        <f>M7610/(L7610+M7610)</f>
        <v>0.95134779750164367</v>
      </c>
      <c r="L7610" s="52">
        <f>COUNTIF($N$6:N7610,FALSE)</f>
        <v>370</v>
      </c>
      <c r="M7610" s="52">
        <f>COUNTIF($N$6:N7610,TRUE)</f>
        <v>7235</v>
      </c>
      <c r="N7610" s="53" t="b">
        <f>O7610=P7610</f>
        <v>1</v>
      </c>
      <c r="O7610" s="53" t="str">
        <f>IF(R7610&gt;0,"+","-")</f>
        <v>-</v>
      </c>
      <c r="P7610" s="53" t="str">
        <f>IF(S7610&gt;0,"+","-")</f>
        <v>-</v>
      </c>
      <c r="R7610" s="23"/>
      <c r="S7610" s="15"/>
      <c r="T7610"/>
      <c r="U7610" s="70"/>
      <c r="V7610" s="71">
        <f t="shared" si="291"/>
        <v>1</v>
      </c>
      <c r="W7610" s="25" t="e">
        <f t="shared" si="290"/>
        <v>#DIV/0!</v>
      </c>
      <c r="X7610" s="64"/>
    </row>
    <row r="7611" spans="11:24" x14ac:dyDescent="0.3">
      <c r="K7611" s="31">
        <f>M7611/(L7611+M7611)</f>
        <v>0.95135419405732313</v>
      </c>
      <c r="L7611" s="52">
        <f>COUNTIF($N$6:N7611,FALSE)</f>
        <v>370</v>
      </c>
      <c r="M7611" s="52">
        <f>COUNTIF($N$6:N7611,TRUE)</f>
        <v>7236</v>
      </c>
      <c r="N7611" s="53" t="b">
        <f>O7611=P7611</f>
        <v>1</v>
      </c>
      <c r="O7611" s="53" t="str">
        <f>IF(R7611&gt;0,"+","-")</f>
        <v>-</v>
      </c>
      <c r="P7611" s="53" t="str">
        <f>IF(S7611&gt;0,"+","-")</f>
        <v>-</v>
      </c>
      <c r="Q7611" s="14"/>
      <c r="R7611" s="15"/>
      <c r="S7611" s="15"/>
      <c r="T7611"/>
      <c r="U7611" s="70"/>
      <c r="V7611" s="71">
        <f t="shared" si="291"/>
        <v>1</v>
      </c>
      <c r="W7611" s="25" t="e">
        <f t="shared" si="290"/>
        <v>#DIV/0!</v>
      </c>
      <c r="X7611" s="64"/>
    </row>
    <row r="7612" spans="11:24" x14ac:dyDescent="0.3">
      <c r="K7612" s="31">
        <f>M7612/(L7612+M7612)</f>
        <v>0.95136058893124753</v>
      </c>
      <c r="L7612" s="52">
        <f>COUNTIF($N$6:N7612,FALSE)</f>
        <v>370</v>
      </c>
      <c r="M7612" s="52">
        <f>COUNTIF($N$6:N7612,TRUE)</f>
        <v>7237</v>
      </c>
      <c r="N7612" s="53" t="b">
        <f>O7612=P7612</f>
        <v>1</v>
      </c>
      <c r="O7612" s="53" t="str">
        <f>IF(R7612&gt;0,"+","-")</f>
        <v>-</v>
      </c>
      <c r="P7612" s="53" t="str">
        <f>IF(S7612&gt;0,"+","-")</f>
        <v>-</v>
      </c>
      <c r="R7612" s="23"/>
      <c r="S7612" s="15"/>
      <c r="T7612"/>
      <c r="U7612" s="70"/>
      <c r="V7612" s="71">
        <f t="shared" si="291"/>
        <v>1</v>
      </c>
      <c r="W7612" s="25" t="e">
        <f t="shared" si="290"/>
        <v>#DIV/0!</v>
      </c>
      <c r="X7612" s="64"/>
    </row>
    <row r="7613" spans="11:24" x14ac:dyDescent="0.3">
      <c r="K7613" s="31">
        <f>M7613/(L7613+M7613)</f>
        <v>0.95136698212407989</v>
      </c>
      <c r="L7613" s="52">
        <f>COUNTIF($N$6:N7613,FALSE)</f>
        <v>370</v>
      </c>
      <c r="M7613" s="52">
        <f>COUNTIF($N$6:N7613,TRUE)</f>
        <v>7238</v>
      </c>
      <c r="N7613" s="53" t="b">
        <f>O7613=P7613</f>
        <v>1</v>
      </c>
      <c r="O7613" s="53" t="str">
        <f>IF(R7613&gt;0,"+","-")</f>
        <v>-</v>
      </c>
      <c r="P7613" s="53" t="str">
        <f>IF(S7613&gt;0,"+","-")</f>
        <v>-</v>
      </c>
      <c r="R7613" s="23"/>
      <c r="S7613" s="15"/>
      <c r="T7613"/>
      <c r="U7613" s="70"/>
      <c r="V7613" s="71">
        <f t="shared" si="291"/>
        <v>1</v>
      </c>
      <c r="W7613" s="25" t="e">
        <f t="shared" si="290"/>
        <v>#DIV/0!</v>
      </c>
      <c r="X7613" s="64"/>
    </row>
    <row r="7614" spans="11:24" x14ac:dyDescent="0.3">
      <c r="K7614" s="31">
        <f>M7614/(L7614+M7614)</f>
        <v>0.95137337363648311</v>
      </c>
      <c r="L7614" s="52">
        <f>COUNTIF($N$6:N7614,FALSE)</f>
        <v>370</v>
      </c>
      <c r="M7614" s="52">
        <f>COUNTIF($N$6:N7614,TRUE)</f>
        <v>7239</v>
      </c>
      <c r="N7614" s="53" t="b">
        <f>O7614=P7614</f>
        <v>1</v>
      </c>
      <c r="O7614" s="53" t="str">
        <f>IF(R7614&gt;0,"+","-")</f>
        <v>-</v>
      </c>
      <c r="P7614" s="53" t="str">
        <f>IF(S7614&gt;0,"+","-")</f>
        <v>-</v>
      </c>
      <c r="R7614" s="23"/>
      <c r="S7614" s="15"/>
      <c r="T7614"/>
      <c r="U7614" s="70"/>
      <c r="V7614" s="71">
        <f t="shared" si="291"/>
        <v>1</v>
      </c>
      <c r="W7614" s="25" t="e">
        <f t="shared" si="290"/>
        <v>#DIV/0!</v>
      </c>
      <c r="X7614" s="64"/>
    </row>
    <row r="7615" spans="11:24" x14ac:dyDescent="0.3">
      <c r="K7615" s="31">
        <f>M7615/(L7615+M7615)</f>
        <v>0.95137976346911957</v>
      </c>
      <c r="L7615" s="52">
        <f>COUNTIF($N$6:N7615,FALSE)</f>
        <v>370</v>
      </c>
      <c r="M7615" s="52">
        <f>COUNTIF($N$6:N7615,TRUE)</f>
        <v>7240</v>
      </c>
      <c r="N7615" s="53" t="b">
        <f>O7615=P7615</f>
        <v>1</v>
      </c>
      <c r="O7615" s="53" t="str">
        <f>IF(R7615&gt;0,"+","-")</f>
        <v>-</v>
      </c>
      <c r="P7615" s="53" t="str">
        <f>IF(S7615&gt;0,"+","-")</f>
        <v>-</v>
      </c>
      <c r="R7615" s="23"/>
      <c r="S7615" s="15"/>
      <c r="T7615"/>
      <c r="U7615" s="70"/>
      <c r="V7615" s="71">
        <f t="shared" si="291"/>
        <v>1</v>
      </c>
      <c r="W7615" s="25" t="e">
        <f t="shared" si="290"/>
        <v>#DIV/0!</v>
      </c>
      <c r="X7615" s="64"/>
    </row>
    <row r="7616" spans="11:24" x14ac:dyDescent="0.3">
      <c r="K7616" s="31">
        <f>M7616/(L7616+M7616)</f>
        <v>0.95138615162265139</v>
      </c>
      <c r="L7616" s="52">
        <f>COUNTIF($N$6:N7616,FALSE)</f>
        <v>370</v>
      </c>
      <c r="M7616" s="52">
        <f>COUNTIF($N$6:N7616,TRUE)</f>
        <v>7241</v>
      </c>
      <c r="N7616" s="53" t="b">
        <f>O7616=P7616</f>
        <v>1</v>
      </c>
      <c r="O7616" s="53" t="str">
        <f>IF(R7616&gt;0,"+","-")</f>
        <v>-</v>
      </c>
      <c r="P7616" s="53" t="str">
        <f>IF(S7616&gt;0,"+","-")</f>
        <v>-</v>
      </c>
      <c r="R7616" s="23"/>
      <c r="S7616" s="15"/>
      <c r="T7616"/>
      <c r="U7616" s="70"/>
      <c r="V7616" s="71">
        <f t="shared" si="291"/>
        <v>1</v>
      </c>
      <c r="W7616" s="25" t="e">
        <f t="shared" si="290"/>
        <v>#DIV/0!</v>
      </c>
      <c r="X7616" s="64"/>
    </row>
    <row r="7617" spans="11:24" x14ac:dyDescent="0.3">
      <c r="K7617" s="31">
        <f>M7617/(L7617+M7617)</f>
        <v>0.95139253809774038</v>
      </c>
      <c r="L7617" s="52">
        <f>COUNTIF($N$6:N7617,FALSE)</f>
        <v>370</v>
      </c>
      <c r="M7617" s="52">
        <f>COUNTIF($N$6:N7617,TRUE)</f>
        <v>7242</v>
      </c>
      <c r="N7617" s="53" t="b">
        <f>O7617=P7617</f>
        <v>1</v>
      </c>
      <c r="O7617" s="53" t="str">
        <f>IF(R7617&gt;0,"+","-")</f>
        <v>-</v>
      </c>
      <c r="P7617" s="53" t="str">
        <f>IF(S7617&gt;0,"+","-")</f>
        <v>-</v>
      </c>
      <c r="R7617" s="23"/>
      <c r="S7617" s="15"/>
      <c r="T7617"/>
      <c r="U7617" s="70"/>
      <c r="V7617" s="71">
        <f t="shared" si="291"/>
        <v>1</v>
      </c>
      <c r="W7617" s="25" t="e">
        <f t="shared" si="290"/>
        <v>#DIV/0!</v>
      </c>
      <c r="X7617" s="64"/>
    </row>
    <row r="7618" spans="11:24" x14ac:dyDescent="0.3">
      <c r="K7618" s="31">
        <f>M7618/(L7618+M7618)</f>
        <v>0.9513989228950479</v>
      </c>
      <c r="L7618" s="52">
        <f>COUNTIF($N$6:N7618,FALSE)</f>
        <v>370</v>
      </c>
      <c r="M7618" s="52">
        <f>COUNTIF($N$6:N7618,TRUE)</f>
        <v>7243</v>
      </c>
      <c r="N7618" s="53" t="b">
        <f>O7618=P7618</f>
        <v>1</v>
      </c>
      <c r="O7618" s="53" t="str">
        <f>IF(R7618&gt;0,"+","-")</f>
        <v>-</v>
      </c>
      <c r="P7618" s="53" t="str">
        <f>IF(S7618&gt;0,"+","-")</f>
        <v>-</v>
      </c>
      <c r="Q7618" s="14"/>
      <c r="R7618" s="15"/>
      <c r="S7618" s="15"/>
      <c r="T7618"/>
      <c r="U7618" s="70"/>
      <c r="V7618" s="71">
        <f t="shared" si="291"/>
        <v>1</v>
      </c>
      <c r="W7618" s="25" t="e">
        <f t="shared" si="290"/>
        <v>#DIV/0!</v>
      </c>
      <c r="X7618" s="64"/>
    </row>
    <row r="7619" spans="11:24" x14ac:dyDescent="0.3">
      <c r="K7619" s="31">
        <f>M7619/(L7619+M7619)</f>
        <v>0.9514053060152351</v>
      </c>
      <c r="L7619" s="52">
        <f>COUNTIF($N$6:N7619,FALSE)</f>
        <v>370</v>
      </c>
      <c r="M7619" s="52">
        <f>COUNTIF($N$6:N7619,TRUE)</f>
        <v>7244</v>
      </c>
      <c r="N7619" s="53" t="b">
        <f>O7619=P7619</f>
        <v>1</v>
      </c>
      <c r="O7619" s="53" t="str">
        <f>IF(R7619&gt;0,"+","-")</f>
        <v>-</v>
      </c>
      <c r="P7619" s="53" t="str">
        <f>IF(S7619&gt;0,"+","-")</f>
        <v>-</v>
      </c>
      <c r="Q7619" s="14"/>
      <c r="R7619" s="15"/>
      <c r="S7619" s="15"/>
      <c r="T7619"/>
      <c r="U7619" s="70"/>
      <c r="V7619" s="71">
        <f t="shared" si="291"/>
        <v>1</v>
      </c>
      <c r="W7619" s="25" t="e">
        <f t="shared" si="290"/>
        <v>#DIV/0!</v>
      </c>
      <c r="X7619" s="64"/>
    </row>
    <row r="7620" spans="11:24" x14ac:dyDescent="0.3">
      <c r="K7620" s="31">
        <f>M7620/(L7620+M7620)</f>
        <v>0.95141168745896254</v>
      </c>
      <c r="L7620" s="52">
        <f>COUNTIF($N$6:N7620,FALSE)</f>
        <v>370</v>
      </c>
      <c r="M7620" s="52">
        <f>COUNTIF($N$6:N7620,TRUE)</f>
        <v>7245</v>
      </c>
      <c r="N7620" s="53" t="b">
        <f>O7620=P7620</f>
        <v>1</v>
      </c>
      <c r="O7620" s="53" t="str">
        <f>IF(R7620&gt;0,"+","-")</f>
        <v>-</v>
      </c>
      <c r="P7620" s="53" t="str">
        <f>IF(S7620&gt;0,"+","-")</f>
        <v>-</v>
      </c>
      <c r="R7620" s="23"/>
      <c r="S7620" s="15"/>
      <c r="T7620"/>
      <c r="U7620" s="70"/>
      <c r="V7620" s="71">
        <f t="shared" si="291"/>
        <v>1</v>
      </c>
      <c r="W7620" s="25" t="e">
        <f t="shared" si="290"/>
        <v>#DIV/0!</v>
      </c>
      <c r="X7620" s="64"/>
    </row>
    <row r="7621" spans="11:24" x14ac:dyDescent="0.3">
      <c r="K7621" s="31">
        <f>M7621/(L7621+M7621)</f>
        <v>0.95141806722689071</v>
      </c>
      <c r="L7621" s="52">
        <f>COUNTIF($N$6:N7621,FALSE)</f>
        <v>370</v>
      </c>
      <c r="M7621" s="52">
        <f>COUNTIF($N$6:N7621,TRUE)</f>
        <v>7246</v>
      </c>
      <c r="N7621" s="53" t="b">
        <f>O7621=P7621</f>
        <v>1</v>
      </c>
      <c r="O7621" s="53" t="str">
        <f>IF(R7621&gt;0,"+","-")</f>
        <v>-</v>
      </c>
      <c r="P7621" s="53" t="str">
        <f>IF(S7621&gt;0,"+","-")</f>
        <v>-</v>
      </c>
      <c r="R7621" s="23"/>
      <c r="S7621" s="15"/>
      <c r="T7621"/>
      <c r="U7621" s="70"/>
      <c r="V7621" s="71">
        <f t="shared" si="291"/>
        <v>1</v>
      </c>
      <c r="W7621" s="25" t="e">
        <f t="shared" si="290"/>
        <v>#DIV/0!</v>
      </c>
      <c r="X7621" s="64"/>
    </row>
    <row r="7622" spans="11:24" x14ac:dyDescent="0.3">
      <c r="K7622" s="31">
        <f>M7622/(L7622+M7622)</f>
        <v>0.95142444531967962</v>
      </c>
      <c r="L7622" s="52">
        <f>COUNTIF($N$6:N7622,FALSE)</f>
        <v>370</v>
      </c>
      <c r="M7622" s="52">
        <f>COUNTIF($N$6:N7622,TRUE)</f>
        <v>7247</v>
      </c>
      <c r="N7622" s="53" t="b">
        <f>O7622=P7622</f>
        <v>1</v>
      </c>
      <c r="O7622" s="53" t="str">
        <f>IF(R7622&gt;0,"+","-")</f>
        <v>-</v>
      </c>
      <c r="P7622" s="53" t="str">
        <f>IF(S7622&gt;0,"+","-")</f>
        <v>-</v>
      </c>
      <c r="R7622" s="23"/>
      <c r="S7622" s="15"/>
      <c r="T7622"/>
      <c r="U7622" s="70"/>
      <c r="V7622" s="71">
        <f t="shared" si="291"/>
        <v>1</v>
      </c>
      <c r="W7622" s="25" t="e">
        <f t="shared" si="290"/>
        <v>#DIV/0!</v>
      </c>
      <c r="X7622" s="64"/>
    </row>
    <row r="7623" spans="11:24" x14ac:dyDescent="0.3">
      <c r="K7623" s="31">
        <f>M7623/(L7623+M7623)</f>
        <v>0.95143082173798899</v>
      </c>
      <c r="L7623" s="52">
        <f>COUNTIF($N$6:N7623,FALSE)</f>
        <v>370</v>
      </c>
      <c r="M7623" s="52">
        <f>COUNTIF($N$6:N7623,TRUE)</f>
        <v>7248</v>
      </c>
      <c r="N7623" s="53" t="b">
        <f>O7623=P7623</f>
        <v>1</v>
      </c>
      <c r="O7623" s="53" t="str">
        <f>IF(R7623&gt;0,"+","-")</f>
        <v>-</v>
      </c>
      <c r="P7623" s="53" t="str">
        <f>IF(S7623&gt;0,"+","-")</f>
        <v>-</v>
      </c>
      <c r="R7623" s="23"/>
      <c r="S7623" s="15"/>
      <c r="T7623"/>
      <c r="U7623" s="70"/>
      <c r="V7623" s="71">
        <f t="shared" si="291"/>
        <v>1</v>
      </c>
      <c r="W7623" s="25" t="e">
        <f t="shared" si="290"/>
        <v>#DIV/0!</v>
      </c>
      <c r="X7623" s="64"/>
    </row>
    <row r="7624" spans="11:24" x14ac:dyDescent="0.3">
      <c r="K7624" s="31">
        <f>M7624/(L7624+M7624)</f>
        <v>0.95143719648247804</v>
      </c>
      <c r="L7624" s="52">
        <f>COUNTIF($N$6:N7624,FALSE)</f>
        <v>370</v>
      </c>
      <c r="M7624" s="52">
        <f>COUNTIF($N$6:N7624,TRUE)</f>
        <v>7249</v>
      </c>
      <c r="N7624" s="53" t="b">
        <f>O7624=P7624</f>
        <v>1</v>
      </c>
      <c r="O7624" s="53" t="str">
        <f>IF(R7624&gt;0,"+","-")</f>
        <v>-</v>
      </c>
      <c r="P7624" s="53" t="str">
        <f>IF(S7624&gt;0,"+","-")</f>
        <v>-</v>
      </c>
      <c r="R7624" s="23"/>
      <c r="S7624" s="15"/>
      <c r="T7624"/>
      <c r="U7624" s="70"/>
      <c r="V7624" s="71">
        <f t="shared" si="291"/>
        <v>1</v>
      </c>
      <c r="W7624" s="25" t="e">
        <f t="shared" si="290"/>
        <v>#DIV/0!</v>
      </c>
      <c r="X7624" s="64"/>
    </row>
    <row r="7625" spans="11:24" x14ac:dyDescent="0.3">
      <c r="K7625" s="31">
        <f>M7625/(L7625+M7625)</f>
        <v>0.95144356955380582</v>
      </c>
      <c r="L7625" s="52">
        <f>COUNTIF($N$6:N7625,FALSE)</f>
        <v>370</v>
      </c>
      <c r="M7625" s="52">
        <f>COUNTIF($N$6:N7625,TRUE)</f>
        <v>7250</v>
      </c>
      <c r="N7625" s="53" t="b">
        <f>O7625=P7625</f>
        <v>1</v>
      </c>
      <c r="O7625" s="53" t="str">
        <f>IF(R7625&gt;0,"+","-")</f>
        <v>-</v>
      </c>
      <c r="P7625" s="53" t="str">
        <f>IF(S7625&gt;0,"+","-")</f>
        <v>-</v>
      </c>
      <c r="Q7625" s="14"/>
      <c r="R7625" s="15"/>
      <c r="S7625" s="15"/>
      <c r="T7625"/>
      <c r="U7625" s="70"/>
      <c r="V7625" s="71">
        <f t="shared" si="291"/>
        <v>1</v>
      </c>
      <c r="W7625" s="25" t="e">
        <f t="shared" si="290"/>
        <v>#DIV/0!</v>
      </c>
      <c r="X7625" s="64"/>
    </row>
    <row r="7626" spans="11:24" x14ac:dyDescent="0.3">
      <c r="K7626" s="31">
        <f>M7626/(L7626+M7626)</f>
        <v>0.95144994095263091</v>
      </c>
      <c r="L7626" s="52">
        <f>COUNTIF($N$6:N7626,FALSE)</f>
        <v>370</v>
      </c>
      <c r="M7626" s="52">
        <f>COUNTIF($N$6:N7626,TRUE)</f>
        <v>7251</v>
      </c>
      <c r="N7626" s="53" t="b">
        <f>O7626=P7626</f>
        <v>1</v>
      </c>
      <c r="O7626" s="53" t="str">
        <f>IF(R7626&gt;0,"+","-")</f>
        <v>-</v>
      </c>
      <c r="P7626" s="53" t="str">
        <f>IF(S7626&gt;0,"+","-")</f>
        <v>-</v>
      </c>
      <c r="Q7626" s="14"/>
      <c r="R7626" s="15"/>
      <c r="S7626" s="15"/>
      <c r="T7626"/>
      <c r="U7626" s="70"/>
      <c r="V7626" s="71">
        <f t="shared" si="291"/>
        <v>1</v>
      </c>
      <c r="W7626" s="25" t="e">
        <f t="shared" si="290"/>
        <v>#DIV/0!</v>
      </c>
      <c r="X7626" s="64"/>
    </row>
    <row r="7627" spans="11:24" x14ac:dyDescent="0.3">
      <c r="K7627" s="31">
        <f>M7627/(L7627+M7627)</f>
        <v>0.95145631067961167</v>
      </c>
      <c r="L7627" s="52">
        <f>COUNTIF($N$6:N7627,FALSE)</f>
        <v>370</v>
      </c>
      <c r="M7627" s="52">
        <f>COUNTIF($N$6:N7627,TRUE)</f>
        <v>7252</v>
      </c>
      <c r="N7627" s="53" t="b">
        <f>O7627=P7627</f>
        <v>1</v>
      </c>
      <c r="O7627" s="53" t="str">
        <f>IF(R7627&gt;0,"+","-")</f>
        <v>-</v>
      </c>
      <c r="P7627" s="53" t="str">
        <f>IF(S7627&gt;0,"+","-")</f>
        <v>-</v>
      </c>
      <c r="R7627" s="23"/>
      <c r="S7627" s="15"/>
      <c r="T7627"/>
      <c r="U7627" s="70"/>
      <c r="V7627" s="71">
        <f t="shared" si="291"/>
        <v>1</v>
      </c>
      <c r="W7627" s="25" t="e">
        <f t="shared" si="290"/>
        <v>#DIV/0!</v>
      </c>
      <c r="X7627" s="64"/>
    </row>
    <row r="7628" spans="11:24" x14ac:dyDescent="0.3">
      <c r="K7628" s="31">
        <f>M7628/(L7628+M7628)</f>
        <v>0.95146267873540602</v>
      </c>
      <c r="L7628" s="52">
        <f>COUNTIF($N$6:N7628,FALSE)</f>
        <v>370</v>
      </c>
      <c r="M7628" s="52">
        <f>COUNTIF($N$6:N7628,TRUE)</f>
        <v>7253</v>
      </c>
      <c r="N7628" s="53" t="b">
        <f>O7628=P7628</f>
        <v>1</v>
      </c>
      <c r="O7628" s="53" t="str">
        <f>IF(R7628&gt;0,"+","-")</f>
        <v>-</v>
      </c>
      <c r="P7628" s="53" t="str">
        <f>IF(S7628&gt;0,"+","-")</f>
        <v>-</v>
      </c>
      <c r="R7628" s="23"/>
      <c r="S7628" s="15"/>
      <c r="T7628"/>
      <c r="U7628" s="70"/>
      <c r="V7628" s="71">
        <f t="shared" si="291"/>
        <v>1</v>
      </c>
      <c r="W7628" s="25" t="e">
        <f t="shared" si="290"/>
        <v>#DIV/0!</v>
      </c>
      <c r="X7628" s="64"/>
    </row>
    <row r="7629" spans="11:24" x14ac:dyDescent="0.3">
      <c r="K7629" s="31">
        <f>M7629/(L7629+M7629)</f>
        <v>0.95146904512067154</v>
      </c>
      <c r="L7629" s="52">
        <f>COUNTIF($N$6:N7629,FALSE)</f>
        <v>370</v>
      </c>
      <c r="M7629" s="52">
        <f>COUNTIF($N$6:N7629,TRUE)</f>
        <v>7254</v>
      </c>
      <c r="N7629" s="53" t="b">
        <f>O7629=P7629</f>
        <v>1</v>
      </c>
      <c r="O7629" s="53" t="str">
        <f>IF(R7629&gt;0,"+","-")</f>
        <v>-</v>
      </c>
      <c r="P7629" s="53" t="str">
        <f>IF(S7629&gt;0,"+","-")</f>
        <v>-</v>
      </c>
      <c r="Q7629" s="14"/>
      <c r="R7629" s="15"/>
      <c r="S7629" s="15"/>
      <c r="T7629"/>
      <c r="U7629" s="70"/>
      <c r="V7629" s="71">
        <f t="shared" si="291"/>
        <v>1</v>
      </c>
      <c r="W7629" s="25" t="e">
        <f t="shared" si="290"/>
        <v>#DIV/0!</v>
      </c>
      <c r="X7629" s="64"/>
    </row>
    <row r="7630" spans="11:24" x14ac:dyDescent="0.3">
      <c r="K7630" s="31">
        <f>M7630/(L7630+M7630)</f>
        <v>0.9514754098360656</v>
      </c>
      <c r="L7630" s="52">
        <f>COUNTIF($N$6:N7630,FALSE)</f>
        <v>370</v>
      </c>
      <c r="M7630" s="52">
        <f>COUNTIF($N$6:N7630,TRUE)</f>
        <v>7255</v>
      </c>
      <c r="N7630" s="53" t="b">
        <f>O7630=P7630</f>
        <v>1</v>
      </c>
      <c r="O7630" s="53" t="str">
        <f>IF(R7630&gt;0,"+","-")</f>
        <v>-</v>
      </c>
      <c r="P7630" s="53" t="str">
        <f>IF(S7630&gt;0,"+","-")</f>
        <v>-</v>
      </c>
      <c r="Q7630" s="14"/>
      <c r="R7630" s="15"/>
      <c r="S7630" s="15"/>
      <c r="T7630"/>
      <c r="U7630" s="70"/>
      <c r="V7630" s="71">
        <f t="shared" si="291"/>
        <v>1</v>
      </c>
      <c r="W7630" s="25" t="e">
        <f t="shared" si="290"/>
        <v>#DIV/0!</v>
      </c>
      <c r="X7630" s="64"/>
    </row>
    <row r="7631" spans="11:24" x14ac:dyDescent="0.3">
      <c r="K7631" s="31">
        <f>M7631/(L7631+M7631)</f>
        <v>0.951481772882245</v>
      </c>
      <c r="L7631" s="52">
        <f>COUNTIF($N$6:N7631,FALSE)</f>
        <v>370</v>
      </c>
      <c r="M7631" s="52">
        <f>COUNTIF($N$6:N7631,TRUE)</f>
        <v>7256</v>
      </c>
      <c r="N7631" s="53" t="b">
        <f>O7631=P7631</f>
        <v>1</v>
      </c>
      <c r="O7631" s="53" t="str">
        <f>IF(R7631&gt;0,"+","-")</f>
        <v>-</v>
      </c>
      <c r="P7631" s="53" t="str">
        <f>IF(S7631&gt;0,"+","-")</f>
        <v>-</v>
      </c>
      <c r="R7631" s="23"/>
      <c r="S7631" s="15"/>
      <c r="T7631"/>
      <c r="U7631" s="70"/>
      <c r="V7631" s="71">
        <f t="shared" si="291"/>
        <v>1</v>
      </c>
      <c r="W7631" s="25" t="e">
        <f t="shared" si="290"/>
        <v>#DIV/0!</v>
      </c>
      <c r="X7631" s="64"/>
    </row>
    <row r="7632" spans="11:24" x14ac:dyDescent="0.3">
      <c r="K7632" s="31">
        <f>M7632/(L7632+M7632)</f>
        <v>0.95148813425986623</v>
      </c>
      <c r="L7632" s="52">
        <f>COUNTIF($N$6:N7632,FALSE)</f>
        <v>370</v>
      </c>
      <c r="M7632" s="52">
        <f>COUNTIF($N$6:N7632,TRUE)</f>
        <v>7257</v>
      </c>
      <c r="N7632" s="53" t="b">
        <f>O7632=P7632</f>
        <v>1</v>
      </c>
      <c r="O7632" s="53" t="str">
        <f>IF(R7632&gt;0,"+","-")</f>
        <v>-</v>
      </c>
      <c r="P7632" s="53" t="str">
        <f>IF(S7632&gt;0,"+","-")</f>
        <v>-</v>
      </c>
      <c r="Q7632" s="14"/>
      <c r="R7632" s="15"/>
      <c r="S7632" s="15"/>
      <c r="T7632"/>
      <c r="U7632" s="70"/>
      <c r="V7632" s="71">
        <f t="shared" si="291"/>
        <v>1</v>
      </c>
      <c r="W7632" s="25" t="e">
        <f t="shared" si="290"/>
        <v>#DIV/0!</v>
      </c>
      <c r="X7632" s="64"/>
    </row>
    <row r="7633" spans="11:24" x14ac:dyDescent="0.3">
      <c r="K7633" s="31">
        <f>M7633/(L7633+M7633)</f>
        <v>0.95149449396958574</v>
      </c>
      <c r="L7633" s="52">
        <f>COUNTIF($N$6:N7633,FALSE)</f>
        <v>370</v>
      </c>
      <c r="M7633" s="52">
        <f>COUNTIF($N$6:N7633,TRUE)</f>
        <v>7258</v>
      </c>
      <c r="N7633" s="53" t="b">
        <f>O7633=P7633</f>
        <v>1</v>
      </c>
      <c r="O7633" s="53" t="str">
        <f>IF(R7633&gt;0,"+","-")</f>
        <v>-</v>
      </c>
      <c r="P7633" s="53" t="str">
        <f>IF(S7633&gt;0,"+","-")</f>
        <v>-</v>
      </c>
      <c r="R7633" s="23"/>
      <c r="S7633" s="15"/>
      <c r="T7633"/>
      <c r="U7633" s="70"/>
      <c r="V7633" s="71">
        <f t="shared" si="291"/>
        <v>1</v>
      </c>
      <c r="W7633" s="25" t="e">
        <f t="shared" si="290"/>
        <v>#DIV/0!</v>
      </c>
      <c r="X7633" s="64"/>
    </row>
    <row r="7634" spans="11:24" x14ac:dyDescent="0.3">
      <c r="K7634" s="31">
        <f>M7634/(L7634+M7634)</f>
        <v>0.95150085201205925</v>
      </c>
      <c r="L7634" s="52">
        <f>COUNTIF($N$6:N7634,FALSE)</f>
        <v>370</v>
      </c>
      <c r="M7634" s="52">
        <f>COUNTIF($N$6:N7634,TRUE)</f>
        <v>7259</v>
      </c>
      <c r="N7634" s="53" t="b">
        <f>O7634=P7634</f>
        <v>1</v>
      </c>
      <c r="O7634" s="53" t="str">
        <f>IF(R7634&gt;0,"+","-")</f>
        <v>-</v>
      </c>
      <c r="P7634" s="53" t="str">
        <f>IF(S7634&gt;0,"+","-")</f>
        <v>-</v>
      </c>
      <c r="R7634" s="23"/>
      <c r="S7634" s="15"/>
      <c r="T7634"/>
      <c r="U7634" s="70"/>
      <c r="V7634" s="71">
        <f t="shared" si="291"/>
        <v>1</v>
      </c>
      <c r="W7634" s="25" t="e">
        <f t="shared" si="290"/>
        <v>#DIV/0!</v>
      </c>
      <c r="X7634" s="64"/>
    </row>
    <row r="7635" spans="11:24" x14ac:dyDescent="0.3">
      <c r="K7635" s="31">
        <f>M7635/(L7635+M7635)</f>
        <v>0.95150720838794234</v>
      </c>
      <c r="L7635" s="52">
        <f>COUNTIF($N$6:N7635,FALSE)</f>
        <v>370</v>
      </c>
      <c r="M7635" s="52">
        <f>COUNTIF($N$6:N7635,TRUE)</f>
        <v>7260</v>
      </c>
      <c r="N7635" s="53" t="b">
        <f>O7635=P7635</f>
        <v>1</v>
      </c>
      <c r="O7635" s="53" t="str">
        <f>IF(R7635&gt;0,"+","-")</f>
        <v>-</v>
      </c>
      <c r="P7635" s="53" t="str">
        <f>IF(S7635&gt;0,"+","-")</f>
        <v>-</v>
      </c>
      <c r="R7635" s="23"/>
      <c r="S7635" s="15"/>
      <c r="T7635"/>
      <c r="U7635" s="70"/>
      <c r="V7635" s="71">
        <f t="shared" si="291"/>
        <v>1</v>
      </c>
      <c r="W7635" s="25" t="e">
        <f t="shared" si="290"/>
        <v>#DIV/0!</v>
      </c>
      <c r="X7635" s="64"/>
    </row>
    <row r="7636" spans="11:24" x14ac:dyDescent="0.3">
      <c r="K7636" s="31">
        <f>M7636/(L7636+M7636)</f>
        <v>0.95151356309789015</v>
      </c>
      <c r="L7636" s="52">
        <f>COUNTIF($N$6:N7636,FALSE)</f>
        <v>370</v>
      </c>
      <c r="M7636" s="52">
        <f>COUNTIF($N$6:N7636,TRUE)</f>
        <v>7261</v>
      </c>
      <c r="N7636" s="53" t="b">
        <f>O7636=P7636</f>
        <v>1</v>
      </c>
      <c r="O7636" s="53" t="str">
        <f>IF(R7636&gt;0,"+","-")</f>
        <v>-</v>
      </c>
      <c r="P7636" s="53" t="str">
        <f>IF(S7636&gt;0,"+","-")</f>
        <v>-</v>
      </c>
      <c r="R7636" s="23"/>
      <c r="S7636" s="15"/>
      <c r="T7636"/>
      <c r="U7636" s="70"/>
      <c r="V7636" s="71">
        <f t="shared" si="291"/>
        <v>1</v>
      </c>
      <c r="W7636" s="25" t="e">
        <f t="shared" si="290"/>
        <v>#DIV/0!</v>
      </c>
      <c r="X7636" s="64"/>
    </row>
    <row r="7637" spans="11:24" x14ac:dyDescent="0.3">
      <c r="K7637" s="31">
        <f>M7637/(L7637+M7637)</f>
        <v>0.9515199161425576</v>
      </c>
      <c r="L7637" s="52">
        <f>COUNTIF($N$6:N7637,FALSE)</f>
        <v>370</v>
      </c>
      <c r="M7637" s="52">
        <f>COUNTIF($N$6:N7637,TRUE)</f>
        <v>7262</v>
      </c>
      <c r="N7637" s="53" t="b">
        <f>O7637=P7637</f>
        <v>1</v>
      </c>
      <c r="O7637" s="53" t="str">
        <f>IF(R7637&gt;0,"+","-")</f>
        <v>-</v>
      </c>
      <c r="P7637" s="53" t="str">
        <f>IF(S7637&gt;0,"+","-")</f>
        <v>-</v>
      </c>
      <c r="R7637" s="23"/>
      <c r="S7637" s="15"/>
      <c r="T7637"/>
      <c r="U7637" s="70"/>
      <c r="V7637" s="71">
        <f t="shared" si="291"/>
        <v>1</v>
      </c>
      <c r="W7637" s="25" t="e">
        <f t="shared" si="290"/>
        <v>#DIV/0!</v>
      </c>
      <c r="X7637" s="64"/>
    </row>
    <row r="7638" spans="11:24" x14ac:dyDescent="0.3">
      <c r="K7638" s="31">
        <f>M7638/(L7638+M7638)</f>
        <v>0.95152626752259928</v>
      </c>
      <c r="L7638" s="52">
        <f>COUNTIF($N$6:N7638,FALSE)</f>
        <v>370</v>
      </c>
      <c r="M7638" s="52">
        <f>COUNTIF($N$6:N7638,TRUE)</f>
        <v>7263</v>
      </c>
      <c r="N7638" s="53" t="b">
        <f>O7638=P7638</f>
        <v>1</v>
      </c>
      <c r="O7638" s="53" t="str">
        <f>IF(R7638&gt;0,"+","-")</f>
        <v>-</v>
      </c>
      <c r="P7638" s="53" t="str">
        <f>IF(S7638&gt;0,"+","-")</f>
        <v>-</v>
      </c>
      <c r="R7638" s="23"/>
      <c r="S7638" s="15"/>
      <c r="T7638"/>
      <c r="U7638" s="70"/>
      <c r="V7638" s="71">
        <f t="shared" si="291"/>
        <v>1</v>
      </c>
      <c r="W7638" s="25" t="e">
        <f t="shared" si="290"/>
        <v>#DIV/0!</v>
      </c>
      <c r="X7638" s="64"/>
    </row>
    <row r="7639" spans="11:24" x14ac:dyDescent="0.3">
      <c r="K7639" s="31">
        <f>M7639/(L7639+M7639)</f>
        <v>0.95153261723866911</v>
      </c>
      <c r="L7639" s="52">
        <f>COUNTIF($N$6:N7639,FALSE)</f>
        <v>370</v>
      </c>
      <c r="M7639" s="52">
        <f>COUNTIF($N$6:N7639,TRUE)</f>
        <v>7264</v>
      </c>
      <c r="N7639" s="53" t="b">
        <f>O7639=P7639</f>
        <v>1</v>
      </c>
      <c r="O7639" s="53" t="str">
        <f>IF(R7639&gt;0,"+","-")</f>
        <v>-</v>
      </c>
      <c r="P7639" s="53" t="str">
        <f>IF(S7639&gt;0,"+","-")</f>
        <v>-</v>
      </c>
      <c r="R7639" s="23"/>
      <c r="S7639" s="15"/>
      <c r="T7639"/>
      <c r="U7639" s="70"/>
      <c r="V7639" s="71">
        <f t="shared" si="291"/>
        <v>1</v>
      </c>
      <c r="W7639" s="25" t="e">
        <f t="shared" si="290"/>
        <v>#DIV/0!</v>
      </c>
      <c r="X7639" s="64"/>
    </row>
    <row r="7640" spans="11:24" x14ac:dyDescent="0.3">
      <c r="K7640" s="31">
        <f>M7640/(L7640+M7640)</f>
        <v>0.95153896529142112</v>
      </c>
      <c r="L7640" s="52">
        <f>COUNTIF($N$6:N7640,FALSE)</f>
        <v>370</v>
      </c>
      <c r="M7640" s="52">
        <f>COUNTIF($N$6:N7640,TRUE)</f>
        <v>7265</v>
      </c>
      <c r="N7640" s="53" t="b">
        <f>O7640=P7640</f>
        <v>1</v>
      </c>
      <c r="O7640" s="53" t="str">
        <f>IF(R7640&gt;0,"+","-")</f>
        <v>-</v>
      </c>
      <c r="P7640" s="53" t="str">
        <f>IF(S7640&gt;0,"+","-")</f>
        <v>-</v>
      </c>
      <c r="R7640" s="23"/>
      <c r="S7640" s="15"/>
      <c r="T7640"/>
      <c r="U7640" s="70"/>
      <c r="V7640" s="71">
        <f t="shared" si="291"/>
        <v>1</v>
      </c>
      <c r="W7640" s="25" t="e">
        <f t="shared" si="290"/>
        <v>#DIV/0!</v>
      </c>
      <c r="X7640" s="64"/>
    </row>
    <row r="7641" spans="11:24" x14ac:dyDescent="0.3">
      <c r="K7641" s="31">
        <f>M7641/(L7641+M7641)</f>
        <v>0.95154531168150869</v>
      </c>
      <c r="L7641" s="52">
        <f>COUNTIF($N$6:N7641,FALSE)</f>
        <v>370</v>
      </c>
      <c r="M7641" s="52">
        <f>COUNTIF($N$6:N7641,TRUE)</f>
        <v>7266</v>
      </c>
      <c r="N7641" s="53" t="b">
        <f>O7641=P7641</f>
        <v>1</v>
      </c>
      <c r="O7641" s="53" t="str">
        <f>IF(R7641&gt;0,"+","-")</f>
        <v>-</v>
      </c>
      <c r="P7641" s="53" t="str">
        <f>IF(S7641&gt;0,"+","-")</f>
        <v>-</v>
      </c>
      <c r="R7641" s="23"/>
      <c r="S7641" s="15"/>
      <c r="T7641"/>
      <c r="U7641" s="70"/>
      <c r="V7641" s="71">
        <f t="shared" si="291"/>
        <v>1</v>
      </c>
      <c r="W7641" s="25" t="e">
        <f t="shared" si="290"/>
        <v>#DIV/0!</v>
      </c>
      <c r="X7641" s="64"/>
    </row>
    <row r="7642" spans="11:24" x14ac:dyDescent="0.3">
      <c r="K7642" s="31">
        <f>M7642/(L7642+M7642)</f>
        <v>0.95155165640958494</v>
      </c>
      <c r="L7642" s="52">
        <f>COUNTIF($N$6:N7642,FALSE)</f>
        <v>370</v>
      </c>
      <c r="M7642" s="52">
        <f>COUNTIF($N$6:N7642,TRUE)</f>
        <v>7267</v>
      </c>
      <c r="N7642" s="53" t="b">
        <f>O7642=P7642</f>
        <v>1</v>
      </c>
      <c r="O7642" s="53" t="str">
        <f>IF(R7642&gt;0,"+","-")</f>
        <v>-</v>
      </c>
      <c r="P7642" s="53" t="str">
        <f>IF(S7642&gt;0,"+","-")</f>
        <v>-</v>
      </c>
      <c r="R7642" s="23"/>
      <c r="S7642" s="15"/>
      <c r="T7642"/>
      <c r="U7642" s="70"/>
      <c r="V7642" s="71">
        <f t="shared" si="291"/>
        <v>1</v>
      </c>
      <c r="W7642" s="25" t="e">
        <f t="shared" si="290"/>
        <v>#DIV/0!</v>
      </c>
      <c r="X7642" s="64"/>
    </row>
    <row r="7643" spans="11:24" x14ac:dyDescent="0.3">
      <c r="K7643" s="31">
        <f>M7643/(L7643+M7643)</f>
        <v>0.95155799947630271</v>
      </c>
      <c r="L7643" s="52">
        <f>COUNTIF($N$6:N7643,FALSE)</f>
        <v>370</v>
      </c>
      <c r="M7643" s="52">
        <f>COUNTIF($N$6:N7643,TRUE)</f>
        <v>7268</v>
      </c>
      <c r="N7643" s="53" t="b">
        <f>O7643=P7643</f>
        <v>1</v>
      </c>
      <c r="O7643" s="53" t="str">
        <f>IF(R7643&gt;0,"+","-")</f>
        <v>-</v>
      </c>
      <c r="P7643" s="53" t="str">
        <f>IF(S7643&gt;0,"+","-")</f>
        <v>-</v>
      </c>
      <c r="R7643" s="23"/>
      <c r="S7643" s="15"/>
      <c r="T7643"/>
      <c r="U7643" s="70"/>
      <c r="V7643" s="71">
        <f t="shared" si="291"/>
        <v>1</v>
      </c>
      <c r="W7643" s="25" t="e">
        <f t="shared" si="290"/>
        <v>#DIV/0!</v>
      </c>
      <c r="X7643" s="64"/>
    </row>
    <row r="7644" spans="11:24" x14ac:dyDescent="0.3">
      <c r="K7644" s="31">
        <f>M7644/(L7644+M7644)</f>
        <v>0.95156434088231445</v>
      </c>
      <c r="L7644" s="52">
        <f>COUNTIF($N$6:N7644,FALSE)</f>
        <v>370</v>
      </c>
      <c r="M7644" s="52">
        <f>COUNTIF($N$6:N7644,TRUE)</f>
        <v>7269</v>
      </c>
      <c r="N7644" s="53" t="b">
        <f>O7644=P7644</f>
        <v>1</v>
      </c>
      <c r="O7644" s="53" t="str">
        <f>IF(R7644&gt;0,"+","-")</f>
        <v>-</v>
      </c>
      <c r="P7644" s="53" t="str">
        <f>IF(S7644&gt;0,"+","-")</f>
        <v>-</v>
      </c>
      <c r="R7644" s="23"/>
      <c r="S7644" s="15"/>
      <c r="T7644"/>
      <c r="U7644" s="70"/>
      <c r="V7644" s="71">
        <f t="shared" si="291"/>
        <v>1</v>
      </c>
      <c r="W7644" s="25" t="e">
        <f t="shared" si="290"/>
        <v>#DIV/0!</v>
      </c>
      <c r="X7644" s="64"/>
    </row>
    <row r="7645" spans="11:24" x14ac:dyDescent="0.3">
      <c r="K7645" s="31">
        <f>M7645/(L7645+M7645)</f>
        <v>0.95157068062827221</v>
      </c>
      <c r="L7645" s="52">
        <f>COUNTIF($N$6:N7645,FALSE)</f>
        <v>370</v>
      </c>
      <c r="M7645" s="52">
        <f>COUNTIF($N$6:N7645,TRUE)</f>
        <v>7270</v>
      </c>
      <c r="N7645" s="53" t="b">
        <f>O7645=P7645</f>
        <v>1</v>
      </c>
      <c r="O7645" s="53" t="str">
        <f>IF(R7645&gt;0,"+","-")</f>
        <v>-</v>
      </c>
      <c r="P7645" s="53" t="str">
        <f>IF(S7645&gt;0,"+","-")</f>
        <v>-</v>
      </c>
      <c r="R7645" s="23"/>
      <c r="S7645" s="15"/>
      <c r="T7645"/>
      <c r="U7645" s="70"/>
      <c r="V7645" s="71">
        <f t="shared" si="291"/>
        <v>1</v>
      </c>
      <c r="W7645" s="25" t="e">
        <f t="shared" si="290"/>
        <v>#DIV/0!</v>
      </c>
      <c r="X7645" s="64"/>
    </row>
    <row r="7646" spans="11:24" x14ac:dyDescent="0.3">
      <c r="K7646" s="31">
        <f>M7646/(L7646+M7646)</f>
        <v>0.95157701871482792</v>
      </c>
      <c r="L7646" s="52">
        <f>COUNTIF($N$6:N7646,FALSE)</f>
        <v>370</v>
      </c>
      <c r="M7646" s="52">
        <f>COUNTIF($N$6:N7646,TRUE)</f>
        <v>7271</v>
      </c>
      <c r="N7646" s="53" t="b">
        <f>O7646=P7646</f>
        <v>1</v>
      </c>
      <c r="O7646" s="53" t="str">
        <f>IF(R7646&gt;0,"+","-")</f>
        <v>-</v>
      </c>
      <c r="P7646" s="53" t="str">
        <f>IF(S7646&gt;0,"+","-")</f>
        <v>-</v>
      </c>
      <c r="Q7646" s="14"/>
      <c r="R7646" s="15"/>
      <c r="S7646" s="15"/>
      <c r="T7646"/>
      <c r="U7646" s="70"/>
      <c r="V7646" s="71">
        <f t="shared" si="291"/>
        <v>1</v>
      </c>
      <c r="W7646" s="25" t="e">
        <f t="shared" si="290"/>
        <v>#DIV/0!</v>
      </c>
      <c r="X7646" s="64"/>
    </row>
    <row r="7647" spans="11:24" x14ac:dyDescent="0.3">
      <c r="K7647" s="31">
        <f>M7647/(L7647+M7647)</f>
        <v>0.95158335514263281</v>
      </c>
      <c r="L7647" s="52">
        <f>COUNTIF($N$6:N7647,FALSE)</f>
        <v>370</v>
      </c>
      <c r="M7647" s="52">
        <f>COUNTIF($N$6:N7647,TRUE)</f>
        <v>7272</v>
      </c>
      <c r="N7647" s="53" t="b">
        <f>O7647=P7647</f>
        <v>1</v>
      </c>
      <c r="O7647" s="53" t="str">
        <f>IF(R7647&gt;0,"+","-")</f>
        <v>-</v>
      </c>
      <c r="P7647" s="53" t="str">
        <f>IF(S7647&gt;0,"+","-")</f>
        <v>-</v>
      </c>
      <c r="R7647" s="23"/>
      <c r="S7647" s="15"/>
      <c r="T7647"/>
      <c r="U7647" s="70"/>
      <c r="V7647" s="71">
        <f t="shared" si="291"/>
        <v>1</v>
      </c>
      <c r="W7647" s="25" t="e">
        <f t="shared" si="290"/>
        <v>#DIV/0!</v>
      </c>
      <c r="X7647" s="64"/>
    </row>
    <row r="7648" spans="11:24" x14ac:dyDescent="0.3">
      <c r="K7648" s="31">
        <f>M7648/(L7648+M7648)</f>
        <v>0.95158968991233805</v>
      </c>
      <c r="L7648" s="52">
        <f>COUNTIF($N$6:N7648,FALSE)</f>
        <v>370</v>
      </c>
      <c r="M7648" s="52">
        <f>COUNTIF($N$6:N7648,TRUE)</f>
        <v>7273</v>
      </c>
      <c r="N7648" s="53" t="b">
        <f>O7648=P7648</f>
        <v>1</v>
      </c>
      <c r="O7648" s="53" t="str">
        <f>IF(R7648&gt;0,"+","-")</f>
        <v>-</v>
      </c>
      <c r="P7648" s="53" t="str">
        <f>IF(S7648&gt;0,"+","-")</f>
        <v>-</v>
      </c>
      <c r="Q7648" s="14"/>
      <c r="R7648" s="15"/>
      <c r="S7648" s="15"/>
      <c r="T7648"/>
      <c r="U7648" s="70"/>
      <c r="V7648" s="71">
        <f t="shared" si="291"/>
        <v>1</v>
      </c>
      <c r="W7648" s="25" t="e">
        <f t="shared" si="290"/>
        <v>#DIV/0!</v>
      </c>
      <c r="X7648" s="64"/>
    </row>
    <row r="7649" spans="11:24" x14ac:dyDescent="0.3">
      <c r="K7649" s="31">
        <f>M7649/(L7649+M7649)</f>
        <v>0.95159602302459445</v>
      </c>
      <c r="L7649" s="52">
        <f>COUNTIF($N$6:N7649,FALSE)</f>
        <v>370</v>
      </c>
      <c r="M7649" s="52">
        <f>COUNTIF($N$6:N7649,TRUE)</f>
        <v>7274</v>
      </c>
      <c r="N7649" s="53" t="b">
        <f>O7649=P7649</f>
        <v>1</v>
      </c>
      <c r="O7649" s="53" t="str">
        <f>IF(R7649&gt;0,"+","-")</f>
        <v>-</v>
      </c>
      <c r="P7649" s="53" t="str">
        <f>IF(S7649&gt;0,"+","-")</f>
        <v>-</v>
      </c>
      <c r="R7649" s="23"/>
      <c r="S7649" s="15"/>
      <c r="T7649"/>
      <c r="U7649" s="70"/>
      <c r="V7649" s="71">
        <f t="shared" si="291"/>
        <v>1</v>
      </c>
      <c r="W7649" s="25" t="e">
        <f t="shared" si="290"/>
        <v>#DIV/0!</v>
      </c>
      <c r="X7649" s="64"/>
    </row>
    <row r="7650" spans="11:24" x14ac:dyDescent="0.3">
      <c r="K7650" s="31">
        <f>M7650/(L7650+M7650)</f>
        <v>0.95160235448005237</v>
      </c>
      <c r="L7650" s="52">
        <f>COUNTIF($N$6:N7650,FALSE)</f>
        <v>370</v>
      </c>
      <c r="M7650" s="52">
        <f>COUNTIF($N$6:N7650,TRUE)</f>
        <v>7275</v>
      </c>
      <c r="N7650" s="53" t="b">
        <f>O7650=P7650</f>
        <v>1</v>
      </c>
      <c r="O7650" s="53" t="str">
        <f>IF(R7650&gt;0,"+","-")</f>
        <v>-</v>
      </c>
      <c r="P7650" s="53" t="str">
        <f>IF(S7650&gt;0,"+","-")</f>
        <v>-</v>
      </c>
      <c r="R7650" s="23"/>
      <c r="S7650" s="15"/>
      <c r="T7650"/>
      <c r="U7650" s="70"/>
      <c r="V7650" s="71">
        <f t="shared" si="291"/>
        <v>1</v>
      </c>
      <c r="W7650" s="25" t="e">
        <f t="shared" si="290"/>
        <v>#DIV/0!</v>
      </c>
      <c r="X7650" s="64"/>
    </row>
    <row r="7651" spans="11:24" x14ac:dyDescent="0.3">
      <c r="K7651" s="31">
        <f>M7651/(L7651+M7651)</f>
        <v>0.95160868427936174</v>
      </c>
      <c r="L7651" s="52">
        <f>COUNTIF($N$6:N7651,FALSE)</f>
        <v>370</v>
      </c>
      <c r="M7651" s="52">
        <f>COUNTIF($N$6:N7651,TRUE)</f>
        <v>7276</v>
      </c>
      <c r="N7651" s="53" t="b">
        <f>O7651=P7651</f>
        <v>1</v>
      </c>
      <c r="O7651" s="53" t="str">
        <f>IF(R7651&gt;0,"+","-")</f>
        <v>-</v>
      </c>
      <c r="P7651" s="53" t="str">
        <f>IF(S7651&gt;0,"+","-")</f>
        <v>-</v>
      </c>
      <c r="R7651" s="23"/>
      <c r="S7651" s="15"/>
      <c r="T7651"/>
      <c r="U7651" s="70"/>
      <c r="V7651" s="71">
        <f t="shared" si="291"/>
        <v>1</v>
      </c>
      <c r="W7651" s="25" t="e">
        <f t="shared" si="290"/>
        <v>#DIV/0!</v>
      </c>
      <c r="X7651" s="64"/>
    </row>
    <row r="7652" spans="11:24" x14ac:dyDescent="0.3">
      <c r="K7652" s="31">
        <f>M7652/(L7652+M7652)</f>
        <v>0.95161501242317248</v>
      </c>
      <c r="L7652" s="52">
        <f>COUNTIF($N$6:N7652,FALSE)</f>
        <v>370</v>
      </c>
      <c r="M7652" s="52">
        <f>COUNTIF($N$6:N7652,TRUE)</f>
        <v>7277</v>
      </c>
      <c r="N7652" s="53" t="b">
        <f>O7652=P7652</f>
        <v>1</v>
      </c>
      <c r="O7652" s="53" t="str">
        <f>IF(R7652&gt;0,"+","-")</f>
        <v>-</v>
      </c>
      <c r="P7652" s="53" t="str">
        <f>IF(S7652&gt;0,"+","-")</f>
        <v>-</v>
      </c>
      <c r="R7652" s="23"/>
      <c r="S7652" s="15"/>
      <c r="T7652"/>
      <c r="U7652" s="70"/>
      <c r="V7652" s="71">
        <f t="shared" si="291"/>
        <v>1</v>
      </c>
      <c r="W7652" s="25" t="e">
        <f t="shared" si="290"/>
        <v>#DIV/0!</v>
      </c>
      <c r="X7652" s="64"/>
    </row>
    <row r="7653" spans="11:24" x14ac:dyDescent="0.3">
      <c r="K7653" s="31">
        <f>M7653/(L7653+M7653)</f>
        <v>0.95162133891213385</v>
      </c>
      <c r="L7653" s="52">
        <f>COUNTIF($N$6:N7653,FALSE)</f>
        <v>370</v>
      </c>
      <c r="M7653" s="52">
        <f>COUNTIF($N$6:N7653,TRUE)</f>
        <v>7278</v>
      </c>
      <c r="N7653" s="53" t="b">
        <f>O7653=P7653</f>
        <v>1</v>
      </c>
      <c r="O7653" s="53" t="str">
        <f>IF(R7653&gt;0,"+","-")</f>
        <v>-</v>
      </c>
      <c r="P7653" s="53" t="str">
        <f>IF(S7653&gt;0,"+","-")</f>
        <v>-</v>
      </c>
      <c r="R7653" s="23"/>
      <c r="S7653" s="15"/>
      <c r="T7653"/>
      <c r="U7653" s="70"/>
      <c r="V7653" s="71">
        <f t="shared" si="291"/>
        <v>1</v>
      </c>
      <c r="W7653" s="25" t="e">
        <f t="shared" si="290"/>
        <v>#DIV/0!</v>
      </c>
      <c r="X7653" s="64"/>
    </row>
    <row r="7654" spans="11:24" x14ac:dyDescent="0.3">
      <c r="K7654" s="31">
        <f>M7654/(L7654+M7654)</f>
        <v>0.951627663746895</v>
      </c>
      <c r="L7654" s="52">
        <f>COUNTIF($N$6:N7654,FALSE)</f>
        <v>370</v>
      </c>
      <c r="M7654" s="52">
        <f>COUNTIF($N$6:N7654,TRUE)</f>
        <v>7279</v>
      </c>
      <c r="N7654" s="53" t="b">
        <f>O7654=P7654</f>
        <v>1</v>
      </c>
      <c r="O7654" s="53" t="str">
        <f>IF(R7654&gt;0,"+","-")</f>
        <v>-</v>
      </c>
      <c r="P7654" s="53" t="str">
        <f>IF(S7654&gt;0,"+","-")</f>
        <v>-</v>
      </c>
      <c r="Q7654" s="14"/>
      <c r="R7654" s="15"/>
      <c r="S7654" s="15"/>
      <c r="T7654"/>
      <c r="U7654" s="70"/>
      <c r="V7654" s="71">
        <f t="shared" si="291"/>
        <v>1</v>
      </c>
      <c r="W7654" s="25" t="e">
        <f t="shared" si="290"/>
        <v>#DIV/0!</v>
      </c>
      <c r="X7654" s="64"/>
    </row>
    <row r="7655" spans="11:24" x14ac:dyDescent="0.3">
      <c r="K7655" s="31">
        <f>M7655/(L7655+M7655)</f>
        <v>0.95163398692810452</v>
      </c>
      <c r="L7655" s="52">
        <f>COUNTIF($N$6:N7655,FALSE)</f>
        <v>370</v>
      </c>
      <c r="M7655" s="52">
        <f>COUNTIF($N$6:N7655,TRUE)</f>
        <v>7280</v>
      </c>
      <c r="N7655" s="53" t="b">
        <f>O7655=P7655</f>
        <v>1</v>
      </c>
      <c r="O7655" s="53" t="str">
        <f>IF(R7655&gt;0,"+","-")</f>
        <v>-</v>
      </c>
      <c r="P7655" s="53" t="str">
        <f>IF(S7655&gt;0,"+","-")</f>
        <v>-</v>
      </c>
      <c r="R7655" s="23"/>
      <c r="S7655" s="15"/>
      <c r="T7655"/>
      <c r="U7655" s="70"/>
      <c r="V7655" s="71">
        <f t="shared" si="291"/>
        <v>1</v>
      </c>
      <c r="W7655" s="25" t="e">
        <f t="shared" si="290"/>
        <v>#DIV/0!</v>
      </c>
      <c r="X7655" s="64"/>
    </row>
    <row r="7656" spans="11:24" x14ac:dyDescent="0.3">
      <c r="K7656" s="31">
        <f>M7656/(L7656+M7656)</f>
        <v>0.9516403084564109</v>
      </c>
      <c r="L7656" s="52">
        <f>COUNTIF($N$6:N7656,FALSE)</f>
        <v>370</v>
      </c>
      <c r="M7656" s="52">
        <f>COUNTIF($N$6:N7656,TRUE)</f>
        <v>7281</v>
      </c>
      <c r="N7656" s="53" t="b">
        <f>O7656=P7656</f>
        <v>1</v>
      </c>
      <c r="O7656" s="53" t="str">
        <f>IF(R7656&gt;0,"+","-")</f>
        <v>-</v>
      </c>
      <c r="P7656" s="53" t="str">
        <f>IF(S7656&gt;0,"+","-")</f>
        <v>-</v>
      </c>
      <c r="R7656" s="23"/>
      <c r="S7656" s="15"/>
      <c r="T7656"/>
      <c r="U7656" s="70"/>
      <c r="V7656" s="71">
        <f t="shared" si="291"/>
        <v>1</v>
      </c>
      <c r="W7656" s="25" t="e">
        <f t="shared" si="290"/>
        <v>#DIV/0!</v>
      </c>
      <c r="X7656" s="64"/>
    </row>
    <row r="7657" spans="11:24" x14ac:dyDescent="0.3">
      <c r="K7657" s="31">
        <f>M7657/(L7657+M7657)</f>
        <v>0.95164662833246205</v>
      </c>
      <c r="L7657" s="52">
        <f>COUNTIF($N$6:N7657,FALSE)</f>
        <v>370</v>
      </c>
      <c r="M7657" s="52">
        <f>COUNTIF($N$6:N7657,TRUE)</f>
        <v>7282</v>
      </c>
      <c r="N7657" s="53" t="b">
        <f>O7657=P7657</f>
        <v>1</v>
      </c>
      <c r="O7657" s="53" t="str">
        <f>IF(R7657&gt;0,"+","-")</f>
        <v>-</v>
      </c>
      <c r="P7657" s="53" t="str">
        <f>IF(S7657&gt;0,"+","-")</f>
        <v>-</v>
      </c>
      <c r="Q7657" s="14"/>
      <c r="R7657" s="15"/>
      <c r="S7657" s="15"/>
      <c r="T7657"/>
      <c r="U7657" s="70"/>
      <c r="V7657" s="71">
        <f t="shared" si="291"/>
        <v>1</v>
      </c>
      <c r="W7657" s="25" t="e">
        <f t="shared" si="290"/>
        <v>#DIV/0!</v>
      </c>
      <c r="X7657" s="64"/>
    </row>
    <row r="7658" spans="11:24" x14ac:dyDescent="0.3">
      <c r="K7658" s="31">
        <f>M7658/(L7658+M7658)</f>
        <v>0.9516529465569058</v>
      </c>
      <c r="L7658" s="52">
        <f>COUNTIF($N$6:N7658,FALSE)</f>
        <v>370</v>
      </c>
      <c r="M7658" s="52">
        <f>COUNTIF($N$6:N7658,TRUE)</f>
        <v>7283</v>
      </c>
      <c r="N7658" s="53" t="b">
        <f>O7658=P7658</f>
        <v>1</v>
      </c>
      <c r="O7658" s="53" t="str">
        <f>IF(R7658&gt;0,"+","-")</f>
        <v>-</v>
      </c>
      <c r="P7658" s="53" t="str">
        <f>IF(S7658&gt;0,"+","-")</f>
        <v>-</v>
      </c>
      <c r="R7658" s="23"/>
      <c r="S7658" s="15"/>
      <c r="T7658"/>
      <c r="U7658" s="70"/>
      <c r="V7658" s="71">
        <f t="shared" si="291"/>
        <v>1</v>
      </c>
      <c r="W7658" s="25" t="e">
        <f t="shared" ref="W7658:W7721" si="292">AVERAGE(R7559:R7658)</f>
        <v>#DIV/0!</v>
      </c>
      <c r="X7658" s="64"/>
    </row>
    <row r="7659" spans="11:24" x14ac:dyDescent="0.3">
      <c r="K7659" s="31">
        <f>M7659/(L7659+M7659)</f>
        <v>0.95165926313038929</v>
      </c>
      <c r="L7659" s="52">
        <f>COUNTIF($N$6:N7659,FALSE)</f>
        <v>370</v>
      </c>
      <c r="M7659" s="52">
        <f>COUNTIF($N$6:N7659,TRUE)</f>
        <v>7284</v>
      </c>
      <c r="N7659" s="53" t="b">
        <f>O7659=P7659</f>
        <v>1</v>
      </c>
      <c r="O7659" s="53" t="str">
        <f>IF(R7659&gt;0,"+","-")</f>
        <v>-</v>
      </c>
      <c r="P7659" s="53" t="str">
        <f>IF(S7659&gt;0,"+","-")</f>
        <v>-</v>
      </c>
      <c r="R7659" s="23"/>
      <c r="S7659" s="15"/>
      <c r="T7659"/>
      <c r="U7659" s="70"/>
      <c r="V7659" s="71">
        <f t="shared" si="291"/>
        <v>1</v>
      </c>
      <c r="W7659" s="25" t="e">
        <f t="shared" si="292"/>
        <v>#DIV/0!</v>
      </c>
      <c r="X7659" s="64"/>
    </row>
    <row r="7660" spans="11:24" x14ac:dyDescent="0.3">
      <c r="K7660" s="31">
        <f>M7660/(L7660+M7660)</f>
        <v>0.95166557805355978</v>
      </c>
      <c r="L7660" s="52">
        <f>COUNTIF($N$6:N7660,FALSE)</f>
        <v>370</v>
      </c>
      <c r="M7660" s="52">
        <f>COUNTIF($N$6:N7660,TRUE)</f>
        <v>7285</v>
      </c>
      <c r="N7660" s="53" t="b">
        <f>O7660=P7660</f>
        <v>1</v>
      </c>
      <c r="O7660" s="53" t="str">
        <f>IF(R7660&gt;0,"+","-")</f>
        <v>-</v>
      </c>
      <c r="P7660" s="53" t="str">
        <f>IF(S7660&gt;0,"+","-")</f>
        <v>-</v>
      </c>
      <c r="Q7660" s="14"/>
      <c r="R7660" s="15"/>
      <c r="S7660" s="15"/>
      <c r="T7660"/>
      <c r="U7660" s="70"/>
      <c r="V7660" s="71">
        <f t="shared" si="291"/>
        <v>1</v>
      </c>
      <c r="W7660" s="25" t="e">
        <f t="shared" si="292"/>
        <v>#DIV/0!</v>
      </c>
      <c r="X7660" s="64"/>
    </row>
    <row r="7661" spans="11:24" x14ac:dyDescent="0.3">
      <c r="K7661" s="31">
        <f>M7661/(L7661+M7661)</f>
        <v>0.95167189132706376</v>
      </c>
      <c r="L7661" s="52">
        <f>COUNTIF($N$6:N7661,FALSE)</f>
        <v>370</v>
      </c>
      <c r="M7661" s="52">
        <f>COUNTIF($N$6:N7661,TRUE)</f>
        <v>7286</v>
      </c>
      <c r="N7661" s="53" t="b">
        <f>O7661=P7661</f>
        <v>1</v>
      </c>
      <c r="O7661" s="53" t="str">
        <f>IF(R7661&gt;0,"+","-")</f>
        <v>-</v>
      </c>
      <c r="P7661" s="53" t="str">
        <f>IF(S7661&gt;0,"+","-")</f>
        <v>-</v>
      </c>
      <c r="R7661" s="23"/>
      <c r="S7661" s="15"/>
      <c r="T7661"/>
      <c r="U7661" s="70"/>
      <c r="V7661" s="71">
        <f t="shared" si="291"/>
        <v>1</v>
      </c>
      <c r="W7661" s="25" t="e">
        <f t="shared" si="292"/>
        <v>#DIV/0!</v>
      </c>
      <c r="X7661" s="64"/>
    </row>
    <row r="7662" spans="11:24" x14ac:dyDescent="0.3">
      <c r="K7662" s="31">
        <f>M7662/(L7662+M7662)</f>
        <v>0.95167820295154759</v>
      </c>
      <c r="L7662" s="52">
        <f>COUNTIF($N$6:N7662,FALSE)</f>
        <v>370</v>
      </c>
      <c r="M7662" s="52">
        <f>COUNTIF($N$6:N7662,TRUE)</f>
        <v>7287</v>
      </c>
      <c r="N7662" s="53" t="b">
        <f>O7662=P7662</f>
        <v>1</v>
      </c>
      <c r="O7662" s="53" t="str">
        <f>IF(R7662&gt;0,"+","-")</f>
        <v>-</v>
      </c>
      <c r="P7662" s="53" t="str">
        <f>IF(S7662&gt;0,"+","-")</f>
        <v>-</v>
      </c>
      <c r="R7662" s="23"/>
      <c r="S7662" s="15"/>
      <c r="T7662"/>
      <c r="U7662" s="70"/>
      <c r="V7662" s="71">
        <f t="shared" si="291"/>
        <v>1</v>
      </c>
      <c r="W7662" s="25" t="e">
        <f t="shared" si="292"/>
        <v>#DIV/0!</v>
      </c>
      <c r="X7662" s="64"/>
    </row>
    <row r="7663" spans="11:24" x14ac:dyDescent="0.3">
      <c r="K7663" s="31">
        <f>M7663/(L7663+M7663)</f>
        <v>0.95168451292765732</v>
      </c>
      <c r="L7663" s="52">
        <f>COUNTIF($N$6:N7663,FALSE)</f>
        <v>370</v>
      </c>
      <c r="M7663" s="52">
        <f>COUNTIF($N$6:N7663,TRUE)</f>
        <v>7288</v>
      </c>
      <c r="N7663" s="53" t="b">
        <f>O7663=P7663</f>
        <v>1</v>
      </c>
      <c r="O7663" s="53" t="str">
        <f>IF(R7663&gt;0,"+","-")</f>
        <v>-</v>
      </c>
      <c r="P7663" s="53" t="str">
        <f>IF(S7663&gt;0,"+","-")</f>
        <v>-</v>
      </c>
      <c r="R7663" s="23"/>
      <c r="S7663" s="15"/>
      <c r="T7663"/>
      <c r="U7663" s="70"/>
      <c r="V7663" s="71">
        <f t="shared" si="291"/>
        <v>1</v>
      </c>
      <c r="W7663" s="25" t="e">
        <f t="shared" si="292"/>
        <v>#DIV/0!</v>
      </c>
      <c r="X7663" s="64"/>
    </row>
    <row r="7664" spans="11:24" x14ac:dyDescent="0.3">
      <c r="K7664" s="31">
        <f>M7664/(L7664+M7664)</f>
        <v>0.95169082125603865</v>
      </c>
      <c r="L7664" s="52">
        <f>COUNTIF($N$6:N7664,FALSE)</f>
        <v>370</v>
      </c>
      <c r="M7664" s="52">
        <f>COUNTIF($N$6:N7664,TRUE)</f>
        <v>7289</v>
      </c>
      <c r="N7664" s="53" t="b">
        <f>O7664=P7664</f>
        <v>1</v>
      </c>
      <c r="O7664" s="53" t="str">
        <f>IF(R7664&gt;0,"+","-")</f>
        <v>-</v>
      </c>
      <c r="P7664" s="53" t="str">
        <f>IF(S7664&gt;0,"+","-")</f>
        <v>-</v>
      </c>
      <c r="R7664" s="23"/>
      <c r="S7664" s="15"/>
      <c r="T7664"/>
      <c r="U7664" s="70"/>
      <c r="V7664" s="71">
        <f t="shared" si="291"/>
        <v>1</v>
      </c>
      <c r="W7664" s="25" t="e">
        <f t="shared" si="292"/>
        <v>#DIV/0!</v>
      </c>
      <c r="X7664" s="64"/>
    </row>
    <row r="7665" spans="11:24" x14ac:dyDescent="0.3">
      <c r="K7665" s="31">
        <f>M7665/(L7665+M7665)</f>
        <v>0.95169712793733685</v>
      </c>
      <c r="L7665" s="52">
        <f>COUNTIF($N$6:N7665,FALSE)</f>
        <v>370</v>
      </c>
      <c r="M7665" s="52">
        <f>COUNTIF($N$6:N7665,TRUE)</f>
        <v>7290</v>
      </c>
      <c r="N7665" s="53" t="b">
        <f>O7665=P7665</f>
        <v>1</v>
      </c>
      <c r="O7665" s="53" t="str">
        <f>IF(R7665&gt;0,"+","-")</f>
        <v>-</v>
      </c>
      <c r="P7665" s="53" t="str">
        <f>IF(S7665&gt;0,"+","-")</f>
        <v>-</v>
      </c>
      <c r="R7665" s="23"/>
      <c r="S7665" s="15"/>
      <c r="T7665"/>
      <c r="U7665" s="70"/>
      <c r="V7665" s="71">
        <f t="shared" si="291"/>
        <v>1</v>
      </c>
      <c r="W7665" s="25" t="e">
        <f t="shared" si="292"/>
        <v>#DIV/0!</v>
      </c>
      <c r="X7665" s="64"/>
    </row>
    <row r="7666" spans="11:24" x14ac:dyDescent="0.3">
      <c r="K7666" s="31">
        <f>M7666/(L7666+M7666)</f>
        <v>0.95170343297219684</v>
      </c>
      <c r="L7666" s="52">
        <f>COUNTIF($N$6:N7666,FALSE)</f>
        <v>370</v>
      </c>
      <c r="M7666" s="52">
        <f>COUNTIF($N$6:N7666,TRUE)</f>
        <v>7291</v>
      </c>
      <c r="N7666" s="53" t="b">
        <f>O7666=P7666</f>
        <v>1</v>
      </c>
      <c r="O7666" s="53" t="str">
        <f>IF(R7666&gt;0,"+","-")</f>
        <v>-</v>
      </c>
      <c r="P7666" s="53" t="str">
        <f>IF(S7666&gt;0,"+","-")</f>
        <v>-</v>
      </c>
      <c r="R7666" s="23"/>
      <c r="S7666" s="15"/>
      <c r="T7666"/>
      <c r="U7666" s="70"/>
      <c r="V7666" s="71">
        <f t="shared" si="291"/>
        <v>1</v>
      </c>
      <c r="W7666" s="25" t="e">
        <f t="shared" si="292"/>
        <v>#DIV/0!</v>
      </c>
      <c r="X7666" s="64"/>
    </row>
    <row r="7667" spans="11:24" x14ac:dyDescent="0.3">
      <c r="K7667" s="31">
        <f>M7667/(L7667+M7667)</f>
        <v>0.95170973636126333</v>
      </c>
      <c r="L7667" s="52">
        <f>COUNTIF($N$6:N7667,FALSE)</f>
        <v>370</v>
      </c>
      <c r="M7667" s="52">
        <f>COUNTIF($N$6:N7667,TRUE)</f>
        <v>7292</v>
      </c>
      <c r="N7667" s="53" t="b">
        <f>O7667=P7667</f>
        <v>1</v>
      </c>
      <c r="O7667" s="53" t="str">
        <f>IF(R7667&gt;0,"+","-")</f>
        <v>-</v>
      </c>
      <c r="P7667" s="53" t="str">
        <f>IF(S7667&gt;0,"+","-")</f>
        <v>-</v>
      </c>
      <c r="R7667" s="23"/>
      <c r="S7667" s="15"/>
      <c r="T7667"/>
      <c r="U7667" s="70"/>
      <c r="V7667" s="71">
        <f t="shared" si="291"/>
        <v>1</v>
      </c>
      <c r="W7667" s="25" t="e">
        <f t="shared" si="292"/>
        <v>#DIV/0!</v>
      </c>
      <c r="X7667" s="64"/>
    </row>
    <row r="7668" spans="11:24" x14ac:dyDescent="0.3">
      <c r="K7668" s="31">
        <f>M7668/(L7668+M7668)</f>
        <v>0.95171603810518068</v>
      </c>
      <c r="L7668" s="52">
        <f>COUNTIF($N$6:N7668,FALSE)</f>
        <v>370</v>
      </c>
      <c r="M7668" s="52">
        <f>COUNTIF($N$6:N7668,TRUE)</f>
        <v>7293</v>
      </c>
      <c r="N7668" s="53" t="b">
        <f>O7668=P7668</f>
        <v>1</v>
      </c>
      <c r="O7668" s="53" t="str">
        <f>IF(R7668&gt;0,"+","-")</f>
        <v>-</v>
      </c>
      <c r="P7668" s="53" t="str">
        <f>IF(S7668&gt;0,"+","-")</f>
        <v>-</v>
      </c>
      <c r="R7668" s="23"/>
      <c r="S7668" s="15"/>
      <c r="T7668"/>
      <c r="U7668" s="70"/>
      <c r="V7668" s="71">
        <f t="shared" si="291"/>
        <v>1</v>
      </c>
      <c r="W7668" s="25" t="e">
        <f t="shared" si="292"/>
        <v>#DIV/0!</v>
      </c>
      <c r="X7668" s="64"/>
    </row>
    <row r="7669" spans="11:24" x14ac:dyDescent="0.3">
      <c r="K7669" s="31">
        <f>M7669/(L7669+M7669)</f>
        <v>0.95172233820459295</v>
      </c>
      <c r="L7669" s="52">
        <f>COUNTIF($N$6:N7669,FALSE)</f>
        <v>370</v>
      </c>
      <c r="M7669" s="52">
        <f>COUNTIF($N$6:N7669,TRUE)</f>
        <v>7294</v>
      </c>
      <c r="N7669" s="53" t="b">
        <f>O7669=P7669</f>
        <v>1</v>
      </c>
      <c r="O7669" s="53" t="str">
        <f>IF(R7669&gt;0,"+","-")</f>
        <v>-</v>
      </c>
      <c r="P7669" s="53" t="str">
        <f>IF(S7669&gt;0,"+","-")</f>
        <v>-</v>
      </c>
      <c r="R7669" s="23"/>
      <c r="S7669" s="15"/>
      <c r="T7669"/>
      <c r="U7669" s="70"/>
      <c r="V7669" s="71">
        <f t="shared" si="291"/>
        <v>1</v>
      </c>
      <c r="W7669" s="25" t="e">
        <f t="shared" si="292"/>
        <v>#DIV/0!</v>
      </c>
      <c r="X7669" s="64"/>
    </row>
    <row r="7670" spans="11:24" x14ac:dyDescent="0.3">
      <c r="K7670" s="31">
        <f>M7670/(L7670+M7670)</f>
        <v>0.95172863666014351</v>
      </c>
      <c r="L7670" s="52">
        <f>COUNTIF($N$6:N7670,FALSE)</f>
        <v>370</v>
      </c>
      <c r="M7670" s="52">
        <f>COUNTIF($N$6:N7670,TRUE)</f>
        <v>7295</v>
      </c>
      <c r="N7670" s="53" t="b">
        <f>O7670=P7670</f>
        <v>1</v>
      </c>
      <c r="O7670" s="53" t="str">
        <f>IF(R7670&gt;0,"+","-")</f>
        <v>-</v>
      </c>
      <c r="P7670" s="53" t="str">
        <f>IF(S7670&gt;0,"+","-")</f>
        <v>-</v>
      </c>
      <c r="R7670" s="23"/>
      <c r="S7670" s="15"/>
      <c r="T7670"/>
      <c r="U7670" s="70"/>
      <c r="V7670" s="71">
        <f t="shared" si="291"/>
        <v>1</v>
      </c>
      <c r="W7670" s="25" t="e">
        <f t="shared" si="292"/>
        <v>#DIV/0!</v>
      </c>
      <c r="X7670" s="64"/>
    </row>
    <row r="7671" spans="11:24" x14ac:dyDescent="0.3">
      <c r="K7671" s="31">
        <f>M7671/(L7671+M7671)</f>
        <v>0.95173493347247584</v>
      </c>
      <c r="L7671" s="52">
        <f>COUNTIF($N$6:N7671,FALSE)</f>
        <v>370</v>
      </c>
      <c r="M7671" s="52">
        <f>COUNTIF($N$6:N7671,TRUE)</f>
        <v>7296</v>
      </c>
      <c r="N7671" s="53" t="b">
        <f>O7671=P7671</f>
        <v>1</v>
      </c>
      <c r="O7671" s="53" t="str">
        <f>IF(R7671&gt;0,"+","-")</f>
        <v>-</v>
      </c>
      <c r="P7671" s="53" t="str">
        <f>IF(S7671&gt;0,"+","-")</f>
        <v>-</v>
      </c>
      <c r="R7671" s="23"/>
      <c r="S7671" s="15"/>
      <c r="T7671"/>
      <c r="U7671" s="70"/>
      <c r="V7671" s="71">
        <f t="shared" si="291"/>
        <v>1</v>
      </c>
      <c r="W7671" s="25" t="e">
        <f t="shared" si="292"/>
        <v>#DIV/0!</v>
      </c>
      <c r="X7671" s="64"/>
    </row>
    <row r="7672" spans="11:24" x14ac:dyDescent="0.3">
      <c r="K7672" s="31">
        <f>M7672/(L7672+M7672)</f>
        <v>0.95174122864223298</v>
      </c>
      <c r="L7672" s="52">
        <f>COUNTIF($N$6:N7672,FALSE)</f>
        <v>370</v>
      </c>
      <c r="M7672" s="52">
        <f>COUNTIF($N$6:N7672,TRUE)</f>
        <v>7297</v>
      </c>
      <c r="N7672" s="53" t="b">
        <f>O7672=P7672</f>
        <v>1</v>
      </c>
      <c r="O7672" s="53" t="str">
        <f>IF(R7672&gt;0,"+","-")</f>
        <v>-</v>
      </c>
      <c r="P7672" s="53" t="str">
        <f>IF(S7672&gt;0,"+","-")</f>
        <v>-</v>
      </c>
      <c r="R7672" s="23"/>
      <c r="S7672" s="15"/>
      <c r="T7672"/>
      <c r="U7672" s="70"/>
      <c r="V7672" s="71">
        <f t="shared" ref="V7672:V7735" si="293">COUNTIF(N7623:N7672,TRUE)/50</f>
        <v>1</v>
      </c>
      <c r="W7672" s="25" t="e">
        <f t="shared" si="292"/>
        <v>#DIV/0!</v>
      </c>
      <c r="X7672" s="64"/>
    </row>
    <row r="7673" spans="11:24" x14ac:dyDescent="0.3">
      <c r="K7673" s="31">
        <f>M7673/(L7673+M7673)</f>
        <v>0.95174752217005743</v>
      </c>
      <c r="L7673" s="52">
        <f>COUNTIF($N$6:N7673,FALSE)</f>
        <v>370</v>
      </c>
      <c r="M7673" s="52">
        <f>COUNTIF($N$6:N7673,TRUE)</f>
        <v>7298</v>
      </c>
      <c r="N7673" s="53" t="b">
        <f>O7673=P7673</f>
        <v>1</v>
      </c>
      <c r="O7673" s="53" t="str">
        <f>IF(R7673&gt;0,"+","-")</f>
        <v>-</v>
      </c>
      <c r="P7673" s="53" t="str">
        <f>IF(S7673&gt;0,"+","-")</f>
        <v>-</v>
      </c>
      <c r="R7673" s="23"/>
      <c r="S7673" s="15"/>
      <c r="T7673"/>
      <c r="U7673" s="70"/>
      <c r="V7673" s="71">
        <f t="shared" si="293"/>
        <v>1</v>
      </c>
      <c r="W7673" s="25" t="e">
        <f t="shared" si="292"/>
        <v>#DIV/0!</v>
      </c>
      <c r="X7673" s="64"/>
    </row>
    <row r="7674" spans="11:24" x14ac:dyDescent="0.3">
      <c r="K7674" s="31">
        <f>M7674/(L7674+M7674)</f>
        <v>0.95175381405659143</v>
      </c>
      <c r="L7674" s="52">
        <f>COUNTIF($N$6:N7674,FALSE)</f>
        <v>370</v>
      </c>
      <c r="M7674" s="52">
        <f>COUNTIF($N$6:N7674,TRUE)</f>
        <v>7299</v>
      </c>
      <c r="N7674" s="53" t="b">
        <f>O7674=P7674</f>
        <v>1</v>
      </c>
      <c r="O7674" s="53" t="str">
        <f>IF(R7674&gt;0,"+","-")</f>
        <v>-</v>
      </c>
      <c r="P7674" s="53" t="str">
        <f>IF(S7674&gt;0,"+","-")</f>
        <v>-</v>
      </c>
      <c r="R7674" s="23"/>
      <c r="S7674" s="15"/>
      <c r="T7674"/>
      <c r="U7674" s="70"/>
      <c r="V7674" s="71">
        <f t="shared" si="293"/>
        <v>1</v>
      </c>
      <c r="W7674" s="25" t="e">
        <f t="shared" si="292"/>
        <v>#DIV/0!</v>
      </c>
      <c r="X7674" s="64"/>
    </row>
    <row r="7675" spans="11:24" x14ac:dyDescent="0.3">
      <c r="K7675" s="31">
        <f>M7675/(L7675+M7675)</f>
        <v>0.95176010430247715</v>
      </c>
      <c r="L7675" s="52">
        <f>COUNTIF($N$6:N7675,FALSE)</f>
        <v>370</v>
      </c>
      <c r="M7675" s="52">
        <f>COUNTIF($N$6:N7675,TRUE)</f>
        <v>7300</v>
      </c>
      <c r="N7675" s="53" t="b">
        <f>O7675=P7675</f>
        <v>1</v>
      </c>
      <c r="O7675" s="53" t="str">
        <f>IF(R7675&gt;0,"+","-")</f>
        <v>-</v>
      </c>
      <c r="P7675" s="53" t="str">
        <f>IF(S7675&gt;0,"+","-")</f>
        <v>-</v>
      </c>
      <c r="R7675" s="23"/>
      <c r="S7675" s="15"/>
      <c r="T7675"/>
      <c r="U7675" s="70"/>
      <c r="V7675" s="71">
        <f t="shared" si="293"/>
        <v>1</v>
      </c>
      <c r="W7675" s="25" t="e">
        <f t="shared" si="292"/>
        <v>#DIV/0!</v>
      </c>
      <c r="X7675" s="64"/>
    </row>
    <row r="7676" spans="11:24" x14ac:dyDescent="0.3">
      <c r="K7676" s="31">
        <f>M7676/(L7676+M7676)</f>
        <v>0.95176639290835618</v>
      </c>
      <c r="L7676" s="52">
        <f>COUNTIF($N$6:N7676,FALSE)</f>
        <v>370</v>
      </c>
      <c r="M7676" s="52">
        <f>COUNTIF($N$6:N7676,TRUE)</f>
        <v>7301</v>
      </c>
      <c r="N7676" s="53" t="b">
        <f>O7676=P7676</f>
        <v>1</v>
      </c>
      <c r="O7676" s="53" t="str">
        <f>IF(R7676&gt;0,"+","-")</f>
        <v>-</v>
      </c>
      <c r="P7676" s="53" t="str">
        <f>IF(S7676&gt;0,"+","-")</f>
        <v>-</v>
      </c>
      <c r="R7676" s="23"/>
      <c r="S7676" s="15"/>
      <c r="T7676"/>
      <c r="U7676" s="70"/>
      <c r="V7676" s="71">
        <f t="shared" si="293"/>
        <v>1</v>
      </c>
      <c r="W7676" s="25" t="e">
        <f t="shared" si="292"/>
        <v>#DIV/0!</v>
      </c>
      <c r="X7676" s="64"/>
    </row>
    <row r="7677" spans="11:24" x14ac:dyDescent="0.3">
      <c r="K7677" s="31">
        <f>M7677/(L7677+M7677)</f>
        <v>0.95177267987486969</v>
      </c>
      <c r="L7677" s="52">
        <f>COUNTIF($N$6:N7677,FALSE)</f>
        <v>370</v>
      </c>
      <c r="M7677" s="52">
        <f>COUNTIF($N$6:N7677,TRUE)</f>
        <v>7302</v>
      </c>
      <c r="N7677" s="53" t="b">
        <f>O7677=P7677</f>
        <v>1</v>
      </c>
      <c r="O7677" s="53" t="str">
        <f>IF(R7677&gt;0,"+","-")</f>
        <v>-</v>
      </c>
      <c r="P7677" s="53" t="str">
        <f>IF(S7677&gt;0,"+","-")</f>
        <v>-</v>
      </c>
      <c r="R7677" s="23"/>
      <c r="S7677" s="15"/>
      <c r="T7677"/>
      <c r="U7677" s="70"/>
      <c r="V7677" s="71">
        <f t="shared" si="293"/>
        <v>1</v>
      </c>
      <c r="W7677" s="25" t="e">
        <f t="shared" si="292"/>
        <v>#DIV/0!</v>
      </c>
      <c r="X7677" s="64"/>
    </row>
    <row r="7678" spans="11:24" x14ac:dyDescent="0.3">
      <c r="K7678" s="31">
        <f>M7678/(L7678+M7678)</f>
        <v>0.9517789652026587</v>
      </c>
      <c r="L7678" s="52">
        <f>COUNTIF($N$6:N7678,FALSE)</f>
        <v>370</v>
      </c>
      <c r="M7678" s="52">
        <f>COUNTIF($N$6:N7678,TRUE)</f>
        <v>7303</v>
      </c>
      <c r="N7678" s="53" t="b">
        <f>O7678=P7678</f>
        <v>1</v>
      </c>
      <c r="O7678" s="53" t="str">
        <f>IF(R7678&gt;0,"+","-")</f>
        <v>-</v>
      </c>
      <c r="P7678" s="53" t="str">
        <f>IF(S7678&gt;0,"+","-")</f>
        <v>-</v>
      </c>
      <c r="R7678" s="23"/>
      <c r="S7678" s="15"/>
      <c r="T7678"/>
      <c r="U7678" s="70"/>
      <c r="V7678" s="71">
        <f t="shared" si="293"/>
        <v>1</v>
      </c>
      <c r="W7678" s="25" t="e">
        <f t="shared" si="292"/>
        <v>#DIV/0!</v>
      </c>
      <c r="X7678" s="64"/>
    </row>
    <row r="7679" spans="11:24" x14ac:dyDescent="0.3">
      <c r="K7679" s="31">
        <f>M7679/(L7679+M7679)</f>
        <v>0.95178524889236382</v>
      </c>
      <c r="L7679" s="52">
        <f>COUNTIF($N$6:N7679,FALSE)</f>
        <v>370</v>
      </c>
      <c r="M7679" s="52">
        <f>COUNTIF($N$6:N7679,TRUE)</f>
        <v>7304</v>
      </c>
      <c r="N7679" s="53" t="b">
        <f>O7679=P7679</f>
        <v>1</v>
      </c>
      <c r="O7679" s="53" t="str">
        <f>IF(R7679&gt;0,"+","-")</f>
        <v>-</v>
      </c>
      <c r="P7679" s="53" t="str">
        <f>IF(S7679&gt;0,"+","-")</f>
        <v>-</v>
      </c>
      <c r="Q7679" s="14"/>
      <c r="R7679" s="15"/>
      <c r="S7679" s="15"/>
      <c r="T7679"/>
      <c r="U7679" s="70"/>
      <c r="V7679" s="71">
        <f t="shared" si="293"/>
        <v>1</v>
      </c>
      <c r="W7679" s="25" t="e">
        <f t="shared" si="292"/>
        <v>#DIV/0!</v>
      </c>
      <c r="X7679" s="64"/>
    </row>
    <row r="7680" spans="11:24" x14ac:dyDescent="0.3">
      <c r="K7680" s="31">
        <f>M7680/(L7680+M7680)</f>
        <v>0.95179153094462543</v>
      </c>
      <c r="L7680" s="52">
        <f>COUNTIF($N$6:N7680,FALSE)</f>
        <v>370</v>
      </c>
      <c r="M7680" s="52">
        <f>COUNTIF($N$6:N7680,TRUE)</f>
        <v>7305</v>
      </c>
      <c r="N7680" s="53" t="b">
        <f>O7680=P7680</f>
        <v>1</v>
      </c>
      <c r="O7680" s="53" t="str">
        <f>IF(R7680&gt;0,"+","-")</f>
        <v>-</v>
      </c>
      <c r="P7680" s="53" t="str">
        <f>IF(S7680&gt;0,"+","-")</f>
        <v>-</v>
      </c>
      <c r="Q7680" s="14"/>
      <c r="R7680" s="15"/>
      <c r="S7680" s="15"/>
      <c r="T7680"/>
      <c r="U7680" s="70"/>
      <c r="V7680" s="71">
        <f t="shared" si="293"/>
        <v>1</v>
      </c>
      <c r="W7680" s="25" t="e">
        <f t="shared" si="292"/>
        <v>#DIV/0!</v>
      </c>
      <c r="X7680" s="64"/>
    </row>
    <row r="7681" spans="11:24" x14ac:dyDescent="0.3">
      <c r="K7681" s="31">
        <f>M7681/(L7681+M7681)</f>
        <v>0.95179781136008335</v>
      </c>
      <c r="L7681" s="52">
        <f>COUNTIF($N$6:N7681,FALSE)</f>
        <v>370</v>
      </c>
      <c r="M7681" s="52">
        <f>COUNTIF($N$6:N7681,TRUE)</f>
        <v>7306</v>
      </c>
      <c r="N7681" s="53" t="b">
        <f>O7681=P7681</f>
        <v>1</v>
      </c>
      <c r="O7681" s="53" t="str">
        <f>IF(R7681&gt;0,"+","-")</f>
        <v>-</v>
      </c>
      <c r="P7681" s="53" t="str">
        <f>IF(S7681&gt;0,"+","-")</f>
        <v>-</v>
      </c>
      <c r="R7681" s="23"/>
      <c r="S7681" s="15"/>
      <c r="T7681"/>
      <c r="U7681" s="70"/>
      <c r="V7681" s="71">
        <f t="shared" si="293"/>
        <v>1</v>
      </c>
      <c r="W7681" s="25" t="e">
        <f t="shared" si="292"/>
        <v>#DIV/0!</v>
      </c>
      <c r="X7681" s="64"/>
    </row>
    <row r="7682" spans="11:24" x14ac:dyDescent="0.3">
      <c r="K7682" s="31">
        <f>M7682/(L7682+M7682)</f>
        <v>0.95180409013937739</v>
      </c>
      <c r="L7682" s="52">
        <f>COUNTIF($N$6:N7682,FALSE)</f>
        <v>370</v>
      </c>
      <c r="M7682" s="52">
        <f>COUNTIF($N$6:N7682,TRUE)</f>
        <v>7307</v>
      </c>
      <c r="N7682" s="53" t="b">
        <f>O7682=P7682</f>
        <v>1</v>
      </c>
      <c r="O7682" s="53" t="str">
        <f>IF(R7682&gt;0,"+","-")</f>
        <v>-</v>
      </c>
      <c r="P7682" s="53" t="str">
        <f>IF(S7682&gt;0,"+","-")</f>
        <v>-</v>
      </c>
      <c r="Q7682" s="14"/>
      <c r="R7682" s="15"/>
      <c r="S7682" s="15"/>
      <c r="T7682"/>
      <c r="U7682" s="70"/>
      <c r="V7682" s="71">
        <f t="shared" si="293"/>
        <v>1</v>
      </c>
      <c r="W7682" s="25" t="e">
        <f t="shared" si="292"/>
        <v>#DIV/0!</v>
      </c>
      <c r="X7682" s="64"/>
    </row>
    <row r="7683" spans="11:24" x14ac:dyDescent="0.3">
      <c r="K7683" s="31">
        <f>M7683/(L7683+M7683)</f>
        <v>0.95181036728314661</v>
      </c>
      <c r="L7683" s="52">
        <f>COUNTIF($N$6:N7683,FALSE)</f>
        <v>370</v>
      </c>
      <c r="M7683" s="52">
        <f>COUNTIF($N$6:N7683,TRUE)</f>
        <v>7308</v>
      </c>
      <c r="N7683" s="53" t="b">
        <f>O7683=P7683</f>
        <v>1</v>
      </c>
      <c r="O7683" s="53" t="str">
        <f>IF(R7683&gt;0,"+","-")</f>
        <v>-</v>
      </c>
      <c r="P7683" s="53" t="str">
        <f>IF(S7683&gt;0,"+","-")</f>
        <v>-</v>
      </c>
      <c r="R7683" s="23"/>
      <c r="S7683" s="15"/>
      <c r="T7683"/>
      <c r="U7683" s="70"/>
      <c r="V7683" s="71">
        <f t="shared" si="293"/>
        <v>1</v>
      </c>
      <c r="W7683" s="25" t="e">
        <f t="shared" si="292"/>
        <v>#DIV/0!</v>
      </c>
      <c r="X7683" s="64"/>
    </row>
    <row r="7684" spans="11:24" x14ac:dyDescent="0.3">
      <c r="K7684" s="31">
        <f>M7684/(L7684+M7684)</f>
        <v>0.95181664279203027</v>
      </c>
      <c r="L7684" s="52">
        <f>COUNTIF($N$6:N7684,FALSE)</f>
        <v>370</v>
      </c>
      <c r="M7684" s="52">
        <f>COUNTIF($N$6:N7684,TRUE)</f>
        <v>7309</v>
      </c>
      <c r="N7684" s="53" t="b">
        <f>O7684=P7684</f>
        <v>1</v>
      </c>
      <c r="O7684" s="53" t="str">
        <f>IF(R7684&gt;0,"+","-")</f>
        <v>-</v>
      </c>
      <c r="P7684" s="53" t="str">
        <f>IF(S7684&gt;0,"+","-")</f>
        <v>-</v>
      </c>
      <c r="Q7684" s="14"/>
      <c r="R7684" s="15"/>
      <c r="S7684" s="15"/>
      <c r="T7684"/>
      <c r="U7684" s="70"/>
      <c r="V7684" s="71">
        <f t="shared" si="293"/>
        <v>1</v>
      </c>
      <c r="W7684" s="25" t="e">
        <f t="shared" si="292"/>
        <v>#DIV/0!</v>
      </c>
      <c r="X7684" s="64"/>
    </row>
    <row r="7685" spans="11:24" x14ac:dyDescent="0.3">
      <c r="K7685" s="31">
        <f>M7685/(L7685+M7685)</f>
        <v>0.95182291666666663</v>
      </c>
      <c r="L7685" s="52">
        <f>COUNTIF($N$6:N7685,FALSE)</f>
        <v>370</v>
      </c>
      <c r="M7685" s="52">
        <f>COUNTIF($N$6:N7685,TRUE)</f>
        <v>7310</v>
      </c>
      <c r="N7685" s="53" t="b">
        <f>O7685=P7685</f>
        <v>1</v>
      </c>
      <c r="O7685" s="53" t="str">
        <f>IF(R7685&gt;0,"+","-")</f>
        <v>-</v>
      </c>
      <c r="P7685" s="53" t="str">
        <f>IF(S7685&gt;0,"+","-")</f>
        <v>-</v>
      </c>
      <c r="R7685" s="23"/>
      <c r="S7685" s="15"/>
      <c r="T7685"/>
      <c r="U7685" s="70"/>
      <c r="V7685" s="71">
        <f t="shared" si="293"/>
        <v>1</v>
      </c>
      <c r="W7685" s="25" t="e">
        <f t="shared" si="292"/>
        <v>#DIV/0!</v>
      </c>
      <c r="X7685" s="64"/>
    </row>
    <row r="7686" spans="11:24" x14ac:dyDescent="0.3">
      <c r="K7686" s="31">
        <f>M7686/(L7686+M7686)</f>
        <v>0.9518291889076943</v>
      </c>
      <c r="L7686" s="52">
        <f>COUNTIF($N$6:N7686,FALSE)</f>
        <v>370</v>
      </c>
      <c r="M7686" s="52">
        <f>COUNTIF($N$6:N7686,TRUE)</f>
        <v>7311</v>
      </c>
      <c r="N7686" s="53" t="b">
        <f>O7686=P7686</f>
        <v>1</v>
      </c>
      <c r="O7686" s="53" t="str">
        <f>IF(R7686&gt;0,"+","-")</f>
        <v>-</v>
      </c>
      <c r="P7686" s="53" t="str">
        <f>IF(S7686&gt;0,"+","-")</f>
        <v>-</v>
      </c>
      <c r="R7686" s="23"/>
      <c r="S7686" s="15"/>
      <c r="T7686"/>
      <c r="U7686" s="70"/>
      <c r="V7686" s="71">
        <f t="shared" si="293"/>
        <v>1</v>
      </c>
      <c r="W7686" s="25" t="e">
        <f t="shared" si="292"/>
        <v>#DIV/0!</v>
      </c>
      <c r="X7686" s="64"/>
    </row>
    <row r="7687" spans="11:24" x14ac:dyDescent="0.3">
      <c r="K7687" s="31">
        <f>M7687/(L7687+M7687)</f>
        <v>0.9518354595157511</v>
      </c>
      <c r="L7687" s="52">
        <f>COUNTIF($N$6:N7687,FALSE)</f>
        <v>370</v>
      </c>
      <c r="M7687" s="52">
        <f>COUNTIF($N$6:N7687,TRUE)</f>
        <v>7312</v>
      </c>
      <c r="N7687" s="53" t="b">
        <f>O7687=P7687</f>
        <v>1</v>
      </c>
      <c r="O7687" s="53" t="str">
        <f>IF(R7687&gt;0,"+","-")</f>
        <v>-</v>
      </c>
      <c r="P7687" s="53" t="str">
        <f>IF(S7687&gt;0,"+","-")</f>
        <v>-</v>
      </c>
      <c r="Q7687" s="14"/>
      <c r="R7687" s="15"/>
      <c r="S7687" s="15"/>
      <c r="T7687"/>
      <c r="U7687" s="70"/>
      <c r="V7687" s="71">
        <f t="shared" si="293"/>
        <v>1</v>
      </c>
      <c r="W7687" s="25" t="e">
        <f t="shared" si="292"/>
        <v>#DIV/0!</v>
      </c>
      <c r="X7687" s="64"/>
    </row>
    <row r="7688" spans="11:24" x14ac:dyDescent="0.3">
      <c r="K7688" s="31">
        <f>M7688/(L7688+M7688)</f>
        <v>0.95184172849147464</v>
      </c>
      <c r="L7688" s="52">
        <f>COUNTIF($N$6:N7688,FALSE)</f>
        <v>370</v>
      </c>
      <c r="M7688" s="52">
        <f>COUNTIF($N$6:N7688,TRUE)</f>
        <v>7313</v>
      </c>
      <c r="N7688" s="53" t="b">
        <f>O7688=P7688</f>
        <v>1</v>
      </c>
      <c r="O7688" s="53" t="str">
        <f>IF(R7688&gt;0,"+","-")</f>
        <v>-</v>
      </c>
      <c r="P7688" s="53" t="str">
        <f>IF(S7688&gt;0,"+","-")</f>
        <v>-</v>
      </c>
      <c r="Q7688" s="14"/>
      <c r="R7688" s="15"/>
      <c r="S7688" s="15"/>
      <c r="T7688"/>
      <c r="U7688" s="70"/>
      <c r="V7688" s="71">
        <f t="shared" si="293"/>
        <v>1</v>
      </c>
      <c r="W7688" s="25" t="e">
        <f t="shared" si="292"/>
        <v>#DIV/0!</v>
      </c>
      <c r="X7688" s="64"/>
    </row>
    <row r="7689" spans="11:24" x14ac:dyDescent="0.3">
      <c r="K7689" s="31">
        <f>M7689/(L7689+M7689)</f>
        <v>0.95184799583550239</v>
      </c>
      <c r="L7689" s="52">
        <f>COUNTIF($N$6:N7689,FALSE)</f>
        <v>370</v>
      </c>
      <c r="M7689" s="52">
        <f>COUNTIF($N$6:N7689,TRUE)</f>
        <v>7314</v>
      </c>
      <c r="N7689" s="53" t="b">
        <f>O7689=P7689</f>
        <v>1</v>
      </c>
      <c r="O7689" s="53" t="str">
        <f>IF(R7689&gt;0,"+","-")</f>
        <v>-</v>
      </c>
      <c r="P7689" s="53" t="str">
        <f>IF(S7689&gt;0,"+","-")</f>
        <v>-</v>
      </c>
      <c r="Q7689" s="14"/>
      <c r="R7689" s="15"/>
      <c r="S7689" s="15"/>
      <c r="T7689"/>
      <c r="U7689" s="70"/>
      <c r="V7689" s="71">
        <f t="shared" si="293"/>
        <v>1</v>
      </c>
      <c r="W7689" s="25" t="e">
        <f t="shared" si="292"/>
        <v>#DIV/0!</v>
      </c>
      <c r="X7689" s="64"/>
    </row>
    <row r="7690" spans="11:24" x14ac:dyDescent="0.3">
      <c r="K7690" s="31">
        <f>M7690/(L7690+M7690)</f>
        <v>0.95185426154847108</v>
      </c>
      <c r="L7690" s="52">
        <f>COUNTIF($N$6:N7690,FALSE)</f>
        <v>370</v>
      </c>
      <c r="M7690" s="52">
        <f>COUNTIF($N$6:N7690,TRUE)</f>
        <v>7315</v>
      </c>
      <c r="N7690" s="53" t="b">
        <f>O7690=P7690</f>
        <v>1</v>
      </c>
      <c r="O7690" s="53" t="str">
        <f>IF(R7690&gt;0,"+","-")</f>
        <v>-</v>
      </c>
      <c r="P7690" s="53" t="str">
        <f>IF(S7690&gt;0,"+","-")</f>
        <v>-</v>
      </c>
      <c r="R7690" s="23"/>
      <c r="S7690" s="15"/>
      <c r="T7690"/>
      <c r="U7690" s="70"/>
      <c r="V7690" s="71">
        <f t="shared" si="293"/>
        <v>1</v>
      </c>
      <c r="W7690" s="25" t="e">
        <f t="shared" si="292"/>
        <v>#DIV/0!</v>
      </c>
      <c r="X7690" s="64"/>
    </row>
    <row r="7691" spans="11:24" x14ac:dyDescent="0.3">
      <c r="K7691" s="31">
        <f>M7691/(L7691+M7691)</f>
        <v>0.95186052563101742</v>
      </c>
      <c r="L7691" s="52">
        <f>COUNTIF($N$6:N7691,FALSE)</f>
        <v>370</v>
      </c>
      <c r="M7691" s="52">
        <f>COUNTIF($N$6:N7691,TRUE)</f>
        <v>7316</v>
      </c>
      <c r="N7691" s="53" t="b">
        <f>O7691=P7691</f>
        <v>1</v>
      </c>
      <c r="O7691" s="53" t="str">
        <f>IF(R7691&gt;0,"+","-")</f>
        <v>-</v>
      </c>
      <c r="P7691" s="53" t="str">
        <f>IF(S7691&gt;0,"+","-")</f>
        <v>-</v>
      </c>
      <c r="R7691" s="23"/>
      <c r="S7691" s="15"/>
      <c r="T7691"/>
      <c r="U7691" s="70"/>
      <c r="V7691" s="71">
        <f t="shared" si="293"/>
        <v>1</v>
      </c>
      <c r="W7691" s="25" t="e">
        <f t="shared" si="292"/>
        <v>#DIV/0!</v>
      </c>
      <c r="X7691" s="64"/>
    </row>
    <row r="7692" spans="11:24" x14ac:dyDescent="0.3">
      <c r="K7692" s="31">
        <f>M7692/(L7692+M7692)</f>
        <v>0.95186678808377778</v>
      </c>
      <c r="L7692" s="52">
        <f>COUNTIF($N$6:N7692,FALSE)</f>
        <v>370</v>
      </c>
      <c r="M7692" s="52">
        <f>COUNTIF($N$6:N7692,TRUE)</f>
        <v>7317</v>
      </c>
      <c r="N7692" s="53" t="b">
        <f>O7692=P7692</f>
        <v>1</v>
      </c>
      <c r="O7692" s="53" t="str">
        <f>IF(R7692&gt;0,"+","-")</f>
        <v>-</v>
      </c>
      <c r="P7692" s="53" t="str">
        <f>IF(S7692&gt;0,"+","-")</f>
        <v>-</v>
      </c>
      <c r="R7692" s="23"/>
      <c r="S7692" s="15"/>
      <c r="T7692"/>
      <c r="U7692" s="70"/>
      <c r="V7692" s="71">
        <f t="shared" si="293"/>
        <v>1</v>
      </c>
      <c r="W7692" s="25" t="e">
        <f t="shared" si="292"/>
        <v>#DIV/0!</v>
      </c>
      <c r="X7692" s="64"/>
    </row>
    <row r="7693" spans="11:24" x14ac:dyDescent="0.3">
      <c r="K7693" s="31">
        <f>M7693/(L7693+M7693)</f>
        <v>0.95187304890738811</v>
      </c>
      <c r="L7693" s="52">
        <f>COUNTIF($N$6:N7693,FALSE)</f>
        <v>370</v>
      </c>
      <c r="M7693" s="52">
        <f>COUNTIF($N$6:N7693,TRUE)</f>
        <v>7318</v>
      </c>
      <c r="N7693" s="53" t="b">
        <f>O7693=P7693</f>
        <v>1</v>
      </c>
      <c r="O7693" s="53" t="str">
        <f>IF(R7693&gt;0,"+","-")</f>
        <v>-</v>
      </c>
      <c r="P7693" s="53" t="str">
        <f>IF(S7693&gt;0,"+","-")</f>
        <v>-</v>
      </c>
      <c r="R7693" s="23"/>
      <c r="S7693" s="15"/>
      <c r="T7693"/>
      <c r="U7693" s="70"/>
      <c r="V7693" s="71">
        <f t="shared" si="293"/>
        <v>1</v>
      </c>
      <c r="W7693" s="25" t="e">
        <f t="shared" si="292"/>
        <v>#DIV/0!</v>
      </c>
      <c r="X7693" s="64"/>
    </row>
    <row r="7694" spans="11:24" x14ac:dyDescent="0.3">
      <c r="K7694" s="31">
        <f>M7694/(L7694+M7694)</f>
        <v>0.95187930810248411</v>
      </c>
      <c r="L7694" s="52">
        <f>COUNTIF($N$6:N7694,FALSE)</f>
        <v>370</v>
      </c>
      <c r="M7694" s="52">
        <f>COUNTIF($N$6:N7694,TRUE)</f>
        <v>7319</v>
      </c>
      <c r="N7694" s="53" t="b">
        <f>O7694=P7694</f>
        <v>1</v>
      </c>
      <c r="O7694" s="53" t="str">
        <f>IF(R7694&gt;0,"+","-")</f>
        <v>-</v>
      </c>
      <c r="P7694" s="53" t="str">
        <f>IF(S7694&gt;0,"+","-")</f>
        <v>-</v>
      </c>
      <c r="R7694" s="23"/>
      <c r="S7694" s="15"/>
      <c r="T7694"/>
      <c r="U7694" s="70"/>
      <c r="V7694" s="71">
        <f t="shared" si="293"/>
        <v>1</v>
      </c>
      <c r="W7694" s="25" t="e">
        <f t="shared" si="292"/>
        <v>#DIV/0!</v>
      </c>
      <c r="X7694" s="64"/>
    </row>
    <row r="7695" spans="11:24" x14ac:dyDescent="0.3">
      <c r="K7695" s="31">
        <f>M7695/(L7695+M7695)</f>
        <v>0.95188556566970095</v>
      </c>
      <c r="L7695" s="52">
        <f>COUNTIF($N$6:N7695,FALSE)</f>
        <v>370</v>
      </c>
      <c r="M7695" s="52">
        <f>COUNTIF($N$6:N7695,TRUE)</f>
        <v>7320</v>
      </c>
      <c r="N7695" s="53" t="b">
        <f>O7695=P7695</f>
        <v>1</v>
      </c>
      <c r="O7695" s="53" t="str">
        <f>IF(R7695&gt;0,"+","-")</f>
        <v>-</v>
      </c>
      <c r="P7695" s="53" t="str">
        <f>IF(S7695&gt;0,"+","-")</f>
        <v>-</v>
      </c>
      <c r="R7695" s="23"/>
      <c r="S7695" s="15"/>
      <c r="T7695"/>
      <c r="U7695" s="70"/>
      <c r="V7695" s="71">
        <f t="shared" si="293"/>
        <v>1</v>
      </c>
      <c r="W7695" s="25" t="e">
        <f t="shared" si="292"/>
        <v>#DIV/0!</v>
      </c>
      <c r="X7695" s="64"/>
    </row>
    <row r="7696" spans="11:24" x14ac:dyDescent="0.3">
      <c r="K7696" s="31">
        <f>M7696/(L7696+M7696)</f>
        <v>0.95189182160967367</v>
      </c>
      <c r="L7696" s="52">
        <f>COUNTIF($N$6:N7696,FALSE)</f>
        <v>370</v>
      </c>
      <c r="M7696" s="52">
        <f>COUNTIF($N$6:N7696,TRUE)</f>
        <v>7321</v>
      </c>
      <c r="N7696" s="53" t="b">
        <f>O7696=P7696</f>
        <v>1</v>
      </c>
      <c r="O7696" s="53" t="str">
        <f>IF(R7696&gt;0,"+","-")</f>
        <v>-</v>
      </c>
      <c r="P7696" s="53" t="str">
        <f>IF(S7696&gt;0,"+","-")</f>
        <v>-</v>
      </c>
      <c r="R7696" s="23"/>
      <c r="S7696" s="15"/>
      <c r="T7696"/>
      <c r="U7696" s="70"/>
      <c r="V7696" s="71">
        <f t="shared" si="293"/>
        <v>1</v>
      </c>
      <c r="W7696" s="25" t="e">
        <f t="shared" si="292"/>
        <v>#DIV/0!</v>
      </c>
      <c r="X7696" s="64"/>
    </row>
    <row r="7697" spans="11:24" x14ac:dyDescent="0.3">
      <c r="K7697" s="31">
        <f>M7697/(L7697+M7697)</f>
        <v>0.95189807592303688</v>
      </c>
      <c r="L7697" s="52">
        <f>COUNTIF($N$6:N7697,FALSE)</f>
        <v>370</v>
      </c>
      <c r="M7697" s="52">
        <f>COUNTIF($N$6:N7697,TRUE)</f>
        <v>7322</v>
      </c>
      <c r="N7697" s="53" t="b">
        <f>O7697=P7697</f>
        <v>1</v>
      </c>
      <c r="O7697" s="53" t="str">
        <f>IF(R7697&gt;0,"+","-")</f>
        <v>-</v>
      </c>
      <c r="P7697" s="53" t="str">
        <f>IF(S7697&gt;0,"+","-")</f>
        <v>-</v>
      </c>
      <c r="R7697" s="23"/>
      <c r="S7697" s="15"/>
      <c r="T7697"/>
      <c r="U7697" s="70"/>
      <c r="V7697" s="71">
        <f t="shared" si="293"/>
        <v>1</v>
      </c>
      <c r="W7697" s="25" t="e">
        <f t="shared" si="292"/>
        <v>#DIV/0!</v>
      </c>
      <c r="X7697" s="64"/>
    </row>
    <row r="7698" spans="11:24" x14ac:dyDescent="0.3">
      <c r="K7698" s="31">
        <f>M7698/(L7698+M7698)</f>
        <v>0.95190432861042507</v>
      </c>
      <c r="L7698" s="52">
        <f>COUNTIF($N$6:N7698,FALSE)</f>
        <v>370</v>
      </c>
      <c r="M7698" s="52">
        <f>COUNTIF($N$6:N7698,TRUE)</f>
        <v>7323</v>
      </c>
      <c r="N7698" s="53" t="b">
        <f>O7698=P7698</f>
        <v>1</v>
      </c>
      <c r="O7698" s="53" t="str">
        <f>IF(R7698&gt;0,"+","-")</f>
        <v>-</v>
      </c>
      <c r="P7698" s="53" t="str">
        <f>IF(S7698&gt;0,"+","-")</f>
        <v>-</v>
      </c>
      <c r="Q7698" s="14"/>
      <c r="R7698" s="15"/>
      <c r="S7698" s="15"/>
      <c r="T7698"/>
      <c r="U7698" s="70"/>
      <c r="V7698" s="71">
        <f t="shared" si="293"/>
        <v>1</v>
      </c>
      <c r="W7698" s="25" t="e">
        <f t="shared" si="292"/>
        <v>#DIV/0!</v>
      </c>
      <c r="X7698" s="64"/>
    </row>
    <row r="7699" spans="11:24" x14ac:dyDescent="0.3">
      <c r="K7699" s="31">
        <f>M7699/(L7699+M7699)</f>
        <v>0.95191057967247206</v>
      </c>
      <c r="L7699" s="52">
        <f>COUNTIF($N$6:N7699,FALSE)</f>
        <v>370</v>
      </c>
      <c r="M7699" s="52">
        <f>COUNTIF($N$6:N7699,TRUE)</f>
        <v>7324</v>
      </c>
      <c r="N7699" s="53" t="b">
        <f>O7699=P7699</f>
        <v>1</v>
      </c>
      <c r="O7699" s="53" t="str">
        <f>IF(R7699&gt;0,"+","-")</f>
        <v>-</v>
      </c>
      <c r="P7699" s="53" t="str">
        <f>IF(S7699&gt;0,"+","-")</f>
        <v>-</v>
      </c>
      <c r="R7699" s="23"/>
      <c r="S7699" s="15"/>
      <c r="T7699"/>
      <c r="U7699" s="70"/>
      <c r="V7699" s="71">
        <f t="shared" si="293"/>
        <v>1</v>
      </c>
      <c r="W7699" s="25" t="e">
        <f t="shared" si="292"/>
        <v>#DIV/0!</v>
      </c>
      <c r="X7699" s="64"/>
    </row>
    <row r="7700" spans="11:24" x14ac:dyDescent="0.3">
      <c r="K7700" s="31">
        <f>M7700/(L7700+M7700)</f>
        <v>0.95191682910981157</v>
      </c>
      <c r="L7700" s="52">
        <f>COUNTIF($N$6:N7700,FALSE)</f>
        <v>370</v>
      </c>
      <c r="M7700" s="52">
        <f>COUNTIF($N$6:N7700,TRUE)</f>
        <v>7325</v>
      </c>
      <c r="N7700" s="53" t="b">
        <f>O7700=P7700</f>
        <v>1</v>
      </c>
      <c r="O7700" s="53" t="str">
        <f>IF(R7700&gt;0,"+","-")</f>
        <v>-</v>
      </c>
      <c r="P7700" s="53" t="str">
        <f>IF(S7700&gt;0,"+","-")</f>
        <v>-</v>
      </c>
      <c r="Q7700" s="14"/>
      <c r="R7700" s="15"/>
      <c r="S7700" s="15"/>
      <c r="T7700"/>
      <c r="U7700" s="70"/>
      <c r="V7700" s="71">
        <f t="shared" si="293"/>
        <v>1</v>
      </c>
      <c r="W7700" s="25" t="e">
        <f t="shared" si="292"/>
        <v>#DIV/0!</v>
      </c>
      <c r="X7700" s="64"/>
    </row>
    <row r="7701" spans="11:24" x14ac:dyDescent="0.3">
      <c r="K7701" s="31">
        <f>M7701/(L7701+M7701)</f>
        <v>0.95192307692307687</v>
      </c>
      <c r="L7701" s="52">
        <f>COUNTIF($N$6:N7701,FALSE)</f>
        <v>370</v>
      </c>
      <c r="M7701" s="52">
        <f>COUNTIF($N$6:N7701,TRUE)</f>
        <v>7326</v>
      </c>
      <c r="N7701" s="53" t="b">
        <f>O7701=P7701</f>
        <v>1</v>
      </c>
      <c r="O7701" s="53" t="str">
        <f>IF(R7701&gt;0,"+","-")</f>
        <v>-</v>
      </c>
      <c r="P7701" s="53" t="str">
        <f>IF(S7701&gt;0,"+","-")</f>
        <v>-</v>
      </c>
      <c r="R7701" s="23"/>
      <c r="S7701" s="15"/>
      <c r="T7701"/>
      <c r="U7701" s="70"/>
      <c r="V7701" s="71">
        <f t="shared" si="293"/>
        <v>1</v>
      </c>
      <c r="W7701" s="25" t="e">
        <f t="shared" si="292"/>
        <v>#DIV/0!</v>
      </c>
      <c r="X7701" s="64"/>
    </row>
    <row r="7702" spans="11:24" x14ac:dyDescent="0.3">
      <c r="K7702" s="31">
        <f>M7702/(L7702+M7702)</f>
        <v>0.95192932311290113</v>
      </c>
      <c r="L7702" s="52">
        <f>COUNTIF($N$6:N7702,FALSE)</f>
        <v>370</v>
      </c>
      <c r="M7702" s="52">
        <f>COUNTIF($N$6:N7702,TRUE)</f>
        <v>7327</v>
      </c>
      <c r="N7702" s="53" t="b">
        <f>O7702=P7702</f>
        <v>1</v>
      </c>
      <c r="O7702" s="53" t="str">
        <f>IF(R7702&gt;0,"+","-")</f>
        <v>-</v>
      </c>
      <c r="P7702" s="53" t="str">
        <f>IF(S7702&gt;0,"+","-")</f>
        <v>-</v>
      </c>
      <c r="R7702" s="23"/>
      <c r="S7702" s="15"/>
      <c r="T7702"/>
      <c r="U7702" s="70"/>
      <c r="V7702" s="71">
        <f t="shared" si="293"/>
        <v>1</v>
      </c>
      <c r="W7702" s="25" t="e">
        <f t="shared" si="292"/>
        <v>#DIV/0!</v>
      </c>
      <c r="X7702" s="64"/>
    </row>
    <row r="7703" spans="11:24" x14ac:dyDescent="0.3">
      <c r="K7703" s="31">
        <f>M7703/(L7703+M7703)</f>
        <v>0.95193556767991683</v>
      </c>
      <c r="L7703" s="52">
        <f>COUNTIF($N$6:N7703,FALSE)</f>
        <v>370</v>
      </c>
      <c r="M7703" s="52">
        <f>COUNTIF($N$6:N7703,TRUE)</f>
        <v>7328</v>
      </c>
      <c r="N7703" s="53" t="b">
        <f>O7703=P7703</f>
        <v>1</v>
      </c>
      <c r="O7703" s="53" t="str">
        <f>IF(R7703&gt;0,"+","-")</f>
        <v>-</v>
      </c>
      <c r="P7703" s="53" t="str">
        <f>IF(S7703&gt;0,"+","-")</f>
        <v>-</v>
      </c>
      <c r="R7703" s="23"/>
      <c r="S7703" s="15"/>
      <c r="T7703"/>
      <c r="U7703" s="70"/>
      <c r="V7703" s="71">
        <f t="shared" si="293"/>
        <v>1</v>
      </c>
      <c r="W7703" s="25" t="e">
        <f t="shared" si="292"/>
        <v>#DIV/0!</v>
      </c>
      <c r="X7703" s="64"/>
    </row>
    <row r="7704" spans="11:24" x14ac:dyDescent="0.3">
      <c r="K7704" s="31">
        <f>M7704/(L7704+M7704)</f>
        <v>0.95194181062475647</v>
      </c>
      <c r="L7704" s="52">
        <f>COUNTIF($N$6:N7704,FALSE)</f>
        <v>370</v>
      </c>
      <c r="M7704" s="52">
        <f>COUNTIF($N$6:N7704,TRUE)</f>
        <v>7329</v>
      </c>
      <c r="N7704" s="53" t="b">
        <f>O7704=P7704</f>
        <v>1</v>
      </c>
      <c r="O7704" s="53" t="str">
        <f>IF(R7704&gt;0,"+","-")</f>
        <v>-</v>
      </c>
      <c r="P7704" s="53" t="str">
        <f>IF(S7704&gt;0,"+","-")</f>
        <v>-</v>
      </c>
      <c r="R7704" s="23"/>
      <c r="S7704" s="15"/>
      <c r="T7704"/>
      <c r="U7704" s="70"/>
      <c r="V7704" s="71">
        <f t="shared" si="293"/>
        <v>1</v>
      </c>
      <c r="W7704" s="25" t="e">
        <f t="shared" si="292"/>
        <v>#DIV/0!</v>
      </c>
      <c r="X7704" s="64"/>
    </row>
    <row r="7705" spans="11:24" x14ac:dyDescent="0.3">
      <c r="K7705" s="31">
        <f>M7705/(L7705+M7705)</f>
        <v>0.95194805194805199</v>
      </c>
      <c r="L7705" s="52">
        <f>COUNTIF($N$6:N7705,FALSE)</f>
        <v>370</v>
      </c>
      <c r="M7705" s="52">
        <f>COUNTIF($N$6:N7705,TRUE)</f>
        <v>7330</v>
      </c>
      <c r="N7705" s="53" t="b">
        <f>O7705=P7705</f>
        <v>1</v>
      </c>
      <c r="O7705" s="53" t="str">
        <f>IF(R7705&gt;0,"+","-")</f>
        <v>-</v>
      </c>
      <c r="P7705" s="53" t="str">
        <f>IF(S7705&gt;0,"+","-")</f>
        <v>-</v>
      </c>
      <c r="Q7705" s="14"/>
      <c r="R7705" s="15"/>
      <c r="S7705" s="15"/>
      <c r="T7705"/>
      <c r="U7705" s="70"/>
      <c r="V7705" s="71">
        <f t="shared" si="293"/>
        <v>1</v>
      </c>
      <c r="W7705" s="25" t="e">
        <f t="shared" si="292"/>
        <v>#DIV/0!</v>
      </c>
      <c r="X7705" s="64"/>
    </row>
    <row r="7706" spans="11:24" x14ac:dyDescent="0.3">
      <c r="K7706" s="31">
        <f>M7706/(L7706+M7706)</f>
        <v>0.95195429165043499</v>
      </c>
      <c r="L7706" s="52">
        <f>COUNTIF($N$6:N7706,FALSE)</f>
        <v>370</v>
      </c>
      <c r="M7706" s="52">
        <f>COUNTIF($N$6:N7706,TRUE)</f>
        <v>7331</v>
      </c>
      <c r="N7706" s="53" t="b">
        <f>O7706=P7706</f>
        <v>1</v>
      </c>
      <c r="O7706" s="53" t="str">
        <f>IF(R7706&gt;0,"+","-")</f>
        <v>-</v>
      </c>
      <c r="P7706" s="53" t="str">
        <f>IF(S7706&gt;0,"+","-")</f>
        <v>-</v>
      </c>
      <c r="R7706" s="23"/>
      <c r="S7706" s="15"/>
      <c r="T7706"/>
      <c r="U7706" s="70"/>
      <c r="V7706" s="71">
        <f t="shared" si="293"/>
        <v>1</v>
      </c>
      <c r="W7706" s="25" t="e">
        <f t="shared" si="292"/>
        <v>#DIV/0!</v>
      </c>
      <c r="X7706" s="64"/>
    </row>
    <row r="7707" spans="11:24" x14ac:dyDescent="0.3">
      <c r="K7707" s="31">
        <f>M7707/(L7707+M7707)</f>
        <v>0.95196052973253698</v>
      </c>
      <c r="L7707" s="52">
        <f>COUNTIF($N$6:N7707,FALSE)</f>
        <v>370</v>
      </c>
      <c r="M7707" s="52">
        <f>COUNTIF($N$6:N7707,TRUE)</f>
        <v>7332</v>
      </c>
      <c r="N7707" s="53" t="b">
        <f>O7707=P7707</f>
        <v>1</v>
      </c>
      <c r="O7707" s="53" t="str">
        <f>IF(R7707&gt;0,"+","-")</f>
        <v>-</v>
      </c>
      <c r="P7707" s="53" t="str">
        <f>IF(S7707&gt;0,"+","-")</f>
        <v>-</v>
      </c>
      <c r="R7707" s="23"/>
      <c r="S7707" s="15"/>
      <c r="T7707"/>
      <c r="U7707" s="70"/>
      <c r="V7707" s="71">
        <f t="shared" si="293"/>
        <v>1</v>
      </c>
      <c r="W7707" s="25" t="e">
        <f t="shared" si="292"/>
        <v>#DIV/0!</v>
      </c>
      <c r="X7707" s="64"/>
    </row>
    <row r="7708" spans="11:24" x14ac:dyDescent="0.3">
      <c r="K7708" s="31">
        <f>M7708/(L7708+M7708)</f>
        <v>0.95196676619498899</v>
      </c>
      <c r="L7708" s="52">
        <f>COUNTIF($N$6:N7708,FALSE)</f>
        <v>370</v>
      </c>
      <c r="M7708" s="52">
        <f>COUNTIF($N$6:N7708,TRUE)</f>
        <v>7333</v>
      </c>
      <c r="N7708" s="53" t="b">
        <f>O7708=P7708</f>
        <v>1</v>
      </c>
      <c r="O7708" s="53" t="str">
        <f>IF(R7708&gt;0,"+","-")</f>
        <v>-</v>
      </c>
      <c r="P7708" s="53" t="str">
        <f>IF(S7708&gt;0,"+","-")</f>
        <v>-</v>
      </c>
      <c r="R7708" s="23"/>
      <c r="S7708" s="15"/>
      <c r="T7708"/>
      <c r="U7708" s="70"/>
      <c r="V7708" s="71">
        <f t="shared" si="293"/>
        <v>1</v>
      </c>
      <c r="W7708" s="25" t="e">
        <f t="shared" si="292"/>
        <v>#DIV/0!</v>
      </c>
      <c r="X7708" s="64"/>
    </row>
    <row r="7709" spans="11:24" x14ac:dyDescent="0.3">
      <c r="K7709" s="31">
        <f>M7709/(L7709+M7709)</f>
        <v>0.95197300103842164</v>
      </c>
      <c r="L7709" s="52">
        <f>COUNTIF($N$6:N7709,FALSE)</f>
        <v>370</v>
      </c>
      <c r="M7709" s="52">
        <f>COUNTIF($N$6:N7709,TRUE)</f>
        <v>7334</v>
      </c>
      <c r="N7709" s="53" t="b">
        <f>O7709=P7709</f>
        <v>1</v>
      </c>
      <c r="O7709" s="53" t="str">
        <f>IF(R7709&gt;0,"+","-")</f>
        <v>-</v>
      </c>
      <c r="P7709" s="53" t="str">
        <f>IF(S7709&gt;0,"+","-")</f>
        <v>-</v>
      </c>
      <c r="R7709" s="23"/>
      <c r="S7709" s="15"/>
      <c r="T7709"/>
      <c r="U7709" s="70"/>
      <c r="V7709" s="71">
        <f t="shared" si="293"/>
        <v>1</v>
      </c>
      <c r="W7709" s="25" t="e">
        <f t="shared" si="292"/>
        <v>#DIV/0!</v>
      </c>
      <c r="X7709" s="64"/>
    </row>
    <row r="7710" spans="11:24" x14ac:dyDescent="0.3">
      <c r="K7710" s="31">
        <f>M7710/(L7710+M7710)</f>
        <v>0.95197923426346531</v>
      </c>
      <c r="L7710" s="52">
        <f>COUNTIF($N$6:N7710,FALSE)</f>
        <v>370</v>
      </c>
      <c r="M7710" s="52">
        <f>COUNTIF($N$6:N7710,TRUE)</f>
        <v>7335</v>
      </c>
      <c r="N7710" s="53" t="b">
        <f>O7710=P7710</f>
        <v>1</v>
      </c>
      <c r="O7710" s="53" t="str">
        <f>IF(R7710&gt;0,"+","-")</f>
        <v>-</v>
      </c>
      <c r="P7710" s="53" t="str">
        <f>IF(S7710&gt;0,"+","-")</f>
        <v>-</v>
      </c>
      <c r="R7710" s="23"/>
      <c r="S7710" s="15"/>
      <c r="T7710"/>
      <c r="U7710" s="70"/>
      <c r="V7710" s="71">
        <f t="shared" si="293"/>
        <v>1</v>
      </c>
      <c r="W7710" s="25" t="e">
        <f t="shared" si="292"/>
        <v>#DIV/0!</v>
      </c>
      <c r="X7710" s="64"/>
    </row>
    <row r="7711" spans="11:24" x14ac:dyDescent="0.3">
      <c r="K7711" s="31">
        <f>M7711/(L7711+M7711)</f>
        <v>0.95198546587075006</v>
      </c>
      <c r="L7711" s="52">
        <f>COUNTIF($N$6:N7711,FALSE)</f>
        <v>370</v>
      </c>
      <c r="M7711" s="52">
        <f>COUNTIF($N$6:N7711,TRUE)</f>
        <v>7336</v>
      </c>
      <c r="N7711" s="53" t="b">
        <f>O7711=P7711</f>
        <v>1</v>
      </c>
      <c r="O7711" s="53" t="str">
        <f>IF(R7711&gt;0,"+","-")</f>
        <v>-</v>
      </c>
      <c r="P7711" s="53" t="str">
        <f>IF(S7711&gt;0,"+","-")</f>
        <v>-</v>
      </c>
      <c r="Q7711" s="14"/>
      <c r="R7711" s="15"/>
      <c r="S7711" s="15"/>
      <c r="T7711"/>
      <c r="U7711" s="70"/>
      <c r="V7711" s="71">
        <f t="shared" si="293"/>
        <v>1</v>
      </c>
      <c r="W7711" s="25" t="e">
        <f t="shared" si="292"/>
        <v>#DIV/0!</v>
      </c>
      <c r="X7711" s="64"/>
    </row>
    <row r="7712" spans="11:24" x14ac:dyDescent="0.3">
      <c r="K7712" s="31">
        <f>M7712/(L7712+M7712)</f>
        <v>0.95199169586090571</v>
      </c>
      <c r="L7712" s="52">
        <f>COUNTIF($N$6:N7712,FALSE)</f>
        <v>370</v>
      </c>
      <c r="M7712" s="52">
        <f>COUNTIF($N$6:N7712,TRUE)</f>
        <v>7337</v>
      </c>
      <c r="N7712" s="53" t="b">
        <f>O7712=P7712</f>
        <v>1</v>
      </c>
      <c r="O7712" s="53" t="str">
        <f>IF(R7712&gt;0,"+","-")</f>
        <v>-</v>
      </c>
      <c r="P7712" s="53" t="str">
        <f>IF(S7712&gt;0,"+","-")</f>
        <v>-</v>
      </c>
      <c r="R7712" s="23"/>
      <c r="S7712" s="15"/>
      <c r="T7712"/>
      <c r="U7712" s="70"/>
      <c r="V7712" s="71">
        <f t="shared" si="293"/>
        <v>1</v>
      </c>
      <c r="W7712" s="25" t="e">
        <f t="shared" si="292"/>
        <v>#DIV/0!</v>
      </c>
      <c r="X7712" s="64"/>
    </row>
    <row r="7713" spans="11:24" x14ac:dyDescent="0.3">
      <c r="K7713" s="31">
        <f>M7713/(L7713+M7713)</f>
        <v>0.95199792423456153</v>
      </c>
      <c r="L7713" s="52">
        <f>COUNTIF($N$6:N7713,FALSE)</f>
        <v>370</v>
      </c>
      <c r="M7713" s="52">
        <f>COUNTIF($N$6:N7713,TRUE)</f>
        <v>7338</v>
      </c>
      <c r="N7713" s="53" t="b">
        <f>O7713=P7713</f>
        <v>1</v>
      </c>
      <c r="O7713" s="53" t="str">
        <f>IF(R7713&gt;0,"+","-")</f>
        <v>-</v>
      </c>
      <c r="P7713" s="53" t="str">
        <f>IF(S7713&gt;0,"+","-")</f>
        <v>-</v>
      </c>
      <c r="R7713" s="23"/>
      <c r="S7713" s="15"/>
      <c r="T7713"/>
      <c r="U7713" s="70"/>
      <c r="V7713" s="71">
        <f t="shared" si="293"/>
        <v>1</v>
      </c>
      <c r="W7713" s="25" t="e">
        <f t="shared" si="292"/>
        <v>#DIV/0!</v>
      </c>
      <c r="X7713" s="64"/>
    </row>
    <row r="7714" spans="11:24" x14ac:dyDescent="0.3">
      <c r="K7714" s="31">
        <f>M7714/(L7714+M7714)</f>
        <v>0.95200415099234659</v>
      </c>
      <c r="L7714" s="52">
        <f>COUNTIF($N$6:N7714,FALSE)</f>
        <v>370</v>
      </c>
      <c r="M7714" s="52">
        <f>COUNTIF($N$6:N7714,TRUE)</f>
        <v>7339</v>
      </c>
      <c r="N7714" s="53" t="b">
        <f>O7714=P7714</f>
        <v>1</v>
      </c>
      <c r="O7714" s="53" t="str">
        <f>IF(R7714&gt;0,"+","-")</f>
        <v>-</v>
      </c>
      <c r="P7714" s="53" t="str">
        <f>IF(S7714&gt;0,"+","-")</f>
        <v>-</v>
      </c>
      <c r="Q7714" s="14"/>
      <c r="R7714" s="15"/>
      <c r="S7714" s="15"/>
      <c r="T7714"/>
      <c r="U7714" s="70"/>
      <c r="V7714" s="71">
        <f t="shared" si="293"/>
        <v>1</v>
      </c>
      <c r="W7714" s="25" t="e">
        <f t="shared" si="292"/>
        <v>#DIV/0!</v>
      </c>
      <c r="X7714" s="64"/>
    </row>
    <row r="7715" spans="11:24" x14ac:dyDescent="0.3">
      <c r="K7715" s="31">
        <f>M7715/(L7715+M7715)</f>
        <v>0.9520103761348897</v>
      </c>
      <c r="L7715" s="52">
        <f>COUNTIF($N$6:N7715,FALSE)</f>
        <v>370</v>
      </c>
      <c r="M7715" s="52">
        <f>COUNTIF($N$6:N7715,TRUE)</f>
        <v>7340</v>
      </c>
      <c r="N7715" s="53" t="b">
        <f>O7715=P7715</f>
        <v>1</v>
      </c>
      <c r="O7715" s="53" t="str">
        <f>IF(R7715&gt;0,"+","-")</f>
        <v>-</v>
      </c>
      <c r="P7715" s="53" t="str">
        <f>IF(S7715&gt;0,"+","-")</f>
        <v>-</v>
      </c>
      <c r="R7715" s="23"/>
      <c r="S7715" s="15"/>
      <c r="T7715"/>
      <c r="U7715" s="70"/>
      <c r="V7715" s="71">
        <f t="shared" si="293"/>
        <v>1</v>
      </c>
      <c r="W7715" s="25" t="e">
        <f t="shared" si="292"/>
        <v>#DIV/0!</v>
      </c>
      <c r="X7715" s="64"/>
    </row>
    <row r="7716" spans="11:24" x14ac:dyDescent="0.3">
      <c r="K7716" s="31">
        <f>M7716/(L7716+M7716)</f>
        <v>0.95201659966281937</v>
      </c>
      <c r="L7716" s="52">
        <f>COUNTIF($N$6:N7716,FALSE)</f>
        <v>370</v>
      </c>
      <c r="M7716" s="52">
        <f>COUNTIF($N$6:N7716,TRUE)</f>
        <v>7341</v>
      </c>
      <c r="N7716" s="53" t="b">
        <f>O7716=P7716</f>
        <v>1</v>
      </c>
      <c r="O7716" s="53" t="str">
        <f>IF(R7716&gt;0,"+","-")</f>
        <v>-</v>
      </c>
      <c r="P7716" s="53" t="str">
        <f>IF(S7716&gt;0,"+","-")</f>
        <v>-</v>
      </c>
      <c r="R7716" s="23"/>
      <c r="S7716" s="15"/>
      <c r="T7716"/>
      <c r="U7716" s="70"/>
      <c r="V7716" s="71">
        <f t="shared" si="293"/>
        <v>1</v>
      </c>
      <c r="W7716" s="25" t="e">
        <f t="shared" si="292"/>
        <v>#DIV/0!</v>
      </c>
      <c r="X7716" s="64"/>
    </row>
    <row r="7717" spans="11:24" x14ac:dyDescent="0.3">
      <c r="K7717" s="31">
        <f>M7717/(L7717+M7717)</f>
        <v>0.95202282157676343</v>
      </c>
      <c r="L7717" s="52">
        <f>COUNTIF($N$6:N7717,FALSE)</f>
        <v>370</v>
      </c>
      <c r="M7717" s="52">
        <f>COUNTIF($N$6:N7717,TRUE)</f>
        <v>7342</v>
      </c>
      <c r="N7717" s="53" t="b">
        <f>O7717=P7717</f>
        <v>1</v>
      </c>
      <c r="O7717" s="53" t="str">
        <f>IF(R7717&gt;0,"+","-")</f>
        <v>-</v>
      </c>
      <c r="P7717" s="53" t="str">
        <f>IF(S7717&gt;0,"+","-")</f>
        <v>-</v>
      </c>
      <c r="R7717" s="23"/>
      <c r="S7717" s="15"/>
      <c r="T7717"/>
      <c r="U7717" s="70"/>
      <c r="V7717" s="71">
        <f t="shared" si="293"/>
        <v>1</v>
      </c>
      <c r="W7717" s="25" t="e">
        <f t="shared" si="292"/>
        <v>#DIV/0!</v>
      </c>
      <c r="X7717" s="64"/>
    </row>
    <row r="7718" spans="11:24" x14ac:dyDescent="0.3">
      <c r="K7718" s="31">
        <f>M7718/(L7718+M7718)</f>
        <v>0.95202904187734994</v>
      </c>
      <c r="L7718" s="52">
        <f>COUNTIF($N$6:N7718,FALSE)</f>
        <v>370</v>
      </c>
      <c r="M7718" s="52">
        <f>COUNTIF($N$6:N7718,TRUE)</f>
        <v>7343</v>
      </c>
      <c r="N7718" s="53" t="b">
        <f>O7718=P7718</f>
        <v>1</v>
      </c>
      <c r="O7718" s="53" t="str">
        <f>IF(R7718&gt;0,"+","-")</f>
        <v>-</v>
      </c>
      <c r="P7718" s="53" t="str">
        <f>IF(S7718&gt;0,"+","-")</f>
        <v>-</v>
      </c>
      <c r="Q7718" s="14"/>
      <c r="R7718" s="15"/>
      <c r="S7718" s="15"/>
      <c r="T7718"/>
      <c r="U7718" s="70"/>
      <c r="V7718" s="71">
        <f t="shared" si="293"/>
        <v>1</v>
      </c>
      <c r="W7718" s="25" t="e">
        <f t="shared" si="292"/>
        <v>#DIV/0!</v>
      </c>
      <c r="X7718" s="64"/>
    </row>
    <row r="7719" spans="11:24" x14ac:dyDescent="0.3">
      <c r="K7719" s="31">
        <f>M7719/(L7719+M7719)</f>
        <v>0.95203526056520615</v>
      </c>
      <c r="L7719" s="52">
        <f>COUNTIF($N$6:N7719,FALSE)</f>
        <v>370</v>
      </c>
      <c r="M7719" s="52">
        <f>COUNTIF($N$6:N7719,TRUE)</f>
        <v>7344</v>
      </c>
      <c r="N7719" s="53" t="b">
        <f>O7719=P7719</f>
        <v>1</v>
      </c>
      <c r="O7719" s="53" t="str">
        <f>IF(R7719&gt;0,"+","-")</f>
        <v>-</v>
      </c>
      <c r="P7719" s="53" t="str">
        <f>IF(S7719&gt;0,"+","-")</f>
        <v>-</v>
      </c>
      <c r="Q7719" s="14"/>
      <c r="R7719" s="15"/>
      <c r="S7719" s="15"/>
      <c r="T7719"/>
      <c r="U7719" s="70"/>
      <c r="V7719" s="71">
        <f t="shared" si="293"/>
        <v>1</v>
      </c>
      <c r="W7719" s="25" t="e">
        <f t="shared" si="292"/>
        <v>#DIV/0!</v>
      </c>
      <c r="X7719" s="64"/>
    </row>
    <row r="7720" spans="11:24" x14ac:dyDescent="0.3">
      <c r="K7720" s="31">
        <f>M7720/(L7720+M7720)</f>
        <v>0.95204147764095914</v>
      </c>
      <c r="L7720" s="52">
        <f>COUNTIF($N$6:N7720,FALSE)</f>
        <v>370</v>
      </c>
      <c r="M7720" s="52">
        <f>COUNTIF($N$6:N7720,TRUE)</f>
        <v>7345</v>
      </c>
      <c r="N7720" s="53" t="b">
        <f>O7720=P7720</f>
        <v>1</v>
      </c>
      <c r="O7720" s="53" t="str">
        <f>IF(R7720&gt;0,"+","-")</f>
        <v>-</v>
      </c>
      <c r="P7720" s="53" t="str">
        <f>IF(S7720&gt;0,"+","-")</f>
        <v>-</v>
      </c>
      <c r="R7720" s="23"/>
      <c r="S7720" s="15"/>
      <c r="T7720"/>
      <c r="U7720" s="70"/>
      <c r="V7720" s="71">
        <f t="shared" si="293"/>
        <v>1</v>
      </c>
      <c r="W7720" s="25" t="e">
        <f t="shared" si="292"/>
        <v>#DIV/0!</v>
      </c>
      <c r="X7720" s="64"/>
    </row>
    <row r="7721" spans="11:24" x14ac:dyDescent="0.3">
      <c r="K7721" s="31">
        <f>M7721/(L7721+M7721)</f>
        <v>0.95204769310523585</v>
      </c>
      <c r="L7721" s="52">
        <f>COUNTIF($N$6:N7721,FALSE)</f>
        <v>370</v>
      </c>
      <c r="M7721" s="52">
        <f>COUNTIF($N$6:N7721,TRUE)</f>
        <v>7346</v>
      </c>
      <c r="N7721" s="53" t="b">
        <f>O7721=P7721</f>
        <v>1</v>
      </c>
      <c r="O7721" s="53" t="str">
        <f>IF(R7721&gt;0,"+","-")</f>
        <v>-</v>
      </c>
      <c r="P7721" s="53" t="str">
        <f>IF(S7721&gt;0,"+","-")</f>
        <v>-</v>
      </c>
      <c r="R7721" s="23"/>
      <c r="S7721" s="15"/>
      <c r="T7721"/>
      <c r="U7721" s="70"/>
      <c r="V7721" s="71">
        <f t="shared" si="293"/>
        <v>1</v>
      </c>
      <c r="W7721" s="25" t="e">
        <f t="shared" si="292"/>
        <v>#DIV/0!</v>
      </c>
      <c r="X7721" s="64"/>
    </row>
    <row r="7722" spans="11:24" x14ac:dyDescent="0.3">
      <c r="K7722" s="31">
        <f>M7722/(L7722+M7722)</f>
        <v>0.95205390695866265</v>
      </c>
      <c r="L7722" s="52">
        <f>COUNTIF($N$6:N7722,FALSE)</f>
        <v>370</v>
      </c>
      <c r="M7722" s="52">
        <f>COUNTIF($N$6:N7722,TRUE)</f>
        <v>7347</v>
      </c>
      <c r="N7722" s="53" t="b">
        <f>O7722=P7722</f>
        <v>1</v>
      </c>
      <c r="O7722" s="53" t="str">
        <f>IF(R7722&gt;0,"+","-")</f>
        <v>-</v>
      </c>
      <c r="P7722" s="53" t="str">
        <f>IF(S7722&gt;0,"+","-")</f>
        <v>-</v>
      </c>
      <c r="R7722" s="23"/>
      <c r="S7722" s="15"/>
      <c r="T7722"/>
      <c r="U7722" s="70"/>
      <c r="V7722" s="71">
        <f t="shared" si="293"/>
        <v>1</v>
      </c>
      <c r="W7722" s="25" t="e">
        <f t="shared" ref="W7722:W7785" si="294">AVERAGE(R7623:R7722)</f>
        <v>#DIV/0!</v>
      </c>
      <c r="X7722" s="64"/>
    </row>
    <row r="7723" spans="11:24" x14ac:dyDescent="0.3">
      <c r="K7723" s="31">
        <f>M7723/(L7723+M7723)</f>
        <v>0.95206011920186573</v>
      </c>
      <c r="L7723" s="54">
        <f>COUNTIF($N$6:N7723,FALSE)</f>
        <v>370</v>
      </c>
      <c r="M7723" s="54">
        <f>COUNTIF($N$6:N7723,TRUE)</f>
        <v>7348</v>
      </c>
      <c r="N7723" s="4" t="b">
        <f>O7723=P7723</f>
        <v>1</v>
      </c>
      <c r="O7723" s="53" t="str">
        <f>IF(R7723&gt;0,"+","-")</f>
        <v>-</v>
      </c>
      <c r="P7723" s="53" t="str">
        <f>IF(S7723&gt;0,"+","-")</f>
        <v>-</v>
      </c>
      <c r="R7723" s="23"/>
      <c r="S7723" s="15"/>
      <c r="T7723"/>
      <c r="U7723" s="70"/>
      <c r="V7723" s="71">
        <f t="shared" si="293"/>
        <v>1</v>
      </c>
      <c r="W7723" s="25" t="e">
        <f t="shared" si="294"/>
        <v>#DIV/0!</v>
      </c>
      <c r="X7723" s="64"/>
    </row>
    <row r="7724" spans="11:24" x14ac:dyDescent="0.3">
      <c r="K7724" s="31">
        <f>M7724/(L7724+M7724)</f>
        <v>0.9520663298354709</v>
      </c>
      <c r="L7724" s="52">
        <f>COUNTIF($N$6:N7724,FALSE)</f>
        <v>370</v>
      </c>
      <c r="M7724" s="52">
        <f>COUNTIF($N$6:N7724,TRUE)</f>
        <v>7349</v>
      </c>
      <c r="N7724" s="53" t="b">
        <f>O7724=P7724</f>
        <v>1</v>
      </c>
      <c r="O7724" s="53" t="str">
        <f>IF(R7724&gt;0,"+","-")</f>
        <v>-</v>
      </c>
      <c r="P7724" s="53" t="str">
        <f>IF(S7724&gt;0,"+","-")</f>
        <v>-</v>
      </c>
      <c r="R7724" s="23"/>
      <c r="S7724" s="15"/>
      <c r="T7724"/>
      <c r="U7724" s="70"/>
      <c r="V7724" s="71">
        <f t="shared" si="293"/>
        <v>1</v>
      </c>
      <c r="W7724" s="25" t="e">
        <f t="shared" si="294"/>
        <v>#DIV/0!</v>
      </c>
      <c r="X7724" s="64"/>
    </row>
    <row r="7725" spans="11:24" x14ac:dyDescent="0.3">
      <c r="K7725" s="31">
        <f>M7725/(L7725+M7725)</f>
        <v>0.95207253886010368</v>
      </c>
      <c r="L7725" s="52">
        <f>COUNTIF($N$6:N7725,FALSE)</f>
        <v>370</v>
      </c>
      <c r="M7725" s="52">
        <f>COUNTIF($N$6:N7725,TRUE)</f>
        <v>7350</v>
      </c>
      <c r="N7725" s="53" t="b">
        <f>O7725=P7725</f>
        <v>1</v>
      </c>
      <c r="O7725" s="53" t="str">
        <f>IF(R7725&gt;0,"+","-")</f>
        <v>-</v>
      </c>
      <c r="P7725" s="53" t="str">
        <f>IF(S7725&gt;0,"+","-")</f>
        <v>-</v>
      </c>
      <c r="R7725" s="23"/>
      <c r="S7725" s="15"/>
      <c r="T7725"/>
      <c r="U7725" s="70"/>
      <c r="V7725" s="71">
        <f t="shared" si="293"/>
        <v>1</v>
      </c>
      <c r="W7725" s="25" t="e">
        <f t="shared" si="294"/>
        <v>#DIV/0!</v>
      </c>
      <c r="X7725" s="64"/>
    </row>
    <row r="7726" spans="11:24" x14ac:dyDescent="0.3">
      <c r="K7726" s="31">
        <f>M7726/(L7726+M7726)</f>
        <v>0.95207874627638911</v>
      </c>
      <c r="L7726" s="52">
        <f>COUNTIF($N$6:N7726,FALSE)</f>
        <v>370</v>
      </c>
      <c r="M7726" s="52">
        <f>COUNTIF($N$6:N7726,TRUE)</f>
        <v>7351</v>
      </c>
      <c r="N7726" s="53" t="b">
        <f>O7726=P7726</f>
        <v>1</v>
      </c>
      <c r="O7726" s="53" t="str">
        <f>IF(R7726&gt;0,"+","-")</f>
        <v>-</v>
      </c>
      <c r="P7726" s="53" t="str">
        <f>IF(S7726&gt;0,"+","-")</f>
        <v>-</v>
      </c>
      <c r="Q7726" s="14"/>
      <c r="R7726" s="15"/>
      <c r="S7726" s="15"/>
      <c r="T7726"/>
      <c r="U7726" s="70"/>
      <c r="V7726" s="71">
        <f t="shared" si="293"/>
        <v>1</v>
      </c>
      <c r="W7726" s="25" t="e">
        <f t="shared" si="294"/>
        <v>#DIV/0!</v>
      </c>
      <c r="X7726" s="64"/>
    </row>
    <row r="7727" spans="11:24" x14ac:dyDescent="0.3">
      <c r="K7727" s="31">
        <f>M7727/(L7727+M7727)</f>
        <v>0.95208495208495203</v>
      </c>
      <c r="L7727" s="52">
        <f>COUNTIF($N$6:N7727,FALSE)</f>
        <v>370</v>
      </c>
      <c r="M7727" s="52">
        <f>COUNTIF($N$6:N7727,TRUE)</f>
        <v>7352</v>
      </c>
      <c r="N7727" s="53" t="b">
        <f>O7727=P7727</f>
        <v>1</v>
      </c>
      <c r="O7727" s="53" t="str">
        <f>IF(R7727&gt;0,"+","-")</f>
        <v>-</v>
      </c>
      <c r="P7727" s="53" t="str">
        <f>IF(S7727&gt;0,"+","-")</f>
        <v>-</v>
      </c>
      <c r="R7727" s="23"/>
      <c r="S7727" s="15"/>
      <c r="T7727"/>
      <c r="U7727" s="70"/>
      <c r="V7727" s="71">
        <f t="shared" si="293"/>
        <v>1</v>
      </c>
      <c r="W7727" s="25" t="e">
        <f t="shared" si="294"/>
        <v>#DIV/0!</v>
      </c>
      <c r="X7727" s="64"/>
    </row>
    <row r="7728" spans="11:24" x14ac:dyDescent="0.3">
      <c r="K7728" s="31">
        <f>M7728/(L7728+M7728)</f>
        <v>0.95209115628641716</v>
      </c>
      <c r="L7728" s="52">
        <f>COUNTIF($N$6:N7728,FALSE)</f>
        <v>370</v>
      </c>
      <c r="M7728" s="52">
        <f>COUNTIF($N$6:N7728,TRUE)</f>
        <v>7353</v>
      </c>
      <c r="N7728" s="53" t="b">
        <f>O7728=P7728</f>
        <v>1</v>
      </c>
      <c r="O7728" s="53" t="str">
        <f>IF(R7728&gt;0,"+","-")</f>
        <v>-</v>
      </c>
      <c r="P7728" s="53" t="str">
        <f>IF(S7728&gt;0,"+","-")</f>
        <v>-</v>
      </c>
      <c r="R7728" s="23"/>
      <c r="S7728" s="15"/>
      <c r="T7728"/>
      <c r="U7728" s="70"/>
      <c r="V7728" s="71">
        <f t="shared" si="293"/>
        <v>1</v>
      </c>
      <c r="W7728" s="25" t="e">
        <f t="shared" si="294"/>
        <v>#DIV/0!</v>
      </c>
      <c r="X7728" s="64"/>
    </row>
    <row r="7729" spans="11:24" x14ac:dyDescent="0.3">
      <c r="K7729" s="31">
        <f>M7729/(L7729+M7729)</f>
        <v>0.95209735888140856</v>
      </c>
      <c r="L7729" s="52">
        <f>COUNTIF($N$6:N7729,FALSE)</f>
        <v>370</v>
      </c>
      <c r="M7729" s="52">
        <f>COUNTIF($N$6:N7729,TRUE)</f>
        <v>7354</v>
      </c>
      <c r="N7729" s="53" t="b">
        <f>O7729=P7729</f>
        <v>1</v>
      </c>
      <c r="O7729" s="53" t="str">
        <f>IF(R7729&gt;0,"+","-")</f>
        <v>-</v>
      </c>
      <c r="P7729" s="53" t="str">
        <f>IF(S7729&gt;0,"+","-")</f>
        <v>-</v>
      </c>
      <c r="R7729" s="23"/>
      <c r="S7729" s="15"/>
      <c r="T7729"/>
      <c r="U7729" s="70"/>
      <c r="V7729" s="71">
        <f t="shared" si="293"/>
        <v>1</v>
      </c>
      <c r="W7729" s="25" t="e">
        <f t="shared" si="294"/>
        <v>#DIV/0!</v>
      </c>
      <c r="X7729" s="64"/>
    </row>
    <row r="7730" spans="11:24" x14ac:dyDescent="0.3">
      <c r="K7730" s="31">
        <f>M7730/(L7730+M7730)</f>
        <v>0.95210355987055018</v>
      </c>
      <c r="L7730" s="52">
        <f>COUNTIF($N$6:N7730,FALSE)</f>
        <v>370</v>
      </c>
      <c r="M7730" s="52">
        <f>COUNTIF($N$6:N7730,TRUE)</f>
        <v>7355</v>
      </c>
      <c r="N7730" s="53" t="b">
        <f>O7730=P7730</f>
        <v>1</v>
      </c>
      <c r="O7730" s="53" t="str">
        <f>IF(R7730&gt;0,"+","-")</f>
        <v>-</v>
      </c>
      <c r="P7730" s="53" t="str">
        <f>IF(S7730&gt;0,"+","-")</f>
        <v>-</v>
      </c>
      <c r="R7730" s="23"/>
      <c r="S7730" s="15"/>
      <c r="T7730"/>
      <c r="U7730" s="70"/>
      <c r="V7730" s="71">
        <f t="shared" si="293"/>
        <v>1</v>
      </c>
      <c r="W7730" s="25" t="e">
        <f t="shared" si="294"/>
        <v>#DIV/0!</v>
      </c>
      <c r="X7730" s="64"/>
    </row>
    <row r="7731" spans="11:24" x14ac:dyDescent="0.3">
      <c r="K7731" s="31">
        <f>M7731/(L7731+M7731)</f>
        <v>0.95210975925446539</v>
      </c>
      <c r="L7731" s="52">
        <f>COUNTIF($N$6:N7731,FALSE)</f>
        <v>370</v>
      </c>
      <c r="M7731" s="52">
        <f>COUNTIF($N$6:N7731,TRUE)</f>
        <v>7356</v>
      </c>
      <c r="N7731" s="53" t="b">
        <f>O7731=P7731</f>
        <v>1</v>
      </c>
      <c r="O7731" s="53" t="str">
        <f>IF(R7731&gt;0,"+","-")</f>
        <v>-</v>
      </c>
      <c r="P7731" s="53" t="str">
        <f>IF(S7731&gt;0,"+","-")</f>
        <v>-</v>
      </c>
      <c r="Q7731" s="14"/>
      <c r="R7731" s="15"/>
      <c r="S7731" s="15"/>
      <c r="T7731"/>
      <c r="U7731" s="70"/>
      <c r="V7731" s="71">
        <f t="shared" si="293"/>
        <v>1</v>
      </c>
      <c r="W7731" s="25" t="e">
        <f t="shared" si="294"/>
        <v>#DIV/0!</v>
      </c>
      <c r="X7731" s="64"/>
    </row>
    <row r="7732" spans="11:24" x14ac:dyDescent="0.3">
      <c r="K7732" s="31">
        <f>M7732/(L7732+M7732)</f>
        <v>0.95211595703377772</v>
      </c>
      <c r="L7732" s="52">
        <f>COUNTIF($N$6:N7732,FALSE)</f>
        <v>370</v>
      </c>
      <c r="M7732" s="52">
        <f>COUNTIF($N$6:N7732,TRUE)</f>
        <v>7357</v>
      </c>
      <c r="N7732" s="53" t="b">
        <f>O7732=P7732</f>
        <v>1</v>
      </c>
      <c r="O7732" s="53" t="str">
        <f>IF(R7732&gt;0,"+","-")</f>
        <v>-</v>
      </c>
      <c r="P7732" s="53" t="str">
        <f>IF(S7732&gt;0,"+","-")</f>
        <v>-</v>
      </c>
      <c r="Q7732" s="14"/>
      <c r="R7732" s="15"/>
      <c r="S7732" s="15"/>
      <c r="T7732"/>
      <c r="U7732" s="70"/>
      <c r="V7732" s="71">
        <f t="shared" si="293"/>
        <v>1</v>
      </c>
      <c r="W7732" s="25" t="e">
        <f t="shared" si="294"/>
        <v>#DIV/0!</v>
      </c>
      <c r="X7732" s="64"/>
    </row>
    <row r="7733" spans="11:24" x14ac:dyDescent="0.3">
      <c r="K7733" s="31">
        <f>M7733/(L7733+M7733)</f>
        <v>0.95212215320910976</v>
      </c>
      <c r="L7733" s="52">
        <f>COUNTIF($N$6:N7733,FALSE)</f>
        <v>370</v>
      </c>
      <c r="M7733" s="52">
        <f>COUNTIF($N$6:N7733,TRUE)</f>
        <v>7358</v>
      </c>
      <c r="N7733" s="53" t="b">
        <f>O7733=P7733</f>
        <v>1</v>
      </c>
      <c r="O7733" s="53" t="str">
        <f>IF(R7733&gt;0,"+","-")</f>
        <v>-</v>
      </c>
      <c r="P7733" s="53" t="str">
        <f>IF(S7733&gt;0,"+","-")</f>
        <v>-</v>
      </c>
      <c r="R7733" s="23"/>
      <c r="S7733" s="15"/>
      <c r="T7733"/>
      <c r="U7733" s="70"/>
      <c r="V7733" s="71">
        <f t="shared" si="293"/>
        <v>1</v>
      </c>
      <c r="W7733" s="25" t="e">
        <f t="shared" si="294"/>
        <v>#DIV/0!</v>
      </c>
      <c r="X7733" s="64"/>
    </row>
    <row r="7734" spans="11:24" x14ac:dyDescent="0.3">
      <c r="K7734" s="31">
        <f>M7734/(L7734+M7734)</f>
        <v>0.95212834778108424</v>
      </c>
      <c r="L7734" s="52">
        <f>COUNTIF($N$6:N7734,FALSE)</f>
        <v>370</v>
      </c>
      <c r="M7734" s="52">
        <f>COUNTIF($N$6:N7734,TRUE)</f>
        <v>7359</v>
      </c>
      <c r="N7734" s="53" t="b">
        <f>O7734=P7734</f>
        <v>1</v>
      </c>
      <c r="O7734" s="53" t="str">
        <f>IF(R7734&gt;0,"+","-")</f>
        <v>-</v>
      </c>
      <c r="P7734" s="53" t="str">
        <f>IF(S7734&gt;0,"+","-")</f>
        <v>-</v>
      </c>
      <c r="R7734" s="23"/>
      <c r="S7734" s="15"/>
      <c r="T7734"/>
      <c r="U7734" s="70"/>
      <c r="V7734" s="71">
        <f t="shared" si="293"/>
        <v>1</v>
      </c>
      <c r="W7734" s="25" t="e">
        <f t="shared" si="294"/>
        <v>#DIV/0!</v>
      </c>
      <c r="X7734" s="64"/>
    </row>
    <row r="7735" spans="11:24" x14ac:dyDescent="0.3">
      <c r="K7735" s="31">
        <f>M7735/(L7735+M7735)</f>
        <v>0.95213454075032344</v>
      </c>
      <c r="L7735" s="52">
        <f>COUNTIF($N$6:N7735,FALSE)</f>
        <v>370</v>
      </c>
      <c r="M7735" s="52">
        <f>COUNTIF($N$6:N7735,TRUE)</f>
        <v>7360</v>
      </c>
      <c r="N7735" s="53" t="b">
        <f>O7735=P7735</f>
        <v>1</v>
      </c>
      <c r="O7735" s="53" t="str">
        <f>IF(R7735&gt;0,"+","-")</f>
        <v>-</v>
      </c>
      <c r="P7735" s="53" t="str">
        <f>IF(S7735&gt;0,"+","-")</f>
        <v>-</v>
      </c>
      <c r="R7735" s="23"/>
      <c r="S7735" s="15"/>
      <c r="T7735"/>
      <c r="U7735" s="70"/>
      <c r="V7735" s="71">
        <f t="shared" si="293"/>
        <v>1</v>
      </c>
      <c r="W7735" s="25" t="e">
        <f t="shared" si="294"/>
        <v>#DIV/0!</v>
      </c>
      <c r="X7735" s="64"/>
    </row>
    <row r="7736" spans="11:24" x14ac:dyDescent="0.3">
      <c r="K7736" s="31">
        <f>M7736/(L7736+M7736)</f>
        <v>0.95214073211744921</v>
      </c>
      <c r="L7736" s="52">
        <f>COUNTIF($N$6:N7736,FALSE)</f>
        <v>370</v>
      </c>
      <c r="M7736" s="52">
        <f>COUNTIF($N$6:N7736,TRUE)</f>
        <v>7361</v>
      </c>
      <c r="N7736" s="53" t="b">
        <f>O7736=P7736</f>
        <v>1</v>
      </c>
      <c r="O7736" s="53" t="str">
        <f>IF(R7736&gt;0,"+","-")</f>
        <v>-</v>
      </c>
      <c r="P7736" s="53" t="str">
        <f>IF(S7736&gt;0,"+","-")</f>
        <v>-</v>
      </c>
      <c r="R7736" s="23"/>
      <c r="S7736" s="15"/>
      <c r="T7736"/>
      <c r="U7736" s="70"/>
      <c r="V7736" s="71">
        <f t="shared" ref="V7736:V7799" si="295">COUNTIF(N7687:N7736,TRUE)/50</f>
        <v>1</v>
      </c>
      <c r="W7736" s="25" t="e">
        <f t="shared" si="294"/>
        <v>#DIV/0!</v>
      </c>
      <c r="X7736" s="64"/>
    </row>
    <row r="7737" spans="11:24" x14ac:dyDescent="0.3">
      <c r="K7737" s="31">
        <f>M7737/(L7737+M7737)</f>
        <v>0.95214692188308325</v>
      </c>
      <c r="L7737" s="52">
        <f>COUNTIF($N$6:N7737,FALSE)</f>
        <v>370</v>
      </c>
      <c r="M7737" s="52">
        <f>COUNTIF($N$6:N7737,TRUE)</f>
        <v>7362</v>
      </c>
      <c r="N7737" s="53" t="b">
        <f>O7737=P7737</f>
        <v>1</v>
      </c>
      <c r="O7737" s="53" t="str">
        <f>IF(R7737&gt;0,"+","-")</f>
        <v>-</v>
      </c>
      <c r="P7737" s="53" t="str">
        <f>IF(S7737&gt;0,"+","-")</f>
        <v>-</v>
      </c>
      <c r="R7737" s="23"/>
      <c r="S7737" s="15"/>
      <c r="T7737"/>
      <c r="U7737" s="70"/>
      <c r="V7737" s="71">
        <f t="shared" si="295"/>
        <v>1</v>
      </c>
      <c r="W7737" s="25" t="e">
        <f t="shared" si="294"/>
        <v>#DIV/0!</v>
      </c>
      <c r="X7737" s="64"/>
    </row>
    <row r="7738" spans="11:24" x14ac:dyDescent="0.3">
      <c r="K7738" s="31">
        <f>M7738/(L7738+M7738)</f>
        <v>0.95215311004784686</v>
      </c>
      <c r="L7738" s="52">
        <f>COUNTIF($N$6:N7738,FALSE)</f>
        <v>370</v>
      </c>
      <c r="M7738" s="52">
        <f>COUNTIF($N$6:N7738,TRUE)</f>
        <v>7363</v>
      </c>
      <c r="N7738" s="53" t="b">
        <f>O7738=P7738</f>
        <v>1</v>
      </c>
      <c r="O7738" s="53" t="str">
        <f>IF(R7738&gt;0,"+","-")</f>
        <v>-</v>
      </c>
      <c r="P7738" s="53" t="str">
        <f>IF(S7738&gt;0,"+","-")</f>
        <v>-</v>
      </c>
      <c r="R7738" s="23"/>
      <c r="S7738" s="15"/>
      <c r="T7738"/>
      <c r="U7738" s="70"/>
      <c r="V7738" s="71">
        <f t="shared" si="295"/>
        <v>1</v>
      </c>
      <c r="W7738" s="25" t="e">
        <f t="shared" si="294"/>
        <v>#DIV/0!</v>
      </c>
      <c r="X7738" s="64"/>
    </row>
    <row r="7739" spans="11:24" x14ac:dyDescent="0.3">
      <c r="K7739" s="31">
        <f>M7739/(L7739+M7739)</f>
        <v>0.95215929661236098</v>
      </c>
      <c r="L7739" s="52">
        <f>COUNTIF($N$6:N7739,FALSE)</f>
        <v>370</v>
      </c>
      <c r="M7739" s="52">
        <f>COUNTIF($N$6:N7739,TRUE)</f>
        <v>7364</v>
      </c>
      <c r="N7739" s="53" t="b">
        <f>O7739=P7739</f>
        <v>1</v>
      </c>
      <c r="O7739" s="53" t="str">
        <f>IF(R7739&gt;0,"+","-")</f>
        <v>-</v>
      </c>
      <c r="P7739" s="53" t="str">
        <f>IF(S7739&gt;0,"+","-")</f>
        <v>-</v>
      </c>
      <c r="Q7739" s="14"/>
      <c r="R7739" s="15"/>
      <c r="S7739" s="15"/>
      <c r="T7739"/>
      <c r="U7739" s="70"/>
      <c r="V7739" s="71">
        <f t="shared" si="295"/>
        <v>1</v>
      </c>
      <c r="W7739" s="25" t="e">
        <f t="shared" si="294"/>
        <v>#DIV/0!</v>
      </c>
      <c r="X7739" s="64"/>
    </row>
    <row r="7740" spans="11:24" x14ac:dyDescent="0.3">
      <c r="K7740" s="31">
        <f>M7740/(L7740+M7740)</f>
        <v>0.95216548157724623</v>
      </c>
      <c r="L7740" s="52">
        <f>COUNTIF($N$6:N7740,FALSE)</f>
        <v>370</v>
      </c>
      <c r="M7740" s="52">
        <f>COUNTIF($N$6:N7740,TRUE)</f>
        <v>7365</v>
      </c>
      <c r="N7740" s="53" t="b">
        <f>O7740=P7740</f>
        <v>1</v>
      </c>
      <c r="O7740" s="53" t="str">
        <f>IF(R7740&gt;0,"+","-")</f>
        <v>-</v>
      </c>
      <c r="P7740" s="53" t="str">
        <f>IF(S7740&gt;0,"+","-")</f>
        <v>-</v>
      </c>
      <c r="R7740" s="23"/>
      <c r="S7740" s="15"/>
      <c r="T7740"/>
      <c r="U7740" s="70"/>
      <c r="V7740" s="71">
        <f t="shared" si="295"/>
        <v>1</v>
      </c>
      <c r="W7740" s="25" t="e">
        <f t="shared" si="294"/>
        <v>#DIV/0!</v>
      </c>
      <c r="X7740" s="64"/>
    </row>
    <row r="7741" spans="11:24" x14ac:dyDescent="0.3">
      <c r="K7741" s="31">
        <f>M7741/(L7741+M7741)</f>
        <v>0.95217166494312311</v>
      </c>
      <c r="L7741" s="52">
        <f>COUNTIF($N$6:N7741,FALSE)</f>
        <v>370</v>
      </c>
      <c r="M7741" s="52">
        <f>COUNTIF($N$6:N7741,TRUE)</f>
        <v>7366</v>
      </c>
      <c r="N7741" s="53" t="b">
        <f>O7741=P7741</f>
        <v>1</v>
      </c>
      <c r="O7741" s="53" t="str">
        <f>IF(R7741&gt;0,"+","-")</f>
        <v>-</v>
      </c>
      <c r="P7741" s="53" t="str">
        <f>IF(S7741&gt;0,"+","-")</f>
        <v>-</v>
      </c>
      <c r="Q7741" s="14"/>
      <c r="R7741" s="15"/>
      <c r="S7741" s="15"/>
      <c r="T7741"/>
      <c r="U7741" s="70"/>
      <c r="V7741" s="71">
        <f t="shared" si="295"/>
        <v>1</v>
      </c>
      <c r="W7741" s="25" t="e">
        <f t="shared" si="294"/>
        <v>#DIV/0!</v>
      </c>
      <c r="X7741" s="64"/>
    </row>
    <row r="7742" spans="11:24" x14ac:dyDescent="0.3">
      <c r="K7742" s="31">
        <f>M7742/(L7742+M7742)</f>
        <v>0.95217784671061134</v>
      </c>
      <c r="L7742" s="52">
        <f>COUNTIF($N$6:N7742,FALSE)</f>
        <v>370</v>
      </c>
      <c r="M7742" s="52">
        <f>COUNTIF($N$6:N7742,TRUE)</f>
        <v>7367</v>
      </c>
      <c r="N7742" s="53" t="b">
        <f>O7742=P7742</f>
        <v>1</v>
      </c>
      <c r="O7742" s="53" t="str">
        <f>IF(R7742&gt;0,"+","-")</f>
        <v>-</v>
      </c>
      <c r="P7742" s="53" t="str">
        <f>IF(S7742&gt;0,"+","-")</f>
        <v>-</v>
      </c>
      <c r="Q7742" s="14"/>
      <c r="R7742" s="15"/>
      <c r="S7742" s="15"/>
      <c r="T7742"/>
      <c r="U7742" s="70"/>
      <c r="V7742" s="71">
        <f t="shared" si="295"/>
        <v>1</v>
      </c>
      <c r="W7742" s="25" t="e">
        <f t="shared" si="294"/>
        <v>#DIV/0!</v>
      </c>
      <c r="X7742" s="64"/>
    </row>
    <row r="7743" spans="11:24" x14ac:dyDescent="0.3">
      <c r="K7743" s="31">
        <f>M7743/(L7743+M7743)</f>
        <v>0.95218402688033088</v>
      </c>
      <c r="L7743" s="52">
        <f>COUNTIF($N$6:N7743,FALSE)</f>
        <v>370</v>
      </c>
      <c r="M7743" s="52">
        <f>COUNTIF($N$6:N7743,TRUE)</f>
        <v>7368</v>
      </c>
      <c r="N7743" s="53" t="b">
        <f>O7743=P7743</f>
        <v>1</v>
      </c>
      <c r="O7743" s="53" t="str">
        <f>IF(R7743&gt;0,"+","-")</f>
        <v>-</v>
      </c>
      <c r="P7743" s="53" t="str">
        <f>IF(S7743&gt;0,"+","-")</f>
        <v>-</v>
      </c>
      <c r="R7743" s="23"/>
      <c r="S7743" s="15"/>
      <c r="T7743"/>
      <c r="U7743" s="70"/>
      <c r="V7743" s="71">
        <f t="shared" si="295"/>
        <v>1</v>
      </c>
      <c r="W7743" s="25" t="e">
        <f t="shared" si="294"/>
        <v>#DIV/0!</v>
      </c>
      <c r="X7743" s="64"/>
    </row>
    <row r="7744" spans="11:24" x14ac:dyDescent="0.3">
      <c r="K7744" s="31">
        <f>M7744/(L7744+M7744)</f>
        <v>0.9521902054529009</v>
      </c>
      <c r="L7744" s="52">
        <f>COUNTIF($N$6:N7744,FALSE)</f>
        <v>370</v>
      </c>
      <c r="M7744" s="52">
        <f>COUNTIF($N$6:N7744,TRUE)</f>
        <v>7369</v>
      </c>
      <c r="N7744" s="53" t="b">
        <f>O7744=P7744</f>
        <v>1</v>
      </c>
      <c r="O7744" s="53" t="str">
        <f>IF(R7744&gt;0,"+","-")</f>
        <v>-</v>
      </c>
      <c r="P7744" s="53" t="str">
        <f>IF(S7744&gt;0,"+","-")</f>
        <v>-</v>
      </c>
      <c r="R7744" s="23"/>
      <c r="S7744" s="15"/>
      <c r="T7744"/>
      <c r="U7744" s="70"/>
      <c r="V7744" s="71">
        <f t="shared" si="295"/>
        <v>1</v>
      </c>
      <c r="W7744" s="25" t="e">
        <f t="shared" si="294"/>
        <v>#DIV/0!</v>
      </c>
      <c r="X7744" s="64"/>
    </row>
    <row r="7745" spans="11:24" x14ac:dyDescent="0.3">
      <c r="K7745" s="31">
        <f>M7745/(L7745+M7745)</f>
        <v>0.95219638242894056</v>
      </c>
      <c r="L7745" s="52">
        <f>COUNTIF($N$6:N7745,FALSE)</f>
        <v>370</v>
      </c>
      <c r="M7745" s="52">
        <f>COUNTIF($N$6:N7745,TRUE)</f>
        <v>7370</v>
      </c>
      <c r="N7745" s="53" t="b">
        <f>O7745=P7745</f>
        <v>1</v>
      </c>
      <c r="O7745" s="53" t="str">
        <f>IF(R7745&gt;0,"+","-")</f>
        <v>-</v>
      </c>
      <c r="P7745" s="53" t="str">
        <f>IF(S7745&gt;0,"+","-")</f>
        <v>-</v>
      </c>
      <c r="R7745" s="23"/>
      <c r="S7745" s="15"/>
      <c r="T7745"/>
      <c r="U7745" s="70"/>
      <c r="V7745" s="71">
        <f t="shared" si="295"/>
        <v>1</v>
      </c>
      <c r="W7745" s="25" t="e">
        <f t="shared" si="294"/>
        <v>#DIV/0!</v>
      </c>
      <c r="X7745" s="64"/>
    </row>
    <row r="7746" spans="11:24" x14ac:dyDescent="0.3">
      <c r="K7746" s="31">
        <f>M7746/(L7746+M7746)</f>
        <v>0.95220255780906859</v>
      </c>
      <c r="L7746" s="52">
        <f>COUNTIF($N$6:N7746,FALSE)</f>
        <v>370</v>
      </c>
      <c r="M7746" s="52">
        <f>COUNTIF($N$6:N7746,TRUE)</f>
        <v>7371</v>
      </c>
      <c r="N7746" s="53" t="b">
        <f>O7746=P7746</f>
        <v>1</v>
      </c>
      <c r="O7746" s="53" t="str">
        <f>IF(R7746&gt;0,"+","-")</f>
        <v>-</v>
      </c>
      <c r="P7746" s="53" t="str">
        <f>IF(S7746&gt;0,"+","-")</f>
        <v>-</v>
      </c>
      <c r="R7746" s="23"/>
      <c r="S7746" s="15"/>
      <c r="T7746"/>
      <c r="U7746" s="70"/>
      <c r="V7746" s="71">
        <f t="shared" si="295"/>
        <v>1</v>
      </c>
      <c r="W7746" s="25" t="e">
        <f t="shared" si="294"/>
        <v>#DIV/0!</v>
      </c>
      <c r="X7746" s="64"/>
    </row>
    <row r="7747" spans="11:24" x14ac:dyDescent="0.3">
      <c r="K7747" s="31">
        <f>M7747/(L7747+M7747)</f>
        <v>0.9522087315939034</v>
      </c>
      <c r="L7747" s="52">
        <f>COUNTIF($N$6:N7747,FALSE)</f>
        <v>370</v>
      </c>
      <c r="M7747" s="52">
        <f>COUNTIF($N$6:N7747,TRUE)</f>
        <v>7372</v>
      </c>
      <c r="N7747" s="53" t="b">
        <f>O7747=P7747</f>
        <v>1</v>
      </c>
      <c r="O7747" s="53" t="str">
        <f>IF(R7747&gt;0,"+","-")</f>
        <v>-</v>
      </c>
      <c r="P7747" s="53" t="str">
        <f>IF(S7747&gt;0,"+","-")</f>
        <v>-</v>
      </c>
      <c r="R7747" s="23"/>
      <c r="S7747" s="15"/>
      <c r="T7747"/>
      <c r="U7747" s="70"/>
      <c r="V7747" s="71">
        <f t="shared" si="295"/>
        <v>1</v>
      </c>
      <c r="W7747" s="25" t="e">
        <f t="shared" si="294"/>
        <v>#DIV/0!</v>
      </c>
      <c r="X7747" s="64"/>
    </row>
    <row r="7748" spans="11:24" x14ac:dyDescent="0.3">
      <c r="K7748" s="31">
        <f>M7748/(L7748+M7748)</f>
        <v>0.95221490378406304</v>
      </c>
      <c r="L7748" s="52">
        <f>COUNTIF($N$6:N7748,FALSE)</f>
        <v>370</v>
      </c>
      <c r="M7748" s="52">
        <f>COUNTIF($N$6:N7748,TRUE)</f>
        <v>7373</v>
      </c>
      <c r="N7748" s="53" t="b">
        <f>O7748=P7748</f>
        <v>1</v>
      </c>
      <c r="O7748" s="53" t="str">
        <f>IF(R7748&gt;0,"+","-")</f>
        <v>-</v>
      </c>
      <c r="P7748" s="53" t="str">
        <f>IF(S7748&gt;0,"+","-")</f>
        <v>-</v>
      </c>
      <c r="R7748" s="23"/>
      <c r="S7748" s="15"/>
      <c r="T7748"/>
      <c r="U7748" s="70"/>
      <c r="V7748" s="71">
        <f t="shared" si="295"/>
        <v>1</v>
      </c>
      <c r="W7748" s="25" t="e">
        <f t="shared" si="294"/>
        <v>#DIV/0!</v>
      </c>
      <c r="X7748" s="64"/>
    </row>
    <row r="7749" spans="11:24" x14ac:dyDescent="0.3">
      <c r="K7749" s="31">
        <f>M7749/(L7749+M7749)</f>
        <v>0.95222107438016534</v>
      </c>
      <c r="L7749" s="52">
        <f>COUNTIF($N$6:N7749,FALSE)</f>
        <v>370</v>
      </c>
      <c r="M7749" s="52">
        <f>COUNTIF($N$6:N7749,TRUE)</f>
        <v>7374</v>
      </c>
      <c r="N7749" s="53" t="b">
        <f>O7749=P7749</f>
        <v>1</v>
      </c>
      <c r="O7749" s="53" t="str">
        <f>IF(R7749&gt;0,"+","-")</f>
        <v>-</v>
      </c>
      <c r="P7749" s="53" t="str">
        <f>IF(S7749&gt;0,"+","-")</f>
        <v>-</v>
      </c>
      <c r="R7749" s="23"/>
      <c r="S7749" s="15"/>
      <c r="T7749"/>
      <c r="U7749" s="70"/>
      <c r="V7749" s="71">
        <f t="shared" si="295"/>
        <v>1</v>
      </c>
      <c r="W7749" s="25" t="e">
        <f t="shared" si="294"/>
        <v>#DIV/0!</v>
      </c>
      <c r="X7749" s="64"/>
    </row>
    <row r="7750" spans="11:24" x14ac:dyDescent="0.3">
      <c r="K7750" s="31">
        <f>M7750/(L7750+M7750)</f>
        <v>0.9522272433828276</v>
      </c>
      <c r="L7750" s="52">
        <f>COUNTIF($N$6:N7750,FALSE)</f>
        <v>370</v>
      </c>
      <c r="M7750" s="52">
        <f>COUNTIF($N$6:N7750,TRUE)</f>
        <v>7375</v>
      </c>
      <c r="N7750" s="53" t="b">
        <f>O7750=P7750</f>
        <v>1</v>
      </c>
      <c r="O7750" s="53" t="str">
        <f>IF(R7750&gt;0,"+","-")</f>
        <v>-</v>
      </c>
      <c r="P7750" s="53" t="str">
        <f>IF(S7750&gt;0,"+","-")</f>
        <v>-</v>
      </c>
      <c r="R7750" s="23"/>
      <c r="S7750" s="15"/>
      <c r="T7750"/>
      <c r="U7750" s="70"/>
      <c r="V7750" s="71">
        <f t="shared" si="295"/>
        <v>1</v>
      </c>
      <c r="W7750" s="25" t="e">
        <f t="shared" si="294"/>
        <v>#DIV/0!</v>
      </c>
      <c r="X7750" s="64"/>
    </row>
    <row r="7751" spans="11:24" x14ac:dyDescent="0.3">
      <c r="K7751" s="31">
        <f>M7751/(L7751+M7751)</f>
        <v>0.95223341079266721</v>
      </c>
      <c r="L7751" s="52">
        <f>COUNTIF($N$6:N7751,FALSE)</f>
        <v>370</v>
      </c>
      <c r="M7751" s="52">
        <f>COUNTIF($N$6:N7751,TRUE)</f>
        <v>7376</v>
      </c>
      <c r="N7751" s="53" t="b">
        <f>O7751=P7751</f>
        <v>1</v>
      </c>
      <c r="O7751" s="53" t="str">
        <f>IF(R7751&gt;0,"+","-")</f>
        <v>-</v>
      </c>
      <c r="P7751" s="53" t="str">
        <f>IF(S7751&gt;0,"+","-")</f>
        <v>-</v>
      </c>
      <c r="R7751" s="23"/>
      <c r="S7751" s="15"/>
      <c r="T7751"/>
      <c r="U7751" s="70"/>
      <c r="V7751" s="71">
        <f t="shared" si="295"/>
        <v>1</v>
      </c>
      <c r="W7751" s="25" t="e">
        <f t="shared" si="294"/>
        <v>#DIV/0!</v>
      </c>
      <c r="X7751" s="64"/>
    </row>
    <row r="7752" spans="11:24" x14ac:dyDescent="0.3">
      <c r="K7752" s="31">
        <f>M7752/(L7752+M7752)</f>
        <v>0.95223957661030079</v>
      </c>
      <c r="L7752" s="52">
        <f>COUNTIF($N$6:N7752,FALSE)</f>
        <v>370</v>
      </c>
      <c r="M7752" s="52">
        <f>COUNTIF($N$6:N7752,TRUE)</f>
        <v>7377</v>
      </c>
      <c r="N7752" s="53" t="b">
        <f>O7752=P7752</f>
        <v>1</v>
      </c>
      <c r="O7752" s="53" t="str">
        <f>IF(R7752&gt;0,"+","-")</f>
        <v>-</v>
      </c>
      <c r="P7752" s="53" t="str">
        <f>IF(S7752&gt;0,"+","-")</f>
        <v>-</v>
      </c>
      <c r="R7752" s="23"/>
      <c r="S7752" s="15"/>
      <c r="T7752"/>
      <c r="U7752" s="70"/>
      <c r="V7752" s="71">
        <f t="shared" si="295"/>
        <v>1</v>
      </c>
      <c r="W7752" s="25" t="e">
        <f t="shared" si="294"/>
        <v>#DIV/0!</v>
      </c>
      <c r="X7752" s="64"/>
    </row>
    <row r="7753" spans="11:24" x14ac:dyDescent="0.3">
      <c r="K7753" s="31">
        <f>M7753/(L7753+M7753)</f>
        <v>0.95224574083634483</v>
      </c>
      <c r="L7753" s="52">
        <f>COUNTIF($N$6:N7753,FALSE)</f>
        <v>370</v>
      </c>
      <c r="M7753" s="52">
        <f>COUNTIF($N$6:N7753,TRUE)</f>
        <v>7378</v>
      </c>
      <c r="N7753" s="53" t="b">
        <f>O7753=P7753</f>
        <v>1</v>
      </c>
      <c r="O7753" s="53" t="str">
        <f>IF(R7753&gt;0,"+","-")</f>
        <v>-</v>
      </c>
      <c r="P7753" s="53" t="str">
        <f>IF(S7753&gt;0,"+","-")</f>
        <v>-</v>
      </c>
      <c r="R7753" s="23"/>
      <c r="S7753" s="15"/>
      <c r="T7753"/>
      <c r="U7753" s="70"/>
      <c r="V7753" s="71">
        <f t="shared" si="295"/>
        <v>1</v>
      </c>
      <c r="W7753" s="25" t="e">
        <f t="shared" si="294"/>
        <v>#DIV/0!</v>
      </c>
      <c r="X7753" s="64"/>
    </row>
    <row r="7754" spans="11:24" x14ac:dyDescent="0.3">
      <c r="K7754" s="31">
        <f>M7754/(L7754+M7754)</f>
        <v>0.95225190347141564</v>
      </c>
      <c r="L7754" s="52">
        <f>COUNTIF($N$6:N7754,FALSE)</f>
        <v>370</v>
      </c>
      <c r="M7754" s="52">
        <f>COUNTIF($N$6:N7754,TRUE)</f>
        <v>7379</v>
      </c>
      <c r="N7754" s="53" t="b">
        <f>O7754=P7754</f>
        <v>1</v>
      </c>
      <c r="O7754" s="53" t="str">
        <f>IF(R7754&gt;0,"+","-")</f>
        <v>-</v>
      </c>
      <c r="P7754" s="53" t="str">
        <f>IF(S7754&gt;0,"+","-")</f>
        <v>-</v>
      </c>
      <c r="R7754" s="23"/>
      <c r="S7754" s="15"/>
      <c r="T7754"/>
      <c r="U7754" s="70"/>
      <c r="V7754" s="71">
        <f t="shared" si="295"/>
        <v>1</v>
      </c>
      <c r="W7754" s="25" t="e">
        <f t="shared" si="294"/>
        <v>#DIV/0!</v>
      </c>
      <c r="X7754" s="64"/>
    </row>
    <row r="7755" spans="11:24" x14ac:dyDescent="0.3">
      <c r="K7755" s="31">
        <f>M7755/(L7755+M7755)</f>
        <v>0.95225806451612904</v>
      </c>
      <c r="L7755" s="52">
        <f>COUNTIF($N$6:N7755,FALSE)</f>
        <v>370</v>
      </c>
      <c r="M7755" s="52">
        <f>COUNTIF($N$6:N7755,TRUE)</f>
        <v>7380</v>
      </c>
      <c r="N7755" s="53" t="b">
        <f>O7755=P7755</f>
        <v>1</v>
      </c>
      <c r="O7755" s="53" t="str">
        <f>IF(R7755&gt;0,"+","-")</f>
        <v>-</v>
      </c>
      <c r="P7755" s="53" t="str">
        <f>IF(S7755&gt;0,"+","-")</f>
        <v>-</v>
      </c>
      <c r="Q7755" s="14"/>
      <c r="R7755" s="15"/>
      <c r="S7755" s="15"/>
      <c r="T7755"/>
      <c r="U7755" s="70"/>
      <c r="V7755" s="71">
        <f t="shared" si="295"/>
        <v>1</v>
      </c>
      <c r="W7755" s="25" t="e">
        <f t="shared" si="294"/>
        <v>#DIV/0!</v>
      </c>
      <c r="X7755" s="64"/>
    </row>
    <row r="7756" spans="11:24" x14ac:dyDescent="0.3">
      <c r="K7756" s="31">
        <f>M7756/(L7756+M7756)</f>
        <v>0.95226422397110055</v>
      </c>
      <c r="L7756" s="52">
        <f>COUNTIF($N$6:N7756,FALSE)</f>
        <v>370</v>
      </c>
      <c r="M7756" s="52">
        <f>COUNTIF($N$6:N7756,TRUE)</f>
        <v>7381</v>
      </c>
      <c r="N7756" s="53" t="b">
        <f>O7756=P7756</f>
        <v>1</v>
      </c>
      <c r="O7756" s="53" t="str">
        <f>IF(R7756&gt;0,"+","-")</f>
        <v>-</v>
      </c>
      <c r="P7756" s="53" t="str">
        <f>IF(S7756&gt;0,"+","-")</f>
        <v>-</v>
      </c>
      <c r="Q7756" s="14"/>
      <c r="R7756" s="15"/>
      <c r="S7756" s="15"/>
      <c r="T7756"/>
      <c r="U7756" s="70"/>
      <c r="V7756" s="71">
        <f t="shared" si="295"/>
        <v>1</v>
      </c>
      <c r="W7756" s="25" t="e">
        <f t="shared" si="294"/>
        <v>#DIV/0!</v>
      </c>
      <c r="X7756" s="64"/>
    </row>
    <row r="7757" spans="11:24" x14ac:dyDescent="0.3">
      <c r="K7757" s="31">
        <f>M7757/(L7757+M7757)</f>
        <v>0.95227038183694535</v>
      </c>
      <c r="L7757" s="52">
        <f>COUNTIF($N$6:N7757,FALSE)</f>
        <v>370</v>
      </c>
      <c r="M7757" s="52">
        <f>COUNTIF($N$6:N7757,TRUE)</f>
        <v>7382</v>
      </c>
      <c r="N7757" s="53" t="b">
        <f>O7757=P7757</f>
        <v>1</v>
      </c>
      <c r="O7757" s="53" t="str">
        <f>IF(R7757&gt;0,"+","-")</f>
        <v>-</v>
      </c>
      <c r="P7757" s="53" t="str">
        <f>IF(S7757&gt;0,"+","-")</f>
        <v>-</v>
      </c>
      <c r="R7757" s="23"/>
      <c r="S7757" s="15"/>
      <c r="T7757"/>
      <c r="U7757" s="70"/>
      <c r="V7757" s="71">
        <f t="shared" si="295"/>
        <v>1</v>
      </c>
      <c r="W7757" s="25" t="e">
        <f t="shared" si="294"/>
        <v>#DIV/0!</v>
      </c>
      <c r="X7757" s="64"/>
    </row>
    <row r="7758" spans="11:24" x14ac:dyDescent="0.3">
      <c r="K7758" s="31">
        <f>M7758/(L7758+M7758)</f>
        <v>0.95227653811427837</v>
      </c>
      <c r="L7758" s="52">
        <f>COUNTIF($N$6:N7758,FALSE)</f>
        <v>370</v>
      </c>
      <c r="M7758" s="52">
        <f>COUNTIF($N$6:N7758,TRUE)</f>
        <v>7383</v>
      </c>
      <c r="N7758" s="53" t="b">
        <f>O7758=P7758</f>
        <v>1</v>
      </c>
      <c r="O7758" s="53" t="str">
        <f>IF(R7758&gt;0,"+","-")</f>
        <v>-</v>
      </c>
      <c r="P7758" s="53" t="str">
        <f>IF(S7758&gt;0,"+","-")</f>
        <v>-</v>
      </c>
      <c r="Q7758" s="14"/>
      <c r="R7758" s="15"/>
      <c r="S7758" s="15"/>
      <c r="T7758"/>
      <c r="U7758" s="70"/>
      <c r="V7758" s="71">
        <f t="shared" si="295"/>
        <v>1</v>
      </c>
      <c r="W7758" s="25" t="e">
        <f t="shared" si="294"/>
        <v>#DIV/0!</v>
      </c>
      <c r="X7758" s="64"/>
    </row>
    <row r="7759" spans="11:24" x14ac:dyDescent="0.3">
      <c r="K7759" s="31">
        <f>M7759/(L7759+M7759)</f>
        <v>0.95228269280371425</v>
      </c>
      <c r="L7759" s="52">
        <f>COUNTIF($N$6:N7759,FALSE)</f>
        <v>370</v>
      </c>
      <c r="M7759" s="52">
        <f>COUNTIF($N$6:N7759,TRUE)</f>
        <v>7384</v>
      </c>
      <c r="N7759" s="53" t="b">
        <f>O7759=P7759</f>
        <v>1</v>
      </c>
      <c r="O7759" s="53" t="str">
        <f>IF(R7759&gt;0,"+","-")</f>
        <v>-</v>
      </c>
      <c r="P7759" s="53" t="str">
        <f>IF(S7759&gt;0,"+","-")</f>
        <v>-</v>
      </c>
      <c r="R7759" s="23"/>
      <c r="S7759" s="15"/>
      <c r="T7759"/>
      <c r="U7759" s="70"/>
      <c r="V7759" s="71">
        <f t="shared" si="295"/>
        <v>1</v>
      </c>
      <c r="W7759" s="25" t="e">
        <f t="shared" si="294"/>
        <v>#DIV/0!</v>
      </c>
      <c r="X7759" s="64"/>
    </row>
    <row r="7760" spans="11:24" x14ac:dyDescent="0.3">
      <c r="K7760" s="31">
        <f>M7760/(L7760+M7760)</f>
        <v>0.95228884590586715</v>
      </c>
      <c r="L7760" s="52">
        <f>COUNTIF($N$6:N7760,FALSE)</f>
        <v>370</v>
      </c>
      <c r="M7760" s="52">
        <f>COUNTIF($N$6:N7760,TRUE)</f>
        <v>7385</v>
      </c>
      <c r="N7760" s="53" t="b">
        <f>O7760=P7760</f>
        <v>1</v>
      </c>
      <c r="O7760" s="53" t="str">
        <f>IF(R7760&gt;0,"+","-")</f>
        <v>-</v>
      </c>
      <c r="P7760" s="53" t="str">
        <f>IF(S7760&gt;0,"+","-")</f>
        <v>-</v>
      </c>
      <c r="Q7760" s="14"/>
      <c r="R7760" s="15"/>
      <c r="S7760" s="15"/>
      <c r="T7760"/>
      <c r="U7760" s="70"/>
      <c r="V7760" s="71">
        <f t="shared" si="295"/>
        <v>1</v>
      </c>
      <c r="W7760" s="25" t="e">
        <f t="shared" si="294"/>
        <v>#DIV/0!</v>
      </c>
      <c r="X7760" s="64"/>
    </row>
    <row r="7761" spans="11:24" x14ac:dyDescent="0.3">
      <c r="K7761" s="31">
        <f>M7761/(L7761+M7761)</f>
        <v>0.95229499742135126</v>
      </c>
      <c r="L7761" s="52">
        <f>COUNTIF($N$6:N7761,FALSE)</f>
        <v>370</v>
      </c>
      <c r="M7761" s="52">
        <f>COUNTIF($N$6:N7761,TRUE)</f>
        <v>7386</v>
      </c>
      <c r="N7761" s="53" t="b">
        <f>O7761=P7761</f>
        <v>1</v>
      </c>
      <c r="O7761" s="53" t="str">
        <f>IF(R7761&gt;0,"+","-")</f>
        <v>-</v>
      </c>
      <c r="P7761" s="53" t="str">
        <f>IF(S7761&gt;0,"+","-")</f>
        <v>-</v>
      </c>
      <c r="R7761" s="23"/>
      <c r="S7761" s="15"/>
      <c r="T7761"/>
      <c r="U7761" s="70"/>
      <c r="V7761" s="71">
        <f t="shared" si="295"/>
        <v>1</v>
      </c>
      <c r="W7761" s="25" t="e">
        <f t="shared" si="294"/>
        <v>#DIV/0!</v>
      </c>
      <c r="X7761" s="64"/>
    </row>
    <row r="7762" spans="11:24" x14ac:dyDescent="0.3">
      <c r="K7762" s="31">
        <f>M7762/(L7762+M7762)</f>
        <v>0.95230114735077998</v>
      </c>
      <c r="L7762" s="52">
        <f>COUNTIF($N$6:N7762,FALSE)</f>
        <v>370</v>
      </c>
      <c r="M7762" s="52">
        <f>COUNTIF($N$6:N7762,TRUE)</f>
        <v>7387</v>
      </c>
      <c r="N7762" s="53" t="b">
        <f>O7762=P7762</f>
        <v>1</v>
      </c>
      <c r="O7762" s="53" t="str">
        <f>IF(R7762&gt;0,"+","-")</f>
        <v>-</v>
      </c>
      <c r="P7762" s="53" t="str">
        <f>IF(S7762&gt;0,"+","-")</f>
        <v>-</v>
      </c>
      <c r="R7762" s="23"/>
      <c r="S7762" s="15"/>
      <c r="T7762"/>
      <c r="U7762" s="70"/>
      <c r="V7762" s="71">
        <f t="shared" si="295"/>
        <v>1</v>
      </c>
      <c r="W7762" s="25" t="e">
        <f t="shared" si="294"/>
        <v>#DIV/0!</v>
      </c>
      <c r="X7762" s="64"/>
    </row>
    <row r="7763" spans="11:24" x14ac:dyDescent="0.3">
      <c r="K7763" s="31">
        <f>M7763/(L7763+M7763)</f>
        <v>0.95230729569476669</v>
      </c>
      <c r="L7763" s="52">
        <f>COUNTIF($N$6:N7763,FALSE)</f>
        <v>370</v>
      </c>
      <c r="M7763" s="52">
        <f>COUNTIF($N$6:N7763,TRUE)</f>
        <v>7388</v>
      </c>
      <c r="N7763" s="53" t="b">
        <f>O7763=P7763</f>
        <v>1</v>
      </c>
      <c r="O7763" s="53" t="str">
        <f>IF(R7763&gt;0,"+","-")</f>
        <v>-</v>
      </c>
      <c r="P7763" s="53" t="str">
        <f>IF(S7763&gt;0,"+","-")</f>
        <v>-</v>
      </c>
      <c r="Q7763" s="14"/>
      <c r="R7763" s="15"/>
      <c r="S7763" s="15"/>
      <c r="T7763"/>
      <c r="U7763" s="70"/>
      <c r="V7763" s="71">
        <f t="shared" si="295"/>
        <v>1</v>
      </c>
      <c r="W7763" s="25" t="e">
        <f t="shared" si="294"/>
        <v>#DIV/0!</v>
      </c>
      <c r="X7763" s="64"/>
    </row>
    <row r="7764" spans="11:24" x14ac:dyDescent="0.3">
      <c r="K7764" s="31">
        <f>M7764/(L7764+M7764)</f>
        <v>0.95231344245392446</v>
      </c>
      <c r="L7764" s="52">
        <f>COUNTIF($N$6:N7764,FALSE)</f>
        <v>370</v>
      </c>
      <c r="M7764" s="52">
        <f>COUNTIF($N$6:N7764,TRUE)</f>
        <v>7389</v>
      </c>
      <c r="N7764" s="53" t="b">
        <f>O7764=P7764</f>
        <v>1</v>
      </c>
      <c r="O7764" s="53" t="str">
        <f>IF(R7764&gt;0,"+","-")</f>
        <v>-</v>
      </c>
      <c r="P7764" s="53" t="str">
        <f>IF(S7764&gt;0,"+","-")</f>
        <v>-</v>
      </c>
      <c r="R7764" s="23"/>
      <c r="S7764" s="15"/>
      <c r="T7764"/>
      <c r="U7764" s="70"/>
      <c r="V7764" s="71">
        <f t="shared" si="295"/>
        <v>1</v>
      </c>
      <c r="W7764" s="25" t="e">
        <f t="shared" si="294"/>
        <v>#DIV/0!</v>
      </c>
      <c r="X7764" s="64"/>
    </row>
    <row r="7765" spans="11:24" x14ac:dyDescent="0.3">
      <c r="K7765" s="31">
        <f>M7765/(L7765+M7765)</f>
        <v>0.95231958762886593</v>
      </c>
      <c r="L7765" s="52">
        <f>COUNTIF($N$6:N7765,FALSE)</f>
        <v>370</v>
      </c>
      <c r="M7765" s="52">
        <f>COUNTIF($N$6:N7765,TRUE)</f>
        <v>7390</v>
      </c>
      <c r="N7765" s="53" t="b">
        <f>O7765=P7765</f>
        <v>1</v>
      </c>
      <c r="O7765" s="53" t="str">
        <f>IF(R7765&gt;0,"+","-")</f>
        <v>-</v>
      </c>
      <c r="P7765" s="53" t="str">
        <f>IF(S7765&gt;0,"+","-")</f>
        <v>-</v>
      </c>
      <c r="R7765" s="23"/>
      <c r="S7765" s="15"/>
      <c r="T7765"/>
      <c r="U7765" s="70"/>
      <c r="V7765" s="71">
        <f t="shared" si="295"/>
        <v>1</v>
      </c>
      <c r="W7765" s="25" t="e">
        <f t="shared" si="294"/>
        <v>#DIV/0!</v>
      </c>
      <c r="X7765" s="64"/>
    </row>
    <row r="7766" spans="11:24" x14ac:dyDescent="0.3">
      <c r="K7766" s="31">
        <f>M7766/(L7766+M7766)</f>
        <v>0.95232573122020359</v>
      </c>
      <c r="L7766" s="52">
        <f>COUNTIF($N$6:N7766,FALSE)</f>
        <v>370</v>
      </c>
      <c r="M7766" s="52">
        <f>COUNTIF($N$6:N7766,TRUE)</f>
        <v>7391</v>
      </c>
      <c r="N7766" s="53" t="b">
        <f>O7766=P7766</f>
        <v>1</v>
      </c>
      <c r="O7766" s="53" t="str">
        <f>IF(R7766&gt;0,"+","-")</f>
        <v>-</v>
      </c>
      <c r="P7766" s="53" t="str">
        <f>IF(S7766&gt;0,"+","-")</f>
        <v>-</v>
      </c>
      <c r="R7766" s="23"/>
      <c r="S7766" s="15"/>
      <c r="T7766"/>
      <c r="U7766" s="70"/>
      <c r="V7766" s="71">
        <f t="shared" si="295"/>
        <v>1</v>
      </c>
      <c r="W7766" s="25" t="e">
        <f t="shared" si="294"/>
        <v>#DIV/0!</v>
      </c>
      <c r="X7766" s="64"/>
    </row>
    <row r="7767" spans="11:24" x14ac:dyDescent="0.3">
      <c r="K7767" s="31">
        <f>M7767/(L7767+M7767)</f>
        <v>0.9523318732285494</v>
      </c>
      <c r="L7767" s="52">
        <f>COUNTIF($N$6:N7767,FALSE)</f>
        <v>370</v>
      </c>
      <c r="M7767" s="52">
        <f>COUNTIF($N$6:N7767,TRUE)</f>
        <v>7392</v>
      </c>
      <c r="N7767" s="53" t="b">
        <f>O7767=P7767</f>
        <v>1</v>
      </c>
      <c r="O7767" s="53" t="str">
        <f>IF(R7767&gt;0,"+","-")</f>
        <v>-</v>
      </c>
      <c r="P7767" s="53" t="str">
        <f>IF(S7767&gt;0,"+","-")</f>
        <v>-</v>
      </c>
      <c r="R7767" s="23"/>
      <c r="S7767" s="15"/>
      <c r="T7767"/>
      <c r="U7767" s="70"/>
      <c r="V7767" s="71">
        <f t="shared" si="295"/>
        <v>1</v>
      </c>
      <c r="W7767" s="25" t="e">
        <f t="shared" si="294"/>
        <v>#DIV/0!</v>
      </c>
      <c r="X7767" s="64"/>
    </row>
    <row r="7768" spans="11:24" x14ac:dyDescent="0.3">
      <c r="K7768" s="31">
        <f>M7768/(L7768+M7768)</f>
        <v>0.95233801365451498</v>
      </c>
      <c r="L7768" s="52">
        <f>COUNTIF($N$6:N7768,FALSE)</f>
        <v>370</v>
      </c>
      <c r="M7768" s="52">
        <f>COUNTIF($N$6:N7768,TRUE)</f>
        <v>7393</v>
      </c>
      <c r="N7768" s="53" t="b">
        <f>O7768=P7768</f>
        <v>1</v>
      </c>
      <c r="O7768" s="53" t="str">
        <f>IF(R7768&gt;0,"+","-")</f>
        <v>-</v>
      </c>
      <c r="P7768" s="53" t="str">
        <f>IF(S7768&gt;0,"+","-")</f>
        <v>-</v>
      </c>
      <c r="R7768" s="23"/>
      <c r="S7768" s="15"/>
      <c r="T7768"/>
      <c r="U7768" s="70"/>
      <c r="V7768" s="71">
        <f t="shared" si="295"/>
        <v>1</v>
      </c>
      <c r="W7768" s="25" t="e">
        <f t="shared" si="294"/>
        <v>#DIV/0!</v>
      </c>
      <c r="X7768" s="64"/>
    </row>
    <row r="7769" spans="11:24" x14ac:dyDescent="0.3">
      <c r="K7769" s="31">
        <f>M7769/(L7769+M7769)</f>
        <v>0.95234415249871196</v>
      </c>
      <c r="L7769" s="52">
        <f>COUNTIF($N$6:N7769,FALSE)</f>
        <v>370</v>
      </c>
      <c r="M7769" s="52">
        <f>COUNTIF($N$6:N7769,TRUE)</f>
        <v>7394</v>
      </c>
      <c r="N7769" s="53" t="b">
        <f>O7769=P7769</f>
        <v>1</v>
      </c>
      <c r="O7769" s="53" t="str">
        <f>IF(R7769&gt;0,"+","-")</f>
        <v>-</v>
      </c>
      <c r="P7769" s="53" t="str">
        <f>IF(S7769&gt;0,"+","-")</f>
        <v>-</v>
      </c>
      <c r="R7769" s="23"/>
      <c r="S7769" s="15"/>
      <c r="T7769"/>
      <c r="U7769" s="70"/>
      <c r="V7769" s="71">
        <f t="shared" si="295"/>
        <v>1</v>
      </c>
      <c r="W7769" s="25" t="e">
        <f t="shared" si="294"/>
        <v>#DIV/0!</v>
      </c>
      <c r="X7769" s="64"/>
    </row>
    <row r="7770" spans="11:24" x14ac:dyDescent="0.3">
      <c r="K7770" s="31">
        <f>M7770/(L7770+M7770)</f>
        <v>0.9523502897617514</v>
      </c>
      <c r="L7770" s="52">
        <f>COUNTIF($N$6:N7770,FALSE)</f>
        <v>370</v>
      </c>
      <c r="M7770" s="52">
        <f>COUNTIF($N$6:N7770,TRUE)</f>
        <v>7395</v>
      </c>
      <c r="N7770" s="53" t="b">
        <f>O7770=P7770</f>
        <v>1</v>
      </c>
      <c r="O7770" s="53" t="str">
        <f>IF(R7770&gt;0,"+","-")</f>
        <v>-</v>
      </c>
      <c r="P7770" s="53" t="str">
        <f>IF(S7770&gt;0,"+","-")</f>
        <v>-</v>
      </c>
      <c r="R7770" s="23"/>
      <c r="S7770" s="15"/>
      <c r="T7770"/>
      <c r="U7770" s="70"/>
      <c r="V7770" s="71">
        <f t="shared" si="295"/>
        <v>1</v>
      </c>
      <c r="W7770" s="25" t="e">
        <f t="shared" si="294"/>
        <v>#DIV/0!</v>
      </c>
      <c r="X7770" s="64"/>
    </row>
    <row r="7771" spans="11:24" x14ac:dyDescent="0.3">
      <c r="K7771" s="31">
        <f>M7771/(L7771+M7771)</f>
        <v>0.95235642544424415</v>
      </c>
      <c r="L7771" s="52">
        <f>COUNTIF($N$6:N7771,FALSE)</f>
        <v>370</v>
      </c>
      <c r="M7771" s="52">
        <f>COUNTIF($N$6:N7771,TRUE)</f>
        <v>7396</v>
      </c>
      <c r="N7771" s="53" t="b">
        <f>O7771=P7771</f>
        <v>1</v>
      </c>
      <c r="O7771" s="53" t="str">
        <f>IF(R7771&gt;0,"+","-")</f>
        <v>-</v>
      </c>
      <c r="P7771" s="53" t="str">
        <f>IF(S7771&gt;0,"+","-")</f>
        <v>-</v>
      </c>
      <c r="R7771" s="23"/>
      <c r="S7771" s="15"/>
      <c r="T7771"/>
      <c r="U7771" s="70"/>
      <c r="V7771" s="71">
        <f t="shared" si="295"/>
        <v>1</v>
      </c>
      <c r="W7771" s="25" t="e">
        <f t="shared" si="294"/>
        <v>#DIV/0!</v>
      </c>
      <c r="X7771" s="64"/>
    </row>
    <row r="7772" spans="11:24" x14ac:dyDescent="0.3">
      <c r="K7772" s="31">
        <f>M7772/(L7772+M7772)</f>
        <v>0.9523625595468006</v>
      </c>
      <c r="L7772" s="52">
        <f>COUNTIF($N$6:N7772,FALSE)</f>
        <v>370</v>
      </c>
      <c r="M7772" s="52">
        <f>COUNTIF($N$6:N7772,TRUE)</f>
        <v>7397</v>
      </c>
      <c r="N7772" s="53" t="b">
        <f>O7772=P7772</f>
        <v>1</v>
      </c>
      <c r="O7772" s="53" t="str">
        <f>IF(R7772&gt;0,"+","-")</f>
        <v>-</v>
      </c>
      <c r="P7772" s="53" t="str">
        <f>IF(S7772&gt;0,"+","-")</f>
        <v>-</v>
      </c>
      <c r="R7772" s="23"/>
      <c r="S7772" s="15"/>
      <c r="T7772"/>
      <c r="U7772" s="70"/>
      <c r="V7772" s="71">
        <f t="shared" si="295"/>
        <v>1</v>
      </c>
      <c r="W7772" s="25" t="e">
        <f t="shared" si="294"/>
        <v>#DIV/0!</v>
      </c>
      <c r="X7772" s="64"/>
    </row>
    <row r="7773" spans="11:24" x14ac:dyDescent="0.3">
      <c r="K7773" s="31">
        <f>M7773/(L7773+M7773)</f>
        <v>0.95236869207003094</v>
      </c>
      <c r="L7773" s="52">
        <f>COUNTIF($N$6:N7773,FALSE)</f>
        <v>370</v>
      </c>
      <c r="M7773" s="52">
        <f>COUNTIF($N$6:N7773,TRUE)</f>
        <v>7398</v>
      </c>
      <c r="N7773" s="53" t="b">
        <f>O7773=P7773</f>
        <v>1</v>
      </c>
      <c r="O7773" s="53" t="str">
        <f>IF(R7773&gt;0,"+","-")</f>
        <v>-</v>
      </c>
      <c r="P7773" s="53" t="str">
        <f>IF(S7773&gt;0,"+","-")</f>
        <v>-</v>
      </c>
      <c r="R7773" s="23"/>
      <c r="S7773" s="15"/>
      <c r="T7773"/>
      <c r="U7773" s="70"/>
      <c r="V7773" s="71">
        <f t="shared" si="295"/>
        <v>1</v>
      </c>
      <c r="W7773" s="25" t="e">
        <f t="shared" si="294"/>
        <v>#DIV/0!</v>
      </c>
      <c r="X7773" s="64"/>
    </row>
    <row r="7774" spans="11:24" x14ac:dyDescent="0.3">
      <c r="K7774" s="31">
        <f>M7774/(L7774+M7774)</f>
        <v>0.95237482301454501</v>
      </c>
      <c r="L7774" s="52">
        <f>COUNTIF($N$6:N7774,FALSE)</f>
        <v>370</v>
      </c>
      <c r="M7774" s="52">
        <f>COUNTIF($N$6:N7774,TRUE)</f>
        <v>7399</v>
      </c>
      <c r="N7774" s="53" t="b">
        <f>O7774=P7774</f>
        <v>1</v>
      </c>
      <c r="O7774" s="53" t="str">
        <f>IF(R7774&gt;0,"+","-")</f>
        <v>-</v>
      </c>
      <c r="P7774" s="53" t="str">
        <f>IF(S7774&gt;0,"+","-")</f>
        <v>-</v>
      </c>
      <c r="R7774" s="23"/>
      <c r="S7774" s="15"/>
      <c r="T7774"/>
      <c r="U7774" s="70"/>
      <c r="V7774" s="71">
        <f t="shared" si="295"/>
        <v>1</v>
      </c>
      <c r="W7774" s="25" t="e">
        <f t="shared" si="294"/>
        <v>#DIV/0!</v>
      </c>
      <c r="X7774" s="64"/>
    </row>
    <row r="7775" spans="11:24" x14ac:dyDescent="0.3">
      <c r="K7775" s="31">
        <f>M7775/(L7775+M7775)</f>
        <v>0.95238095238095233</v>
      </c>
      <c r="L7775" s="52">
        <f>COUNTIF($N$6:N7775,FALSE)</f>
        <v>370</v>
      </c>
      <c r="M7775" s="52">
        <f>COUNTIF($N$6:N7775,TRUE)</f>
        <v>7400</v>
      </c>
      <c r="N7775" s="53" t="b">
        <f>O7775=P7775</f>
        <v>1</v>
      </c>
      <c r="O7775" s="53" t="str">
        <f>IF(R7775&gt;0,"+","-")</f>
        <v>-</v>
      </c>
      <c r="P7775" s="53" t="str">
        <f>IF(S7775&gt;0,"+","-")</f>
        <v>-</v>
      </c>
      <c r="Q7775" s="14"/>
      <c r="R7775" s="15"/>
      <c r="S7775" s="15"/>
      <c r="T7775"/>
      <c r="U7775" s="70"/>
      <c r="V7775" s="71">
        <f t="shared" si="295"/>
        <v>1</v>
      </c>
      <c r="W7775" s="25" t="e">
        <f t="shared" si="294"/>
        <v>#DIV/0!</v>
      </c>
      <c r="X7775" s="64"/>
    </row>
    <row r="7776" spans="11:24" x14ac:dyDescent="0.3">
      <c r="K7776" s="31">
        <f>M7776/(L7776+M7776)</f>
        <v>0.95238708016986229</v>
      </c>
      <c r="L7776" s="52">
        <f>COUNTIF($N$6:N7776,FALSE)</f>
        <v>370</v>
      </c>
      <c r="M7776" s="52">
        <f>COUNTIF($N$6:N7776,TRUE)</f>
        <v>7401</v>
      </c>
      <c r="N7776" s="53" t="b">
        <f>O7776=P7776</f>
        <v>1</v>
      </c>
      <c r="O7776" s="53" t="str">
        <f>IF(R7776&gt;0,"+","-")</f>
        <v>-</v>
      </c>
      <c r="P7776" s="53" t="str">
        <f>IF(S7776&gt;0,"+","-")</f>
        <v>-</v>
      </c>
      <c r="R7776" s="23"/>
      <c r="S7776" s="15"/>
      <c r="T7776"/>
      <c r="U7776" s="70"/>
      <c r="V7776" s="71">
        <f t="shared" si="295"/>
        <v>1</v>
      </c>
      <c r="W7776" s="25" t="e">
        <f t="shared" si="294"/>
        <v>#DIV/0!</v>
      </c>
      <c r="X7776" s="64"/>
    </row>
    <row r="7777" spans="11:24" x14ac:dyDescent="0.3">
      <c r="K7777" s="31">
        <f>M7777/(L7777+M7777)</f>
        <v>0.95239320638188374</v>
      </c>
      <c r="L7777" s="52">
        <f>COUNTIF($N$6:N7777,FALSE)</f>
        <v>370</v>
      </c>
      <c r="M7777" s="52">
        <f>COUNTIF($N$6:N7777,TRUE)</f>
        <v>7402</v>
      </c>
      <c r="N7777" s="53" t="b">
        <f>O7777=P7777</f>
        <v>1</v>
      </c>
      <c r="O7777" s="53" t="str">
        <f>IF(R7777&gt;0,"+","-")</f>
        <v>-</v>
      </c>
      <c r="P7777" s="53" t="str">
        <f>IF(S7777&gt;0,"+","-")</f>
        <v>-</v>
      </c>
      <c r="R7777" s="23"/>
      <c r="S7777" s="15"/>
      <c r="T7777"/>
      <c r="U7777" s="70"/>
      <c r="V7777" s="71">
        <f t="shared" si="295"/>
        <v>1</v>
      </c>
      <c r="W7777" s="25" t="e">
        <f t="shared" si="294"/>
        <v>#DIV/0!</v>
      </c>
      <c r="X7777" s="64"/>
    </row>
    <row r="7778" spans="11:24" x14ac:dyDescent="0.3">
      <c r="K7778" s="31">
        <f>M7778/(L7778+M7778)</f>
        <v>0.95239933101762508</v>
      </c>
      <c r="L7778" s="52">
        <f>COUNTIF($N$6:N7778,FALSE)</f>
        <v>370</v>
      </c>
      <c r="M7778" s="52">
        <f>COUNTIF($N$6:N7778,TRUE)</f>
        <v>7403</v>
      </c>
      <c r="N7778" s="53" t="b">
        <f>O7778=P7778</f>
        <v>1</v>
      </c>
      <c r="O7778" s="53" t="str">
        <f>IF(R7778&gt;0,"+","-")</f>
        <v>-</v>
      </c>
      <c r="P7778" s="53" t="str">
        <f>IF(S7778&gt;0,"+","-")</f>
        <v>-</v>
      </c>
      <c r="R7778" s="23"/>
      <c r="S7778" s="15"/>
      <c r="T7778"/>
      <c r="U7778" s="70"/>
      <c r="V7778" s="71">
        <f t="shared" si="295"/>
        <v>1</v>
      </c>
      <c r="W7778" s="25" t="e">
        <f t="shared" si="294"/>
        <v>#DIV/0!</v>
      </c>
      <c r="X7778" s="64"/>
    </row>
    <row r="7779" spans="11:24" x14ac:dyDescent="0.3">
      <c r="K7779" s="31">
        <f>M7779/(L7779+M7779)</f>
        <v>0.95240545407769484</v>
      </c>
      <c r="L7779" s="52">
        <f>COUNTIF($N$6:N7779,FALSE)</f>
        <v>370</v>
      </c>
      <c r="M7779" s="52">
        <f>COUNTIF($N$6:N7779,TRUE)</f>
        <v>7404</v>
      </c>
      <c r="N7779" s="53" t="b">
        <f>O7779=P7779</f>
        <v>1</v>
      </c>
      <c r="O7779" s="53" t="str">
        <f>IF(R7779&gt;0,"+","-")</f>
        <v>-</v>
      </c>
      <c r="P7779" s="53" t="str">
        <f>IF(S7779&gt;0,"+","-")</f>
        <v>-</v>
      </c>
      <c r="R7779" s="23"/>
      <c r="S7779" s="15"/>
      <c r="T7779"/>
      <c r="U7779" s="70"/>
      <c r="V7779" s="71">
        <f t="shared" si="295"/>
        <v>1</v>
      </c>
      <c r="W7779" s="25" t="e">
        <f t="shared" si="294"/>
        <v>#DIV/0!</v>
      </c>
      <c r="X7779" s="64"/>
    </row>
    <row r="7780" spans="11:24" x14ac:dyDescent="0.3">
      <c r="K7780" s="31">
        <f>M7780/(L7780+M7780)</f>
        <v>0.95241157556270095</v>
      </c>
      <c r="L7780" s="52">
        <f>COUNTIF($N$6:N7780,FALSE)</f>
        <v>370</v>
      </c>
      <c r="M7780" s="52">
        <f>COUNTIF($N$6:N7780,TRUE)</f>
        <v>7405</v>
      </c>
      <c r="N7780" s="53" t="b">
        <f>O7780=P7780</f>
        <v>1</v>
      </c>
      <c r="O7780" s="53" t="str">
        <f>IF(R7780&gt;0,"+","-")</f>
        <v>-</v>
      </c>
      <c r="P7780" s="53" t="str">
        <f>IF(S7780&gt;0,"+","-")</f>
        <v>-</v>
      </c>
      <c r="R7780" s="23"/>
      <c r="S7780" s="15"/>
      <c r="T7780"/>
      <c r="U7780" s="70"/>
      <c r="V7780" s="71">
        <f t="shared" si="295"/>
        <v>1</v>
      </c>
      <c r="W7780" s="25" t="e">
        <f t="shared" si="294"/>
        <v>#DIV/0!</v>
      </c>
      <c r="X7780" s="64"/>
    </row>
    <row r="7781" spans="11:24" x14ac:dyDescent="0.3">
      <c r="K7781" s="31">
        <f>M7781/(L7781+M7781)</f>
        <v>0.95241769547325106</v>
      </c>
      <c r="L7781" s="52">
        <f>COUNTIF($N$6:N7781,FALSE)</f>
        <v>370</v>
      </c>
      <c r="M7781" s="52">
        <f>COUNTIF($N$6:N7781,TRUE)</f>
        <v>7406</v>
      </c>
      <c r="N7781" s="53" t="b">
        <f>O7781=P7781</f>
        <v>1</v>
      </c>
      <c r="O7781" s="53" t="str">
        <f>IF(R7781&gt;0,"+","-")</f>
        <v>-</v>
      </c>
      <c r="P7781" s="53" t="str">
        <f>IF(S7781&gt;0,"+","-")</f>
        <v>-</v>
      </c>
      <c r="Q7781" s="14"/>
      <c r="R7781" s="15"/>
      <c r="S7781" s="15"/>
      <c r="T7781"/>
      <c r="U7781" s="70"/>
      <c r="V7781" s="71">
        <f t="shared" si="295"/>
        <v>1</v>
      </c>
      <c r="W7781" s="25" t="e">
        <f t="shared" si="294"/>
        <v>#DIV/0!</v>
      </c>
      <c r="X7781" s="64"/>
    </row>
    <row r="7782" spans="11:24" x14ac:dyDescent="0.3">
      <c r="K7782" s="31">
        <f>M7782/(L7782+M7782)</f>
        <v>0.95242381380995245</v>
      </c>
      <c r="L7782" s="52">
        <f>COUNTIF($N$6:N7782,FALSE)</f>
        <v>370</v>
      </c>
      <c r="M7782" s="52">
        <f>COUNTIF($N$6:N7782,TRUE)</f>
        <v>7407</v>
      </c>
      <c r="N7782" s="53" t="b">
        <f>O7782=P7782</f>
        <v>1</v>
      </c>
      <c r="O7782" s="53" t="str">
        <f>IF(R7782&gt;0,"+","-")</f>
        <v>-</v>
      </c>
      <c r="P7782" s="53" t="str">
        <f>IF(S7782&gt;0,"+","-")</f>
        <v>-</v>
      </c>
      <c r="R7782" s="23"/>
      <c r="S7782" s="15"/>
      <c r="T7782"/>
      <c r="U7782" s="70"/>
      <c r="V7782" s="71">
        <f t="shared" si="295"/>
        <v>1</v>
      </c>
      <c r="W7782" s="25" t="e">
        <f t="shared" si="294"/>
        <v>#DIV/0!</v>
      </c>
      <c r="X7782" s="64"/>
    </row>
    <row r="7783" spans="11:24" x14ac:dyDescent="0.3">
      <c r="K7783" s="31">
        <f>M7783/(L7783+M7783)</f>
        <v>0.95242993057341219</v>
      </c>
      <c r="L7783" s="52">
        <f>COUNTIF($N$6:N7783,FALSE)</f>
        <v>370</v>
      </c>
      <c r="M7783" s="52">
        <f>COUNTIF($N$6:N7783,TRUE)</f>
        <v>7408</v>
      </c>
      <c r="N7783" s="53" t="b">
        <f>O7783=P7783</f>
        <v>1</v>
      </c>
      <c r="O7783" s="53" t="str">
        <f>IF(R7783&gt;0,"+","-")</f>
        <v>-</v>
      </c>
      <c r="P7783" s="53" t="str">
        <f>IF(S7783&gt;0,"+","-")</f>
        <v>-</v>
      </c>
      <c r="R7783" s="23"/>
      <c r="S7783" s="15"/>
      <c r="T7783"/>
      <c r="U7783" s="70"/>
      <c r="V7783" s="71">
        <f t="shared" si="295"/>
        <v>1</v>
      </c>
      <c r="W7783" s="25" t="e">
        <f t="shared" si="294"/>
        <v>#DIV/0!</v>
      </c>
      <c r="X7783" s="64"/>
    </row>
    <row r="7784" spans="11:24" x14ac:dyDescent="0.3">
      <c r="K7784" s="31">
        <f>M7784/(L7784+M7784)</f>
        <v>0.95243604576423702</v>
      </c>
      <c r="L7784" s="52">
        <f>COUNTIF($N$6:N7784,FALSE)</f>
        <v>370</v>
      </c>
      <c r="M7784" s="52">
        <f>COUNTIF($N$6:N7784,TRUE)</f>
        <v>7409</v>
      </c>
      <c r="N7784" s="53" t="b">
        <f>O7784=P7784</f>
        <v>1</v>
      </c>
      <c r="O7784" s="53" t="str">
        <f>IF(R7784&gt;0,"+","-")</f>
        <v>-</v>
      </c>
      <c r="P7784" s="53" t="str">
        <f>IF(S7784&gt;0,"+","-")</f>
        <v>-</v>
      </c>
      <c r="Q7784" s="14"/>
      <c r="R7784" s="15"/>
      <c r="S7784" s="15"/>
      <c r="T7784"/>
      <c r="U7784" s="70"/>
      <c r="V7784" s="71">
        <f t="shared" si="295"/>
        <v>1</v>
      </c>
      <c r="W7784" s="25" t="e">
        <f t="shared" si="294"/>
        <v>#DIV/0!</v>
      </c>
      <c r="X7784" s="64"/>
    </row>
    <row r="7785" spans="11:24" x14ac:dyDescent="0.3">
      <c r="K7785" s="31">
        <f>M7785/(L7785+M7785)</f>
        <v>0.95244215938303345</v>
      </c>
      <c r="L7785" s="52">
        <f>COUNTIF($N$6:N7785,FALSE)</f>
        <v>370</v>
      </c>
      <c r="M7785" s="52">
        <f>COUNTIF($N$6:N7785,TRUE)</f>
        <v>7410</v>
      </c>
      <c r="N7785" s="53" t="b">
        <f>O7785=P7785</f>
        <v>1</v>
      </c>
      <c r="O7785" s="53" t="str">
        <f>IF(R7785&gt;0,"+","-")</f>
        <v>-</v>
      </c>
      <c r="P7785" s="53" t="str">
        <f>IF(S7785&gt;0,"+","-")</f>
        <v>-</v>
      </c>
      <c r="Q7785" s="14"/>
      <c r="R7785" s="15"/>
      <c r="S7785" s="15"/>
      <c r="T7785"/>
      <c r="U7785" s="70"/>
      <c r="V7785" s="71">
        <f t="shared" si="295"/>
        <v>1</v>
      </c>
      <c r="W7785" s="25" t="e">
        <f t="shared" si="294"/>
        <v>#DIV/0!</v>
      </c>
      <c r="X7785" s="64"/>
    </row>
    <row r="7786" spans="11:24" x14ac:dyDescent="0.3">
      <c r="K7786" s="31">
        <f>M7786/(L7786+M7786)</f>
        <v>0.95244827143040744</v>
      </c>
      <c r="L7786" s="52">
        <f>COUNTIF($N$6:N7786,FALSE)</f>
        <v>370</v>
      </c>
      <c r="M7786" s="52">
        <f>COUNTIF($N$6:N7786,TRUE)</f>
        <v>7411</v>
      </c>
      <c r="N7786" s="53" t="b">
        <f>O7786=P7786</f>
        <v>1</v>
      </c>
      <c r="O7786" s="53" t="str">
        <f>IF(R7786&gt;0,"+","-")</f>
        <v>-</v>
      </c>
      <c r="P7786" s="53" t="str">
        <f>IF(S7786&gt;0,"+","-")</f>
        <v>-</v>
      </c>
      <c r="R7786" s="23"/>
      <c r="S7786" s="15"/>
      <c r="T7786"/>
      <c r="U7786" s="70"/>
      <c r="V7786" s="71">
        <f t="shared" si="295"/>
        <v>1</v>
      </c>
      <c r="W7786" s="25" t="e">
        <f t="shared" ref="W7786:W7849" si="296">AVERAGE(R7687:R7786)</f>
        <v>#DIV/0!</v>
      </c>
      <c r="X7786" s="64"/>
    </row>
    <row r="7787" spans="11:24" x14ac:dyDescent="0.3">
      <c r="K7787" s="31">
        <f>M7787/(L7787+M7787)</f>
        <v>0.95245438190696474</v>
      </c>
      <c r="L7787" s="52">
        <f>COUNTIF($N$6:N7787,FALSE)</f>
        <v>370</v>
      </c>
      <c r="M7787" s="52">
        <f>COUNTIF($N$6:N7787,TRUE)</f>
        <v>7412</v>
      </c>
      <c r="N7787" s="53" t="b">
        <f>O7787=P7787</f>
        <v>1</v>
      </c>
      <c r="O7787" s="53" t="str">
        <f>IF(R7787&gt;0,"+","-")</f>
        <v>-</v>
      </c>
      <c r="P7787" s="53" t="str">
        <f>IF(S7787&gt;0,"+","-")</f>
        <v>-</v>
      </c>
      <c r="R7787" s="23"/>
      <c r="S7787" s="15"/>
      <c r="T7787"/>
      <c r="U7787" s="70"/>
      <c r="V7787" s="71">
        <f t="shared" si="295"/>
        <v>1</v>
      </c>
      <c r="W7787" s="25" t="e">
        <f t="shared" si="296"/>
        <v>#DIV/0!</v>
      </c>
      <c r="X7787" s="64"/>
    </row>
    <row r="7788" spans="11:24" x14ac:dyDescent="0.3">
      <c r="K7788" s="31">
        <f>M7788/(L7788+M7788)</f>
        <v>0.95246049081331108</v>
      </c>
      <c r="L7788" s="52">
        <f>COUNTIF($N$6:N7788,FALSE)</f>
        <v>370</v>
      </c>
      <c r="M7788" s="52">
        <f>COUNTIF($N$6:N7788,TRUE)</f>
        <v>7413</v>
      </c>
      <c r="N7788" s="53" t="b">
        <f>O7788=P7788</f>
        <v>1</v>
      </c>
      <c r="O7788" s="53" t="str">
        <f>IF(R7788&gt;0,"+","-")</f>
        <v>-</v>
      </c>
      <c r="P7788" s="53" t="str">
        <f>IF(S7788&gt;0,"+","-")</f>
        <v>-</v>
      </c>
      <c r="Q7788" s="14"/>
      <c r="R7788" s="15"/>
      <c r="S7788" s="15"/>
      <c r="T7788"/>
      <c r="U7788" s="70"/>
      <c r="V7788" s="71">
        <f t="shared" si="295"/>
        <v>1</v>
      </c>
      <c r="W7788" s="25" t="e">
        <f t="shared" si="296"/>
        <v>#DIV/0!</v>
      </c>
      <c r="X7788" s="64"/>
    </row>
    <row r="7789" spans="11:24" x14ac:dyDescent="0.3">
      <c r="K7789" s="31">
        <f>M7789/(L7789+M7789)</f>
        <v>0.95246659815005141</v>
      </c>
      <c r="L7789" s="52">
        <f>COUNTIF($N$6:N7789,FALSE)</f>
        <v>370</v>
      </c>
      <c r="M7789" s="52">
        <f>COUNTIF($N$6:N7789,TRUE)</f>
        <v>7414</v>
      </c>
      <c r="N7789" s="53" t="b">
        <f>O7789=P7789</f>
        <v>1</v>
      </c>
      <c r="O7789" s="53" t="str">
        <f>IF(R7789&gt;0,"+","-")</f>
        <v>-</v>
      </c>
      <c r="P7789" s="53" t="str">
        <f>IF(S7789&gt;0,"+","-")</f>
        <v>-</v>
      </c>
      <c r="Q7789" s="14"/>
      <c r="R7789" s="15"/>
      <c r="S7789" s="15"/>
      <c r="T7789"/>
      <c r="U7789" s="70"/>
      <c r="V7789" s="71">
        <f t="shared" si="295"/>
        <v>1</v>
      </c>
      <c r="W7789" s="25" t="e">
        <f t="shared" si="296"/>
        <v>#DIV/0!</v>
      </c>
      <c r="X7789" s="64"/>
    </row>
    <row r="7790" spans="11:24" x14ac:dyDescent="0.3">
      <c r="K7790" s="31">
        <f>M7790/(L7790+M7790)</f>
        <v>0.9524727039177906</v>
      </c>
      <c r="L7790" s="52">
        <f>COUNTIF($N$6:N7790,FALSE)</f>
        <v>370</v>
      </c>
      <c r="M7790" s="52">
        <f>COUNTIF($N$6:N7790,TRUE)</f>
        <v>7415</v>
      </c>
      <c r="N7790" s="53" t="b">
        <f>O7790=P7790</f>
        <v>1</v>
      </c>
      <c r="O7790" s="53" t="str">
        <f>IF(R7790&gt;0,"+","-")</f>
        <v>-</v>
      </c>
      <c r="P7790" s="53" t="str">
        <f>IF(S7790&gt;0,"+","-")</f>
        <v>-</v>
      </c>
      <c r="R7790" s="23"/>
      <c r="S7790" s="15"/>
      <c r="T7790"/>
      <c r="U7790" s="70"/>
      <c r="V7790" s="71">
        <f t="shared" si="295"/>
        <v>1</v>
      </c>
      <c r="W7790" s="25" t="e">
        <f t="shared" si="296"/>
        <v>#DIV/0!</v>
      </c>
      <c r="X7790" s="64"/>
    </row>
    <row r="7791" spans="11:24" x14ac:dyDescent="0.3">
      <c r="K7791" s="31">
        <f>M7791/(L7791+M7791)</f>
        <v>0.95247880811713337</v>
      </c>
      <c r="L7791" s="52">
        <f>COUNTIF($N$6:N7791,FALSE)</f>
        <v>370</v>
      </c>
      <c r="M7791" s="52">
        <f>COUNTIF($N$6:N7791,TRUE)</f>
        <v>7416</v>
      </c>
      <c r="N7791" s="53" t="b">
        <f>O7791=P7791</f>
        <v>1</v>
      </c>
      <c r="O7791" s="53" t="str">
        <f>IF(R7791&gt;0,"+","-")</f>
        <v>-</v>
      </c>
      <c r="P7791" s="53" t="str">
        <f>IF(S7791&gt;0,"+","-")</f>
        <v>-</v>
      </c>
      <c r="Q7791" s="14"/>
      <c r="R7791" s="15"/>
      <c r="S7791" s="15"/>
      <c r="T7791"/>
      <c r="U7791" s="70"/>
      <c r="V7791" s="71">
        <f t="shared" si="295"/>
        <v>1</v>
      </c>
      <c r="W7791" s="25" t="e">
        <f t="shared" si="296"/>
        <v>#DIV/0!</v>
      </c>
      <c r="X7791" s="64"/>
    </row>
    <row r="7792" spans="11:24" x14ac:dyDescent="0.3">
      <c r="K7792" s="31">
        <f>M7792/(L7792+M7792)</f>
        <v>0.95248491074868369</v>
      </c>
      <c r="L7792" s="52">
        <f>COUNTIF($N$6:N7792,FALSE)</f>
        <v>370</v>
      </c>
      <c r="M7792" s="52">
        <f>COUNTIF($N$6:N7792,TRUE)</f>
        <v>7417</v>
      </c>
      <c r="N7792" s="53" t="b">
        <f>O7792=P7792</f>
        <v>1</v>
      </c>
      <c r="O7792" s="53" t="str">
        <f>IF(R7792&gt;0,"+","-")</f>
        <v>-</v>
      </c>
      <c r="P7792" s="53" t="str">
        <f>IF(S7792&gt;0,"+","-")</f>
        <v>-</v>
      </c>
      <c r="R7792" s="23"/>
      <c r="S7792" s="15"/>
      <c r="T7792"/>
      <c r="U7792" s="70"/>
      <c r="V7792" s="71">
        <f t="shared" si="295"/>
        <v>1</v>
      </c>
      <c r="W7792" s="25" t="e">
        <f t="shared" si="296"/>
        <v>#DIV/0!</v>
      </c>
      <c r="X7792" s="64"/>
    </row>
    <row r="7793" spans="11:24" x14ac:dyDescent="0.3">
      <c r="K7793" s="31">
        <f>M7793/(L7793+M7793)</f>
        <v>0.95249101181304574</v>
      </c>
      <c r="L7793" s="52">
        <f>COUNTIF($N$6:N7793,FALSE)</f>
        <v>370</v>
      </c>
      <c r="M7793" s="52">
        <f>COUNTIF($N$6:N7793,TRUE)</f>
        <v>7418</v>
      </c>
      <c r="N7793" s="53" t="b">
        <f>O7793=P7793</f>
        <v>1</v>
      </c>
      <c r="O7793" s="53" t="str">
        <f>IF(R7793&gt;0,"+","-")</f>
        <v>-</v>
      </c>
      <c r="P7793" s="53" t="str">
        <f>IF(S7793&gt;0,"+","-")</f>
        <v>-</v>
      </c>
      <c r="Q7793" s="14"/>
      <c r="R7793" s="15"/>
      <c r="S7793" s="15"/>
      <c r="T7793"/>
      <c r="U7793" s="70"/>
      <c r="V7793" s="71">
        <f t="shared" si="295"/>
        <v>1</v>
      </c>
      <c r="W7793" s="25" t="e">
        <f t="shared" si="296"/>
        <v>#DIV/0!</v>
      </c>
      <c r="X7793" s="64"/>
    </row>
    <row r="7794" spans="11:24" x14ac:dyDescent="0.3">
      <c r="K7794" s="31">
        <f>M7794/(L7794+M7794)</f>
        <v>0.95249711131082293</v>
      </c>
      <c r="L7794" s="52">
        <f>COUNTIF($N$6:N7794,FALSE)</f>
        <v>370</v>
      </c>
      <c r="M7794" s="52">
        <f>COUNTIF($N$6:N7794,TRUE)</f>
        <v>7419</v>
      </c>
      <c r="N7794" s="53" t="b">
        <f>O7794=P7794</f>
        <v>1</v>
      </c>
      <c r="O7794" s="53" t="str">
        <f>IF(R7794&gt;0,"+","-")</f>
        <v>-</v>
      </c>
      <c r="P7794" s="53" t="str">
        <f>IF(S7794&gt;0,"+","-")</f>
        <v>-</v>
      </c>
      <c r="R7794" s="23"/>
      <c r="S7794" s="15"/>
      <c r="T7794"/>
      <c r="U7794" s="70"/>
      <c r="V7794" s="71">
        <f t="shared" si="295"/>
        <v>1</v>
      </c>
      <c r="W7794" s="25" t="e">
        <f t="shared" si="296"/>
        <v>#DIV/0!</v>
      </c>
      <c r="X7794" s="64"/>
    </row>
    <row r="7795" spans="11:24" x14ac:dyDescent="0.3">
      <c r="K7795" s="31">
        <f>M7795/(L7795+M7795)</f>
        <v>0.95250320924261878</v>
      </c>
      <c r="L7795" s="52">
        <f>COUNTIF($N$6:N7795,FALSE)</f>
        <v>370</v>
      </c>
      <c r="M7795" s="52">
        <f>COUNTIF($N$6:N7795,TRUE)</f>
        <v>7420</v>
      </c>
      <c r="N7795" s="53" t="b">
        <f>O7795=P7795</f>
        <v>1</v>
      </c>
      <c r="O7795" s="53" t="str">
        <f>IF(R7795&gt;0,"+","-")</f>
        <v>-</v>
      </c>
      <c r="P7795" s="53" t="str">
        <f>IF(S7795&gt;0,"+","-")</f>
        <v>-</v>
      </c>
      <c r="R7795" s="23"/>
      <c r="S7795" s="15"/>
      <c r="T7795"/>
      <c r="U7795" s="70"/>
      <c r="V7795" s="71">
        <f t="shared" si="295"/>
        <v>1</v>
      </c>
      <c r="W7795" s="25" t="e">
        <f t="shared" si="296"/>
        <v>#DIV/0!</v>
      </c>
      <c r="X7795" s="64"/>
    </row>
    <row r="7796" spans="11:24" x14ac:dyDescent="0.3">
      <c r="K7796" s="31">
        <f>M7796/(L7796+M7796)</f>
        <v>0.95250930560903602</v>
      </c>
      <c r="L7796" s="52">
        <f>COUNTIF($N$6:N7796,FALSE)</f>
        <v>370</v>
      </c>
      <c r="M7796" s="52">
        <f>COUNTIF($N$6:N7796,TRUE)</f>
        <v>7421</v>
      </c>
      <c r="N7796" s="53" t="b">
        <f>O7796=P7796</f>
        <v>1</v>
      </c>
      <c r="O7796" s="53" t="str">
        <f>IF(R7796&gt;0,"+","-")</f>
        <v>-</v>
      </c>
      <c r="P7796" s="53" t="str">
        <f>IF(S7796&gt;0,"+","-")</f>
        <v>-</v>
      </c>
      <c r="Q7796" s="14"/>
      <c r="R7796" s="15"/>
      <c r="S7796" s="15"/>
      <c r="T7796"/>
      <c r="U7796" s="70"/>
      <c r="V7796" s="71">
        <f t="shared" si="295"/>
        <v>1</v>
      </c>
      <c r="W7796" s="25" t="e">
        <f t="shared" si="296"/>
        <v>#DIV/0!</v>
      </c>
      <c r="X7796" s="64"/>
    </row>
    <row r="7797" spans="11:24" x14ac:dyDescent="0.3">
      <c r="K7797" s="31">
        <f>M7797/(L7797+M7797)</f>
        <v>0.95251540041067762</v>
      </c>
      <c r="L7797" s="52">
        <f>COUNTIF($N$6:N7797,FALSE)</f>
        <v>370</v>
      </c>
      <c r="M7797" s="52">
        <f>COUNTIF($N$6:N7797,TRUE)</f>
        <v>7422</v>
      </c>
      <c r="N7797" s="53" t="b">
        <f>O7797=P7797</f>
        <v>1</v>
      </c>
      <c r="O7797" s="53" t="str">
        <f>IF(R7797&gt;0,"+","-")</f>
        <v>-</v>
      </c>
      <c r="P7797" s="53" t="str">
        <f>IF(S7797&gt;0,"+","-")</f>
        <v>-</v>
      </c>
      <c r="Q7797" s="14"/>
      <c r="R7797" s="15"/>
      <c r="S7797" s="15"/>
      <c r="T7797"/>
      <c r="U7797" s="70"/>
      <c r="V7797" s="71">
        <f t="shared" si="295"/>
        <v>1</v>
      </c>
      <c r="W7797" s="25" t="e">
        <f t="shared" si="296"/>
        <v>#DIV/0!</v>
      </c>
      <c r="X7797" s="64"/>
    </row>
    <row r="7798" spans="11:24" x14ac:dyDescent="0.3">
      <c r="K7798" s="31">
        <f>M7798/(L7798+M7798)</f>
        <v>0.95252149364814576</v>
      </c>
      <c r="L7798" s="52">
        <f>COUNTIF($N$6:N7798,FALSE)</f>
        <v>370</v>
      </c>
      <c r="M7798" s="52">
        <f>COUNTIF($N$6:N7798,TRUE)</f>
        <v>7423</v>
      </c>
      <c r="N7798" s="53" t="b">
        <f>O7798=P7798</f>
        <v>1</v>
      </c>
      <c r="O7798" s="53" t="str">
        <f>IF(R7798&gt;0,"+","-")</f>
        <v>-</v>
      </c>
      <c r="P7798" s="53" t="str">
        <f>IF(S7798&gt;0,"+","-")</f>
        <v>-</v>
      </c>
      <c r="R7798" s="23"/>
      <c r="S7798" s="15"/>
      <c r="T7798"/>
      <c r="U7798" s="70"/>
      <c r="V7798" s="71">
        <f t="shared" si="295"/>
        <v>1</v>
      </c>
      <c r="W7798" s="25" t="e">
        <f t="shared" si="296"/>
        <v>#DIV/0!</v>
      </c>
      <c r="X7798" s="64"/>
    </row>
    <row r="7799" spans="11:24" x14ac:dyDescent="0.3">
      <c r="K7799" s="31">
        <f>M7799/(L7799+M7799)</f>
        <v>0.95252758532204262</v>
      </c>
      <c r="L7799" s="52">
        <f>COUNTIF($N$6:N7799,FALSE)</f>
        <v>370</v>
      </c>
      <c r="M7799" s="52">
        <f>COUNTIF($N$6:N7799,TRUE)</f>
        <v>7424</v>
      </c>
      <c r="N7799" s="53" t="b">
        <f>O7799=P7799</f>
        <v>1</v>
      </c>
      <c r="O7799" s="53" t="str">
        <f>IF(R7799&gt;0,"+","-")</f>
        <v>-</v>
      </c>
      <c r="P7799" s="53" t="str">
        <f>IF(S7799&gt;0,"+","-")</f>
        <v>-</v>
      </c>
      <c r="Q7799" s="14"/>
      <c r="R7799" s="15"/>
      <c r="S7799" s="15"/>
      <c r="T7799"/>
      <c r="U7799" s="70"/>
      <c r="V7799" s="71">
        <f t="shared" si="295"/>
        <v>1</v>
      </c>
      <c r="W7799" s="25" t="e">
        <f t="shared" si="296"/>
        <v>#DIV/0!</v>
      </c>
      <c r="X7799" s="64"/>
    </row>
    <row r="7800" spans="11:24" x14ac:dyDescent="0.3">
      <c r="K7800" s="31">
        <f>M7800/(L7800+M7800)</f>
        <v>0.95253367543296985</v>
      </c>
      <c r="L7800" s="52">
        <f>COUNTIF($N$6:N7800,FALSE)</f>
        <v>370</v>
      </c>
      <c r="M7800" s="52">
        <f>COUNTIF($N$6:N7800,TRUE)</f>
        <v>7425</v>
      </c>
      <c r="N7800" s="53" t="b">
        <f>O7800=P7800</f>
        <v>1</v>
      </c>
      <c r="O7800" s="53" t="str">
        <f>IF(R7800&gt;0,"+","-")</f>
        <v>-</v>
      </c>
      <c r="P7800" s="53" t="str">
        <f>IF(S7800&gt;0,"+","-")</f>
        <v>-</v>
      </c>
      <c r="R7800" s="23"/>
      <c r="S7800" s="15"/>
      <c r="T7800"/>
      <c r="U7800" s="70"/>
      <c r="V7800" s="71">
        <f t="shared" ref="V7800:V7863" si="297">COUNTIF(N7751:N7800,TRUE)/50</f>
        <v>1</v>
      </c>
      <c r="W7800" s="25" t="e">
        <f t="shared" si="296"/>
        <v>#DIV/0!</v>
      </c>
      <c r="X7800" s="64"/>
    </row>
    <row r="7801" spans="11:24" x14ac:dyDescent="0.3">
      <c r="K7801" s="31">
        <f>M7801/(L7801+M7801)</f>
        <v>0.95253976398152895</v>
      </c>
      <c r="L7801" s="52">
        <f>COUNTIF($N$6:N7801,FALSE)</f>
        <v>370</v>
      </c>
      <c r="M7801" s="52">
        <f>COUNTIF($N$6:N7801,TRUE)</f>
        <v>7426</v>
      </c>
      <c r="N7801" s="53" t="b">
        <f>O7801=P7801</f>
        <v>1</v>
      </c>
      <c r="O7801" s="53" t="str">
        <f>IF(R7801&gt;0,"+","-")</f>
        <v>-</v>
      </c>
      <c r="P7801" s="53" t="str">
        <f>IF(S7801&gt;0,"+","-")</f>
        <v>-</v>
      </c>
      <c r="R7801" s="23"/>
      <c r="S7801" s="15"/>
      <c r="T7801"/>
      <c r="U7801" s="70"/>
      <c r="V7801" s="71">
        <f t="shared" si="297"/>
        <v>1</v>
      </c>
      <c r="W7801" s="25" t="e">
        <f t="shared" si="296"/>
        <v>#DIV/0!</v>
      </c>
      <c r="X7801" s="64"/>
    </row>
    <row r="7802" spans="11:24" x14ac:dyDescent="0.3">
      <c r="K7802" s="31">
        <f>M7802/(L7802+M7802)</f>
        <v>0.95254585096832112</v>
      </c>
      <c r="L7802" s="52">
        <f>COUNTIF($N$6:N7802,FALSE)</f>
        <v>370</v>
      </c>
      <c r="M7802" s="52">
        <f>COUNTIF($N$6:N7802,TRUE)</f>
        <v>7427</v>
      </c>
      <c r="N7802" s="53" t="b">
        <f>O7802=P7802</f>
        <v>1</v>
      </c>
      <c r="O7802" s="53" t="str">
        <f>IF(R7802&gt;0,"+","-")</f>
        <v>-</v>
      </c>
      <c r="P7802" s="53" t="str">
        <f>IF(S7802&gt;0,"+","-")</f>
        <v>-</v>
      </c>
      <c r="R7802" s="23"/>
      <c r="S7802" s="15"/>
      <c r="T7802"/>
      <c r="U7802" s="70"/>
      <c r="V7802" s="71">
        <f t="shared" si="297"/>
        <v>1</v>
      </c>
      <c r="W7802" s="25" t="e">
        <f t="shared" si="296"/>
        <v>#DIV/0!</v>
      </c>
      <c r="X7802" s="64"/>
    </row>
    <row r="7803" spans="11:24" x14ac:dyDescent="0.3">
      <c r="K7803" s="31">
        <f>M7803/(L7803+M7803)</f>
        <v>0.9525519363939472</v>
      </c>
      <c r="L7803" s="52">
        <f>COUNTIF($N$6:N7803,FALSE)</f>
        <v>370</v>
      </c>
      <c r="M7803" s="52">
        <f>COUNTIF($N$6:N7803,TRUE)</f>
        <v>7428</v>
      </c>
      <c r="N7803" s="53" t="b">
        <f>O7803=P7803</f>
        <v>1</v>
      </c>
      <c r="O7803" s="53" t="str">
        <f>IF(R7803&gt;0,"+","-")</f>
        <v>-</v>
      </c>
      <c r="P7803" s="53" t="str">
        <f>IF(S7803&gt;0,"+","-")</f>
        <v>-</v>
      </c>
      <c r="R7803" s="23"/>
      <c r="S7803" s="15"/>
      <c r="T7803"/>
      <c r="U7803" s="70"/>
      <c r="V7803" s="71">
        <f t="shared" si="297"/>
        <v>1</v>
      </c>
      <c r="W7803" s="25" t="e">
        <f t="shared" si="296"/>
        <v>#DIV/0!</v>
      </c>
      <c r="X7803" s="64"/>
    </row>
    <row r="7804" spans="11:24" x14ac:dyDescent="0.3">
      <c r="K7804" s="31">
        <f>M7804/(L7804+M7804)</f>
        <v>0.9525580202590076</v>
      </c>
      <c r="L7804" s="52">
        <f>COUNTIF($N$6:N7804,FALSE)</f>
        <v>370</v>
      </c>
      <c r="M7804" s="52">
        <f>COUNTIF($N$6:N7804,TRUE)</f>
        <v>7429</v>
      </c>
      <c r="N7804" s="53" t="b">
        <f>O7804=P7804</f>
        <v>1</v>
      </c>
      <c r="O7804" s="53" t="str">
        <f>IF(R7804&gt;0,"+","-")</f>
        <v>-</v>
      </c>
      <c r="P7804" s="53" t="str">
        <f>IF(S7804&gt;0,"+","-")</f>
        <v>-</v>
      </c>
      <c r="R7804" s="23"/>
      <c r="S7804" s="15"/>
      <c r="T7804"/>
      <c r="U7804" s="70"/>
      <c r="V7804" s="71">
        <f t="shared" si="297"/>
        <v>1</v>
      </c>
      <c r="W7804" s="25" t="e">
        <f t="shared" si="296"/>
        <v>#DIV/0!</v>
      </c>
      <c r="X7804" s="64"/>
    </row>
    <row r="7805" spans="11:24" x14ac:dyDescent="0.3">
      <c r="K7805" s="31">
        <f>M7805/(L7805+M7805)</f>
        <v>0.95256410256410251</v>
      </c>
      <c r="L7805" s="52">
        <f>COUNTIF($N$6:N7805,FALSE)</f>
        <v>370</v>
      </c>
      <c r="M7805" s="52">
        <f>COUNTIF($N$6:N7805,TRUE)</f>
        <v>7430</v>
      </c>
      <c r="N7805" s="53" t="b">
        <f>O7805=P7805</f>
        <v>1</v>
      </c>
      <c r="O7805" s="53" t="str">
        <f>IF(R7805&gt;0,"+","-")</f>
        <v>-</v>
      </c>
      <c r="P7805" s="53" t="str">
        <f>IF(S7805&gt;0,"+","-")</f>
        <v>-</v>
      </c>
      <c r="R7805" s="23"/>
      <c r="S7805" s="15"/>
      <c r="T7805"/>
      <c r="U7805" s="70"/>
      <c r="V7805" s="71">
        <f t="shared" si="297"/>
        <v>1</v>
      </c>
      <c r="W7805" s="25" t="e">
        <f t="shared" si="296"/>
        <v>#DIV/0!</v>
      </c>
      <c r="X7805" s="64"/>
    </row>
    <row r="7806" spans="11:24" x14ac:dyDescent="0.3">
      <c r="K7806" s="31">
        <f>M7806/(L7806+M7806)</f>
        <v>0.95257018330983212</v>
      </c>
      <c r="L7806" s="52">
        <f>COUNTIF($N$6:N7806,FALSE)</f>
        <v>370</v>
      </c>
      <c r="M7806" s="52">
        <f>COUNTIF($N$6:N7806,TRUE)</f>
        <v>7431</v>
      </c>
      <c r="N7806" s="53" t="b">
        <f>O7806=P7806</f>
        <v>1</v>
      </c>
      <c r="O7806" s="53" t="str">
        <f>IF(R7806&gt;0,"+","-")</f>
        <v>-</v>
      </c>
      <c r="P7806" s="53" t="str">
        <f>IF(S7806&gt;0,"+","-")</f>
        <v>-</v>
      </c>
      <c r="R7806" s="23"/>
      <c r="S7806" s="15"/>
      <c r="T7806"/>
      <c r="U7806" s="70"/>
      <c r="V7806" s="71">
        <f t="shared" si="297"/>
        <v>1</v>
      </c>
      <c r="W7806" s="25" t="e">
        <f t="shared" si="296"/>
        <v>#DIV/0!</v>
      </c>
      <c r="X7806" s="64"/>
    </row>
    <row r="7807" spans="11:24" x14ac:dyDescent="0.3">
      <c r="K7807" s="31">
        <f>M7807/(L7807+M7807)</f>
        <v>0.95257626249679572</v>
      </c>
      <c r="L7807" s="52">
        <f>COUNTIF($N$6:N7807,FALSE)</f>
        <v>370</v>
      </c>
      <c r="M7807" s="52">
        <f>COUNTIF($N$6:N7807,TRUE)</f>
        <v>7432</v>
      </c>
      <c r="N7807" s="53" t="b">
        <f>O7807=P7807</f>
        <v>1</v>
      </c>
      <c r="O7807" s="53" t="str">
        <f>IF(R7807&gt;0,"+","-")</f>
        <v>-</v>
      </c>
      <c r="P7807" s="53" t="str">
        <f>IF(S7807&gt;0,"+","-")</f>
        <v>-</v>
      </c>
      <c r="R7807" s="23"/>
      <c r="S7807" s="15"/>
      <c r="T7807"/>
      <c r="U7807" s="70"/>
      <c r="V7807" s="71">
        <f t="shared" si="297"/>
        <v>1</v>
      </c>
      <c r="W7807" s="25" t="e">
        <f t="shared" si="296"/>
        <v>#DIV/0!</v>
      </c>
      <c r="X7807" s="64"/>
    </row>
    <row r="7808" spans="11:24" x14ac:dyDescent="0.3">
      <c r="K7808" s="31">
        <f>M7808/(L7808+M7808)</f>
        <v>0.95258234012559273</v>
      </c>
      <c r="L7808" s="52">
        <f>COUNTIF($N$6:N7808,FALSE)</f>
        <v>370</v>
      </c>
      <c r="M7808" s="52">
        <f>COUNTIF($N$6:N7808,TRUE)</f>
        <v>7433</v>
      </c>
      <c r="N7808" s="53" t="b">
        <f>O7808=P7808</f>
        <v>1</v>
      </c>
      <c r="O7808" s="53" t="str">
        <f>IF(R7808&gt;0,"+","-")</f>
        <v>-</v>
      </c>
      <c r="P7808" s="53" t="str">
        <f>IF(S7808&gt;0,"+","-")</f>
        <v>-</v>
      </c>
      <c r="R7808" s="23"/>
      <c r="S7808" s="15"/>
      <c r="T7808"/>
      <c r="U7808" s="70"/>
      <c r="V7808" s="71">
        <f t="shared" si="297"/>
        <v>1</v>
      </c>
      <c r="W7808" s="25" t="e">
        <f t="shared" si="296"/>
        <v>#DIV/0!</v>
      </c>
      <c r="X7808" s="64"/>
    </row>
    <row r="7809" spans="11:24" x14ac:dyDescent="0.3">
      <c r="K7809" s="31">
        <f>M7809/(L7809+M7809)</f>
        <v>0.95258841619682211</v>
      </c>
      <c r="L7809" s="52">
        <f>COUNTIF($N$6:N7809,FALSE)</f>
        <v>370</v>
      </c>
      <c r="M7809" s="52">
        <f>COUNTIF($N$6:N7809,TRUE)</f>
        <v>7434</v>
      </c>
      <c r="N7809" s="53" t="b">
        <f>O7809=P7809</f>
        <v>1</v>
      </c>
      <c r="O7809" s="53" t="str">
        <f>IF(R7809&gt;0,"+","-")</f>
        <v>-</v>
      </c>
      <c r="P7809" s="53" t="str">
        <f>IF(S7809&gt;0,"+","-")</f>
        <v>-</v>
      </c>
      <c r="Q7809" s="14"/>
      <c r="R7809" s="15"/>
      <c r="S7809" s="15"/>
      <c r="T7809"/>
      <c r="U7809" s="70"/>
      <c r="V7809" s="71">
        <f t="shared" si="297"/>
        <v>1</v>
      </c>
      <c r="W7809" s="25" t="e">
        <f t="shared" si="296"/>
        <v>#DIV/0!</v>
      </c>
      <c r="X7809" s="64"/>
    </row>
    <row r="7810" spans="11:24" x14ac:dyDescent="0.3">
      <c r="K7810" s="31">
        <f>M7810/(L7810+M7810)</f>
        <v>0.9525944907110826</v>
      </c>
      <c r="L7810" s="52">
        <f>COUNTIF($N$6:N7810,FALSE)</f>
        <v>370</v>
      </c>
      <c r="M7810" s="52">
        <f>COUNTIF($N$6:N7810,TRUE)</f>
        <v>7435</v>
      </c>
      <c r="N7810" s="53" t="b">
        <f>O7810=P7810</f>
        <v>1</v>
      </c>
      <c r="O7810" s="53" t="str">
        <f>IF(R7810&gt;0,"+","-")</f>
        <v>-</v>
      </c>
      <c r="P7810" s="53" t="str">
        <f>IF(S7810&gt;0,"+","-")</f>
        <v>-</v>
      </c>
      <c r="R7810" s="23"/>
      <c r="S7810" s="15"/>
      <c r="T7810"/>
      <c r="U7810" s="70"/>
      <c r="V7810" s="71">
        <f t="shared" si="297"/>
        <v>1</v>
      </c>
      <c r="W7810" s="25" t="e">
        <f t="shared" si="296"/>
        <v>#DIV/0!</v>
      </c>
      <c r="X7810" s="64"/>
    </row>
    <row r="7811" spans="11:24" x14ac:dyDescent="0.3">
      <c r="K7811" s="31">
        <f>M7811/(L7811+M7811)</f>
        <v>0.95260056366897261</v>
      </c>
      <c r="L7811" s="52">
        <f>COUNTIF($N$6:N7811,FALSE)</f>
        <v>370</v>
      </c>
      <c r="M7811" s="52">
        <f>COUNTIF($N$6:N7811,TRUE)</f>
        <v>7436</v>
      </c>
      <c r="N7811" s="53" t="b">
        <f>O7811=P7811</f>
        <v>1</v>
      </c>
      <c r="O7811" s="53" t="str">
        <f>IF(R7811&gt;0,"+","-")</f>
        <v>-</v>
      </c>
      <c r="P7811" s="53" t="str">
        <f>IF(S7811&gt;0,"+","-")</f>
        <v>-</v>
      </c>
      <c r="R7811" s="23"/>
      <c r="S7811" s="15"/>
      <c r="T7811"/>
      <c r="U7811" s="70"/>
      <c r="V7811" s="71">
        <f t="shared" si="297"/>
        <v>1</v>
      </c>
      <c r="W7811" s="25" t="e">
        <f t="shared" si="296"/>
        <v>#DIV/0!</v>
      </c>
      <c r="X7811" s="64"/>
    </row>
    <row r="7812" spans="11:24" x14ac:dyDescent="0.3">
      <c r="K7812" s="31">
        <f>M7812/(L7812+M7812)</f>
        <v>0.95260663507109</v>
      </c>
      <c r="L7812" s="52">
        <f>COUNTIF($N$6:N7812,FALSE)</f>
        <v>370</v>
      </c>
      <c r="M7812" s="52">
        <f>COUNTIF($N$6:N7812,TRUE)</f>
        <v>7437</v>
      </c>
      <c r="N7812" s="53" t="b">
        <f>O7812=P7812</f>
        <v>1</v>
      </c>
      <c r="O7812" s="53" t="str">
        <f>IF(R7812&gt;0,"+","-")</f>
        <v>-</v>
      </c>
      <c r="P7812" s="53" t="str">
        <f>IF(S7812&gt;0,"+","-")</f>
        <v>-</v>
      </c>
      <c r="Q7812" s="14"/>
      <c r="R7812" s="15"/>
      <c r="S7812" s="15"/>
      <c r="T7812"/>
      <c r="U7812" s="70"/>
      <c r="V7812" s="71">
        <f t="shared" si="297"/>
        <v>1</v>
      </c>
      <c r="W7812" s="25" t="e">
        <f t="shared" si="296"/>
        <v>#DIV/0!</v>
      </c>
      <c r="X7812" s="64"/>
    </row>
    <row r="7813" spans="11:24" x14ac:dyDescent="0.3">
      <c r="K7813" s="31">
        <f>M7813/(L7813+M7813)</f>
        <v>0.95261270491803274</v>
      </c>
      <c r="L7813" s="52">
        <f>COUNTIF($N$6:N7813,FALSE)</f>
        <v>370</v>
      </c>
      <c r="M7813" s="52">
        <f>COUNTIF($N$6:N7813,TRUE)</f>
        <v>7438</v>
      </c>
      <c r="N7813" s="53" t="b">
        <f>O7813=P7813</f>
        <v>1</v>
      </c>
      <c r="O7813" s="53" t="str">
        <f>IF(R7813&gt;0,"+","-")</f>
        <v>-</v>
      </c>
      <c r="P7813" s="53" t="str">
        <f>IF(S7813&gt;0,"+","-")</f>
        <v>-</v>
      </c>
      <c r="R7813" s="23"/>
      <c r="S7813" s="15"/>
      <c r="T7813"/>
      <c r="U7813" s="70"/>
      <c r="V7813" s="71">
        <f t="shared" si="297"/>
        <v>1</v>
      </c>
      <c r="W7813" s="25" t="e">
        <f t="shared" si="296"/>
        <v>#DIV/0!</v>
      </c>
      <c r="X7813" s="64"/>
    </row>
    <row r="7814" spans="11:24" x14ac:dyDescent="0.3">
      <c r="K7814" s="31">
        <f>M7814/(L7814+M7814)</f>
        <v>0.95261877321039823</v>
      </c>
      <c r="L7814" s="52">
        <f>COUNTIF($N$6:N7814,FALSE)</f>
        <v>370</v>
      </c>
      <c r="M7814" s="52">
        <f>COUNTIF($N$6:N7814,TRUE)</f>
        <v>7439</v>
      </c>
      <c r="N7814" s="53" t="b">
        <f>O7814=P7814</f>
        <v>1</v>
      </c>
      <c r="O7814" s="53" t="str">
        <f>IF(R7814&gt;0,"+","-")</f>
        <v>-</v>
      </c>
      <c r="P7814" s="53" t="str">
        <f>IF(S7814&gt;0,"+","-")</f>
        <v>-</v>
      </c>
      <c r="R7814" s="23"/>
      <c r="S7814" s="15"/>
      <c r="T7814"/>
      <c r="U7814" s="70"/>
      <c r="V7814" s="71">
        <f t="shared" si="297"/>
        <v>1</v>
      </c>
      <c r="W7814" s="25" t="e">
        <f t="shared" si="296"/>
        <v>#DIV/0!</v>
      </c>
      <c r="X7814" s="64"/>
    </row>
    <row r="7815" spans="11:24" x14ac:dyDescent="0.3">
      <c r="K7815" s="31">
        <f>M7815/(L7815+M7815)</f>
        <v>0.95262483994878366</v>
      </c>
      <c r="L7815" s="52">
        <f>COUNTIF($N$6:N7815,FALSE)</f>
        <v>370</v>
      </c>
      <c r="M7815" s="52">
        <f>COUNTIF($N$6:N7815,TRUE)</f>
        <v>7440</v>
      </c>
      <c r="N7815" s="53" t="b">
        <f>O7815=P7815</f>
        <v>1</v>
      </c>
      <c r="O7815" s="53" t="str">
        <f>IF(R7815&gt;0,"+","-")</f>
        <v>-</v>
      </c>
      <c r="P7815" s="53" t="str">
        <f>IF(S7815&gt;0,"+","-")</f>
        <v>-</v>
      </c>
      <c r="Q7815" s="14"/>
      <c r="R7815" s="15"/>
      <c r="S7815" s="15"/>
      <c r="T7815"/>
      <c r="U7815" s="70"/>
      <c r="V7815" s="71">
        <f t="shared" si="297"/>
        <v>1</v>
      </c>
      <c r="W7815" s="25" t="e">
        <f t="shared" si="296"/>
        <v>#DIV/0!</v>
      </c>
      <c r="X7815" s="64"/>
    </row>
    <row r="7816" spans="11:24" x14ac:dyDescent="0.3">
      <c r="K7816" s="31">
        <f>M7816/(L7816+M7816)</f>
        <v>0.95263090513378568</v>
      </c>
      <c r="L7816" s="52">
        <f>COUNTIF($N$6:N7816,FALSE)</f>
        <v>370</v>
      </c>
      <c r="M7816" s="52">
        <f>COUNTIF($N$6:N7816,TRUE)</f>
        <v>7441</v>
      </c>
      <c r="N7816" s="53" t="b">
        <f>O7816=P7816</f>
        <v>1</v>
      </c>
      <c r="O7816" s="53" t="str">
        <f>IF(R7816&gt;0,"+","-")</f>
        <v>-</v>
      </c>
      <c r="P7816" s="53" t="str">
        <f>IF(S7816&gt;0,"+","-")</f>
        <v>-</v>
      </c>
      <c r="R7816" s="23"/>
      <c r="S7816" s="15"/>
      <c r="T7816"/>
      <c r="U7816" s="70"/>
      <c r="V7816" s="71">
        <f t="shared" si="297"/>
        <v>1</v>
      </c>
      <c r="W7816" s="25" t="e">
        <f t="shared" si="296"/>
        <v>#DIV/0!</v>
      </c>
      <c r="X7816" s="64"/>
    </row>
    <row r="7817" spans="11:24" x14ac:dyDescent="0.3">
      <c r="K7817" s="31">
        <f>M7817/(L7817+M7817)</f>
        <v>0.95263696876600101</v>
      </c>
      <c r="L7817" s="52">
        <f>COUNTIF($N$6:N7817,FALSE)</f>
        <v>370</v>
      </c>
      <c r="M7817" s="52">
        <f>COUNTIF($N$6:N7817,TRUE)</f>
        <v>7442</v>
      </c>
      <c r="N7817" s="53" t="b">
        <f>O7817=P7817</f>
        <v>1</v>
      </c>
      <c r="O7817" s="53" t="str">
        <f>IF(R7817&gt;0,"+","-")</f>
        <v>-</v>
      </c>
      <c r="P7817" s="53" t="str">
        <f>IF(S7817&gt;0,"+","-")</f>
        <v>-</v>
      </c>
      <c r="Q7817" s="14"/>
      <c r="R7817" s="15"/>
      <c r="S7817" s="15"/>
      <c r="T7817"/>
      <c r="U7817" s="70"/>
      <c r="V7817" s="71">
        <f t="shared" si="297"/>
        <v>1</v>
      </c>
      <c r="W7817" s="25" t="e">
        <f t="shared" si="296"/>
        <v>#DIV/0!</v>
      </c>
      <c r="X7817" s="64"/>
    </row>
    <row r="7818" spans="11:24" x14ac:dyDescent="0.3">
      <c r="K7818" s="31">
        <f>M7818/(L7818+M7818)</f>
        <v>0.95264303084602586</v>
      </c>
      <c r="L7818" s="52">
        <f>COUNTIF($N$6:N7818,FALSE)</f>
        <v>370</v>
      </c>
      <c r="M7818" s="52">
        <f>COUNTIF($N$6:N7818,TRUE)</f>
        <v>7443</v>
      </c>
      <c r="N7818" s="53" t="b">
        <f>O7818=P7818</f>
        <v>1</v>
      </c>
      <c r="O7818" s="53" t="str">
        <f>IF(R7818&gt;0,"+","-")</f>
        <v>-</v>
      </c>
      <c r="P7818" s="53" t="str">
        <f>IF(S7818&gt;0,"+","-")</f>
        <v>-</v>
      </c>
      <c r="Q7818" s="14"/>
      <c r="R7818" s="15"/>
      <c r="S7818" s="15"/>
      <c r="T7818"/>
      <c r="U7818" s="70"/>
      <c r="V7818" s="71">
        <f t="shared" si="297"/>
        <v>1</v>
      </c>
      <c r="W7818" s="25" t="e">
        <f t="shared" si="296"/>
        <v>#DIV/0!</v>
      </c>
      <c r="X7818" s="64"/>
    </row>
    <row r="7819" spans="11:24" x14ac:dyDescent="0.3">
      <c r="K7819" s="31">
        <f>M7819/(L7819+M7819)</f>
        <v>0.95264909137445608</v>
      </c>
      <c r="L7819" s="52">
        <f>COUNTIF($N$6:N7819,FALSE)</f>
        <v>370</v>
      </c>
      <c r="M7819" s="52">
        <f>COUNTIF($N$6:N7819,TRUE)</f>
        <v>7444</v>
      </c>
      <c r="N7819" s="53" t="b">
        <f>O7819=P7819</f>
        <v>1</v>
      </c>
      <c r="O7819" s="53" t="str">
        <f>IF(R7819&gt;0,"+","-")</f>
        <v>-</v>
      </c>
      <c r="P7819" s="53" t="str">
        <f>IF(S7819&gt;0,"+","-")</f>
        <v>-</v>
      </c>
      <c r="R7819" s="23"/>
      <c r="S7819" s="15"/>
      <c r="T7819"/>
      <c r="U7819" s="70"/>
      <c r="V7819" s="71">
        <f t="shared" si="297"/>
        <v>1</v>
      </c>
      <c r="W7819" s="25" t="e">
        <f t="shared" si="296"/>
        <v>#DIV/0!</v>
      </c>
      <c r="X7819" s="64"/>
    </row>
    <row r="7820" spans="11:24" x14ac:dyDescent="0.3">
      <c r="K7820" s="31">
        <f>M7820/(L7820+M7820)</f>
        <v>0.95265515035188741</v>
      </c>
      <c r="L7820" s="52">
        <f>COUNTIF($N$6:N7820,FALSE)</f>
        <v>370</v>
      </c>
      <c r="M7820" s="52">
        <f>COUNTIF($N$6:N7820,TRUE)</f>
        <v>7445</v>
      </c>
      <c r="N7820" s="53" t="b">
        <f>O7820=P7820</f>
        <v>1</v>
      </c>
      <c r="O7820" s="53" t="str">
        <f>IF(R7820&gt;0,"+","-")</f>
        <v>-</v>
      </c>
      <c r="P7820" s="53" t="str">
        <f>IF(S7820&gt;0,"+","-")</f>
        <v>-</v>
      </c>
      <c r="R7820" s="23"/>
      <c r="S7820" s="15"/>
      <c r="T7820"/>
      <c r="U7820" s="70"/>
      <c r="V7820" s="71">
        <f t="shared" si="297"/>
        <v>1</v>
      </c>
      <c r="W7820" s="25" t="e">
        <f t="shared" si="296"/>
        <v>#DIV/0!</v>
      </c>
      <c r="X7820" s="64"/>
    </row>
    <row r="7821" spans="11:24" x14ac:dyDescent="0.3">
      <c r="K7821" s="31">
        <f>M7821/(L7821+M7821)</f>
        <v>0.95266120777891505</v>
      </c>
      <c r="L7821" s="52">
        <f>COUNTIF($N$6:N7821,FALSE)</f>
        <v>370</v>
      </c>
      <c r="M7821" s="52">
        <f>COUNTIF($N$6:N7821,TRUE)</f>
        <v>7446</v>
      </c>
      <c r="N7821" s="53" t="b">
        <f>O7821=P7821</f>
        <v>1</v>
      </c>
      <c r="O7821" s="53" t="str">
        <f>IF(R7821&gt;0,"+","-")</f>
        <v>-</v>
      </c>
      <c r="P7821" s="53" t="str">
        <f>IF(S7821&gt;0,"+","-")</f>
        <v>-</v>
      </c>
      <c r="Q7821" s="14"/>
      <c r="R7821" s="15"/>
      <c r="S7821" s="15"/>
      <c r="T7821"/>
      <c r="U7821" s="70"/>
      <c r="V7821" s="71">
        <f t="shared" si="297"/>
        <v>1</v>
      </c>
      <c r="W7821" s="25" t="e">
        <f t="shared" si="296"/>
        <v>#DIV/0!</v>
      </c>
      <c r="X7821" s="64"/>
    </row>
    <row r="7822" spans="11:24" x14ac:dyDescent="0.3">
      <c r="K7822" s="31">
        <f>M7822/(L7822+M7822)</f>
        <v>0.95266726365613408</v>
      </c>
      <c r="L7822" s="52">
        <f>COUNTIF($N$6:N7822,FALSE)</f>
        <v>370</v>
      </c>
      <c r="M7822" s="52">
        <f>COUNTIF($N$6:N7822,TRUE)</f>
        <v>7447</v>
      </c>
      <c r="N7822" s="53" t="b">
        <f>O7822=P7822</f>
        <v>1</v>
      </c>
      <c r="O7822" s="53" t="str">
        <f>IF(R7822&gt;0,"+","-")</f>
        <v>-</v>
      </c>
      <c r="P7822" s="53" t="str">
        <f>IF(S7822&gt;0,"+","-")</f>
        <v>-</v>
      </c>
      <c r="R7822" s="23"/>
      <c r="S7822" s="15"/>
      <c r="T7822"/>
      <c r="U7822" s="70"/>
      <c r="V7822" s="71">
        <f t="shared" si="297"/>
        <v>1</v>
      </c>
      <c r="W7822" s="25" t="e">
        <f t="shared" si="296"/>
        <v>#DIV/0!</v>
      </c>
      <c r="X7822" s="64"/>
    </row>
    <row r="7823" spans="11:24" x14ac:dyDescent="0.3">
      <c r="K7823" s="31">
        <f>M7823/(L7823+M7823)</f>
        <v>0.95267331798413912</v>
      </c>
      <c r="L7823" s="52">
        <f>COUNTIF($N$6:N7823,FALSE)</f>
        <v>370</v>
      </c>
      <c r="M7823" s="52">
        <f>COUNTIF($N$6:N7823,TRUE)</f>
        <v>7448</v>
      </c>
      <c r="N7823" s="53" t="b">
        <f>O7823=P7823</f>
        <v>1</v>
      </c>
      <c r="O7823" s="53" t="str">
        <f>IF(R7823&gt;0,"+","-")</f>
        <v>-</v>
      </c>
      <c r="P7823" s="53" t="str">
        <f>IF(S7823&gt;0,"+","-")</f>
        <v>-</v>
      </c>
      <c r="R7823" s="23"/>
      <c r="S7823" s="15"/>
      <c r="T7823"/>
      <c r="U7823" s="70"/>
      <c r="V7823" s="71">
        <f t="shared" si="297"/>
        <v>1</v>
      </c>
      <c r="W7823" s="25" t="e">
        <f t="shared" si="296"/>
        <v>#DIV/0!</v>
      </c>
      <c r="X7823" s="64"/>
    </row>
    <row r="7824" spans="11:24" x14ac:dyDescent="0.3">
      <c r="K7824" s="31">
        <f>M7824/(L7824+M7824)</f>
        <v>0.95267937076352471</v>
      </c>
      <c r="L7824" s="52">
        <f>COUNTIF($N$6:N7824,FALSE)</f>
        <v>370</v>
      </c>
      <c r="M7824" s="52">
        <f>COUNTIF($N$6:N7824,TRUE)</f>
        <v>7449</v>
      </c>
      <c r="N7824" s="53" t="b">
        <f>O7824=P7824</f>
        <v>1</v>
      </c>
      <c r="O7824" s="53" t="str">
        <f>IF(R7824&gt;0,"+","-")</f>
        <v>-</v>
      </c>
      <c r="P7824" s="53" t="str">
        <f>IF(S7824&gt;0,"+","-")</f>
        <v>-</v>
      </c>
      <c r="R7824" s="23"/>
      <c r="S7824" s="15"/>
      <c r="T7824"/>
      <c r="U7824" s="70"/>
      <c r="V7824" s="71">
        <f t="shared" si="297"/>
        <v>1</v>
      </c>
      <c r="W7824" s="25" t="e">
        <f t="shared" si="296"/>
        <v>#DIV/0!</v>
      </c>
      <c r="X7824" s="64"/>
    </row>
    <row r="7825" spans="11:24" x14ac:dyDescent="0.3">
      <c r="K7825" s="31">
        <f>M7825/(L7825+M7825)</f>
        <v>0.95268542199488493</v>
      </c>
      <c r="L7825" s="52">
        <f>COUNTIF($N$6:N7825,FALSE)</f>
        <v>370</v>
      </c>
      <c r="M7825" s="52">
        <f>COUNTIF($N$6:N7825,TRUE)</f>
        <v>7450</v>
      </c>
      <c r="N7825" s="53" t="b">
        <f>O7825=P7825</f>
        <v>1</v>
      </c>
      <c r="O7825" s="53" t="str">
        <f>IF(R7825&gt;0,"+","-")</f>
        <v>-</v>
      </c>
      <c r="P7825" s="53" t="str">
        <f>IF(S7825&gt;0,"+","-")</f>
        <v>-</v>
      </c>
      <c r="R7825" s="23"/>
      <c r="S7825" s="15"/>
      <c r="T7825"/>
      <c r="U7825" s="70"/>
      <c r="V7825" s="71">
        <f t="shared" si="297"/>
        <v>1</v>
      </c>
      <c r="W7825" s="25" t="e">
        <f t="shared" si="296"/>
        <v>#DIV/0!</v>
      </c>
      <c r="X7825" s="64"/>
    </row>
    <row r="7826" spans="11:24" x14ac:dyDescent="0.3">
      <c r="K7826" s="31">
        <f>M7826/(L7826+M7826)</f>
        <v>0.95269147167881341</v>
      </c>
      <c r="L7826" s="52">
        <f>COUNTIF($N$6:N7826,FALSE)</f>
        <v>370</v>
      </c>
      <c r="M7826" s="52">
        <f>COUNTIF($N$6:N7826,TRUE)</f>
        <v>7451</v>
      </c>
      <c r="N7826" s="53" t="b">
        <f>O7826=P7826</f>
        <v>1</v>
      </c>
      <c r="O7826" s="53" t="str">
        <f>IF(R7826&gt;0,"+","-")</f>
        <v>-</v>
      </c>
      <c r="P7826" s="53" t="str">
        <f>IF(S7826&gt;0,"+","-")</f>
        <v>-</v>
      </c>
      <c r="R7826" s="23"/>
      <c r="S7826" s="15"/>
      <c r="T7826"/>
      <c r="U7826" s="70"/>
      <c r="V7826" s="71">
        <f t="shared" si="297"/>
        <v>1</v>
      </c>
      <c r="W7826" s="25" t="e">
        <f t="shared" si="296"/>
        <v>#DIV/0!</v>
      </c>
      <c r="X7826" s="64"/>
    </row>
    <row r="7827" spans="11:24" x14ac:dyDescent="0.3">
      <c r="K7827" s="31">
        <f>M7827/(L7827+M7827)</f>
        <v>0.95269751981590389</v>
      </c>
      <c r="L7827" s="52">
        <f>COUNTIF($N$6:N7827,FALSE)</f>
        <v>370</v>
      </c>
      <c r="M7827" s="52">
        <f>COUNTIF($N$6:N7827,TRUE)</f>
        <v>7452</v>
      </c>
      <c r="N7827" s="53" t="b">
        <f>O7827=P7827</f>
        <v>1</v>
      </c>
      <c r="O7827" s="53" t="str">
        <f>IF(R7827&gt;0,"+","-")</f>
        <v>-</v>
      </c>
      <c r="P7827" s="53" t="str">
        <f>IF(S7827&gt;0,"+","-")</f>
        <v>-</v>
      </c>
      <c r="R7827" s="23"/>
      <c r="S7827" s="15"/>
      <c r="T7827"/>
      <c r="U7827" s="70"/>
      <c r="V7827" s="71">
        <f t="shared" si="297"/>
        <v>1</v>
      </c>
      <c r="W7827" s="25" t="e">
        <f t="shared" si="296"/>
        <v>#DIV/0!</v>
      </c>
      <c r="X7827" s="64"/>
    </row>
    <row r="7828" spans="11:24" x14ac:dyDescent="0.3">
      <c r="K7828" s="31">
        <f>M7828/(L7828+M7828)</f>
        <v>0.95270356640674936</v>
      </c>
      <c r="L7828" s="52">
        <f>COUNTIF($N$6:N7828,FALSE)</f>
        <v>370</v>
      </c>
      <c r="M7828" s="52">
        <f>COUNTIF($N$6:N7828,TRUE)</f>
        <v>7453</v>
      </c>
      <c r="N7828" s="53" t="b">
        <f>O7828=P7828</f>
        <v>1</v>
      </c>
      <c r="O7828" s="53" t="str">
        <f>IF(R7828&gt;0,"+","-")</f>
        <v>-</v>
      </c>
      <c r="P7828" s="53" t="str">
        <f>IF(S7828&gt;0,"+","-")</f>
        <v>-</v>
      </c>
      <c r="Q7828" s="14"/>
      <c r="R7828" s="15"/>
      <c r="S7828" s="15"/>
      <c r="T7828"/>
      <c r="U7828" s="70"/>
      <c r="V7828" s="71">
        <f t="shared" si="297"/>
        <v>1</v>
      </c>
      <c r="W7828" s="25" t="e">
        <f t="shared" si="296"/>
        <v>#DIV/0!</v>
      </c>
      <c r="X7828" s="64"/>
    </row>
    <row r="7829" spans="11:24" x14ac:dyDescent="0.3">
      <c r="K7829" s="31">
        <f>M7829/(L7829+M7829)</f>
        <v>0.95270961145194277</v>
      </c>
      <c r="L7829" s="52">
        <f>COUNTIF($N$6:N7829,FALSE)</f>
        <v>370</v>
      </c>
      <c r="M7829" s="52">
        <f>COUNTIF($N$6:N7829,TRUE)</f>
        <v>7454</v>
      </c>
      <c r="N7829" s="53" t="b">
        <f>O7829=P7829</f>
        <v>1</v>
      </c>
      <c r="O7829" s="53" t="str">
        <f>IF(R7829&gt;0,"+","-")</f>
        <v>-</v>
      </c>
      <c r="P7829" s="53" t="str">
        <f>IF(S7829&gt;0,"+","-")</f>
        <v>-</v>
      </c>
      <c r="Q7829" s="14"/>
      <c r="R7829" s="15"/>
      <c r="S7829" s="15"/>
      <c r="T7829"/>
      <c r="U7829" s="70"/>
      <c r="V7829" s="71">
        <f t="shared" si="297"/>
        <v>1</v>
      </c>
      <c r="W7829" s="25" t="e">
        <f t="shared" si="296"/>
        <v>#DIV/0!</v>
      </c>
      <c r="X7829" s="64"/>
    </row>
    <row r="7830" spans="11:24" x14ac:dyDescent="0.3">
      <c r="K7830" s="31">
        <f>M7830/(L7830+M7830)</f>
        <v>0.95271565495207666</v>
      </c>
      <c r="L7830" s="52">
        <f>COUNTIF($N$6:N7830,FALSE)</f>
        <v>370</v>
      </c>
      <c r="M7830" s="52">
        <f>COUNTIF($N$6:N7830,TRUE)</f>
        <v>7455</v>
      </c>
      <c r="N7830" s="53" t="b">
        <f>O7830=P7830</f>
        <v>1</v>
      </c>
      <c r="O7830" s="53" t="str">
        <f>IF(R7830&gt;0,"+","-")</f>
        <v>-</v>
      </c>
      <c r="P7830" s="53" t="str">
        <f>IF(S7830&gt;0,"+","-")</f>
        <v>-</v>
      </c>
      <c r="Q7830" s="14"/>
      <c r="R7830" s="15"/>
      <c r="S7830" s="15"/>
      <c r="T7830"/>
      <c r="U7830" s="70"/>
      <c r="V7830" s="71">
        <f t="shared" si="297"/>
        <v>1</v>
      </c>
      <c r="W7830" s="25" t="e">
        <f t="shared" si="296"/>
        <v>#DIV/0!</v>
      </c>
      <c r="X7830" s="64"/>
    </row>
    <row r="7831" spans="11:24" x14ac:dyDescent="0.3">
      <c r="K7831" s="31">
        <f>M7831/(L7831+M7831)</f>
        <v>0.95272169690774344</v>
      </c>
      <c r="L7831" s="52">
        <f>COUNTIF($N$6:N7831,FALSE)</f>
        <v>370</v>
      </c>
      <c r="M7831" s="52">
        <f>COUNTIF($N$6:N7831,TRUE)</f>
        <v>7456</v>
      </c>
      <c r="N7831" s="53" t="b">
        <f>O7831=P7831</f>
        <v>1</v>
      </c>
      <c r="O7831" s="53" t="str">
        <f>IF(R7831&gt;0,"+","-")</f>
        <v>-</v>
      </c>
      <c r="P7831" s="53" t="str">
        <f>IF(S7831&gt;0,"+","-")</f>
        <v>-</v>
      </c>
      <c r="R7831" s="23"/>
      <c r="S7831" s="15"/>
      <c r="T7831"/>
      <c r="U7831" s="70"/>
      <c r="V7831" s="71">
        <f t="shared" si="297"/>
        <v>1</v>
      </c>
      <c r="W7831" s="25" t="e">
        <f t="shared" si="296"/>
        <v>#DIV/0!</v>
      </c>
      <c r="X7831" s="64"/>
    </row>
    <row r="7832" spans="11:24" x14ac:dyDescent="0.3">
      <c r="K7832" s="31">
        <f>M7832/(L7832+M7832)</f>
        <v>0.95272773731953497</v>
      </c>
      <c r="L7832" s="52">
        <f>COUNTIF($N$6:N7832,FALSE)</f>
        <v>370</v>
      </c>
      <c r="M7832" s="52">
        <f>COUNTIF($N$6:N7832,TRUE)</f>
        <v>7457</v>
      </c>
      <c r="N7832" s="53" t="b">
        <f>O7832=P7832</f>
        <v>1</v>
      </c>
      <c r="O7832" s="53" t="str">
        <f>IF(R7832&gt;0,"+","-")</f>
        <v>-</v>
      </c>
      <c r="P7832" s="53" t="str">
        <f>IF(S7832&gt;0,"+","-")</f>
        <v>-</v>
      </c>
      <c r="R7832" s="23"/>
      <c r="S7832" s="15"/>
      <c r="T7832"/>
      <c r="U7832" s="70"/>
      <c r="V7832" s="71">
        <f t="shared" si="297"/>
        <v>1</v>
      </c>
      <c r="W7832" s="25" t="e">
        <f t="shared" si="296"/>
        <v>#DIV/0!</v>
      </c>
      <c r="X7832" s="64"/>
    </row>
    <row r="7833" spans="11:24" x14ac:dyDescent="0.3">
      <c r="K7833" s="31">
        <f>M7833/(L7833+M7833)</f>
        <v>0.95273377618804289</v>
      </c>
      <c r="L7833" s="52">
        <f>COUNTIF($N$6:N7833,FALSE)</f>
        <v>370</v>
      </c>
      <c r="M7833" s="52">
        <f>COUNTIF($N$6:N7833,TRUE)</f>
        <v>7458</v>
      </c>
      <c r="N7833" s="53" t="b">
        <f>O7833=P7833</f>
        <v>1</v>
      </c>
      <c r="O7833" s="53" t="str">
        <f>IF(R7833&gt;0,"+","-")</f>
        <v>-</v>
      </c>
      <c r="P7833" s="53" t="str">
        <f>IF(S7833&gt;0,"+","-")</f>
        <v>-</v>
      </c>
      <c r="Q7833" s="14"/>
      <c r="R7833" s="15"/>
      <c r="S7833" s="15"/>
      <c r="T7833"/>
      <c r="U7833" s="70"/>
      <c r="V7833" s="71">
        <f t="shared" si="297"/>
        <v>1</v>
      </c>
      <c r="W7833" s="25" t="e">
        <f t="shared" si="296"/>
        <v>#DIV/0!</v>
      </c>
      <c r="X7833" s="64"/>
    </row>
    <row r="7834" spans="11:24" x14ac:dyDescent="0.3">
      <c r="K7834" s="31">
        <f>M7834/(L7834+M7834)</f>
        <v>0.95273981351385872</v>
      </c>
      <c r="L7834" s="52">
        <f>COUNTIF($N$6:N7834,FALSE)</f>
        <v>370</v>
      </c>
      <c r="M7834" s="52">
        <f>COUNTIF($N$6:N7834,TRUE)</f>
        <v>7459</v>
      </c>
      <c r="N7834" s="53" t="b">
        <f>O7834=P7834</f>
        <v>1</v>
      </c>
      <c r="O7834" s="53" t="str">
        <f>IF(R7834&gt;0,"+","-")</f>
        <v>-</v>
      </c>
      <c r="P7834" s="53" t="str">
        <f>IF(S7834&gt;0,"+","-")</f>
        <v>-</v>
      </c>
      <c r="R7834" s="23"/>
      <c r="S7834" s="15"/>
      <c r="T7834"/>
      <c r="U7834" s="70"/>
      <c r="V7834" s="71">
        <f t="shared" si="297"/>
        <v>1</v>
      </c>
      <c r="W7834" s="25" t="e">
        <f t="shared" si="296"/>
        <v>#DIV/0!</v>
      </c>
      <c r="X7834" s="64"/>
    </row>
    <row r="7835" spans="11:24" x14ac:dyDescent="0.3">
      <c r="K7835" s="31">
        <f>M7835/(L7835+M7835)</f>
        <v>0.95274584929757344</v>
      </c>
      <c r="L7835" s="52">
        <f>COUNTIF($N$6:N7835,FALSE)</f>
        <v>370</v>
      </c>
      <c r="M7835" s="52">
        <f>COUNTIF($N$6:N7835,TRUE)</f>
        <v>7460</v>
      </c>
      <c r="N7835" s="53" t="b">
        <f>O7835=P7835</f>
        <v>1</v>
      </c>
      <c r="O7835" s="53" t="str">
        <f>IF(R7835&gt;0,"+","-")</f>
        <v>-</v>
      </c>
      <c r="P7835" s="53" t="str">
        <f>IF(S7835&gt;0,"+","-")</f>
        <v>-</v>
      </c>
      <c r="R7835" s="23"/>
      <c r="S7835" s="15"/>
      <c r="T7835"/>
      <c r="U7835" s="70"/>
      <c r="V7835" s="71">
        <f t="shared" si="297"/>
        <v>1</v>
      </c>
      <c r="W7835" s="25" t="e">
        <f t="shared" si="296"/>
        <v>#DIV/0!</v>
      </c>
      <c r="X7835" s="64"/>
    </row>
    <row r="7836" spans="11:24" x14ac:dyDescent="0.3">
      <c r="K7836" s="31">
        <f>M7836/(L7836+M7836)</f>
        <v>0.9527518835397778</v>
      </c>
      <c r="L7836" s="52">
        <f>COUNTIF($N$6:N7836,FALSE)</f>
        <v>370</v>
      </c>
      <c r="M7836" s="52">
        <f>COUNTIF($N$6:N7836,TRUE)</f>
        <v>7461</v>
      </c>
      <c r="N7836" s="53" t="b">
        <f>O7836=P7836</f>
        <v>1</v>
      </c>
      <c r="O7836" s="53" t="str">
        <f>IF(R7836&gt;0,"+","-")</f>
        <v>-</v>
      </c>
      <c r="P7836" s="53" t="str">
        <f>IF(S7836&gt;0,"+","-")</f>
        <v>-</v>
      </c>
      <c r="R7836" s="23"/>
      <c r="S7836" s="15"/>
      <c r="T7836"/>
      <c r="U7836" s="70"/>
      <c r="V7836" s="71">
        <f t="shared" si="297"/>
        <v>1</v>
      </c>
      <c r="W7836" s="25" t="e">
        <f t="shared" si="296"/>
        <v>#DIV/0!</v>
      </c>
      <c r="X7836" s="64"/>
    </row>
    <row r="7837" spans="11:24" x14ac:dyDescent="0.3">
      <c r="K7837" s="31">
        <f>M7837/(L7837+M7837)</f>
        <v>0.95275791624106232</v>
      </c>
      <c r="L7837" s="52">
        <f>COUNTIF($N$6:N7837,FALSE)</f>
        <v>370</v>
      </c>
      <c r="M7837" s="52">
        <f>COUNTIF($N$6:N7837,TRUE)</f>
        <v>7462</v>
      </c>
      <c r="N7837" s="53" t="b">
        <f>O7837=P7837</f>
        <v>1</v>
      </c>
      <c r="O7837" s="53" t="str">
        <f>IF(R7837&gt;0,"+","-")</f>
        <v>-</v>
      </c>
      <c r="P7837" s="53" t="str">
        <f>IF(S7837&gt;0,"+","-")</f>
        <v>-</v>
      </c>
      <c r="R7837" s="23"/>
      <c r="S7837" s="15"/>
      <c r="T7837"/>
      <c r="U7837" s="70"/>
      <c r="V7837" s="71">
        <f t="shared" si="297"/>
        <v>1</v>
      </c>
      <c r="W7837" s="25" t="e">
        <f t="shared" si="296"/>
        <v>#DIV/0!</v>
      </c>
      <c r="X7837" s="64"/>
    </row>
    <row r="7838" spans="11:24" x14ac:dyDescent="0.3">
      <c r="K7838" s="31">
        <f>M7838/(L7838+M7838)</f>
        <v>0.95276394740201709</v>
      </c>
      <c r="L7838" s="52">
        <f>COUNTIF($N$6:N7838,FALSE)</f>
        <v>370</v>
      </c>
      <c r="M7838" s="52">
        <f>COUNTIF($N$6:N7838,TRUE)</f>
        <v>7463</v>
      </c>
      <c r="N7838" s="53" t="b">
        <f>O7838=P7838</f>
        <v>1</v>
      </c>
      <c r="O7838" s="53" t="str">
        <f>IF(R7838&gt;0,"+","-")</f>
        <v>-</v>
      </c>
      <c r="P7838" s="53" t="str">
        <f>IF(S7838&gt;0,"+","-")</f>
        <v>-</v>
      </c>
      <c r="R7838" s="23"/>
      <c r="S7838" s="15"/>
      <c r="T7838"/>
      <c r="U7838" s="70"/>
      <c r="V7838" s="71">
        <f t="shared" si="297"/>
        <v>1</v>
      </c>
      <c r="W7838" s="25" t="e">
        <f t="shared" si="296"/>
        <v>#DIV/0!</v>
      </c>
      <c r="X7838" s="64"/>
    </row>
    <row r="7839" spans="11:24" x14ac:dyDescent="0.3">
      <c r="K7839" s="31">
        <f>M7839/(L7839+M7839)</f>
        <v>0.95276997702323207</v>
      </c>
      <c r="L7839" s="52">
        <f>COUNTIF($N$6:N7839,FALSE)</f>
        <v>370</v>
      </c>
      <c r="M7839" s="52">
        <f>COUNTIF($N$6:N7839,TRUE)</f>
        <v>7464</v>
      </c>
      <c r="N7839" s="53" t="b">
        <f>O7839=P7839</f>
        <v>1</v>
      </c>
      <c r="O7839" s="53" t="str">
        <f>IF(R7839&gt;0,"+","-")</f>
        <v>-</v>
      </c>
      <c r="P7839" s="53" t="str">
        <f>IF(S7839&gt;0,"+","-")</f>
        <v>-</v>
      </c>
      <c r="Q7839" s="14"/>
      <c r="R7839" s="15"/>
      <c r="S7839" s="15"/>
      <c r="T7839"/>
      <c r="U7839" s="70"/>
      <c r="V7839" s="71">
        <f t="shared" si="297"/>
        <v>1</v>
      </c>
      <c r="W7839" s="25" t="e">
        <f t="shared" si="296"/>
        <v>#DIV/0!</v>
      </c>
      <c r="X7839" s="64"/>
    </row>
    <row r="7840" spans="11:24" x14ac:dyDescent="0.3">
      <c r="K7840" s="31">
        <f>M7840/(L7840+M7840)</f>
        <v>0.9527760051052967</v>
      </c>
      <c r="L7840" s="52">
        <f>COUNTIF($N$6:N7840,FALSE)</f>
        <v>370</v>
      </c>
      <c r="M7840" s="52">
        <f>COUNTIF($N$6:N7840,TRUE)</f>
        <v>7465</v>
      </c>
      <c r="N7840" s="53" t="b">
        <f>O7840=P7840</f>
        <v>1</v>
      </c>
      <c r="O7840" s="53" t="str">
        <f>IF(R7840&gt;0,"+","-")</f>
        <v>-</v>
      </c>
      <c r="P7840" s="53" t="str">
        <f>IF(S7840&gt;0,"+","-")</f>
        <v>-</v>
      </c>
      <c r="Q7840" s="14"/>
      <c r="R7840" s="15"/>
      <c r="S7840" s="15"/>
      <c r="T7840"/>
      <c r="U7840" s="70"/>
      <c r="V7840" s="71">
        <f t="shared" si="297"/>
        <v>1</v>
      </c>
      <c r="W7840" s="25" t="e">
        <f t="shared" si="296"/>
        <v>#DIV/0!</v>
      </c>
      <c r="X7840" s="64"/>
    </row>
    <row r="7841" spans="11:24" x14ac:dyDescent="0.3">
      <c r="K7841" s="31">
        <f>M7841/(L7841+M7841)</f>
        <v>0.95278203164880038</v>
      </c>
      <c r="L7841" s="52">
        <f>COUNTIF($N$6:N7841,FALSE)</f>
        <v>370</v>
      </c>
      <c r="M7841" s="52">
        <f>COUNTIF($N$6:N7841,TRUE)</f>
        <v>7466</v>
      </c>
      <c r="N7841" s="53" t="b">
        <f>O7841=P7841</f>
        <v>1</v>
      </c>
      <c r="O7841" s="53" t="str">
        <f>IF(R7841&gt;0,"+","-")</f>
        <v>-</v>
      </c>
      <c r="P7841" s="53" t="str">
        <f>IF(S7841&gt;0,"+","-")</f>
        <v>-</v>
      </c>
      <c r="Q7841" s="14"/>
      <c r="R7841" s="15"/>
      <c r="S7841" s="15"/>
      <c r="T7841"/>
      <c r="U7841" s="70"/>
      <c r="V7841" s="71">
        <f t="shared" si="297"/>
        <v>1</v>
      </c>
      <c r="W7841" s="25" t="e">
        <f t="shared" si="296"/>
        <v>#DIV/0!</v>
      </c>
      <c r="X7841" s="64"/>
    </row>
    <row r="7842" spans="11:24" x14ac:dyDescent="0.3">
      <c r="K7842" s="31">
        <f>M7842/(L7842+M7842)</f>
        <v>0.95278805665433197</v>
      </c>
      <c r="L7842" s="52">
        <f>COUNTIF($N$6:N7842,FALSE)</f>
        <v>370</v>
      </c>
      <c r="M7842" s="52">
        <f>COUNTIF($N$6:N7842,TRUE)</f>
        <v>7467</v>
      </c>
      <c r="N7842" s="53" t="b">
        <f>O7842=P7842</f>
        <v>1</v>
      </c>
      <c r="O7842" s="53" t="str">
        <f>IF(R7842&gt;0,"+","-")</f>
        <v>-</v>
      </c>
      <c r="P7842" s="53" t="str">
        <f>IF(S7842&gt;0,"+","-")</f>
        <v>-</v>
      </c>
      <c r="R7842" s="23"/>
      <c r="S7842" s="15"/>
      <c r="T7842"/>
      <c r="U7842" s="70"/>
      <c r="V7842" s="71">
        <f t="shared" si="297"/>
        <v>1</v>
      </c>
      <c r="W7842" s="25" t="e">
        <f t="shared" si="296"/>
        <v>#DIV/0!</v>
      </c>
      <c r="X7842" s="64"/>
    </row>
    <row r="7843" spans="11:24" x14ac:dyDescent="0.3">
      <c r="K7843" s="31">
        <f>M7843/(L7843+M7843)</f>
        <v>0.95279408012248024</v>
      </c>
      <c r="L7843" s="52">
        <f>COUNTIF($N$6:N7843,FALSE)</f>
        <v>370</v>
      </c>
      <c r="M7843" s="52">
        <f>COUNTIF($N$6:N7843,TRUE)</f>
        <v>7468</v>
      </c>
      <c r="N7843" s="53" t="b">
        <f>O7843=P7843</f>
        <v>1</v>
      </c>
      <c r="O7843" s="53" t="str">
        <f>IF(R7843&gt;0,"+","-")</f>
        <v>-</v>
      </c>
      <c r="P7843" s="53" t="str">
        <f>IF(S7843&gt;0,"+","-")</f>
        <v>-</v>
      </c>
      <c r="R7843" s="23"/>
      <c r="S7843" s="15"/>
      <c r="T7843"/>
      <c r="U7843" s="70"/>
      <c r="V7843" s="71">
        <f t="shared" si="297"/>
        <v>1</v>
      </c>
      <c r="W7843" s="25" t="e">
        <f t="shared" si="296"/>
        <v>#DIV/0!</v>
      </c>
      <c r="X7843" s="64"/>
    </row>
    <row r="7844" spans="11:24" x14ac:dyDescent="0.3">
      <c r="K7844" s="31">
        <f>M7844/(L7844+M7844)</f>
        <v>0.95280010205383336</v>
      </c>
      <c r="L7844" s="52">
        <f>COUNTIF($N$6:N7844,FALSE)</f>
        <v>370</v>
      </c>
      <c r="M7844" s="52">
        <f>COUNTIF($N$6:N7844,TRUE)</f>
        <v>7469</v>
      </c>
      <c r="N7844" s="53" t="b">
        <f>O7844=P7844</f>
        <v>1</v>
      </c>
      <c r="O7844" s="53" t="str">
        <f>IF(R7844&gt;0,"+","-")</f>
        <v>-</v>
      </c>
      <c r="P7844" s="53" t="str">
        <f>IF(S7844&gt;0,"+","-")</f>
        <v>-</v>
      </c>
      <c r="Q7844" s="14"/>
      <c r="R7844" s="15"/>
      <c r="S7844" s="15"/>
      <c r="T7844"/>
      <c r="U7844" s="70"/>
      <c r="V7844" s="71">
        <f t="shared" si="297"/>
        <v>1</v>
      </c>
      <c r="W7844" s="25" t="e">
        <f t="shared" si="296"/>
        <v>#DIV/0!</v>
      </c>
      <c r="X7844" s="64"/>
    </row>
    <row r="7845" spans="11:24" x14ac:dyDescent="0.3">
      <c r="K7845" s="31">
        <f>M7845/(L7845+M7845)</f>
        <v>0.95280612244897955</v>
      </c>
      <c r="L7845" s="52">
        <f>COUNTIF($N$6:N7845,FALSE)</f>
        <v>370</v>
      </c>
      <c r="M7845" s="52">
        <f>COUNTIF($N$6:N7845,TRUE)</f>
        <v>7470</v>
      </c>
      <c r="N7845" s="53" t="b">
        <f>O7845=P7845</f>
        <v>1</v>
      </c>
      <c r="O7845" s="53" t="str">
        <f>IF(R7845&gt;0,"+","-")</f>
        <v>-</v>
      </c>
      <c r="P7845" s="53" t="str">
        <f>IF(S7845&gt;0,"+","-")</f>
        <v>-</v>
      </c>
      <c r="R7845" s="23"/>
      <c r="S7845" s="15"/>
      <c r="T7845"/>
      <c r="U7845" s="70"/>
      <c r="V7845" s="71">
        <f t="shared" si="297"/>
        <v>1</v>
      </c>
      <c r="W7845" s="25" t="e">
        <f t="shared" si="296"/>
        <v>#DIV/0!</v>
      </c>
      <c r="X7845" s="64"/>
    </row>
    <row r="7846" spans="11:24" x14ac:dyDescent="0.3">
      <c r="K7846" s="31">
        <f>M7846/(L7846+M7846)</f>
        <v>0.95281214130850655</v>
      </c>
      <c r="L7846" s="52">
        <f>COUNTIF($N$6:N7846,FALSE)</f>
        <v>370</v>
      </c>
      <c r="M7846" s="52">
        <f>COUNTIF($N$6:N7846,TRUE)</f>
        <v>7471</v>
      </c>
      <c r="N7846" s="53" t="b">
        <f>O7846=P7846</f>
        <v>1</v>
      </c>
      <c r="O7846" s="53" t="str">
        <f>IF(R7846&gt;0,"+","-")</f>
        <v>-</v>
      </c>
      <c r="P7846" s="53" t="str">
        <f>IF(S7846&gt;0,"+","-")</f>
        <v>-</v>
      </c>
      <c r="R7846" s="23"/>
      <c r="S7846" s="15"/>
      <c r="T7846"/>
      <c r="U7846" s="70"/>
      <c r="V7846" s="71">
        <f t="shared" si="297"/>
        <v>1</v>
      </c>
      <c r="W7846" s="25" t="e">
        <f t="shared" si="296"/>
        <v>#DIV/0!</v>
      </c>
      <c r="X7846" s="64"/>
    </row>
    <row r="7847" spans="11:24" x14ac:dyDescent="0.3">
      <c r="K7847" s="31">
        <f>M7847/(L7847+M7847)</f>
        <v>0.95281815863300179</v>
      </c>
      <c r="L7847" s="52">
        <f>COUNTIF($N$6:N7847,FALSE)</f>
        <v>370</v>
      </c>
      <c r="M7847" s="52">
        <f>COUNTIF($N$6:N7847,TRUE)</f>
        <v>7472</v>
      </c>
      <c r="N7847" s="53" t="b">
        <f>O7847=P7847</f>
        <v>1</v>
      </c>
      <c r="O7847" s="53" t="str">
        <f>IF(R7847&gt;0,"+","-")</f>
        <v>-</v>
      </c>
      <c r="P7847" s="53" t="str">
        <f>IF(S7847&gt;0,"+","-")</f>
        <v>-</v>
      </c>
      <c r="R7847" s="23"/>
      <c r="S7847" s="15"/>
      <c r="T7847"/>
      <c r="U7847" s="70"/>
      <c r="V7847" s="71">
        <f t="shared" si="297"/>
        <v>1</v>
      </c>
      <c r="W7847" s="25" t="e">
        <f t="shared" si="296"/>
        <v>#DIV/0!</v>
      </c>
      <c r="X7847" s="64"/>
    </row>
    <row r="7848" spans="11:24" x14ac:dyDescent="0.3">
      <c r="K7848" s="31">
        <f>M7848/(L7848+M7848)</f>
        <v>0.95282417442305245</v>
      </c>
      <c r="L7848" s="52">
        <f>COUNTIF($N$6:N7848,FALSE)</f>
        <v>370</v>
      </c>
      <c r="M7848" s="52">
        <f>COUNTIF($N$6:N7848,TRUE)</f>
        <v>7473</v>
      </c>
      <c r="N7848" s="53" t="b">
        <f>O7848=P7848</f>
        <v>1</v>
      </c>
      <c r="O7848" s="53" t="str">
        <f>IF(R7848&gt;0,"+","-")</f>
        <v>-</v>
      </c>
      <c r="P7848" s="53" t="str">
        <f>IF(S7848&gt;0,"+","-")</f>
        <v>-</v>
      </c>
      <c r="R7848" s="23"/>
      <c r="S7848" s="15"/>
      <c r="T7848"/>
      <c r="U7848" s="70"/>
      <c r="V7848" s="71">
        <f t="shared" si="297"/>
        <v>1</v>
      </c>
      <c r="W7848" s="25" t="e">
        <f t="shared" si="296"/>
        <v>#DIV/0!</v>
      </c>
      <c r="X7848" s="64"/>
    </row>
    <row r="7849" spans="11:24" x14ac:dyDescent="0.3">
      <c r="K7849" s="31">
        <f>M7849/(L7849+M7849)</f>
        <v>0.95283018867924529</v>
      </c>
      <c r="L7849" s="52">
        <f>COUNTIF($N$6:N7849,FALSE)</f>
        <v>370</v>
      </c>
      <c r="M7849" s="52">
        <f>COUNTIF($N$6:N7849,TRUE)</f>
        <v>7474</v>
      </c>
      <c r="N7849" s="53" t="b">
        <f>O7849=P7849</f>
        <v>1</v>
      </c>
      <c r="O7849" s="53" t="str">
        <f>IF(R7849&gt;0,"+","-")</f>
        <v>-</v>
      </c>
      <c r="P7849" s="53" t="str">
        <f>IF(S7849&gt;0,"+","-")</f>
        <v>-</v>
      </c>
      <c r="R7849" s="23"/>
      <c r="S7849" s="15"/>
      <c r="T7849"/>
      <c r="U7849" s="70"/>
      <c r="V7849" s="71">
        <f t="shared" si="297"/>
        <v>1</v>
      </c>
      <c r="W7849" s="25" t="e">
        <f t="shared" si="296"/>
        <v>#DIV/0!</v>
      </c>
      <c r="X7849" s="64"/>
    </row>
    <row r="7850" spans="11:24" x14ac:dyDescent="0.3">
      <c r="K7850" s="31">
        <f>M7850/(L7850+M7850)</f>
        <v>0.95283620140216696</v>
      </c>
      <c r="L7850" s="52">
        <f>COUNTIF($N$6:N7850,FALSE)</f>
        <v>370</v>
      </c>
      <c r="M7850" s="52">
        <f>COUNTIF($N$6:N7850,TRUE)</f>
        <v>7475</v>
      </c>
      <c r="N7850" s="53" t="b">
        <f>O7850=P7850</f>
        <v>1</v>
      </c>
      <c r="O7850" s="53" t="str">
        <f>IF(R7850&gt;0,"+","-")</f>
        <v>-</v>
      </c>
      <c r="P7850" s="53" t="str">
        <f>IF(S7850&gt;0,"+","-")</f>
        <v>-</v>
      </c>
      <c r="Q7850" s="14"/>
      <c r="R7850" s="15"/>
      <c r="S7850" s="15"/>
      <c r="T7850"/>
      <c r="U7850" s="70"/>
      <c r="V7850" s="71">
        <f t="shared" si="297"/>
        <v>1</v>
      </c>
      <c r="W7850" s="25" t="e">
        <f t="shared" ref="W7850:W7913" si="298">AVERAGE(R7751:R7850)</f>
        <v>#DIV/0!</v>
      </c>
      <c r="X7850" s="64"/>
    </row>
    <row r="7851" spans="11:24" x14ac:dyDescent="0.3">
      <c r="K7851" s="31">
        <f>M7851/(L7851+M7851)</f>
        <v>0.95284221259240376</v>
      </c>
      <c r="L7851" s="52">
        <f>COUNTIF($N$6:N7851,FALSE)</f>
        <v>370</v>
      </c>
      <c r="M7851" s="52">
        <f>COUNTIF($N$6:N7851,TRUE)</f>
        <v>7476</v>
      </c>
      <c r="N7851" s="53" t="b">
        <f>O7851=P7851</f>
        <v>1</v>
      </c>
      <c r="O7851" s="53" t="str">
        <f>IF(R7851&gt;0,"+","-")</f>
        <v>-</v>
      </c>
      <c r="P7851" s="53" t="str">
        <f>IF(S7851&gt;0,"+","-")</f>
        <v>-</v>
      </c>
      <c r="Q7851" s="14"/>
      <c r="R7851" s="15"/>
      <c r="S7851" s="15"/>
      <c r="T7851"/>
      <c r="U7851" s="70"/>
      <c r="V7851" s="71">
        <f t="shared" si="297"/>
        <v>1</v>
      </c>
      <c r="W7851" s="25" t="e">
        <f t="shared" si="298"/>
        <v>#DIV/0!</v>
      </c>
      <c r="X7851" s="64"/>
    </row>
    <row r="7852" spans="11:24" x14ac:dyDescent="0.3">
      <c r="K7852" s="31">
        <f>M7852/(L7852+M7852)</f>
        <v>0.95284822225054155</v>
      </c>
      <c r="L7852" s="52">
        <f>COUNTIF($N$6:N7852,FALSE)</f>
        <v>370</v>
      </c>
      <c r="M7852" s="52">
        <f>COUNTIF($N$6:N7852,TRUE)</f>
        <v>7477</v>
      </c>
      <c r="N7852" s="53" t="b">
        <f>O7852=P7852</f>
        <v>1</v>
      </c>
      <c r="O7852" s="53" t="str">
        <f>IF(R7852&gt;0,"+","-")</f>
        <v>-</v>
      </c>
      <c r="P7852" s="53" t="str">
        <f>IF(S7852&gt;0,"+","-")</f>
        <v>-</v>
      </c>
      <c r="R7852" s="23"/>
      <c r="S7852" s="15"/>
      <c r="T7852"/>
      <c r="U7852" s="70"/>
      <c r="V7852" s="71">
        <f t="shared" si="297"/>
        <v>1</v>
      </c>
      <c r="W7852" s="25" t="e">
        <f t="shared" si="298"/>
        <v>#DIV/0!</v>
      </c>
      <c r="X7852" s="64"/>
    </row>
    <row r="7853" spans="11:24" x14ac:dyDescent="0.3">
      <c r="K7853" s="31">
        <f>M7853/(L7853+M7853)</f>
        <v>0.95285423037716621</v>
      </c>
      <c r="L7853" s="52">
        <f>COUNTIF($N$6:N7853,FALSE)</f>
        <v>370</v>
      </c>
      <c r="M7853" s="52">
        <f>COUNTIF($N$6:N7853,TRUE)</f>
        <v>7478</v>
      </c>
      <c r="N7853" s="53" t="b">
        <f>O7853=P7853</f>
        <v>1</v>
      </c>
      <c r="O7853" s="53" t="str">
        <f>IF(R7853&gt;0,"+","-")</f>
        <v>-</v>
      </c>
      <c r="P7853" s="53" t="str">
        <f>IF(S7853&gt;0,"+","-")</f>
        <v>-</v>
      </c>
      <c r="R7853" s="23"/>
      <c r="S7853" s="15"/>
      <c r="T7853"/>
      <c r="U7853" s="70"/>
      <c r="V7853" s="71">
        <f t="shared" si="297"/>
        <v>1</v>
      </c>
      <c r="W7853" s="25" t="e">
        <f t="shared" si="298"/>
        <v>#DIV/0!</v>
      </c>
      <c r="X7853" s="64"/>
    </row>
    <row r="7854" spans="11:24" x14ac:dyDescent="0.3">
      <c r="K7854" s="31">
        <f>M7854/(L7854+M7854)</f>
        <v>0.95286023697286282</v>
      </c>
      <c r="L7854" s="52">
        <f>COUNTIF($N$6:N7854,FALSE)</f>
        <v>370</v>
      </c>
      <c r="M7854" s="52">
        <f>COUNTIF($N$6:N7854,TRUE)</f>
        <v>7479</v>
      </c>
      <c r="N7854" s="53" t="b">
        <f>O7854=P7854</f>
        <v>1</v>
      </c>
      <c r="O7854" s="53" t="str">
        <f>IF(R7854&gt;0,"+","-")</f>
        <v>-</v>
      </c>
      <c r="P7854" s="53" t="str">
        <f>IF(S7854&gt;0,"+","-")</f>
        <v>-</v>
      </c>
      <c r="R7854" s="23"/>
      <c r="S7854" s="15"/>
      <c r="T7854"/>
      <c r="U7854" s="70"/>
      <c r="V7854" s="71">
        <f t="shared" si="297"/>
        <v>1</v>
      </c>
      <c r="W7854" s="25" t="e">
        <f t="shared" si="298"/>
        <v>#DIV/0!</v>
      </c>
      <c r="X7854" s="64"/>
    </row>
    <row r="7855" spans="11:24" x14ac:dyDescent="0.3">
      <c r="K7855" s="31">
        <f>M7855/(L7855+M7855)</f>
        <v>0.95286624203821657</v>
      </c>
      <c r="L7855" s="52">
        <f>COUNTIF($N$6:N7855,FALSE)</f>
        <v>370</v>
      </c>
      <c r="M7855" s="52">
        <f>COUNTIF($N$6:N7855,TRUE)</f>
        <v>7480</v>
      </c>
      <c r="N7855" s="53" t="b">
        <f>O7855=P7855</f>
        <v>1</v>
      </c>
      <c r="O7855" s="53" t="str">
        <f>IF(R7855&gt;0,"+","-")</f>
        <v>-</v>
      </c>
      <c r="P7855" s="53" t="str">
        <f>IF(S7855&gt;0,"+","-")</f>
        <v>-</v>
      </c>
      <c r="R7855" s="23"/>
      <c r="S7855" s="15"/>
      <c r="T7855"/>
      <c r="U7855" s="70"/>
      <c r="V7855" s="71">
        <f t="shared" si="297"/>
        <v>1</v>
      </c>
      <c r="W7855" s="25" t="e">
        <f t="shared" si="298"/>
        <v>#DIV/0!</v>
      </c>
      <c r="X7855" s="64"/>
    </row>
    <row r="7856" spans="11:24" x14ac:dyDescent="0.3">
      <c r="K7856" s="31">
        <f>M7856/(L7856+M7856)</f>
        <v>0.95287224557381223</v>
      </c>
      <c r="L7856" s="52">
        <f>COUNTIF($N$6:N7856,FALSE)</f>
        <v>370</v>
      </c>
      <c r="M7856" s="52">
        <f>COUNTIF($N$6:N7856,TRUE)</f>
        <v>7481</v>
      </c>
      <c r="N7856" s="53" t="b">
        <f>O7856=P7856</f>
        <v>1</v>
      </c>
      <c r="O7856" s="53" t="str">
        <f>IF(R7856&gt;0,"+","-")</f>
        <v>-</v>
      </c>
      <c r="P7856" s="53" t="str">
        <f>IF(S7856&gt;0,"+","-")</f>
        <v>-</v>
      </c>
      <c r="Q7856" s="14"/>
      <c r="R7856" s="15"/>
      <c r="S7856" s="15"/>
      <c r="T7856"/>
      <c r="U7856" s="70"/>
      <c r="V7856" s="71">
        <f t="shared" si="297"/>
        <v>1</v>
      </c>
      <c r="W7856" s="25" t="e">
        <f t="shared" si="298"/>
        <v>#DIV/0!</v>
      </c>
      <c r="X7856" s="64"/>
    </row>
    <row r="7857" spans="11:24" x14ac:dyDescent="0.3">
      <c r="K7857" s="31">
        <f>M7857/(L7857+M7857)</f>
        <v>0.95287824758023432</v>
      </c>
      <c r="L7857" s="52">
        <f>COUNTIF($N$6:N7857,FALSE)</f>
        <v>370</v>
      </c>
      <c r="M7857" s="52">
        <f>COUNTIF($N$6:N7857,TRUE)</f>
        <v>7482</v>
      </c>
      <c r="N7857" s="53" t="b">
        <f>O7857=P7857</f>
        <v>1</v>
      </c>
      <c r="O7857" s="53" t="str">
        <f>IF(R7857&gt;0,"+","-")</f>
        <v>-</v>
      </c>
      <c r="P7857" s="53" t="str">
        <f>IF(S7857&gt;0,"+","-")</f>
        <v>-</v>
      </c>
      <c r="Q7857" s="14"/>
      <c r="R7857" s="15"/>
      <c r="S7857" s="15"/>
      <c r="T7857"/>
      <c r="U7857" s="70"/>
      <c r="V7857" s="71">
        <f t="shared" si="297"/>
        <v>1</v>
      </c>
      <c r="W7857" s="25" t="e">
        <f t="shared" si="298"/>
        <v>#DIV/0!</v>
      </c>
      <c r="X7857" s="64"/>
    </row>
    <row r="7858" spans="11:24" x14ac:dyDescent="0.3">
      <c r="K7858" s="31">
        <f>M7858/(L7858+M7858)</f>
        <v>0.95288424805806693</v>
      </c>
      <c r="L7858" s="52">
        <f>COUNTIF($N$6:N7858,FALSE)</f>
        <v>370</v>
      </c>
      <c r="M7858" s="52">
        <f>COUNTIF($N$6:N7858,TRUE)</f>
        <v>7483</v>
      </c>
      <c r="N7858" s="53" t="b">
        <f>O7858=P7858</f>
        <v>1</v>
      </c>
      <c r="O7858" s="53" t="str">
        <f>IF(R7858&gt;0,"+","-")</f>
        <v>-</v>
      </c>
      <c r="P7858" s="53" t="str">
        <f>IF(S7858&gt;0,"+","-")</f>
        <v>-</v>
      </c>
      <c r="R7858" s="23"/>
      <c r="S7858" s="15"/>
      <c r="T7858"/>
      <c r="U7858" s="70"/>
      <c r="V7858" s="71">
        <f t="shared" si="297"/>
        <v>1</v>
      </c>
      <c r="W7858" s="25" t="e">
        <f t="shared" si="298"/>
        <v>#DIV/0!</v>
      </c>
      <c r="X7858" s="64"/>
    </row>
    <row r="7859" spans="11:24" x14ac:dyDescent="0.3">
      <c r="K7859" s="31">
        <f>M7859/(L7859+M7859)</f>
        <v>0.95289024700789404</v>
      </c>
      <c r="L7859" s="52">
        <f>COUNTIF($N$6:N7859,FALSE)</f>
        <v>370</v>
      </c>
      <c r="M7859" s="52">
        <f>COUNTIF($N$6:N7859,TRUE)</f>
        <v>7484</v>
      </c>
      <c r="N7859" s="53" t="b">
        <f>O7859=P7859</f>
        <v>1</v>
      </c>
      <c r="O7859" s="53" t="str">
        <f>IF(R7859&gt;0,"+","-")</f>
        <v>-</v>
      </c>
      <c r="P7859" s="53" t="str">
        <f>IF(S7859&gt;0,"+","-")</f>
        <v>-</v>
      </c>
      <c r="R7859" s="23"/>
      <c r="S7859" s="15"/>
      <c r="T7859"/>
      <c r="U7859" s="70"/>
      <c r="V7859" s="71">
        <f t="shared" si="297"/>
        <v>1</v>
      </c>
      <c r="W7859" s="25" t="e">
        <f t="shared" si="298"/>
        <v>#DIV/0!</v>
      </c>
      <c r="X7859" s="64"/>
    </row>
    <row r="7860" spans="11:24" x14ac:dyDescent="0.3">
      <c r="K7860" s="31">
        <f>M7860/(L7860+M7860)</f>
        <v>0.95289624443029919</v>
      </c>
      <c r="L7860" s="52">
        <f>COUNTIF($N$6:N7860,FALSE)</f>
        <v>370</v>
      </c>
      <c r="M7860" s="52">
        <f>COUNTIF($N$6:N7860,TRUE)</f>
        <v>7485</v>
      </c>
      <c r="N7860" s="53" t="b">
        <f>O7860=P7860</f>
        <v>1</v>
      </c>
      <c r="O7860" s="53" t="str">
        <f>IF(R7860&gt;0,"+","-")</f>
        <v>-</v>
      </c>
      <c r="P7860" s="53" t="str">
        <f>IF(S7860&gt;0,"+","-")</f>
        <v>-</v>
      </c>
      <c r="Q7860" s="14"/>
      <c r="R7860" s="15"/>
      <c r="S7860" s="15"/>
      <c r="T7860"/>
      <c r="U7860" s="70"/>
      <c r="V7860" s="71">
        <f t="shared" si="297"/>
        <v>1</v>
      </c>
      <c r="W7860" s="25" t="e">
        <f t="shared" si="298"/>
        <v>#DIV/0!</v>
      </c>
      <c r="X7860" s="64"/>
    </row>
    <row r="7861" spans="11:24" x14ac:dyDescent="0.3">
      <c r="K7861" s="31">
        <f>M7861/(L7861+M7861)</f>
        <v>0.95290224032586557</v>
      </c>
      <c r="L7861" s="52">
        <f>COUNTIF($N$6:N7861,FALSE)</f>
        <v>370</v>
      </c>
      <c r="M7861" s="52">
        <f>COUNTIF($N$6:N7861,TRUE)</f>
        <v>7486</v>
      </c>
      <c r="N7861" s="53" t="b">
        <f>O7861=P7861</f>
        <v>1</v>
      </c>
      <c r="O7861" s="53" t="str">
        <f>IF(R7861&gt;0,"+","-")</f>
        <v>-</v>
      </c>
      <c r="P7861" s="53" t="str">
        <f>IF(S7861&gt;0,"+","-")</f>
        <v>-</v>
      </c>
      <c r="R7861" s="23"/>
      <c r="S7861" s="15"/>
      <c r="T7861"/>
      <c r="U7861" s="70"/>
      <c r="V7861" s="71">
        <f t="shared" si="297"/>
        <v>1</v>
      </c>
      <c r="W7861" s="25" t="e">
        <f t="shared" si="298"/>
        <v>#DIV/0!</v>
      </c>
      <c r="X7861" s="64"/>
    </row>
    <row r="7862" spans="11:24" x14ac:dyDescent="0.3">
      <c r="K7862" s="31">
        <f>M7862/(L7862+M7862)</f>
        <v>0.95290823469517627</v>
      </c>
      <c r="L7862" s="52">
        <f>COUNTIF($N$6:N7862,FALSE)</f>
        <v>370</v>
      </c>
      <c r="M7862" s="52">
        <f>COUNTIF($N$6:N7862,TRUE)</f>
        <v>7487</v>
      </c>
      <c r="N7862" s="53" t="b">
        <f>O7862=P7862</f>
        <v>1</v>
      </c>
      <c r="O7862" s="53" t="str">
        <f>IF(R7862&gt;0,"+","-")</f>
        <v>-</v>
      </c>
      <c r="P7862" s="53" t="str">
        <f>IF(S7862&gt;0,"+","-")</f>
        <v>-</v>
      </c>
      <c r="R7862" s="23"/>
      <c r="S7862" s="15"/>
      <c r="T7862"/>
      <c r="U7862" s="70"/>
      <c r="V7862" s="71">
        <f t="shared" si="297"/>
        <v>1</v>
      </c>
      <c r="W7862" s="25" t="e">
        <f t="shared" si="298"/>
        <v>#DIV/0!</v>
      </c>
      <c r="X7862" s="64"/>
    </row>
    <row r="7863" spans="11:24" x14ac:dyDescent="0.3">
      <c r="K7863" s="31">
        <f>M7863/(L7863+M7863)</f>
        <v>0.95291422753881394</v>
      </c>
      <c r="L7863" s="52">
        <f>COUNTIF($N$6:N7863,FALSE)</f>
        <v>370</v>
      </c>
      <c r="M7863" s="52">
        <f>COUNTIF($N$6:N7863,TRUE)</f>
        <v>7488</v>
      </c>
      <c r="N7863" s="53" t="b">
        <f>O7863=P7863</f>
        <v>1</v>
      </c>
      <c r="O7863" s="53" t="str">
        <f>IF(R7863&gt;0,"+","-")</f>
        <v>-</v>
      </c>
      <c r="P7863" s="53" t="str">
        <f>IF(S7863&gt;0,"+","-")</f>
        <v>-</v>
      </c>
      <c r="R7863" s="23"/>
      <c r="S7863" s="15"/>
      <c r="T7863"/>
      <c r="U7863" s="70"/>
      <c r="V7863" s="71">
        <f t="shared" si="297"/>
        <v>1</v>
      </c>
      <c r="W7863" s="25" t="e">
        <f t="shared" si="298"/>
        <v>#DIV/0!</v>
      </c>
      <c r="X7863" s="64"/>
    </row>
    <row r="7864" spans="11:24" x14ac:dyDescent="0.3">
      <c r="K7864" s="31">
        <f>M7864/(L7864+M7864)</f>
        <v>0.952920218857361</v>
      </c>
      <c r="L7864" s="52">
        <f>COUNTIF($N$6:N7864,FALSE)</f>
        <v>370</v>
      </c>
      <c r="M7864" s="52">
        <f>COUNTIF($N$6:N7864,TRUE)</f>
        <v>7489</v>
      </c>
      <c r="N7864" s="53" t="b">
        <f>O7864=P7864</f>
        <v>1</v>
      </c>
      <c r="O7864" s="53" t="str">
        <f>IF(R7864&gt;0,"+","-")</f>
        <v>-</v>
      </c>
      <c r="P7864" s="53" t="str">
        <f>IF(S7864&gt;0,"+","-")</f>
        <v>-</v>
      </c>
      <c r="R7864" s="23"/>
      <c r="S7864" s="15"/>
      <c r="T7864"/>
      <c r="U7864" s="70"/>
      <c r="V7864" s="71">
        <f t="shared" ref="V7864:V7927" si="299">COUNTIF(N7815:N7864,TRUE)/50</f>
        <v>1</v>
      </c>
      <c r="W7864" s="25" t="e">
        <f t="shared" si="298"/>
        <v>#DIV/0!</v>
      </c>
      <c r="X7864" s="64"/>
    </row>
    <row r="7865" spans="11:24" x14ac:dyDescent="0.3">
      <c r="K7865" s="31">
        <f>M7865/(L7865+M7865)</f>
        <v>0.95292620865139954</v>
      </c>
      <c r="L7865" s="52">
        <f>COUNTIF($N$6:N7865,FALSE)</f>
        <v>370</v>
      </c>
      <c r="M7865" s="52">
        <f>COUNTIF($N$6:N7865,TRUE)</f>
        <v>7490</v>
      </c>
      <c r="N7865" s="53" t="b">
        <f>O7865=P7865</f>
        <v>1</v>
      </c>
      <c r="O7865" s="53" t="str">
        <f>IF(R7865&gt;0,"+","-")</f>
        <v>-</v>
      </c>
      <c r="P7865" s="53" t="str">
        <f>IF(S7865&gt;0,"+","-")</f>
        <v>-</v>
      </c>
      <c r="R7865" s="23"/>
      <c r="S7865" s="15"/>
      <c r="T7865"/>
      <c r="U7865" s="70"/>
      <c r="V7865" s="71">
        <f t="shared" si="299"/>
        <v>1</v>
      </c>
      <c r="W7865" s="25" t="e">
        <f t="shared" si="298"/>
        <v>#DIV/0!</v>
      </c>
      <c r="X7865" s="64"/>
    </row>
    <row r="7866" spans="11:24" x14ac:dyDescent="0.3">
      <c r="K7866" s="31">
        <f>M7866/(L7866+M7866)</f>
        <v>0.95293219692151121</v>
      </c>
      <c r="L7866" s="52">
        <f>COUNTIF($N$6:N7866,FALSE)</f>
        <v>370</v>
      </c>
      <c r="M7866" s="52">
        <f>COUNTIF($N$6:N7866,TRUE)</f>
        <v>7491</v>
      </c>
      <c r="N7866" s="53" t="b">
        <f>O7866=P7866</f>
        <v>1</v>
      </c>
      <c r="O7866" s="53" t="str">
        <f>IF(R7866&gt;0,"+","-")</f>
        <v>-</v>
      </c>
      <c r="P7866" s="53" t="str">
        <f>IF(S7866&gt;0,"+","-")</f>
        <v>-</v>
      </c>
      <c r="R7866" s="23"/>
      <c r="S7866" s="15"/>
      <c r="T7866"/>
      <c r="U7866" s="70"/>
      <c r="V7866" s="71">
        <f t="shared" si="299"/>
        <v>1</v>
      </c>
      <c r="W7866" s="25" t="e">
        <f t="shared" si="298"/>
        <v>#DIV/0!</v>
      </c>
      <c r="X7866" s="64"/>
    </row>
    <row r="7867" spans="11:24" x14ac:dyDescent="0.3">
      <c r="K7867" s="31">
        <f>M7867/(L7867+M7867)</f>
        <v>0.95293818366827776</v>
      </c>
      <c r="L7867" s="52">
        <f>COUNTIF($N$6:N7867,FALSE)</f>
        <v>370</v>
      </c>
      <c r="M7867" s="52">
        <f>COUNTIF($N$6:N7867,TRUE)</f>
        <v>7492</v>
      </c>
      <c r="N7867" s="53" t="b">
        <f>O7867=P7867</f>
        <v>1</v>
      </c>
      <c r="O7867" s="53" t="str">
        <f>IF(R7867&gt;0,"+","-")</f>
        <v>-</v>
      </c>
      <c r="P7867" s="53" t="str">
        <f>IF(S7867&gt;0,"+","-")</f>
        <v>-</v>
      </c>
      <c r="R7867" s="23"/>
      <c r="S7867" s="15"/>
      <c r="T7867"/>
      <c r="U7867" s="70"/>
      <c r="V7867" s="71">
        <f t="shared" si="299"/>
        <v>1</v>
      </c>
      <c r="W7867" s="25" t="e">
        <f t="shared" si="298"/>
        <v>#DIV/0!</v>
      </c>
      <c r="X7867" s="64"/>
    </row>
    <row r="7868" spans="11:24" x14ac:dyDescent="0.3">
      <c r="K7868" s="31">
        <f>M7868/(L7868+M7868)</f>
        <v>0.95294416889228029</v>
      </c>
      <c r="L7868" s="52">
        <f>COUNTIF($N$6:N7868,FALSE)</f>
        <v>370</v>
      </c>
      <c r="M7868" s="52">
        <f>COUNTIF($N$6:N7868,TRUE)</f>
        <v>7493</v>
      </c>
      <c r="N7868" s="53" t="b">
        <f>O7868=P7868</f>
        <v>1</v>
      </c>
      <c r="O7868" s="53" t="str">
        <f>IF(R7868&gt;0,"+","-")</f>
        <v>-</v>
      </c>
      <c r="P7868" s="53" t="str">
        <f>IF(S7868&gt;0,"+","-")</f>
        <v>-</v>
      </c>
      <c r="R7868" s="23"/>
      <c r="S7868" s="15"/>
      <c r="T7868"/>
      <c r="U7868" s="70"/>
      <c r="V7868" s="71">
        <f t="shared" si="299"/>
        <v>1</v>
      </c>
      <c r="W7868" s="25" t="e">
        <f t="shared" si="298"/>
        <v>#DIV/0!</v>
      </c>
      <c r="X7868" s="64"/>
    </row>
    <row r="7869" spans="11:24" x14ac:dyDescent="0.3">
      <c r="K7869" s="31">
        <f>M7869/(L7869+M7869)</f>
        <v>0.95295015259409965</v>
      </c>
      <c r="L7869" s="52">
        <f>COUNTIF($N$6:N7869,FALSE)</f>
        <v>370</v>
      </c>
      <c r="M7869" s="52">
        <f>COUNTIF($N$6:N7869,TRUE)</f>
        <v>7494</v>
      </c>
      <c r="N7869" s="53" t="b">
        <f>O7869=P7869</f>
        <v>1</v>
      </c>
      <c r="O7869" s="53" t="str">
        <f>IF(R7869&gt;0,"+","-")</f>
        <v>-</v>
      </c>
      <c r="P7869" s="53" t="str">
        <f>IF(S7869&gt;0,"+","-")</f>
        <v>-</v>
      </c>
      <c r="R7869" s="23"/>
      <c r="S7869" s="15"/>
      <c r="T7869"/>
      <c r="U7869" s="70"/>
      <c r="V7869" s="71">
        <f t="shared" si="299"/>
        <v>1</v>
      </c>
      <c r="W7869" s="25" t="e">
        <f t="shared" si="298"/>
        <v>#DIV/0!</v>
      </c>
      <c r="X7869" s="64"/>
    </row>
    <row r="7870" spans="11:24" x14ac:dyDescent="0.3">
      <c r="K7870" s="31">
        <f>M7870/(L7870+M7870)</f>
        <v>0.95295613477431662</v>
      </c>
      <c r="L7870" s="52">
        <f>COUNTIF($N$6:N7870,FALSE)</f>
        <v>370</v>
      </c>
      <c r="M7870" s="52">
        <f>COUNTIF($N$6:N7870,TRUE)</f>
        <v>7495</v>
      </c>
      <c r="N7870" s="53" t="b">
        <f>O7870=P7870</f>
        <v>1</v>
      </c>
      <c r="O7870" s="53" t="str">
        <f>IF(R7870&gt;0,"+","-")</f>
        <v>-</v>
      </c>
      <c r="P7870" s="53" t="str">
        <f>IF(S7870&gt;0,"+","-")</f>
        <v>-</v>
      </c>
      <c r="R7870" s="23"/>
      <c r="S7870" s="15"/>
      <c r="T7870"/>
      <c r="U7870" s="70"/>
      <c r="V7870" s="71">
        <f t="shared" si="299"/>
        <v>1</v>
      </c>
      <c r="W7870" s="25" t="e">
        <f t="shared" si="298"/>
        <v>#DIV/0!</v>
      </c>
      <c r="X7870" s="64"/>
    </row>
    <row r="7871" spans="11:24" x14ac:dyDescent="0.3">
      <c r="K7871" s="31">
        <f>M7871/(L7871+M7871)</f>
        <v>0.95296211543351128</v>
      </c>
      <c r="L7871" s="52">
        <f>COUNTIF($N$6:N7871,FALSE)</f>
        <v>370</v>
      </c>
      <c r="M7871" s="52">
        <f>COUNTIF($N$6:N7871,TRUE)</f>
        <v>7496</v>
      </c>
      <c r="N7871" s="53" t="b">
        <f>O7871=P7871</f>
        <v>1</v>
      </c>
      <c r="O7871" s="53" t="str">
        <f>IF(R7871&gt;0,"+","-")</f>
        <v>-</v>
      </c>
      <c r="P7871" s="53" t="str">
        <f>IF(S7871&gt;0,"+","-")</f>
        <v>-</v>
      </c>
      <c r="R7871" s="23"/>
      <c r="S7871" s="15"/>
      <c r="T7871"/>
      <c r="U7871" s="70"/>
      <c r="V7871" s="71">
        <f t="shared" si="299"/>
        <v>1</v>
      </c>
      <c r="W7871" s="25" t="e">
        <f t="shared" si="298"/>
        <v>#DIV/0!</v>
      </c>
      <c r="X7871" s="64"/>
    </row>
    <row r="7872" spans="11:24" x14ac:dyDescent="0.3">
      <c r="K7872" s="31">
        <f>M7872/(L7872+M7872)</f>
        <v>0.95296809457226384</v>
      </c>
      <c r="L7872" s="52">
        <f>COUNTIF($N$6:N7872,FALSE)</f>
        <v>370</v>
      </c>
      <c r="M7872" s="52">
        <f>COUNTIF($N$6:N7872,TRUE)</f>
        <v>7497</v>
      </c>
      <c r="N7872" s="53" t="b">
        <f>O7872=P7872</f>
        <v>1</v>
      </c>
      <c r="O7872" s="53" t="str">
        <f>IF(R7872&gt;0,"+","-")</f>
        <v>-</v>
      </c>
      <c r="P7872" s="53" t="str">
        <f>IF(S7872&gt;0,"+","-")</f>
        <v>-</v>
      </c>
      <c r="R7872" s="23"/>
      <c r="S7872" s="15"/>
      <c r="T7872"/>
      <c r="U7872" s="70"/>
      <c r="V7872" s="71">
        <f t="shared" si="299"/>
        <v>1</v>
      </c>
      <c r="W7872" s="25" t="e">
        <f t="shared" si="298"/>
        <v>#DIV/0!</v>
      </c>
      <c r="X7872" s="64"/>
    </row>
    <row r="7873" spans="11:24" x14ac:dyDescent="0.3">
      <c r="K7873" s="31">
        <f>M7873/(L7873+M7873)</f>
        <v>0.95297407219115404</v>
      </c>
      <c r="L7873" s="52">
        <f>COUNTIF($N$6:N7873,FALSE)</f>
        <v>370</v>
      </c>
      <c r="M7873" s="52">
        <f>COUNTIF($N$6:N7873,TRUE)</f>
        <v>7498</v>
      </c>
      <c r="N7873" s="53" t="b">
        <f>O7873=P7873</f>
        <v>1</v>
      </c>
      <c r="O7873" s="53" t="str">
        <f>IF(R7873&gt;0,"+","-")</f>
        <v>-</v>
      </c>
      <c r="P7873" s="53" t="str">
        <f>IF(S7873&gt;0,"+","-")</f>
        <v>-</v>
      </c>
      <c r="R7873" s="23"/>
      <c r="S7873" s="15"/>
      <c r="T7873"/>
      <c r="U7873" s="70"/>
      <c r="V7873" s="71">
        <f t="shared" si="299"/>
        <v>1</v>
      </c>
      <c r="W7873" s="25" t="e">
        <f t="shared" si="298"/>
        <v>#DIV/0!</v>
      </c>
      <c r="X7873" s="64"/>
    </row>
    <row r="7874" spans="11:24" x14ac:dyDescent="0.3">
      <c r="K7874" s="31">
        <f>M7874/(L7874+M7874)</f>
        <v>0.95298004829076122</v>
      </c>
      <c r="L7874" s="52">
        <f>COUNTIF($N$6:N7874,FALSE)</f>
        <v>370</v>
      </c>
      <c r="M7874" s="52">
        <f>COUNTIF($N$6:N7874,TRUE)</f>
        <v>7499</v>
      </c>
      <c r="N7874" s="53" t="b">
        <f>O7874=P7874</f>
        <v>1</v>
      </c>
      <c r="O7874" s="53" t="str">
        <f>IF(R7874&gt;0,"+","-")</f>
        <v>-</v>
      </c>
      <c r="P7874" s="53" t="str">
        <f>IF(S7874&gt;0,"+","-")</f>
        <v>-</v>
      </c>
      <c r="R7874" s="23"/>
      <c r="S7874" s="15"/>
      <c r="T7874"/>
      <c r="U7874" s="70"/>
      <c r="V7874" s="71">
        <f t="shared" si="299"/>
        <v>1</v>
      </c>
      <c r="W7874" s="25" t="e">
        <f t="shared" si="298"/>
        <v>#DIV/0!</v>
      </c>
      <c r="X7874" s="64"/>
    </row>
    <row r="7875" spans="11:24" x14ac:dyDescent="0.3">
      <c r="K7875" s="31">
        <f>M7875/(L7875+M7875)</f>
        <v>0.95298602287166456</v>
      </c>
      <c r="L7875" s="52">
        <f>COUNTIF($N$6:N7875,FALSE)</f>
        <v>370</v>
      </c>
      <c r="M7875" s="52">
        <f>COUNTIF($N$6:N7875,TRUE)</f>
        <v>7500</v>
      </c>
      <c r="N7875" s="53" t="b">
        <f>O7875=P7875</f>
        <v>1</v>
      </c>
      <c r="O7875" s="53" t="str">
        <f>IF(R7875&gt;0,"+","-")</f>
        <v>-</v>
      </c>
      <c r="P7875" s="53" t="str">
        <f>IF(S7875&gt;0,"+","-")</f>
        <v>-</v>
      </c>
      <c r="Q7875" s="14"/>
      <c r="R7875" s="15"/>
      <c r="S7875" s="15"/>
      <c r="T7875"/>
      <c r="U7875" s="70"/>
      <c r="V7875" s="71">
        <f t="shared" si="299"/>
        <v>1</v>
      </c>
      <c r="W7875" s="25" t="e">
        <f t="shared" si="298"/>
        <v>#DIV/0!</v>
      </c>
      <c r="X7875" s="64"/>
    </row>
    <row r="7876" spans="11:24" x14ac:dyDescent="0.3">
      <c r="K7876" s="31">
        <f>M7876/(L7876+M7876)</f>
        <v>0.95299199593444284</v>
      </c>
      <c r="L7876" s="52">
        <f>COUNTIF($N$6:N7876,FALSE)</f>
        <v>370</v>
      </c>
      <c r="M7876" s="52">
        <f>COUNTIF($N$6:N7876,TRUE)</f>
        <v>7501</v>
      </c>
      <c r="N7876" s="53" t="b">
        <f>O7876=P7876</f>
        <v>1</v>
      </c>
      <c r="O7876" s="53" t="str">
        <f>IF(R7876&gt;0,"+","-")</f>
        <v>-</v>
      </c>
      <c r="P7876" s="53" t="str">
        <f>IF(S7876&gt;0,"+","-")</f>
        <v>-</v>
      </c>
      <c r="R7876" s="23"/>
      <c r="S7876" s="15"/>
      <c r="T7876"/>
      <c r="U7876" s="70"/>
      <c r="V7876" s="71">
        <f t="shared" si="299"/>
        <v>1</v>
      </c>
      <c r="W7876" s="25" t="e">
        <f t="shared" si="298"/>
        <v>#DIV/0!</v>
      </c>
      <c r="X7876" s="64"/>
    </row>
    <row r="7877" spans="11:24" x14ac:dyDescent="0.3">
      <c r="K7877" s="31">
        <f>M7877/(L7877+M7877)</f>
        <v>0.9529979674796748</v>
      </c>
      <c r="L7877" s="52">
        <f>COUNTIF($N$6:N7877,FALSE)</f>
        <v>370</v>
      </c>
      <c r="M7877" s="52">
        <f>COUNTIF($N$6:N7877,TRUE)</f>
        <v>7502</v>
      </c>
      <c r="N7877" s="53" t="b">
        <f>O7877=P7877</f>
        <v>1</v>
      </c>
      <c r="O7877" s="53" t="str">
        <f>IF(R7877&gt;0,"+","-")</f>
        <v>-</v>
      </c>
      <c r="P7877" s="53" t="str">
        <f>IF(S7877&gt;0,"+","-")</f>
        <v>-</v>
      </c>
      <c r="R7877" s="23"/>
      <c r="S7877" s="15"/>
      <c r="T7877"/>
      <c r="U7877" s="70"/>
      <c r="V7877" s="71">
        <f t="shared" si="299"/>
        <v>1</v>
      </c>
      <c r="W7877" s="25" t="e">
        <f t="shared" si="298"/>
        <v>#DIV/0!</v>
      </c>
      <c r="X7877" s="64"/>
    </row>
    <row r="7878" spans="11:24" x14ac:dyDescent="0.3">
      <c r="K7878" s="31">
        <f>M7878/(L7878+M7878)</f>
        <v>0.95300393750793855</v>
      </c>
      <c r="L7878" s="52">
        <f>COUNTIF($N$6:N7878,FALSE)</f>
        <v>370</v>
      </c>
      <c r="M7878" s="52">
        <f>COUNTIF($N$6:N7878,TRUE)</f>
        <v>7503</v>
      </c>
      <c r="N7878" s="53" t="b">
        <f>O7878=P7878</f>
        <v>1</v>
      </c>
      <c r="O7878" s="53" t="str">
        <f>IF(R7878&gt;0,"+","-")</f>
        <v>-</v>
      </c>
      <c r="P7878" s="53" t="str">
        <f>IF(S7878&gt;0,"+","-")</f>
        <v>-</v>
      </c>
      <c r="R7878" s="23"/>
      <c r="S7878" s="15"/>
      <c r="T7878"/>
      <c r="U7878" s="70"/>
      <c r="V7878" s="71">
        <f t="shared" si="299"/>
        <v>1</v>
      </c>
      <c r="W7878" s="25" t="e">
        <f t="shared" si="298"/>
        <v>#DIV/0!</v>
      </c>
      <c r="X7878" s="64"/>
    </row>
    <row r="7879" spans="11:24" x14ac:dyDescent="0.3">
      <c r="K7879" s="31">
        <f>M7879/(L7879+M7879)</f>
        <v>0.95300990601981206</v>
      </c>
      <c r="L7879" s="52">
        <f>COUNTIF($N$6:N7879,FALSE)</f>
        <v>370</v>
      </c>
      <c r="M7879" s="52">
        <f>COUNTIF($N$6:N7879,TRUE)</f>
        <v>7504</v>
      </c>
      <c r="N7879" s="53" t="b">
        <f>O7879=P7879</f>
        <v>1</v>
      </c>
      <c r="O7879" s="53" t="str">
        <f>IF(R7879&gt;0,"+","-")</f>
        <v>-</v>
      </c>
      <c r="P7879" s="53" t="str">
        <f>IF(S7879&gt;0,"+","-")</f>
        <v>-</v>
      </c>
      <c r="Q7879" s="14"/>
      <c r="R7879" s="15"/>
      <c r="S7879" s="15"/>
      <c r="T7879"/>
      <c r="U7879" s="70"/>
      <c r="V7879" s="71">
        <f t="shared" si="299"/>
        <v>1</v>
      </c>
      <c r="W7879" s="25" t="e">
        <f t="shared" si="298"/>
        <v>#DIV/0!</v>
      </c>
      <c r="X7879" s="64"/>
    </row>
    <row r="7880" spans="11:24" x14ac:dyDescent="0.3">
      <c r="K7880" s="31">
        <f>M7880/(L7880+M7880)</f>
        <v>0.95301587301587298</v>
      </c>
      <c r="L7880" s="52">
        <f>COUNTIF($N$6:N7880,FALSE)</f>
        <v>370</v>
      </c>
      <c r="M7880" s="52">
        <f>COUNTIF($N$6:N7880,TRUE)</f>
        <v>7505</v>
      </c>
      <c r="N7880" s="53" t="b">
        <f>O7880=P7880</f>
        <v>1</v>
      </c>
      <c r="O7880" s="53" t="str">
        <f>IF(R7880&gt;0,"+","-")</f>
        <v>-</v>
      </c>
      <c r="P7880" s="53" t="str">
        <f>IF(S7880&gt;0,"+","-")</f>
        <v>-</v>
      </c>
      <c r="Q7880" s="14"/>
      <c r="R7880" s="15"/>
      <c r="S7880" s="15"/>
      <c r="T7880"/>
      <c r="U7880" s="70"/>
      <c r="V7880" s="71">
        <f t="shared" si="299"/>
        <v>1</v>
      </c>
      <c r="W7880" s="25" t="e">
        <f t="shared" si="298"/>
        <v>#DIV/0!</v>
      </c>
      <c r="X7880" s="64"/>
    </row>
    <row r="7881" spans="11:24" x14ac:dyDescent="0.3">
      <c r="K7881" s="31">
        <f>M7881/(L7881+M7881)</f>
        <v>0.95302183849669886</v>
      </c>
      <c r="L7881" s="52">
        <f>COUNTIF($N$6:N7881,FALSE)</f>
        <v>370</v>
      </c>
      <c r="M7881" s="52">
        <f>COUNTIF($N$6:N7881,TRUE)</f>
        <v>7506</v>
      </c>
      <c r="N7881" s="53" t="b">
        <f>O7881=P7881</f>
        <v>1</v>
      </c>
      <c r="O7881" s="53" t="str">
        <f>IF(R7881&gt;0,"+","-")</f>
        <v>-</v>
      </c>
      <c r="P7881" s="53" t="str">
        <f>IF(S7881&gt;0,"+","-")</f>
        <v>-</v>
      </c>
      <c r="R7881" s="23"/>
      <c r="S7881" s="15"/>
      <c r="T7881"/>
      <c r="U7881" s="70"/>
      <c r="V7881" s="71">
        <f t="shared" si="299"/>
        <v>1</v>
      </c>
      <c r="W7881" s="25" t="e">
        <f t="shared" si="298"/>
        <v>#DIV/0!</v>
      </c>
      <c r="X7881" s="64"/>
    </row>
    <row r="7882" spans="11:24" x14ac:dyDescent="0.3">
      <c r="K7882" s="31">
        <f>M7882/(L7882+M7882)</f>
        <v>0.95302780246286656</v>
      </c>
      <c r="L7882" s="52">
        <f>COUNTIF($N$6:N7882,FALSE)</f>
        <v>370</v>
      </c>
      <c r="M7882" s="52">
        <f>COUNTIF($N$6:N7882,TRUE)</f>
        <v>7507</v>
      </c>
      <c r="N7882" s="53" t="b">
        <f>O7882=P7882</f>
        <v>1</v>
      </c>
      <c r="O7882" s="53" t="str">
        <f>IF(R7882&gt;0,"+","-")</f>
        <v>-</v>
      </c>
      <c r="P7882" s="53" t="str">
        <f>IF(S7882&gt;0,"+","-")</f>
        <v>-</v>
      </c>
      <c r="R7882" s="23"/>
      <c r="S7882" s="15"/>
      <c r="T7882"/>
      <c r="U7882" s="70"/>
      <c r="V7882" s="71">
        <f t="shared" si="299"/>
        <v>1</v>
      </c>
      <c r="W7882" s="25" t="e">
        <f t="shared" si="298"/>
        <v>#DIV/0!</v>
      </c>
      <c r="X7882" s="64"/>
    </row>
    <row r="7883" spans="11:24" x14ac:dyDescent="0.3">
      <c r="K7883" s="31">
        <f>M7883/(L7883+M7883)</f>
        <v>0.95303376491495306</v>
      </c>
      <c r="L7883" s="52">
        <f>COUNTIF($N$6:N7883,FALSE)</f>
        <v>370</v>
      </c>
      <c r="M7883" s="52">
        <f>COUNTIF($N$6:N7883,TRUE)</f>
        <v>7508</v>
      </c>
      <c r="N7883" s="53" t="b">
        <f>O7883=P7883</f>
        <v>1</v>
      </c>
      <c r="O7883" s="53" t="str">
        <f>IF(R7883&gt;0,"+","-")</f>
        <v>-</v>
      </c>
      <c r="P7883" s="53" t="str">
        <f>IF(S7883&gt;0,"+","-")</f>
        <v>-</v>
      </c>
      <c r="R7883" s="23"/>
      <c r="S7883" s="15"/>
      <c r="T7883"/>
      <c r="U7883" s="70"/>
      <c r="V7883" s="71">
        <f t="shared" si="299"/>
        <v>1</v>
      </c>
      <c r="W7883" s="25" t="e">
        <f t="shared" si="298"/>
        <v>#DIV/0!</v>
      </c>
      <c r="X7883" s="64"/>
    </row>
    <row r="7884" spans="11:24" x14ac:dyDescent="0.3">
      <c r="K7884" s="31">
        <f>M7884/(L7884+M7884)</f>
        <v>0.95303972585353469</v>
      </c>
      <c r="L7884" s="52">
        <f>COUNTIF($N$6:N7884,FALSE)</f>
        <v>370</v>
      </c>
      <c r="M7884" s="52">
        <f>COUNTIF($N$6:N7884,TRUE)</f>
        <v>7509</v>
      </c>
      <c r="N7884" s="53" t="b">
        <f>O7884=P7884</f>
        <v>1</v>
      </c>
      <c r="O7884" s="53" t="str">
        <f>IF(R7884&gt;0,"+","-")</f>
        <v>-</v>
      </c>
      <c r="P7884" s="53" t="str">
        <f>IF(S7884&gt;0,"+","-")</f>
        <v>-</v>
      </c>
      <c r="R7884" s="23"/>
      <c r="S7884" s="15"/>
      <c r="T7884"/>
      <c r="U7884" s="70"/>
      <c r="V7884" s="71">
        <f t="shared" si="299"/>
        <v>1</v>
      </c>
      <c r="W7884" s="25" t="e">
        <f t="shared" si="298"/>
        <v>#DIV/0!</v>
      </c>
      <c r="X7884" s="64"/>
    </row>
    <row r="7885" spans="11:24" x14ac:dyDescent="0.3">
      <c r="K7885" s="31">
        <f>M7885/(L7885+M7885)</f>
        <v>0.95304568527918787</v>
      </c>
      <c r="L7885" s="52">
        <f>COUNTIF($N$6:N7885,FALSE)</f>
        <v>370</v>
      </c>
      <c r="M7885" s="52">
        <f>COUNTIF($N$6:N7885,TRUE)</f>
        <v>7510</v>
      </c>
      <c r="N7885" s="53" t="b">
        <f>O7885=P7885</f>
        <v>1</v>
      </c>
      <c r="O7885" s="53" t="str">
        <f>IF(R7885&gt;0,"+","-")</f>
        <v>-</v>
      </c>
      <c r="P7885" s="53" t="str">
        <f>IF(S7885&gt;0,"+","-")</f>
        <v>-</v>
      </c>
      <c r="R7885" s="23"/>
      <c r="S7885" s="15"/>
      <c r="T7885"/>
      <c r="U7885" s="70"/>
      <c r="V7885" s="71">
        <f t="shared" si="299"/>
        <v>1</v>
      </c>
      <c r="W7885" s="25" t="e">
        <f t="shared" si="298"/>
        <v>#DIV/0!</v>
      </c>
      <c r="X7885" s="64"/>
    </row>
    <row r="7886" spans="11:24" x14ac:dyDescent="0.3">
      <c r="K7886" s="31">
        <f>M7886/(L7886+M7886)</f>
        <v>0.95305164319248825</v>
      </c>
      <c r="L7886" s="52">
        <f>COUNTIF($N$6:N7886,FALSE)</f>
        <v>370</v>
      </c>
      <c r="M7886" s="52">
        <f>COUNTIF($N$6:N7886,TRUE)</f>
        <v>7511</v>
      </c>
      <c r="N7886" s="53" t="b">
        <f>O7886=P7886</f>
        <v>1</v>
      </c>
      <c r="O7886" s="53" t="str">
        <f>IF(R7886&gt;0,"+","-")</f>
        <v>-</v>
      </c>
      <c r="P7886" s="53" t="str">
        <f>IF(S7886&gt;0,"+","-")</f>
        <v>-</v>
      </c>
      <c r="Q7886" s="14"/>
      <c r="R7886" s="15"/>
      <c r="S7886" s="15"/>
      <c r="T7886"/>
      <c r="U7886" s="70"/>
      <c r="V7886" s="71">
        <f t="shared" si="299"/>
        <v>1</v>
      </c>
      <c r="W7886" s="25" t="e">
        <f t="shared" si="298"/>
        <v>#DIV/0!</v>
      </c>
      <c r="X7886" s="64"/>
    </row>
    <row r="7887" spans="11:24" x14ac:dyDescent="0.3">
      <c r="K7887" s="31">
        <f>M7887/(L7887+M7887)</f>
        <v>0.95305759959401171</v>
      </c>
      <c r="L7887" s="52">
        <f>COUNTIF($N$6:N7887,FALSE)</f>
        <v>370</v>
      </c>
      <c r="M7887" s="52">
        <f>COUNTIF($N$6:N7887,TRUE)</f>
        <v>7512</v>
      </c>
      <c r="N7887" s="53" t="b">
        <f>O7887=P7887</f>
        <v>1</v>
      </c>
      <c r="O7887" s="53" t="str">
        <f>IF(R7887&gt;0,"+","-")</f>
        <v>-</v>
      </c>
      <c r="P7887" s="53" t="str">
        <f>IF(S7887&gt;0,"+","-")</f>
        <v>-</v>
      </c>
      <c r="R7887" s="23"/>
      <c r="S7887" s="15"/>
      <c r="T7887"/>
      <c r="U7887" s="70"/>
      <c r="V7887" s="71">
        <f t="shared" si="299"/>
        <v>1</v>
      </c>
      <c r="W7887" s="25" t="e">
        <f t="shared" si="298"/>
        <v>#DIV/0!</v>
      </c>
      <c r="X7887" s="64"/>
    </row>
    <row r="7888" spans="11:24" x14ac:dyDescent="0.3">
      <c r="K7888" s="31">
        <f>M7888/(L7888+M7888)</f>
        <v>0.95306355448433333</v>
      </c>
      <c r="L7888" s="52">
        <f>COUNTIF($N$6:N7888,FALSE)</f>
        <v>370</v>
      </c>
      <c r="M7888" s="52">
        <f>COUNTIF($N$6:N7888,TRUE)</f>
        <v>7513</v>
      </c>
      <c r="N7888" s="53" t="b">
        <f>O7888=P7888</f>
        <v>1</v>
      </c>
      <c r="O7888" s="53" t="str">
        <f>IF(R7888&gt;0,"+","-")</f>
        <v>-</v>
      </c>
      <c r="P7888" s="53" t="str">
        <f>IF(S7888&gt;0,"+","-")</f>
        <v>-</v>
      </c>
      <c r="R7888" s="23"/>
      <c r="S7888" s="15"/>
      <c r="T7888"/>
      <c r="U7888" s="70"/>
      <c r="V7888" s="71">
        <f t="shared" si="299"/>
        <v>1</v>
      </c>
      <c r="W7888" s="25" t="e">
        <f t="shared" si="298"/>
        <v>#DIV/0!</v>
      </c>
      <c r="X7888" s="64"/>
    </row>
    <row r="7889" spans="11:24" x14ac:dyDescent="0.3">
      <c r="K7889" s="31">
        <f>M7889/(L7889+M7889)</f>
        <v>0.95306950786402844</v>
      </c>
      <c r="L7889" s="52">
        <f>COUNTIF($N$6:N7889,FALSE)</f>
        <v>370</v>
      </c>
      <c r="M7889" s="52">
        <f>COUNTIF($N$6:N7889,TRUE)</f>
        <v>7514</v>
      </c>
      <c r="N7889" s="53" t="b">
        <f>O7889=P7889</f>
        <v>1</v>
      </c>
      <c r="O7889" s="53" t="str">
        <f>IF(R7889&gt;0,"+","-")</f>
        <v>-</v>
      </c>
      <c r="P7889" s="53" t="str">
        <f>IF(S7889&gt;0,"+","-")</f>
        <v>-</v>
      </c>
      <c r="R7889" s="23"/>
      <c r="S7889" s="15"/>
      <c r="T7889"/>
      <c r="U7889" s="70"/>
      <c r="V7889" s="71">
        <f t="shared" si="299"/>
        <v>1</v>
      </c>
      <c r="W7889" s="25" t="e">
        <f t="shared" si="298"/>
        <v>#DIV/0!</v>
      </c>
      <c r="X7889" s="64"/>
    </row>
    <row r="7890" spans="11:24" x14ac:dyDescent="0.3">
      <c r="K7890" s="31">
        <f>M7890/(L7890+M7890)</f>
        <v>0.95307545973367158</v>
      </c>
      <c r="L7890" s="52">
        <f>COUNTIF($N$6:N7890,FALSE)</f>
        <v>370</v>
      </c>
      <c r="M7890" s="52">
        <f>COUNTIF($N$6:N7890,TRUE)</f>
        <v>7515</v>
      </c>
      <c r="N7890" s="53" t="b">
        <f>O7890=P7890</f>
        <v>1</v>
      </c>
      <c r="O7890" s="53" t="str">
        <f>IF(R7890&gt;0,"+","-")</f>
        <v>-</v>
      </c>
      <c r="P7890" s="53" t="str">
        <f>IF(S7890&gt;0,"+","-")</f>
        <v>-</v>
      </c>
      <c r="R7890" s="23"/>
      <c r="S7890" s="15"/>
      <c r="T7890"/>
      <c r="U7890" s="70"/>
      <c r="V7890" s="71">
        <f t="shared" si="299"/>
        <v>1</v>
      </c>
      <c r="W7890" s="25" t="e">
        <f t="shared" si="298"/>
        <v>#DIV/0!</v>
      </c>
      <c r="X7890" s="64"/>
    </row>
    <row r="7891" spans="11:24" x14ac:dyDescent="0.3">
      <c r="K7891" s="31">
        <f>M7891/(L7891+M7891)</f>
        <v>0.95308141009383718</v>
      </c>
      <c r="L7891" s="52">
        <f>COUNTIF($N$6:N7891,FALSE)</f>
        <v>370</v>
      </c>
      <c r="M7891" s="52">
        <f>COUNTIF($N$6:N7891,TRUE)</f>
        <v>7516</v>
      </c>
      <c r="N7891" s="53" t="b">
        <f>O7891=P7891</f>
        <v>1</v>
      </c>
      <c r="O7891" s="53" t="str">
        <f>IF(R7891&gt;0,"+","-")</f>
        <v>-</v>
      </c>
      <c r="P7891" s="53" t="str">
        <f>IF(S7891&gt;0,"+","-")</f>
        <v>-</v>
      </c>
      <c r="Q7891" s="14"/>
      <c r="R7891" s="15"/>
      <c r="S7891" s="15"/>
      <c r="T7891"/>
      <c r="U7891" s="70"/>
      <c r="V7891" s="71">
        <f t="shared" si="299"/>
        <v>1</v>
      </c>
      <c r="W7891" s="25" t="e">
        <f t="shared" si="298"/>
        <v>#DIV/0!</v>
      </c>
      <c r="X7891" s="64"/>
    </row>
    <row r="7892" spans="11:24" x14ac:dyDescent="0.3">
      <c r="K7892" s="31">
        <f>M7892/(L7892+M7892)</f>
        <v>0.95308735894509955</v>
      </c>
      <c r="L7892" s="52">
        <f>COUNTIF($N$6:N7892,FALSE)</f>
        <v>370</v>
      </c>
      <c r="M7892" s="52">
        <f>COUNTIF($N$6:N7892,TRUE)</f>
        <v>7517</v>
      </c>
      <c r="N7892" s="53" t="b">
        <f>O7892=P7892</f>
        <v>1</v>
      </c>
      <c r="O7892" s="53" t="str">
        <f>IF(R7892&gt;0,"+","-")</f>
        <v>-</v>
      </c>
      <c r="P7892" s="53" t="str">
        <f>IF(S7892&gt;0,"+","-")</f>
        <v>-</v>
      </c>
      <c r="R7892" s="23"/>
      <c r="S7892" s="15"/>
      <c r="T7892"/>
      <c r="U7892" s="70"/>
      <c r="V7892" s="71">
        <f t="shared" si="299"/>
        <v>1</v>
      </c>
      <c r="W7892" s="25" t="e">
        <f t="shared" si="298"/>
        <v>#DIV/0!</v>
      </c>
      <c r="X7892" s="64"/>
    </row>
    <row r="7893" spans="11:24" x14ac:dyDescent="0.3">
      <c r="K7893" s="31">
        <f>M7893/(L7893+M7893)</f>
        <v>0.95309330628803246</v>
      </c>
      <c r="L7893" s="52">
        <f>COUNTIF($N$6:N7893,FALSE)</f>
        <v>370</v>
      </c>
      <c r="M7893" s="52">
        <f>COUNTIF($N$6:N7893,TRUE)</f>
        <v>7518</v>
      </c>
      <c r="N7893" s="53" t="b">
        <f>O7893=P7893</f>
        <v>1</v>
      </c>
      <c r="O7893" s="53" t="str">
        <f>IF(R7893&gt;0,"+","-")</f>
        <v>-</v>
      </c>
      <c r="P7893" s="53" t="str">
        <f>IF(S7893&gt;0,"+","-")</f>
        <v>-</v>
      </c>
      <c r="Q7893" s="14"/>
      <c r="R7893" s="15"/>
      <c r="S7893" s="15"/>
      <c r="T7893"/>
      <c r="U7893" s="70"/>
      <c r="V7893" s="71">
        <f t="shared" si="299"/>
        <v>1</v>
      </c>
      <c r="W7893" s="25" t="e">
        <f t="shared" si="298"/>
        <v>#DIV/0!</v>
      </c>
      <c r="X7893" s="64"/>
    </row>
    <row r="7894" spans="11:24" x14ac:dyDescent="0.3">
      <c r="K7894" s="31">
        <f>M7894/(L7894+M7894)</f>
        <v>0.95309925212320956</v>
      </c>
      <c r="L7894" s="52">
        <f>COUNTIF($N$6:N7894,FALSE)</f>
        <v>370</v>
      </c>
      <c r="M7894" s="52">
        <f>COUNTIF($N$6:N7894,TRUE)</f>
        <v>7519</v>
      </c>
      <c r="N7894" s="53" t="b">
        <f>O7894=P7894</f>
        <v>1</v>
      </c>
      <c r="O7894" s="53" t="str">
        <f>IF(R7894&gt;0,"+","-")</f>
        <v>-</v>
      </c>
      <c r="P7894" s="53" t="str">
        <f>IF(S7894&gt;0,"+","-")</f>
        <v>-</v>
      </c>
      <c r="R7894" s="23"/>
      <c r="S7894" s="15"/>
      <c r="T7894"/>
      <c r="U7894" s="70"/>
      <c r="V7894" s="71">
        <f t="shared" si="299"/>
        <v>1</v>
      </c>
      <c r="W7894" s="25" t="e">
        <f t="shared" si="298"/>
        <v>#DIV/0!</v>
      </c>
      <c r="X7894" s="64"/>
    </row>
    <row r="7895" spans="11:24" x14ac:dyDescent="0.3">
      <c r="K7895" s="31">
        <f>M7895/(L7895+M7895)</f>
        <v>0.95310519645120406</v>
      </c>
      <c r="L7895" s="52">
        <f>COUNTIF($N$6:N7895,FALSE)</f>
        <v>370</v>
      </c>
      <c r="M7895" s="52">
        <f>COUNTIF($N$6:N7895,TRUE)</f>
        <v>7520</v>
      </c>
      <c r="N7895" s="53" t="b">
        <f>O7895=P7895</f>
        <v>1</v>
      </c>
      <c r="O7895" s="53" t="str">
        <f>IF(R7895&gt;0,"+","-")</f>
        <v>-</v>
      </c>
      <c r="P7895" s="53" t="str">
        <f>IF(S7895&gt;0,"+","-")</f>
        <v>-</v>
      </c>
      <c r="Q7895" s="14"/>
      <c r="R7895" s="15"/>
      <c r="S7895" s="15"/>
      <c r="T7895"/>
      <c r="U7895" s="70"/>
      <c r="V7895" s="71">
        <f t="shared" si="299"/>
        <v>1</v>
      </c>
      <c r="W7895" s="25" t="e">
        <f t="shared" si="298"/>
        <v>#DIV/0!</v>
      </c>
      <c r="X7895" s="64"/>
    </row>
    <row r="7896" spans="11:24" x14ac:dyDescent="0.3">
      <c r="K7896" s="31">
        <f>M7896/(L7896+M7896)</f>
        <v>0.95311113927258906</v>
      </c>
      <c r="L7896" s="52">
        <f>COUNTIF($N$6:N7896,FALSE)</f>
        <v>370</v>
      </c>
      <c r="M7896" s="52">
        <f>COUNTIF($N$6:N7896,TRUE)</f>
        <v>7521</v>
      </c>
      <c r="N7896" s="53" t="b">
        <f>O7896=P7896</f>
        <v>1</v>
      </c>
      <c r="O7896" s="53" t="str">
        <f>IF(R7896&gt;0,"+","-")</f>
        <v>-</v>
      </c>
      <c r="P7896" s="53" t="str">
        <f>IF(S7896&gt;0,"+","-")</f>
        <v>-</v>
      </c>
      <c r="R7896" s="23"/>
      <c r="S7896" s="15"/>
      <c r="T7896"/>
      <c r="U7896" s="70"/>
      <c r="V7896" s="71">
        <f t="shared" si="299"/>
        <v>1</v>
      </c>
      <c r="W7896" s="25" t="e">
        <f t="shared" si="298"/>
        <v>#DIV/0!</v>
      </c>
      <c r="X7896" s="64"/>
    </row>
    <row r="7897" spans="11:24" x14ac:dyDescent="0.3">
      <c r="K7897" s="31">
        <f>M7897/(L7897+M7897)</f>
        <v>0.9531170805879372</v>
      </c>
      <c r="L7897" s="52">
        <f>COUNTIF($N$6:N7897,FALSE)</f>
        <v>370</v>
      </c>
      <c r="M7897" s="52">
        <f>COUNTIF($N$6:N7897,TRUE)</f>
        <v>7522</v>
      </c>
      <c r="N7897" s="53" t="b">
        <f>O7897=P7897</f>
        <v>1</v>
      </c>
      <c r="O7897" s="53" t="str">
        <f>IF(R7897&gt;0,"+","-")</f>
        <v>-</v>
      </c>
      <c r="P7897" s="53" t="str">
        <f>IF(S7897&gt;0,"+","-")</f>
        <v>-</v>
      </c>
      <c r="R7897" s="23"/>
      <c r="S7897" s="15"/>
      <c r="T7897"/>
      <c r="U7897" s="70"/>
      <c r="V7897" s="71">
        <f t="shared" si="299"/>
        <v>1</v>
      </c>
      <c r="W7897" s="25" t="e">
        <f t="shared" si="298"/>
        <v>#DIV/0!</v>
      </c>
      <c r="X7897" s="64"/>
    </row>
    <row r="7898" spans="11:24" x14ac:dyDescent="0.3">
      <c r="K7898" s="31">
        <f>M7898/(L7898+M7898)</f>
        <v>0.95312302039782082</v>
      </c>
      <c r="L7898" s="52">
        <f>COUNTIF($N$6:N7898,FALSE)</f>
        <v>370</v>
      </c>
      <c r="M7898" s="52">
        <f>COUNTIF($N$6:N7898,TRUE)</f>
        <v>7523</v>
      </c>
      <c r="N7898" s="53" t="b">
        <f>O7898=P7898</f>
        <v>1</v>
      </c>
      <c r="O7898" s="53" t="str">
        <f>IF(R7898&gt;0,"+","-")</f>
        <v>-</v>
      </c>
      <c r="P7898" s="53" t="str">
        <f>IF(S7898&gt;0,"+","-")</f>
        <v>-</v>
      </c>
      <c r="Q7898" s="14"/>
      <c r="R7898" s="15"/>
      <c r="S7898" s="15"/>
      <c r="T7898"/>
      <c r="U7898" s="70"/>
      <c r="V7898" s="71">
        <f t="shared" si="299"/>
        <v>1</v>
      </c>
      <c r="W7898" s="25" t="e">
        <f t="shared" si="298"/>
        <v>#DIV/0!</v>
      </c>
      <c r="X7898" s="64"/>
    </row>
    <row r="7899" spans="11:24" x14ac:dyDescent="0.3">
      <c r="K7899" s="31">
        <f>M7899/(L7899+M7899)</f>
        <v>0.95312895870281222</v>
      </c>
      <c r="L7899" s="52">
        <f>COUNTIF($N$6:N7899,FALSE)</f>
        <v>370</v>
      </c>
      <c r="M7899" s="52">
        <f>COUNTIF($N$6:N7899,TRUE)</f>
        <v>7524</v>
      </c>
      <c r="N7899" s="53" t="b">
        <f>O7899=P7899</f>
        <v>1</v>
      </c>
      <c r="O7899" s="53" t="str">
        <f>IF(R7899&gt;0,"+","-")</f>
        <v>-</v>
      </c>
      <c r="P7899" s="53" t="str">
        <f>IF(S7899&gt;0,"+","-")</f>
        <v>-</v>
      </c>
      <c r="Q7899" s="14"/>
      <c r="R7899" s="15"/>
      <c r="S7899" s="15"/>
      <c r="T7899"/>
      <c r="U7899" s="70"/>
      <c r="V7899" s="71">
        <f t="shared" si="299"/>
        <v>1</v>
      </c>
      <c r="W7899" s="25" t="e">
        <f t="shared" si="298"/>
        <v>#DIV/0!</v>
      </c>
      <c r="X7899" s="64"/>
    </row>
    <row r="7900" spans="11:24" x14ac:dyDescent="0.3">
      <c r="K7900" s="31">
        <f>M7900/(L7900+M7900)</f>
        <v>0.95313489550348318</v>
      </c>
      <c r="L7900" s="52">
        <f>COUNTIF($N$6:N7900,FALSE)</f>
        <v>370</v>
      </c>
      <c r="M7900" s="52">
        <f>COUNTIF($N$6:N7900,TRUE)</f>
        <v>7525</v>
      </c>
      <c r="N7900" s="53" t="b">
        <f>O7900=P7900</f>
        <v>1</v>
      </c>
      <c r="O7900" s="53" t="str">
        <f>IF(R7900&gt;0,"+","-")</f>
        <v>-</v>
      </c>
      <c r="P7900" s="53" t="str">
        <f>IF(S7900&gt;0,"+","-")</f>
        <v>-</v>
      </c>
      <c r="Q7900" s="14"/>
      <c r="R7900" s="15"/>
      <c r="S7900" s="15"/>
      <c r="T7900"/>
      <c r="U7900" s="70"/>
      <c r="V7900" s="71">
        <f t="shared" si="299"/>
        <v>1</v>
      </c>
      <c r="W7900" s="25" t="e">
        <f t="shared" si="298"/>
        <v>#DIV/0!</v>
      </c>
      <c r="X7900" s="64"/>
    </row>
    <row r="7901" spans="11:24" x14ac:dyDescent="0.3">
      <c r="K7901" s="31">
        <f>M7901/(L7901+M7901)</f>
        <v>0.95314083080040524</v>
      </c>
      <c r="L7901" s="52">
        <f>COUNTIF($N$6:N7901,FALSE)</f>
        <v>370</v>
      </c>
      <c r="M7901" s="52">
        <f>COUNTIF($N$6:N7901,TRUE)</f>
        <v>7526</v>
      </c>
      <c r="N7901" s="53" t="b">
        <f>O7901=P7901</f>
        <v>1</v>
      </c>
      <c r="O7901" s="53" t="str">
        <f>IF(R7901&gt;0,"+","-")</f>
        <v>-</v>
      </c>
      <c r="P7901" s="53" t="str">
        <f>IF(S7901&gt;0,"+","-")</f>
        <v>-</v>
      </c>
      <c r="Q7901" s="14"/>
      <c r="R7901" s="15"/>
      <c r="S7901" s="15"/>
      <c r="T7901"/>
      <c r="U7901" s="70"/>
      <c r="V7901" s="71">
        <f t="shared" si="299"/>
        <v>1</v>
      </c>
      <c r="W7901" s="25" t="e">
        <f t="shared" si="298"/>
        <v>#DIV/0!</v>
      </c>
      <c r="X7901" s="64"/>
    </row>
    <row r="7902" spans="11:24" x14ac:dyDescent="0.3">
      <c r="K7902" s="31">
        <f>M7902/(L7902+M7902)</f>
        <v>0.95314676459414971</v>
      </c>
      <c r="L7902" s="52">
        <f>COUNTIF($N$6:N7902,FALSE)</f>
        <v>370</v>
      </c>
      <c r="M7902" s="52">
        <f>COUNTIF($N$6:N7902,TRUE)</f>
        <v>7527</v>
      </c>
      <c r="N7902" s="53" t="b">
        <f>O7902=P7902</f>
        <v>1</v>
      </c>
      <c r="O7902" s="53" t="str">
        <f>IF(R7902&gt;0,"+","-")</f>
        <v>-</v>
      </c>
      <c r="P7902" s="53" t="str">
        <f>IF(S7902&gt;0,"+","-")</f>
        <v>-</v>
      </c>
      <c r="R7902" s="23"/>
      <c r="S7902" s="15"/>
      <c r="T7902"/>
      <c r="U7902" s="70"/>
      <c r="V7902" s="71">
        <f t="shared" si="299"/>
        <v>1</v>
      </c>
      <c r="W7902" s="25" t="e">
        <f t="shared" si="298"/>
        <v>#DIV/0!</v>
      </c>
      <c r="X7902" s="64"/>
    </row>
    <row r="7903" spans="11:24" x14ac:dyDescent="0.3">
      <c r="K7903" s="31">
        <f>M7903/(L7903+M7903)</f>
        <v>0.95315269688528736</v>
      </c>
      <c r="L7903" s="52">
        <f>COUNTIF($N$6:N7903,FALSE)</f>
        <v>370</v>
      </c>
      <c r="M7903" s="52">
        <f>COUNTIF($N$6:N7903,TRUE)</f>
        <v>7528</v>
      </c>
      <c r="N7903" s="53" t="b">
        <f>O7903=P7903</f>
        <v>1</v>
      </c>
      <c r="O7903" s="53" t="str">
        <f>IF(R7903&gt;0,"+","-")</f>
        <v>-</v>
      </c>
      <c r="P7903" s="53" t="str">
        <f>IF(S7903&gt;0,"+","-")</f>
        <v>-</v>
      </c>
      <c r="R7903" s="23"/>
      <c r="S7903" s="15"/>
      <c r="T7903"/>
      <c r="U7903" s="70"/>
      <c r="V7903" s="71">
        <f t="shared" si="299"/>
        <v>1</v>
      </c>
      <c r="W7903" s="25" t="e">
        <f t="shared" si="298"/>
        <v>#DIV/0!</v>
      </c>
      <c r="X7903" s="64"/>
    </row>
    <row r="7904" spans="11:24" x14ac:dyDescent="0.3">
      <c r="K7904" s="31">
        <f>M7904/(L7904+M7904)</f>
        <v>0.95315862767438919</v>
      </c>
      <c r="L7904" s="52">
        <f>COUNTIF($N$6:N7904,FALSE)</f>
        <v>370</v>
      </c>
      <c r="M7904" s="52">
        <f>COUNTIF($N$6:N7904,TRUE)</f>
        <v>7529</v>
      </c>
      <c r="N7904" s="53" t="b">
        <f>O7904=P7904</f>
        <v>1</v>
      </c>
      <c r="O7904" s="53" t="str">
        <f>IF(R7904&gt;0,"+","-")</f>
        <v>-</v>
      </c>
      <c r="P7904" s="53" t="str">
        <f>IF(S7904&gt;0,"+","-")</f>
        <v>-</v>
      </c>
      <c r="R7904" s="23"/>
      <c r="S7904" s="15"/>
      <c r="T7904"/>
      <c r="U7904" s="70"/>
      <c r="V7904" s="71">
        <f t="shared" si="299"/>
        <v>1</v>
      </c>
      <c r="W7904" s="25" t="e">
        <f t="shared" si="298"/>
        <v>#DIV/0!</v>
      </c>
      <c r="X7904" s="64"/>
    </row>
    <row r="7905" spans="11:24" x14ac:dyDescent="0.3">
      <c r="K7905" s="31">
        <f>M7905/(L7905+M7905)</f>
        <v>0.95316455696202529</v>
      </c>
      <c r="L7905" s="52">
        <f>COUNTIF($N$6:N7905,FALSE)</f>
        <v>370</v>
      </c>
      <c r="M7905" s="52">
        <f>COUNTIF($N$6:N7905,TRUE)</f>
        <v>7530</v>
      </c>
      <c r="N7905" s="53" t="b">
        <f>O7905=P7905</f>
        <v>1</v>
      </c>
      <c r="O7905" s="53" t="str">
        <f>IF(R7905&gt;0,"+","-")</f>
        <v>-</v>
      </c>
      <c r="P7905" s="53" t="str">
        <f>IF(S7905&gt;0,"+","-")</f>
        <v>-</v>
      </c>
      <c r="R7905" s="23"/>
      <c r="S7905" s="15"/>
      <c r="T7905"/>
      <c r="U7905" s="70"/>
      <c r="V7905" s="71">
        <f t="shared" si="299"/>
        <v>1</v>
      </c>
      <c r="W7905" s="25" t="e">
        <f t="shared" si="298"/>
        <v>#DIV/0!</v>
      </c>
      <c r="X7905" s="64"/>
    </row>
    <row r="7906" spans="11:24" x14ac:dyDescent="0.3">
      <c r="K7906" s="31">
        <f>M7906/(L7906+M7906)</f>
        <v>0.95317048474876598</v>
      </c>
      <c r="L7906" s="52">
        <f>COUNTIF($N$6:N7906,FALSE)</f>
        <v>370</v>
      </c>
      <c r="M7906" s="52">
        <f>COUNTIF($N$6:N7906,TRUE)</f>
        <v>7531</v>
      </c>
      <c r="N7906" s="53" t="b">
        <f>O7906=P7906</f>
        <v>1</v>
      </c>
      <c r="O7906" s="53" t="str">
        <f>IF(R7906&gt;0,"+","-")</f>
        <v>-</v>
      </c>
      <c r="P7906" s="53" t="str">
        <f>IF(S7906&gt;0,"+","-")</f>
        <v>-</v>
      </c>
      <c r="R7906" s="23"/>
      <c r="S7906" s="15"/>
      <c r="T7906"/>
      <c r="U7906" s="70"/>
      <c r="V7906" s="71">
        <f t="shared" si="299"/>
        <v>1</v>
      </c>
      <c r="W7906" s="25" t="e">
        <f t="shared" si="298"/>
        <v>#DIV/0!</v>
      </c>
      <c r="X7906" s="64"/>
    </row>
    <row r="7907" spans="11:24" x14ac:dyDescent="0.3">
      <c r="K7907" s="31">
        <f>M7907/(L7907+M7907)</f>
        <v>0.95317641103518091</v>
      </c>
      <c r="L7907" s="52">
        <f>COUNTIF($N$6:N7907,FALSE)</f>
        <v>370</v>
      </c>
      <c r="M7907" s="52">
        <f>COUNTIF($N$6:N7907,TRUE)</f>
        <v>7532</v>
      </c>
      <c r="N7907" s="53" t="b">
        <f>O7907=P7907</f>
        <v>1</v>
      </c>
      <c r="O7907" s="53" t="str">
        <f>IF(R7907&gt;0,"+","-")</f>
        <v>-</v>
      </c>
      <c r="P7907" s="53" t="str">
        <f>IF(S7907&gt;0,"+","-")</f>
        <v>-</v>
      </c>
      <c r="Q7907" s="14"/>
      <c r="R7907" s="15"/>
      <c r="S7907" s="15"/>
      <c r="T7907"/>
      <c r="U7907" s="70"/>
      <c r="V7907" s="71">
        <f t="shared" si="299"/>
        <v>1</v>
      </c>
      <c r="W7907" s="25" t="e">
        <f t="shared" si="298"/>
        <v>#DIV/0!</v>
      </c>
      <c r="X7907" s="64"/>
    </row>
    <row r="7908" spans="11:24" x14ac:dyDescent="0.3">
      <c r="K7908" s="31">
        <f>M7908/(L7908+M7908)</f>
        <v>0.95318233582183975</v>
      </c>
      <c r="L7908" s="52">
        <f>COUNTIF($N$6:N7908,FALSE)</f>
        <v>370</v>
      </c>
      <c r="M7908" s="52">
        <f>COUNTIF($N$6:N7908,TRUE)</f>
        <v>7533</v>
      </c>
      <c r="N7908" s="53" t="b">
        <f>O7908=P7908</f>
        <v>1</v>
      </c>
      <c r="O7908" s="53" t="str">
        <f>IF(R7908&gt;0,"+","-")</f>
        <v>-</v>
      </c>
      <c r="P7908" s="53" t="str">
        <f>IF(S7908&gt;0,"+","-")</f>
        <v>-</v>
      </c>
      <c r="R7908" s="23"/>
      <c r="S7908" s="15"/>
      <c r="T7908"/>
      <c r="U7908" s="70"/>
      <c r="V7908" s="71">
        <f t="shared" si="299"/>
        <v>1</v>
      </c>
      <c r="W7908" s="25" t="e">
        <f t="shared" si="298"/>
        <v>#DIV/0!</v>
      </c>
      <c r="X7908" s="64"/>
    </row>
    <row r="7909" spans="11:24" x14ac:dyDescent="0.3">
      <c r="K7909" s="31">
        <f>M7909/(L7909+M7909)</f>
        <v>0.95318825910931171</v>
      </c>
      <c r="L7909" s="52">
        <f>COUNTIF($N$6:N7909,FALSE)</f>
        <v>370</v>
      </c>
      <c r="M7909" s="52">
        <f>COUNTIF($N$6:N7909,TRUE)</f>
        <v>7534</v>
      </c>
      <c r="N7909" s="53" t="b">
        <f>O7909=P7909</f>
        <v>1</v>
      </c>
      <c r="O7909" s="53" t="str">
        <f>IF(R7909&gt;0,"+","-")</f>
        <v>-</v>
      </c>
      <c r="P7909" s="53" t="str">
        <f>IF(S7909&gt;0,"+","-")</f>
        <v>-</v>
      </c>
      <c r="R7909" s="23"/>
      <c r="S7909" s="15"/>
      <c r="T7909"/>
      <c r="U7909" s="70"/>
      <c r="V7909" s="71">
        <f t="shared" si="299"/>
        <v>1</v>
      </c>
      <c r="W7909" s="25" t="e">
        <f t="shared" si="298"/>
        <v>#DIV/0!</v>
      </c>
      <c r="X7909" s="64"/>
    </row>
    <row r="7910" spans="11:24" x14ac:dyDescent="0.3">
      <c r="K7910" s="31">
        <f>M7910/(L7910+M7910)</f>
        <v>0.95319418089816577</v>
      </c>
      <c r="L7910" s="52">
        <f>COUNTIF($N$6:N7910,FALSE)</f>
        <v>370</v>
      </c>
      <c r="M7910" s="52">
        <f>COUNTIF($N$6:N7910,TRUE)</f>
        <v>7535</v>
      </c>
      <c r="N7910" s="53" t="b">
        <f>O7910=P7910</f>
        <v>1</v>
      </c>
      <c r="O7910" s="53" t="str">
        <f>IF(R7910&gt;0,"+","-")</f>
        <v>-</v>
      </c>
      <c r="P7910" s="53" t="str">
        <f>IF(S7910&gt;0,"+","-")</f>
        <v>-</v>
      </c>
      <c r="R7910" s="23"/>
      <c r="S7910" s="15"/>
      <c r="T7910"/>
      <c r="U7910" s="70"/>
      <c r="V7910" s="71">
        <f t="shared" si="299"/>
        <v>1</v>
      </c>
      <c r="W7910" s="25" t="e">
        <f t="shared" si="298"/>
        <v>#DIV/0!</v>
      </c>
      <c r="X7910" s="64"/>
    </row>
    <row r="7911" spans="11:24" x14ac:dyDescent="0.3">
      <c r="K7911" s="31">
        <f>M7911/(L7911+M7911)</f>
        <v>0.95320010118897036</v>
      </c>
      <c r="L7911" s="52">
        <f>COUNTIF($N$6:N7911,FALSE)</f>
        <v>370</v>
      </c>
      <c r="M7911" s="52">
        <f>COUNTIF($N$6:N7911,TRUE)</f>
        <v>7536</v>
      </c>
      <c r="N7911" s="53" t="b">
        <f>O7911=P7911</f>
        <v>1</v>
      </c>
      <c r="O7911" s="53" t="str">
        <f>IF(R7911&gt;0,"+","-")</f>
        <v>-</v>
      </c>
      <c r="P7911" s="53" t="str">
        <f>IF(S7911&gt;0,"+","-")</f>
        <v>-</v>
      </c>
      <c r="R7911" s="23"/>
      <c r="S7911" s="15"/>
      <c r="T7911"/>
      <c r="U7911" s="70"/>
      <c r="V7911" s="71">
        <f t="shared" si="299"/>
        <v>1</v>
      </c>
      <c r="W7911" s="25" t="e">
        <f t="shared" si="298"/>
        <v>#DIV/0!</v>
      </c>
      <c r="X7911" s="64"/>
    </row>
    <row r="7912" spans="11:24" x14ac:dyDescent="0.3">
      <c r="K7912" s="31">
        <f>M7912/(L7912+M7912)</f>
        <v>0.95320601998229415</v>
      </c>
      <c r="L7912" s="52">
        <f>COUNTIF($N$6:N7912,FALSE)</f>
        <v>370</v>
      </c>
      <c r="M7912" s="52">
        <f>COUNTIF($N$6:N7912,TRUE)</f>
        <v>7537</v>
      </c>
      <c r="N7912" s="53" t="b">
        <f>O7912=P7912</f>
        <v>1</v>
      </c>
      <c r="O7912" s="53" t="str">
        <f>IF(R7912&gt;0,"+","-")</f>
        <v>-</v>
      </c>
      <c r="P7912" s="53" t="str">
        <f>IF(S7912&gt;0,"+","-")</f>
        <v>-</v>
      </c>
      <c r="Q7912" s="14"/>
      <c r="R7912" s="15"/>
      <c r="S7912" s="15"/>
      <c r="T7912"/>
      <c r="U7912" s="70"/>
      <c r="V7912" s="71">
        <f t="shared" si="299"/>
        <v>1</v>
      </c>
      <c r="W7912" s="25" t="e">
        <f t="shared" si="298"/>
        <v>#DIV/0!</v>
      </c>
      <c r="X7912" s="64"/>
    </row>
    <row r="7913" spans="11:24" x14ac:dyDescent="0.3">
      <c r="K7913" s="31">
        <f>M7913/(L7913+M7913)</f>
        <v>0.95321193727870512</v>
      </c>
      <c r="L7913" s="52">
        <f>COUNTIF($N$6:N7913,FALSE)</f>
        <v>370</v>
      </c>
      <c r="M7913" s="52">
        <f>COUNTIF($N$6:N7913,TRUE)</f>
        <v>7538</v>
      </c>
      <c r="N7913" s="53" t="b">
        <f>O7913=P7913</f>
        <v>1</v>
      </c>
      <c r="O7913" s="53" t="str">
        <f>IF(R7913&gt;0,"+","-")</f>
        <v>-</v>
      </c>
      <c r="P7913" s="53" t="str">
        <f>IF(S7913&gt;0,"+","-")</f>
        <v>-</v>
      </c>
      <c r="R7913" s="23"/>
      <c r="S7913" s="15"/>
      <c r="T7913"/>
      <c r="U7913" s="70"/>
      <c r="V7913" s="71">
        <f t="shared" si="299"/>
        <v>1</v>
      </c>
      <c r="W7913" s="25" t="e">
        <f t="shared" si="298"/>
        <v>#DIV/0!</v>
      </c>
      <c r="X7913" s="64"/>
    </row>
    <row r="7914" spans="11:24" x14ac:dyDescent="0.3">
      <c r="K7914" s="31">
        <f>M7914/(L7914+M7914)</f>
        <v>0.95321785307877105</v>
      </c>
      <c r="L7914" s="52">
        <f>COUNTIF($N$6:N7914,FALSE)</f>
        <v>370</v>
      </c>
      <c r="M7914" s="52">
        <f>COUNTIF($N$6:N7914,TRUE)</f>
        <v>7539</v>
      </c>
      <c r="N7914" s="53" t="b">
        <f>O7914=P7914</f>
        <v>1</v>
      </c>
      <c r="O7914" s="53" t="str">
        <f>IF(R7914&gt;0,"+","-")</f>
        <v>-</v>
      </c>
      <c r="P7914" s="53" t="str">
        <f>IF(S7914&gt;0,"+","-")</f>
        <v>-</v>
      </c>
      <c r="R7914" s="23"/>
      <c r="S7914" s="15"/>
      <c r="T7914"/>
      <c r="U7914" s="70"/>
      <c r="V7914" s="71">
        <f t="shared" si="299"/>
        <v>1</v>
      </c>
      <c r="W7914" s="25" t="e">
        <f t="shared" ref="W7914:W7977" si="300">AVERAGE(R7815:R7914)</f>
        <v>#DIV/0!</v>
      </c>
      <c r="X7914" s="64"/>
    </row>
    <row r="7915" spans="11:24" x14ac:dyDescent="0.3">
      <c r="K7915" s="31">
        <f>M7915/(L7915+M7915)</f>
        <v>0.95322376738305947</v>
      </c>
      <c r="L7915" s="52">
        <f>COUNTIF($N$6:N7915,FALSE)</f>
        <v>370</v>
      </c>
      <c r="M7915" s="52">
        <f>COUNTIF($N$6:N7915,TRUE)</f>
        <v>7540</v>
      </c>
      <c r="N7915" s="53" t="b">
        <f>O7915=P7915</f>
        <v>1</v>
      </c>
      <c r="O7915" s="53" t="str">
        <f>IF(R7915&gt;0,"+","-")</f>
        <v>-</v>
      </c>
      <c r="P7915" s="53" t="str">
        <f>IF(S7915&gt;0,"+","-")</f>
        <v>-</v>
      </c>
      <c r="R7915" s="23"/>
      <c r="S7915" s="15"/>
      <c r="T7915"/>
      <c r="U7915" s="70"/>
      <c r="V7915" s="71">
        <f t="shared" si="299"/>
        <v>1</v>
      </c>
      <c r="W7915" s="25" t="e">
        <f t="shared" si="300"/>
        <v>#DIV/0!</v>
      </c>
      <c r="X7915" s="64"/>
    </row>
    <row r="7916" spans="11:24" x14ac:dyDescent="0.3">
      <c r="K7916" s="31">
        <f>M7916/(L7916+M7916)</f>
        <v>0.9532296801921375</v>
      </c>
      <c r="L7916" s="52">
        <f>COUNTIF($N$6:N7916,FALSE)</f>
        <v>370</v>
      </c>
      <c r="M7916" s="52">
        <f>COUNTIF($N$6:N7916,TRUE)</f>
        <v>7541</v>
      </c>
      <c r="N7916" s="53" t="b">
        <f>O7916=P7916</f>
        <v>1</v>
      </c>
      <c r="O7916" s="53" t="str">
        <f>IF(R7916&gt;0,"+","-")</f>
        <v>-</v>
      </c>
      <c r="P7916" s="53" t="str">
        <f>IF(S7916&gt;0,"+","-")</f>
        <v>-</v>
      </c>
      <c r="R7916" s="23"/>
      <c r="S7916" s="15"/>
      <c r="T7916"/>
      <c r="U7916" s="70"/>
      <c r="V7916" s="71">
        <f t="shared" si="299"/>
        <v>1</v>
      </c>
      <c r="W7916" s="25" t="e">
        <f t="shared" si="300"/>
        <v>#DIV/0!</v>
      </c>
      <c r="X7916" s="64"/>
    </row>
    <row r="7917" spans="11:24" x14ac:dyDescent="0.3">
      <c r="K7917" s="31">
        <f>M7917/(L7917+M7917)</f>
        <v>0.95323559150657233</v>
      </c>
      <c r="L7917" s="52">
        <f>COUNTIF($N$6:N7917,FALSE)</f>
        <v>370</v>
      </c>
      <c r="M7917" s="52">
        <f>COUNTIF($N$6:N7917,TRUE)</f>
        <v>7542</v>
      </c>
      <c r="N7917" s="53" t="b">
        <f>O7917=P7917</f>
        <v>1</v>
      </c>
      <c r="O7917" s="53" t="str">
        <f>IF(R7917&gt;0,"+","-")</f>
        <v>-</v>
      </c>
      <c r="P7917" s="53" t="str">
        <f>IF(S7917&gt;0,"+","-")</f>
        <v>-</v>
      </c>
      <c r="R7917" s="23"/>
      <c r="S7917" s="15"/>
      <c r="T7917"/>
      <c r="U7917" s="70"/>
      <c r="V7917" s="71">
        <f t="shared" si="299"/>
        <v>1</v>
      </c>
      <c r="W7917" s="25" t="e">
        <f t="shared" si="300"/>
        <v>#DIV/0!</v>
      </c>
      <c r="X7917" s="64"/>
    </row>
    <row r="7918" spans="11:24" x14ac:dyDescent="0.3">
      <c r="K7918" s="31">
        <f>M7918/(L7918+M7918)</f>
        <v>0.95324150132693042</v>
      </c>
      <c r="L7918" s="52">
        <f>COUNTIF($N$6:N7918,FALSE)</f>
        <v>370</v>
      </c>
      <c r="M7918" s="52">
        <f>COUNTIF($N$6:N7918,TRUE)</f>
        <v>7543</v>
      </c>
      <c r="N7918" s="53" t="b">
        <f>O7918=P7918</f>
        <v>1</v>
      </c>
      <c r="O7918" s="53" t="str">
        <f>IF(R7918&gt;0,"+","-")</f>
        <v>-</v>
      </c>
      <c r="P7918" s="53" t="str">
        <f>IF(S7918&gt;0,"+","-")</f>
        <v>-</v>
      </c>
      <c r="R7918" s="23"/>
      <c r="S7918" s="15"/>
      <c r="T7918"/>
      <c r="U7918" s="70"/>
      <c r="V7918" s="71">
        <f t="shared" si="299"/>
        <v>1</v>
      </c>
      <c r="W7918" s="25" t="e">
        <f t="shared" si="300"/>
        <v>#DIV/0!</v>
      </c>
      <c r="X7918" s="64"/>
    </row>
    <row r="7919" spans="11:24" x14ac:dyDescent="0.3">
      <c r="K7919" s="31">
        <f>M7919/(L7919+M7919)</f>
        <v>0.95324740965377808</v>
      </c>
      <c r="L7919" s="52">
        <f>COUNTIF($N$6:N7919,FALSE)</f>
        <v>370</v>
      </c>
      <c r="M7919" s="52">
        <f>COUNTIF($N$6:N7919,TRUE)</f>
        <v>7544</v>
      </c>
      <c r="N7919" s="53" t="b">
        <f>O7919=P7919</f>
        <v>1</v>
      </c>
      <c r="O7919" s="53" t="str">
        <f>IF(R7919&gt;0,"+","-")</f>
        <v>-</v>
      </c>
      <c r="P7919" s="53" t="str">
        <f>IF(S7919&gt;0,"+","-")</f>
        <v>-</v>
      </c>
      <c r="R7919" s="23"/>
      <c r="S7919" s="15"/>
      <c r="T7919"/>
      <c r="U7919" s="70"/>
      <c r="V7919" s="71">
        <f t="shared" si="299"/>
        <v>1</v>
      </c>
      <c r="W7919" s="25" t="e">
        <f t="shared" si="300"/>
        <v>#DIV/0!</v>
      </c>
      <c r="X7919" s="64"/>
    </row>
    <row r="7920" spans="11:24" x14ac:dyDescent="0.3">
      <c r="K7920" s="31">
        <f>M7920/(L7920+M7920)</f>
        <v>0.95325331648768163</v>
      </c>
      <c r="L7920" s="52">
        <f>COUNTIF($N$6:N7920,FALSE)</f>
        <v>370</v>
      </c>
      <c r="M7920" s="52">
        <f>COUNTIF($N$6:N7920,TRUE)</f>
        <v>7545</v>
      </c>
      <c r="N7920" s="53" t="b">
        <f>O7920=P7920</f>
        <v>1</v>
      </c>
      <c r="O7920" s="53" t="str">
        <f>IF(R7920&gt;0,"+","-")</f>
        <v>-</v>
      </c>
      <c r="P7920" s="53" t="str">
        <f>IF(S7920&gt;0,"+","-")</f>
        <v>-</v>
      </c>
      <c r="R7920" s="23"/>
      <c r="S7920" s="15"/>
      <c r="T7920"/>
      <c r="U7920" s="70"/>
      <c r="V7920" s="71">
        <f t="shared" si="299"/>
        <v>1</v>
      </c>
      <c r="W7920" s="25" t="e">
        <f t="shared" si="300"/>
        <v>#DIV/0!</v>
      </c>
      <c r="X7920" s="64"/>
    </row>
    <row r="7921" spans="11:24" x14ac:dyDescent="0.3">
      <c r="K7921" s="31">
        <f>M7921/(L7921+M7921)</f>
        <v>0.95325922182920664</v>
      </c>
      <c r="L7921" s="52">
        <f>COUNTIF($N$6:N7921,FALSE)</f>
        <v>370</v>
      </c>
      <c r="M7921" s="52">
        <f>COUNTIF($N$6:N7921,TRUE)</f>
        <v>7546</v>
      </c>
      <c r="N7921" s="53" t="b">
        <f>O7921=P7921</f>
        <v>1</v>
      </c>
      <c r="O7921" s="53" t="str">
        <f>IF(R7921&gt;0,"+","-")</f>
        <v>-</v>
      </c>
      <c r="P7921" s="53" t="str">
        <f>IF(S7921&gt;0,"+","-")</f>
        <v>-</v>
      </c>
      <c r="R7921" s="23"/>
      <c r="S7921" s="15"/>
      <c r="T7921"/>
      <c r="U7921" s="70"/>
      <c r="V7921" s="71">
        <f t="shared" si="299"/>
        <v>1</v>
      </c>
      <c r="W7921" s="25" t="e">
        <f t="shared" si="300"/>
        <v>#DIV/0!</v>
      </c>
      <c r="X7921" s="64"/>
    </row>
    <row r="7922" spans="11:24" x14ac:dyDescent="0.3">
      <c r="K7922" s="31">
        <f>M7922/(L7922+M7922)</f>
        <v>0.95326512567891875</v>
      </c>
      <c r="L7922" s="52">
        <f>COUNTIF($N$6:N7922,FALSE)</f>
        <v>370</v>
      </c>
      <c r="M7922" s="52">
        <f>COUNTIF($N$6:N7922,TRUE)</f>
        <v>7547</v>
      </c>
      <c r="N7922" s="53" t="b">
        <f>O7922=P7922</f>
        <v>1</v>
      </c>
      <c r="O7922" s="53" t="str">
        <f>IF(R7922&gt;0,"+","-")</f>
        <v>-</v>
      </c>
      <c r="P7922" s="53" t="str">
        <f>IF(S7922&gt;0,"+","-")</f>
        <v>-</v>
      </c>
      <c r="R7922" s="23"/>
      <c r="S7922" s="15"/>
      <c r="T7922"/>
      <c r="U7922" s="70"/>
      <c r="V7922" s="71">
        <f t="shared" si="299"/>
        <v>1</v>
      </c>
      <c r="W7922" s="25" t="e">
        <f t="shared" si="300"/>
        <v>#DIV/0!</v>
      </c>
      <c r="X7922" s="64"/>
    </row>
    <row r="7923" spans="11:24" x14ac:dyDescent="0.3">
      <c r="K7923" s="31">
        <f>M7923/(L7923+M7923)</f>
        <v>0.95327102803738317</v>
      </c>
      <c r="L7923" s="52">
        <f>COUNTIF($N$6:N7923,FALSE)</f>
        <v>370</v>
      </c>
      <c r="M7923" s="52">
        <f>COUNTIF($N$6:N7923,TRUE)</f>
        <v>7548</v>
      </c>
      <c r="N7923" s="53" t="b">
        <f>O7923=P7923</f>
        <v>1</v>
      </c>
      <c r="O7923" s="53" t="str">
        <f>IF(R7923&gt;0,"+","-")</f>
        <v>-</v>
      </c>
      <c r="P7923" s="53" t="str">
        <f>IF(S7923&gt;0,"+","-")</f>
        <v>-</v>
      </c>
      <c r="R7923" s="23"/>
      <c r="S7923" s="15"/>
      <c r="T7923"/>
      <c r="U7923" s="70"/>
      <c r="V7923" s="71">
        <f t="shared" si="299"/>
        <v>1</v>
      </c>
      <c r="W7923" s="25" t="e">
        <f t="shared" si="300"/>
        <v>#DIV/0!</v>
      </c>
      <c r="X7923" s="64"/>
    </row>
    <row r="7924" spans="11:24" x14ac:dyDescent="0.3">
      <c r="K7924" s="31">
        <f>M7924/(L7924+M7924)</f>
        <v>0.9532769289051648</v>
      </c>
      <c r="L7924" s="52">
        <f>COUNTIF($N$6:N7924,FALSE)</f>
        <v>370</v>
      </c>
      <c r="M7924" s="52">
        <f>COUNTIF($N$6:N7924,TRUE)</f>
        <v>7549</v>
      </c>
      <c r="N7924" s="53" t="b">
        <f>O7924=P7924</f>
        <v>1</v>
      </c>
      <c r="O7924" s="53" t="str">
        <f>IF(R7924&gt;0,"+","-")</f>
        <v>-</v>
      </c>
      <c r="P7924" s="53" t="str">
        <f>IF(S7924&gt;0,"+","-")</f>
        <v>-</v>
      </c>
      <c r="R7924" s="23"/>
      <c r="S7924" s="15"/>
      <c r="T7924"/>
      <c r="U7924" s="70"/>
      <c r="V7924" s="71">
        <f t="shared" si="299"/>
        <v>1</v>
      </c>
      <c r="W7924" s="25" t="e">
        <f t="shared" si="300"/>
        <v>#DIV/0!</v>
      </c>
      <c r="X7924" s="64"/>
    </row>
    <row r="7925" spans="11:24" x14ac:dyDescent="0.3">
      <c r="K7925" s="31">
        <f>M7925/(L7925+M7925)</f>
        <v>0.95328282828282829</v>
      </c>
      <c r="L7925" s="52">
        <f>COUNTIF($N$6:N7925,FALSE)</f>
        <v>370</v>
      </c>
      <c r="M7925" s="52">
        <f>COUNTIF($N$6:N7925,TRUE)</f>
        <v>7550</v>
      </c>
      <c r="N7925" s="53" t="b">
        <f>O7925=P7925</f>
        <v>1</v>
      </c>
      <c r="O7925" s="53" t="str">
        <f>IF(R7925&gt;0,"+","-")</f>
        <v>-</v>
      </c>
      <c r="P7925" s="53" t="str">
        <f>IF(S7925&gt;0,"+","-")</f>
        <v>-</v>
      </c>
      <c r="R7925" s="23"/>
      <c r="S7925" s="15"/>
      <c r="T7925"/>
      <c r="U7925" s="70"/>
      <c r="V7925" s="71">
        <f t="shared" si="299"/>
        <v>1</v>
      </c>
      <c r="W7925" s="25" t="e">
        <f t="shared" si="300"/>
        <v>#DIV/0!</v>
      </c>
      <c r="X7925" s="64"/>
    </row>
    <row r="7926" spans="11:24" x14ac:dyDescent="0.3">
      <c r="K7926" s="31">
        <f>M7926/(L7926+M7926)</f>
        <v>0.95328872617093796</v>
      </c>
      <c r="L7926" s="52">
        <f>COUNTIF($N$6:N7926,FALSE)</f>
        <v>370</v>
      </c>
      <c r="M7926" s="52">
        <f>COUNTIF($N$6:N7926,TRUE)</f>
        <v>7551</v>
      </c>
      <c r="N7926" s="53" t="b">
        <f>O7926=P7926</f>
        <v>1</v>
      </c>
      <c r="O7926" s="53" t="str">
        <f>IF(R7926&gt;0,"+","-")</f>
        <v>-</v>
      </c>
      <c r="P7926" s="53" t="str">
        <f>IF(S7926&gt;0,"+","-")</f>
        <v>-</v>
      </c>
      <c r="R7926" s="23"/>
      <c r="S7926" s="15"/>
      <c r="T7926"/>
      <c r="U7926" s="70"/>
      <c r="V7926" s="71">
        <f t="shared" si="299"/>
        <v>1</v>
      </c>
      <c r="W7926" s="25" t="e">
        <f t="shared" si="300"/>
        <v>#DIV/0!</v>
      </c>
      <c r="X7926" s="64"/>
    </row>
    <row r="7927" spans="11:24" x14ac:dyDescent="0.3">
      <c r="K7927" s="31">
        <f>M7927/(L7927+M7927)</f>
        <v>0.95329462257005804</v>
      </c>
      <c r="L7927" s="52">
        <f>COUNTIF($N$6:N7927,FALSE)</f>
        <v>370</v>
      </c>
      <c r="M7927" s="52">
        <f>COUNTIF($N$6:N7927,TRUE)</f>
        <v>7552</v>
      </c>
      <c r="N7927" s="53" t="b">
        <f>O7927=P7927</f>
        <v>1</v>
      </c>
      <c r="O7927" s="53" t="str">
        <f>IF(R7927&gt;0,"+","-")</f>
        <v>-</v>
      </c>
      <c r="P7927" s="53" t="str">
        <f>IF(S7927&gt;0,"+","-")</f>
        <v>-</v>
      </c>
      <c r="R7927" s="23"/>
      <c r="S7927" s="15"/>
      <c r="T7927"/>
      <c r="U7927" s="70"/>
      <c r="V7927" s="71">
        <f t="shared" si="299"/>
        <v>1</v>
      </c>
      <c r="W7927" s="25" t="e">
        <f t="shared" si="300"/>
        <v>#DIV/0!</v>
      </c>
      <c r="X7927" s="64"/>
    </row>
    <row r="7928" spans="11:24" x14ac:dyDescent="0.3">
      <c r="K7928" s="31">
        <f>M7928/(L7928+M7928)</f>
        <v>0.95330051748075229</v>
      </c>
      <c r="L7928" s="52">
        <f>COUNTIF($N$6:N7928,FALSE)</f>
        <v>370</v>
      </c>
      <c r="M7928" s="52">
        <f>COUNTIF($N$6:N7928,TRUE)</f>
        <v>7553</v>
      </c>
      <c r="N7928" s="53" t="b">
        <f>O7928=P7928</f>
        <v>1</v>
      </c>
      <c r="O7928" s="53" t="str">
        <f>IF(R7928&gt;0,"+","-")</f>
        <v>-</v>
      </c>
      <c r="P7928" s="53" t="str">
        <f>IF(S7928&gt;0,"+","-")</f>
        <v>-</v>
      </c>
      <c r="R7928" s="23"/>
      <c r="S7928" s="15"/>
      <c r="T7928"/>
      <c r="U7928" s="70"/>
      <c r="V7928" s="71">
        <f t="shared" ref="V7928:V7991" si="301">COUNTIF(N7879:N7928,TRUE)/50</f>
        <v>1</v>
      </c>
      <c r="W7928" s="25" t="e">
        <f t="shared" si="300"/>
        <v>#DIV/0!</v>
      </c>
      <c r="X7928" s="64"/>
    </row>
    <row r="7929" spans="11:24" x14ac:dyDescent="0.3">
      <c r="K7929" s="31">
        <f>M7929/(L7929+M7929)</f>
        <v>0.95330641090358403</v>
      </c>
      <c r="L7929" s="52">
        <f>COUNTIF($N$6:N7929,FALSE)</f>
        <v>370</v>
      </c>
      <c r="M7929" s="52">
        <f>COUNTIF($N$6:N7929,TRUE)</f>
        <v>7554</v>
      </c>
      <c r="N7929" s="53" t="b">
        <f>O7929=P7929</f>
        <v>1</v>
      </c>
      <c r="O7929" s="53" t="str">
        <f>IF(R7929&gt;0,"+","-")</f>
        <v>-</v>
      </c>
      <c r="P7929" s="53" t="str">
        <f>IF(S7929&gt;0,"+","-")</f>
        <v>-</v>
      </c>
      <c r="R7929" s="23"/>
      <c r="S7929" s="15"/>
      <c r="T7929"/>
      <c r="U7929" s="70"/>
      <c r="V7929" s="71">
        <f t="shared" si="301"/>
        <v>1</v>
      </c>
      <c r="W7929" s="25" t="e">
        <f t="shared" si="300"/>
        <v>#DIV/0!</v>
      </c>
      <c r="X7929" s="64"/>
    </row>
    <row r="7930" spans="11:24" x14ac:dyDescent="0.3">
      <c r="K7930" s="31">
        <f>M7930/(L7930+M7930)</f>
        <v>0.95331230283911672</v>
      </c>
      <c r="L7930" s="52">
        <f>COUNTIF($N$6:N7930,FALSE)</f>
        <v>370</v>
      </c>
      <c r="M7930" s="52">
        <f>COUNTIF($N$6:N7930,TRUE)</f>
        <v>7555</v>
      </c>
      <c r="N7930" s="53" t="b">
        <f>O7930=P7930</f>
        <v>1</v>
      </c>
      <c r="O7930" s="53" t="str">
        <f>IF(R7930&gt;0,"+","-")</f>
        <v>-</v>
      </c>
      <c r="P7930" s="53" t="str">
        <f>IF(S7930&gt;0,"+","-")</f>
        <v>-</v>
      </c>
      <c r="R7930" s="23"/>
      <c r="S7930" s="15"/>
      <c r="T7930"/>
      <c r="U7930" s="70"/>
      <c r="V7930" s="71">
        <f t="shared" si="301"/>
        <v>1</v>
      </c>
      <c r="W7930" s="25" t="e">
        <f t="shared" si="300"/>
        <v>#DIV/0!</v>
      </c>
      <c r="X7930" s="64"/>
    </row>
    <row r="7931" spans="11:24" x14ac:dyDescent="0.3">
      <c r="K7931" s="31">
        <f>M7931/(L7931+M7931)</f>
        <v>0.95331819328791323</v>
      </c>
      <c r="L7931" s="52">
        <f>COUNTIF($N$6:N7931,FALSE)</f>
        <v>370</v>
      </c>
      <c r="M7931" s="52">
        <f>COUNTIF($N$6:N7931,TRUE)</f>
        <v>7556</v>
      </c>
      <c r="N7931" s="53" t="b">
        <f>O7931=P7931</f>
        <v>1</v>
      </c>
      <c r="O7931" s="53" t="str">
        <f>IF(R7931&gt;0,"+","-")</f>
        <v>-</v>
      </c>
      <c r="P7931" s="53" t="str">
        <f>IF(S7931&gt;0,"+","-")</f>
        <v>-</v>
      </c>
      <c r="R7931" s="23"/>
      <c r="S7931" s="15"/>
      <c r="T7931"/>
      <c r="U7931" s="70"/>
      <c r="V7931" s="71">
        <f t="shared" si="301"/>
        <v>1</v>
      </c>
      <c r="W7931" s="25" t="e">
        <f t="shared" si="300"/>
        <v>#DIV/0!</v>
      </c>
      <c r="X7931" s="64"/>
    </row>
    <row r="7932" spans="11:24" x14ac:dyDescent="0.3">
      <c r="K7932" s="31">
        <f>M7932/(L7932+M7932)</f>
        <v>0.95332408225053611</v>
      </c>
      <c r="L7932" s="52">
        <f>COUNTIF($N$6:N7932,FALSE)</f>
        <v>370</v>
      </c>
      <c r="M7932" s="52">
        <f>COUNTIF($N$6:N7932,TRUE)</f>
        <v>7557</v>
      </c>
      <c r="N7932" s="53" t="b">
        <f>O7932=P7932</f>
        <v>1</v>
      </c>
      <c r="O7932" s="53" t="str">
        <f>IF(R7932&gt;0,"+","-")</f>
        <v>-</v>
      </c>
      <c r="P7932" s="53" t="str">
        <f>IF(S7932&gt;0,"+","-")</f>
        <v>-</v>
      </c>
      <c r="R7932" s="23"/>
      <c r="S7932" s="15"/>
      <c r="T7932"/>
      <c r="U7932" s="70"/>
      <c r="V7932" s="71">
        <f t="shared" si="301"/>
        <v>1</v>
      </c>
      <c r="W7932" s="25" t="e">
        <f t="shared" si="300"/>
        <v>#DIV/0!</v>
      </c>
      <c r="X7932" s="64"/>
    </row>
    <row r="7933" spans="11:24" x14ac:dyDescent="0.3">
      <c r="K7933" s="31">
        <f>M7933/(L7933+M7933)</f>
        <v>0.95332996972754791</v>
      </c>
      <c r="L7933" s="52">
        <f>COUNTIF($N$6:N7933,FALSE)</f>
        <v>370</v>
      </c>
      <c r="M7933" s="52">
        <f>COUNTIF($N$6:N7933,TRUE)</f>
        <v>7558</v>
      </c>
      <c r="N7933" s="53" t="b">
        <f>O7933=P7933</f>
        <v>1</v>
      </c>
      <c r="O7933" s="53" t="str">
        <f>IF(R7933&gt;0,"+","-")</f>
        <v>-</v>
      </c>
      <c r="P7933" s="53" t="str">
        <f>IF(S7933&gt;0,"+","-")</f>
        <v>-</v>
      </c>
      <c r="R7933" s="23"/>
      <c r="S7933" s="15"/>
      <c r="T7933"/>
      <c r="U7933" s="70"/>
      <c r="V7933" s="71">
        <f t="shared" si="301"/>
        <v>1</v>
      </c>
      <c r="W7933" s="25" t="e">
        <f t="shared" si="300"/>
        <v>#DIV/0!</v>
      </c>
      <c r="X7933" s="64"/>
    </row>
    <row r="7934" spans="11:24" x14ac:dyDescent="0.3">
      <c r="K7934" s="31">
        <f>M7934/(L7934+M7934)</f>
        <v>0.95333585571951063</v>
      </c>
      <c r="L7934" s="52">
        <f>COUNTIF($N$6:N7934,FALSE)</f>
        <v>370</v>
      </c>
      <c r="M7934" s="52">
        <f>COUNTIF($N$6:N7934,TRUE)</f>
        <v>7559</v>
      </c>
      <c r="N7934" s="53" t="b">
        <f>O7934=P7934</f>
        <v>1</v>
      </c>
      <c r="O7934" s="53" t="str">
        <f>IF(R7934&gt;0,"+","-")</f>
        <v>-</v>
      </c>
      <c r="P7934" s="53" t="str">
        <f>IF(S7934&gt;0,"+","-")</f>
        <v>-</v>
      </c>
      <c r="R7934" s="23"/>
      <c r="S7934" s="15"/>
      <c r="T7934"/>
      <c r="U7934" s="70"/>
      <c r="V7934" s="71">
        <f t="shared" si="301"/>
        <v>1</v>
      </c>
      <c r="W7934" s="25" t="e">
        <f t="shared" si="300"/>
        <v>#DIV/0!</v>
      </c>
      <c r="X7934" s="64"/>
    </row>
    <row r="7935" spans="11:24" x14ac:dyDescent="0.3">
      <c r="K7935" s="31">
        <f>M7935/(L7935+M7935)</f>
        <v>0.95334174022698615</v>
      </c>
      <c r="L7935" s="52">
        <f>COUNTIF($N$6:N7935,FALSE)</f>
        <v>370</v>
      </c>
      <c r="M7935" s="52">
        <f>COUNTIF($N$6:N7935,TRUE)</f>
        <v>7560</v>
      </c>
      <c r="N7935" s="53" t="b">
        <f>O7935=P7935</f>
        <v>1</v>
      </c>
      <c r="O7935" s="53" t="str">
        <f>IF(R7935&gt;0,"+","-")</f>
        <v>-</v>
      </c>
      <c r="P7935" s="53" t="str">
        <f>IF(S7935&gt;0,"+","-")</f>
        <v>-</v>
      </c>
      <c r="R7935" s="23"/>
      <c r="S7935" s="15"/>
      <c r="T7935"/>
      <c r="U7935" s="70"/>
      <c r="V7935" s="71">
        <f t="shared" si="301"/>
        <v>1</v>
      </c>
      <c r="W7935" s="25" t="e">
        <f t="shared" si="300"/>
        <v>#DIV/0!</v>
      </c>
      <c r="X7935" s="64"/>
    </row>
    <row r="7936" spans="11:24" x14ac:dyDescent="0.3">
      <c r="K7936" s="31">
        <f>M7936/(L7936+M7936)</f>
        <v>0.9533476232505359</v>
      </c>
      <c r="L7936" s="52">
        <f>COUNTIF($N$6:N7936,FALSE)</f>
        <v>370</v>
      </c>
      <c r="M7936" s="52">
        <f>COUNTIF($N$6:N7936,TRUE)</f>
        <v>7561</v>
      </c>
      <c r="N7936" s="53" t="b">
        <f>O7936=P7936</f>
        <v>1</v>
      </c>
      <c r="O7936" s="53" t="str">
        <f>IF(R7936&gt;0,"+","-")</f>
        <v>-</v>
      </c>
      <c r="P7936" s="53" t="str">
        <f>IF(S7936&gt;0,"+","-")</f>
        <v>-</v>
      </c>
      <c r="R7936" s="23"/>
      <c r="S7936" s="15"/>
      <c r="T7936"/>
      <c r="U7936" s="70"/>
      <c r="V7936" s="71">
        <f t="shared" si="301"/>
        <v>1</v>
      </c>
      <c r="W7936" s="25" t="e">
        <f t="shared" si="300"/>
        <v>#DIV/0!</v>
      </c>
      <c r="X7936" s="64"/>
    </row>
    <row r="7937" spans="11:24" x14ac:dyDescent="0.3">
      <c r="K7937" s="31">
        <f>M7937/(L7937+M7937)</f>
        <v>0.95335350479072112</v>
      </c>
      <c r="L7937" s="52">
        <f>COUNTIF($N$6:N7937,FALSE)</f>
        <v>370</v>
      </c>
      <c r="M7937" s="52">
        <f>COUNTIF($N$6:N7937,TRUE)</f>
        <v>7562</v>
      </c>
      <c r="N7937" s="53" t="b">
        <f>O7937=P7937</f>
        <v>1</v>
      </c>
      <c r="O7937" s="53" t="str">
        <f>IF(R7937&gt;0,"+","-")</f>
        <v>-</v>
      </c>
      <c r="P7937" s="53" t="str">
        <f>IF(S7937&gt;0,"+","-")</f>
        <v>-</v>
      </c>
      <c r="R7937" s="23"/>
      <c r="S7937" s="15"/>
      <c r="T7937"/>
      <c r="U7937" s="70"/>
      <c r="V7937" s="71">
        <f t="shared" si="301"/>
        <v>1</v>
      </c>
      <c r="W7937" s="25" t="e">
        <f t="shared" si="300"/>
        <v>#DIV/0!</v>
      </c>
      <c r="X7937" s="64"/>
    </row>
    <row r="7938" spans="11:24" x14ac:dyDescent="0.3">
      <c r="K7938" s="31">
        <f>M7938/(L7938+M7938)</f>
        <v>0.9533593848481029</v>
      </c>
      <c r="L7938" s="52">
        <f>COUNTIF($N$6:N7938,FALSE)</f>
        <v>370</v>
      </c>
      <c r="M7938" s="52">
        <f>COUNTIF($N$6:N7938,TRUE)</f>
        <v>7563</v>
      </c>
      <c r="N7938" s="53" t="b">
        <f>O7938=P7938</f>
        <v>1</v>
      </c>
      <c r="O7938" s="53" t="str">
        <f>IF(R7938&gt;0,"+","-")</f>
        <v>-</v>
      </c>
      <c r="P7938" s="53" t="str">
        <f>IF(S7938&gt;0,"+","-")</f>
        <v>-</v>
      </c>
      <c r="R7938" s="23"/>
      <c r="S7938" s="15"/>
      <c r="T7938"/>
      <c r="U7938" s="70"/>
      <c r="V7938" s="71">
        <f t="shared" si="301"/>
        <v>1</v>
      </c>
      <c r="W7938" s="25" t="e">
        <f t="shared" si="300"/>
        <v>#DIV/0!</v>
      </c>
      <c r="X7938" s="64"/>
    </row>
    <row r="7939" spans="11:24" x14ac:dyDescent="0.3">
      <c r="K7939" s="31">
        <f>M7939/(L7939+M7939)</f>
        <v>0.95336526342324179</v>
      </c>
      <c r="L7939" s="52">
        <f>COUNTIF($N$6:N7939,FALSE)</f>
        <v>370</v>
      </c>
      <c r="M7939" s="52">
        <f>COUNTIF($N$6:N7939,TRUE)</f>
        <v>7564</v>
      </c>
      <c r="N7939" s="53" t="b">
        <f>O7939=P7939</f>
        <v>1</v>
      </c>
      <c r="O7939" s="53" t="str">
        <f>IF(R7939&gt;0,"+","-")</f>
        <v>-</v>
      </c>
      <c r="P7939" s="53" t="str">
        <f>IF(S7939&gt;0,"+","-")</f>
        <v>-</v>
      </c>
      <c r="R7939" s="23"/>
      <c r="S7939" s="15"/>
      <c r="T7939"/>
      <c r="U7939" s="70"/>
      <c r="V7939" s="71">
        <f t="shared" si="301"/>
        <v>1</v>
      </c>
      <c r="W7939" s="25" t="e">
        <f t="shared" si="300"/>
        <v>#DIV/0!</v>
      </c>
      <c r="X7939" s="64"/>
    </row>
    <row r="7940" spans="11:24" x14ac:dyDescent="0.3">
      <c r="K7940" s="31">
        <f>M7940/(L7940+M7940)</f>
        <v>0.95337114051669813</v>
      </c>
      <c r="L7940" s="52">
        <f>COUNTIF($N$6:N7940,FALSE)</f>
        <v>370</v>
      </c>
      <c r="M7940" s="52">
        <f>COUNTIF($N$6:N7940,TRUE)</f>
        <v>7565</v>
      </c>
      <c r="N7940" s="53" t="b">
        <f>O7940=P7940</f>
        <v>1</v>
      </c>
      <c r="O7940" s="53" t="str">
        <f>IF(R7940&gt;0,"+","-")</f>
        <v>-</v>
      </c>
      <c r="P7940" s="53" t="str">
        <f>IF(S7940&gt;0,"+","-")</f>
        <v>-</v>
      </c>
      <c r="Q7940" s="14"/>
      <c r="R7940" s="15"/>
      <c r="S7940" s="15"/>
      <c r="T7940"/>
      <c r="U7940" s="70"/>
      <c r="V7940" s="71">
        <f t="shared" si="301"/>
        <v>1</v>
      </c>
      <c r="W7940" s="25" t="e">
        <f t="shared" si="300"/>
        <v>#DIV/0!</v>
      </c>
      <c r="X7940" s="64"/>
    </row>
    <row r="7941" spans="11:24" x14ac:dyDescent="0.3">
      <c r="K7941" s="31">
        <f>M7941/(L7941+M7941)</f>
        <v>0.95337701612903225</v>
      </c>
      <c r="L7941" s="52">
        <f>COUNTIF($N$6:N7941,FALSE)</f>
        <v>370</v>
      </c>
      <c r="M7941" s="52">
        <f>COUNTIF($N$6:N7941,TRUE)</f>
        <v>7566</v>
      </c>
      <c r="N7941" s="53" t="b">
        <f>O7941=P7941</f>
        <v>1</v>
      </c>
      <c r="O7941" s="53" t="str">
        <f>IF(R7941&gt;0,"+","-")</f>
        <v>-</v>
      </c>
      <c r="P7941" s="53" t="str">
        <f>IF(S7941&gt;0,"+","-")</f>
        <v>-</v>
      </c>
      <c r="R7941" s="23"/>
      <c r="S7941" s="15"/>
      <c r="T7941"/>
      <c r="U7941" s="70"/>
      <c r="V7941" s="71">
        <f t="shared" si="301"/>
        <v>1</v>
      </c>
      <c r="W7941" s="25" t="e">
        <f t="shared" si="300"/>
        <v>#DIV/0!</v>
      </c>
      <c r="X7941" s="64"/>
    </row>
    <row r="7942" spans="11:24" x14ac:dyDescent="0.3">
      <c r="K7942" s="31">
        <f>M7942/(L7942+M7942)</f>
        <v>0.95338289026080381</v>
      </c>
      <c r="L7942" s="52">
        <f>COUNTIF($N$6:N7942,FALSE)</f>
        <v>370</v>
      </c>
      <c r="M7942" s="52">
        <f>COUNTIF($N$6:N7942,TRUE)</f>
        <v>7567</v>
      </c>
      <c r="N7942" s="53" t="b">
        <f>O7942=P7942</f>
        <v>1</v>
      </c>
      <c r="O7942" s="53" t="str">
        <f>IF(R7942&gt;0,"+","-")</f>
        <v>-</v>
      </c>
      <c r="P7942" s="53" t="str">
        <f>IF(S7942&gt;0,"+","-")</f>
        <v>-</v>
      </c>
      <c r="Q7942" s="14"/>
      <c r="R7942" s="15"/>
      <c r="S7942" s="15"/>
      <c r="T7942"/>
      <c r="U7942" s="70"/>
      <c r="V7942" s="71">
        <f t="shared" si="301"/>
        <v>1</v>
      </c>
      <c r="W7942" s="25" t="e">
        <f t="shared" si="300"/>
        <v>#DIV/0!</v>
      </c>
      <c r="X7942" s="64"/>
    </row>
    <row r="7943" spans="11:24" x14ac:dyDescent="0.3">
      <c r="K7943" s="31">
        <f>M7943/(L7943+M7943)</f>
        <v>0.95338876291257246</v>
      </c>
      <c r="L7943" s="52">
        <f>COUNTIF($N$6:N7943,FALSE)</f>
        <v>370</v>
      </c>
      <c r="M7943" s="52">
        <f>COUNTIF($N$6:N7943,TRUE)</f>
        <v>7568</v>
      </c>
      <c r="N7943" s="53" t="b">
        <f>O7943=P7943</f>
        <v>1</v>
      </c>
      <c r="O7943" s="53" t="str">
        <f>IF(R7943&gt;0,"+","-")</f>
        <v>-</v>
      </c>
      <c r="P7943" s="53" t="str">
        <f>IF(S7943&gt;0,"+","-")</f>
        <v>-</v>
      </c>
      <c r="R7943" s="23"/>
      <c r="S7943" s="15"/>
      <c r="T7943"/>
      <c r="U7943" s="70"/>
      <c r="V7943" s="71">
        <f t="shared" si="301"/>
        <v>1</v>
      </c>
      <c r="W7943" s="25" t="e">
        <f t="shared" si="300"/>
        <v>#DIV/0!</v>
      </c>
      <c r="X7943" s="64"/>
    </row>
    <row r="7944" spans="11:24" x14ac:dyDescent="0.3">
      <c r="K7944" s="31">
        <f>M7944/(L7944+M7944)</f>
        <v>0.95339463408489733</v>
      </c>
      <c r="L7944" s="52">
        <f>COUNTIF($N$6:N7944,FALSE)</f>
        <v>370</v>
      </c>
      <c r="M7944" s="52">
        <f>COUNTIF($N$6:N7944,TRUE)</f>
        <v>7569</v>
      </c>
      <c r="N7944" s="53" t="b">
        <f>O7944=P7944</f>
        <v>1</v>
      </c>
      <c r="O7944" s="53" t="str">
        <f>IF(R7944&gt;0,"+","-")</f>
        <v>-</v>
      </c>
      <c r="P7944" s="53" t="str">
        <f>IF(S7944&gt;0,"+","-")</f>
        <v>-</v>
      </c>
      <c r="R7944" s="23"/>
      <c r="S7944" s="15"/>
      <c r="T7944"/>
      <c r="U7944" s="70"/>
      <c r="V7944" s="71">
        <f t="shared" si="301"/>
        <v>1</v>
      </c>
      <c r="W7944" s="25" t="e">
        <f t="shared" si="300"/>
        <v>#DIV/0!</v>
      </c>
      <c r="X7944" s="64"/>
    </row>
    <row r="7945" spans="11:24" x14ac:dyDescent="0.3">
      <c r="K7945" s="31">
        <f>M7945/(L7945+M7945)</f>
        <v>0.95340050377833752</v>
      </c>
      <c r="L7945" s="52">
        <f>COUNTIF($N$6:N7945,FALSE)</f>
        <v>370</v>
      </c>
      <c r="M7945" s="52">
        <f>COUNTIF($N$6:N7945,TRUE)</f>
        <v>7570</v>
      </c>
      <c r="N7945" s="53" t="b">
        <f>O7945=P7945</f>
        <v>1</v>
      </c>
      <c r="O7945" s="53" t="str">
        <f>IF(R7945&gt;0,"+","-")</f>
        <v>-</v>
      </c>
      <c r="P7945" s="53" t="str">
        <f>IF(S7945&gt;0,"+","-")</f>
        <v>-</v>
      </c>
      <c r="Q7945" s="14"/>
      <c r="R7945" s="15"/>
      <c r="S7945" s="15"/>
      <c r="T7945"/>
      <c r="U7945" s="70"/>
      <c r="V7945" s="71">
        <f t="shared" si="301"/>
        <v>1</v>
      </c>
      <c r="W7945" s="25" t="e">
        <f t="shared" si="300"/>
        <v>#DIV/0!</v>
      </c>
      <c r="X7945" s="64"/>
    </row>
    <row r="7946" spans="11:24" x14ac:dyDescent="0.3">
      <c r="K7946" s="31">
        <f>M7946/(L7946+M7946)</f>
        <v>0.95340637199345168</v>
      </c>
      <c r="L7946" s="52">
        <f>COUNTIF($N$6:N7946,FALSE)</f>
        <v>370</v>
      </c>
      <c r="M7946" s="52">
        <f>COUNTIF($N$6:N7946,TRUE)</f>
        <v>7571</v>
      </c>
      <c r="N7946" s="53" t="b">
        <f>O7946=P7946</f>
        <v>1</v>
      </c>
      <c r="O7946" s="53" t="str">
        <f>IF(R7946&gt;0,"+","-")</f>
        <v>-</v>
      </c>
      <c r="P7946" s="53" t="str">
        <f>IF(S7946&gt;0,"+","-")</f>
        <v>-</v>
      </c>
      <c r="R7946" s="23"/>
      <c r="S7946" s="15"/>
      <c r="T7946"/>
      <c r="U7946" s="70"/>
      <c r="V7946" s="71">
        <f t="shared" si="301"/>
        <v>1</v>
      </c>
      <c r="W7946" s="25" t="e">
        <f t="shared" si="300"/>
        <v>#DIV/0!</v>
      </c>
      <c r="X7946" s="64"/>
    </row>
    <row r="7947" spans="11:24" x14ac:dyDescent="0.3">
      <c r="K7947" s="31">
        <f>M7947/(L7947+M7947)</f>
        <v>0.95341223873079828</v>
      </c>
      <c r="L7947" s="52">
        <f>COUNTIF($N$6:N7947,FALSE)</f>
        <v>370</v>
      </c>
      <c r="M7947" s="52">
        <f>COUNTIF($N$6:N7947,TRUE)</f>
        <v>7572</v>
      </c>
      <c r="N7947" s="53" t="b">
        <f>O7947=P7947</f>
        <v>1</v>
      </c>
      <c r="O7947" s="53" t="str">
        <f>IF(R7947&gt;0,"+","-")</f>
        <v>-</v>
      </c>
      <c r="P7947" s="53" t="str">
        <f>IF(S7947&gt;0,"+","-")</f>
        <v>-</v>
      </c>
      <c r="R7947" s="23"/>
      <c r="S7947" s="15"/>
      <c r="T7947"/>
      <c r="U7947" s="70"/>
      <c r="V7947" s="71">
        <f t="shared" si="301"/>
        <v>1</v>
      </c>
      <c r="W7947" s="25" t="e">
        <f t="shared" si="300"/>
        <v>#DIV/0!</v>
      </c>
      <c r="X7947" s="64"/>
    </row>
    <row r="7948" spans="11:24" x14ac:dyDescent="0.3">
      <c r="K7948" s="31">
        <f>M7948/(L7948+M7948)</f>
        <v>0.95341810399093541</v>
      </c>
      <c r="L7948" s="52">
        <f>COUNTIF($N$6:N7948,FALSE)</f>
        <v>370</v>
      </c>
      <c r="M7948" s="52">
        <f>COUNTIF($N$6:N7948,TRUE)</f>
        <v>7573</v>
      </c>
      <c r="N7948" s="53" t="b">
        <f>O7948=P7948</f>
        <v>1</v>
      </c>
      <c r="O7948" s="53" t="str">
        <f>IF(R7948&gt;0,"+","-")</f>
        <v>-</v>
      </c>
      <c r="P7948" s="53" t="str">
        <f>IF(S7948&gt;0,"+","-")</f>
        <v>-</v>
      </c>
      <c r="Q7948" s="14"/>
      <c r="R7948" s="15"/>
      <c r="S7948" s="15"/>
      <c r="T7948"/>
      <c r="U7948" s="70"/>
      <c r="V7948" s="71">
        <f t="shared" si="301"/>
        <v>1</v>
      </c>
      <c r="W7948" s="25" t="e">
        <f t="shared" si="300"/>
        <v>#DIV/0!</v>
      </c>
      <c r="X7948" s="64"/>
    </row>
    <row r="7949" spans="11:24" x14ac:dyDescent="0.3">
      <c r="K7949" s="31">
        <f>M7949/(L7949+M7949)</f>
        <v>0.95342396777442096</v>
      </c>
      <c r="L7949" s="52">
        <f>COUNTIF($N$6:N7949,FALSE)</f>
        <v>370</v>
      </c>
      <c r="M7949" s="52">
        <f>COUNTIF($N$6:N7949,TRUE)</f>
        <v>7574</v>
      </c>
      <c r="N7949" s="53" t="b">
        <f>O7949=P7949</f>
        <v>1</v>
      </c>
      <c r="O7949" s="53" t="str">
        <f>IF(R7949&gt;0,"+","-")</f>
        <v>-</v>
      </c>
      <c r="P7949" s="53" t="str">
        <f>IF(S7949&gt;0,"+","-")</f>
        <v>-</v>
      </c>
      <c r="R7949" s="23"/>
      <c r="S7949" s="15"/>
      <c r="T7949"/>
      <c r="U7949" s="70"/>
      <c r="V7949" s="71">
        <f t="shared" si="301"/>
        <v>1</v>
      </c>
      <c r="W7949" s="25" t="e">
        <f t="shared" si="300"/>
        <v>#DIV/0!</v>
      </c>
      <c r="X7949" s="64"/>
    </row>
    <row r="7950" spans="11:24" x14ac:dyDescent="0.3">
      <c r="K7950" s="31">
        <f>M7950/(L7950+M7950)</f>
        <v>0.95342983008181248</v>
      </c>
      <c r="L7950" s="52">
        <f>COUNTIF($N$6:N7950,FALSE)</f>
        <v>370</v>
      </c>
      <c r="M7950" s="52">
        <f>COUNTIF($N$6:N7950,TRUE)</f>
        <v>7575</v>
      </c>
      <c r="N7950" s="53" t="b">
        <f>O7950=P7950</f>
        <v>1</v>
      </c>
      <c r="O7950" s="53" t="str">
        <f>IF(R7950&gt;0,"+","-")</f>
        <v>-</v>
      </c>
      <c r="P7950" s="53" t="str">
        <f>IF(S7950&gt;0,"+","-")</f>
        <v>-</v>
      </c>
      <c r="R7950" s="23"/>
      <c r="S7950" s="15"/>
      <c r="T7950"/>
      <c r="U7950" s="70"/>
      <c r="V7950" s="71">
        <f t="shared" si="301"/>
        <v>1</v>
      </c>
      <c r="W7950" s="25" t="e">
        <f t="shared" si="300"/>
        <v>#DIV/0!</v>
      </c>
      <c r="X7950" s="64"/>
    </row>
    <row r="7951" spans="11:24" x14ac:dyDescent="0.3">
      <c r="K7951" s="31">
        <f>M7951/(L7951+M7951)</f>
        <v>0.9534356909136672</v>
      </c>
      <c r="L7951" s="52">
        <f>COUNTIF($N$6:N7951,FALSE)</f>
        <v>370</v>
      </c>
      <c r="M7951" s="52">
        <f>COUNTIF($N$6:N7951,TRUE)</f>
        <v>7576</v>
      </c>
      <c r="N7951" s="53" t="b">
        <f>O7951=P7951</f>
        <v>1</v>
      </c>
      <c r="O7951" s="53" t="str">
        <f>IF(R7951&gt;0,"+","-")</f>
        <v>-</v>
      </c>
      <c r="P7951" s="53" t="str">
        <f>IF(S7951&gt;0,"+","-")</f>
        <v>-</v>
      </c>
      <c r="R7951" s="23"/>
      <c r="S7951" s="15"/>
      <c r="T7951"/>
      <c r="U7951" s="70"/>
      <c r="V7951" s="71">
        <f t="shared" si="301"/>
        <v>1</v>
      </c>
      <c r="W7951" s="25" t="e">
        <f t="shared" si="300"/>
        <v>#DIV/0!</v>
      </c>
      <c r="X7951" s="64"/>
    </row>
    <row r="7952" spans="11:24" x14ac:dyDescent="0.3">
      <c r="K7952" s="31">
        <f>M7952/(L7952+M7952)</f>
        <v>0.95344155027054234</v>
      </c>
      <c r="L7952" s="52">
        <f>COUNTIF($N$6:N7952,FALSE)</f>
        <v>370</v>
      </c>
      <c r="M7952" s="52">
        <f>COUNTIF($N$6:N7952,TRUE)</f>
        <v>7577</v>
      </c>
      <c r="N7952" s="53" t="b">
        <f>O7952=P7952</f>
        <v>1</v>
      </c>
      <c r="O7952" s="53" t="str">
        <f>IF(R7952&gt;0,"+","-")</f>
        <v>-</v>
      </c>
      <c r="P7952" s="53" t="str">
        <f>IF(S7952&gt;0,"+","-")</f>
        <v>-</v>
      </c>
      <c r="R7952" s="23"/>
      <c r="S7952" s="15"/>
      <c r="T7952"/>
      <c r="U7952" s="70"/>
      <c r="V7952" s="71">
        <f t="shared" si="301"/>
        <v>1</v>
      </c>
      <c r="W7952" s="25" t="e">
        <f t="shared" si="300"/>
        <v>#DIV/0!</v>
      </c>
      <c r="X7952" s="64"/>
    </row>
    <row r="7953" spans="11:24" x14ac:dyDescent="0.3">
      <c r="K7953" s="31">
        <f>M7953/(L7953+M7953)</f>
        <v>0.95344740815299445</v>
      </c>
      <c r="L7953" s="52">
        <f>COUNTIF($N$6:N7953,FALSE)</f>
        <v>370</v>
      </c>
      <c r="M7953" s="52">
        <f>COUNTIF($N$6:N7953,TRUE)</f>
        <v>7578</v>
      </c>
      <c r="N7953" s="53" t="b">
        <f>O7953=P7953</f>
        <v>1</v>
      </c>
      <c r="O7953" s="53" t="str">
        <f>IF(R7953&gt;0,"+","-")</f>
        <v>-</v>
      </c>
      <c r="P7953" s="53" t="str">
        <f>IF(S7953&gt;0,"+","-")</f>
        <v>-</v>
      </c>
      <c r="Q7953" s="14"/>
      <c r="R7953" s="15"/>
      <c r="S7953" s="15"/>
      <c r="T7953"/>
      <c r="U7953" s="70"/>
      <c r="V7953" s="71">
        <f t="shared" si="301"/>
        <v>1</v>
      </c>
      <c r="W7953" s="25" t="e">
        <f t="shared" si="300"/>
        <v>#DIV/0!</v>
      </c>
      <c r="X7953" s="64"/>
    </row>
    <row r="7954" spans="11:24" x14ac:dyDescent="0.3">
      <c r="K7954" s="31">
        <f>M7954/(L7954+M7954)</f>
        <v>0.95345326456158008</v>
      </c>
      <c r="L7954" s="52">
        <f>COUNTIF($N$6:N7954,FALSE)</f>
        <v>370</v>
      </c>
      <c r="M7954" s="52">
        <f>COUNTIF($N$6:N7954,TRUE)</f>
        <v>7579</v>
      </c>
      <c r="N7954" s="53" t="b">
        <f>O7954=P7954</f>
        <v>1</v>
      </c>
      <c r="O7954" s="53" t="str">
        <f>IF(R7954&gt;0,"+","-")</f>
        <v>-</v>
      </c>
      <c r="P7954" s="53" t="str">
        <f>IF(S7954&gt;0,"+","-")</f>
        <v>-</v>
      </c>
      <c r="R7954" s="23"/>
      <c r="S7954" s="15"/>
      <c r="T7954"/>
      <c r="U7954" s="70"/>
      <c r="V7954" s="71">
        <f t="shared" si="301"/>
        <v>1</v>
      </c>
      <c r="W7954" s="25" t="e">
        <f t="shared" si="300"/>
        <v>#DIV/0!</v>
      </c>
      <c r="X7954" s="64"/>
    </row>
    <row r="7955" spans="11:24" x14ac:dyDescent="0.3">
      <c r="K7955" s="31">
        <f>M7955/(L7955+M7955)</f>
        <v>0.95345911949685536</v>
      </c>
      <c r="L7955" s="52">
        <f>COUNTIF($N$6:N7955,FALSE)</f>
        <v>370</v>
      </c>
      <c r="M7955" s="52">
        <f>COUNTIF($N$6:N7955,TRUE)</f>
        <v>7580</v>
      </c>
      <c r="N7955" s="53" t="b">
        <f>O7955=P7955</f>
        <v>1</v>
      </c>
      <c r="O7955" s="53" t="str">
        <f>IF(R7955&gt;0,"+","-")</f>
        <v>-</v>
      </c>
      <c r="P7955" s="53" t="str">
        <f>IF(S7955&gt;0,"+","-")</f>
        <v>-</v>
      </c>
      <c r="R7955" s="23"/>
      <c r="S7955" s="15"/>
      <c r="T7955"/>
      <c r="U7955" s="70"/>
      <c r="V7955" s="71">
        <f t="shared" si="301"/>
        <v>1</v>
      </c>
      <c r="W7955" s="25" t="e">
        <f t="shared" si="300"/>
        <v>#DIV/0!</v>
      </c>
      <c r="X7955" s="64"/>
    </row>
    <row r="7956" spans="11:24" x14ac:dyDescent="0.3">
      <c r="K7956" s="31">
        <f>M7956/(L7956+M7956)</f>
        <v>0.95346497295937616</v>
      </c>
      <c r="L7956" s="52">
        <f>COUNTIF($N$6:N7956,FALSE)</f>
        <v>370</v>
      </c>
      <c r="M7956" s="52">
        <f>COUNTIF($N$6:N7956,TRUE)</f>
        <v>7581</v>
      </c>
      <c r="N7956" s="53" t="b">
        <f>O7956=P7956</f>
        <v>1</v>
      </c>
      <c r="O7956" s="53" t="str">
        <f>IF(R7956&gt;0,"+","-")</f>
        <v>-</v>
      </c>
      <c r="P7956" s="53" t="str">
        <f>IF(S7956&gt;0,"+","-")</f>
        <v>-</v>
      </c>
      <c r="R7956" s="23"/>
      <c r="S7956" s="15"/>
      <c r="T7956"/>
      <c r="U7956" s="70"/>
      <c r="V7956" s="71">
        <f t="shared" si="301"/>
        <v>1</v>
      </c>
      <c r="W7956" s="25" t="e">
        <f t="shared" si="300"/>
        <v>#DIV/0!</v>
      </c>
      <c r="X7956" s="64"/>
    </row>
    <row r="7957" spans="11:24" x14ac:dyDescent="0.3">
      <c r="K7957" s="31">
        <f>M7957/(L7957+M7957)</f>
        <v>0.95347082494969815</v>
      </c>
      <c r="L7957" s="52">
        <f>COUNTIF($N$6:N7957,FALSE)</f>
        <v>370</v>
      </c>
      <c r="M7957" s="52">
        <f>COUNTIF($N$6:N7957,TRUE)</f>
        <v>7582</v>
      </c>
      <c r="N7957" s="53" t="b">
        <f>O7957=P7957</f>
        <v>1</v>
      </c>
      <c r="O7957" s="53" t="str">
        <f>IF(R7957&gt;0,"+","-")</f>
        <v>-</v>
      </c>
      <c r="P7957" s="53" t="str">
        <f>IF(S7957&gt;0,"+","-")</f>
        <v>-</v>
      </c>
      <c r="Q7957" s="14"/>
      <c r="R7957" s="15"/>
      <c r="S7957" s="15"/>
      <c r="T7957"/>
      <c r="U7957" s="70"/>
      <c r="V7957" s="71">
        <f t="shared" si="301"/>
        <v>1</v>
      </c>
      <c r="W7957" s="25" t="e">
        <f t="shared" si="300"/>
        <v>#DIV/0!</v>
      </c>
      <c r="X7957" s="64"/>
    </row>
    <row r="7958" spans="11:24" x14ac:dyDescent="0.3">
      <c r="K7958" s="31">
        <f>M7958/(L7958+M7958)</f>
        <v>0.95347667546837667</v>
      </c>
      <c r="L7958" s="52">
        <f>COUNTIF($N$6:N7958,FALSE)</f>
        <v>370</v>
      </c>
      <c r="M7958" s="52">
        <f>COUNTIF($N$6:N7958,TRUE)</f>
        <v>7583</v>
      </c>
      <c r="N7958" s="53" t="b">
        <f>O7958=P7958</f>
        <v>1</v>
      </c>
      <c r="O7958" s="53" t="str">
        <f>IF(R7958&gt;0,"+","-")</f>
        <v>-</v>
      </c>
      <c r="P7958" s="53" t="str">
        <f>IF(S7958&gt;0,"+","-")</f>
        <v>-</v>
      </c>
      <c r="R7958" s="23"/>
      <c r="S7958" s="15"/>
      <c r="T7958"/>
      <c r="U7958" s="70"/>
      <c r="V7958" s="71">
        <f t="shared" si="301"/>
        <v>1</v>
      </c>
      <c r="W7958" s="25" t="e">
        <f t="shared" si="300"/>
        <v>#DIV/0!</v>
      </c>
      <c r="X7958" s="64"/>
    </row>
    <row r="7959" spans="11:24" x14ac:dyDescent="0.3">
      <c r="K7959" s="31">
        <f>M7959/(L7959+M7959)</f>
        <v>0.95348252451596682</v>
      </c>
      <c r="L7959" s="52">
        <f>COUNTIF($N$6:N7959,FALSE)</f>
        <v>370</v>
      </c>
      <c r="M7959" s="52">
        <f>COUNTIF($N$6:N7959,TRUE)</f>
        <v>7584</v>
      </c>
      <c r="N7959" s="53" t="b">
        <f>O7959=P7959</f>
        <v>1</v>
      </c>
      <c r="O7959" s="53" t="str">
        <f>IF(R7959&gt;0,"+","-")</f>
        <v>-</v>
      </c>
      <c r="P7959" s="53" t="str">
        <f>IF(S7959&gt;0,"+","-")</f>
        <v>-</v>
      </c>
      <c r="Q7959" s="14"/>
      <c r="R7959" s="15"/>
      <c r="S7959" s="15"/>
      <c r="T7959"/>
      <c r="U7959" s="70"/>
      <c r="V7959" s="71">
        <f t="shared" si="301"/>
        <v>1</v>
      </c>
      <c r="W7959" s="25" t="e">
        <f t="shared" si="300"/>
        <v>#DIV/0!</v>
      </c>
      <c r="X7959" s="64"/>
    </row>
    <row r="7960" spans="11:24" x14ac:dyDescent="0.3">
      <c r="K7960" s="31">
        <f>M7960/(L7960+M7960)</f>
        <v>0.95348837209302328</v>
      </c>
      <c r="L7960" s="52">
        <f>COUNTIF($N$6:N7960,FALSE)</f>
        <v>370</v>
      </c>
      <c r="M7960" s="52">
        <f>COUNTIF($N$6:N7960,TRUE)</f>
        <v>7585</v>
      </c>
      <c r="N7960" s="53" t="b">
        <f>O7960=P7960</f>
        <v>1</v>
      </c>
      <c r="O7960" s="53" t="str">
        <f>IF(R7960&gt;0,"+","-")</f>
        <v>-</v>
      </c>
      <c r="P7960" s="53" t="str">
        <f>IF(S7960&gt;0,"+","-")</f>
        <v>-</v>
      </c>
      <c r="R7960" s="23"/>
      <c r="S7960" s="15"/>
      <c r="T7960"/>
      <c r="U7960" s="70"/>
      <c r="V7960" s="71">
        <f t="shared" si="301"/>
        <v>1</v>
      </c>
      <c r="W7960" s="25" t="e">
        <f t="shared" si="300"/>
        <v>#DIV/0!</v>
      </c>
      <c r="X7960" s="64"/>
    </row>
    <row r="7961" spans="11:24" x14ac:dyDescent="0.3">
      <c r="K7961" s="31">
        <f>M7961/(L7961+M7961)</f>
        <v>0.95349421820010061</v>
      </c>
      <c r="L7961" s="52">
        <f>COUNTIF($N$6:N7961,FALSE)</f>
        <v>370</v>
      </c>
      <c r="M7961" s="52">
        <f>COUNTIF($N$6:N7961,TRUE)</f>
        <v>7586</v>
      </c>
      <c r="N7961" s="53" t="b">
        <f>O7961=P7961</f>
        <v>1</v>
      </c>
      <c r="O7961" s="53" t="str">
        <f>IF(R7961&gt;0,"+","-")</f>
        <v>-</v>
      </c>
      <c r="P7961" s="53" t="str">
        <f>IF(S7961&gt;0,"+","-")</f>
        <v>-</v>
      </c>
      <c r="Q7961" s="14"/>
      <c r="R7961" s="15"/>
      <c r="S7961" s="15"/>
      <c r="T7961"/>
      <c r="U7961" s="70"/>
      <c r="V7961" s="71">
        <f t="shared" si="301"/>
        <v>1</v>
      </c>
      <c r="W7961" s="25" t="e">
        <f t="shared" si="300"/>
        <v>#DIV/0!</v>
      </c>
      <c r="X7961" s="64"/>
    </row>
    <row r="7962" spans="11:24" x14ac:dyDescent="0.3">
      <c r="K7962" s="31">
        <f>M7962/(L7962+M7962)</f>
        <v>0.9535000628377529</v>
      </c>
      <c r="L7962" s="52">
        <f>COUNTIF($N$6:N7962,FALSE)</f>
        <v>370</v>
      </c>
      <c r="M7962" s="52">
        <f>COUNTIF($N$6:N7962,TRUE)</f>
        <v>7587</v>
      </c>
      <c r="N7962" s="53" t="b">
        <f>O7962=P7962</f>
        <v>1</v>
      </c>
      <c r="O7962" s="53" t="str">
        <f>IF(R7962&gt;0,"+","-")</f>
        <v>-</v>
      </c>
      <c r="P7962" s="53" t="str">
        <f>IF(S7962&gt;0,"+","-")</f>
        <v>-</v>
      </c>
      <c r="R7962" s="23"/>
      <c r="S7962" s="15"/>
      <c r="T7962"/>
      <c r="U7962" s="70"/>
      <c r="V7962" s="71">
        <f t="shared" si="301"/>
        <v>1</v>
      </c>
      <c r="W7962" s="25" t="e">
        <f t="shared" si="300"/>
        <v>#DIV/0!</v>
      </c>
      <c r="X7962" s="64"/>
    </row>
    <row r="7963" spans="11:24" x14ac:dyDescent="0.3">
      <c r="K7963" s="31">
        <f>M7963/(L7963+M7963)</f>
        <v>0.95350590600653429</v>
      </c>
      <c r="L7963" s="52">
        <f>COUNTIF($N$6:N7963,FALSE)</f>
        <v>370</v>
      </c>
      <c r="M7963" s="52">
        <f>COUNTIF($N$6:N7963,TRUE)</f>
        <v>7588</v>
      </c>
      <c r="N7963" s="53" t="b">
        <f>O7963=P7963</f>
        <v>1</v>
      </c>
      <c r="O7963" s="53" t="str">
        <f>IF(R7963&gt;0,"+","-")</f>
        <v>-</v>
      </c>
      <c r="P7963" s="53" t="str">
        <f>IF(S7963&gt;0,"+","-")</f>
        <v>-</v>
      </c>
      <c r="R7963" s="23"/>
      <c r="S7963" s="15"/>
      <c r="T7963"/>
      <c r="U7963" s="70"/>
      <c r="V7963" s="71">
        <f t="shared" si="301"/>
        <v>1</v>
      </c>
      <c r="W7963" s="25" t="e">
        <f t="shared" si="300"/>
        <v>#DIV/0!</v>
      </c>
      <c r="X7963" s="64"/>
    </row>
    <row r="7964" spans="11:24" x14ac:dyDescent="0.3">
      <c r="K7964" s="31">
        <f>M7964/(L7964+M7964)</f>
        <v>0.95351174770699831</v>
      </c>
      <c r="L7964" s="52">
        <f>COUNTIF($N$6:N7964,FALSE)</f>
        <v>370</v>
      </c>
      <c r="M7964" s="52">
        <f>COUNTIF($N$6:N7964,TRUE)</f>
        <v>7589</v>
      </c>
      <c r="N7964" s="53" t="b">
        <f>O7964=P7964</f>
        <v>1</v>
      </c>
      <c r="O7964" s="53" t="str">
        <f>IF(R7964&gt;0,"+","-")</f>
        <v>-</v>
      </c>
      <c r="P7964" s="53" t="str">
        <f>IF(S7964&gt;0,"+","-")</f>
        <v>-</v>
      </c>
      <c r="R7964" s="23"/>
      <c r="S7964" s="15"/>
      <c r="T7964"/>
      <c r="U7964" s="70"/>
      <c r="V7964" s="71">
        <f t="shared" si="301"/>
        <v>1</v>
      </c>
      <c r="W7964" s="25" t="e">
        <f t="shared" si="300"/>
        <v>#DIV/0!</v>
      </c>
      <c r="X7964" s="64"/>
    </row>
    <row r="7965" spans="11:24" x14ac:dyDescent="0.3">
      <c r="K7965" s="31">
        <f>M7965/(L7965+M7965)</f>
        <v>0.95351758793969854</v>
      </c>
      <c r="L7965" s="52">
        <f>COUNTIF($N$6:N7965,FALSE)</f>
        <v>370</v>
      </c>
      <c r="M7965" s="52">
        <f>COUNTIF($N$6:N7965,TRUE)</f>
        <v>7590</v>
      </c>
      <c r="N7965" s="53" t="b">
        <f>O7965=P7965</f>
        <v>1</v>
      </c>
      <c r="O7965" s="53" t="str">
        <f>IF(R7965&gt;0,"+","-")</f>
        <v>-</v>
      </c>
      <c r="P7965" s="53" t="str">
        <f>IF(S7965&gt;0,"+","-")</f>
        <v>-</v>
      </c>
      <c r="R7965" s="23"/>
      <c r="S7965" s="15"/>
      <c r="T7965"/>
      <c r="U7965" s="70"/>
      <c r="V7965" s="71">
        <f t="shared" si="301"/>
        <v>1</v>
      </c>
      <c r="W7965" s="25" t="e">
        <f t="shared" si="300"/>
        <v>#DIV/0!</v>
      </c>
      <c r="X7965" s="64"/>
    </row>
    <row r="7966" spans="11:24" x14ac:dyDescent="0.3">
      <c r="K7966" s="31">
        <f>M7966/(L7966+M7966)</f>
        <v>0.95352342670518775</v>
      </c>
      <c r="L7966" s="52">
        <f>COUNTIF($N$6:N7966,FALSE)</f>
        <v>370</v>
      </c>
      <c r="M7966" s="52">
        <f>COUNTIF($N$6:N7966,TRUE)</f>
        <v>7591</v>
      </c>
      <c r="N7966" s="53" t="b">
        <f>O7966=P7966</f>
        <v>1</v>
      </c>
      <c r="O7966" s="53" t="str">
        <f>IF(R7966&gt;0,"+","-")</f>
        <v>-</v>
      </c>
      <c r="P7966" s="53" t="str">
        <f>IF(S7966&gt;0,"+","-")</f>
        <v>-</v>
      </c>
      <c r="R7966" s="23"/>
      <c r="S7966" s="15"/>
      <c r="T7966"/>
      <c r="U7966" s="70"/>
      <c r="V7966" s="71">
        <f t="shared" si="301"/>
        <v>1</v>
      </c>
      <c r="W7966" s="25" t="e">
        <f t="shared" si="300"/>
        <v>#DIV/0!</v>
      </c>
      <c r="X7966" s="64"/>
    </row>
    <row r="7967" spans="11:24" x14ac:dyDescent="0.3">
      <c r="K7967" s="31">
        <f>M7967/(L7967+M7967)</f>
        <v>0.95352926400401905</v>
      </c>
      <c r="L7967" s="52">
        <f>COUNTIF($N$6:N7967,FALSE)</f>
        <v>370</v>
      </c>
      <c r="M7967" s="52">
        <f>COUNTIF($N$6:N7967,TRUE)</f>
        <v>7592</v>
      </c>
      <c r="N7967" s="53" t="b">
        <f>O7967=P7967</f>
        <v>1</v>
      </c>
      <c r="O7967" s="53" t="str">
        <f>IF(R7967&gt;0,"+","-")</f>
        <v>-</v>
      </c>
      <c r="P7967" s="53" t="str">
        <f>IF(S7967&gt;0,"+","-")</f>
        <v>-</v>
      </c>
      <c r="R7967" s="23"/>
      <c r="S7967" s="15"/>
      <c r="T7967"/>
      <c r="U7967" s="70"/>
      <c r="V7967" s="71">
        <f t="shared" si="301"/>
        <v>1</v>
      </c>
      <c r="W7967" s="25" t="e">
        <f t="shared" si="300"/>
        <v>#DIV/0!</v>
      </c>
      <c r="X7967" s="64"/>
    </row>
    <row r="7968" spans="11:24" x14ac:dyDescent="0.3">
      <c r="K7968" s="31">
        <f>M7968/(L7968+M7968)</f>
        <v>0.95353509983674489</v>
      </c>
      <c r="L7968" s="52">
        <f>COUNTIF($N$6:N7968,FALSE)</f>
        <v>370</v>
      </c>
      <c r="M7968" s="52">
        <f>COUNTIF($N$6:N7968,TRUE)</f>
        <v>7593</v>
      </c>
      <c r="N7968" s="53" t="b">
        <f>O7968=P7968</f>
        <v>1</v>
      </c>
      <c r="O7968" s="53" t="str">
        <f>IF(R7968&gt;0,"+","-")</f>
        <v>-</v>
      </c>
      <c r="P7968" s="53" t="str">
        <f>IF(S7968&gt;0,"+","-")</f>
        <v>-</v>
      </c>
      <c r="Q7968" s="14"/>
      <c r="R7968" s="15"/>
      <c r="S7968" s="15"/>
      <c r="T7968"/>
      <c r="U7968" s="70"/>
      <c r="V7968" s="71">
        <f t="shared" si="301"/>
        <v>1</v>
      </c>
      <c r="W7968" s="25" t="e">
        <f t="shared" si="300"/>
        <v>#DIV/0!</v>
      </c>
      <c r="X7968" s="64"/>
    </row>
    <row r="7969" spans="11:24" x14ac:dyDescent="0.3">
      <c r="K7969" s="31">
        <f>M7969/(L7969+M7969)</f>
        <v>0.95354093420391761</v>
      </c>
      <c r="L7969" s="52">
        <f>COUNTIF($N$6:N7969,FALSE)</f>
        <v>370</v>
      </c>
      <c r="M7969" s="52">
        <f>COUNTIF($N$6:N7969,TRUE)</f>
        <v>7594</v>
      </c>
      <c r="N7969" s="53" t="b">
        <f>O7969=P7969</f>
        <v>1</v>
      </c>
      <c r="O7969" s="53" t="str">
        <f>IF(R7969&gt;0,"+","-")</f>
        <v>-</v>
      </c>
      <c r="P7969" s="53" t="str">
        <f>IF(S7969&gt;0,"+","-")</f>
        <v>-</v>
      </c>
      <c r="R7969" s="23"/>
      <c r="S7969" s="15"/>
      <c r="T7969"/>
      <c r="U7969" s="70"/>
      <c r="V7969" s="71">
        <f t="shared" si="301"/>
        <v>1</v>
      </c>
      <c r="W7969" s="25" t="e">
        <f t="shared" si="300"/>
        <v>#DIV/0!</v>
      </c>
      <c r="X7969" s="64"/>
    </row>
    <row r="7970" spans="11:24" x14ac:dyDescent="0.3">
      <c r="K7970" s="31">
        <f>M7970/(L7970+M7970)</f>
        <v>0.9535467671060891</v>
      </c>
      <c r="L7970" s="52">
        <f>COUNTIF($N$6:N7970,FALSE)</f>
        <v>370</v>
      </c>
      <c r="M7970" s="52">
        <f>COUNTIF($N$6:N7970,TRUE)</f>
        <v>7595</v>
      </c>
      <c r="N7970" s="53" t="b">
        <f>O7970=P7970</f>
        <v>1</v>
      </c>
      <c r="O7970" s="53" t="str">
        <f>IF(R7970&gt;0,"+","-")</f>
        <v>-</v>
      </c>
      <c r="P7970" s="53" t="str">
        <f>IF(S7970&gt;0,"+","-")</f>
        <v>-</v>
      </c>
      <c r="R7970" s="23"/>
      <c r="S7970" s="15"/>
      <c r="T7970"/>
      <c r="U7970" s="70"/>
      <c r="V7970" s="71">
        <f t="shared" si="301"/>
        <v>1</v>
      </c>
      <c r="W7970" s="25" t="e">
        <f t="shared" si="300"/>
        <v>#DIV/0!</v>
      </c>
      <c r="X7970" s="64"/>
    </row>
    <row r="7971" spans="11:24" x14ac:dyDescent="0.3">
      <c r="K7971" s="31">
        <f>M7971/(L7971+M7971)</f>
        <v>0.95355259854381125</v>
      </c>
      <c r="L7971" s="52">
        <f>COUNTIF($N$6:N7971,FALSE)</f>
        <v>370</v>
      </c>
      <c r="M7971" s="52">
        <f>COUNTIF($N$6:N7971,TRUE)</f>
        <v>7596</v>
      </c>
      <c r="N7971" s="53" t="b">
        <f>O7971=P7971</f>
        <v>1</v>
      </c>
      <c r="O7971" s="53" t="str">
        <f>IF(R7971&gt;0,"+","-")</f>
        <v>-</v>
      </c>
      <c r="P7971" s="53" t="str">
        <f>IF(S7971&gt;0,"+","-")</f>
        <v>-</v>
      </c>
      <c r="R7971" s="23"/>
      <c r="S7971" s="15"/>
      <c r="T7971"/>
      <c r="U7971" s="70"/>
      <c r="V7971" s="71">
        <f t="shared" si="301"/>
        <v>1</v>
      </c>
      <c r="W7971" s="25" t="e">
        <f t="shared" si="300"/>
        <v>#DIV/0!</v>
      </c>
      <c r="X7971" s="64"/>
    </row>
    <row r="7972" spans="11:24" x14ac:dyDescent="0.3">
      <c r="K7972" s="31">
        <f>M7972/(L7972+M7972)</f>
        <v>0.95355842851763528</v>
      </c>
      <c r="L7972" s="52">
        <f>COUNTIF($N$6:N7972,FALSE)</f>
        <v>370</v>
      </c>
      <c r="M7972" s="52">
        <f>COUNTIF($N$6:N7972,TRUE)</f>
        <v>7597</v>
      </c>
      <c r="N7972" s="53" t="b">
        <f>O7972=P7972</f>
        <v>1</v>
      </c>
      <c r="O7972" s="53" t="str">
        <f>IF(R7972&gt;0,"+","-")</f>
        <v>-</v>
      </c>
      <c r="P7972" s="53" t="str">
        <f>IF(S7972&gt;0,"+","-")</f>
        <v>-</v>
      </c>
      <c r="R7972" s="23"/>
      <c r="S7972" s="15"/>
      <c r="T7972"/>
      <c r="U7972" s="70"/>
      <c r="V7972" s="71">
        <f t="shared" si="301"/>
        <v>1</v>
      </c>
      <c r="W7972" s="25" t="e">
        <f t="shared" si="300"/>
        <v>#DIV/0!</v>
      </c>
      <c r="X7972" s="64"/>
    </row>
    <row r="7973" spans="11:24" x14ac:dyDescent="0.3">
      <c r="K7973" s="31">
        <f>M7973/(L7973+M7973)</f>
        <v>0.95356425702811243</v>
      </c>
      <c r="L7973" s="52">
        <f>COUNTIF($N$6:N7973,FALSE)</f>
        <v>370</v>
      </c>
      <c r="M7973" s="52">
        <f>COUNTIF($N$6:N7973,TRUE)</f>
        <v>7598</v>
      </c>
      <c r="N7973" s="53" t="b">
        <f>O7973=P7973</f>
        <v>1</v>
      </c>
      <c r="O7973" s="53" t="str">
        <f>IF(R7973&gt;0,"+","-")</f>
        <v>-</v>
      </c>
      <c r="P7973" s="53" t="str">
        <f>IF(S7973&gt;0,"+","-")</f>
        <v>-</v>
      </c>
      <c r="R7973" s="23"/>
      <c r="S7973" s="15"/>
      <c r="T7973"/>
      <c r="U7973" s="70"/>
      <c r="V7973" s="71">
        <f t="shared" si="301"/>
        <v>1</v>
      </c>
      <c r="W7973" s="25" t="e">
        <f t="shared" si="300"/>
        <v>#DIV/0!</v>
      </c>
      <c r="X7973" s="64"/>
    </row>
    <row r="7974" spans="11:24" x14ac:dyDescent="0.3">
      <c r="K7974" s="31">
        <f>M7974/(L7974+M7974)</f>
        <v>0.95357008407579369</v>
      </c>
      <c r="L7974" s="52">
        <f>COUNTIF($N$6:N7974,FALSE)</f>
        <v>370</v>
      </c>
      <c r="M7974" s="52">
        <f>COUNTIF($N$6:N7974,TRUE)</f>
        <v>7599</v>
      </c>
      <c r="N7974" s="53" t="b">
        <f>O7974=P7974</f>
        <v>1</v>
      </c>
      <c r="O7974" s="53" t="str">
        <f>IF(R7974&gt;0,"+","-")</f>
        <v>-</v>
      </c>
      <c r="P7974" s="53" t="str">
        <f>IF(S7974&gt;0,"+","-")</f>
        <v>-</v>
      </c>
      <c r="R7974" s="23"/>
      <c r="S7974" s="15"/>
      <c r="T7974"/>
      <c r="U7974" s="70"/>
      <c r="V7974" s="71">
        <f t="shared" si="301"/>
        <v>1</v>
      </c>
      <c r="W7974" s="25" t="e">
        <f t="shared" si="300"/>
        <v>#DIV/0!</v>
      </c>
      <c r="X7974" s="64"/>
    </row>
    <row r="7975" spans="11:24" x14ac:dyDescent="0.3">
      <c r="K7975" s="31">
        <f>M7975/(L7975+M7975)</f>
        <v>0.95357590966122963</v>
      </c>
      <c r="L7975" s="52">
        <f>COUNTIF($N$6:N7975,FALSE)</f>
        <v>370</v>
      </c>
      <c r="M7975" s="52">
        <f>COUNTIF($N$6:N7975,TRUE)</f>
        <v>7600</v>
      </c>
      <c r="N7975" s="53" t="b">
        <f>O7975=P7975</f>
        <v>1</v>
      </c>
      <c r="O7975" s="53" t="str">
        <f>IF(R7975&gt;0,"+","-")</f>
        <v>-</v>
      </c>
      <c r="P7975" s="53" t="str">
        <f>IF(S7975&gt;0,"+","-")</f>
        <v>-</v>
      </c>
      <c r="R7975" s="23"/>
      <c r="S7975" s="15"/>
      <c r="T7975"/>
      <c r="U7975" s="70"/>
      <c r="V7975" s="71">
        <f t="shared" si="301"/>
        <v>1</v>
      </c>
      <c r="W7975" s="25" t="e">
        <f t="shared" si="300"/>
        <v>#DIV/0!</v>
      </c>
      <c r="X7975" s="64"/>
    </row>
    <row r="7976" spans="11:24" x14ac:dyDescent="0.3">
      <c r="K7976" s="31">
        <f>M7976/(L7976+M7976)</f>
        <v>0.95358173378497046</v>
      </c>
      <c r="L7976" s="52">
        <f>COUNTIF($N$6:N7976,FALSE)</f>
        <v>370</v>
      </c>
      <c r="M7976" s="52">
        <f>COUNTIF($N$6:N7976,TRUE)</f>
        <v>7601</v>
      </c>
      <c r="N7976" s="53" t="b">
        <f>O7976=P7976</f>
        <v>1</v>
      </c>
      <c r="O7976" s="53" t="str">
        <f>IF(R7976&gt;0,"+","-")</f>
        <v>-</v>
      </c>
      <c r="P7976" s="53" t="str">
        <f>IF(S7976&gt;0,"+","-")</f>
        <v>-</v>
      </c>
      <c r="R7976" s="23"/>
      <c r="S7976" s="15"/>
      <c r="T7976"/>
      <c r="U7976" s="70"/>
      <c r="V7976" s="71">
        <f t="shared" si="301"/>
        <v>1</v>
      </c>
      <c r="W7976" s="25" t="e">
        <f t="shared" si="300"/>
        <v>#DIV/0!</v>
      </c>
      <c r="X7976" s="64"/>
    </row>
    <row r="7977" spans="11:24" x14ac:dyDescent="0.3">
      <c r="K7977" s="31">
        <f>M7977/(L7977+M7977)</f>
        <v>0.95358755644756643</v>
      </c>
      <c r="L7977" s="52">
        <f>COUNTIF($N$6:N7977,FALSE)</f>
        <v>370</v>
      </c>
      <c r="M7977" s="52">
        <f>COUNTIF($N$6:N7977,TRUE)</f>
        <v>7602</v>
      </c>
      <c r="N7977" s="53" t="b">
        <f>O7977=P7977</f>
        <v>1</v>
      </c>
      <c r="O7977" s="53" t="str">
        <f>IF(R7977&gt;0,"+","-")</f>
        <v>-</v>
      </c>
      <c r="P7977" s="53" t="str">
        <f>IF(S7977&gt;0,"+","-")</f>
        <v>-</v>
      </c>
      <c r="Q7977" s="14"/>
      <c r="R7977" s="15"/>
      <c r="S7977" s="15"/>
      <c r="T7977"/>
      <c r="U7977" s="70"/>
      <c r="V7977" s="71">
        <f t="shared" si="301"/>
        <v>1</v>
      </c>
      <c r="W7977" s="25" t="e">
        <f t="shared" si="300"/>
        <v>#DIV/0!</v>
      </c>
      <c r="X7977" s="64"/>
    </row>
    <row r="7978" spans="11:24" x14ac:dyDescent="0.3">
      <c r="K7978" s="31">
        <f>M7978/(L7978+M7978)</f>
        <v>0.95359337764956731</v>
      </c>
      <c r="L7978" s="52">
        <f>COUNTIF($N$6:N7978,FALSE)</f>
        <v>370</v>
      </c>
      <c r="M7978" s="52">
        <f>COUNTIF($N$6:N7978,TRUE)</f>
        <v>7603</v>
      </c>
      <c r="N7978" s="53" t="b">
        <f>O7978=P7978</f>
        <v>1</v>
      </c>
      <c r="O7978" s="53" t="str">
        <f>IF(R7978&gt;0,"+","-")</f>
        <v>-</v>
      </c>
      <c r="P7978" s="53" t="str">
        <f>IF(S7978&gt;0,"+","-")</f>
        <v>-</v>
      </c>
      <c r="R7978" s="23"/>
      <c r="S7978" s="15"/>
      <c r="T7978"/>
      <c r="U7978" s="70"/>
      <c r="V7978" s="71">
        <f t="shared" si="301"/>
        <v>1</v>
      </c>
      <c r="W7978" s="25" t="e">
        <f t="shared" ref="W7978:W8041" si="302">AVERAGE(R7879:R7978)</f>
        <v>#DIV/0!</v>
      </c>
      <c r="X7978" s="64"/>
    </row>
    <row r="7979" spans="11:24" x14ac:dyDescent="0.3">
      <c r="K7979" s="31">
        <f>M7979/(L7979+M7979)</f>
        <v>0.95359919739152244</v>
      </c>
      <c r="L7979" s="52">
        <f>COUNTIF($N$6:N7979,FALSE)</f>
        <v>370</v>
      </c>
      <c r="M7979" s="52">
        <f>COUNTIF($N$6:N7979,TRUE)</f>
        <v>7604</v>
      </c>
      <c r="N7979" s="53" t="b">
        <f>O7979=P7979</f>
        <v>1</v>
      </c>
      <c r="O7979" s="53" t="str">
        <f>IF(R7979&gt;0,"+","-")</f>
        <v>-</v>
      </c>
      <c r="P7979" s="53" t="str">
        <f>IF(S7979&gt;0,"+","-")</f>
        <v>-</v>
      </c>
      <c r="Q7979" s="14"/>
      <c r="R7979" s="15"/>
      <c r="S7979" s="15"/>
      <c r="T7979"/>
      <c r="U7979" s="70"/>
      <c r="V7979" s="71">
        <f t="shared" si="301"/>
        <v>1</v>
      </c>
      <c r="W7979" s="25" t="e">
        <f t="shared" si="302"/>
        <v>#DIV/0!</v>
      </c>
      <c r="X7979" s="64"/>
    </row>
    <row r="7980" spans="11:24" x14ac:dyDescent="0.3">
      <c r="K7980" s="31">
        <f>M7980/(L7980+M7980)</f>
        <v>0.95360501567398115</v>
      </c>
      <c r="L7980" s="52">
        <f>COUNTIF($N$6:N7980,FALSE)</f>
        <v>370</v>
      </c>
      <c r="M7980" s="52">
        <f>COUNTIF($N$6:N7980,TRUE)</f>
        <v>7605</v>
      </c>
      <c r="N7980" s="53" t="b">
        <f>O7980=P7980</f>
        <v>1</v>
      </c>
      <c r="O7980" s="53" t="str">
        <f>IF(R7980&gt;0,"+","-")</f>
        <v>-</v>
      </c>
      <c r="P7980" s="53" t="str">
        <f>IF(S7980&gt;0,"+","-")</f>
        <v>-</v>
      </c>
      <c r="Q7980" s="14"/>
      <c r="R7980" s="15"/>
      <c r="S7980" s="15"/>
      <c r="T7980"/>
      <c r="U7980" s="70"/>
      <c r="V7980" s="71">
        <f t="shared" si="301"/>
        <v>1</v>
      </c>
      <c r="W7980" s="25" t="e">
        <f t="shared" si="302"/>
        <v>#DIV/0!</v>
      </c>
      <c r="X7980" s="64"/>
    </row>
    <row r="7981" spans="11:24" x14ac:dyDescent="0.3">
      <c r="K7981" s="31">
        <f>M7981/(L7981+M7981)</f>
        <v>0.95361083249749246</v>
      </c>
      <c r="L7981" s="52">
        <f>COUNTIF($N$6:N7981,FALSE)</f>
        <v>370</v>
      </c>
      <c r="M7981" s="52">
        <f>COUNTIF($N$6:N7981,TRUE)</f>
        <v>7606</v>
      </c>
      <c r="N7981" s="53" t="b">
        <f>O7981=P7981</f>
        <v>1</v>
      </c>
      <c r="O7981" s="53" t="str">
        <f>IF(R7981&gt;0,"+","-")</f>
        <v>-</v>
      </c>
      <c r="P7981" s="53" t="str">
        <f>IF(S7981&gt;0,"+","-")</f>
        <v>-</v>
      </c>
      <c r="R7981" s="23"/>
      <c r="S7981" s="15"/>
      <c r="T7981"/>
      <c r="U7981" s="70"/>
      <c r="V7981" s="71">
        <f t="shared" si="301"/>
        <v>1</v>
      </c>
      <c r="W7981" s="25" t="e">
        <f t="shared" si="302"/>
        <v>#DIV/0!</v>
      </c>
      <c r="X7981" s="64"/>
    </row>
    <row r="7982" spans="11:24" x14ac:dyDescent="0.3">
      <c r="K7982" s="31">
        <f>M7982/(L7982+M7982)</f>
        <v>0.95361664786260503</v>
      </c>
      <c r="L7982" s="52">
        <f>COUNTIF($N$6:N7982,FALSE)</f>
        <v>370</v>
      </c>
      <c r="M7982" s="52">
        <f>COUNTIF($N$6:N7982,TRUE)</f>
        <v>7607</v>
      </c>
      <c r="N7982" s="53" t="b">
        <f>O7982=P7982</f>
        <v>1</v>
      </c>
      <c r="O7982" s="53" t="str">
        <f>IF(R7982&gt;0,"+","-")</f>
        <v>-</v>
      </c>
      <c r="P7982" s="53" t="str">
        <f>IF(S7982&gt;0,"+","-")</f>
        <v>-</v>
      </c>
      <c r="Q7982" s="14"/>
      <c r="R7982" s="15"/>
      <c r="S7982" s="15"/>
      <c r="T7982"/>
      <c r="U7982" s="70"/>
      <c r="V7982" s="71">
        <f t="shared" si="301"/>
        <v>1</v>
      </c>
      <c r="W7982" s="25" t="e">
        <f t="shared" si="302"/>
        <v>#DIV/0!</v>
      </c>
      <c r="X7982" s="64"/>
    </row>
    <row r="7983" spans="11:24" x14ac:dyDescent="0.3">
      <c r="K7983" s="31">
        <f>M7983/(L7983+M7983)</f>
        <v>0.95362246176986709</v>
      </c>
      <c r="L7983" s="52">
        <f>COUNTIF($N$6:N7983,FALSE)</f>
        <v>370</v>
      </c>
      <c r="M7983" s="52">
        <f>COUNTIF($N$6:N7983,TRUE)</f>
        <v>7608</v>
      </c>
      <c r="N7983" s="53" t="b">
        <f>O7983=P7983</f>
        <v>1</v>
      </c>
      <c r="O7983" s="53" t="str">
        <f>IF(R7983&gt;0,"+","-")</f>
        <v>-</v>
      </c>
      <c r="P7983" s="53" t="str">
        <f>IF(S7983&gt;0,"+","-")</f>
        <v>-</v>
      </c>
      <c r="R7983" s="23"/>
      <c r="S7983" s="15"/>
      <c r="T7983"/>
      <c r="U7983" s="70"/>
      <c r="V7983" s="71">
        <f t="shared" si="301"/>
        <v>1</v>
      </c>
      <c r="W7983" s="25" t="e">
        <f t="shared" si="302"/>
        <v>#DIV/0!</v>
      </c>
      <c r="X7983" s="64"/>
    </row>
    <row r="7984" spans="11:24" x14ac:dyDescent="0.3">
      <c r="K7984" s="31">
        <f>M7984/(L7984+M7984)</f>
        <v>0.9536282742198271</v>
      </c>
      <c r="L7984" s="52">
        <f>COUNTIF($N$6:N7984,FALSE)</f>
        <v>370</v>
      </c>
      <c r="M7984" s="52">
        <f>COUNTIF($N$6:N7984,TRUE)</f>
        <v>7609</v>
      </c>
      <c r="N7984" s="53" t="b">
        <f>O7984=P7984</f>
        <v>1</v>
      </c>
      <c r="O7984" s="53" t="str">
        <f>IF(R7984&gt;0,"+","-")</f>
        <v>-</v>
      </c>
      <c r="P7984" s="53" t="str">
        <f>IF(S7984&gt;0,"+","-")</f>
        <v>-</v>
      </c>
      <c r="Q7984" s="14"/>
      <c r="R7984" s="15"/>
      <c r="S7984" s="15"/>
      <c r="T7984"/>
      <c r="U7984" s="70"/>
      <c r="V7984" s="71">
        <f t="shared" si="301"/>
        <v>1</v>
      </c>
      <c r="W7984" s="25" t="e">
        <f t="shared" si="302"/>
        <v>#DIV/0!</v>
      </c>
      <c r="X7984" s="64"/>
    </row>
    <row r="7985" spans="11:24" x14ac:dyDescent="0.3">
      <c r="K7985" s="31">
        <f>M7985/(L7985+M7985)</f>
        <v>0.95363408521303261</v>
      </c>
      <c r="L7985" s="52">
        <f>COUNTIF($N$6:N7985,FALSE)</f>
        <v>370</v>
      </c>
      <c r="M7985" s="52">
        <f>COUNTIF($N$6:N7985,TRUE)</f>
        <v>7610</v>
      </c>
      <c r="N7985" s="53" t="b">
        <f>O7985=P7985</f>
        <v>1</v>
      </c>
      <c r="O7985" s="53" t="str">
        <f>IF(R7985&gt;0,"+","-")</f>
        <v>-</v>
      </c>
      <c r="P7985" s="53" t="str">
        <f>IF(S7985&gt;0,"+","-")</f>
        <v>-</v>
      </c>
      <c r="R7985" s="23"/>
      <c r="S7985" s="15"/>
      <c r="T7985"/>
      <c r="U7985" s="70"/>
      <c r="V7985" s="71">
        <f t="shared" si="301"/>
        <v>1</v>
      </c>
      <c r="W7985" s="25" t="e">
        <f t="shared" si="302"/>
        <v>#DIV/0!</v>
      </c>
      <c r="X7985" s="64"/>
    </row>
    <row r="7986" spans="11:24" x14ac:dyDescent="0.3">
      <c r="K7986" s="31">
        <f>M7986/(L7986+M7986)</f>
        <v>0.9536398947500313</v>
      </c>
      <c r="L7986" s="52">
        <f>COUNTIF($N$6:N7986,FALSE)</f>
        <v>370</v>
      </c>
      <c r="M7986" s="52">
        <f>COUNTIF($N$6:N7986,TRUE)</f>
        <v>7611</v>
      </c>
      <c r="N7986" s="53" t="b">
        <f>O7986=P7986</f>
        <v>1</v>
      </c>
      <c r="O7986" s="53" t="str">
        <f>IF(R7986&gt;0,"+","-")</f>
        <v>-</v>
      </c>
      <c r="P7986" s="53" t="str">
        <f>IF(S7986&gt;0,"+","-")</f>
        <v>-</v>
      </c>
      <c r="Q7986" s="14"/>
      <c r="R7986" s="15"/>
      <c r="S7986" s="15"/>
      <c r="T7986"/>
      <c r="U7986" s="70"/>
      <c r="V7986" s="71">
        <f t="shared" si="301"/>
        <v>1</v>
      </c>
      <c r="W7986" s="25" t="e">
        <f t="shared" si="302"/>
        <v>#DIV/0!</v>
      </c>
      <c r="X7986" s="64"/>
    </row>
    <row r="7987" spans="11:24" x14ac:dyDescent="0.3">
      <c r="K7987" s="31">
        <f>M7987/(L7987+M7987)</f>
        <v>0.95364570283137062</v>
      </c>
      <c r="L7987" s="52">
        <f>COUNTIF($N$6:N7987,FALSE)</f>
        <v>370</v>
      </c>
      <c r="M7987" s="52">
        <f>COUNTIF($N$6:N7987,TRUE)</f>
        <v>7612</v>
      </c>
      <c r="N7987" s="53" t="b">
        <f>O7987=P7987</f>
        <v>1</v>
      </c>
      <c r="O7987" s="53" t="str">
        <f>IF(R7987&gt;0,"+","-")</f>
        <v>-</v>
      </c>
      <c r="P7987" s="53" t="str">
        <f>IF(S7987&gt;0,"+","-")</f>
        <v>-</v>
      </c>
      <c r="R7987" s="23"/>
      <c r="S7987" s="15"/>
      <c r="T7987"/>
      <c r="U7987" s="70"/>
      <c r="V7987" s="71">
        <f t="shared" si="301"/>
        <v>1</v>
      </c>
      <c r="W7987" s="25" t="e">
        <f t="shared" si="302"/>
        <v>#DIV/0!</v>
      </c>
      <c r="X7987" s="64"/>
    </row>
    <row r="7988" spans="11:24" x14ac:dyDescent="0.3">
      <c r="K7988" s="31">
        <f>M7988/(L7988+M7988)</f>
        <v>0.95365150945759736</v>
      </c>
      <c r="L7988" s="52">
        <f>COUNTIF($N$6:N7988,FALSE)</f>
        <v>370</v>
      </c>
      <c r="M7988" s="52">
        <f>COUNTIF($N$6:N7988,TRUE)</f>
        <v>7613</v>
      </c>
      <c r="N7988" s="53" t="b">
        <f>O7988=P7988</f>
        <v>1</v>
      </c>
      <c r="O7988" s="53" t="str">
        <f>IF(R7988&gt;0,"+","-")</f>
        <v>-</v>
      </c>
      <c r="P7988" s="53" t="str">
        <f>IF(S7988&gt;0,"+","-")</f>
        <v>-</v>
      </c>
      <c r="R7988" s="23"/>
      <c r="S7988" s="15"/>
      <c r="T7988"/>
      <c r="U7988" s="70"/>
      <c r="V7988" s="71">
        <f t="shared" si="301"/>
        <v>1</v>
      </c>
      <c r="W7988" s="25" t="e">
        <f t="shared" si="302"/>
        <v>#DIV/0!</v>
      </c>
      <c r="X7988" s="64"/>
    </row>
    <row r="7989" spans="11:24" x14ac:dyDescent="0.3">
      <c r="K7989" s="31">
        <f>M7989/(L7989+M7989)</f>
        <v>0.95365731462925851</v>
      </c>
      <c r="L7989" s="52">
        <f>COUNTIF($N$6:N7989,FALSE)</f>
        <v>370</v>
      </c>
      <c r="M7989" s="52">
        <f>COUNTIF($N$6:N7989,TRUE)</f>
        <v>7614</v>
      </c>
      <c r="N7989" s="53" t="b">
        <f>O7989=P7989</f>
        <v>1</v>
      </c>
      <c r="O7989" s="53" t="str">
        <f>IF(R7989&gt;0,"+","-")</f>
        <v>-</v>
      </c>
      <c r="P7989" s="53" t="str">
        <f>IF(S7989&gt;0,"+","-")</f>
        <v>-</v>
      </c>
      <c r="R7989" s="23"/>
      <c r="S7989" s="15"/>
      <c r="T7989"/>
      <c r="U7989" s="70"/>
      <c r="V7989" s="71">
        <f t="shared" si="301"/>
        <v>1</v>
      </c>
      <c r="W7989" s="25" t="e">
        <f t="shared" si="302"/>
        <v>#DIV/0!</v>
      </c>
      <c r="X7989" s="64"/>
    </row>
    <row r="7990" spans="11:24" x14ac:dyDescent="0.3">
      <c r="K7990" s="31">
        <f>M7990/(L7990+M7990)</f>
        <v>0.95366311834690043</v>
      </c>
      <c r="L7990" s="52">
        <f>COUNTIF($N$6:N7990,FALSE)</f>
        <v>370</v>
      </c>
      <c r="M7990" s="52">
        <f>COUNTIF($N$6:N7990,TRUE)</f>
        <v>7615</v>
      </c>
      <c r="N7990" s="53" t="b">
        <f>O7990=P7990</f>
        <v>1</v>
      </c>
      <c r="O7990" s="53" t="str">
        <f>IF(R7990&gt;0,"+","-")</f>
        <v>-</v>
      </c>
      <c r="P7990" s="53" t="str">
        <f>IF(S7990&gt;0,"+","-")</f>
        <v>-</v>
      </c>
      <c r="R7990" s="23"/>
      <c r="S7990" s="15"/>
      <c r="T7990"/>
      <c r="U7990" s="70"/>
      <c r="V7990" s="71">
        <f t="shared" si="301"/>
        <v>1</v>
      </c>
      <c r="W7990" s="25" t="e">
        <f t="shared" si="302"/>
        <v>#DIV/0!</v>
      </c>
      <c r="X7990" s="64"/>
    </row>
    <row r="7991" spans="11:24" x14ac:dyDescent="0.3">
      <c r="K7991" s="31">
        <f>M7991/(L7991+M7991)</f>
        <v>0.95366892061106934</v>
      </c>
      <c r="L7991" s="52">
        <f>COUNTIF($N$6:N7991,FALSE)</f>
        <v>370</v>
      </c>
      <c r="M7991" s="52">
        <f>COUNTIF($N$6:N7991,TRUE)</f>
        <v>7616</v>
      </c>
      <c r="N7991" s="53" t="b">
        <f>O7991=P7991</f>
        <v>1</v>
      </c>
      <c r="O7991" s="53" t="str">
        <f>IF(R7991&gt;0,"+","-")</f>
        <v>-</v>
      </c>
      <c r="P7991" s="53" t="str">
        <f>IF(S7991&gt;0,"+","-")</f>
        <v>-</v>
      </c>
      <c r="R7991" s="23"/>
      <c r="S7991" s="15"/>
      <c r="T7991"/>
      <c r="U7991" s="70"/>
      <c r="V7991" s="71">
        <f t="shared" si="301"/>
        <v>1</v>
      </c>
      <c r="W7991" s="25" t="e">
        <f t="shared" si="302"/>
        <v>#DIV/0!</v>
      </c>
      <c r="X7991" s="64"/>
    </row>
    <row r="7992" spans="11:24" x14ac:dyDescent="0.3">
      <c r="K7992" s="31">
        <f>M7992/(L7992+M7992)</f>
        <v>0.95367472142231124</v>
      </c>
      <c r="L7992" s="52">
        <f>COUNTIF($N$6:N7992,FALSE)</f>
        <v>370</v>
      </c>
      <c r="M7992" s="52">
        <f>COUNTIF($N$6:N7992,TRUE)</f>
        <v>7617</v>
      </c>
      <c r="N7992" s="53" t="b">
        <f>O7992=P7992</f>
        <v>1</v>
      </c>
      <c r="O7992" s="53" t="str">
        <f>IF(R7992&gt;0,"+","-")</f>
        <v>-</v>
      </c>
      <c r="P7992" s="53" t="str">
        <f>IF(S7992&gt;0,"+","-")</f>
        <v>-</v>
      </c>
      <c r="R7992" s="23"/>
      <c r="S7992" s="15"/>
      <c r="T7992"/>
      <c r="U7992" s="70"/>
      <c r="V7992" s="71">
        <f t="shared" ref="V7992:V8055" si="303">COUNTIF(N7943:N7992,TRUE)/50</f>
        <v>1</v>
      </c>
      <c r="W7992" s="25" t="e">
        <f t="shared" si="302"/>
        <v>#DIV/0!</v>
      </c>
      <c r="X7992" s="64"/>
    </row>
    <row r="7993" spans="11:24" x14ac:dyDescent="0.3">
      <c r="K7993" s="31">
        <f>M7993/(L7993+M7993)</f>
        <v>0.95368052078117171</v>
      </c>
      <c r="L7993" s="52">
        <f>COUNTIF($N$6:N7993,FALSE)</f>
        <v>370</v>
      </c>
      <c r="M7993" s="52">
        <f>COUNTIF($N$6:N7993,TRUE)</f>
        <v>7618</v>
      </c>
      <c r="N7993" s="53" t="b">
        <f>O7993=P7993</f>
        <v>1</v>
      </c>
      <c r="O7993" s="53" t="str">
        <f>IF(R7993&gt;0,"+","-")</f>
        <v>-</v>
      </c>
      <c r="P7993" s="53" t="str">
        <f>IF(S7993&gt;0,"+","-")</f>
        <v>-</v>
      </c>
      <c r="R7993" s="23"/>
      <c r="S7993" s="15"/>
      <c r="T7993"/>
      <c r="U7993" s="70"/>
      <c r="V7993" s="71">
        <f t="shared" si="303"/>
        <v>1</v>
      </c>
      <c r="W7993" s="25" t="e">
        <f t="shared" si="302"/>
        <v>#DIV/0!</v>
      </c>
      <c r="X7993" s="64"/>
    </row>
    <row r="7994" spans="11:24" x14ac:dyDescent="0.3">
      <c r="K7994" s="31">
        <f>M7994/(L7994+M7994)</f>
        <v>0.95368631868819631</v>
      </c>
      <c r="L7994" s="52">
        <f>COUNTIF($N$6:N7994,FALSE)</f>
        <v>370</v>
      </c>
      <c r="M7994" s="52">
        <f>COUNTIF($N$6:N7994,TRUE)</f>
        <v>7619</v>
      </c>
      <c r="N7994" s="53" t="b">
        <f>O7994=P7994</f>
        <v>1</v>
      </c>
      <c r="O7994" s="53" t="str">
        <f>IF(R7994&gt;0,"+","-")</f>
        <v>-</v>
      </c>
      <c r="P7994" s="53" t="str">
        <f>IF(S7994&gt;0,"+","-")</f>
        <v>-</v>
      </c>
      <c r="R7994" s="23"/>
      <c r="S7994" s="15"/>
      <c r="T7994"/>
      <c r="U7994" s="70"/>
      <c r="V7994" s="71">
        <f t="shared" si="303"/>
        <v>1</v>
      </c>
      <c r="W7994" s="25" t="e">
        <f t="shared" si="302"/>
        <v>#DIV/0!</v>
      </c>
      <c r="X7994" s="64"/>
    </row>
    <row r="7995" spans="11:24" x14ac:dyDescent="0.3">
      <c r="K7995" s="31">
        <f>M7995/(L7995+M7995)</f>
        <v>0.95369211514392993</v>
      </c>
      <c r="L7995" s="52">
        <f>COUNTIF($N$6:N7995,FALSE)</f>
        <v>370</v>
      </c>
      <c r="M7995" s="52">
        <f>COUNTIF($N$6:N7995,TRUE)</f>
        <v>7620</v>
      </c>
      <c r="N7995" s="53" t="b">
        <f>O7995=P7995</f>
        <v>1</v>
      </c>
      <c r="O7995" s="53" t="str">
        <f>IF(R7995&gt;0,"+","-")</f>
        <v>-</v>
      </c>
      <c r="P7995" s="53" t="str">
        <f>IF(S7995&gt;0,"+","-")</f>
        <v>-</v>
      </c>
      <c r="R7995" s="23"/>
      <c r="S7995" s="15"/>
      <c r="T7995"/>
      <c r="U7995" s="70"/>
      <c r="V7995" s="71">
        <f t="shared" si="303"/>
        <v>1</v>
      </c>
      <c r="W7995" s="25" t="e">
        <f t="shared" si="302"/>
        <v>#DIV/0!</v>
      </c>
      <c r="X7995" s="64"/>
    </row>
    <row r="7996" spans="11:24" x14ac:dyDescent="0.3">
      <c r="K7996" s="31">
        <f>M7996/(L7996+M7996)</f>
        <v>0.95369791014891758</v>
      </c>
      <c r="L7996" s="52">
        <f>COUNTIF($N$6:N7996,FALSE)</f>
        <v>370</v>
      </c>
      <c r="M7996" s="52">
        <f>COUNTIF($N$6:N7996,TRUE)</f>
        <v>7621</v>
      </c>
      <c r="N7996" s="53" t="b">
        <f>O7996=P7996</f>
        <v>1</v>
      </c>
      <c r="O7996" s="53" t="str">
        <f>IF(R7996&gt;0,"+","-")</f>
        <v>-</v>
      </c>
      <c r="P7996" s="53" t="str">
        <f>IF(S7996&gt;0,"+","-")</f>
        <v>-</v>
      </c>
      <c r="R7996" s="23"/>
      <c r="S7996" s="15"/>
      <c r="T7996"/>
      <c r="U7996" s="70"/>
      <c r="V7996" s="71">
        <f t="shared" si="303"/>
        <v>1</v>
      </c>
      <c r="W7996" s="25" t="e">
        <f t="shared" si="302"/>
        <v>#DIV/0!</v>
      </c>
      <c r="X7996" s="64"/>
    </row>
    <row r="7997" spans="11:24" x14ac:dyDescent="0.3">
      <c r="K7997" s="31">
        <f>M7997/(L7997+M7997)</f>
        <v>0.95370370370370372</v>
      </c>
      <c r="L7997" s="52">
        <f>COUNTIF($N$6:N7997,FALSE)</f>
        <v>370</v>
      </c>
      <c r="M7997" s="52">
        <f>COUNTIF($N$6:N7997,TRUE)</f>
        <v>7622</v>
      </c>
      <c r="N7997" s="53" t="b">
        <f>O7997=P7997</f>
        <v>1</v>
      </c>
      <c r="O7997" s="53" t="str">
        <f>IF(R7997&gt;0,"+","-")</f>
        <v>-</v>
      </c>
      <c r="P7997" s="53" t="str">
        <f>IF(S7997&gt;0,"+","-")</f>
        <v>-</v>
      </c>
      <c r="R7997" s="23"/>
      <c r="S7997" s="15"/>
      <c r="T7997"/>
      <c r="U7997" s="70"/>
      <c r="V7997" s="71">
        <f t="shared" si="303"/>
        <v>1</v>
      </c>
      <c r="W7997" s="25" t="e">
        <f t="shared" si="302"/>
        <v>#DIV/0!</v>
      </c>
      <c r="X7997" s="64"/>
    </row>
    <row r="7998" spans="11:24" x14ac:dyDescent="0.3">
      <c r="K7998" s="31">
        <f>M7998/(L7998+M7998)</f>
        <v>0.95370949580883269</v>
      </c>
      <c r="L7998" s="52">
        <f>COUNTIF($N$6:N7998,FALSE)</f>
        <v>370</v>
      </c>
      <c r="M7998" s="52">
        <f>COUNTIF($N$6:N7998,TRUE)</f>
        <v>7623</v>
      </c>
      <c r="N7998" s="53" t="b">
        <f>O7998=P7998</f>
        <v>1</v>
      </c>
      <c r="O7998" s="53" t="str">
        <f>IF(R7998&gt;0,"+","-")</f>
        <v>-</v>
      </c>
      <c r="P7998" s="53" t="str">
        <f>IF(S7998&gt;0,"+","-")</f>
        <v>-</v>
      </c>
      <c r="R7998" s="23"/>
      <c r="S7998" s="15"/>
      <c r="T7998"/>
      <c r="U7998" s="70"/>
      <c r="V7998" s="71">
        <f t="shared" si="303"/>
        <v>1</v>
      </c>
      <c r="W7998" s="25" t="e">
        <f t="shared" si="302"/>
        <v>#DIV/0!</v>
      </c>
      <c r="X7998" s="64"/>
    </row>
    <row r="7999" spans="11:24" x14ac:dyDescent="0.3">
      <c r="K7999" s="31">
        <f>M7999/(L7999+M7999)</f>
        <v>0.9537152864648486</v>
      </c>
      <c r="L7999" s="52">
        <f>COUNTIF($N$6:N7999,FALSE)</f>
        <v>370</v>
      </c>
      <c r="M7999" s="52">
        <f>COUNTIF($N$6:N7999,TRUE)</f>
        <v>7624</v>
      </c>
      <c r="N7999" s="53" t="b">
        <f>O7999=P7999</f>
        <v>1</v>
      </c>
      <c r="O7999" s="53" t="str">
        <f>IF(R7999&gt;0,"+","-")</f>
        <v>-</v>
      </c>
      <c r="P7999" s="53" t="str">
        <f>IF(S7999&gt;0,"+","-")</f>
        <v>-</v>
      </c>
      <c r="Q7999" s="14"/>
      <c r="R7999" s="15"/>
      <c r="S7999" s="15"/>
      <c r="T7999"/>
      <c r="U7999" s="70"/>
      <c r="V7999" s="71">
        <f t="shared" si="303"/>
        <v>1</v>
      </c>
      <c r="W7999" s="25" t="e">
        <f t="shared" si="302"/>
        <v>#DIV/0!</v>
      </c>
      <c r="X7999" s="64"/>
    </row>
    <row r="8000" spans="11:24" x14ac:dyDescent="0.3">
      <c r="K8000" s="31">
        <f>M8000/(L8000+M8000)</f>
        <v>0.95372107567229514</v>
      </c>
      <c r="L8000" s="52">
        <f>COUNTIF($N$6:N8000,FALSE)</f>
        <v>370</v>
      </c>
      <c r="M8000" s="52">
        <f>COUNTIF($N$6:N8000,TRUE)</f>
        <v>7625</v>
      </c>
      <c r="N8000" s="53" t="b">
        <f>O8000=P8000</f>
        <v>1</v>
      </c>
      <c r="O8000" s="53" t="str">
        <f>IF(R8000&gt;0,"+","-")</f>
        <v>-</v>
      </c>
      <c r="P8000" s="53" t="str">
        <f>IF(S8000&gt;0,"+","-")</f>
        <v>-</v>
      </c>
      <c r="R8000" s="23"/>
      <c r="S8000" s="15"/>
      <c r="T8000"/>
      <c r="U8000" s="70"/>
      <c r="V8000" s="71">
        <f t="shared" si="303"/>
        <v>1</v>
      </c>
      <c r="W8000" s="25" t="e">
        <f t="shared" si="302"/>
        <v>#DIV/0!</v>
      </c>
      <c r="X8000" s="64"/>
    </row>
    <row r="8001" spans="11:24" x14ac:dyDescent="0.3">
      <c r="K8001" s="31">
        <f>M8001/(L8001+M8001)</f>
        <v>0.95372686343171587</v>
      </c>
      <c r="L8001" s="52">
        <f>COUNTIF($N$6:N8001,FALSE)</f>
        <v>370</v>
      </c>
      <c r="M8001" s="52">
        <f>COUNTIF($N$6:N8001,TRUE)</f>
        <v>7626</v>
      </c>
      <c r="N8001" s="53" t="b">
        <f>O8001=P8001</f>
        <v>1</v>
      </c>
      <c r="O8001" s="53" t="str">
        <f>IF(R8001&gt;0,"+","-")</f>
        <v>-</v>
      </c>
      <c r="P8001" s="53" t="str">
        <f>IF(S8001&gt;0,"+","-")</f>
        <v>-</v>
      </c>
      <c r="R8001" s="23"/>
      <c r="S8001" s="15"/>
      <c r="T8001"/>
      <c r="U8001" s="70"/>
      <c r="V8001" s="71">
        <f t="shared" si="303"/>
        <v>1</v>
      </c>
      <c r="W8001" s="25" t="e">
        <f t="shared" si="302"/>
        <v>#DIV/0!</v>
      </c>
      <c r="X8001" s="64"/>
    </row>
    <row r="8002" spans="11:24" x14ac:dyDescent="0.3">
      <c r="K8002" s="31">
        <f>M8002/(L8002+M8002)</f>
        <v>0.9537326497436539</v>
      </c>
      <c r="L8002" s="52">
        <f>COUNTIF($N$6:N8002,FALSE)</f>
        <v>370</v>
      </c>
      <c r="M8002" s="52">
        <f>COUNTIF($N$6:N8002,TRUE)</f>
        <v>7627</v>
      </c>
      <c r="N8002" s="53" t="b">
        <f>O8002=P8002</f>
        <v>1</v>
      </c>
      <c r="O8002" s="53" t="str">
        <f>IF(R8002&gt;0,"+","-")</f>
        <v>-</v>
      </c>
      <c r="P8002" s="53" t="str">
        <f>IF(S8002&gt;0,"+","-")</f>
        <v>-</v>
      </c>
      <c r="R8002" s="23"/>
      <c r="S8002" s="15"/>
      <c r="T8002"/>
      <c r="U8002" s="70"/>
      <c r="V8002" s="71">
        <f t="shared" si="303"/>
        <v>1</v>
      </c>
      <c r="W8002" s="25" t="e">
        <f t="shared" si="302"/>
        <v>#DIV/0!</v>
      </c>
      <c r="X8002" s="64"/>
    </row>
    <row r="8003" spans="11:24" x14ac:dyDescent="0.3">
      <c r="K8003" s="31">
        <f>M8003/(L8003+M8003)</f>
        <v>0.95373843460865215</v>
      </c>
      <c r="L8003" s="52">
        <f>COUNTIF($N$6:N8003,FALSE)</f>
        <v>370</v>
      </c>
      <c r="M8003" s="52">
        <f>COUNTIF($N$6:N8003,TRUE)</f>
        <v>7628</v>
      </c>
      <c r="N8003" s="53" t="b">
        <f>O8003=P8003</f>
        <v>1</v>
      </c>
      <c r="O8003" s="53" t="str">
        <f>IF(R8003&gt;0,"+","-")</f>
        <v>-</v>
      </c>
      <c r="P8003" s="53" t="str">
        <f>IF(S8003&gt;0,"+","-")</f>
        <v>-</v>
      </c>
      <c r="R8003" s="23"/>
      <c r="S8003" s="15"/>
      <c r="T8003"/>
      <c r="U8003" s="70"/>
      <c r="V8003" s="71">
        <f t="shared" si="303"/>
        <v>1</v>
      </c>
      <c r="W8003" s="25" t="e">
        <f t="shared" si="302"/>
        <v>#DIV/0!</v>
      </c>
      <c r="X8003" s="64"/>
    </row>
    <row r="8004" spans="11:24" x14ac:dyDescent="0.3">
      <c r="K8004" s="31">
        <f>M8004/(L8004+M8004)</f>
        <v>0.9537442180272534</v>
      </c>
      <c r="L8004" s="52">
        <f>COUNTIF($N$6:N8004,FALSE)</f>
        <v>370</v>
      </c>
      <c r="M8004" s="52">
        <f>COUNTIF($N$6:N8004,TRUE)</f>
        <v>7629</v>
      </c>
      <c r="N8004" s="53" t="b">
        <f>O8004=P8004</f>
        <v>1</v>
      </c>
      <c r="O8004" s="53" t="str">
        <f>IF(R8004&gt;0,"+","-")</f>
        <v>-</v>
      </c>
      <c r="P8004" s="53" t="str">
        <f>IF(S8004&gt;0,"+","-")</f>
        <v>-</v>
      </c>
      <c r="R8004" s="23"/>
      <c r="S8004" s="15"/>
      <c r="T8004"/>
      <c r="U8004" s="70"/>
      <c r="V8004" s="71">
        <f t="shared" si="303"/>
        <v>1</v>
      </c>
      <c r="W8004" s="25" t="e">
        <f t="shared" si="302"/>
        <v>#DIV/0!</v>
      </c>
      <c r="X8004" s="64"/>
    </row>
    <row r="8005" spans="11:24" x14ac:dyDescent="0.3">
      <c r="K8005" s="31">
        <f>M8005/(L8005+M8005)</f>
        <v>0.95374999999999999</v>
      </c>
      <c r="L8005" s="54">
        <f>COUNTIF($N$6:N8005,FALSE)</f>
        <v>370</v>
      </c>
      <c r="M8005" s="54">
        <f>COUNTIF($N$6:N8005,TRUE)</f>
        <v>7630</v>
      </c>
      <c r="N8005" s="4" t="b">
        <f>O8005=P8005</f>
        <v>1</v>
      </c>
      <c r="O8005" s="53" t="str">
        <f>IF(R8005&gt;0,"+","-")</f>
        <v>-</v>
      </c>
      <c r="P8005" s="53" t="str">
        <f>IF(S8005&gt;0,"+","-")</f>
        <v>-</v>
      </c>
      <c r="R8005" s="23"/>
      <c r="S8005" s="15"/>
      <c r="T8005"/>
      <c r="U8005" s="70"/>
      <c r="V8005" s="71">
        <f t="shared" si="303"/>
        <v>1</v>
      </c>
      <c r="W8005" s="25" t="e">
        <f t="shared" si="302"/>
        <v>#DIV/0!</v>
      </c>
      <c r="X8005" s="64"/>
    </row>
    <row r="8006" spans="11:24" x14ac:dyDescent="0.3">
      <c r="K8006" s="31">
        <f>M8006/(L8006+M8006)</f>
        <v>0.95375578052743404</v>
      </c>
      <c r="L8006" s="52">
        <f>COUNTIF($N$6:N8006,FALSE)</f>
        <v>370</v>
      </c>
      <c r="M8006" s="52">
        <f>COUNTIF($N$6:N8006,TRUE)</f>
        <v>7631</v>
      </c>
      <c r="N8006" s="53" t="b">
        <f>O8006=P8006</f>
        <v>1</v>
      </c>
      <c r="O8006" s="53" t="str">
        <f>IF(R8006&gt;0,"+","-")</f>
        <v>-</v>
      </c>
      <c r="P8006" s="53" t="str">
        <f>IF(S8006&gt;0,"+","-")</f>
        <v>-</v>
      </c>
      <c r="Q8006" s="14"/>
      <c r="R8006" s="15"/>
      <c r="S8006" s="15"/>
      <c r="T8006"/>
      <c r="U8006" s="70"/>
      <c r="V8006" s="71">
        <f t="shared" si="303"/>
        <v>1</v>
      </c>
      <c r="W8006" s="25" t="e">
        <f t="shared" si="302"/>
        <v>#DIV/0!</v>
      </c>
      <c r="X8006" s="64"/>
    </row>
    <row r="8007" spans="11:24" x14ac:dyDescent="0.3">
      <c r="K8007" s="31">
        <f>M8007/(L8007+M8007)</f>
        <v>0.95376155961009745</v>
      </c>
      <c r="L8007" s="52">
        <f>COUNTIF($N$6:N8007,FALSE)</f>
        <v>370</v>
      </c>
      <c r="M8007" s="52">
        <f>COUNTIF($N$6:N8007,TRUE)</f>
        <v>7632</v>
      </c>
      <c r="N8007" s="53" t="b">
        <f>O8007=P8007</f>
        <v>1</v>
      </c>
      <c r="O8007" s="53" t="str">
        <f>IF(R8007&gt;0,"+","-")</f>
        <v>-</v>
      </c>
      <c r="P8007" s="53" t="str">
        <f>IF(S8007&gt;0,"+","-")</f>
        <v>-</v>
      </c>
      <c r="R8007" s="23"/>
      <c r="S8007" s="15"/>
      <c r="T8007"/>
      <c r="U8007" s="70"/>
      <c r="V8007" s="71">
        <f t="shared" si="303"/>
        <v>1</v>
      </c>
      <c r="W8007" s="25" t="e">
        <f t="shared" si="302"/>
        <v>#DIV/0!</v>
      </c>
      <c r="X8007" s="64"/>
    </row>
    <row r="8008" spans="11:24" x14ac:dyDescent="0.3">
      <c r="K8008" s="31">
        <f>M8008/(L8008+M8008)</f>
        <v>0.9537673372485318</v>
      </c>
      <c r="L8008" s="52">
        <f>COUNTIF($N$6:N8008,FALSE)</f>
        <v>370</v>
      </c>
      <c r="M8008" s="52">
        <f>COUNTIF($N$6:N8008,TRUE)</f>
        <v>7633</v>
      </c>
      <c r="N8008" s="53" t="b">
        <f>O8008=P8008</f>
        <v>1</v>
      </c>
      <c r="O8008" s="53" t="str">
        <f>IF(R8008&gt;0,"+","-")</f>
        <v>-</v>
      </c>
      <c r="P8008" s="53" t="str">
        <f>IF(S8008&gt;0,"+","-")</f>
        <v>-</v>
      </c>
      <c r="R8008" s="23"/>
      <c r="S8008" s="15"/>
      <c r="T8008"/>
      <c r="U8008" s="70"/>
      <c r="V8008" s="71">
        <f t="shared" si="303"/>
        <v>1</v>
      </c>
      <c r="W8008" s="25" t="e">
        <f t="shared" si="302"/>
        <v>#DIV/0!</v>
      </c>
      <c r="X8008" s="64"/>
    </row>
    <row r="8009" spans="11:24" x14ac:dyDescent="0.3">
      <c r="K8009" s="31">
        <f>M8009/(L8009+M8009)</f>
        <v>0.95377311344327831</v>
      </c>
      <c r="L8009" s="52">
        <f>COUNTIF($N$6:N8009,FALSE)</f>
        <v>370</v>
      </c>
      <c r="M8009" s="52">
        <f>COUNTIF($N$6:N8009,TRUE)</f>
        <v>7634</v>
      </c>
      <c r="N8009" s="53" t="b">
        <f>O8009=P8009</f>
        <v>1</v>
      </c>
      <c r="O8009" s="53" t="str">
        <f>IF(R8009&gt;0,"+","-")</f>
        <v>-</v>
      </c>
      <c r="P8009" s="53" t="str">
        <f>IF(S8009&gt;0,"+","-")</f>
        <v>-</v>
      </c>
      <c r="Q8009" s="14"/>
      <c r="R8009" s="15"/>
      <c r="S8009" s="15"/>
      <c r="T8009"/>
      <c r="U8009" s="70"/>
      <c r="V8009" s="71">
        <f t="shared" si="303"/>
        <v>1</v>
      </c>
      <c r="W8009" s="25" t="e">
        <f t="shared" si="302"/>
        <v>#DIV/0!</v>
      </c>
      <c r="X8009" s="64"/>
    </row>
    <row r="8010" spans="11:24" x14ac:dyDescent="0.3">
      <c r="K8010" s="31">
        <f>M8010/(L8010+M8010)</f>
        <v>0.95377888819487822</v>
      </c>
      <c r="L8010" s="52">
        <f>COUNTIF($N$6:N8010,FALSE)</f>
        <v>370</v>
      </c>
      <c r="M8010" s="52">
        <f>COUNTIF($N$6:N8010,TRUE)</f>
        <v>7635</v>
      </c>
      <c r="N8010" s="53" t="b">
        <f>O8010=P8010</f>
        <v>1</v>
      </c>
      <c r="O8010" s="53" t="str">
        <f>IF(R8010&gt;0,"+","-")</f>
        <v>-</v>
      </c>
      <c r="P8010" s="53" t="str">
        <f>IF(S8010&gt;0,"+","-")</f>
        <v>-</v>
      </c>
      <c r="Q8010" s="14"/>
      <c r="R8010" s="15"/>
      <c r="S8010" s="15"/>
      <c r="T8010"/>
      <c r="U8010" s="70"/>
      <c r="V8010" s="71">
        <f t="shared" si="303"/>
        <v>1</v>
      </c>
      <c r="W8010" s="25" t="e">
        <f t="shared" si="302"/>
        <v>#DIV/0!</v>
      </c>
      <c r="X8010" s="64"/>
    </row>
    <row r="8011" spans="11:24" x14ac:dyDescent="0.3">
      <c r="K8011" s="31">
        <f>M8011/(L8011+M8011)</f>
        <v>0.95378466150387209</v>
      </c>
      <c r="L8011" s="52">
        <f>COUNTIF($N$6:N8011,FALSE)</f>
        <v>370</v>
      </c>
      <c r="M8011" s="52">
        <f>COUNTIF($N$6:N8011,TRUE)</f>
        <v>7636</v>
      </c>
      <c r="N8011" s="53" t="b">
        <f>O8011=P8011</f>
        <v>1</v>
      </c>
      <c r="O8011" s="53" t="str">
        <f>IF(R8011&gt;0,"+","-")</f>
        <v>-</v>
      </c>
      <c r="P8011" s="53" t="str">
        <f>IF(S8011&gt;0,"+","-")</f>
        <v>-</v>
      </c>
      <c r="R8011" s="23"/>
      <c r="S8011" s="15"/>
      <c r="T8011"/>
      <c r="U8011" s="70"/>
      <c r="V8011" s="71">
        <f t="shared" si="303"/>
        <v>1</v>
      </c>
      <c r="W8011" s="25" t="e">
        <f t="shared" si="302"/>
        <v>#DIV/0!</v>
      </c>
      <c r="X8011" s="64"/>
    </row>
    <row r="8012" spans="11:24" x14ac:dyDescent="0.3">
      <c r="K8012" s="31">
        <f>M8012/(L8012+M8012)</f>
        <v>0.95379043337080049</v>
      </c>
      <c r="L8012" s="52">
        <f>COUNTIF($N$6:N8012,FALSE)</f>
        <v>370</v>
      </c>
      <c r="M8012" s="52">
        <f>COUNTIF($N$6:N8012,TRUE)</f>
        <v>7637</v>
      </c>
      <c r="N8012" s="53" t="b">
        <f>O8012=P8012</f>
        <v>1</v>
      </c>
      <c r="O8012" s="53" t="str">
        <f>IF(R8012&gt;0,"+","-")</f>
        <v>-</v>
      </c>
      <c r="P8012" s="53" t="str">
        <f>IF(S8012&gt;0,"+","-")</f>
        <v>-</v>
      </c>
      <c r="R8012" s="23"/>
      <c r="S8012" s="15"/>
      <c r="T8012"/>
      <c r="U8012" s="70"/>
      <c r="V8012" s="71">
        <f t="shared" si="303"/>
        <v>1</v>
      </c>
      <c r="W8012" s="25" t="e">
        <f t="shared" si="302"/>
        <v>#DIV/0!</v>
      </c>
      <c r="X8012" s="64"/>
    </row>
    <row r="8013" spans="11:24" x14ac:dyDescent="0.3">
      <c r="K8013" s="31">
        <f>M8013/(L8013+M8013)</f>
        <v>0.95379620379620378</v>
      </c>
      <c r="L8013" s="52">
        <f>COUNTIF($N$6:N8013,FALSE)</f>
        <v>370</v>
      </c>
      <c r="M8013" s="52">
        <f>COUNTIF($N$6:N8013,TRUE)</f>
        <v>7638</v>
      </c>
      <c r="N8013" s="53" t="b">
        <f>O8013=P8013</f>
        <v>1</v>
      </c>
      <c r="O8013" s="53" t="str">
        <f>IF(R8013&gt;0,"+","-")</f>
        <v>-</v>
      </c>
      <c r="P8013" s="53" t="str">
        <f>IF(S8013&gt;0,"+","-")</f>
        <v>-</v>
      </c>
      <c r="Q8013" s="14"/>
      <c r="R8013" s="15"/>
      <c r="S8013" s="15"/>
      <c r="T8013"/>
      <c r="U8013" s="70"/>
      <c r="V8013" s="71">
        <f t="shared" si="303"/>
        <v>1</v>
      </c>
      <c r="W8013" s="25" t="e">
        <f t="shared" si="302"/>
        <v>#DIV/0!</v>
      </c>
      <c r="X8013" s="64"/>
    </row>
    <row r="8014" spans="11:24" x14ac:dyDescent="0.3">
      <c r="K8014" s="31">
        <f>M8014/(L8014+M8014)</f>
        <v>0.95380197278062184</v>
      </c>
      <c r="L8014" s="52">
        <f>COUNTIF($N$6:N8014,FALSE)</f>
        <v>370</v>
      </c>
      <c r="M8014" s="52">
        <f>COUNTIF($N$6:N8014,TRUE)</f>
        <v>7639</v>
      </c>
      <c r="N8014" s="53" t="b">
        <f>O8014=P8014</f>
        <v>1</v>
      </c>
      <c r="O8014" s="53" t="str">
        <f>IF(R8014&gt;0,"+","-")</f>
        <v>-</v>
      </c>
      <c r="P8014" s="53" t="str">
        <f>IF(S8014&gt;0,"+","-")</f>
        <v>-</v>
      </c>
      <c r="Q8014" s="14"/>
      <c r="R8014" s="15"/>
      <c r="S8014" s="15"/>
      <c r="T8014"/>
      <c r="U8014" s="70"/>
      <c r="V8014" s="71">
        <f t="shared" si="303"/>
        <v>1</v>
      </c>
      <c r="W8014" s="25" t="e">
        <f t="shared" si="302"/>
        <v>#DIV/0!</v>
      </c>
      <c r="X8014" s="64"/>
    </row>
    <row r="8015" spans="11:24" x14ac:dyDescent="0.3">
      <c r="K8015" s="31">
        <f>M8015/(L8015+M8015)</f>
        <v>0.95380774032459426</v>
      </c>
      <c r="L8015" s="52">
        <f>COUNTIF($N$6:N8015,FALSE)</f>
        <v>370</v>
      </c>
      <c r="M8015" s="52">
        <f>COUNTIF($N$6:N8015,TRUE)</f>
        <v>7640</v>
      </c>
      <c r="N8015" s="53" t="b">
        <f>O8015=P8015</f>
        <v>1</v>
      </c>
      <c r="O8015" s="53" t="str">
        <f>IF(R8015&gt;0,"+","-")</f>
        <v>-</v>
      </c>
      <c r="P8015" s="53" t="str">
        <f>IF(S8015&gt;0,"+","-")</f>
        <v>-</v>
      </c>
      <c r="R8015" s="23"/>
      <c r="S8015" s="15"/>
      <c r="T8015"/>
      <c r="U8015" s="70"/>
      <c r="V8015" s="71">
        <f t="shared" si="303"/>
        <v>1</v>
      </c>
      <c r="W8015" s="25" t="e">
        <f t="shared" si="302"/>
        <v>#DIV/0!</v>
      </c>
      <c r="X8015" s="64"/>
    </row>
    <row r="8016" spans="11:24" x14ac:dyDescent="0.3">
      <c r="K8016" s="31">
        <f>M8016/(L8016+M8016)</f>
        <v>0.95381350642866058</v>
      </c>
      <c r="L8016" s="52">
        <f>COUNTIF($N$6:N8016,FALSE)</f>
        <v>370</v>
      </c>
      <c r="M8016" s="52">
        <f>COUNTIF($N$6:N8016,TRUE)</f>
        <v>7641</v>
      </c>
      <c r="N8016" s="53" t="b">
        <f>O8016=P8016</f>
        <v>1</v>
      </c>
      <c r="O8016" s="53" t="str">
        <f>IF(R8016&gt;0,"+","-")</f>
        <v>-</v>
      </c>
      <c r="P8016" s="53" t="str">
        <f>IF(S8016&gt;0,"+","-")</f>
        <v>-</v>
      </c>
      <c r="R8016" s="23"/>
      <c r="S8016" s="15"/>
      <c r="T8016"/>
      <c r="U8016" s="70"/>
      <c r="V8016" s="71">
        <f t="shared" si="303"/>
        <v>1</v>
      </c>
      <c r="W8016" s="25" t="e">
        <f t="shared" si="302"/>
        <v>#DIV/0!</v>
      </c>
      <c r="X8016" s="64"/>
    </row>
    <row r="8017" spans="11:24" x14ac:dyDescent="0.3">
      <c r="K8017" s="31">
        <f>M8017/(L8017+M8017)</f>
        <v>0.95381927109335995</v>
      </c>
      <c r="L8017" s="52">
        <f>COUNTIF($N$6:N8017,FALSE)</f>
        <v>370</v>
      </c>
      <c r="M8017" s="52">
        <f>COUNTIF($N$6:N8017,TRUE)</f>
        <v>7642</v>
      </c>
      <c r="N8017" s="53" t="b">
        <f>O8017=P8017</f>
        <v>1</v>
      </c>
      <c r="O8017" s="53" t="str">
        <f>IF(R8017&gt;0,"+","-")</f>
        <v>-</v>
      </c>
      <c r="P8017" s="53" t="str">
        <f>IF(S8017&gt;0,"+","-")</f>
        <v>-</v>
      </c>
      <c r="R8017" s="23"/>
      <c r="S8017" s="15"/>
      <c r="T8017"/>
      <c r="U8017" s="70"/>
      <c r="V8017" s="71">
        <f t="shared" si="303"/>
        <v>1</v>
      </c>
      <c r="W8017" s="25" t="e">
        <f t="shared" si="302"/>
        <v>#DIV/0!</v>
      </c>
      <c r="X8017" s="64"/>
    </row>
    <row r="8018" spans="11:24" x14ac:dyDescent="0.3">
      <c r="K8018" s="31">
        <f>M8018/(L8018+M8018)</f>
        <v>0.95382503431923127</v>
      </c>
      <c r="L8018" s="52">
        <f>COUNTIF($N$6:N8018,FALSE)</f>
        <v>370</v>
      </c>
      <c r="M8018" s="52">
        <f>COUNTIF($N$6:N8018,TRUE)</f>
        <v>7643</v>
      </c>
      <c r="N8018" s="53" t="b">
        <f>O8018=P8018</f>
        <v>1</v>
      </c>
      <c r="O8018" s="53" t="str">
        <f>IF(R8018&gt;0,"+","-")</f>
        <v>-</v>
      </c>
      <c r="P8018" s="53" t="str">
        <f>IF(S8018&gt;0,"+","-")</f>
        <v>-</v>
      </c>
      <c r="Q8018" s="14"/>
      <c r="R8018" s="15"/>
      <c r="S8018" s="15"/>
      <c r="T8018"/>
      <c r="U8018" s="70"/>
      <c r="V8018" s="71">
        <f t="shared" si="303"/>
        <v>1</v>
      </c>
      <c r="W8018" s="25" t="e">
        <f t="shared" si="302"/>
        <v>#DIV/0!</v>
      </c>
      <c r="X8018" s="64"/>
    </row>
    <row r="8019" spans="11:24" x14ac:dyDescent="0.3">
      <c r="K8019" s="31">
        <f>M8019/(L8019+M8019)</f>
        <v>0.95383079610681309</v>
      </c>
      <c r="L8019" s="52">
        <f>COUNTIF($N$6:N8019,FALSE)</f>
        <v>370</v>
      </c>
      <c r="M8019" s="52">
        <f>COUNTIF($N$6:N8019,TRUE)</f>
        <v>7644</v>
      </c>
      <c r="N8019" s="53" t="b">
        <f>O8019=P8019</f>
        <v>1</v>
      </c>
      <c r="O8019" s="53" t="str">
        <f>IF(R8019&gt;0,"+","-")</f>
        <v>-</v>
      </c>
      <c r="P8019" s="53" t="str">
        <f>IF(S8019&gt;0,"+","-")</f>
        <v>-</v>
      </c>
      <c r="Q8019" s="14"/>
      <c r="R8019" s="15"/>
      <c r="S8019" s="15"/>
      <c r="T8019"/>
      <c r="U8019" s="70"/>
      <c r="V8019" s="71">
        <f t="shared" si="303"/>
        <v>1</v>
      </c>
      <c r="W8019" s="25" t="e">
        <f t="shared" si="302"/>
        <v>#DIV/0!</v>
      </c>
      <c r="X8019" s="64"/>
    </row>
    <row r="8020" spans="11:24" x14ac:dyDescent="0.3">
      <c r="K8020" s="31">
        <f>M8020/(L8020+M8020)</f>
        <v>0.95383655645664378</v>
      </c>
      <c r="L8020" s="52">
        <f>COUNTIF($N$6:N8020,FALSE)</f>
        <v>370</v>
      </c>
      <c r="M8020" s="52">
        <f>COUNTIF($N$6:N8020,TRUE)</f>
        <v>7645</v>
      </c>
      <c r="N8020" s="53" t="b">
        <f>O8020=P8020</f>
        <v>1</v>
      </c>
      <c r="O8020" s="53" t="str">
        <f>IF(R8020&gt;0,"+","-")</f>
        <v>-</v>
      </c>
      <c r="P8020" s="53" t="str">
        <f>IF(S8020&gt;0,"+","-")</f>
        <v>-</v>
      </c>
      <c r="R8020" s="23"/>
      <c r="S8020" s="15"/>
      <c r="T8020"/>
      <c r="U8020" s="70"/>
      <c r="V8020" s="71">
        <f t="shared" si="303"/>
        <v>1</v>
      </c>
      <c r="W8020" s="25" t="e">
        <f t="shared" si="302"/>
        <v>#DIV/0!</v>
      </c>
      <c r="X8020" s="64"/>
    </row>
    <row r="8021" spans="11:24" x14ac:dyDescent="0.3">
      <c r="K8021" s="31">
        <f>M8021/(L8021+M8021)</f>
        <v>0.95384231536926145</v>
      </c>
      <c r="L8021" s="52">
        <f>COUNTIF($N$6:N8021,FALSE)</f>
        <v>370</v>
      </c>
      <c r="M8021" s="52">
        <f>COUNTIF($N$6:N8021,TRUE)</f>
        <v>7646</v>
      </c>
      <c r="N8021" s="53" t="b">
        <f>O8021=P8021</f>
        <v>1</v>
      </c>
      <c r="O8021" s="53" t="str">
        <f>IF(R8021&gt;0,"+","-")</f>
        <v>-</v>
      </c>
      <c r="P8021" s="53" t="str">
        <f>IF(S8021&gt;0,"+","-")</f>
        <v>-</v>
      </c>
      <c r="R8021" s="23"/>
      <c r="S8021" s="15"/>
      <c r="T8021"/>
      <c r="U8021" s="70"/>
      <c r="V8021" s="71">
        <f t="shared" si="303"/>
        <v>1</v>
      </c>
      <c r="W8021" s="25" t="e">
        <f t="shared" si="302"/>
        <v>#DIV/0!</v>
      </c>
      <c r="X8021" s="64"/>
    </row>
    <row r="8022" spans="11:24" x14ac:dyDescent="0.3">
      <c r="K8022" s="31">
        <f>M8022/(L8022+M8022)</f>
        <v>0.9538480728452039</v>
      </c>
      <c r="L8022" s="52">
        <f>COUNTIF($N$6:N8022,FALSE)</f>
        <v>370</v>
      </c>
      <c r="M8022" s="52">
        <f>COUNTIF($N$6:N8022,TRUE)</f>
        <v>7647</v>
      </c>
      <c r="N8022" s="53" t="b">
        <f>O8022=P8022</f>
        <v>1</v>
      </c>
      <c r="O8022" s="53" t="str">
        <f>IF(R8022&gt;0,"+","-")</f>
        <v>-</v>
      </c>
      <c r="P8022" s="53" t="str">
        <f>IF(S8022&gt;0,"+","-")</f>
        <v>-</v>
      </c>
      <c r="Q8022" s="14"/>
      <c r="R8022" s="15"/>
      <c r="S8022" s="15"/>
      <c r="T8022"/>
      <c r="U8022" s="70"/>
      <c r="V8022" s="71">
        <f t="shared" si="303"/>
        <v>1</v>
      </c>
      <c r="W8022" s="25" t="e">
        <f t="shared" si="302"/>
        <v>#DIV/0!</v>
      </c>
      <c r="X8022" s="64"/>
    </row>
    <row r="8023" spans="11:24" x14ac:dyDescent="0.3">
      <c r="K8023" s="31">
        <f>M8023/(L8023+M8023)</f>
        <v>0.95385382888500869</v>
      </c>
      <c r="L8023" s="52">
        <f>COUNTIF($N$6:N8023,FALSE)</f>
        <v>370</v>
      </c>
      <c r="M8023" s="52">
        <f>COUNTIF($N$6:N8023,TRUE)</f>
        <v>7648</v>
      </c>
      <c r="N8023" s="53" t="b">
        <f>O8023=P8023</f>
        <v>1</v>
      </c>
      <c r="O8023" s="53" t="str">
        <f>IF(R8023&gt;0,"+","-")</f>
        <v>-</v>
      </c>
      <c r="P8023" s="53" t="str">
        <f>IF(S8023&gt;0,"+","-")</f>
        <v>-</v>
      </c>
      <c r="Q8023" s="14"/>
      <c r="R8023" s="15"/>
      <c r="S8023" s="15"/>
      <c r="T8023"/>
      <c r="U8023" s="70"/>
      <c r="V8023" s="71">
        <f t="shared" si="303"/>
        <v>1</v>
      </c>
      <c r="W8023" s="25" t="e">
        <f t="shared" si="302"/>
        <v>#DIV/0!</v>
      </c>
      <c r="X8023" s="64"/>
    </row>
    <row r="8024" spans="11:24" x14ac:dyDescent="0.3">
      <c r="K8024" s="31">
        <f>M8024/(L8024+M8024)</f>
        <v>0.95385958348921307</v>
      </c>
      <c r="L8024" s="52">
        <f>COUNTIF($N$6:N8024,FALSE)</f>
        <v>370</v>
      </c>
      <c r="M8024" s="52">
        <f>COUNTIF($N$6:N8024,TRUE)</f>
        <v>7649</v>
      </c>
      <c r="N8024" s="53" t="b">
        <f>O8024=P8024</f>
        <v>1</v>
      </c>
      <c r="O8024" s="53" t="str">
        <f>IF(R8024&gt;0,"+","-")</f>
        <v>-</v>
      </c>
      <c r="P8024" s="53" t="str">
        <f>IF(S8024&gt;0,"+","-")</f>
        <v>-</v>
      </c>
      <c r="Q8024" s="14"/>
      <c r="R8024" s="15"/>
      <c r="S8024" s="15"/>
      <c r="T8024"/>
      <c r="U8024" s="70"/>
      <c r="V8024" s="71">
        <f t="shared" si="303"/>
        <v>1</v>
      </c>
      <c r="W8024" s="25" t="e">
        <f t="shared" si="302"/>
        <v>#DIV/0!</v>
      </c>
      <c r="X8024" s="64"/>
    </row>
    <row r="8025" spans="11:24" x14ac:dyDescent="0.3">
      <c r="K8025" s="31">
        <f>M8025/(L8025+M8025)</f>
        <v>0.95386533665835416</v>
      </c>
      <c r="L8025" s="52">
        <f>COUNTIF($N$6:N8025,FALSE)</f>
        <v>370</v>
      </c>
      <c r="M8025" s="52">
        <f>COUNTIF($N$6:N8025,TRUE)</f>
        <v>7650</v>
      </c>
      <c r="N8025" s="53" t="b">
        <f>O8025=P8025</f>
        <v>1</v>
      </c>
      <c r="O8025" s="53" t="str">
        <f>IF(R8025&gt;0,"+","-")</f>
        <v>-</v>
      </c>
      <c r="P8025" s="53" t="str">
        <f>IF(S8025&gt;0,"+","-")</f>
        <v>-</v>
      </c>
      <c r="R8025" s="23"/>
      <c r="S8025" s="15"/>
      <c r="T8025"/>
      <c r="U8025" s="70"/>
      <c r="V8025" s="71">
        <f t="shared" si="303"/>
        <v>1</v>
      </c>
      <c r="W8025" s="25" t="e">
        <f t="shared" si="302"/>
        <v>#DIV/0!</v>
      </c>
      <c r="X8025" s="64"/>
    </row>
    <row r="8026" spans="11:24" x14ac:dyDescent="0.3">
      <c r="K8026" s="31">
        <f>M8026/(L8026+M8026)</f>
        <v>0.95387108839296841</v>
      </c>
      <c r="L8026" s="52">
        <f>COUNTIF($N$6:N8026,FALSE)</f>
        <v>370</v>
      </c>
      <c r="M8026" s="52">
        <f>COUNTIF($N$6:N8026,TRUE)</f>
        <v>7651</v>
      </c>
      <c r="N8026" s="53" t="b">
        <f>O8026=P8026</f>
        <v>1</v>
      </c>
      <c r="O8026" s="53" t="str">
        <f>IF(R8026&gt;0,"+","-")</f>
        <v>-</v>
      </c>
      <c r="P8026" s="53" t="str">
        <f>IF(S8026&gt;0,"+","-")</f>
        <v>-</v>
      </c>
      <c r="R8026" s="23"/>
      <c r="S8026" s="15"/>
      <c r="T8026"/>
      <c r="U8026" s="70"/>
      <c r="V8026" s="71">
        <f t="shared" si="303"/>
        <v>1</v>
      </c>
      <c r="W8026" s="25" t="e">
        <f t="shared" si="302"/>
        <v>#DIV/0!</v>
      </c>
      <c r="X8026" s="64"/>
    </row>
    <row r="8027" spans="11:24" x14ac:dyDescent="0.3">
      <c r="K8027" s="31">
        <f>M8027/(L8027+M8027)</f>
        <v>0.95387683869359263</v>
      </c>
      <c r="L8027" s="52">
        <f>COUNTIF($N$6:N8027,FALSE)</f>
        <v>370</v>
      </c>
      <c r="M8027" s="52">
        <f>COUNTIF($N$6:N8027,TRUE)</f>
        <v>7652</v>
      </c>
      <c r="N8027" s="53" t="b">
        <f>O8027=P8027</f>
        <v>1</v>
      </c>
      <c r="O8027" s="53" t="str">
        <f>IF(R8027&gt;0,"+","-")</f>
        <v>-</v>
      </c>
      <c r="P8027" s="53" t="str">
        <f>IF(S8027&gt;0,"+","-")</f>
        <v>-</v>
      </c>
      <c r="R8027" s="23"/>
      <c r="S8027" s="15"/>
      <c r="T8027"/>
      <c r="U8027" s="70"/>
      <c r="V8027" s="71">
        <f t="shared" si="303"/>
        <v>1</v>
      </c>
      <c r="W8027" s="25" t="e">
        <f t="shared" si="302"/>
        <v>#DIV/0!</v>
      </c>
      <c r="X8027" s="64"/>
    </row>
    <row r="8028" spans="11:24" x14ac:dyDescent="0.3">
      <c r="K8028" s="31">
        <f>M8028/(L8028+M8028)</f>
        <v>0.95388258756076283</v>
      </c>
      <c r="L8028" s="52">
        <f>COUNTIF($N$6:N8028,FALSE)</f>
        <v>370</v>
      </c>
      <c r="M8028" s="52">
        <f>COUNTIF($N$6:N8028,TRUE)</f>
        <v>7653</v>
      </c>
      <c r="N8028" s="53" t="b">
        <f>O8028=P8028</f>
        <v>1</v>
      </c>
      <c r="O8028" s="53" t="str">
        <f>IF(R8028&gt;0,"+","-")</f>
        <v>-</v>
      </c>
      <c r="P8028" s="53" t="str">
        <f>IF(S8028&gt;0,"+","-")</f>
        <v>-</v>
      </c>
      <c r="Q8028" s="14"/>
      <c r="R8028" s="15"/>
      <c r="S8028" s="15"/>
      <c r="T8028"/>
      <c r="U8028" s="70"/>
      <c r="V8028" s="71">
        <f t="shared" si="303"/>
        <v>1</v>
      </c>
      <c r="W8028" s="25" t="e">
        <f t="shared" si="302"/>
        <v>#DIV/0!</v>
      </c>
      <c r="X8028" s="64"/>
    </row>
    <row r="8029" spans="11:24" x14ac:dyDescent="0.3">
      <c r="K8029" s="31">
        <f>M8029/(L8029+M8029)</f>
        <v>0.95388833499501491</v>
      </c>
      <c r="L8029" s="52">
        <f>COUNTIF($N$6:N8029,FALSE)</f>
        <v>370</v>
      </c>
      <c r="M8029" s="52">
        <f>COUNTIF($N$6:N8029,TRUE)</f>
        <v>7654</v>
      </c>
      <c r="N8029" s="53" t="b">
        <f>O8029=P8029</f>
        <v>1</v>
      </c>
      <c r="O8029" s="53" t="str">
        <f>IF(R8029&gt;0,"+","-")</f>
        <v>-</v>
      </c>
      <c r="P8029" s="53" t="str">
        <f>IF(S8029&gt;0,"+","-")</f>
        <v>-</v>
      </c>
      <c r="R8029" s="23"/>
      <c r="S8029" s="15"/>
      <c r="T8029"/>
      <c r="U8029" s="70"/>
      <c r="V8029" s="71">
        <f t="shared" si="303"/>
        <v>1</v>
      </c>
      <c r="W8029" s="25" t="e">
        <f t="shared" si="302"/>
        <v>#DIV/0!</v>
      </c>
      <c r="X8029" s="64"/>
    </row>
    <row r="8030" spans="11:24" x14ac:dyDescent="0.3">
      <c r="K8030" s="31">
        <f>M8030/(L8030+M8030)</f>
        <v>0.95389408099688477</v>
      </c>
      <c r="L8030" s="52">
        <f>COUNTIF($N$6:N8030,FALSE)</f>
        <v>370</v>
      </c>
      <c r="M8030" s="52">
        <f>COUNTIF($N$6:N8030,TRUE)</f>
        <v>7655</v>
      </c>
      <c r="N8030" s="53" t="b">
        <f>O8030=P8030</f>
        <v>1</v>
      </c>
      <c r="O8030" s="53" t="str">
        <f>IF(R8030&gt;0,"+","-")</f>
        <v>-</v>
      </c>
      <c r="P8030" s="53" t="str">
        <f>IF(S8030&gt;0,"+","-")</f>
        <v>-</v>
      </c>
      <c r="R8030" s="23"/>
      <c r="S8030" s="15"/>
      <c r="T8030"/>
      <c r="U8030" s="70"/>
      <c r="V8030" s="71">
        <f t="shared" si="303"/>
        <v>1</v>
      </c>
      <c r="W8030" s="25" t="e">
        <f t="shared" si="302"/>
        <v>#DIV/0!</v>
      </c>
      <c r="X8030" s="64"/>
    </row>
    <row r="8031" spans="11:24" x14ac:dyDescent="0.3">
      <c r="K8031" s="31">
        <f>M8031/(L8031+M8031)</f>
        <v>0.95389982556690756</v>
      </c>
      <c r="L8031" s="52">
        <f>COUNTIF($N$6:N8031,FALSE)</f>
        <v>370</v>
      </c>
      <c r="M8031" s="52">
        <f>COUNTIF($N$6:N8031,TRUE)</f>
        <v>7656</v>
      </c>
      <c r="N8031" s="53" t="b">
        <f>O8031=P8031</f>
        <v>1</v>
      </c>
      <c r="O8031" s="53" t="str">
        <f>IF(R8031&gt;0,"+","-")</f>
        <v>-</v>
      </c>
      <c r="P8031" s="53" t="str">
        <f>IF(S8031&gt;0,"+","-")</f>
        <v>-</v>
      </c>
      <c r="Q8031" s="14"/>
      <c r="R8031" s="15"/>
      <c r="S8031" s="15"/>
      <c r="T8031"/>
      <c r="U8031" s="70"/>
      <c r="V8031" s="71">
        <f t="shared" si="303"/>
        <v>1</v>
      </c>
      <c r="W8031" s="25" t="e">
        <f t="shared" si="302"/>
        <v>#DIV/0!</v>
      </c>
      <c r="X8031" s="64"/>
    </row>
    <row r="8032" spans="11:24" x14ac:dyDescent="0.3">
      <c r="K8032" s="31">
        <f>M8032/(L8032+M8032)</f>
        <v>0.95390556870561849</v>
      </c>
      <c r="L8032" s="52">
        <f>COUNTIF($N$6:N8032,FALSE)</f>
        <v>370</v>
      </c>
      <c r="M8032" s="52">
        <f>COUNTIF($N$6:N8032,TRUE)</f>
        <v>7657</v>
      </c>
      <c r="N8032" s="53" t="b">
        <f>O8032=P8032</f>
        <v>1</v>
      </c>
      <c r="O8032" s="53" t="str">
        <f>IF(R8032&gt;0,"+","-")</f>
        <v>-</v>
      </c>
      <c r="P8032" s="53" t="str">
        <f>IF(S8032&gt;0,"+","-")</f>
        <v>-</v>
      </c>
      <c r="R8032" s="23"/>
      <c r="S8032" s="15"/>
      <c r="T8032"/>
      <c r="U8032" s="70"/>
      <c r="V8032" s="71">
        <f t="shared" si="303"/>
        <v>1</v>
      </c>
      <c r="W8032" s="25" t="e">
        <f t="shared" si="302"/>
        <v>#DIV/0!</v>
      </c>
      <c r="X8032" s="64"/>
    </row>
    <row r="8033" spans="11:24" x14ac:dyDescent="0.3">
      <c r="K8033" s="31">
        <f>M8033/(L8033+M8033)</f>
        <v>0.95391131041355259</v>
      </c>
      <c r="L8033" s="52">
        <f>COUNTIF($N$6:N8033,FALSE)</f>
        <v>370</v>
      </c>
      <c r="M8033" s="52">
        <f>COUNTIF($N$6:N8033,TRUE)</f>
        <v>7658</v>
      </c>
      <c r="N8033" s="53" t="b">
        <f>O8033=P8033</f>
        <v>1</v>
      </c>
      <c r="O8033" s="53" t="str">
        <f>IF(R8033&gt;0,"+","-")</f>
        <v>-</v>
      </c>
      <c r="P8033" s="53" t="str">
        <f>IF(S8033&gt;0,"+","-")</f>
        <v>-</v>
      </c>
      <c r="R8033" s="23"/>
      <c r="S8033" s="15"/>
      <c r="T8033"/>
      <c r="U8033" s="70"/>
      <c r="V8033" s="71">
        <f t="shared" si="303"/>
        <v>1</v>
      </c>
      <c r="W8033" s="25" t="e">
        <f t="shared" si="302"/>
        <v>#DIV/0!</v>
      </c>
      <c r="X8033" s="64"/>
    </row>
    <row r="8034" spans="11:24" x14ac:dyDescent="0.3">
      <c r="K8034" s="31">
        <f>M8034/(L8034+M8034)</f>
        <v>0.95391705069124422</v>
      </c>
      <c r="L8034" s="52">
        <f>COUNTIF($N$6:N8034,FALSE)</f>
        <v>370</v>
      </c>
      <c r="M8034" s="52">
        <f>COUNTIF($N$6:N8034,TRUE)</f>
        <v>7659</v>
      </c>
      <c r="N8034" s="53" t="b">
        <f>O8034=P8034</f>
        <v>1</v>
      </c>
      <c r="O8034" s="53" t="str">
        <f>IF(R8034&gt;0,"+","-")</f>
        <v>-</v>
      </c>
      <c r="P8034" s="53" t="str">
        <f>IF(S8034&gt;0,"+","-")</f>
        <v>-</v>
      </c>
      <c r="Q8034" s="14"/>
      <c r="R8034" s="15"/>
      <c r="S8034" s="15"/>
      <c r="T8034"/>
      <c r="U8034" s="70"/>
      <c r="V8034" s="71">
        <f t="shared" si="303"/>
        <v>1</v>
      </c>
      <c r="W8034" s="25" t="e">
        <f t="shared" si="302"/>
        <v>#DIV/0!</v>
      </c>
      <c r="X8034" s="64"/>
    </row>
    <row r="8035" spans="11:24" x14ac:dyDescent="0.3">
      <c r="K8035" s="31">
        <f>M8035/(L8035+M8035)</f>
        <v>0.95392278953922793</v>
      </c>
      <c r="L8035" s="52">
        <f>COUNTIF($N$6:N8035,FALSE)</f>
        <v>370</v>
      </c>
      <c r="M8035" s="52">
        <f>COUNTIF($N$6:N8035,TRUE)</f>
        <v>7660</v>
      </c>
      <c r="N8035" s="53" t="b">
        <f>O8035=P8035</f>
        <v>1</v>
      </c>
      <c r="O8035" s="53" t="str">
        <f>IF(R8035&gt;0,"+","-")</f>
        <v>-</v>
      </c>
      <c r="P8035" s="53" t="str">
        <f>IF(S8035&gt;0,"+","-")</f>
        <v>-</v>
      </c>
      <c r="Q8035" s="14"/>
      <c r="R8035" s="15"/>
      <c r="S8035" s="15"/>
      <c r="T8035"/>
      <c r="U8035" s="70"/>
      <c r="V8035" s="71">
        <f t="shared" si="303"/>
        <v>1</v>
      </c>
      <c r="W8035" s="25" t="e">
        <f t="shared" si="302"/>
        <v>#DIV/0!</v>
      </c>
      <c r="X8035" s="64"/>
    </row>
    <row r="8036" spans="11:24" x14ac:dyDescent="0.3">
      <c r="K8036" s="31">
        <f>M8036/(L8036+M8036)</f>
        <v>0.95392852695803765</v>
      </c>
      <c r="L8036" s="52">
        <f>COUNTIF($N$6:N8036,FALSE)</f>
        <v>370</v>
      </c>
      <c r="M8036" s="52">
        <f>COUNTIF($N$6:N8036,TRUE)</f>
        <v>7661</v>
      </c>
      <c r="N8036" s="53" t="b">
        <f>O8036=P8036</f>
        <v>1</v>
      </c>
      <c r="O8036" s="53" t="str">
        <f>IF(R8036&gt;0,"+","-")</f>
        <v>-</v>
      </c>
      <c r="P8036" s="53" t="str">
        <f>IF(S8036&gt;0,"+","-")</f>
        <v>-</v>
      </c>
      <c r="R8036" s="23"/>
      <c r="S8036" s="15"/>
      <c r="T8036"/>
      <c r="U8036" s="70"/>
      <c r="V8036" s="71">
        <f t="shared" si="303"/>
        <v>1</v>
      </c>
      <c r="W8036" s="25" t="e">
        <f t="shared" si="302"/>
        <v>#DIV/0!</v>
      </c>
      <c r="X8036" s="64"/>
    </row>
    <row r="8037" spans="11:24" x14ac:dyDescent="0.3">
      <c r="K8037" s="31">
        <f>M8037/(L8037+M8037)</f>
        <v>0.95393426294820716</v>
      </c>
      <c r="L8037" s="52">
        <f>COUNTIF($N$6:N8037,FALSE)</f>
        <v>370</v>
      </c>
      <c r="M8037" s="52">
        <f>COUNTIF($N$6:N8037,TRUE)</f>
        <v>7662</v>
      </c>
      <c r="N8037" s="53" t="b">
        <f>O8037=P8037</f>
        <v>1</v>
      </c>
      <c r="O8037" s="53" t="str">
        <f>IF(R8037&gt;0,"+","-")</f>
        <v>-</v>
      </c>
      <c r="P8037" s="53" t="str">
        <f>IF(S8037&gt;0,"+","-")</f>
        <v>-</v>
      </c>
      <c r="R8037" s="23"/>
      <c r="S8037" s="15"/>
      <c r="T8037"/>
      <c r="U8037" s="70"/>
      <c r="V8037" s="71">
        <f t="shared" si="303"/>
        <v>1</v>
      </c>
      <c r="W8037" s="25" t="e">
        <f t="shared" si="302"/>
        <v>#DIV/0!</v>
      </c>
      <c r="X8037" s="64"/>
    </row>
    <row r="8038" spans="11:24" x14ac:dyDescent="0.3">
      <c r="K8038" s="31">
        <f>M8038/(L8038+M8038)</f>
        <v>0.95393999751027014</v>
      </c>
      <c r="L8038" s="52">
        <f>COUNTIF($N$6:N8038,FALSE)</f>
        <v>370</v>
      </c>
      <c r="M8038" s="52">
        <f>COUNTIF($N$6:N8038,TRUE)</f>
        <v>7663</v>
      </c>
      <c r="N8038" s="53" t="b">
        <f>O8038=P8038</f>
        <v>1</v>
      </c>
      <c r="O8038" s="53" t="str">
        <f>IF(R8038&gt;0,"+","-")</f>
        <v>-</v>
      </c>
      <c r="P8038" s="53" t="str">
        <f>IF(S8038&gt;0,"+","-")</f>
        <v>-</v>
      </c>
      <c r="R8038" s="23"/>
      <c r="S8038" s="15"/>
      <c r="T8038"/>
      <c r="U8038" s="70"/>
      <c r="V8038" s="71">
        <f t="shared" si="303"/>
        <v>1</v>
      </c>
      <c r="W8038" s="25" t="e">
        <f t="shared" si="302"/>
        <v>#DIV/0!</v>
      </c>
      <c r="X8038" s="64"/>
    </row>
    <row r="8039" spans="11:24" x14ac:dyDescent="0.3">
      <c r="K8039" s="31">
        <f>M8039/(L8039+M8039)</f>
        <v>0.95394573064475974</v>
      </c>
      <c r="L8039" s="52">
        <f>COUNTIF($N$6:N8039,FALSE)</f>
        <v>370</v>
      </c>
      <c r="M8039" s="52">
        <f>COUNTIF($N$6:N8039,TRUE)</f>
        <v>7664</v>
      </c>
      <c r="N8039" s="53" t="b">
        <f>O8039=P8039</f>
        <v>1</v>
      </c>
      <c r="O8039" s="53" t="str">
        <f>IF(R8039&gt;0,"+","-")</f>
        <v>-</v>
      </c>
      <c r="P8039" s="53" t="str">
        <f>IF(S8039&gt;0,"+","-")</f>
        <v>-</v>
      </c>
      <c r="Q8039" s="14"/>
      <c r="R8039" s="15"/>
      <c r="S8039" s="15"/>
      <c r="T8039"/>
      <c r="U8039" s="70"/>
      <c r="V8039" s="71">
        <f t="shared" si="303"/>
        <v>1</v>
      </c>
      <c r="W8039" s="25" t="e">
        <f t="shared" si="302"/>
        <v>#DIV/0!</v>
      </c>
      <c r="X8039" s="64"/>
    </row>
    <row r="8040" spans="11:24" x14ac:dyDescent="0.3">
      <c r="K8040" s="31">
        <f>M8040/(L8040+M8040)</f>
        <v>0.95395146235220907</v>
      </c>
      <c r="L8040" s="52">
        <f>COUNTIF($N$6:N8040,FALSE)</f>
        <v>370</v>
      </c>
      <c r="M8040" s="52">
        <f>COUNTIF($N$6:N8040,TRUE)</f>
        <v>7665</v>
      </c>
      <c r="N8040" s="53" t="b">
        <f>O8040=P8040</f>
        <v>1</v>
      </c>
      <c r="O8040" s="53" t="str">
        <f>IF(R8040&gt;0,"+","-")</f>
        <v>-</v>
      </c>
      <c r="P8040" s="53" t="str">
        <f>IF(S8040&gt;0,"+","-")</f>
        <v>-</v>
      </c>
      <c r="R8040" s="23"/>
      <c r="S8040" s="15"/>
      <c r="T8040"/>
      <c r="U8040" s="70"/>
      <c r="V8040" s="71">
        <f t="shared" si="303"/>
        <v>1</v>
      </c>
      <c r="W8040" s="25" t="e">
        <f t="shared" si="302"/>
        <v>#DIV/0!</v>
      </c>
      <c r="X8040" s="64"/>
    </row>
    <row r="8041" spans="11:24" x14ac:dyDescent="0.3">
      <c r="K8041" s="31">
        <f>M8041/(L8041+M8041)</f>
        <v>0.95395719263315082</v>
      </c>
      <c r="L8041" s="52">
        <f>COUNTIF($N$6:N8041,FALSE)</f>
        <v>370</v>
      </c>
      <c r="M8041" s="52">
        <f>COUNTIF($N$6:N8041,TRUE)</f>
        <v>7666</v>
      </c>
      <c r="N8041" s="53" t="b">
        <f>O8041=P8041</f>
        <v>1</v>
      </c>
      <c r="O8041" s="53" t="str">
        <f>IF(R8041&gt;0,"+","-")</f>
        <v>-</v>
      </c>
      <c r="P8041" s="53" t="str">
        <f>IF(S8041&gt;0,"+","-")</f>
        <v>-</v>
      </c>
      <c r="R8041" s="23"/>
      <c r="S8041" s="15"/>
      <c r="T8041"/>
      <c r="U8041" s="70"/>
      <c r="V8041" s="71">
        <f t="shared" si="303"/>
        <v>1</v>
      </c>
      <c r="W8041" s="25" t="e">
        <f t="shared" si="302"/>
        <v>#DIV/0!</v>
      </c>
      <c r="X8041" s="64"/>
    </row>
    <row r="8042" spans="11:24" x14ac:dyDescent="0.3">
      <c r="K8042" s="31">
        <f>M8042/(L8042+M8042)</f>
        <v>0.95396292148811745</v>
      </c>
      <c r="L8042" s="52">
        <f>COUNTIF($N$6:N8042,FALSE)</f>
        <v>370</v>
      </c>
      <c r="M8042" s="52">
        <f>COUNTIF($N$6:N8042,TRUE)</f>
        <v>7667</v>
      </c>
      <c r="N8042" s="53" t="b">
        <f>O8042=P8042</f>
        <v>1</v>
      </c>
      <c r="O8042" s="53" t="str">
        <f>IF(R8042&gt;0,"+","-")</f>
        <v>-</v>
      </c>
      <c r="P8042" s="53" t="str">
        <f>IF(S8042&gt;0,"+","-")</f>
        <v>-</v>
      </c>
      <c r="R8042" s="23"/>
      <c r="S8042" s="15"/>
      <c r="T8042"/>
      <c r="U8042" s="70"/>
      <c r="V8042" s="71">
        <f t="shared" si="303"/>
        <v>1</v>
      </c>
      <c r="W8042" s="25" t="e">
        <f t="shared" ref="W8042:W8105" si="304">AVERAGE(R7943:R8042)</f>
        <v>#DIV/0!</v>
      </c>
      <c r="X8042" s="64"/>
    </row>
    <row r="8043" spans="11:24" x14ac:dyDescent="0.3">
      <c r="K8043" s="31">
        <f>M8043/(L8043+M8043)</f>
        <v>0.95396864891764122</v>
      </c>
      <c r="L8043" s="52">
        <f>COUNTIF($N$6:N8043,FALSE)</f>
        <v>370</v>
      </c>
      <c r="M8043" s="52">
        <f>COUNTIF($N$6:N8043,TRUE)</f>
        <v>7668</v>
      </c>
      <c r="N8043" s="53" t="b">
        <f>O8043=P8043</f>
        <v>1</v>
      </c>
      <c r="O8043" s="53" t="str">
        <f>IF(R8043&gt;0,"+","-")</f>
        <v>-</v>
      </c>
      <c r="P8043" s="53" t="str">
        <f>IF(S8043&gt;0,"+","-")</f>
        <v>-</v>
      </c>
      <c r="R8043" s="23"/>
      <c r="S8043" s="15"/>
      <c r="T8043"/>
      <c r="U8043" s="70"/>
      <c r="V8043" s="71">
        <f t="shared" si="303"/>
        <v>1</v>
      </c>
      <c r="W8043" s="25" t="e">
        <f t="shared" si="304"/>
        <v>#DIV/0!</v>
      </c>
      <c r="X8043" s="64"/>
    </row>
    <row r="8044" spans="11:24" x14ac:dyDescent="0.3">
      <c r="K8044" s="31">
        <f>M8044/(L8044+M8044)</f>
        <v>0.95397437492225401</v>
      </c>
      <c r="L8044" s="52">
        <f>COUNTIF($N$6:N8044,FALSE)</f>
        <v>370</v>
      </c>
      <c r="M8044" s="52">
        <f>COUNTIF($N$6:N8044,TRUE)</f>
        <v>7669</v>
      </c>
      <c r="N8044" s="53" t="b">
        <f>O8044=P8044</f>
        <v>1</v>
      </c>
      <c r="O8044" s="53" t="str">
        <f>IF(R8044&gt;0,"+","-")</f>
        <v>-</v>
      </c>
      <c r="P8044" s="53" t="str">
        <f>IF(S8044&gt;0,"+","-")</f>
        <v>-</v>
      </c>
      <c r="R8044" s="23"/>
      <c r="S8044" s="15"/>
      <c r="T8044"/>
      <c r="U8044" s="70"/>
      <c r="V8044" s="71">
        <f t="shared" si="303"/>
        <v>1</v>
      </c>
      <c r="W8044" s="25" t="e">
        <f t="shared" si="304"/>
        <v>#DIV/0!</v>
      </c>
      <c r="X8044" s="64"/>
    </row>
    <row r="8045" spans="11:24" x14ac:dyDescent="0.3">
      <c r="K8045" s="31">
        <f>M8045/(L8045+M8045)</f>
        <v>0.95398009950248752</v>
      </c>
      <c r="L8045" s="52">
        <f>COUNTIF($N$6:N8045,FALSE)</f>
        <v>370</v>
      </c>
      <c r="M8045" s="52">
        <f>COUNTIF($N$6:N8045,TRUE)</f>
        <v>7670</v>
      </c>
      <c r="N8045" s="53" t="b">
        <f>O8045=P8045</f>
        <v>1</v>
      </c>
      <c r="O8045" s="53" t="str">
        <f>IF(R8045&gt;0,"+","-")</f>
        <v>-</v>
      </c>
      <c r="P8045" s="53" t="str">
        <f>IF(S8045&gt;0,"+","-")</f>
        <v>-</v>
      </c>
      <c r="R8045" s="23"/>
      <c r="S8045" s="15"/>
      <c r="T8045"/>
      <c r="U8045" s="70"/>
      <c r="V8045" s="71">
        <f t="shared" si="303"/>
        <v>1</v>
      </c>
      <c r="W8045" s="25" t="e">
        <f t="shared" si="304"/>
        <v>#DIV/0!</v>
      </c>
      <c r="X8045" s="64"/>
    </row>
    <row r="8046" spans="11:24" x14ac:dyDescent="0.3">
      <c r="K8046" s="31">
        <f>M8046/(L8046+M8046)</f>
        <v>0.95398582265887333</v>
      </c>
      <c r="L8046" s="52">
        <f>COUNTIF($N$6:N8046,FALSE)</f>
        <v>370</v>
      </c>
      <c r="M8046" s="52">
        <f>COUNTIF($N$6:N8046,TRUE)</f>
        <v>7671</v>
      </c>
      <c r="N8046" s="53" t="b">
        <f>O8046=P8046</f>
        <v>1</v>
      </c>
      <c r="O8046" s="53" t="str">
        <f>IF(R8046&gt;0,"+","-")</f>
        <v>-</v>
      </c>
      <c r="P8046" s="53" t="str">
        <f>IF(S8046&gt;0,"+","-")</f>
        <v>-</v>
      </c>
      <c r="Q8046" s="14"/>
      <c r="R8046" s="15"/>
      <c r="S8046" s="15"/>
      <c r="T8046"/>
      <c r="U8046" s="70"/>
      <c r="V8046" s="71">
        <f t="shared" si="303"/>
        <v>1</v>
      </c>
      <c r="W8046" s="25" t="e">
        <f t="shared" si="304"/>
        <v>#DIV/0!</v>
      </c>
      <c r="X8046" s="64"/>
    </row>
    <row r="8047" spans="11:24" x14ac:dyDescent="0.3">
      <c r="K8047" s="31">
        <f>M8047/(L8047+M8047)</f>
        <v>0.95399154439194234</v>
      </c>
      <c r="L8047" s="52">
        <f>COUNTIF($N$6:N8047,FALSE)</f>
        <v>370</v>
      </c>
      <c r="M8047" s="52">
        <f>COUNTIF($N$6:N8047,TRUE)</f>
        <v>7672</v>
      </c>
      <c r="N8047" s="53" t="b">
        <f>O8047=P8047</f>
        <v>1</v>
      </c>
      <c r="O8047" s="53" t="str">
        <f>IF(R8047&gt;0,"+","-")</f>
        <v>-</v>
      </c>
      <c r="P8047" s="53" t="str">
        <f>IF(S8047&gt;0,"+","-")</f>
        <v>-</v>
      </c>
      <c r="Q8047" s="14"/>
      <c r="R8047" s="15"/>
      <c r="S8047" s="15"/>
      <c r="T8047"/>
      <c r="U8047" s="70"/>
      <c r="V8047" s="71">
        <f t="shared" si="303"/>
        <v>1</v>
      </c>
      <c r="W8047" s="25" t="e">
        <f t="shared" si="304"/>
        <v>#DIV/0!</v>
      </c>
      <c r="X8047" s="64"/>
    </row>
    <row r="8048" spans="11:24" x14ac:dyDescent="0.3">
      <c r="K8048" s="31">
        <f>M8048/(L8048+M8048)</f>
        <v>0.95399726470222557</v>
      </c>
      <c r="L8048" s="52">
        <f>COUNTIF($N$6:N8048,FALSE)</f>
        <v>370</v>
      </c>
      <c r="M8048" s="52">
        <f>COUNTIF($N$6:N8048,TRUE)</f>
        <v>7673</v>
      </c>
      <c r="N8048" s="53" t="b">
        <f>O8048=P8048</f>
        <v>1</v>
      </c>
      <c r="O8048" s="53" t="str">
        <f>IF(R8048&gt;0,"+","-")</f>
        <v>-</v>
      </c>
      <c r="P8048" s="53" t="str">
        <f>IF(S8048&gt;0,"+","-")</f>
        <v>-</v>
      </c>
      <c r="R8048" s="23"/>
      <c r="S8048" s="15"/>
      <c r="T8048"/>
      <c r="U8048" s="70"/>
      <c r="V8048" s="71">
        <f t="shared" si="303"/>
        <v>1</v>
      </c>
      <c r="W8048" s="25" t="e">
        <f t="shared" si="304"/>
        <v>#DIV/0!</v>
      </c>
      <c r="X8048" s="64"/>
    </row>
    <row r="8049" spans="11:24" x14ac:dyDescent="0.3">
      <c r="K8049" s="31">
        <f>M8049/(L8049+M8049)</f>
        <v>0.95400298359025359</v>
      </c>
      <c r="L8049" s="52">
        <f>COUNTIF($N$6:N8049,FALSE)</f>
        <v>370</v>
      </c>
      <c r="M8049" s="52">
        <f>COUNTIF($N$6:N8049,TRUE)</f>
        <v>7674</v>
      </c>
      <c r="N8049" s="53" t="b">
        <f>O8049=P8049</f>
        <v>1</v>
      </c>
      <c r="O8049" s="53" t="str">
        <f>IF(R8049&gt;0,"+","-")</f>
        <v>-</v>
      </c>
      <c r="P8049" s="53" t="str">
        <f>IF(S8049&gt;0,"+","-")</f>
        <v>-</v>
      </c>
      <c r="R8049" s="23"/>
      <c r="S8049" s="15"/>
      <c r="T8049"/>
      <c r="U8049" s="70"/>
      <c r="V8049" s="71">
        <f t="shared" si="303"/>
        <v>1</v>
      </c>
      <c r="W8049" s="25" t="e">
        <f t="shared" si="304"/>
        <v>#DIV/0!</v>
      </c>
      <c r="X8049" s="64"/>
    </row>
    <row r="8050" spans="11:24" x14ac:dyDescent="0.3">
      <c r="K8050" s="31">
        <f>M8050/(L8050+M8050)</f>
        <v>0.95400870105655688</v>
      </c>
      <c r="L8050" s="52">
        <f>COUNTIF($N$6:N8050,FALSE)</f>
        <v>370</v>
      </c>
      <c r="M8050" s="52">
        <f>COUNTIF($N$6:N8050,TRUE)</f>
        <v>7675</v>
      </c>
      <c r="N8050" s="53" t="b">
        <f>O8050=P8050</f>
        <v>1</v>
      </c>
      <c r="O8050" s="53" t="str">
        <f>IF(R8050&gt;0,"+","-")</f>
        <v>-</v>
      </c>
      <c r="P8050" s="53" t="str">
        <f>IF(S8050&gt;0,"+","-")</f>
        <v>-</v>
      </c>
      <c r="R8050" s="23"/>
      <c r="S8050" s="15"/>
      <c r="T8050"/>
      <c r="U8050" s="70"/>
      <c r="V8050" s="71">
        <f t="shared" si="303"/>
        <v>1</v>
      </c>
      <c r="W8050" s="25" t="e">
        <f t="shared" si="304"/>
        <v>#DIV/0!</v>
      </c>
      <c r="X8050" s="64"/>
    </row>
    <row r="8051" spans="11:24" x14ac:dyDescent="0.3">
      <c r="K8051" s="31">
        <f>M8051/(L8051+M8051)</f>
        <v>0.95401441710166546</v>
      </c>
      <c r="L8051" s="52">
        <f>COUNTIF($N$6:N8051,FALSE)</f>
        <v>370</v>
      </c>
      <c r="M8051" s="52">
        <f>COUNTIF($N$6:N8051,TRUE)</f>
        <v>7676</v>
      </c>
      <c r="N8051" s="53" t="b">
        <f>O8051=P8051</f>
        <v>1</v>
      </c>
      <c r="O8051" s="53" t="str">
        <f>IF(R8051&gt;0,"+","-")</f>
        <v>-</v>
      </c>
      <c r="P8051" s="53" t="str">
        <f>IF(S8051&gt;0,"+","-")</f>
        <v>-</v>
      </c>
      <c r="R8051" s="23"/>
      <c r="S8051" s="15"/>
      <c r="T8051"/>
      <c r="U8051" s="70"/>
      <c r="V8051" s="71">
        <f t="shared" si="303"/>
        <v>1</v>
      </c>
      <c r="W8051" s="25" t="e">
        <f t="shared" si="304"/>
        <v>#DIV/0!</v>
      </c>
      <c r="X8051" s="64"/>
    </row>
    <row r="8052" spans="11:24" x14ac:dyDescent="0.3">
      <c r="K8052" s="31">
        <f>M8052/(L8052+M8052)</f>
        <v>0.95402013172610911</v>
      </c>
      <c r="L8052" s="52">
        <f>COUNTIF($N$6:N8052,FALSE)</f>
        <v>370</v>
      </c>
      <c r="M8052" s="52">
        <f>COUNTIF($N$6:N8052,TRUE)</f>
        <v>7677</v>
      </c>
      <c r="N8052" s="53" t="b">
        <f>O8052=P8052</f>
        <v>1</v>
      </c>
      <c r="O8052" s="53" t="str">
        <f>IF(R8052&gt;0,"+","-")</f>
        <v>-</v>
      </c>
      <c r="P8052" s="53" t="str">
        <f>IF(S8052&gt;0,"+","-")</f>
        <v>-</v>
      </c>
      <c r="R8052" s="23"/>
      <c r="S8052" s="15"/>
      <c r="T8052"/>
      <c r="U8052" s="70"/>
      <c r="V8052" s="71">
        <f t="shared" si="303"/>
        <v>1</v>
      </c>
      <c r="W8052" s="25" t="e">
        <f t="shared" si="304"/>
        <v>#DIV/0!</v>
      </c>
      <c r="X8052" s="64"/>
    </row>
    <row r="8053" spans="11:24" x14ac:dyDescent="0.3">
      <c r="K8053" s="31">
        <f>M8053/(L8053+M8053)</f>
        <v>0.95402584493041753</v>
      </c>
      <c r="L8053" s="52">
        <f>COUNTIF($N$6:N8053,FALSE)</f>
        <v>370</v>
      </c>
      <c r="M8053" s="52">
        <f>COUNTIF($N$6:N8053,TRUE)</f>
        <v>7678</v>
      </c>
      <c r="N8053" s="53" t="b">
        <f>O8053=P8053</f>
        <v>1</v>
      </c>
      <c r="O8053" s="53" t="str">
        <f>IF(R8053&gt;0,"+","-")</f>
        <v>-</v>
      </c>
      <c r="P8053" s="53" t="str">
        <f>IF(S8053&gt;0,"+","-")</f>
        <v>-</v>
      </c>
      <c r="R8053" s="23"/>
      <c r="S8053" s="15"/>
      <c r="T8053"/>
      <c r="U8053" s="70"/>
      <c r="V8053" s="71">
        <f t="shared" si="303"/>
        <v>1</v>
      </c>
      <c r="W8053" s="25" t="e">
        <f t="shared" si="304"/>
        <v>#DIV/0!</v>
      </c>
      <c r="X8053" s="64"/>
    </row>
    <row r="8054" spans="11:24" x14ac:dyDescent="0.3">
      <c r="K8054" s="31">
        <f>M8054/(L8054+M8054)</f>
        <v>0.95403155671511986</v>
      </c>
      <c r="L8054" s="52">
        <f>COUNTIF($N$6:N8054,FALSE)</f>
        <v>370</v>
      </c>
      <c r="M8054" s="52">
        <f>COUNTIF($N$6:N8054,TRUE)</f>
        <v>7679</v>
      </c>
      <c r="N8054" s="53" t="b">
        <f>O8054=P8054</f>
        <v>1</v>
      </c>
      <c r="O8054" s="53" t="str">
        <f>IF(R8054&gt;0,"+","-")</f>
        <v>-</v>
      </c>
      <c r="P8054" s="53" t="str">
        <f>IF(S8054&gt;0,"+","-")</f>
        <v>-</v>
      </c>
      <c r="R8054" s="23"/>
      <c r="S8054" s="15"/>
      <c r="T8054"/>
      <c r="U8054" s="70"/>
      <c r="V8054" s="71">
        <f t="shared" si="303"/>
        <v>1</v>
      </c>
      <c r="W8054" s="25" t="e">
        <f t="shared" si="304"/>
        <v>#DIV/0!</v>
      </c>
      <c r="X8054" s="64"/>
    </row>
    <row r="8055" spans="11:24" x14ac:dyDescent="0.3">
      <c r="K8055" s="31">
        <f>M8055/(L8055+M8055)</f>
        <v>0.95403726708074532</v>
      </c>
      <c r="L8055" s="52">
        <f>COUNTIF($N$6:N8055,FALSE)</f>
        <v>370</v>
      </c>
      <c r="M8055" s="52">
        <f>COUNTIF($N$6:N8055,TRUE)</f>
        <v>7680</v>
      </c>
      <c r="N8055" s="53" t="b">
        <f>O8055=P8055</f>
        <v>1</v>
      </c>
      <c r="O8055" s="53" t="str">
        <f>IF(R8055&gt;0,"+","-")</f>
        <v>-</v>
      </c>
      <c r="P8055" s="53" t="str">
        <f>IF(S8055&gt;0,"+","-")</f>
        <v>-</v>
      </c>
      <c r="R8055" s="23"/>
      <c r="S8055" s="15"/>
      <c r="T8055"/>
      <c r="U8055" s="70"/>
      <c r="V8055" s="71">
        <f t="shared" si="303"/>
        <v>1</v>
      </c>
      <c r="W8055" s="25" t="e">
        <f t="shared" si="304"/>
        <v>#DIV/0!</v>
      </c>
      <c r="X8055" s="64"/>
    </row>
    <row r="8056" spans="11:24" x14ac:dyDescent="0.3">
      <c r="K8056" s="31">
        <f>M8056/(L8056+M8056)</f>
        <v>0.95404297602782262</v>
      </c>
      <c r="L8056" s="52">
        <f>COUNTIF($N$6:N8056,FALSE)</f>
        <v>370</v>
      </c>
      <c r="M8056" s="52">
        <f>COUNTIF($N$6:N8056,TRUE)</f>
        <v>7681</v>
      </c>
      <c r="N8056" s="53" t="b">
        <f>O8056=P8056</f>
        <v>1</v>
      </c>
      <c r="O8056" s="53" t="str">
        <f>IF(R8056&gt;0,"+","-")</f>
        <v>-</v>
      </c>
      <c r="P8056" s="53" t="str">
        <f>IF(S8056&gt;0,"+","-")</f>
        <v>-</v>
      </c>
      <c r="R8056" s="23"/>
      <c r="S8056" s="15"/>
      <c r="T8056"/>
      <c r="U8056" s="70"/>
      <c r="V8056" s="71">
        <f t="shared" ref="V8056:V8119" si="305">COUNTIF(N8007:N8056,TRUE)/50</f>
        <v>1</v>
      </c>
      <c r="W8056" s="25" t="e">
        <f t="shared" si="304"/>
        <v>#DIV/0!</v>
      </c>
      <c r="X8056" s="64"/>
    </row>
    <row r="8057" spans="11:24" x14ac:dyDescent="0.3">
      <c r="K8057" s="31">
        <f>M8057/(L8057+M8057)</f>
        <v>0.95404868355688033</v>
      </c>
      <c r="L8057" s="52">
        <f>COUNTIF($N$6:N8057,FALSE)</f>
        <v>370</v>
      </c>
      <c r="M8057" s="52">
        <f>COUNTIF($N$6:N8057,TRUE)</f>
        <v>7682</v>
      </c>
      <c r="N8057" s="53" t="b">
        <f>O8057=P8057</f>
        <v>1</v>
      </c>
      <c r="O8057" s="53" t="str">
        <f>IF(R8057&gt;0,"+","-")</f>
        <v>-</v>
      </c>
      <c r="P8057" s="53" t="str">
        <f>IF(S8057&gt;0,"+","-")</f>
        <v>-</v>
      </c>
      <c r="R8057" s="23"/>
      <c r="S8057" s="15"/>
      <c r="T8057"/>
      <c r="U8057" s="70"/>
      <c r="V8057" s="71">
        <f t="shared" si="305"/>
        <v>1</v>
      </c>
      <c r="W8057" s="25" t="e">
        <f t="shared" si="304"/>
        <v>#DIV/0!</v>
      </c>
      <c r="X8057" s="64"/>
    </row>
    <row r="8058" spans="11:24" x14ac:dyDescent="0.3">
      <c r="K8058" s="31">
        <f>M8058/(L8058+M8058)</f>
        <v>0.95405438966844658</v>
      </c>
      <c r="L8058" s="52">
        <f>COUNTIF($N$6:N8058,FALSE)</f>
        <v>370</v>
      </c>
      <c r="M8058" s="52">
        <f>COUNTIF($N$6:N8058,TRUE)</f>
        <v>7683</v>
      </c>
      <c r="N8058" s="53" t="b">
        <f>O8058=P8058</f>
        <v>1</v>
      </c>
      <c r="O8058" s="53" t="str">
        <f>IF(R8058&gt;0,"+","-")</f>
        <v>-</v>
      </c>
      <c r="P8058" s="53" t="str">
        <f>IF(S8058&gt;0,"+","-")</f>
        <v>-</v>
      </c>
      <c r="R8058" s="23"/>
      <c r="S8058" s="15"/>
      <c r="T8058"/>
      <c r="U8058" s="70"/>
      <c r="V8058" s="71">
        <f t="shared" si="305"/>
        <v>1</v>
      </c>
      <c r="W8058" s="25" t="e">
        <f t="shared" si="304"/>
        <v>#DIV/0!</v>
      </c>
      <c r="X8058" s="64"/>
    </row>
    <row r="8059" spans="11:24" x14ac:dyDescent="0.3">
      <c r="K8059" s="31">
        <f>M8059/(L8059+M8059)</f>
        <v>0.95406009436304939</v>
      </c>
      <c r="L8059" s="52">
        <f>COUNTIF($N$6:N8059,FALSE)</f>
        <v>370</v>
      </c>
      <c r="M8059" s="52">
        <f>COUNTIF($N$6:N8059,TRUE)</f>
        <v>7684</v>
      </c>
      <c r="N8059" s="53" t="b">
        <f>O8059=P8059</f>
        <v>1</v>
      </c>
      <c r="O8059" s="53" t="str">
        <f>IF(R8059&gt;0,"+","-")</f>
        <v>-</v>
      </c>
      <c r="P8059" s="53" t="str">
        <f>IF(S8059&gt;0,"+","-")</f>
        <v>-</v>
      </c>
      <c r="R8059" s="23"/>
      <c r="S8059" s="15"/>
      <c r="T8059"/>
      <c r="U8059" s="70"/>
      <c r="V8059" s="71">
        <f t="shared" si="305"/>
        <v>1</v>
      </c>
      <c r="W8059" s="25" t="e">
        <f t="shared" si="304"/>
        <v>#DIV/0!</v>
      </c>
      <c r="X8059" s="64"/>
    </row>
    <row r="8060" spans="11:24" x14ac:dyDescent="0.3">
      <c r="K8060" s="31">
        <f>M8060/(L8060+M8060)</f>
        <v>0.95406579764121668</v>
      </c>
      <c r="L8060" s="52">
        <f>COUNTIF($N$6:N8060,FALSE)</f>
        <v>370</v>
      </c>
      <c r="M8060" s="52">
        <f>COUNTIF($N$6:N8060,TRUE)</f>
        <v>7685</v>
      </c>
      <c r="N8060" s="53" t="b">
        <f>O8060=P8060</f>
        <v>1</v>
      </c>
      <c r="O8060" s="53" t="str">
        <f>IF(R8060&gt;0,"+","-")</f>
        <v>-</v>
      </c>
      <c r="P8060" s="53" t="str">
        <f>IF(S8060&gt;0,"+","-")</f>
        <v>-</v>
      </c>
      <c r="Q8060" s="14"/>
      <c r="R8060" s="15"/>
      <c r="S8060" s="15"/>
      <c r="T8060"/>
      <c r="U8060" s="70"/>
      <c r="V8060" s="71">
        <f t="shared" si="305"/>
        <v>1</v>
      </c>
      <c r="W8060" s="25" t="e">
        <f t="shared" si="304"/>
        <v>#DIV/0!</v>
      </c>
      <c r="X8060" s="64"/>
    </row>
    <row r="8061" spans="11:24" x14ac:dyDescent="0.3">
      <c r="K8061" s="31">
        <f>M8061/(L8061+M8061)</f>
        <v>0.9540714995034757</v>
      </c>
      <c r="L8061" s="52">
        <f>COUNTIF($N$6:N8061,FALSE)</f>
        <v>370</v>
      </c>
      <c r="M8061" s="52">
        <f>COUNTIF($N$6:N8061,TRUE)</f>
        <v>7686</v>
      </c>
      <c r="N8061" s="53" t="b">
        <f>O8061=P8061</f>
        <v>1</v>
      </c>
      <c r="O8061" s="53" t="str">
        <f>IF(R8061&gt;0,"+","-")</f>
        <v>-</v>
      </c>
      <c r="P8061" s="53" t="str">
        <f>IF(S8061&gt;0,"+","-")</f>
        <v>-</v>
      </c>
      <c r="R8061" s="23"/>
      <c r="S8061" s="15"/>
      <c r="T8061"/>
      <c r="U8061" s="70"/>
      <c r="V8061" s="71">
        <f t="shared" si="305"/>
        <v>1</v>
      </c>
      <c r="W8061" s="25" t="e">
        <f t="shared" si="304"/>
        <v>#DIV/0!</v>
      </c>
      <c r="X8061" s="64"/>
    </row>
    <row r="8062" spans="11:24" x14ac:dyDescent="0.3">
      <c r="K8062" s="31">
        <f>M8062/(L8062+M8062)</f>
        <v>0.95407719995035378</v>
      </c>
      <c r="L8062" s="52">
        <f>COUNTIF($N$6:N8062,FALSE)</f>
        <v>370</v>
      </c>
      <c r="M8062" s="52">
        <f>COUNTIF($N$6:N8062,TRUE)</f>
        <v>7687</v>
      </c>
      <c r="N8062" s="53" t="b">
        <f>O8062=P8062</f>
        <v>1</v>
      </c>
      <c r="O8062" s="53" t="str">
        <f>IF(R8062&gt;0,"+","-")</f>
        <v>-</v>
      </c>
      <c r="P8062" s="53" t="str">
        <f>IF(S8062&gt;0,"+","-")</f>
        <v>-</v>
      </c>
      <c r="R8062" s="23"/>
      <c r="S8062" s="15"/>
      <c r="T8062"/>
      <c r="U8062" s="70"/>
      <c r="V8062" s="71">
        <f t="shared" si="305"/>
        <v>1</v>
      </c>
      <c r="W8062" s="25" t="e">
        <f t="shared" si="304"/>
        <v>#DIV/0!</v>
      </c>
      <c r="X8062" s="64"/>
    </row>
    <row r="8063" spans="11:24" x14ac:dyDescent="0.3">
      <c r="K8063" s="31">
        <f>M8063/(L8063+M8063)</f>
        <v>0.95408289898237775</v>
      </c>
      <c r="L8063" s="52">
        <f>COUNTIF($N$6:N8063,FALSE)</f>
        <v>370</v>
      </c>
      <c r="M8063" s="52">
        <f>COUNTIF($N$6:N8063,TRUE)</f>
        <v>7688</v>
      </c>
      <c r="N8063" s="53" t="b">
        <f>O8063=P8063</f>
        <v>1</v>
      </c>
      <c r="O8063" s="53" t="str">
        <f>IF(R8063&gt;0,"+","-")</f>
        <v>-</v>
      </c>
      <c r="P8063" s="53" t="str">
        <f>IF(S8063&gt;0,"+","-")</f>
        <v>-</v>
      </c>
      <c r="R8063" s="23"/>
      <c r="S8063" s="15"/>
      <c r="T8063"/>
      <c r="U8063" s="70"/>
      <c r="V8063" s="71">
        <f t="shared" si="305"/>
        <v>1</v>
      </c>
      <c r="W8063" s="25" t="e">
        <f t="shared" si="304"/>
        <v>#DIV/0!</v>
      </c>
      <c r="X8063" s="64"/>
    </row>
    <row r="8064" spans="11:24" x14ac:dyDescent="0.3">
      <c r="K8064" s="31">
        <f>M8064/(L8064+M8064)</f>
        <v>0.9540885966000745</v>
      </c>
      <c r="L8064" s="52">
        <f>COUNTIF($N$6:N8064,FALSE)</f>
        <v>370</v>
      </c>
      <c r="M8064" s="52">
        <f>COUNTIF($N$6:N8064,TRUE)</f>
        <v>7689</v>
      </c>
      <c r="N8064" s="53" t="b">
        <f>O8064=P8064</f>
        <v>1</v>
      </c>
      <c r="O8064" s="53" t="str">
        <f>IF(R8064&gt;0,"+","-")</f>
        <v>-</v>
      </c>
      <c r="P8064" s="53" t="str">
        <f>IF(S8064&gt;0,"+","-")</f>
        <v>-</v>
      </c>
      <c r="R8064" s="23"/>
      <c r="S8064" s="15"/>
      <c r="T8064"/>
      <c r="U8064" s="70"/>
      <c r="V8064" s="71">
        <f t="shared" si="305"/>
        <v>1</v>
      </c>
      <c r="W8064" s="25" t="e">
        <f t="shared" si="304"/>
        <v>#DIV/0!</v>
      </c>
      <c r="X8064" s="64"/>
    </row>
    <row r="8065" spans="11:24" x14ac:dyDescent="0.3">
      <c r="K8065" s="31">
        <f>M8065/(L8065+M8065)</f>
        <v>0.95409429280397018</v>
      </c>
      <c r="L8065" s="52">
        <f>COUNTIF($N$6:N8065,FALSE)</f>
        <v>370</v>
      </c>
      <c r="M8065" s="52">
        <f>COUNTIF($N$6:N8065,TRUE)</f>
        <v>7690</v>
      </c>
      <c r="N8065" s="53" t="b">
        <f>O8065=P8065</f>
        <v>1</v>
      </c>
      <c r="O8065" s="53" t="str">
        <f>IF(R8065&gt;0,"+","-")</f>
        <v>-</v>
      </c>
      <c r="P8065" s="53" t="str">
        <f>IF(S8065&gt;0,"+","-")</f>
        <v>-</v>
      </c>
      <c r="R8065" s="23"/>
      <c r="S8065" s="15"/>
      <c r="T8065"/>
      <c r="U8065" s="70"/>
      <c r="V8065" s="71">
        <f t="shared" si="305"/>
        <v>1</v>
      </c>
      <c r="W8065" s="25" t="e">
        <f t="shared" si="304"/>
        <v>#DIV/0!</v>
      </c>
      <c r="X8065" s="64"/>
    </row>
    <row r="8066" spans="11:24" x14ac:dyDescent="0.3">
      <c r="K8066" s="31">
        <f>M8066/(L8066+M8066)</f>
        <v>0.95409998759459125</v>
      </c>
      <c r="L8066" s="52">
        <f>COUNTIF($N$6:N8066,FALSE)</f>
        <v>370</v>
      </c>
      <c r="M8066" s="52">
        <f>COUNTIF($N$6:N8066,TRUE)</f>
        <v>7691</v>
      </c>
      <c r="N8066" s="53" t="b">
        <f>O8066=P8066</f>
        <v>1</v>
      </c>
      <c r="O8066" s="53" t="str">
        <f>IF(R8066&gt;0,"+","-")</f>
        <v>-</v>
      </c>
      <c r="P8066" s="53" t="str">
        <f>IF(S8066&gt;0,"+","-")</f>
        <v>-</v>
      </c>
      <c r="R8066" s="23"/>
      <c r="S8066" s="15"/>
      <c r="T8066"/>
      <c r="U8066" s="70"/>
      <c r="V8066" s="71">
        <f t="shared" si="305"/>
        <v>1</v>
      </c>
      <c r="W8066" s="25" t="e">
        <f t="shared" si="304"/>
        <v>#DIV/0!</v>
      </c>
      <c r="X8066" s="64"/>
    </row>
    <row r="8067" spans="11:24" x14ac:dyDescent="0.3">
      <c r="K8067" s="31">
        <f>M8067/(L8067+M8067)</f>
        <v>0.9541056809724634</v>
      </c>
      <c r="L8067" s="52">
        <f>COUNTIF($N$6:N8067,FALSE)</f>
        <v>370</v>
      </c>
      <c r="M8067" s="52">
        <f>COUNTIF($N$6:N8067,TRUE)</f>
        <v>7692</v>
      </c>
      <c r="N8067" s="53" t="b">
        <f>O8067=P8067</f>
        <v>1</v>
      </c>
      <c r="O8067" s="53" t="str">
        <f>IF(R8067&gt;0,"+","-")</f>
        <v>-</v>
      </c>
      <c r="P8067" s="53" t="str">
        <f>IF(S8067&gt;0,"+","-")</f>
        <v>-</v>
      </c>
      <c r="R8067" s="23"/>
      <c r="S8067" s="15"/>
      <c r="T8067"/>
      <c r="U8067" s="70"/>
      <c r="V8067" s="71">
        <f t="shared" si="305"/>
        <v>1</v>
      </c>
      <c r="W8067" s="25" t="e">
        <f t="shared" si="304"/>
        <v>#DIV/0!</v>
      </c>
      <c r="X8067" s="64"/>
    </row>
    <row r="8068" spans="11:24" x14ac:dyDescent="0.3">
      <c r="K8068" s="31">
        <f>M8068/(L8068+M8068)</f>
        <v>0.95411137293811232</v>
      </c>
      <c r="L8068" s="52">
        <f>COUNTIF($N$6:N8068,FALSE)</f>
        <v>370</v>
      </c>
      <c r="M8068" s="52">
        <f>COUNTIF($N$6:N8068,TRUE)</f>
        <v>7693</v>
      </c>
      <c r="N8068" s="53" t="b">
        <f>O8068=P8068</f>
        <v>1</v>
      </c>
      <c r="O8068" s="53" t="str">
        <f>IF(R8068&gt;0,"+","-")</f>
        <v>-</v>
      </c>
      <c r="P8068" s="53" t="str">
        <f>IF(S8068&gt;0,"+","-")</f>
        <v>-</v>
      </c>
      <c r="R8068" s="23"/>
      <c r="S8068" s="15"/>
      <c r="T8068"/>
      <c r="U8068" s="70"/>
      <c r="V8068" s="71">
        <f t="shared" si="305"/>
        <v>1</v>
      </c>
      <c r="W8068" s="25" t="e">
        <f t="shared" si="304"/>
        <v>#DIV/0!</v>
      </c>
      <c r="X8068" s="64"/>
    </row>
    <row r="8069" spans="11:24" x14ac:dyDescent="0.3">
      <c r="K8069" s="31">
        <f>M8069/(L8069+M8069)</f>
        <v>0.95411706349206349</v>
      </c>
      <c r="L8069" s="54">
        <f>COUNTIF($N$6:N8069,FALSE)</f>
        <v>370</v>
      </c>
      <c r="M8069" s="54">
        <f>COUNTIF($N$6:N8069,TRUE)</f>
        <v>7694</v>
      </c>
      <c r="N8069" s="4" t="b">
        <f>O8069=P8069</f>
        <v>1</v>
      </c>
      <c r="O8069" s="53" t="str">
        <f>IF(R8069&gt;0,"+","-")</f>
        <v>-</v>
      </c>
      <c r="P8069" s="53" t="str">
        <f>IF(S8069&gt;0,"+","-")</f>
        <v>-</v>
      </c>
      <c r="R8069" s="23"/>
      <c r="S8069" s="15"/>
      <c r="T8069"/>
      <c r="U8069" s="70"/>
      <c r="V8069" s="71">
        <f t="shared" si="305"/>
        <v>1</v>
      </c>
      <c r="W8069" s="25" t="e">
        <f t="shared" si="304"/>
        <v>#DIV/0!</v>
      </c>
      <c r="X8069" s="64"/>
    </row>
    <row r="8070" spans="11:24" x14ac:dyDescent="0.3">
      <c r="K8070" s="31">
        <f>M8070/(L8070+M8070)</f>
        <v>0.95412275263484192</v>
      </c>
      <c r="L8070" s="52">
        <f>COUNTIF($N$6:N8070,FALSE)</f>
        <v>370</v>
      </c>
      <c r="M8070" s="52">
        <f>COUNTIF($N$6:N8070,TRUE)</f>
        <v>7695</v>
      </c>
      <c r="N8070" s="53" t="b">
        <f>O8070=P8070</f>
        <v>1</v>
      </c>
      <c r="O8070" s="53" t="str">
        <f>IF(R8070&gt;0,"+","-")</f>
        <v>-</v>
      </c>
      <c r="P8070" s="53" t="str">
        <f>IF(S8070&gt;0,"+","-")</f>
        <v>-</v>
      </c>
      <c r="R8070" s="23"/>
      <c r="S8070" s="15"/>
      <c r="T8070"/>
      <c r="U8070" s="70"/>
      <c r="V8070" s="71">
        <f t="shared" si="305"/>
        <v>1</v>
      </c>
      <c r="W8070" s="25" t="e">
        <f t="shared" si="304"/>
        <v>#DIV/0!</v>
      </c>
      <c r="X8070" s="64"/>
    </row>
    <row r="8071" spans="11:24" x14ac:dyDescent="0.3">
      <c r="K8071" s="31">
        <f>M8071/(L8071+M8071)</f>
        <v>0.95412844036697253</v>
      </c>
      <c r="L8071" s="52">
        <f>COUNTIF($N$6:N8071,FALSE)</f>
        <v>370</v>
      </c>
      <c r="M8071" s="52">
        <f>COUNTIF($N$6:N8071,TRUE)</f>
        <v>7696</v>
      </c>
      <c r="N8071" s="53" t="b">
        <f>O8071=P8071</f>
        <v>1</v>
      </c>
      <c r="O8071" s="53" t="str">
        <f>IF(R8071&gt;0,"+","-")</f>
        <v>-</v>
      </c>
      <c r="P8071" s="53" t="str">
        <f>IF(S8071&gt;0,"+","-")</f>
        <v>-</v>
      </c>
      <c r="R8071" s="23"/>
      <c r="S8071" s="15"/>
      <c r="T8071"/>
      <c r="U8071" s="70"/>
      <c r="V8071" s="71">
        <f t="shared" si="305"/>
        <v>1</v>
      </c>
      <c r="W8071" s="25" t="e">
        <f t="shared" si="304"/>
        <v>#DIV/0!</v>
      </c>
      <c r="X8071" s="64"/>
    </row>
    <row r="8072" spans="11:24" x14ac:dyDescent="0.3">
      <c r="K8072" s="31">
        <f>M8072/(L8072+M8072)</f>
        <v>0.95413412668897979</v>
      </c>
      <c r="L8072" s="52">
        <f>COUNTIF($N$6:N8072,FALSE)</f>
        <v>370</v>
      </c>
      <c r="M8072" s="52">
        <f>COUNTIF($N$6:N8072,TRUE)</f>
        <v>7697</v>
      </c>
      <c r="N8072" s="53" t="b">
        <f>O8072=P8072</f>
        <v>1</v>
      </c>
      <c r="O8072" s="53" t="str">
        <f>IF(R8072&gt;0,"+","-")</f>
        <v>-</v>
      </c>
      <c r="P8072" s="53" t="str">
        <f>IF(S8072&gt;0,"+","-")</f>
        <v>-</v>
      </c>
      <c r="R8072" s="23"/>
      <c r="S8072" s="15"/>
      <c r="T8072"/>
      <c r="U8072" s="70"/>
      <c r="V8072" s="71">
        <f t="shared" si="305"/>
        <v>1</v>
      </c>
      <c r="W8072" s="25" t="e">
        <f t="shared" si="304"/>
        <v>#DIV/0!</v>
      </c>
      <c r="X8072" s="64"/>
    </row>
    <row r="8073" spans="11:24" x14ac:dyDescent="0.3">
      <c r="K8073" s="31">
        <f>M8073/(L8073+M8073)</f>
        <v>0.95413981160138817</v>
      </c>
      <c r="L8073" s="52">
        <f>COUNTIF($N$6:N8073,FALSE)</f>
        <v>370</v>
      </c>
      <c r="M8073" s="52">
        <f>COUNTIF($N$6:N8073,TRUE)</f>
        <v>7698</v>
      </c>
      <c r="N8073" s="53" t="b">
        <f>O8073=P8073</f>
        <v>1</v>
      </c>
      <c r="O8073" s="53" t="str">
        <f>IF(R8073&gt;0,"+","-")</f>
        <v>-</v>
      </c>
      <c r="P8073" s="53" t="str">
        <f>IF(S8073&gt;0,"+","-")</f>
        <v>-</v>
      </c>
      <c r="R8073" s="23"/>
      <c r="S8073" s="15"/>
      <c r="T8073"/>
      <c r="U8073" s="70"/>
      <c r="V8073" s="71">
        <f t="shared" si="305"/>
        <v>1</v>
      </c>
      <c r="W8073" s="25" t="e">
        <f t="shared" si="304"/>
        <v>#DIV/0!</v>
      </c>
      <c r="X8073" s="64"/>
    </row>
    <row r="8074" spans="11:24" x14ac:dyDescent="0.3">
      <c r="K8074" s="31">
        <f>M8074/(L8074+M8074)</f>
        <v>0.9541454951047218</v>
      </c>
      <c r="L8074" s="52">
        <f>COUNTIF($N$6:N8074,FALSE)</f>
        <v>370</v>
      </c>
      <c r="M8074" s="52">
        <f>COUNTIF($N$6:N8074,TRUE)</f>
        <v>7699</v>
      </c>
      <c r="N8074" s="53" t="b">
        <f>O8074=P8074</f>
        <v>1</v>
      </c>
      <c r="O8074" s="53" t="str">
        <f>IF(R8074&gt;0,"+","-")</f>
        <v>-</v>
      </c>
      <c r="P8074" s="53" t="str">
        <f>IF(S8074&gt;0,"+","-")</f>
        <v>-</v>
      </c>
      <c r="R8074" s="23"/>
      <c r="S8074" s="15"/>
      <c r="T8074"/>
      <c r="U8074" s="70"/>
      <c r="V8074" s="71">
        <f t="shared" si="305"/>
        <v>1</v>
      </c>
      <c r="W8074" s="25" t="e">
        <f t="shared" si="304"/>
        <v>#DIV/0!</v>
      </c>
      <c r="X8074" s="64"/>
    </row>
    <row r="8075" spans="11:24" x14ac:dyDescent="0.3">
      <c r="K8075" s="31">
        <f>M8075/(L8075+M8075)</f>
        <v>0.95415117719950437</v>
      </c>
      <c r="L8075" s="52">
        <f>COUNTIF($N$6:N8075,FALSE)</f>
        <v>370</v>
      </c>
      <c r="M8075" s="52">
        <f>COUNTIF($N$6:N8075,TRUE)</f>
        <v>7700</v>
      </c>
      <c r="N8075" s="53" t="b">
        <f>O8075=P8075</f>
        <v>1</v>
      </c>
      <c r="O8075" s="53" t="str">
        <f>IF(R8075&gt;0,"+","-")</f>
        <v>-</v>
      </c>
      <c r="P8075" s="53" t="str">
        <f>IF(S8075&gt;0,"+","-")</f>
        <v>-</v>
      </c>
      <c r="R8075" s="23"/>
      <c r="S8075" s="15"/>
      <c r="T8075"/>
      <c r="U8075" s="70"/>
      <c r="V8075" s="71">
        <f t="shared" si="305"/>
        <v>1</v>
      </c>
      <c r="W8075" s="25" t="e">
        <f t="shared" si="304"/>
        <v>#DIV/0!</v>
      </c>
      <c r="X8075" s="64"/>
    </row>
    <row r="8076" spans="11:24" x14ac:dyDescent="0.3">
      <c r="K8076" s="31">
        <f>M8076/(L8076+M8076)</f>
        <v>0.95415685788625948</v>
      </c>
      <c r="L8076" s="52">
        <f>COUNTIF($N$6:N8076,FALSE)</f>
        <v>370</v>
      </c>
      <c r="M8076" s="52">
        <f>COUNTIF($N$6:N8076,TRUE)</f>
        <v>7701</v>
      </c>
      <c r="N8076" s="53" t="b">
        <f>O8076=P8076</f>
        <v>1</v>
      </c>
      <c r="O8076" s="53" t="str">
        <f>IF(R8076&gt;0,"+","-")</f>
        <v>-</v>
      </c>
      <c r="P8076" s="53" t="str">
        <f>IF(S8076&gt;0,"+","-")</f>
        <v>-</v>
      </c>
      <c r="R8076" s="23"/>
      <c r="S8076" s="15"/>
      <c r="T8076"/>
      <c r="U8076" s="70"/>
      <c r="V8076" s="71">
        <f t="shared" si="305"/>
        <v>1</v>
      </c>
      <c r="W8076" s="25" t="e">
        <f t="shared" si="304"/>
        <v>#DIV/0!</v>
      </c>
      <c r="X8076" s="64"/>
    </row>
    <row r="8077" spans="11:24" x14ac:dyDescent="0.3">
      <c r="K8077" s="31">
        <f>M8077/(L8077+M8077)</f>
        <v>0.95416253716551036</v>
      </c>
      <c r="L8077" s="52">
        <f>COUNTIF($N$6:N8077,FALSE)</f>
        <v>370</v>
      </c>
      <c r="M8077" s="52">
        <f>COUNTIF($N$6:N8077,TRUE)</f>
        <v>7702</v>
      </c>
      <c r="N8077" s="53" t="b">
        <f>O8077=P8077</f>
        <v>1</v>
      </c>
      <c r="O8077" s="53" t="str">
        <f>IF(R8077&gt;0,"+","-")</f>
        <v>-</v>
      </c>
      <c r="P8077" s="53" t="str">
        <f>IF(S8077&gt;0,"+","-")</f>
        <v>-</v>
      </c>
      <c r="R8077" s="23"/>
      <c r="S8077" s="15"/>
      <c r="T8077"/>
      <c r="U8077" s="70"/>
      <c r="V8077" s="71">
        <f t="shared" si="305"/>
        <v>1</v>
      </c>
      <c r="W8077" s="25" t="e">
        <f t="shared" si="304"/>
        <v>#DIV/0!</v>
      </c>
      <c r="X8077" s="64"/>
    </row>
    <row r="8078" spans="11:24" x14ac:dyDescent="0.3">
      <c r="K8078" s="31">
        <f>M8078/(L8078+M8078)</f>
        <v>0.95416821503778027</v>
      </c>
      <c r="L8078" s="52">
        <f>COUNTIF($N$6:N8078,FALSE)</f>
        <v>370</v>
      </c>
      <c r="M8078" s="52">
        <f>COUNTIF($N$6:N8078,TRUE)</f>
        <v>7703</v>
      </c>
      <c r="N8078" s="53" t="b">
        <f>O8078=P8078</f>
        <v>1</v>
      </c>
      <c r="O8078" s="53" t="str">
        <f>IF(R8078&gt;0,"+","-")</f>
        <v>-</v>
      </c>
      <c r="P8078" s="53" t="str">
        <f>IF(S8078&gt;0,"+","-")</f>
        <v>-</v>
      </c>
      <c r="R8078" s="23"/>
      <c r="S8078" s="15"/>
      <c r="T8078"/>
      <c r="U8078" s="70"/>
      <c r="V8078" s="71">
        <f t="shared" si="305"/>
        <v>1</v>
      </c>
      <c r="W8078" s="25" t="e">
        <f t="shared" si="304"/>
        <v>#DIV/0!</v>
      </c>
      <c r="X8078" s="64"/>
    </row>
    <row r="8079" spans="11:24" x14ac:dyDescent="0.3">
      <c r="K8079" s="31">
        <f>M8079/(L8079+M8079)</f>
        <v>0.95417389150359178</v>
      </c>
      <c r="L8079" s="52">
        <f>COUNTIF($N$6:N8079,FALSE)</f>
        <v>370</v>
      </c>
      <c r="M8079" s="52">
        <f>COUNTIF($N$6:N8079,TRUE)</f>
        <v>7704</v>
      </c>
      <c r="N8079" s="53" t="b">
        <f>O8079=P8079</f>
        <v>1</v>
      </c>
      <c r="O8079" s="53" t="str">
        <f>IF(R8079&gt;0,"+","-")</f>
        <v>-</v>
      </c>
      <c r="P8079" s="53" t="str">
        <f>IF(S8079&gt;0,"+","-")</f>
        <v>-</v>
      </c>
      <c r="R8079" s="23"/>
      <c r="S8079" s="15"/>
      <c r="T8079"/>
      <c r="U8079" s="70"/>
      <c r="V8079" s="71">
        <f t="shared" si="305"/>
        <v>1</v>
      </c>
      <c r="W8079" s="25" t="e">
        <f t="shared" si="304"/>
        <v>#DIV/0!</v>
      </c>
      <c r="X8079" s="64"/>
    </row>
    <row r="8080" spans="11:24" x14ac:dyDescent="0.3">
      <c r="K8080" s="31">
        <f>M8080/(L8080+M8080)</f>
        <v>0.95417956656346747</v>
      </c>
      <c r="L8080" s="52">
        <f>COUNTIF($N$6:N8080,FALSE)</f>
        <v>370</v>
      </c>
      <c r="M8080" s="52">
        <f>COUNTIF($N$6:N8080,TRUE)</f>
        <v>7705</v>
      </c>
      <c r="N8080" s="53" t="b">
        <f>O8080=P8080</f>
        <v>1</v>
      </c>
      <c r="O8080" s="53" t="str">
        <f>IF(R8080&gt;0,"+","-")</f>
        <v>-</v>
      </c>
      <c r="P8080" s="53" t="str">
        <f>IF(S8080&gt;0,"+","-")</f>
        <v>-</v>
      </c>
      <c r="Q8080" s="14"/>
      <c r="R8080" s="15"/>
      <c r="S8080" s="15"/>
      <c r="T8080"/>
      <c r="U8080" s="70"/>
      <c r="V8080" s="71">
        <f t="shared" si="305"/>
        <v>1</v>
      </c>
      <c r="W8080" s="25" t="e">
        <f t="shared" si="304"/>
        <v>#DIV/0!</v>
      </c>
      <c r="X8080" s="64"/>
    </row>
    <row r="8081" spans="11:24" x14ac:dyDescent="0.3">
      <c r="K8081" s="31">
        <f>M8081/(L8081+M8081)</f>
        <v>0.95418524021792972</v>
      </c>
      <c r="L8081" s="52">
        <f>COUNTIF($N$6:N8081,FALSE)</f>
        <v>370</v>
      </c>
      <c r="M8081" s="52">
        <f>COUNTIF($N$6:N8081,TRUE)</f>
        <v>7706</v>
      </c>
      <c r="N8081" s="53" t="b">
        <f>O8081=P8081</f>
        <v>1</v>
      </c>
      <c r="O8081" s="53" t="str">
        <f>IF(R8081&gt;0,"+","-")</f>
        <v>-</v>
      </c>
      <c r="P8081" s="53" t="str">
        <f>IF(S8081&gt;0,"+","-")</f>
        <v>-</v>
      </c>
      <c r="Q8081" s="14"/>
      <c r="R8081" s="15"/>
      <c r="S8081" s="15"/>
      <c r="T8081"/>
      <c r="U8081" s="70"/>
      <c r="V8081" s="71">
        <f t="shared" si="305"/>
        <v>1</v>
      </c>
      <c r="W8081" s="25" t="e">
        <f t="shared" si="304"/>
        <v>#DIV/0!</v>
      </c>
      <c r="X8081" s="64"/>
    </row>
    <row r="8082" spans="11:24" x14ac:dyDescent="0.3">
      <c r="K8082" s="31">
        <f>M8082/(L8082+M8082)</f>
        <v>0.95419091246750032</v>
      </c>
      <c r="L8082" s="52">
        <f>COUNTIF($N$6:N8082,FALSE)</f>
        <v>370</v>
      </c>
      <c r="M8082" s="52">
        <f>COUNTIF($N$6:N8082,TRUE)</f>
        <v>7707</v>
      </c>
      <c r="N8082" s="53" t="b">
        <f>O8082=P8082</f>
        <v>1</v>
      </c>
      <c r="O8082" s="53" t="str">
        <f>IF(R8082&gt;0,"+","-")</f>
        <v>-</v>
      </c>
      <c r="P8082" s="53" t="str">
        <f>IF(S8082&gt;0,"+","-")</f>
        <v>-</v>
      </c>
      <c r="Q8082" s="14"/>
      <c r="R8082" s="15"/>
      <c r="S8082" s="15"/>
      <c r="T8082"/>
      <c r="U8082" s="70"/>
      <c r="V8082" s="71">
        <f t="shared" si="305"/>
        <v>1</v>
      </c>
      <c r="W8082" s="25" t="e">
        <f t="shared" si="304"/>
        <v>#DIV/0!</v>
      </c>
      <c r="X8082" s="64"/>
    </row>
    <row r="8083" spans="11:24" x14ac:dyDescent="0.3">
      <c r="K8083" s="31">
        <f>M8083/(L8083+M8083)</f>
        <v>0.95419658331270119</v>
      </c>
      <c r="L8083" s="52">
        <f>COUNTIF($N$6:N8083,FALSE)</f>
        <v>370</v>
      </c>
      <c r="M8083" s="52">
        <f>COUNTIF($N$6:N8083,TRUE)</f>
        <v>7708</v>
      </c>
      <c r="N8083" s="53" t="b">
        <f>O8083=P8083</f>
        <v>1</v>
      </c>
      <c r="O8083" s="53" t="str">
        <f>IF(R8083&gt;0,"+","-")</f>
        <v>-</v>
      </c>
      <c r="P8083" s="53" t="str">
        <f>IF(S8083&gt;0,"+","-")</f>
        <v>-</v>
      </c>
      <c r="Q8083" s="14"/>
      <c r="R8083" s="15"/>
      <c r="S8083" s="15"/>
      <c r="T8083"/>
      <c r="U8083" s="70"/>
      <c r="V8083" s="71">
        <f t="shared" si="305"/>
        <v>1</v>
      </c>
      <c r="W8083" s="25" t="e">
        <f t="shared" si="304"/>
        <v>#DIV/0!</v>
      </c>
      <c r="X8083" s="64"/>
    </row>
    <row r="8084" spans="11:24" x14ac:dyDescent="0.3">
      <c r="K8084" s="31">
        <f>M8084/(L8084+M8084)</f>
        <v>0.95420225275405368</v>
      </c>
      <c r="L8084" s="52">
        <f>COUNTIF($N$6:N8084,FALSE)</f>
        <v>370</v>
      </c>
      <c r="M8084" s="52">
        <f>COUNTIF($N$6:N8084,TRUE)</f>
        <v>7709</v>
      </c>
      <c r="N8084" s="53" t="b">
        <f>O8084=P8084</f>
        <v>1</v>
      </c>
      <c r="O8084" s="53" t="str">
        <f>IF(R8084&gt;0,"+","-")</f>
        <v>-</v>
      </c>
      <c r="P8084" s="53" t="str">
        <f>IF(S8084&gt;0,"+","-")</f>
        <v>-</v>
      </c>
      <c r="R8084" s="23"/>
      <c r="S8084" s="15"/>
      <c r="T8084"/>
      <c r="U8084" s="70"/>
      <c r="V8084" s="71">
        <f t="shared" si="305"/>
        <v>1</v>
      </c>
      <c r="W8084" s="25" t="e">
        <f t="shared" si="304"/>
        <v>#DIV/0!</v>
      </c>
      <c r="X8084" s="64"/>
    </row>
    <row r="8085" spans="11:24" x14ac:dyDescent="0.3">
      <c r="K8085" s="31">
        <f>M8085/(L8085+M8085)</f>
        <v>0.95420792079207917</v>
      </c>
      <c r="L8085" s="52">
        <f>COUNTIF($N$6:N8085,FALSE)</f>
        <v>370</v>
      </c>
      <c r="M8085" s="52">
        <f>COUNTIF($N$6:N8085,TRUE)</f>
        <v>7710</v>
      </c>
      <c r="N8085" s="53" t="b">
        <f>O8085=P8085</f>
        <v>1</v>
      </c>
      <c r="O8085" s="53" t="str">
        <f>IF(R8085&gt;0,"+","-")</f>
        <v>-</v>
      </c>
      <c r="P8085" s="53" t="str">
        <f>IF(S8085&gt;0,"+","-")</f>
        <v>-</v>
      </c>
      <c r="R8085" s="23"/>
      <c r="S8085" s="15"/>
      <c r="T8085"/>
      <c r="U8085" s="70"/>
      <c r="V8085" s="71">
        <f t="shared" si="305"/>
        <v>1</v>
      </c>
      <c r="W8085" s="25" t="e">
        <f t="shared" si="304"/>
        <v>#DIV/0!</v>
      </c>
      <c r="X8085" s="64"/>
    </row>
    <row r="8086" spans="11:24" x14ac:dyDescent="0.3">
      <c r="K8086" s="31">
        <f>M8086/(L8086+M8086)</f>
        <v>0.95421358742729856</v>
      </c>
      <c r="L8086" s="52">
        <f>COUNTIF($N$6:N8086,FALSE)</f>
        <v>370</v>
      </c>
      <c r="M8086" s="52">
        <f>COUNTIF($N$6:N8086,TRUE)</f>
        <v>7711</v>
      </c>
      <c r="N8086" s="53" t="b">
        <f>O8086=P8086</f>
        <v>1</v>
      </c>
      <c r="O8086" s="53" t="str">
        <f>IF(R8086&gt;0,"+","-")</f>
        <v>-</v>
      </c>
      <c r="P8086" s="53" t="str">
        <f>IF(S8086&gt;0,"+","-")</f>
        <v>-</v>
      </c>
      <c r="Q8086" s="14"/>
      <c r="R8086" s="15"/>
      <c r="S8086" s="15"/>
      <c r="T8086"/>
      <c r="U8086" s="70"/>
      <c r="V8086" s="71">
        <f t="shared" si="305"/>
        <v>1</v>
      </c>
      <c r="W8086" s="25" t="e">
        <f t="shared" si="304"/>
        <v>#DIV/0!</v>
      </c>
      <c r="X8086" s="64"/>
    </row>
    <row r="8087" spans="11:24" x14ac:dyDescent="0.3">
      <c r="K8087" s="31">
        <f>M8087/(L8087+M8087)</f>
        <v>0.95421925266023266</v>
      </c>
      <c r="L8087" s="52">
        <f>COUNTIF($N$6:N8087,FALSE)</f>
        <v>370</v>
      </c>
      <c r="M8087" s="52">
        <f>COUNTIF($N$6:N8087,TRUE)</f>
        <v>7712</v>
      </c>
      <c r="N8087" s="53" t="b">
        <f>O8087=P8087</f>
        <v>1</v>
      </c>
      <c r="O8087" s="53" t="str">
        <f>IF(R8087&gt;0,"+","-")</f>
        <v>-</v>
      </c>
      <c r="P8087" s="53" t="str">
        <f>IF(S8087&gt;0,"+","-")</f>
        <v>-</v>
      </c>
      <c r="R8087" s="23"/>
      <c r="S8087" s="15"/>
      <c r="T8087"/>
      <c r="U8087" s="70"/>
      <c r="V8087" s="71">
        <f t="shared" si="305"/>
        <v>1</v>
      </c>
      <c r="W8087" s="25" t="e">
        <f t="shared" si="304"/>
        <v>#DIV/0!</v>
      </c>
      <c r="X8087" s="64"/>
    </row>
    <row r="8088" spans="11:24" x14ac:dyDescent="0.3">
      <c r="K8088" s="31">
        <f>M8088/(L8088+M8088)</f>
        <v>0.95422491649140173</v>
      </c>
      <c r="L8088" s="52">
        <f>COUNTIF($N$6:N8088,FALSE)</f>
        <v>370</v>
      </c>
      <c r="M8088" s="52">
        <f>COUNTIF($N$6:N8088,TRUE)</f>
        <v>7713</v>
      </c>
      <c r="N8088" s="53" t="b">
        <f>O8088=P8088</f>
        <v>1</v>
      </c>
      <c r="O8088" s="53" t="str">
        <f>IF(R8088&gt;0,"+","-")</f>
        <v>-</v>
      </c>
      <c r="P8088" s="53" t="str">
        <f>IF(S8088&gt;0,"+","-")</f>
        <v>-</v>
      </c>
      <c r="R8088" s="23"/>
      <c r="S8088" s="15"/>
      <c r="T8088"/>
      <c r="U8088" s="70"/>
      <c r="V8088" s="71">
        <f t="shared" si="305"/>
        <v>1</v>
      </c>
      <c r="W8088" s="25" t="e">
        <f t="shared" si="304"/>
        <v>#DIV/0!</v>
      </c>
      <c r="X8088" s="64"/>
    </row>
    <row r="8089" spans="11:24" x14ac:dyDescent="0.3">
      <c r="K8089" s="31">
        <f>M8089/(L8089+M8089)</f>
        <v>0.95423057892132612</v>
      </c>
      <c r="L8089" s="52">
        <f>COUNTIF($N$6:N8089,FALSE)</f>
        <v>370</v>
      </c>
      <c r="M8089" s="52">
        <f>COUNTIF($N$6:N8089,TRUE)</f>
        <v>7714</v>
      </c>
      <c r="N8089" s="53" t="b">
        <f>O8089=P8089</f>
        <v>1</v>
      </c>
      <c r="O8089" s="53" t="str">
        <f>IF(R8089&gt;0,"+","-")</f>
        <v>-</v>
      </c>
      <c r="P8089" s="53" t="str">
        <f>IF(S8089&gt;0,"+","-")</f>
        <v>-</v>
      </c>
      <c r="R8089" s="23"/>
      <c r="S8089" s="15"/>
      <c r="T8089"/>
      <c r="U8089" s="70"/>
      <c r="V8089" s="71">
        <f t="shared" si="305"/>
        <v>1</v>
      </c>
      <c r="W8089" s="25" t="e">
        <f t="shared" si="304"/>
        <v>#DIV/0!</v>
      </c>
      <c r="X8089" s="64"/>
    </row>
    <row r="8090" spans="11:24" x14ac:dyDescent="0.3">
      <c r="K8090" s="31">
        <f>M8090/(L8090+M8090)</f>
        <v>0.95423623995052564</v>
      </c>
      <c r="L8090" s="52">
        <f>COUNTIF($N$6:N8090,FALSE)</f>
        <v>370</v>
      </c>
      <c r="M8090" s="52">
        <f>COUNTIF($N$6:N8090,TRUE)</f>
        <v>7715</v>
      </c>
      <c r="N8090" s="53" t="b">
        <f>O8090=P8090</f>
        <v>1</v>
      </c>
      <c r="O8090" s="53" t="str">
        <f>IF(R8090&gt;0,"+","-")</f>
        <v>-</v>
      </c>
      <c r="P8090" s="53" t="str">
        <f>IF(S8090&gt;0,"+","-")</f>
        <v>-</v>
      </c>
      <c r="R8090" s="23"/>
      <c r="S8090" s="15"/>
      <c r="T8090"/>
      <c r="U8090" s="70"/>
      <c r="V8090" s="71">
        <f t="shared" si="305"/>
        <v>1</v>
      </c>
      <c r="W8090" s="25" t="e">
        <f t="shared" si="304"/>
        <v>#DIV/0!</v>
      </c>
      <c r="X8090" s="64"/>
    </row>
    <row r="8091" spans="11:24" x14ac:dyDescent="0.3">
      <c r="K8091" s="31">
        <f>M8091/(L8091+M8091)</f>
        <v>0.9542418995795201</v>
      </c>
      <c r="L8091" s="52">
        <f>COUNTIF($N$6:N8091,FALSE)</f>
        <v>370</v>
      </c>
      <c r="M8091" s="52">
        <f>COUNTIF($N$6:N8091,TRUE)</f>
        <v>7716</v>
      </c>
      <c r="N8091" s="53" t="b">
        <f>O8091=P8091</f>
        <v>1</v>
      </c>
      <c r="O8091" s="53" t="str">
        <f>IF(R8091&gt;0,"+","-")</f>
        <v>-</v>
      </c>
      <c r="P8091" s="53" t="str">
        <f>IF(S8091&gt;0,"+","-")</f>
        <v>-</v>
      </c>
      <c r="R8091" s="23"/>
      <c r="S8091" s="15"/>
      <c r="T8091"/>
      <c r="U8091" s="70"/>
      <c r="V8091" s="71">
        <f t="shared" si="305"/>
        <v>1</v>
      </c>
      <c r="W8091" s="25" t="e">
        <f t="shared" si="304"/>
        <v>#DIV/0!</v>
      </c>
      <c r="X8091" s="64"/>
    </row>
    <row r="8092" spans="11:24" x14ac:dyDescent="0.3">
      <c r="K8092" s="31">
        <f>M8092/(L8092+M8092)</f>
        <v>0.95424755780882897</v>
      </c>
      <c r="L8092" s="52">
        <f>COUNTIF($N$6:N8092,FALSE)</f>
        <v>370</v>
      </c>
      <c r="M8092" s="52">
        <f>COUNTIF($N$6:N8092,TRUE)</f>
        <v>7717</v>
      </c>
      <c r="N8092" s="53" t="b">
        <f>O8092=P8092</f>
        <v>1</v>
      </c>
      <c r="O8092" s="53" t="str">
        <f>IF(R8092&gt;0,"+","-")</f>
        <v>-</v>
      </c>
      <c r="P8092" s="53" t="str">
        <f>IF(S8092&gt;0,"+","-")</f>
        <v>-</v>
      </c>
      <c r="R8092" s="23"/>
      <c r="S8092" s="15"/>
      <c r="T8092"/>
      <c r="U8092" s="70"/>
      <c r="V8092" s="71">
        <f t="shared" si="305"/>
        <v>1</v>
      </c>
      <c r="W8092" s="25" t="e">
        <f t="shared" si="304"/>
        <v>#DIV/0!</v>
      </c>
      <c r="X8092" s="64"/>
    </row>
    <row r="8093" spans="11:24" x14ac:dyDescent="0.3">
      <c r="K8093" s="31">
        <f>M8093/(L8093+M8093)</f>
        <v>0.95425321463897128</v>
      </c>
      <c r="L8093" s="52">
        <f>COUNTIF($N$6:N8093,FALSE)</f>
        <v>370</v>
      </c>
      <c r="M8093" s="52">
        <f>COUNTIF($N$6:N8093,TRUE)</f>
        <v>7718</v>
      </c>
      <c r="N8093" s="53" t="b">
        <f>O8093=P8093</f>
        <v>1</v>
      </c>
      <c r="O8093" s="53" t="str">
        <f>IF(R8093&gt;0,"+","-")</f>
        <v>-</v>
      </c>
      <c r="P8093" s="53" t="str">
        <f>IF(S8093&gt;0,"+","-")</f>
        <v>-</v>
      </c>
      <c r="R8093" s="23"/>
      <c r="S8093" s="15"/>
      <c r="T8093"/>
      <c r="U8093" s="70"/>
      <c r="V8093" s="71">
        <f t="shared" si="305"/>
        <v>1</v>
      </c>
      <c r="W8093" s="25" t="e">
        <f t="shared" si="304"/>
        <v>#DIV/0!</v>
      </c>
      <c r="X8093" s="64"/>
    </row>
    <row r="8094" spans="11:24" x14ac:dyDescent="0.3">
      <c r="K8094" s="31">
        <f>M8094/(L8094+M8094)</f>
        <v>0.95425887007046606</v>
      </c>
      <c r="L8094" s="52">
        <f>COUNTIF($N$6:N8094,FALSE)</f>
        <v>370</v>
      </c>
      <c r="M8094" s="52">
        <f>COUNTIF($N$6:N8094,TRUE)</f>
        <v>7719</v>
      </c>
      <c r="N8094" s="53" t="b">
        <f>O8094=P8094</f>
        <v>1</v>
      </c>
      <c r="O8094" s="53" t="str">
        <f>IF(R8094&gt;0,"+","-")</f>
        <v>-</v>
      </c>
      <c r="P8094" s="53" t="str">
        <f>IF(S8094&gt;0,"+","-")</f>
        <v>-</v>
      </c>
      <c r="R8094" s="23"/>
      <c r="S8094" s="15"/>
      <c r="T8094"/>
      <c r="U8094" s="70"/>
      <c r="V8094" s="71">
        <f t="shared" si="305"/>
        <v>1</v>
      </c>
      <c r="W8094" s="25" t="e">
        <f t="shared" si="304"/>
        <v>#DIV/0!</v>
      </c>
      <c r="X8094" s="64"/>
    </row>
    <row r="8095" spans="11:24" x14ac:dyDescent="0.3">
      <c r="K8095" s="31">
        <f>M8095/(L8095+M8095)</f>
        <v>0.95426452410383189</v>
      </c>
      <c r="L8095" s="52">
        <f>COUNTIF($N$6:N8095,FALSE)</f>
        <v>370</v>
      </c>
      <c r="M8095" s="52">
        <f>COUNTIF($N$6:N8095,TRUE)</f>
        <v>7720</v>
      </c>
      <c r="N8095" s="53" t="b">
        <f>O8095=P8095</f>
        <v>1</v>
      </c>
      <c r="O8095" s="53" t="str">
        <f>IF(R8095&gt;0,"+","-")</f>
        <v>-</v>
      </c>
      <c r="P8095" s="53" t="str">
        <f>IF(S8095&gt;0,"+","-")</f>
        <v>-</v>
      </c>
      <c r="R8095" s="23"/>
      <c r="S8095" s="15"/>
      <c r="T8095"/>
      <c r="U8095" s="70"/>
      <c r="V8095" s="71">
        <f t="shared" si="305"/>
        <v>1</v>
      </c>
      <c r="W8095" s="25" t="e">
        <f t="shared" si="304"/>
        <v>#DIV/0!</v>
      </c>
      <c r="X8095" s="64"/>
    </row>
    <row r="8096" spans="11:24" x14ac:dyDescent="0.3">
      <c r="K8096" s="31">
        <f>M8096/(L8096+M8096)</f>
        <v>0.95427017673958725</v>
      </c>
      <c r="L8096" s="52">
        <f>COUNTIF($N$6:N8096,FALSE)</f>
        <v>370</v>
      </c>
      <c r="M8096" s="52">
        <f>COUNTIF($N$6:N8096,TRUE)</f>
        <v>7721</v>
      </c>
      <c r="N8096" s="53" t="b">
        <f>O8096=P8096</f>
        <v>1</v>
      </c>
      <c r="O8096" s="53" t="str">
        <f>IF(R8096&gt;0,"+","-")</f>
        <v>-</v>
      </c>
      <c r="P8096" s="53" t="str">
        <f>IF(S8096&gt;0,"+","-")</f>
        <v>-</v>
      </c>
      <c r="R8096" s="23"/>
      <c r="S8096" s="15"/>
      <c r="T8096"/>
      <c r="U8096" s="70"/>
      <c r="V8096" s="71">
        <f t="shared" si="305"/>
        <v>1</v>
      </c>
      <c r="W8096" s="25" t="e">
        <f t="shared" si="304"/>
        <v>#DIV/0!</v>
      </c>
      <c r="X8096" s="64"/>
    </row>
    <row r="8097" spans="11:24" x14ac:dyDescent="0.3">
      <c r="K8097" s="31">
        <f>M8097/(L8097+M8097)</f>
        <v>0.95427582797825017</v>
      </c>
      <c r="L8097" s="52">
        <f>COUNTIF($N$6:N8097,FALSE)</f>
        <v>370</v>
      </c>
      <c r="M8097" s="52">
        <f>COUNTIF($N$6:N8097,TRUE)</f>
        <v>7722</v>
      </c>
      <c r="N8097" s="53" t="b">
        <f>O8097=P8097</f>
        <v>1</v>
      </c>
      <c r="O8097" s="53" t="str">
        <f>IF(R8097&gt;0,"+","-")</f>
        <v>-</v>
      </c>
      <c r="P8097" s="53" t="str">
        <f>IF(S8097&gt;0,"+","-")</f>
        <v>-</v>
      </c>
      <c r="R8097" s="23"/>
      <c r="S8097" s="15"/>
      <c r="T8097"/>
      <c r="U8097" s="70"/>
      <c r="V8097" s="71">
        <f t="shared" si="305"/>
        <v>1</v>
      </c>
      <c r="W8097" s="25" t="e">
        <f t="shared" si="304"/>
        <v>#DIV/0!</v>
      </c>
      <c r="X8097" s="64"/>
    </row>
    <row r="8098" spans="11:24" x14ac:dyDescent="0.3">
      <c r="K8098" s="31">
        <f>M8098/(L8098+M8098)</f>
        <v>0.95428147782033856</v>
      </c>
      <c r="L8098" s="52">
        <f>COUNTIF($N$6:N8098,FALSE)</f>
        <v>370</v>
      </c>
      <c r="M8098" s="52">
        <f>COUNTIF($N$6:N8098,TRUE)</f>
        <v>7723</v>
      </c>
      <c r="N8098" s="53" t="b">
        <f>O8098=P8098</f>
        <v>1</v>
      </c>
      <c r="O8098" s="53" t="str">
        <f>IF(R8098&gt;0,"+","-")</f>
        <v>-</v>
      </c>
      <c r="P8098" s="53" t="str">
        <f>IF(S8098&gt;0,"+","-")</f>
        <v>-</v>
      </c>
      <c r="Q8098" s="14"/>
      <c r="R8098" s="15"/>
      <c r="S8098" s="15"/>
      <c r="T8098"/>
      <c r="U8098" s="70"/>
      <c r="V8098" s="71">
        <f t="shared" si="305"/>
        <v>1</v>
      </c>
      <c r="W8098" s="25" t="e">
        <f t="shared" si="304"/>
        <v>#DIV/0!</v>
      </c>
      <c r="X8098" s="64"/>
    </row>
    <row r="8099" spans="11:24" x14ac:dyDescent="0.3">
      <c r="K8099" s="31">
        <f>M8099/(L8099+M8099)</f>
        <v>0.95428712626637013</v>
      </c>
      <c r="L8099" s="52">
        <f>COUNTIF($N$6:N8099,FALSE)</f>
        <v>370</v>
      </c>
      <c r="M8099" s="52">
        <f>COUNTIF($N$6:N8099,TRUE)</f>
        <v>7724</v>
      </c>
      <c r="N8099" s="53" t="b">
        <f>O8099=P8099</f>
        <v>1</v>
      </c>
      <c r="O8099" s="53" t="str">
        <f>IF(R8099&gt;0,"+","-")</f>
        <v>-</v>
      </c>
      <c r="P8099" s="53" t="str">
        <f>IF(S8099&gt;0,"+","-")</f>
        <v>-</v>
      </c>
      <c r="R8099" s="23"/>
      <c r="S8099" s="15"/>
      <c r="T8099"/>
      <c r="U8099" s="70"/>
      <c r="V8099" s="71">
        <f t="shared" si="305"/>
        <v>1</v>
      </c>
      <c r="W8099" s="25" t="e">
        <f t="shared" si="304"/>
        <v>#DIV/0!</v>
      </c>
      <c r="X8099" s="64"/>
    </row>
    <row r="8100" spans="11:24" x14ac:dyDescent="0.3">
      <c r="K8100" s="31">
        <f>M8100/(L8100+M8100)</f>
        <v>0.95429277331686224</v>
      </c>
      <c r="L8100" s="52">
        <f>COUNTIF($N$6:N8100,FALSE)</f>
        <v>370</v>
      </c>
      <c r="M8100" s="52">
        <f>COUNTIF($N$6:N8100,TRUE)</f>
        <v>7725</v>
      </c>
      <c r="N8100" s="53" t="b">
        <f>O8100=P8100</f>
        <v>1</v>
      </c>
      <c r="O8100" s="53" t="str">
        <f>IF(R8100&gt;0,"+","-")</f>
        <v>-</v>
      </c>
      <c r="P8100" s="53" t="str">
        <f>IF(S8100&gt;0,"+","-")</f>
        <v>-</v>
      </c>
      <c r="R8100" s="23"/>
      <c r="S8100" s="15"/>
      <c r="T8100"/>
      <c r="U8100" s="70"/>
      <c r="V8100" s="71">
        <f t="shared" si="305"/>
        <v>1</v>
      </c>
      <c r="W8100" s="25" t="e">
        <f t="shared" si="304"/>
        <v>#DIV/0!</v>
      </c>
      <c r="X8100" s="64"/>
    </row>
    <row r="8101" spans="11:24" x14ac:dyDescent="0.3">
      <c r="K8101" s="31">
        <f>M8101/(L8101+M8101)</f>
        <v>0.95429841897233203</v>
      </c>
      <c r="L8101" s="52">
        <f>COUNTIF($N$6:N8101,FALSE)</f>
        <v>370</v>
      </c>
      <c r="M8101" s="52">
        <f>COUNTIF($N$6:N8101,TRUE)</f>
        <v>7726</v>
      </c>
      <c r="N8101" s="53" t="b">
        <f>O8101=P8101</f>
        <v>1</v>
      </c>
      <c r="O8101" s="53" t="str">
        <f>IF(R8101&gt;0,"+","-")</f>
        <v>-</v>
      </c>
      <c r="P8101" s="53" t="str">
        <f>IF(S8101&gt;0,"+","-")</f>
        <v>-</v>
      </c>
      <c r="R8101" s="23"/>
      <c r="S8101" s="15"/>
      <c r="T8101"/>
      <c r="U8101" s="70"/>
      <c r="V8101" s="71">
        <f t="shared" si="305"/>
        <v>1</v>
      </c>
      <c r="W8101" s="25" t="e">
        <f t="shared" si="304"/>
        <v>#DIV/0!</v>
      </c>
      <c r="X8101" s="64"/>
    </row>
    <row r="8102" spans="11:24" x14ac:dyDescent="0.3">
      <c r="K8102" s="31">
        <f>M8102/(L8102+M8102)</f>
        <v>0.95430406323329631</v>
      </c>
      <c r="L8102" s="52">
        <f>COUNTIF($N$6:N8102,FALSE)</f>
        <v>370</v>
      </c>
      <c r="M8102" s="52">
        <f>COUNTIF($N$6:N8102,TRUE)</f>
        <v>7727</v>
      </c>
      <c r="N8102" s="53" t="b">
        <f>O8102=P8102</f>
        <v>1</v>
      </c>
      <c r="O8102" s="53" t="str">
        <f>IF(R8102&gt;0,"+","-")</f>
        <v>-</v>
      </c>
      <c r="P8102" s="53" t="str">
        <f>IF(S8102&gt;0,"+","-")</f>
        <v>-</v>
      </c>
      <c r="R8102" s="23"/>
      <c r="S8102" s="15"/>
      <c r="T8102"/>
      <c r="U8102" s="70"/>
      <c r="V8102" s="71">
        <f t="shared" si="305"/>
        <v>1</v>
      </c>
      <c r="W8102" s="25" t="e">
        <f t="shared" si="304"/>
        <v>#DIV/0!</v>
      </c>
      <c r="X8102" s="64"/>
    </row>
    <row r="8103" spans="11:24" x14ac:dyDescent="0.3">
      <c r="K8103" s="31">
        <f>M8103/(L8103+M8103)</f>
        <v>0.95430970610027166</v>
      </c>
      <c r="L8103" s="52">
        <f>COUNTIF($N$6:N8103,FALSE)</f>
        <v>370</v>
      </c>
      <c r="M8103" s="52">
        <f>COUNTIF($N$6:N8103,TRUE)</f>
        <v>7728</v>
      </c>
      <c r="N8103" s="53" t="b">
        <f>O8103=P8103</f>
        <v>1</v>
      </c>
      <c r="O8103" s="53" t="str">
        <f>IF(R8103&gt;0,"+","-")</f>
        <v>-</v>
      </c>
      <c r="P8103" s="53" t="str">
        <f>IF(S8103&gt;0,"+","-")</f>
        <v>-</v>
      </c>
      <c r="R8103" s="23"/>
      <c r="S8103" s="15"/>
      <c r="T8103"/>
      <c r="U8103" s="70"/>
      <c r="V8103" s="71">
        <f t="shared" si="305"/>
        <v>1</v>
      </c>
      <c r="W8103" s="25" t="e">
        <f t="shared" si="304"/>
        <v>#DIV/0!</v>
      </c>
      <c r="X8103" s="64"/>
    </row>
    <row r="8104" spans="11:24" x14ac:dyDescent="0.3">
      <c r="K8104" s="31">
        <f>M8104/(L8104+M8104)</f>
        <v>0.95431534757377456</v>
      </c>
      <c r="L8104" s="52">
        <f>COUNTIF($N$6:N8104,FALSE)</f>
        <v>370</v>
      </c>
      <c r="M8104" s="52">
        <f>COUNTIF($N$6:N8104,TRUE)</f>
        <v>7729</v>
      </c>
      <c r="N8104" s="53" t="b">
        <f>O8104=P8104</f>
        <v>1</v>
      </c>
      <c r="O8104" s="53" t="str">
        <f>IF(R8104&gt;0,"+","-")</f>
        <v>-</v>
      </c>
      <c r="P8104" s="53" t="str">
        <f>IF(S8104&gt;0,"+","-")</f>
        <v>-</v>
      </c>
      <c r="Q8104" s="14"/>
      <c r="R8104" s="15"/>
      <c r="S8104" s="15"/>
      <c r="T8104"/>
      <c r="U8104" s="70"/>
      <c r="V8104" s="71">
        <f t="shared" si="305"/>
        <v>1</v>
      </c>
      <c r="W8104" s="25" t="e">
        <f t="shared" si="304"/>
        <v>#DIV/0!</v>
      </c>
      <c r="X8104" s="64"/>
    </row>
    <row r="8105" spans="11:24" x14ac:dyDescent="0.3">
      <c r="K8105" s="31">
        <f>M8105/(L8105+M8105)</f>
        <v>0.95432098765432094</v>
      </c>
      <c r="L8105" s="52">
        <f>COUNTIF($N$6:N8105,FALSE)</f>
        <v>370</v>
      </c>
      <c r="M8105" s="52">
        <f>COUNTIF($N$6:N8105,TRUE)</f>
        <v>7730</v>
      </c>
      <c r="N8105" s="53" t="b">
        <f>O8105=P8105</f>
        <v>1</v>
      </c>
      <c r="O8105" s="53" t="str">
        <f>IF(R8105&gt;0,"+","-")</f>
        <v>-</v>
      </c>
      <c r="P8105" s="53" t="str">
        <f>IF(S8105&gt;0,"+","-")</f>
        <v>-</v>
      </c>
      <c r="Q8105" s="14"/>
      <c r="R8105" s="15"/>
      <c r="S8105" s="15"/>
      <c r="T8105"/>
      <c r="U8105" s="70"/>
      <c r="V8105" s="71">
        <f t="shared" si="305"/>
        <v>1</v>
      </c>
      <c r="W8105" s="25" t="e">
        <f t="shared" si="304"/>
        <v>#DIV/0!</v>
      </c>
      <c r="X8105" s="64"/>
    </row>
    <row r="8106" spans="11:24" x14ac:dyDescent="0.3">
      <c r="K8106" s="31">
        <f>M8106/(L8106+M8106)</f>
        <v>0.95432662634242682</v>
      </c>
      <c r="L8106" s="52">
        <f>COUNTIF($N$6:N8106,FALSE)</f>
        <v>370</v>
      </c>
      <c r="M8106" s="52">
        <f>COUNTIF($N$6:N8106,TRUE)</f>
        <v>7731</v>
      </c>
      <c r="N8106" s="53" t="b">
        <f>O8106=P8106</f>
        <v>1</v>
      </c>
      <c r="O8106" s="53" t="str">
        <f>IF(R8106&gt;0,"+","-")</f>
        <v>-</v>
      </c>
      <c r="P8106" s="53" t="str">
        <f>IF(S8106&gt;0,"+","-")</f>
        <v>-</v>
      </c>
      <c r="Q8106" s="14"/>
      <c r="R8106" s="15"/>
      <c r="S8106" s="15"/>
      <c r="T8106"/>
      <c r="U8106" s="70"/>
      <c r="V8106" s="71">
        <f t="shared" si="305"/>
        <v>1</v>
      </c>
      <c r="W8106" s="25" t="e">
        <f t="shared" ref="W8106:W8169" si="306">AVERAGE(R8007:R8106)</f>
        <v>#DIV/0!</v>
      </c>
      <c r="X8106" s="64"/>
    </row>
    <row r="8107" spans="11:24" x14ac:dyDescent="0.3">
      <c r="K8107" s="31">
        <f>M8107/(L8107+M8107)</f>
        <v>0.95433226363860779</v>
      </c>
      <c r="L8107" s="52">
        <f>COUNTIF($N$6:N8107,FALSE)</f>
        <v>370</v>
      </c>
      <c r="M8107" s="52">
        <f>COUNTIF($N$6:N8107,TRUE)</f>
        <v>7732</v>
      </c>
      <c r="N8107" s="53" t="b">
        <f>O8107=P8107</f>
        <v>1</v>
      </c>
      <c r="O8107" s="53" t="str">
        <f>IF(R8107&gt;0,"+","-")</f>
        <v>-</v>
      </c>
      <c r="P8107" s="53" t="str">
        <f>IF(S8107&gt;0,"+","-")</f>
        <v>-</v>
      </c>
      <c r="R8107" s="23"/>
      <c r="S8107" s="15"/>
      <c r="T8107"/>
      <c r="U8107" s="70"/>
      <c r="V8107" s="71">
        <f t="shared" si="305"/>
        <v>1</v>
      </c>
      <c r="W8107" s="25" t="e">
        <f t="shared" si="306"/>
        <v>#DIV/0!</v>
      </c>
      <c r="X8107" s="64"/>
    </row>
    <row r="8108" spans="11:24" x14ac:dyDescent="0.3">
      <c r="K8108" s="31">
        <f>M8108/(L8108+M8108)</f>
        <v>0.954337899543379</v>
      </c>
      <c r="L8108" s="52">
        <f>COUNTIF($N$6:N8108,FALSE)</f>
        <v>370</v>
      </c>
      <c r="M8108" s="52">
        <f>COUNTIF($N$6:N8108,TRUE)</f>
        <v>7733</v>
      </c>
      <c r="N8108" s="53" t="b">
        <f>O8108=P8108</f>
        <v>1</v>
      </c>
      <c r="O8108" s="53" t="str">
        <f>IF(R8108&gt;0,"+","-")</f>
        <v>-</v>
      </c>
      <c r="P8108" s="53" t="str">
        <f>IF(S8108&gt;0,"+","-")</f>
        <v>-</v>
      </c>
      <c r="R8108" s="23"/>
      <c r="S8108" s="15"/>
      <c r="T8108"/>
      <c r="U8108" s="70"/>
      <c r="V8108" s="71">
        <f t="shared" si="305"/>
        <v>1</v>
      </c>
      <c r="W8108" s="25" t="e">
        <f t="shared" si="306"/>
        <v>#DIV/0!</v>
      </c>
      <c r="X8108" s="64"/>
    </row>
    <row r="8109" spans="11:24" x14ac:dyDescent="0.3">
      <c r="K8109" s="31">
        <f>M8109/(L8109+M8109)</f>
        <v>0.95434353405725569</v>
      </c>
      <c r="L8109" s="52">
        <f>COUNTIF($N$6:N8109,FALSE)</f>
        <v>370</v>
      </c>
      <c r="M8109" s="52">
        <f>COUNTIF($N$6:N8109,TRUE)</f>
        <v>7734</v>
      </c>
      <c r="N8109" s="53" t="b">
        <f>O8109=P8109</f>
        <v>1</v>
      </c>
      <c r="O8109" s="53" t="str">
        <f>IF(R8109&gt;0,"+","-")</f>
        <v>-</v>
      </c>
      <c r="P8109" s="53" t="str">
        <f>IF(S8109&gt;0,"+","-")</f>
        <v>-</v>
      </c>
      <c r="R8109" s="23"/>
      <c r="S8109" s="15"/>
      <c r="T8109"/>
      <c r="U8109" s="70"/>
      <c r="V8109" s="71">
        <f t="shared" si="305"/>
        <v>1</v>
      </c>
      <c r="W8109" s="25" t="e">
        <f t="shared" si="306"/>
        <v>#DIV/0!</v>
      </c>
      <c r="X8109" s="64"/>
    </row>
    <row r="8110" spans="11:24" x14ac:dyDescent="0.3">
      <c r="K8110" s="31">
        <f>M8110/(L8110+M8110)</f>
        <v>0.95434916718075258</v>
      </c>
      <c r="L8110" s="52">
        <f>COUNTIF($N$6:N8110,FALSE)</f>
        <v>370</v>
      </c>
      <c r="M8110" s="52">
        <f>COUNTIF($N$6:N8110,TRUE)</f>
        <v>7735</v>
      </c>
      <c r="N8110" s="53" t="b">
        <f>O8110=P8110</f>
        <v>1</v>
      </c>
      <c r="O8110" s="53" t="str">
        <f>IF(R8110&gt;0,"+","-")</f>
        <v>-</v>
      </c>
      <c r="P8110" s="53" t="str">
        <f>IF(S8110&gt;0,"+","-")</f>
        <v>-</v>
      </c>
      <c r="R8110" s="23"/>
      <c r="S8110" s="15"/>
      <c r="T8110"/>
      <c r="U8110" s="70"/>
      <c r="V8110" s="71">
        <f t="shared" si="305"/>
        <v>1</v>
      </c>
      <c r="W8110" s="25" t="e">
        <f t="shared" si="306"/>
        <v>#DIV/0!</v>
      </c>
      <c r="X8110" s="64"/>
    </row>
    <row r="8111" spans="11:24" x14ac:dyDescent="0.3">
      <c r="K8111" s="31">
        <f>M8111/(L8111+M8111)</f>
        <v>0.95435479891438446</v>
      </c>
      <c r="L8111" s="52">
        <f>COUNTIF($N$6:N8111,FALSE)</f>
        <v>370</v>
      </c>
      <c r="M8111" s="52">
        <f>COUNTIF($N$6:N8111,TRUE)</f>
        <v>7736</v>
      </c>
      <c r="N8111" s="53" t="b">
        <f>O8111=P8111</f>
        <v>1</v>
      </c>
      <c r="O8111" s="53" t="str">
        <f>IF(R8111&gt;0,"+","-")</f>
        <v>-</v>
      </c>
      <c r="P8111" s="53" t="str">
        <f>IF(S8111&gt;0,"+","-")</f>
        <v>-</v>
      </c>
      <c r="R8111" s="23"/>
      <c r="S8111" s="15"/>
      <c r="T8111"/>
      <c r="U8111" s="70"/>
      <c r="V8111" s="71">
        <f t="shared" si="305"/>
        <v>1</v>
      </c>
      <c r="W8111" s="25" t="e">
        <f t="shared" si="306"/>
        <v>#DIV/0!</v>
      </c>
      <c r="X8111" s="64"/>
    </row>
    <row r="8112" spans="11:24" x14ac:dyDescent="0.3">
      <c r="K8112" s="31">
        <f>M8112/(L8112+M8112)</f>
        <v>0.95436042925866538</v>
      </c>
      <c r="L8112" s="52">
        <f>COUNTIF($N$6:N8112,FALSE)</f>
        <v>370</v>
      </c>
      <c r="M8112" s="52">
        <f>COUNTIF($N$6:N8112,TRUE)</f>
        <v>7737</v>
      </c>
      <c r="N8112" s="53" t="b">
        <f>O8112=P8112</f>
        <v>1</v>
      </c>
      <c r="O8112" s="53" t="str">
        <f>IF(R8112&gt;0,"+","-")</f>
        <v>-</v>
      </c>
      <c r="P8112" s="53" t="str">
        <f>IF(S8112&gt;0,"+","-")</f>
        <v>-</v>
      </c>
      <c r="R8112" s="23"/>
      <c r="S8112" s="15"/>
      <c r="T8112"/>
      <c r="U8112" s="70"/>
      <c r="V8112" s="71">
        <f t="shared" si="305"/>
        <v>1</v>
      </c>
      <c r="W8112" s="25" t="e">
        <f t="shared" si="306"/>
        <v>#DIV/0!</v>
      </c>
      <c r="X8112" s="64"/>
    </row>
    <row r="8113" spans="11:24" x14ac:dyDescent="0.3">
      <c r="K8113" s="31">
        <f>M8113/(L8113+M8113)</f>
        <v>0.95436605821410947</v>
      </c>
      <c r="L8113" s="52">
        <f>COUNTIF($N$6:N8113,FALSE)</f>
        <v>370</v>
      </c>
      <c r="M8113" s="52">
        <f>COUNTIF($N$6:N8113,TRUE)</f>
        <v>7738</v>
      </c>
      <c r="N8113" s="53" t="b">
        <f>O8113=P8113</f>
        <v>1</v>
      </c>
      <c r="O8113" s="53" t="str">
        <f>IF(R8113&gt;0,"+","-")</f>
        <v>-</v>
      </c>
      <c r="P8113" s="53" t="str">
        <f>IF(S8113&gt;0,"+","-")</f>
        <v>-</v>
      </c>
      <c r="R8113" s="23"/>
      <c r="S8113" s="15"/>
      <c r="T8113"/>
      <c r="U8113" s="70"/>
      <c r="V8113" s="71">
        <f t="shared" si="305"/>
        <v>1</v>
      </c>
      <c r="W8113" s="25" t="e">
        <f t="shared" si="306"/>
        <v>#DIV/0!</v>
      </c>
      <c r="X8113" s="64"/>
    </row>
    <row r="8114" spans="11:24" x14ac:dyDescent="0.3">
      <c r="K8114" s="31">
        <f>M8114/(L8114+M8114)</f>
        <v>0.95437168578123077</v>
      </c>
      <c r="L8114" s="52">
        <f>COUNTIF($N$6:N8114,FALSE)</f>
        <v>370</v>
      </c>
      <c r="M8114" s="52">
        <f>COUNTIF($N$6:N8114,TRUE)</f>
        <v>7739</v>
      </c>
      <c r="N8114" s="53" t="b">
        <f>O8114=P8114</f>
        <v>1</v>
      </c>
      <c r="O8114" s="53" t="str">
        <f>IF(R8114&gt;0,"+","-")</f>
        <v>-</v>
      </c>
      <c r="P8114" s="53" t="str">
        <f>IF(S8114&gt;0,"+","-")</f>
        <v>-</v>
      </c>
      <c r="Q8114" s="14"/>
      <c r="R8114" s="15"/>
      <c r="S8114" s="15"/>
      <c r="T8114"/>
      <c r="U8114" s="70"/>
      <c r="V8114" s="71">
        <f t="shared" si="305"/>
        <v>1</v>
      </c>
      <c r="W8114" s="25" t="e">
        <f t="shared" si="306"/>
        <v>#DIV/0!</v>
      </c>
      <c r="X8114" s="64"/>
    </row>
    <row r="8115" spans="11:24" x14ac:dyDescent="0.3">
      <c r="K8115" s="31">
        <f>M8115/(L8115+M8115)</f>
        <v>0.95437731196054254</v>
      </c>
      <c r="L8115" s="52">
        <f>COUNTIF($N$6:N8115,FALSE)</f>
        <v>370</v>
      </c>
      <c r="M8115" s="52">
        <f>COUNTIF($N$6:N8115,TRUE)</f>
        <v>7740</v>
      </c>
      <c r="N8115" s="53" t="b">
        <f>O8115=P8115</f>
        <v>1</v>
      </c>
      <c r="O8115" s="53" t="str">
        <f>IF(R8115&gt;0,"+","-")</f>
        <v>-</v>
      </c>
      <c r="P8115" s="53" t="str">
        <f>IF(S8115&gt;0,"+","-")</f>
        <v>-</v>
      </c>
      <c r="R8115" s="23"/>
      <c r="S8115" s="15"/>
      <c r="T8115"/>
      <c r="U8115" s="70"/>
      <c r="V8115" s="71">
        <f t="shared" si="305"/>
        <v>1</v>
      </c>
      <c r="W8115" s="25" t="e">
        <f t="shared" si="306"/>
        <v>#DIV/0!</v>
      </c>
      <c r="X8115" s="64"/>
    </row>
    <row r="8116" spans="11:24" x14ac:dyDescent="0.3">
      <c r="K8116" s="31">
        <f>M8116/(L8116+M8116)</f>
        <v>0.95438293675255825</v>
      </c>
      <c r="L8116" s="52">
        <f>COUNTIF($N$6:N8116,FALSE)</f>
        <v>370</v>
      </c>
      <c r="M8116" s="52">
        <f>COUNTIF($N$6:N8116,TRUE)</f>
        <v>7741</v>
      </c>
      <c r="N8116" s="53" t="b">
        <f>O8116=P8116</f>
        <v>1</v>
      </c>
      <c r="O8116" s="53" t="str">
        <f>IF(R8116&gt;0,"+","-")</f>
        <v>-</v>
      </c>
      <c r="P8116" s="53" t="str">
        <f>IF(S8116&gt;0,"+","-")</f>
        <v>-</v>
      </c>
      <c r="R8116" s="23"/>
      <c r="S8116" s="15"/>
      <c r="T8116"/>
      <c r="U8116" s="70"/>
      <c r="V8116" s="71">
        <f t="shared" si="305"/>
        <v>1</v>
      </c>
      <c r="W8116" s="25" t="e">
        <f t="shared" si="306"/>
        <v>#DIV/0!</v>
      </c>
      <c r="X8116" s="64"/>
    </row>
    <row r="8117" spans="11:24" x14ac:dyDescent="0.3">
      <c r="K8117" s="31">
        <f>M8117/(L8117+M8117)</f>
        <v>0.95438856015779094</v>
      </c>
      <c r="L8117" s="52">
        <f>COUNTIF($N$6:N8117,FALSE)</f>
        <v>370</v>
      </c>
      <c r="M8117" s="52">
        <f>COUNTIF($N$6:N8117,TRUE)</f>
        <v>7742</v>
      </c>
      <c r="N8117" s="53" t="b">
        <f>O8117=P8117</f>
        <v>1</v>
      </c>
      <c r="O8117" s="53" t="str">
        <f>IF(R8117&gt;0,"+","-")</f>
        <v>-</v>
      </c>
      <c r="P8117" s="53" t="str">
        <f>IF(S8117&gt;0,"+","-")</f>
        <v>-</v>
      </c>
      <c r="R8117" s="23"/>
      <c r="S8117" s="15"/>
      <c r="T8117"/>
      <c r="U8117" s="70"/>
      <c r="V8117" s="71">
        <f t="shared" si="305"/>
        <v>1</v>
      </c>
      <c r="W8117" s="25" t="e">
        <f t="shared" si="306"/>
        <v>#DIV/0!</v>
      </c>
      <c r="X8117" s="64"/>
    </row>
    <row r="8118" spans="11:24" x14ac:dyDescent="0.3">
      <c r="K8118" s="31">
        <f>M8118/(L8118+M8118)</f>
        <v>0.95439418217675331</v>
      </c>
      <c r="L8118" s="52">
        <f>COUNTIF($N$6:N8118,FALSE)</f>
        <v>370</v>
      </c>
      <c r="M8118" s="52">
        <f>COUNTIF($N$6:N8118,TRUE)</f>
        <v>7743</v>
      </c>
      <c r="N8118" s="53" t="b">
        <f>O8118=P8118</f>
        <v>1</v>
      </c>
      <c r="O8118" s="53" t="str">
        <f>IF(R8118&gt;0,"+","-")</f>
        <v>-</v>
      </c>
      <c r="P8118" s="53" t="str">
        <f>IF(S8118&gt;0,"+","-")</f>
        <v>-</v>
      </c>
      <c r="Q8118" s="14"/>
      <c r="R8118" s="15"/>
      <c r="S8118" s="15"/>
      <c r="T8118"/>
      <c r="U8118" s="70"/>
      <c r="V8118" s="71">
        <f t="shared" si="305"/>
        <v>1</v>
      </c>
      <c r="W8118" s="25" t="e">
        <f t="shared" si="306"/>
        <v>#DIV/0!</v>
      </c>
      <c r="X8118" s="64"/>
    </row>
    <row r="8119" spans="11:24" x14ac:dyDescent="0.3">
      <c r="K8119" s="31">
        <f>M8119/(L8119+M8119)</f>
        <v>0.95439980280995806</v>
      </c>
      <c r="L8119" s="52">
        <f>COUNTIF($N$6:N8119,FALSE)</f>
        <v>370</v>
      </c>
      <c r="M8119" s="52">
        <f>COUNTIF($N$6:N8119,TRUE)</f>
        <v>7744</v>
      </c>
      <c r="N8119" s="53" t="b">
        <f>O8119=P8119</f>
        <v>1</v>
      </c>
      <c r="O8119" s="53" t="str">
        <f>IF(R8119&gt;0,"+","-")</f>
        <v>-</v>
      </c>
      <c r="P8119" s="53" t="str">
        <f>IF(S8119&gt;0,"+","-")</f>
        <v>-</v>
      </c>
      <c r="R8119" s="23"/>
      <c r="S8119" s="15"/>
      <c r="T8119"/>
      <c r="U8119" s="70"/>
      <c r="V8119" s="71">
        <f t="shared" si="305"/>
        <v>1</v>
      </c>
      <c r="W8119" s="25" t="e">
        <f t="shared" si="306"/>
        <v>#DIV/0!</v>
      </c>
      <c r="X8119" s="64"/>
    </row>
    <row r="8120" spans="11:24" x14ac:dyDescent="0.3">
      <c r="K8120" s="31">
        <f>M8120/(L8120+M8120)</f>
        <v>0.95440542205791745</v>
      </c>
      <c r="L8120" s="52">
        <f>COUNTIF($N$6:N8120,FALSE)</f>
        <v>370</v>
      </c>
      <c r="M8120" s="52">
        <f>COUNTIF($N$6:N8120,TRUE)</f>
        <v>7745</v>
      </c>
      <c r="N8120" s="53" t="b">
        <f>O8120=P8120</f>
        <v>1</v>
      </c>
      <c r="O8120" s="53" t="str">
        <f>IF(R8120&gt;0,"+","-")</f>
        <v>-</v>
      </c>
      <c r="P8120" s="53" t="str">
        <f>IF(S8120&gt;0,"+","-")</f>
        <v>-</v>
      </c>
      <c r="R8120" s="23"/>
      <c r="S8120" s="15"/>
      <c r="T8120"/>
      <c r="U8120" s="70"/>
      <c r="V8120" s="71">
        <f t="shared" ref="V8120:V8183" si="307">COUNTIF(N8071:N8120,TRUE)/50</f>
        <v>1</v>
      </c>
      <c r="W8120" s="25" t="e">
        <f t="shared" si="306"/>
        <v>#DIV/0!</v>
      </c>
      <c r="X8120" s="64"/>
    </row>
    <row r="8121" spans="11:24" x14ac:dyDescent="0.3">
      <c r="K8121" s="31">
        <f>M8121/(L8121+M8121)</f>
        <v>0.9544110399211434</v>
      </c>
      <c r="L8121" s="52">
        <f>COUNTIF($N$6:N8121,FALSE)</f>
        <v>370</v>
      </c>
      <c r="M8121" s="52">
        <f>COUNTIF($N$6:N8121,TRUE)</f>
        <v>7746</v>
      </c>
      <c r="N8121" s="53" t="b">
        <f>O8121=P8121</f>
        <v>1</v>
      </c>
      <c r="O8121" s="53" t="str">
        <f>IF(R8121&gt;0,"+","-")</f>
        <v>-</v>
      </c>
      <c r="P8121" s="53" t="str">
        <f>IF(S8121&gt;0,"+","-")</f>
        <v>-</v>
      </c>
      <c r="Q8121" s="14"/>
      <c r="R8121" s="15"/>
      <c r="S8121" s="15"/>
      <c r="T8121"/>
      <c r="U8121" s="70"/>
      <c r="V8121" s="71">
        <f t="shared" si="307"/>
        <v>1</v>
      </c>
      <c r="W8121" s="25" t="e">
        <f t="shared" si="306"/>
        <v>#DIV/0!</v>
      </c>
      <c r="X8121" s="64"/>
    </row>
    <row r="8122" spans="11:24" x14ac:dyDescent="0.3">
      <c r="K8122" s="31">
        <f>M8122/(L8122+M8122)</f>
        <v>0.95441665640014783</v>
      </c>
      <c r="L8122" s="52">
        <f>COUNTIF($N$6:N8122,FALSE)</f>
        <v>370</v>
      </c>
      <c r="M8122" s="52">
        <f>COUNTIF($N$6:N8122,TRUE)</f>
        <v>7747</v>
      </c>
      <c r="N8122" s="53" t="b">
        <f>O8122=P8122</f>
        <v>1</v>
      </c>
      <c r="O8122" s="53" t="str">
        <f>IF(R8122&gt;0,"+","-")</f>
        <v>-</v>
      </c>
      <c r="P8122" s="53" t="str">
        <f>IF(S8122&gt;0,"+","-")</f>
        <v>-</v>
      </c>
      <c r="R8122" s="23"/>
      <c r="S8122" s="15"/>
      <c r="T8122"/>
      <c r="U8122" s="70"/>
      <c r="V8122" s="71">
        <f t="shared" si="307"/>
        <v>1</v>
      </c>
      <c r="W8122" s="25" t="e">
        <f t="shared" si="306"/>
        <v>#DIV/0!</v>
      </c>
      <c r="X8122" s="64"/>
    </row>
    <row r="8123" spans="11:24" x14ac:dyDescent="0.3">
      <c r="K8123" s="31">
        <f>M8123/(L8123+M8123)</f>
        <v>0.95442227149544223</v>
      </c>
      <c r="L8123" s="52">
        <f>COUNTIF($N$6:N8123,FALSE)</f>
        <v>370</v>
      </c>
      <c r="M8123" s="52">
        <f>COUNTIF($N$6:N8123,TRUE)</f>
        <v>7748</v>
      </c>
      <c r="N8123" s="53" t="b">
        <f>O8123=P8123</f>
        <v>1</v>
      </c>
      <c r="O8123" s="53" t="str">
        <f>IF(R8123&gt;0,"+","-")</f>
        <v>-</v>
      </c>
      <c r="P8123" s="53" t="str">
        <f>IF(S8123&gt;0,"+","-")</f>
        <v>-</v>
      </c>
      <c r="R8123" s="23"/>
      <c r="S8123" s="15"/>
      <c r="T8123"/>
      <c r="U8123" s="70"/>
      <c r="V8123" s="71">
        <f t="shared" si="307"/>
        <v>1</v>
      </c>
      <c r="W8123" s="25" t="e">
        <f t="shared" si="306"/>
        <v>#DIV/0!</v>
      </c>
      <c r="X8123" s="64"/>
    </row>
    <row r="8124" spans="11:24" x14ac:dyDescent="0.3">
      <c r="K8124" s="31">
        <f>M8124/(L8124+M8124)</f>
        <v>0.95442788520753785</v>
      </c>
      <c r="L8124" s="52">
        <f>COUNTIF($N$6:N8124,FALSE)</f>
        <v>370</v>
      </c>
      <c r="M8124" s="52">
        <f>COUNTIF($N$6:N8124,TRUE)</f>
        <v>7749</v>
      </c>
      <c r="N8124" s="53" t="b">
        <f>O8124=P8124</f>
        <v>1</v>
      </c>
      <c r="O8124" s="53" t="str">
        <f>IF(R8124&gt;0,"+","-")</f>
        <v>-</v>
      </c>
      <c r="P8124" s="53" t="str">
        <f>IF(S8124&gt;0,"+","-")</f>
        <v>-</v>
      </c>
      <c r="R8124" s="23"/>
      <c r="S8124" s="15"/>
      <c r="T8124"/>
      <c r="U8124" s="70"/>
      <c r="V8124" s="71">
        <f t="shared" si="307"/>
        <v>1</v>
      </c>
      <c r="W8124" s="25" t="e">
        <f t="shared" si="306"/>
        <v>#DIV/0!</v>
      </c>
      <c r="X8124" s="64"/>
    </row>
    <row r="8125" spans="11:24" x14ac:dyDescent="0.3">
      <c r="K8125" s="31">
        <f>M8125/(L8125+M8125)</f>
        <v>0.95443349753694584</v>
      </c>
      <c r="L8125" s="52">
        <f>COUNTIF($N$6:N8125,FALSE)</f>
        <v>370</v>
      </c>
      <c r="M8125" s="52">
        <f>COUNTIF($N$6:N8125,TRUE)</f>
        <v>7750</v>
      </c>
      <c r="N8125" s="53" t="b">
        <f>O8125=P8125</f>
        <v>1</v>
      </c>
      <c r="O8125" s="53" t="str">
        <f>IF(R8125&gt;0,"+","-")</f>
        <v>-</v>
      </c>
      <c r="P8125" s="53" t="str">
        <f>IF(S8125&gt;0,"+","-")</f>
        <v>-</v>
      </c>
      <c r="R8125" s="23"/>
      <c r="S8125" s="15"/>
      <c r="T8125"/>
      <c r="U8125" s="70"/>
      <c r="V8125" s="71">
        <f t="shared" si="307"/>
        <v>1</v>
      </c>
      <c r="W8125" s="25" t="e">
        <f t="shared" si="306"/>
        <v>#DIV/0!</v>
      </c>
      <c r="X8125" s="64"/>
    </row>
    <row r="8126" spans="11:24" x14ac:dyDescent="0.3">
      <c r="K8126" s="31">
        <f>M8126/(L8126+M8126)</f>
        <v>0.95443910848417679</v>
      </c>
      <c r="L8126" s="52">
        <f>COUNTIF($N$6:N8126,FALSE)</f>
        <v>370</v>
      </c>
      <c r="M8126" s="52">
        <f>COUNTIF($N$6:N8126,TRUE)</f>
        <v>7751</v>
      </c>
      <c r="N8126" s="53" t="b">
        <f>O8126=P8126</f>
        <v>1</v>
      </c>
      <c r="O8126" s="53" t="str">
        <f>IF(R8126&gt;0,"+","-")</f>
        <v>-</v>
      </c>
      <c r="P8126" s="53" t="str">
        <f>IF(S8126&gt;0,"+","-")</f>
        <v>-</v>
      </c>
      <c r="R8126" s="23"/>
      <c r="S8126" s="15"/>
      <c r="T8126"/>
      <c r="U8126" s="70"/>
      <c r="V8126" s="71">
        <f t="shared" si="307"/>
        <v>1</v>
      </c>
      <c r="W8126" s="25" t="e">
        <f t="shared" si="306"/>
        <v>#DIV/0!</v>
      </c>
      <c r="X8126" s="64"/>
    </row>
    <row r="8127" spans="11:24" x14ac:dyDescent="0.3">
      <c r="K8127" s="31">
        <f>M8127/(L8127+M8127)</f>
        <v>0.9544447180497414</v>
      </c>
      <c r="L8127" s="52">
        <f>COUNTIF($N$6:N8127,FALSE)</f>
        <v>370</v>
      </c>
      <c r="M8127" s="52">
        <f>COUNTIF($N$6:N8127,TRUE)</f>
        <v>7752</v>
      </c>
      <c r="N8127" s="53" t="b">
        <f>O8127=P8127</f>
        <v>1</v>
      </c>
      <c r="O8127" s="53" t="str">
        <f>IF(R8127&gt;0,"+","-")</f>
        <v>-</v>
      </c>
      <c r="P8127" s="53" t="str">
        <f>IF(S8127&gt;0,"+","-")</f>
        <v>-</v>
      </c>
      <c r="R8127" s="23"/>
      <c r="S8127" s="15"/>
      <c r="T8127"/>
      <c r="U8127" s="70"/>
      <c r="V8127" s="71">
        <f t="shared" si="307"/>
        <v>1</v>
      </c>
      <c r="W8127" s="25" t="e">
        <f t="shared" si="306"/>
        <v>#DIV/0!</v>
      </c>
      <c r="X8127" s="64"/>
    </row>
    <row r="8128" spans="11:24" x14ac:dyDescent="0.3">
      <c r="K8128" s="31">
        <f>M8128/(L8128+M8128)</f>
        <v>0.95445032623414994</v>
      </c>
      <c r="L8128" s="52">
        <f>COUNTIF($N$6:N8128,FALSE)</f>
        <v>370</v>
      </c>
      <c r="M8128" s="52">
        <f>COUNTIF($N$6:N8128,TRUE)</f>
        <v>7753</v>
      </c>
      <c r="N8128" s="53" t="b">
        <f>O8128=P8128</f>
        <v>1</v>
      </c>
      <c r="O8128" s="53" t="str">
        <f>IF(R8128&gt;0,"+","-")</f>
        <v>-</v>
      </c>
      <c r="P8128" s="53" t="str">
        <f>IF(S8128&gt;0,"+","-")</f>
        <v>-</v>
      </c>
      <c r="R8128" s="23"/>
      <c r="S8128" s="15"/>
      <c r="T8128"/>
      <c r="U8128" s="70"/>
      <c r="V8128" s="71">
        <f t="shared" si="307"/>
        <v>1</v>
      </c>
      <c r="W8128" s="25" t="e">
        <f t="shared" si="306"/>
        <v>#DIV/0!</v>
      </c>
      <c r="X8128" s="64"/>
    </row>
    <row r="8129" spans="11:24" x14ac:dyDescent="0.3">
      <c r="K8129" s="31">
        <f>M8129/(L8129+M8129)</f>
        <v>0.95445593303791232</v>
      </c>
      <c r="L8129" s="52">
        <f>COUNTIF($N$6:N8129,FALSE)</f>
        <v>370</v>
      </c>
      <c r="M8129" s="52">
        <f>COUNTIF($N$6:N8129,TRUE)</f>
        <v>7754</v>
      </c>
      <c r="N8129" s="53" t="b">
        <f>O8129=P8129</f>
        <v>1</v>
      </c>
      <c r="O8129" s="53" t="str">
        <f>IF(R8129&gt;0,"+","-")</f>
        <v>-</v>
      </c>
      <c r="P8129" s="53" t="str">
        <f>IF(S8129&gt;0,"+","-")</f>
        <v>-</v>
      </c>
      <c r="R8129" s="23"/>
      <c r="S8129" s="15"/>
      <c r="T8129"/>
      <c r="U8129" s="70"/>
      <c r="V8129" s="71">
        <f t="shared" si="307"/>
        <v>1</v>
      </c>
      <c r="W8129" s="25" t="e">
        <f t="shared" si="306"/>
        <v>#DIV/0!</v>
      </c>
      <c r="X8129" s="64"/>
    </row>
    <row r="8130" spans="11:24" x14ac:dyDescent="0.3">
      <c r="K8130" s="31">
        <f>M8130/(L8130+M8130)</f>
        <v>0.95446153846153847</v>
      </c>
      <c r="L8130" s="52">
        <f>COUNTIF($N$6:N8130,FALSE)</f>
        <v>370</v>
      </c>
      <c r="M8130" s="52">
        <f>COUNTIF($N$6:N8130,TRUE)</f>
        <v>7755</v>
      </c>
      <c r="N8130" s="53" t="b">
        <f>O8130=P8130</f>
        <v>1</v>
      </c>
      <c r="O8130" s="53" t="str">
        <f>IF(R8130&gt;0,"+","-")</f>
        <v>-</v>
      </c>
      <c r="P8130" s="53" t="str">
        <f>IF(S8130&gt;0,"+","-")</f>
        <v>-</v>
      </c>
      <c r="Q8130" s="14"/>
      <c r="R8130" s="15"/>
      <c r="S8130" s="15"/>
      <c r="T8130"/>
      <c r="U8130" s="70"/>
      <c r="V8130" s="71">
        <f t="shared" si="307"/>
        <v>1</v>
      </c>
      <c r="W8130" s="25" t="e">
        <f t="shared" si="306"/>
        <v>#DIV/0!</v>
      </c>
      <c r="X8130" s="64"/>
    </row>
    <row r="8131" spans="11:24" x14ac:dyDescent="0.3">
      <c r="K8131" s="31">
        <f>M8131/(L8131+M8131)</f>
        <v>0.95446714250553777</v>
      </c>
      <c r="L8131" s="52">
        <f>COUNTIF($N$6:N8131,FALSE)</f>
        <v>370</v>
      </c>
      <c r="M8131" s="52">
        <f>COUNTIF($N$6:N8131,TRUE)</f>
        <v>7756</v>
      </c>
      <c r="N8131" s="53" t="b">
        <f>O8131=P8131</f>
        <v>1</v>
      </c>
      <c r="O8131" s="53" t="str">
        <f>IF(R8131&gt;0,"+","-")</f>
        <v>-</v>
      </c>
      <c r="P8131" s="53" t="str">
        <f>IF(S8131&gt;0,"+","-")</f>
        <v>-</v>
      </c>
      <c r="Q8131" s="14"/>
      <c r="R8131" s="15"/>
      <c r="S8131" s="15"/>
      <c r="T8131"/>
      <c r="U8131" s="70"/>
      <c r="V8131" s="71">
        <f t="shared" si="307"/>
        <v>1</v>
      </c>
      <c r="W8131" s="25" t="e">
        <f t="shared" si="306"/>
        <v>#DIV/0!</v>
      </c>
      <c r="X8131" s="64"/>
    </row>
    <row r="8132" spans="11:24" x14ac:dyDescent="0.3">
      <c r="K8132" s="31">
        <f>M8132/(L8132+M8132)</f>
        <v>0.95447274517041958</v>
      </c>
      <c r="L8132" s="52">
        <f>COUNTIF($N$6:N8132,FALSE)</f>
        <v>370</v>
      </c>
      <c r="M8132" s="52">
        <f>COUNTIF($N$6:N8132,TRUE)</f>
        <v>7757</v>
      </c>
      <c r="N8132" s="53" t="b">
        <f>O8132=P8132</f>
        <v>1</v>
      </c>
      <c r="O8132" s="53" t="str">
        <f>IF(R8132&gt;0,"+","-")</f>
        <v>-</v>
      </c>
      <c r="P8132" s="53" t="str">
        <f>IF(S8132&gt;0,"+","-")</f>
        <v>-</v>
      </c>
      <c r="R8132" s="23"/>
      <c r="S8132" s="15"/>
      <c r="T8132"/>
      <c r="U8132" s="70"/>
      <c r="V8132" s="71">
        <f t="shared" si="307"/>
        <v>1</v>
      </c>
      <c r="W8132" s="25" t="e">
        <f t="shared" si="306"/>
        <v>#DIV/0!</v>
      </c>
      <c r="X8132" s="64"/>
    </row>
    <row r="8133" spans="11:24" x14ac:dyDescent="0.3">
      <c r="K8133" s="31">
        <f>M8133/(L8133+M8133)</f>
        <v>0.95447834645669294</v>
      </c>
      <c r="L8133" s="52">
        <f>COUNTIF($N$6:N8133,FALSE)</f>
        <v>370</v>
      </c>
      <c r="M8133" s="52">
        <f>COUNTIF($N$6:N8133,TRUE)</f>
        <v>7758</v>
      </c>
      <c r="N8133" s="53" t="b">
        <f>O8133=P8133</f>
        <v>1</v>
      </c>
      <c r="O8133" s="53" t="str">
        <f>IF(R8133&gt;0,"+","-")</f>
        <v>-</v>
      </c>
      <c r="P8133" s="53" t="str">
        <f>IF(S8133&gt;0,"+","-")</f>
        <v>-</v>
      </c>
      <c r="R8133" s="23"/>
      <c r="S8133" s="15"/>
      <c r="T8133"/>
      <c r="U8133" s="70"/>
      <c r="V8133" s="71">
        <f t="shared" si="307"/>
        <v>1</v>
      </c>
      <c r="W8133" s="25" t="e">
        <f t="shared" si="306"/>
        <v>#DIV/0!</v>
      </c>
      <c r="X8133" s="64"/>
    </row>
    <row r="8134" spans="11:24" x14ac:dyDescent="0.3">
      <c r="K8134" s="31">
        <f>M8134/(L8134+M8134)</f>
        <v>0.95448394636486655</v>
      </c>
      <c r="L8134" s="52">
        <f>COUNTIF($N$6:N8134,FALSE)</f>
        <v>370</v>
      </c>
      <c r="M8134" s="52">
        <f>COUNTIF($N$6:N8134,TRUE)</f>
        <v>7759</v>
      </c>
      <c r="N8134" s="53" t="b">
        <f>O8134=P8134</f>
        <v>1</v>
      </c>
      <c r="O8134" s="53" t="str">
        <f>IF(R8134&gt;0,"+","-")</f>
        <v>-</v>
      </c>
      <c r="P8134" s="53" t="str">
        <f>IF(S8134&gt;0,"+","-")</f>
        <v>-</v>
      </c>
      <c r="R8134" s="23"/>
      <c r="S8134" s="15"/>
      <c r="T8134"/>
      <c r="U8134" s="70"/>
      <c r="V8134" s="71">
        <f t="shared" si="307"/>
        <v>1</v>
      </c>
      <c r="W8134" s="25" t="e">
        <f t="shared" si="306"/>
        <v>#DIV/0!</v>
      </c>
      <c r="X8134" s="64"/>
    </row>
    <row r="8135" spans="11:24" x14ac:dyDescent="0.3">
      <c r="K8135" s="31">
        <f>M8135/(L8135+M8135)</f>
        <v>0.9544895448954489</v>
      </c>
      <c r="L8135" s="52">
        <f>COUNTIF($N$6:N8135,FALSE)</f>
        <v>370</v>
      </c>
      <c r="M8135" s="52">
        <f>COUNTIF($N$6:N8135,TRUE)</f>
        <v>7760</v>
      </c>
      <c r="N8135" s="53" t="b">
        <f>O8135=P8135</f>
        <v>1</v>
      </c>
      <c r="O8135" s="53" t="str">
        <f>IF(R8135&gt;0,"+","-")</f>
        <v>-</v>
      </c>
      <c r="P8135" s="53" t="str">
        <f>IF(S8135&gt;0,"+","-")</f>
        <v>-</v>
      </c>
      <c r="R8135" s="23"/>
      <c r="S8135" s="15"/>
      <c r="T8135"/>
      <c r="U8135" s="70"/>
      <c r="V8135" s="71">
        <f t="shared" si="307"/>
        <v>1</v>
      </c>
      <c r="W8135" s="25" t="e">
        <f t="shared" si="306"/>
        <v>#DIV/0!</v>
      </c>
      <c r="X8135" s="64"/>
    </row>
    <row r="8136" spans="11:24" x14ac:dyDescent="0.3">
      <c r="K8136" s="31">
        <f>M8136/(L8136+M8136)</f>
        <v>0.95449514204894848</v>
      </c>
      <c r="L8136" s="52">
        <f>COUNTIF($N$6:N8136,FALSE)</f>
        <v>370</v>
      </c>
      <c r="M8136" s="52">
        <f>COUNTIF($N$6:N8136,TRUE)</f>
        <v>7761</v>
      </c>
      <c r="N8136" s="53" t="b">
        <f>O8136=P8136</f>
        <v>1</v>
      </c>
      <c r="O8136" s="53" t="str">
        <f>IF(R8136&gt;0,"+","-")</f>
        <v>-</v>
      </c>
      <c r="P8136" s="53" t="str">
        <f>IF(S8136&gt;0,"+","-")</f>
        <v>-</v>
      </c>
      <c r="R8136" s="23"/>
      <c r="S8136" s="15"/>
      <c r="T8136"/>
      <c r="U8136" s="70"/>
      <c r="V8136" s="71">
        <f t="shared" si="307"/>
        <v>1</v>
      </c>
      <c r="W8136" s="25" t="e">
        <f t="shared" si="306"/>
        <v>#DIV/0!</v>
      </c>
      <c r="X8136" s="64"/>
    </row>
    <row r="8137" spans="11:24" x14ac:dyDescent="0.3">
      <c r="K8137" s="31">
        <f>M8137/(L8137+M8137)</f>
        <v>0.95450073782587308</v>
      </c>
      <c r="L8137" s="52">
        <f>COUNTIF($N$6:N8137,FALSE)</f>
        <v>370</v>
      </c>
      <c r="M8137" s="52">
        <f>COUNTIF($N$6:N8137,TRUE)</f>
        <v>7762</v>
      </c>
      <c r="N8137" s="53" t="b">
        <f>O8137=P8137</f>
        <v>1</v>
      </c>
      <c r="O8137" s="53" t="str">
        <f>IF(R8137&gt;0,"+","-")</f>
        <v>-</v>
      </c>
      <c r="P8137" s="53" t="str">
        <f>IF(S8137&gt;0,"+","-")</f>
        <v>-</v>
      </c>
      <c r="R8137" s="23"/>
      <c r="S8137" s="15"/>
      <c r="T8137"/>
      <c r="U8137" s="70"/>
      <c r="V8137" s="71">
        <f t="shared" si="307"/>
        <v>1</v>
      </c>
      <c r="W8137" s="25" t="e">
        <f t="shared" si="306"/>
        <v>#DIV/0!</v>
      </c>
      <c r="X8137" s="64"/>
    </row>
    <row r="8138" spans="11:24" x14ac:dyDescent="0.3">
      <c r="K8138" s="31">
        <f>M8138/(L8138+M8138)</f>
        <v>0.95450633222673065</v>
      </c>
      <c r="L8138" s="52">
        <f>COUNTIF($N$6:N8138,FALSE)</f>
        <v>370</v>
      </c>
      <c r="M8138" s="52">
        <f>COUNTIF($N$6:N8138,TRUE)</f>
        <v>7763</v>
      </c>
      <c r="N8138" s="53" t="b">
        <f>O8138=P8138</f>
        <v>1</v>
      </c>
      <c r="O8138" s="53" t="str">
        <f>IF(R8138&gt;0,"+","-")</f>
        <v>-</v>
      </c>
      <c r="P8138" s="53" t="str">
        <f>IF(S8138&gt;0,"+","-")</f>
        <v>-</v>
      </c>
      <c r="R8138" s="23"/>
      <c r="S8138" s="15"/>
      <c r="T8138"/>
      <c r="U8138" s="70"/>
      <c r="V8138" s="71">
        <f t="shared" si="307"/>
        <v>1</v>
      </c>
      <c r="W8138" s="25" t="e">
        <f t="shared" si="306"/>
        <v>#DIV/0!</v>
      </c>
      <c r="X8138" s="64"/>
    </row>
    <row r="8139" spans="11:24" x14ac:dyDescent="0.3">
      <c r="K8139" s="31">
        <f>M8139/(L8139+M8139)</f>
        <v>0.95451192525202855</v>
      </c>
      <c r="L8139" s="52">
        <f>COUNTIF($N$6:N8139,FALSE)</f>
        <v>370</v>
      </c>
      <c r="M8139" s="52">
        <f>COUNTIF($N$6:N8139,TRUE)</f>
        <v>7764</v>
      </c>
      <c r="N8139" s="53" t="b">
        <f>O8139=P8139</f>
        <v>1</v>
      </c>
      <c r="O8139" s="53" t="str">
        <f>IF(R8139&gt;0,"+","-")</f>
        <v>-</v>
      </c>
      <c r="P8139" s="53" t="str">
        <f>IF(S8139&gt;0,"+","-")</f>
        <v>-</v>
      </c>
      <c r="R8139" s="23"/>
      <c r="S8139" s="15"/>
      <c r="T8139"/>
      <c r="U8139" s="70"/>
      <c r="V8139" s="71">
        <f t="shared" si="307"/>
        <v>1</v>
      </c>
      <c r="W8139" s="25" t="e">
        <f t="shared" si="306"/>
        <v>#DIV/0!</v>
      </c>
      <c r="X8139" s="64"/>
    </row>
    <row r="8140" spans="11:24" x14ac:dyDescent="0.3">
      <c r="K8140" s="31">
        <f>M8140/(L8140+M8140)</f>
        <v>0.95451751690227415</v>
      </c>
      <c r="L8140" s="52">
        <f>COUNTIF($N$6:N8140,FALSE)</f>
        <v>370</v>
      </c>
      <c r="M8140" s="52">
        <f>COUNTIF($N$6:N8140,TRUE)</f>
        <v>7765</v>
      </c>
      <c r="N8140" s="53" t="b">
        <f>O8140=P8140</f>
        <v>1</v>
      </c>
      <c r="O8140" s="53" t="str">
        <f>IF(R8140&gt;0,"+","-")</f>
        <v>-</v>
      </c>
      <c r="P8140" s="53" t="str">
        <f>IF(S8140&gt;0,"+","-")</f>
        <v>-</v>
      </c>
      <c r="R8140" s="23"/>
      <c r="S8140" s="15"/>
      <c r="T8140"/>
      <c r="U8140" s="70"/>
      <c r="V8140" s="71">
        <f t="shared" si="307"/>
        <v>1</v>
      </c>
      <c r="W8140" s="25" t="e">
        <f t="shared" si="306"/>
        <v>#DIV/0!</v>
      </c>
      <c r="X8140" s="64"/>
    </row>
    <row r="8141" spans="11:24" x14ac:dyDescent="0.3">
      <c r="K8141" s="31">
        <f>M8141/(L8141+M8141)</f>
        <v>0.95452310717797439</v>
      </c>
      <c r="L8141" s="52">
        <f>COUNTIF($N$6:N8141,FALSE)</f>
        <v>370</v>
      </c>
      <c r="M8141" s="52">
        <f>COUNTIF($N$6:N8141,TRUE)</f>
        <v>7766</v>
      </c>
      <c r="N8141" s="53" t="b">
        <f>O8141=P8141</f>
        <v>1</v>
      </c>
      <c r="O8141" s="53" t="str">
        <f>IF(R8141&gt;0,"+","-")</f>
        <v>-</v>
      </c>
      <c r="P8141" s="53" t="str">
        <f>IF(S8141&gt;0,"+","-")</f>
        <v>-</v>
      </c>
      <c r="Q8141" s="14"/>
      <c r="R8141" s="15"/>
      <c r="S8141" s="15"/>
      <c r="T8141"/>
      <c r="U8141" s="70"/>
      <c r="V8141" s="71">
        <f t="shared" si="307"/>
        <v>1</v>
      </c>
      <c r="W8141" s="25" t="e">
        <f t="shared" si="306"/>
        <v>#DIV/0!</v>
      </c>
      <c r="X8141" s="64"/>
    </row>
    <row r="8142" spans="11:24" x14ac:dyDescent="0.3">
      <c r="K8142" s="31">
        <f>M8142/(L8142+M8142)</f>
        <v>0.9545286960796362</v>
      </c>
      <c r="L8142" s="52">
        <f>COUNTIF($N$6:N8142,FALSE)</f>
        <v>370</v>
      </c>
      <c r="M8142" s="52">
        <f>COUNTIF($N$6:N8142,TRUE)</f>
        <v>7767</v>
      </c>
      <c r="N8142" s="53" t="b">
        <f>O8142=P8142</f>
        <v>1</v>
      </c>
      <c r="O8142" s="53" t="str">
        <f>IF(R8142&gt;0,"+","-")</f>
        <v>-</v>
      </c>
      <c r="P8142" s="53" t="str">
        <f>IF(S8142&gt;0,"+","-")</f>
        <v>-</v>
      </c>
      <c r="R8142" s="23"/>
      <c r="S8142" s="15"/>
      <c r="T8142"/>
      <c r="U8142" s="70"/>
      <c r="V8142" s="71">
        <f t="shared" si="307"/>
        <v>1</v>
      </c>
      <c r="W8142" s="25" t="e">
        <f t="shared" si="306"/>
        <v>#DIV/0!</v>
      </c>
      <c r="X8142" s="64"/>
    </row>
    <row r="8143" spans="11:24" x14ac:dyDescent="0.3">
      <c r="K8143" s="31">
        <f>M8143/(L8143+M8143)</f>
        <v>0.95453428360776604</v>
      </c>
      <c r="L8143" s="52">
        <f>COUNTIF($N$6:N8143,FALSE)</f>
        <v>370</v>
      </c>
      <c r="M8143" s="52">
        <f>COUNTIF($N$6:N8143,TRUE)</f>
        <v>7768</v>
      </c>
      <c r="N8143" s="53" t="b">
        <f>O8143=P8143</f>
        <v>1</v>
      </c>
      <c r="O8143" s="53" t="str">
        <f>IF(R8143&gt;0,"+","-")</f>
        <v>-</v>
      </c>
      <c r="P8143" s="53" t="str">
        <f>IF(S8143&gt;0,"+","-")</f>
        <v>-</v>
      </c>
      <c r="R8143" s="23"/>
      <c r="S8143" s="15"/>
      <c r="T8143"/>
      <c r="U8143" s="70"/>
      <c r="V8143" s="71">
        <f t="shared" si="307"/>
        <v>1</v>
      </c>
      <c r="W8143" s="25" t="e">
        <f t="shared" si="306"/>
        <v>#DIV/0!</v>
      </c>
      <c r="X8143" s="64"/>
    </row>
    <row r="8144" spans="11:24" x14ac:dyDescent="0.3">
      <c r="K8144" s="31">
        <f>M8144/(L8144+M8144)</f>
        <v>0.95453986976287009</v>
      </c>
      <c r="L8144" s="52">
        <f>COUNTIF($N$6:N8144,FALSE)</f>
        <v>370</v>
      </c>
      <c r="M8144" s="52">
        <f>COUNTIF($N$6:N8144,TRUE)</f>
        <v>7769</v>
      </c>
      <c r="N8144" s="53" t="b">
        <f>O8144=P8144</f>
        <v>1</v>
      </c>
      <c r="O8144" s="53" t="str">
        <f>IF(R8144&gt;0,"+","-")</f>
        <v>-</v>
      </c>
      <c r="P8144" s="53" t="str">
        <f>IF(S8144&gt;0,"+","-")</f>
        <v>-</v>
      </c>
      <c r="R8144" s="23"/>
      <c r="S8144" s="15"/>
      <c r="T8144"/>
      <c r="U8144" s="70"/>
      <c r="V8144" s="71">
        <f t="shared" si="307"/>
        <v>1</v>
      </c>
      <c r="W8144" s="25" t="e">
        <f t="shared" si="306"/>
        <v>#DIV/0!</v>
      </c>
      <c r="X8144" s="64"/>
    </row>
    <row r="8145" spans="11:24" x14ac:dyDescent="0.3">
      <c r="K8145" s="31">
        <f>M8145/(L8145+M8145)</f>
        <v>0.95454545454545459</v>
      </c>
      <c r="L8145" s="52">
        <f>COUNTIF($N$6:N8145,FALSE)</f>
        <v>370</v>
      </c>
      <c r="M8145" s="52">
        <f>COUNTIF($N$6:N8145,TRUE)</f>
        <v>7770</v>
      </c>
      <c r="N8145" s="53" t="b">
        <f>O8145=P8145</f>
        <v>1</v>
      </c>
      <c r="O8145" s="53" t="str">
        <f>IF(R8145&gt;0,"+","-")</f>
        <v>-</v>
      </c>
      <c r="P8145" s="53" t="str">
        <f>IF(S8145&gt;0,"+","-")</f>
        <v>-</v>
      </c>
      <c r="R8145" s="23"/>
      <c r="S8145" s="15"/>
      <c r="T8145"/>
      <c r="U8145" s="70"/>
      <c r="V8145" s="71">
        <f t="shared" si="307"/>
        <v>1</v>
      </c>
      <c r="W8145" s="25" t="e">
        <f t="shared" si="306"/>
        <v>#DIV/0!</v>
      </c>
      <c r="X8145" s="64"/>
    </row>
    <row r="8146" spans="11:24" x14ac:dyDescent="0.3">
      <c r="K8146" s="31">
        <f>M8146/(L8146+M8146)</f>
        <v>0.95455103795602503</v>
      </c>
      <c r="L8146" s="52">
        <f>COUNTIF($N$6:N8146,FALSE)</f>
        <v>370</v>
      </c>
      <c r="M8146" s="52">
        <f>COUNTIF($N$6:N8146,TRUE)</f>
        <v>7771</v>
      </c>
      <c r="N8146" s="53" t="b">
        <f>O8146=P8146</f>
        <v>1</v>
      </c>
      <c r="O8146" s="53" t="str">
        <f>IF(R8146&gt;0,"+","-")</f>
        <v>-</v>
      </c>
      <c r="P8146" s="53" t="str">
        <f>IF(S8146&gt;0,"+","-")</f>
        <v>-</v>
      </c>
      <c r="Q8146" s="14"/>
      <c r="R8146" s="15"/>
      <c r="S8146" s="15"/>
      <c r="T8146"/>
      <c r="U8146" s="70"/>
      <c r="V8146" s="71">
        <f t="shared" si="307"/>
        <v>1</v>
      </c>
      <c r="W8146" s="25" t="e">
        <f t="shared" si="306"/>
        <v>#DIV/0!</v>
      </c>
      <c r="X8146" s="64"/>
    </row>
    <row r="8147" spans="11:24" x14ac:dyDescent="0.3">
      <c r="K8147" s="31">
        <f>M8147/(L8147+M8147)</f>
        <v>0.95455661999508723</v>
      </c>
      <c r="L8147" s="52">
        <f>COUNTIF($N$6:N8147,FALSE)</f>
        <v>370</v>
      </c>
      <c r="M8147" s="52">
        <f>COUNTIF($N$6:N8147,TRUE)</f>
        <v>7772</v>
      </c>
      <c r="N8147" s="53" t="b">
        <f>O8147=P8147</f>
        <v>1</v>
      </c>
      <c r="O8147" s="53" t="str">
        <f>IF(R8147&gt;0,"+","-")</f>
        <v>-</v>
      </c>
      <c r="P8147" s="53" t="str">
        <f>IF(S8147&gt;0,"+","-")</f>
        <v>-</v>
      </c>
      <c r="R8147" s="23"/>
      <c r="S8147" s="15"/>
      <c r="T8147"/>
      <c r="U8147" s="70"/>
      <c r="V8147" s="71">
        <f t="shared" si="307"/>
        <v>1</v>
      </c>
      <c r="W8147" s="25" t="e">
        <f t="shared" si="306"/>
        <v>#DIV/0!</v>
      </c>
      <c r="X8147" s="64"/>
    </row>
    <row r="8148" spans="11:24" x14ac:dyDescent="0.3">
      <c r="K8148" s="31">
        <f>M8148/(L8148+M8148)</f>
        <v>0.95456220066314623</v>
      </c>
      <c r="L8148" s="52">
        <f>COUNTIF($N$6:N8148,FALSE)</f>
        <v>370</v>
      </c>
      <c r="M8148" s="52">
        <f>COUNTIF($N$6:N8148,TRUE)</f>
        <v>7773</v>
      </c>
      <c r="N8148" s="53" t="b">
        <f>O8148=P8148</f>
        <v>1</v>
      </c>
      <c r="O8148" s="53" t="str">
        <f>IF(R8148&gt;0,"+","-")</f>
        <v>-</v>
      </c>
      <c r="P8148" s="53" t="str">
        <f>IF(S8148&gt;0,"+","-")</f>
        <v>-</v>
      </c>
      <c r="R8148" s="23"/>
      <c r="S8148" s="15"/>
      <c r="T8148"/>
      <c r="U8148" s="70"/>
      <c r="V8148" s="71">
        <f t="shared" si="307"/>
        <v>1</v>
      </c>
      <c r="W8148" s="25" t="e">
        <f t="shared" si="306"/>
        <v>#DIV/0!</v>
      </c>
      <c r="X8148" s="64"/>
    </row>
    <row r="8149" spans="11:24" x14ac:dyDescent="0.3">
      <c r="K8149" s="31">
        <f>M8149/(L8149+M8149)</f>
        <v>0.9545677799607073</v>
      </c>
      <c r="L8149" s="52">
        <f>COUNTIF($N$6:N8149,FALSE)</f>
        <v>370</v>
      </c>
      <c r="M8149" s="52">
        <f>COUNTIF($N$6:N8149,TRUE)</f>
        <v>7774</v>
      </c>
      <c r="N8149" s="53" t="b">
        <f>O8149=P8149</f>
        <v>1</v>
      </c>
      <c r="O8149" s="53" t="str">
        <f>IF(R8149&gt;0,"+","-")</f>
        <v>-</v>
      </c>
      <c r="P8149" s="53" t="str">
        <f>IF(S8149&gt;0,"+","-")</f>
        <v>-</v>
      </c>
      <c r="R8149" s="23"/>
      <c r="S8149" s="15"/>
      <c r="T8149"/>
      <c r="U8149" s="70"/>
      <c r="V8149" s="71">
        <f t="shared" si="307"/>
        <v>1</v>
      </c>
      <c r="W8149" s="25" t="e">
        <f t="shared" si="306"/>
        <v>#DIV/0!</v>
      </c>
      <c r="X8149" s="64"/>
    </row>
    <row r="8150" spans="11:24" x14ac:dyDescent="0.3">
      <c r="K8150" s="31">
        <f>M8150/(L8150+M8150)</f>
        <v>0.95457335788827502</v>
      </c>
      <c r="L8150" s="52">
        <f>COUNTIF($N$6:N8150,FALSE)</f>
        <v>370</v>
      </c>
      <c r="M8150" s="52">
        <f>COUNTIF($N$6:N8150,TRUE)</f>
        <v>7775</v>
      </c>
      <c r="N8150" s="53" t="b">
        <f>O8150=P8150</f>
        <v>1</v>
      </c>
      <c r="O8150" s="53" t="str">
        <f>IF(R8150&gt;0,"+","-")</f>
        <v>-</v>
      </c>
      <c r="P8150" s="53" t="str">
        <f>IF(S8150&gt;0,"+","-")</f>
        <v>-</v>
      </c>
      <c r="Q8150" s="14"/>
      <c r="R8150" s="15"/>
      <c r="S8150" s="15"/>
      <c r="T8150"/>
      <c r="U8150" s="70"/>
      <c r="V8150" s="71">
        <f t="shared" si="307"/>
        <v>1</v>
      </c>
      <c r="W8150" s="25" t="e">
        <f t="shared" si="306"/>
        <v>#DIV/0!</v>
      </c>
      <c r="X8150" s="64"/>
    </row>
    <row r="8151" spans="11:24" x14ac:dyDescent="0.3">
      <c r="K8151" s="31">
        <f>M8151/(L8151+M8151)</f>
        <v>0.954578934446354</v>
      </c>
      <c r="L8151" s="52">
        <f>COUNTIF($N$6:N8151,FALSE)</f>
        <v>370</v>
      </c>
      <c r="M8151" s="52">
        <f>COUNTIF($N$6:N8151,TRUE)</f>
        <v>7776</v>
      </c>
      <c r="N8151" s="53" t="b">
        <f>O8151=P8151</f>
        <v>1</v>
      </c>
      <c r="O8151" s="53" t="str">
        <f>IF(R8151&gt;0,"+","-")</f>
        <v>-</v>
      </c>
      <c r="P8151" s="53" t="str">
        <f>IF(S8151&gt;0,"+","-")</f>
        <v>-</v>
      </c>
      <c r="R8151" s="23"/>
      <c r="S8151" s="15"/>
      <c r="T8151"/>
      <c r="U8151" s="70"/>
      <c r="V8151" s="71">
        <f t="shared" si="307"/>
        <v>1</v>
      </c>
      <c r="W8151" s="25" t="e">
        <f t="shared" si="306"/>
        <v>#DIV/0!</v>
      </c>
      <c r="X8151" s="64"/>
    </row>
    <row r="8152" spans="11:24" x14ac:dyDescent="0.3">
      <c r="K8152" s="31">
        <f>M8152/(L8152+M8152)</f>
        <v>0.95458450963544861</v>
      </c>
      <c r="L8152" s="52">
        <f>COUNTIF($N$6:N8152,FALSE)</f>
        <v>370</v>
      </c>
      <c r="M8152" s="52">
        <f>COUNTIF($N$6:N8152,TRUE)</f>
        <v>7777</v>
      </c>
      <c r="N8152" s="53" t="b">
        <f>O8152=P8152</f>
        <v>1</v>
      </c>
      <c r="O8152" s="53" t="str">
        <f>IF(R8152&gt;0,"+","-")</f>
        <v>-</v>
      </c>
      <c r="P8152" s="53" t="str">
        <f>IF(S8152&gt;0,"+","-")</f>
        <v>-</v>
      </c>
      <c r="R8152" s="23"/>
      <c r="S8152" s="15"/>
      <c r="T8152"/>
      <c r="U8152" s="70"/>
      <c r="V8152" s="71">
        <f t="shared" si="307"/>
        <v>1</v>
      </c>
      <c r="W8152" s="25" t="e">
        <f t="shared" si="306"/>
        <v>#DIV/0!</v>
      </c>
      <c r="X8152" s="64"/>
    </row>
    <row r="8153" spans="11:24" x14ac:dyDescent="0.3">
      <c r="K8153" s="31">
        <f>M8153/(L8153+M8153)</f>
        <v>0.95459008345606289</v>
      </c>
      <c r="L8153" s="52">
        <f>COUNTIF($N$6:N8153,FALSE)</f>
        <v>370</v>
      </c>
      <c r="M8153" s="52">
        <f>COUNTIF($N$6:N8153,TRUE)</f>
        <v>7778</v>
      </c>
      <c r="N8153" s="53" t="b">
        <f>O8153=P8153</f>
        <v>1</v>
      </c>
      <c r="O8153" s="53" t="str">
        <f>IF(R8153&gt;0,"+","-")</f>
        <v>-</v>
      </c>
      <c r="P8153" s="53" t="str">
        <f>IF(S8153&gt;0,"+","-")</f>
        <v>-</v>
      </c>
      <c r="R8153" s="23"/>
      <c r="S8153" s="15"/>
      <c r="T8153"/>
      <c r="U8153" s="70"/>
      <c r="V8153" s="71">
        <f t="shared" si="307"/>
        <v>1</v>
      </c>
      <c r="W8153" s="25" t="e">
        <f t="shared" si="306"/>
        <v>#DIV/0!</v>
      </c>
      <c r="X8153" s="64"/>
    </row>
    <row r="8154" spans="11:24" x14ac:dyDescent="0.3">
      <c r="K8154" s="31">
        <f>M8154/(L8154+M8154)</f>
        <v>0.95459565590870044</v>
      </c>
      <c r="L8154" s="52">
        <f>COUNTIF($N$6:N8154,FALSE)</f>
        <v>370</v>
      </c>
      <c r="M8154" s="52">
        <f>COUNTIF($N$6:N8154,TRUE)</f>
        <v>7779</v>
      </c>
      <c r="N8154" s="53" t="b">
        <f>O8154=P8154</f>
        <v>1</v>
      </c>
      <c r="O8154" s="53" t="str">
        <f>IF(R8154&gt;0,"+","-")</f>
        <v>-</v>
      </c>
      <c r="P8154" s="53" t="str">
        <f>IF(S8154&gt;0,"+","-")</f>
        <v>-</v>
      </c>
      <c r="R8154" s="23"/>
      <c r="S8154" s="15"/>
      <c r="T8154"/>
      <c r="U8154" s="70"/>
      <c r="V8154" s="71">
        <f t="shared" si="307"/>
        <v>1</v>
      </c>
      <c r="W8154" s="25" t="e">
        <f t="shared" si="306"/>
        <v>#DIV/0!</v>
      </c>
      <c r="X8154" s="64"/>
    </row>
    <row r="8155" spans="11:24" x14ac:dyDescent="0.3">
      <c r="K8155" s="31">
        <f>M8155/(L8155+M8155)</f>
        <v>0.95460122699386507</v>
      </c>
      <c r="L8155" s="52">
        <f>COUNTIF($N$6:N8155,FALSE)</f>
        <v>370</v>
      </c>
      <c r="M8155" s="52">
        <f>COUNTIF($N$6:N8155,TRUE)</f>
        <v>7780</v>
      </c>
      <c r="N8155" s="53" t="b">
        <f>O8155=P8155</f>
        <v>1</v>
      </c>
      <c r="O8155" s="53" t="str">
        <f>IF(R8155&gt;0,"+","-")</f>
        <v>-</v>
      </c>
      <c r="P8155" s="53" t="str">
        <f>IF(S8155&gt;0,"+","-")</f>
        <v>-</v>
      </c>
      <c r="Q8155" s="14"/>
      <c r="R8155" s="15"/>
      <c r="S8155" s="15"/>
      <c r="T8155"/>
      <c r="U8155" s="70"/>
      <c r="V8155" s="71">
        <f t="shared" si="307"/>
        <v>1</v>
      </c>
      <c r="W8155" s="25" t="e">
        <f t="shared" si="306"/>
        <v>#DIV/0!</v>
      </c>
      <c r="X8155" s="64"/>
    </row>
    <row r="8156" spans="11:24" x14ac:dyDescent="0.3">
      <c r="K8156" s="31">
        <f>M8156/(L8156+M8156)</f>
        <v>0.95460679671205984</v>
      </c>
      <c r="L8156" s="52">
        <f>COUNTIF($N$6:N8156,FALSE)</f>
        <v>370</v>
      </c>
      <c r="M8156" s="52">
        <f>COUNTIF($N$6:N8156,TRUE)</f>
        <v>7781</v>
      </c>
      <c r="N8156" s="53" t="b">
        <f>O8156=P8156</f>
        <v>1</v>
      </c>
      <c r="O8156" s="53" t="str">
        <f>IF(R8156&gt;0,"+","-")</f>
        <v>-</v>
      </c>
      <c r="P8156" s="53" t="str">
        <f>IF(S8156&gt;0,"+","-")</f>
        <v>-</v>
      </c>
      <c r="R8156" s="23"/>
      <c r="S8156" s="15"/>
      <c r="T8156"/>
      <c r="U8156" s="70"/>
      <c r="V8156" s="71">
        <f t="shared" si="307"/>
        <v>1</v>
      </c>
      <c r="W8156" s="25" t="e">
        <f t="shared" si="306"/>
        <v>#DIV/0!</v>
      </c>
      <c r="X8156" s="64"/>
    </row>
    <row r="8157" spans="11:24" x14ac:dyDescent="0.3">
      <c r="K8157" s="31">
        <f>M8157/(L8157+M8157)</f>
        <v>0.95461236506378799</v>
      </c>
      <c r="L8157" s="52">
        <f>COUNTIF($N$6:N8157,FALSE)</f>
        <v>370</v>
      </c>
      <c r="M8157" s="52">
        <f>COUNTIF($N$6:N8157,TRUE)</f>
        <v>7782</v>
      </c>
      <c r="N8157" s="53" t="b">
        <f>O8157=P8157</f>
        <v>1</v>
      </c>
      <c r="O8157" s="53" t="str">
        <f>IF(R8157&gt;0,"+","-")</f>
        <v>-</v>
      </c>
      <c r="P8157" s="53" t="str">
        <f>IF(S8157&gt;0,"+","-")</f>
        <v>-</v>
      </c>
      <c r="R8157" s="23"/>
      <c r="S8157" s="15"/>
      <c r="T8157"/>
      <c r="U8157" s="70"/>
      <c r="V8157" s="71">
        <f t="shared" si="307"/>
        <v>1</v>
      </c>
      <c r="W8157" s="25" t="e">
        <f t="shared" si="306"/>
        <v>#DIV/0!</v>
      </c>
      <c r="X8157" s="64"/>
    </row>
    <row r="8158" spans="11:24" x14ac:dyDescent="0.3">
      <c r="K8158" s="31">
        <f>M8158/(L8158+M8158)</f>
        <v>0.95461793204955236</v>
      </c>
      <c r="L8158" s="52">
        <f>COUNTIF($N$6:N8158,FALSE)</f>
        <v>370</v>
      </c>
      <c r="M8158" s="52">
        <f>COUNTIF($N$6:N8158,TRUE)</f>
        <v>7783</v>
      </c>
      <c r="N8158" s="53" t="b">
        <f>O8158=P8158</f>
        <v>1</v>
      </c>
      <c r="O8158" s="53" t="str">
        <f>IF(R8158&gt;0,"+","-")</f>
        <v>-</v>
      </c>
      <c r="P8158" s="53" t="str">
        <f>IF(S8158&gt;0,"+","-")</f>
        <v>-</v>
      </c>
      <c r="R8158" s="23"/>
      <c r="S8158" s="15"/>
      <c r="T8158"/>
      <c r="U8158" s="70"/>
      <c r="V8158" s="71">
        <f t="shared" si="307"/>
        <v>1</v>
      </c>
      <c r="W8158" s="25" t="e">
        <f t="shared" si="306"/>
        <v>#DIV/0!</v>
      </c>
      <c r="X8158" s="64"/>
    </row>
    <row r="8159" spans="11:24" x14ac:dyDescent="0.3">
      <c r="K8159" s="31">
        <f>M8159/(L8159+M8159)</f>
        <v>0.95462349766985533</v>
      </c>
      <c r="L8159" s="52">
        <f>COUNTIF($N$6:N8159,FALSE)</f>
        <v>370</v>
      </c>
      <c r="M8159" s="52">
        <f>COUNTIF($N$6:N8159,TRUE)</f>
        <v>7784</v>
      </c>
      <c r="N8159" s="53" t="b">
        <f>O8159=P8159</f>
        <v>1</v>
      </c>
      <c r="O8159" s="53" t="str">
        <f>IF(R8159&gt;0,"+","-")</f>
        <v>-</v>
      </c>
      <c r="P8159" s="53" t="str">
        <f>IF(S8159&gt;0,"+","-")</f>
        <v>-</v>
      </c>
      <c r="Q8159" s="14"/>
      <c r="R8159" s="15"/>
      <c r="S8159" s="15"/>
      <c r="T8159"/>
      <c r="U8159" s="70"/>
      <c r="V8159" s="71">
        <f t="shared" si="307"/>
        <v>1</v>
      </c>
      <c r="W8159" s="25" t="e">
        <f t="shared" si="306"/>
        <v>#DIV/0!</v>
      </c>
      <c r="X8159" s="64"/>
    </row>
    <row r="8160" spans="11:24" x14ac:dyDescent="0.3">
      <c r="K8160" s="31">
        <f>M8160/(L8160+M8160)</f>
        <v>0.95462906192519925</v>
      </c>
      <c r="L8160" s="52">
        <f>COUNTIF($N$6:N8160,FALSE)</f>
        <v>370</v>
      </c>
      <c r="M8160" s="52">
        <f>COUNTIF($N$6:N8160,TRUE)</f>
        <v>7785</v>
      </c>
      <c r="N8160" s="53" t="b">
        <f>O8160=P8160</f>
        <v>1</v>
      </c>
      <c r="O8160" s="53" t="str">
        <f>IF(R8160&gt;0,"+","-")</f>
        <v>-</v>
      </c>
      <c r="P8160" s="53" t="str">
        <f>IF(S8160&gt;0,"+","-")</f>
        <v>-</v>
      </c>
      <c r="R8160" s="23"/>
      <c r="S8160" s="15"/>
      <c r="T8160"/>
      <c r="U8160" s="70"/>
      <c r="V8160" s="71">
        <f t="shared" si="307"/>
        <v>1</v>
      </c>
      <c r="W8160" s="25" t="e">
        <f t="shared" si="306"/>
        <v>#DIV/0!</v>
      </c>
      <c r="X8160" s="64"/>
    </row>
    <row r="8161" spans="11:24" x14ac:dyDescent="0.3">
      <c r="K8161" s="31">
        <f>M8161/(L8161+M8161)</f>
        <v>0.9546346248160863</v>
      </c>
      <c r="L8161" s="54">
        <f>COUNTIF($N$6:N8161,FALSE)</f>
        <v>370</v>
      </c>
      <c r="M8161" s="54">
        <f>COUNTIF($N$6:N8161,TRUE)</f>
        <v>7786</v>
      </c>
      <c r="N8161" s="4" t="b">
        <f>O8161=P8161</f>
        <v>1</v>
      </c>
      <c r="O8161" s="53" t="str">
        <f>IF(R8161&gt;0,"+","-")</f>
        <v>-</v>
      </c>
      <c r="P8161" s="53" t="str">
        <f>IF(S8161&gt;0,"+","-")</f>
        <v>-</v>
      </c>
      <c r="R8161" s="23"/>
      <c r="S8161" s="15"/>
      <c r="T8161"/>
      <c r="U8161" s="70"/>
      <c r="V8161" s="71">
        <f t="shared" si="307"/>
        <v>1</v>
      </c>
      <c r="W8161" s="25" t="e">
        <f t="shared" si="306"/>
        <v>#DIV/0!</v>
      </c>
      <c r="X8161" s="64"/>
    </row>
    <row r="8162" spans="11:24" x14ac:dyDescent="0.3">
      <c r="K8162" s="31">
        <f>M8162/(L8162+M8162)</f>
        <v>0.95464018634301828</v>
      </c>
      <c r="L8162" s="52">
        <f>COUNTIF($N$6:N8162,FALSE)</f>
        <v>370</v>
      </c>
      <c r="M8162" s="52">
        <f>COUNTIF($N$6:N8162,TRUE)</f>
        <v>7787</v>
      </c>
      <c r="N8162" s="53" t="b">
        <f>O8162=P8162</f>
        <v>1</v>
      </c>
      <c r="O8162" s="53" t="str">
        <f>IF(R8162&gt;0,"+","-")</f>
        <v>-</v>
      </c>
      <c r="P8162" s="53" t="str">
        <f>IF(S8162&gt;0,"+","-")</f>
        <v>-</v>
      </c>
      <c r="R8162" s="23"/>
      <c r="S8162" s="15"/>
      <c r="T8162"/>
      <c r="U8162" s="70"/>
      <c r="V8162" s="71">
        <f t="shared" si="307"/>
        <v>1</v>
      </c>
      <c r="W8162" s="25" t="e">
        <f t="shared" si="306"/>
        <v>#DIV/0!</v>
      </c>
      <c r="X8162" s="64"/>
    </row>
    <row r="8163" spans="11:24" x14ac:dyDescent="0.3">
      <c r="K8163" s="31">
        <f>M8163/(L8163+M8163)</f>
        <v>0.9546457465064967</v>
      </c>
      <c r="L8163" s="52">
        <f>COUNTIF($N$6:N8163,FALSE)</f>
        <v>370</v>
      </c>
      <c r="M8163" s="52">
        <f>COUNTIF($N$6:N8163,TRUE)</f>
        <v>7788</v>
      </c>
      <c r="N8163" s="53" t="b">
        <f>O8163=P8163</f>
        <v>1</v>
      </c>
      <c r="O8163" s="53" t="str">
        <f>IF(R8163&gt;0,"+","-")</f>
        <v>-</v>
      </c>
      <c r="P8163" s="53" t="str">
        <f>IF(S8163&gt;0,"+","-")</f>
        <v>-</v>
      </c>
      <c r="R8163" s="23"/>
      <c r="S8163" s="15"/>
      <c r="T8163"/>
      <c r="U8163" s="70"/>
      <c r="V8163" s="71">
        <f t="shared" si="307"/>
        <v>1</v>
      </c>
      <c r="W8163" s="25" t="e">
        <f t="shared" si="306"/>
        <v>#DIV/0!</v>
      </c>
      <c r="X8163" s="64"/>
    </row>
    <row r="8164" spans="11:24" x14ac:dyDescent="0.3">
      <c r="K8164" s="31">
        <f>M8164/(L8164+M8164)</f>
        <v>0.95465130530702291</v>
      </c>
      <c r="L8164" s="52">
        <f>COUNTIF($N$6:N8164,FALSE)</f>
        <v>370</v>
      </c>
      <c r="M8164" s="52">
        <f>COUNTIF($N$6:N8164,TRUE)</f>
        <v>7789</v>
      </c>
      <c r="N8164" s="53" t="b">
        <f>O8164=P8164</f>
        <v>1</v>
      </c>
      <c r="O8164" s="53" t="str">
        <f>IF(R8164&gt;0,"+","-")</f>
        <v>-</v>
      </c>
      <c r="P8164" s="53" t="str">
        <f>IF(S8164&gt;0,"+","-")</f>
        <v>-</v>
      </c>
      <c r="R8164" s="23"/>
      <c r="S8164" s="15"/>
      <c r="T8164"/>
      <c r="U8164" s="70"/>
      <c r="V8164" s="71">
        <f t="shared" si="307"/>
        <v>1</v>
      </c>
      <c r="W8164" s="25" t="e">
        <f t="shared" si="306"/>
        <v>#DIV/0!</v>
      </c>
      <c r="X8164" s="64"/>
    </row>
    <row r="8165" spans="11:24" x14ac:dyDescent="0.3">
      <c r="K8165" s="31">
        <f>M8165/(L8165+M8165)</f>
        <v>0.95465686274509809</v>
      </c>
      <c r="L8165" s="52">
        <f>COUNTIF($N$6:N8165,FALSE)</f>
        <v>370</v>
      </c>
      <c r="M8165" s="52">
        <f>COUNTIF($N$6:N8165,TRUE)</f>
        <v>7790</v>
      </c>
      <c r="N8165" s="53" t="b">
        <f>O8165=P8165</f>
        <v>1</v>
      </c>
      <c r="O8165" s="53" t="str">
        <f>IF(R8165&gt;0,"+","-")</f>
        <v>-</v>
      </c>
      <c r="P8165" s="53" t="str">
        <f>IF(S8165&gt;0,"+","-")</f>
        <v>-</v>
      </c>
      <c r="Q8165" s="14"/>
      <c r="R8165" s="15"/>
      <c r="S8165" s="15"/>
      <c r="T8165"/>
      <c r="U8165" s="70"/>
      <c r="V8165" s="71">
        <f t="shared" si="307"/>
        <v>1</v>
      </c>
      <c r="W8165" s="25" t="e">
        <f t="shared" si="306"/>
        <v>#DIV/0!</v>
      </c>
      <c r="X8165" s="64"/>
    </row>
    <row r="8166" spans="11:24" x14ac:dyDescent="0.3">
      <c r="K8166" s="31">
        <f>M8166/(L8166+M8166)</f>
        <v>0.95466241882122294</v>
      </c>
      <c r="L8166" s="52">
        <f>COUNTIF($N$6:N8166,FALSE)</f>
        <v>370</v>
      </c>
      <c r="M8166" s="52">
        <f>COUNTIF($N$6:N8166,TRUE)</f>
        <v>7791</v>
      </c>
      <c r="N8166" s="53" t="b">
        <f>O8166=P8166</f>
        <v>1</v>
      </c>
      <c r="O8166" s="53" t="str">
        <f>IF(R8166&gt;0,"+","-")</f>
        <v>-</v>
      </c>
      <c r="P8166" s="53" t="str">
        <f>IF(S8166&gt;0,"+","-")</f>
        <v>-</v>
      </c>
      <c r="Q8166" s="14"/>
      <c r="R8166" s="15"/>
      <c r="S8166" s="15"/>
      <c r="T8166"/>
      <c r="U8166" s="70"/>
      <c r="V8166" s="71">
        <f t="shared" si="307"/>
        <v>1</v>
      </c>
      <c r="W8166" s="25" t="e">
        <f t="shared" si="306"/>
        <v>#DIV/0!</v>
      </c>
      <c r="X8166" s="64"/>
    </row>
    <row r="8167" spans="11:24" x14ac:dyDescent="0.3">
      <c r="K8167" s="31">
        <f>M8167/(L8167+M8167)</f>
        <v>0.95466797353589805</v>
      </c>
      <c r="L8167" s="52">
        <f>COUNTIF($N$6:N8167,FALSE)</f>
        <v>370</v>
      </c>
      <c r="M8167" s="52">
        <f>COUNTIF($N$6:N8167,TRUE)</f>
        <v>7792</v>
      </c>
      <c r="N8167" s="53" t="b">
        <f>O8167=P8167</f>
        <v>1</v>
      </c>
      <c r="O8167" s="53" t="str">
        <f>IF(R8167&gt;0,"+","-")</f>
        <v>-</v>
      </c>
      <c r="P8167" s="53" t="str">
        <f>IF(S8167&gt;0,"+","-")</f>
        <v>-</v>
      </c>
      <c r="R8167" s="23"/>
      <c r="S8167" s="15"/>
      <c r="T8167"/>
      <c r="U8167" s="70"/>
      <c r="V8167" s="71">
        <f t="shared" si="307"/>
        <v>1</v>
      </c>
      <c r="W8167" s="25" t="e">
        <f t="shared" si="306"/>
        <v>#DIV/0!</v>
      </c>
      <c r="X8167" s="64"/>
    </row>
    <row r="8168" spans="11:24" x14ac:dyDescent="0.3">
      <c r="K8168" s="31">
        <f>M8168/(L8168+M8168)</f>
        <v>0.95467352688962392</v>
      </c>
      <c r="L8168" s="52">
        <f>COUNTIF($N$6:N8168,FALSE)</f>
        <v>370</v>
      </c>
      <c r="M8168" s="52">
        <f>COUNTIF($N$6:N8168,TRUE)</f>
        <v>7793</v>
      </c>
      <c r="N8168" s="53" t="b">
        <f>O8168=P8168</f>
        <v>1</v>
      </c>
      <c r="O8168" s="53" t="str">
        <f>IF(R8168&gt;0,"+","-")</f>
        <v>-</v>
      </c>
      <c r="P8168" s="53" t="str">
        <f>IF(S8168&gt;0,"+","-")</f>
        <v>-</v>
      </c>
      <c r="Q8168" s="14"/>
      <c r="R8168" s="15"/>
      <c r="S8168" s="15"/>
      <c r="T8168"/>
      <c r="U8168" s="70"/>
      <c r="V8168" s="71">
        <f t="shared" si="307"/>
        <v>1</v>
      </c>
      <c r="W8168" s="25" t="e">
        <f t="shared" si="306"/>
        <v>#DIV/0!</v>
      </c>
      <c r="X8168" s="64"/>
    </row>
    <row r="8169" spans="11:24" x14ac:dyDescent="0.3">
      <c r="K8169" s="31">
        <f>M8169/(L8169+M8169)</f>
        <v>0.95467907888290049</v>
      </c>
      <c r="L8169" s="52">
        <f>COUNTIF($N$6:N8169,FALSE)</f>
        <v>370</v>
      </c>
      <c r="M8169" s="52">
        <f>COUNTIF($N$6:N8169,TRUE)</f>
        <v>7794</v>
      </c>
      <c r="N8169" s="53" t="b">
        <f>O8169=P8169</f>
        <v>1</v>
      </c>
      <c r="O8169" s="53" t="str">
        <f>IF(R8169&gt;0,"+","-")</f>
        <v>-</v>
      </c>
      <c r="P8169" s="53" t="str">
        <f>IF(S8169&gt;0,"+","-")</f>
        <v>-</v>
      </c>
      <c r="R8169" s="23"/>
      <c r="S8169" s="15"/>
      <c r="T8169"/>
      <c r="U8169" s="70"/>
      <c r="V8169" s="71">
        <f t="shared" si="307"/>
        <v>1</v>
      </c>
      <c r="W8169" s="25" t="e">
        <f t="shared" si="306"/>
        <v>#DIV/0!</v>
      </c>
      <c r="X8169" s="64"/>
    </row>
    <row r="8170" spans="11:24" x14ac:dyDescent="0.3">
      <c r="K8170" s="31">
        <f>M8170/(L8170+M8170)</f>
        <v>0.95468462951622779</v>
      </c>
      <c r="L8170" s="52">
        <f>COUNTIF($N$6:N8170,FALSE)</f>
        <v>370</v>
      </c>
      <c r="M8170" s="52">
        <f>COUNTIF($N$6:N8170,TRUE)</f>
        <v>7795</v>
      </c>
      <c r="N8170" s="53" t="b">
        <f>O8170=P8170</f>
        <v>1</v>
      </c>
      <c r="O8170" s="53" t="str">
        <f>IF(R8170&gt;0,"+","-")</f>
        <v>-</v>
      </c>
      <c r="P8170" s="53" t="str">
        <f>IF(S8170&gt;0,"+","-")</f>
        <v>-</v>
      </c>
      <c r="R8170" s="23"/>
      <c r="S8170" s="15"/>
      <c r="T8170"/>
      <c r="U8170" s="70"/>
      <c r="V8170" s="71">
        <f t="shared" si="307"/>
        <v>1</v>
      </c>
      <c r="W8170" s="25" t="e">
        <f t="shared" ref="W8170:W8233" si="308">AVERAGE(R8071:R8170)</f>
        <v>#DIV/0!</v>
      </c>
      <c r="X8170" s="64"/>
    </row>
    <row r="8171" spans="11:24" x14ac:dyDescent="0.3">
      <c r="K8171" s="31">
        <f>M8171/(L8171+M8171)</f>
        <v>0.95469017879010531</v>
      </c>
      <c r="L8171" s="52">
        <f>COUNTIF($N$6:N8171,FALSE)</f>
        <v>370</v>
      </c>
      <c r="M8171" s="52">
        <f>COUNTIF($N$6:N8171,TRUE)</f>
        <v>7796</v>
      </c>
      <c r="N8171" s="53" t="b">
        <f>O8171=P8171</f>
        <v>1</v>
      </c>
      <c r="O8171" s="53" t="str">
        <f>IF(R8171&gt;0,"+","-")</f>
        <v>-</v>
      </c>
      <c r="P8171" s="53" t="str">
        <f>IF(S8171&gt;0,"+","-")</f>
        <v>-</v>
      </c>
      <c r="R8171" s="23"/>
      <c r="S8171" s="15"/>
      <c r="T8171"/>
      <c r="U8171" s="70"/>
      <c r="V8171" s="71">
        <f t="shared" si="307"/>
        <v>1</v>
      </c>
      <c r="W8171" s="25" t="e">
        <f t="shared" si="308"/>
        <v>#DIV/0!</v>
      </c>
      <c r="X8171" s="64"/>
    </row>
    <row r="8172" spans="11:24" x14ac:dyDescent="0.3">
      <c r="K8172" s="31">
        <f>M8172/(L8172+M8172)</f>
        <v>0.95469572670503244</v>
      </c>
      <c r="L8172" s="52">
        <f>COUNTIF($N$6:N8172,FALSE)</f>
        <v>370</v>
      </c>
      <c r="M8172" s="52">
        <f>COUNTIF($N$6:N8172,TRUE)</f>
        <v>7797</v>
      </c>
      <c r="N8172" s="53" t="b">
        <f>O8172=P8172</f>
        <v>1</v>
      </c>
      <c r="O8172" s="53" t="str">
        <f>IF(R8172&gt;0,"+","-")</f>
        <v>-</v>
      </c>
      <c r="P8172" s="53" t="str">
        <f>IF(S8172&gt;0,"+","-")</f>
        <v>-</v>
      </c>
      <c r="R8172" s="23"/>
      <c r="S8172" s="15"/>
      <c r="T8172"/>
      <c r="U8172" s="70"/>
      <c r="V8172" s="71">
        <f t="shared" si="307"/>
        <v>1</v>
      </c>
      <c r="W8172" s="25" t="e">
        <f t="shared" si="308"/>
        <v>#DIV/0!</v>
      </c>
      <c r="X8172" s="64"/>
    </row>
    <row r="8173" spans="11:24" x14ac:dyDescent="0.3">
      <c r="K8173" s="31">
        <f>M8173/(L8173+M8173)</f>
        <v>0.95470127326150833</v>
      </c>
      <c r="L8173" s="52">
        <f>COUNTIF($N$6:N8173,FALSE)</f>
        <v>370</v>
      </c>
      <c r="M8173" s="52">
        <f>COUNTIF($N$6:N8173,TRUE)</f>
        <v>7798</v>
      </c>
      <c r="N8173" s="53" t="b">
        <f>O8173=P8173</f>
        <v>1</v>
      </c>
      <c r="O8173" s="53" t="str">
        <f>IF(R8173&gt;0,"+","-")</f>
        <v>-</v>
      </c>
      <c r="P8173" s="53" t="str">
        <f>IF(S8173&gt;0,"+","-")</f>
        <v>-</v>
      </c>
      <c r="Q8173" s="14"/>
      <c r="R8173" s="15"/>
      <c r="S8173" s="15"/>
      <c r="T8173"/>
      <c r="U8173" s="70"/>
      <c r="V8173" s="71">
        <f t="shared" si="307"/>
        <v>1</v>
      </c>
      <c r="W8173" s="25" t="e">
        <f t="shared" si="308"/>
        <v>#DIV/0!</v>
      </c>
      <c r="X8173" s="64"/>
    </row>
    <row r="8174" spans="11:24" x14ac:dyDescent="0.3">
      <c r="K8174" s="31">
        <f>M8174/(L8174+M8174)</f>
        <v>0.9547068184600318</v>
      </c>
      <c r="L8174" s="52">
        <f>COUNTIF($N$6:N8174,FALSE)</f>
        <v>370</v>
      </c>
      <c r="M8174" s="52">
        <f>COUNTIF($N$6:N8174,TRUE)</f>
        <v>7799</v>
      </c>
      <c r="N8174" s="53" t="b">
        <f>O8174=P8174</f>
        <v>1</v>
      </c>
      <c r="O8174" s="53" t="str">
        <f>IF(R8174&gt;0,"+","-")</f>
        <v>-</v>
      </c>
      <c r="P8174" s="53" t="str">
        <f>IF(S8174&gt;0,"+","-")</f>
        <v>-</v>
      </c>
      <c r="R8174" s="23"/>
      <c r="S8174" s="15"/>
      <c r="T8174"/>
      <c r="U8174" s="70"/>
      <c r="V8174" s="71">
        <f t="shared" si="307"/>
        <v>1</v>
      </c>
      <c r="W8174" s="25" t="e">
        <f t="shared" si="308"/>
        <v>#DIV/0!</v>
      </c>
      <c r="X8174" s="64"/>
    </row>
    <row r="8175" spans="11:24" x14ac:dyDescent="0.3">
      <c r="K8175" s="31">
        <f>M8175/(L8175+M8175)</f>
        <v>0.95471236230110157</v>
      </c>
      <c r="L8175" s="52">
        <f>COUNTIF($N$6:N8175,FALSE)</f>
        <v>370</v>
      </c>
      <c r="M8175" s="52">
        <f>COUNTIF($N$6:N8175,TRUE)</f>
        <v>7800</v>
      </c>
      <c r="N8175" s="53" t="b">
        <f>O8175=P8175</f>
        <v>1</v>
      </c>
      <c r="O8175" s="53" t="str">
        <f>IF(R8175&gt;0,"+","-")</f>
        <v>-</v>
      </c>
      <c r="P8175" s="53" t="str">
        <f>IF(S8175&gt;0,"+","-")</f>
        <v>-</v>
      </c>
      <c r="R8175" s="23"/>
      <c r="S8175" s="15"/>
      <c r="T8175"/>
      <c r="U8175" s="70"/>
      <c r="V8175" s="71">
        <f t="shared" si="307"/>
        <v>1</v>
      </c>
      <c r="W8175" s="25" t="e">
        <f t="shared" si="308"/>
        <v>#DIV/0!</v>
      </c>
      <c r="X8175" s="64"/>
    </row>
    <row r="8176" spans="11:24" x14ac:dyDescent="0.3">
      <c r="K8176" s="31">
        <f>M8176/(L8176+M8176)</f>
        <v>0.95471790478521601</v>
      </c>
      <c r="L8176" s="52">
        <f>COUNTIF($N$6:N8176,FALSE)</f>
        <v>370</v>
      </c>
      <c r="M8176" s="52">
        <f>COUNTIF($N$6:N8176,TRUE)</f>
        <v>7801</v>
      </c>
      <c r="N8176" s="53" t="b">
        <f>O8176=P8176</f>
        <v>1</v>
      </c>
      <c r="O8176" s="53" t="str">
        <f>IF(R8176&gt;0,"+","-")</f>
        <v>-</v>
      </c>
      <c r="P8176" s="53" t="str">
        <f>IF(S8176&gt;0,"+","-")</f>
        <v>-</v>
      </c>
      <c r="Q8176" s="14"/>
      <c r="R8176" s="15"/>
      <c r="S8176" s="15"/>
      <c r="T8176"/>
      <c r="U8176" s="70"/>
      <c r="V8176" s="71">
        <f t="shared" si="307"/>
        <v>1</v>
      </c>
      <c r="W8176" s="25" t="e">
        <f t="shared" si="308"/>
        <v>#DIV/0!</v>
      </c>
      <c r="X8176" s="64"/>
    </row>
    <row r="8177" spans="11:24" x14ac:dyDescent="0.3">
      <c r="K8177" s="31">
        <f>M8177/(L8177+M8177)</f>
        <v>0.95472344591287328</v>
      </c>
      <c r="L8177" s="52">
        <f>COUNTIF($N$6:N8177,FALSE)</f>
        <v>370</v>
      </c>
      <c r="M8177" s="52">
        <f>COUNTIF($N$6:N8177,TRUE)</f>
        <v>7802</v>
      </c>
      <c r="N8177" s="53" t="b">
        <f>O8177=P8177</f>
        <v>1</v>
      </c>
      <c r="O8177" s="53" t="str">
        <f>IF(R8177&gt;0,"+","-")</f>
        <v>-</v>
      </c>
      <c r="P8177" s="53" t="str">
        <f>IF(S8177&gt;0,"+","-")</f>
        <v>-</v>
      </c>
      <c r="R8177" s="23"/>
      <c r="S8177" s="15"/>
      <c r="T8177"/>
      <c r="U8177" s="70"/>
      <c r="V8177" s="71">
        <f t="shared" si="307"/>
        <v>1</v>
      </c>
      <c r="W8177" s="25" t="e">
        <f t="shared" si="308"/>
        <v>#DIV/0!</v>
      </c>
      <c r="X8177" s="64"/>
    </row>
    <row r="8178" spans="11:24" x14ac:dyDescent="0.3">
      <c r="K8178" s="31">
        <f>M8178/(L8178+M8178)</f>
        <v>0.9547289856845711</v>
      </c>
      <c r="L8178" s="52">
        <f>COUNTIF($N$6:N8178,FALSE)</f>
        <v>370</v>
      </c>
      <c r="M8178" s="52">
        <f>COUNTIF($N$6:N8178,TRUE)</f>
        <v>7803</v>
      </c>
      <c r="N8178" s="53" t="b">
        <f>O8178=P8178</f>
        <v>1</v>
      </c>
      <c r="O8178" s="53" t="str">
        <f>IF(R8178&gt;0,"+","-")</f>
        <v>-</v>
      </c>
      <c r="P8178" s="53" t="str">
        <f>IF(S8178&gt;0,"+","-")</f>
        <v>-</v>
      </c>
      <c r="Q8178" s="14"/>
      <c r="R8178" s="15"/>
      <c r="S8178" s="15"/>
      <c r="T8178"/>
      <c r="U8178" s="70"/>
      <c r="V8178" s="71">
        <f t="shared" si="307"/>
        <v>1</v>
      </c>
      <c r="W8178" s="25" t="e">
        <f t="shared" si="308"/>
        <v>#DIV/0!</v>
      </c>
      <c r="X8178" s="64"/>
    </row>
    <row r="8179" spans="11:24" x14ac:dyDescent="0.3">
      <c r="K8179" s="31">
        <f>M8179/(L8179+M8179)</f>
        <v>0.95473452410080739</v>
      </c>
      <c r="L8179" s="52">
        <f>COUNTIF($N$6:N8179,FALSE)</f>
        <v>370</v>
      </c>
      <c r="M8179" s="52">
        <f>COUNTIF($N$6:N8179,TRUE)</f>
        <v>7804</v>
      </c>
      <c r="N8179" s="53" t="b">
        <f>O8179=P8179</f>
        <v>1</v>
      </c>
      <c r="O8179" s="53" t="str">
        <f>IF(R8179&gt;0,"+","-")</f>
        <v>-</v>
      </c>
      <c r="P8179" s="53" t="str">
        <f>IF(S8179&gt;0,"+","-")</f>
        <v>-</v>
      </c>
      <c r="R8179" s="23"/>
      <c r="S8179" s="15"/>
      <c r="T8179"/>
      <c r="U8179" s="70"/>
      <c r="V8179" s="71">
        <f t="shared" si="307"/>
        <v>1</v>
      </c>
      <c r="W8179" s="25" t="e">
        <f t="shared" si="308"/>
        <v>#DIV/0!</v>
      </c>
      <c r="X8179" s="64"/>
    </row>
    <row r="8180" spans="11:24" x14ac:dyDescent="0.3">
      <c r="K8180" s="31">
        <f>M8180/(L8180+M8180)</f>
        <v>0.95474006116207955</v>
      </c>
      <c r="L8180" s="52">
        <f>COUNTIF($N$6:N8180,FALSE)</f>
        <v>370</v>
      </c>
      <c r="M8180" s="52">
        <f>COUNTIF($N$6:N8180,TRUE)</f>
        <v>7805</v>
      </c>
      <c r="N8180" s="53" t="b">
        <f>O8180=P8180</f>
        <v>1</v>
      </c>
      <c r="O8180" s="53" t="str">
        <f>IF(R8180&gt;0,"+","-")</f>
        <v>-</v>
      </c>
      <c r="P8180" s="53" t="str">
        <f>IF(S8180&gt;0,"+","-")</f>
        <v>-</v>
      </c>
      <c r="R8180" s="23"/>
      <c r="S8180" s="15"/>
      <c r="T8180"/>
      <c r="U8180" s="70"/>
      <c r="V8180" s="71">
        <f t="shared" si="307"/>
        <v>1</v>
      </c>
      <c r="W8180" s="25" t="e">
        <f t="shared" si="308"/>
        <v>#DIV/0!</v>
      </c>
      <c r="X8180" s="64"/>
    </row>
    <row r="8181" spans="11:24" x14ac:dyDescent="0.3">
      <c r="K8181" s="31">
        <f>M8181/(L8181+M8181)</f>
        <v>0.95474559686888449</v>
      </c>
      <c r="L8181" s="52">
        <f>COUNTIF($N$6:N8181,FALSE)</f>
        <v>370</v>
      </c>
      <c r="M8181" s="52">
        <f>COUNTIF($N$6:N8181,TRUE)</f>
        <v>7806</v>
      </c>
      <c r="N8181" s="53" t="b">
        <f>O8181=P8181</f>
        <v>1</v>
      </c>
      <c r="O8181" s="53" t="str">
        <f>IF(R8181&gt;0,"+","-")</f>
        <v>-</v>
      </c>
      <c r="P8181" s="53" t="str">
        <f>IF(S8181&gt;0,"+","-")</f>
        <v>-</v>
      </c>
      <c r="R8181" s="23"/>
      <c r="S8181" s="15"/>
      <c r="T8181"/>
      <c r="U8181" s="70"/>
      <c r="V8181" s="71">
        <f t="shared" si="307"/>
        <v>1</v>
      </c>
      <c r="W8181" s="25" t="e">
        <f t="shared" si="308"/>
        <v>#DIV/0!</v>
      </c>
      <c r="X8181" s="64"/>
    </row>
    <row r="8182" spans="11:24" x14ac:dyDescent="0.3">
      <c r="K8182" s="31">
        <f>M8182/(L8182+M8182)</f>
        <v>0.95475113122171951</v>
      </c>
      <c r="L8182" s="52">
        <f>COUNTIF($N$6:N8182,FALSE)</f>
        <v>370</v>
      </c>
      <c r="M8182" s="52">
        <f>COUNTIF($N$6:N8182,TRUE)</f>
        <v>7807</v>
      </c>
      <c r="N8182" s="53" t="b">
        <f>O8182=P8182</f>
        <v>1</v>
      </c>
      <c r="O8182" s="53" t="str">
        <f>IF(R8182&gt;0,"+","-")</f>
        <v>-</v>
      </c>
      <c r="P8182" s="53" t="str">
        <f>IF(S8182&gt;0,"+","-")</f>
        <v>-</v>
      </c>
      <c r="R8182" s="23"/>
      <c r="S8182" s="15"/>
      <c r="T8182"/>
      <c r="U8182" s="70"/>
      <c r="V8182" s="71">
        <f t="shared" si="307"/>
        <v>1</v>
      </c>
      <c r="W8182" s="25" t="e">
        <f t="shared" si="308"/>
        <v>#DIV/0!</v>
      </c>
      <c r="X8182" s="64"/>
    </row>
    <row r="8183" spans="11:24" x14ac:dyDescent="0.3">
      <c r="K8183" s="31">
        <f>M8183/(L8183+M8183)</f>
        <v>0.95475666422108096</v>
      </c>
      <c r="L8183" s="52">
        <f>COUNTIF($N$6:N8183,FALSE)</f>
        <v>370</v>
      </c>
      <c r="M8183" s="52">
        <f>COUNTIF($N$6:N8183,TRUE)</f>
        <v>7808</v>
      </c>
      <c r="N8183" s="53" t="b">
        <f>O8183=P8183</f>
        <v>1</v>
      </c>
      <c r="O8183" s="53" t="str">
        <f>IF(R8183&gt;0,"+","-")</f>
        <v>-</v>
      </c>
      <c r="P8183" s="53" t="str">
        <f>IF(S8183&gt;0,"+","-")</f>
        <v>-</v>
      </c>
      <c r="Q8183" s="14"/>
      <c r="R8183" s="15"/>
      <c r="S8183" s="15"/>
      <c r="T8183"/>
      <c r="U8183" s="70"/>
      <c r="V8183" s="71">
        <f t="shared" si="307"/>
        <v>1</v>
      </c>
      <c r="W8183" s="25" t="e">
        <f t="shared" si="308"/>
        <v>#DIV/0!</v>
      </c>
      <c r="X8183" s="64"/>
    </row>
    <row r="8184" spans="11:24" x14ac:dyDescent="0.3">
      <c r="K8184" s="31">
        <f>M8184/(L8184+M8184)</f>
        <v>0.95476219586746547</v>
      </c>
      <c r="L8184" s="52">
        <f>COUNTIF($N$6:N8184,FALSE)</f>
        <v>370</v>
      </c>
      <c r="M8184" s="52">
        <f>COUNTIF($N$6:N8184,TRUE)</f>
        <v>7809</v>
      </c>
      <c r="N8184" s="53" t="b">
        <f>O8184=P8184</f>
        <v>1</v>
      </c>
      <c r="O8184" s="53" t="str">
        <f>IF(R8184&gt;0,"+","-")</f>
        <v>-</v>
      </c>
      <c r="P8184" s="53" t="str">
        <f>IF(S8184&gt;0,"+","-")</f>
        <v>-</v>
      </c>
      <c r="R8184" s="23"/>
      <c r="S8184" s="15"/>
      <c r="T8184"/>
      <c r="U8184" s="70"/>
      <c r="V8184" s="71">
        <f t="shared" ref="V8184:V8247" si="309">COUNTIF(N8135:N8184,TRUE)/50</f>
        <v>1</v>
      </c>
      <c r="W8184" s="25" t="e">
        <f t="shared" si="308"/>
        <v>#DIV/0!</v>
      </c>
      <c r="X8184" s="64"/>
    </row>
    <row r="8185" spans="11:24" x14ac:dyDescent="0.3">
      <c r="K8185" s="31">
        <f>M8185/(L8185+M8185)</f>
        <v>0.95476772616136918</v>
      </c>
      <c r="L8185" s="52">
        <f>COUNTIF($N$6:N8185,FALSE)</f>
        <v>370</v>
      </c>
      <c r="M8185" s="52">
        <f>COUNTIF($N$6:N8185,TRUE)</f>
        <v>7810</v>
      </c>
      <c r="N8185" s="53" t="b">
        <f>O8185=P8185</f>
        <v>1</v>
      </c>
      <c r="O8185" s="53" t="str">
        <f>IF(R8185&gt;0,"+","-")</f>
        <v>-</v>
      </c>
      <c r="P8185" s="53" t="str">
        <f>IF(S8185&gt;0,"+","-")</f>
        <v>-</v>
      </c>
      <c r="R8185" s="23"/>
      <c r="S8185" s="15"/>
      <c r="T8185"/>
      <c r="U8185" s="70"/>
      <c r="V8185" s="71">
        <f t="shared" si="309"/>
        <v>1</v>
      </c>
      <c r="W8185" s="25" t="e">
        <f t="shared" si="308"/>
        <v>#DIV/0!</v>
      </c>
      <c r="X8185" s="64"/>
    </row>
    <row r="8186" spans="11:24" x14ac:dyDescent="0.3">
      <c r="K8186" s="31">
        <f>M8186/(L8186+M8186)</f>
        <v>0.95477325510328814</v>
      </c>
      <c r="L8186" s="52">
        <f>COUNTIF($N$6:N8186,FALSE)</f>
        <v>370</v>
      </c>
      <c r="M8186" s="52">
        <f>COUNTIF($N$6:N8186,TRUE)</f>
        <v>7811</v>
      </c>
      <c r="N8186" s="53" t="b">
        <f>O8186=P8186</f>
        <v>1</v>
      </c>
      <c r="O8186" s="53" t="str">
        <f>IF(R8186&gt;0,"+","-")</f>
        <v>-</v>
      </c>
      <c r="P8186" s="53" t="str">
        <f>IF(S8186&gt;0,"+","-")</f>
        <v>-</v>
      </c>
      <c r="R8186" s="23"/>
      <c r="S8186" s="15"/>
      <c r="T8186"/>
      <c r="U8186" s="70"/>
      <c r="V8186" s="71">
        <f t="shared" si="309"/>
        <v>1</v>
      </c>
      <c r="W8186" s="25" t="e">
        <f t="shared" si="308"/>
        <v>#DIV/0!</v>
      </c>
      <c r="X8186" s="64"/>
    </row>
    <row r="8187" spans="11:24" x14ac:dyDescent="0.3">
      <c r="K8187" s="31">
        <f>M8187/(L8187+M8187)</f>
        <v>0.95477878269371796</v>
      </c>
      <c r="L8187" s="52">
        <f>COUNTIF($N$6:N8187,FALSE)</f>
        <v>370</v>
      </c>
      <c r="M8187" s="52">
        <f>COUNTIF($N$6:N8187,TRUE)</f>
        <v>7812</v>
      </c>
      <c r="N8187" s="53" t="b">
        <f>O8187=P8187</f>
        <v>1</v>
      </c>
      <c r="O8187" s="53" t="str">
        <f>IF(R8187&gt;0,"+","-")</f>
        <v>-</v>
      </c>
      <c r="P8187" s="53" t="str">
        <f>IF(S8187&gt;0,"+","-")</f>
        <v>-</v>
      </c>
      <c r="Q8187" s="14"/>
      <c r="R8187" s="15"/>
      <c r="S8187" s="15"/>
      <c r="T8187"/>
      <c r="U8187" s="70"/>
      <c r="V8187" s="71">
        <f t="shared" si="309"/>
        <v>1</v>
      </c>
      <c r="W8187" s="25" t="e">
        <f t="shared" si="308"/>
        <v>#DIV/0!</v>
      </c>
      <c r="X8187" s="64"/>
    </row>
    <row r="8188" spans="11:24" x14ac:dyDescent="0.3">
      <c r="K8188" s="31">
        <f>M8188/(L8188+M8188)</f>
        <v>0.95478430893315414</v>
      </c>
      <c r="L8188" s="52">
        <f>COUNTIF($N$6:N8188,FALSE)</f>
        <v>370</v>
      </c>
      <c r="M8188" s="52">
        <f>COUNTIF($N$6:N8188,TRUE)</f>
        <v>7813</v>
      </c>
      <c r="N8188" s="53" t="b">
        <f>O8188=P8188</f>
        <v>1</v>
      </c>
      <c r="O8188" s="53" t="str">
        <f>IF(R8188&gt;0,"+","-")</f>
        <v>-</v>
      </c>
      <c r="P8188" s="53" t="str">
        <f>IF(S8188&gt;0,"+","-")</f>
        <v>-</v>
      </c>
      <c r="R8188" s="23"/>
      <c r="S8188" s="15"/>
      <c r="T8188"/>
      <c r="U8188" s="70"/>
      <c r="V8188" s="71">
        <f t="shared" si="309"/>
        <v>1</v>
      </c>
      <c r="W8188" s="25" t="e">
        <f t="shared" si="308"/>
        <v>#DIV/0!</v>
      </c>
      <c r="X8188" s="64"/>
    </row>
    <row r="8189" spans="11:24" x14ac:dyDescent="0.3">
      <c r="K8189" s="31">
        <f>M8189/(L8189+M8189)</f>
        <v>0.95478983382209193</v>
      </c>
      <c r="L8189" s="52">
        <f>COUNTIF($N$6:N8189,FALSE)</f>
        <v>370</v>
      </c>
      <c r="M8189" s="52">
        <f>COUNTIF($N$6:N8189,TRUE)</f>
        <v>7814</v>
      </c>
      <c r="N8189" s="53" t="b">
        <f>O8189=P8189</f>
        <v>1</v>
      </c>
      <c r="O8189" s="53" t="str">
        <f>IF(R8189&gt;0,"+","-")</f>
        <v>-</v>
      </c>
      <c r="P8189" s="53" t="str">
        <f>IF(S8189&gt;0,"+","-")</f>
        <v>-</v>
      </c>
      <c r="Q8189" s="14"/>
      <c r="R8189" s="15"/>
      <c r="S8189" s="15"/>
      <c r="T8189"/>
      <c r="U8189" s="70"/>
      <c r="V8189" s="71">
        <f t="shared" si="309"/>
        <v>1</v>
      </c>
      <c r="W8189" s="25" t="e">
        <f t="shared" si="308"/>
        <v>#DIV/0!</v>
      </c>
      <c r="X8189" s="64"/>
    </row>
    <row r="8190" spans="11:24" x14ac:dyDescent="0.3">
      <c r="K8190" s="31">
        <f>M8190/(L8190+M8190)</f>
        <v>0.95479535736102628</v>
      </c>
      <c r="L8190" s="52">
        <f>COUNTIF($N$6:N8190,FALSE)</f>
        <v>370</v>
      </c>
      <c r="M8190" s="52">
        <f>COUNTIF($N$6:N8190,TRUE)</f>
        <v>7815</v>
      </c>
      <c r="N8190" s="53" t="b">
        <f>O8190=P8190</f>
        <v>1</v>
      </c>
      <c r="O8190" s="53" t="str">
        <f>IF(R8190&gt;0,"+","-")</f>
        <v>-</v>
      </c>
      <c r="P8190" s="53" t="str">
        <f>IF(S8190&gt;0,"+","-")</f>
        <v>-</v>
      </c>
      <c r="R8190" s="23"/>
      <c r="S8190" s="15"/>
      <c r="T8190"/>
      <c r="U8190" s="70"/>
      <c r="V8190" s="71">
        <f t="shared" si="309"/>
        <v>1</v>
      </c>
      <c r="W8190" s="25" t="e">
        <f t="shared" si="308"/>
        <v>#DIV/0!</v>
      </c>
      <c r="X8190" s="64"/>
    </row>
    <row r="8191" spans="11:24" x14ac:dyDescent="0.3">
      <c r="K8191" s="31">
        <f>M8191/(L8191+M8191)</f>
        <v>0.95480087955045201</v>
      </c>
      <c r="L8191" s="52">
        <f>COUNTIF($N$6:N8191,FALSE)</f>
        <v>370</v>
      </c>
      <c r="M8191" s="52">
        <f>COUNTIF($N$6:N8191,TRUE)</f>
        <v>7816</v>
      </c>
      <c r="N8191" s="53" t="b">
        <f>O8191=P8191</f>
        <v>1</v>
      </c>
      <c r="O8191" s="53" t="str">
        <f>IF(R8191&gt;0,"+","-")</f>
        <v>-</v>
      </c>
      <c r="P8191" s="53" t="str">
        <f>IF(S8191&gt;0,"+","-")</f>
        <v>-</v>
      </c>
      <c r="Q8191" s="14"/>
      <c r="R8191" s="15"/>
      <c r="S8191" s="15"/>
      <c r="T8191"/>
      <c r="U8191" s="70"/>
      <c r="V8191" s="71">
        <f t="shared" si="309"/>
        <v>1</v>
      </c>
      <c r="W8191" s="25" t="e">
        <f t="shared" si="308"/>
        <v>#DIV/0!</v>
      </c>
      <c r="X8191" s="64"/>
    </row>
    <row r="8192" spans="11:24" x14ac:dyDescent="0.3">
      <c r="K8192" s="31">
        <f>M8192/(L8192+M8192)</f>
        <v>0.95480640039086362</v>
      </c>
      <c r="L8192" s="52">
        <f>COUNTIF($N$6:N8192,FALSE)</f>
        <v>370</v>
      </c>
      <c r="M8192" s="52">
        <f>COUNTIF($N$6:N8192,TRUE)</f>
        <v>7817</v>
      </c>
      <c r="N8192" s="53" t="b">
        <f>O8192=P8192</f>
        <v>1</v>
      </c>
      <c r="O8192" s="53" t="str">
        <f>IF(R8192&gt;0,"+","-")</f>
        <v>-</v>
      </c>
      <c r="P8192" s="53" t="str">
        <f>IF(S8192&gt;0,"+","-")</f>
        <v>-</v>
      </c>
      <c r="R8192" s="23"/>
      <c r="S8192" s="15"/>
      <c r="T8192"/>
      <c r="U8192" s="70"/>
      <c r="V8192" s="71">
        <f t="shared" si="309"/>
        <v>1</v>
      </c>
      <c r="W8192" s="25" t="e">
        <f t="shared" si="308"/>
        <v>#DIV/0!</v>
      </c>
      <c r="X8192" s="64"/>
    </row>
    <row r="8193" spans="11:24" x14ac:dyDescent="0.3">
      <c r="K8193" s="31">
        <f>M8193/(L8193+M8193)</f>
        <v>0.95481191988275527</v>
      </c>
      <c r="L8193" s="52">
        <f>COUNTIF($N$6:N8193,FALSE)</f>
        <v>370</v>
      </c>
      <c r="M8193" s="52">
        <f>COUNTIF($N$6:N8193,TRUE)</f>
        <v>7818</v>
      </c>
      <c r="N8193" s="53" t="b">
        <f>O8193=P8193</f>
        <v>1</v>
      </c>
      <c r="O8193" s="53" t="str">
        <f>IF(R8193&gt;0,"+","-")</f>
        <v>-</v>
      </c>
      <c r="P8193" s="53" t="str">
        <f>IF(S8193&gt;0,"+","-")</f>
        <v>-</v>
      </c>
      <c r="Q8193" s="14"/>
      <c r="R8193" s="15"/>
      <c r="S8193" s="15"/>
      <c r="T8193"/>
      <c r="U8193" s="70"/>
      <c r="V8193" s="71">
        <f t="shared" si="309"/>
        <v>1</v>
      </c>
      <c r="W8193" s="25" t="e">
        <f t="shared" si="308"/>
        <v>#DIV/0!</v>
      </c>
      <c r="X8193" s="64"/>
    </row>
    <row r="8194" spans="11:24" x14ac:dyDescent="0.3">
      <c r="K8194" s="31">
        <f>M8194/(L8194+M8194)</f>
        <v>0.95481743802662111</v>
      </c>
      <c r="L8194" s="52">
        <f>COUNTIF($N$6:N8194,FALSE)</f>
        <v>370</v>
      </c>
      <c r="M8194" s="52">
        <f>COUNTIF($N$6:N8194,TRUE)</f>
        <v>7819</v>
      </c>
      <c r="N8194" s="53" t="b">
        <f>O8194=P8194</f>
        <v>1</v>
      </c>
      <c r="O8194" s="53" t="str">
        <f>IF(R8194&gt;0,"+","-")</f>
        <v>-</v>
      </c>
      <c r="P8194" s="53" t="str">
        <f>IF(S8194&gt;0,"+","-")</f>
        <v>-</v>
      </c>
      <c r="R8194" s="23"/>
      <c r="S8194" s="15"/>
      <c r="T8194"/>
      <c r="U8194" s="70"/>
      <c r="V8194" s="71">
        <f t="shared" si="309"/>
        <v>1</v>
      </c>
      <c r="W8194" s="25" t="e">
        <f t="shared" si="308"/>
        <v>#DIV/0!</v>
      </c>
      <c r="X8194" s="64"/>
    </row>
    <row r="8195" spans="11:24" x14ac:dyDescent="0.3">
      <c r="K8195" s="31">
        <f>M8195/(L8195+M8195)</f>
        <v>0.95482295482295487</v>
      </c>
      <c r="L8195" s="52">
        <f>COUNTIF($N$6:N8195,FALSE)</f>
        <v>370</v>
      </c>
      <c r="M8195" s="52">
        <f>COUNTIF($N$6:N8195,TRUE)</f>
        <v>7820</v>
      </c>
      <c r="N8195" s="53" t="b">
        <f>O8195=P8195</f>
        <v>1</v>
      </c>
      <c r="O8195" s="53" t="str">
        <f>IF(R8195&gt;0,"+","-")</f>
        <v>-</v>
      </c>
      <c r="P8195" s="53" t="str">
        <f>IF(S8195&gt;0,"+","-")</f>
        <v>-</v>
      </c>
      <c r="R8195" s="23"/>
      <c r="S8195" s="15"/>
      <c r="T8195"/>
      <c r="U8195" s="70"/>
      <c r="V8195" s="71">
        <f t="shared" si="309"/>
        <v>1</v>
      </c>
      <c r="W8195" s="25" t="e">
        <f t="shared" si="308"/>
        <v>#DIV/0!</v>
      </c>
      <c r="X8195" s="64"/>
    </row>
    <row r="8196" spans="11:24" x14ac:dyDescent="0.3">
      <c r="K8196" s="31">
        <f>M8196/(L8196+M8196)</f>
        <v>0.95482847027225004</v>
      </c>
      <c r="L8196" s="52">
        <f>COUNTIF($N$6:N8196,FALSE)</f>
        <v>370</v>
      </c>
      <c r="M8196" s="52">
        <f>COUNTIF($N$6:N8196,TRUE)</f>
        <v>7821</v>
      </c>
      <c r="N8196" s="53" t="b">
        <f>O8196=P8196</f>
        <v>1</v>
      </c>
      <c r="O8196" s="53" t="str">
        <f>IF(R8196&gt;0,"+","-")</f>
        <v>-</v>
      </c>
      <c r="P8196" s="53" t="str">
        <f>IF(S8196&gt;0,"+","-")</f>
        <v>-</v>
      </c>
      <c r="Q8196" s="14"/>
      <c r="R8196" s="15"/>
      <c r="S8196" s="15"/>
      <c r="T8196"/>
      <c r="U8196" s="70"/>
      <c r="V8196" s="71">
        <f t="shared" si="309"/>
        <v>1</v>
      </c>
      <c r="W8196" s="25" t="e">
        <f t="shared" si="308"/>
        <v>#DIV/0!</v>
      </c>
      <c r="X8196" s="64"/>
    </row>
    <row r="8197" spans="11:24" x14ac:dyDescent="0.3">
      <c r="K8197" s="31">
        <f>M8197/(L8197+M8197)</f>
        <v>0.954833984375</v>
      </c>
      <c r="L8197" s="52">
        <f>COUNTIF($N$6:N8197,FALSE)</f>
        <v>370</v>
      </c>
      <c r="M8197" s="52">
        <f>COUNTIF($N$6:N8197,TRUE)</f>
        <v>7822</v>
      </c>
      <c r="N8197" s="53" t="b">
        <f>O8197=P8197</f>
        <v>1</v>
      </c>
      <c r="O8197" s="53" t="str">
        <f>IF(R8197&gt;0,"+","-")</f>
        <v>-</v>
      </c>
      <c r="P8197" s="53" t="str">
        <f>IF(S8197&gt;0,"+","-")</f>
        <v>-</v>
      </c>
      <c r="R8197" s="23"/>
      <c r="S8197" s="15"/>
      <c r="T8197"/>
      <c r="U8197" s="70"/>
      <c r="V8197" s="71">
        <f t="shared" si="309"/>
        <v>1</v>
      </c>
      <c r="W8197" s="25" t="e">
        <f t="shared" si="308"/>
        <v>#DIV/0!</v>
      </c>
      <c r="X8197" s="64"/>
    </row>
    <row r="8198" spans="11:24" x14ac:dyDescent="0.3">
      <c r="K8198" s="31">
        <f>M8198/(L8198+M8198)</f>
        <v>0.9548394971316978</v>
      </c>
      <c r="L8198" s="52">
        <f>COUNTIF($N$6:N8198,FALSE)</f>
        <v>370</v>
      </c>
      <c r="M8198" s="52">
        <f>COUNTIF($N$6:N8198,TRUE)</f>
        <v>7823</v>
      </c>
      <c r="N8198" s="53" t="b">
        <f>O8198=P8198</f>
        <v>1</v>
      </c>
      <c r="O8198" s="53" t="str">
        <f>IF(R8198&gt;0,"+","-")</f>
        <v>-</v>
      </c>
      <c r="P8198" s="53" t="str">
        <f>IF(S8198&gt;0,"+","-")</f>
        <v>-</v>
      </c>
      <c r="R8198" s="23"/>
      <c r="S8198" s="15"/>
      <c r="T8198"/>
      <c r="U8198" s="70"/>
      <c r="V8198" s="71">
        <f t="shared" si="309"/>
        <v>1</v>
      </c>
      <c r="W8198" s="25" t="e">
        <f t="shared" si="308"/>
        <v>#DIV/0!</v>
      </c>
      <c r="X8198" s="64"/>
    </row>
    <row r="8199" spans="11:24" x14ac:dyDescent="0.3">
      <c r="K8199" s="31">
        <f>M8199/(L8199+M8199)</f>
        <v>0.95484500854283627</v>
      </c>
      <c r="L8199" s="52">
        <f>COUNTIF($N$6:N8199,FALSE)</f>
        <v>370</v>
      </c>
      <c r="M8199" s="52">
        <f>COUNTIF($N$6:N8199,TRUE)</f>
        <v>7824</v>
      </c>
      <c r="N8199" s="53" t="b">
        <f>O8199=P8199</f>
        <v>1</v>
      </c>
      <c r="O8199" s="53" t="str">
        <f>IF(R8199&gt;0,"+","-")</f>
        <v>-</v>
      </c>
      <c r="P8199" s="53" t="str">
        <f>IF(S8199&gt;0,"+","-")</f>
        <v>-</v>
      </c>
      <c r="R8199" s="23"/>
      <c r="S8199" s="15"/>
      <c r="T8199"/>
      <c r="U8199" s="70"/>
      <c r="V8199" s="71">
        <f t="shared" si="309"/>
        <v>1</v>
      </c>
      <c r="W8199" s="25" t="e">
        <f t="shared" si="308"/>
        <v>#DIV/0!</v>
      </c>
      <c r="X8199" s="64"/>
    </row>
    <row r="8200" spans="11:24" x14ac:dyDescent="0.3">
      <c r="K8200" s="31">
        <f>M8200/(L8200+M8200)</f>
        <v>0.95485051860890791</v>
      </c>
      <c r="L8200" s="52">
        <f>COUNTIF($N$6:N8200,FALSE)</f>
        <v>370</v>
      </c>
      <c r="M8200" s="52">
        <f>COUNTIF($N$6:N8200,TRUE)</f>
        <v>7825</v>
      </c>
      <c r="N8200" s="53" t="b">
        <f>O8200=P8200</f>
        <v>1</v>
      </c>
      <c r="O8200" s="53" t="str">
        <f>IF(R8200&gt;0,"+","-")</f>
        <v>-</v>
      </c>
      <c r="P8200" s="53" t="str">
        <f>IF(S8200&gt;0,"+","-")</f>
        <v>-</v>
      </c>
      <c r="R8200" s="23"/>
      <c r="S8200" s="15"/>
      <c r="T8200"/>
      <c r="U8200" s="70"/>
      <c r="V8200" s="71">
        <f t="shared" si="309"/>
        <v>1</v>
      </c>
      <c r="W8200" s="25" t="e">
        <f t="shared" si="308"/>
        <v>#DIV/0!</v>
      </c>
      <c r="X8200" s="64"/>
    </row>
    <row r="8201" spans="11:24" x14ac:dyDescent="0.3">
      <c r="K8201" s="31">
        <f>M8201/(L8201+M8201)</f>
        <v>0.95485602733040509</v>
      </c>
      <c r="L8201" s="52">
        <f>COUNTIF($N$6:N8201,FALSE)</f>
        <v>370</v>
      </c>
      <c r="M8201" s="52">
        <f>COUNTIF($N$6:N8201,TRUE)</f>
        <v>7826</v>
      </c>
      <c r="N8201" s="53" t="b">
        <f>O8201=P8201</f>
        <v>1</v>
      </c>
      <c r="O8201" s="53" t="str">
        <f>IF(R8201&gt;0,"+","-")</f>
        <v>-</v>
      </c>
      <c r="P8201" s="53" t="str">
        <f>IF(S8201&gt;0,"+","-")</f>
        <v>-</v>
      </c>
      <c r="R8201" s="23"/>
      <c r="S8201" s="15"/>
      <c r="T8201"/>
      <c r="U8201" s="70"/>
      <c r="V8201" s="71">
        <f t="shared" si="309"/>
        <v>1</v>
      </c>
      <c r="W8201" s="25" t="e">
        <f t="shared" si="308"/>
        <v>#DIV/0!</v>
      </c>
      <c r="X8201" s="64"/>
    </row>
    <row r="8202" spans="11:24" x14ac:dyDescent="0.3">
      <c r="K8202" s="31">
        <f>M8202/(L8202+M8202)</f>
        <v>0.95486153470781998</v>
      </c>
      <c r="L8202" s="52">
        <f>COUNTIF($N$6:N8202,FALSE)</f>
        <v>370</v>
      </c>
      <c r="M8202" s="52">
        <f>COUNTIF($N$6:N8202,TRUE)</f>
        <v>7827</v>
      </c>
      <c r="N8202" s="53" t="b">
        <f>O8202=P8202</f>
        <v>1</v>
      </c>
      <c r="O8202" s="53" t="str">
        <f>IF(R8202&gt;0,"+","-")</f>
        <v>-</v>
      </c>
      <c r="P8202" s="53" t="str">
        <f>IF(S8202&gt;0,"+","-")</f>
        <v>-</v>
      </c>
      <c r="R8202" s="23"/>
      <c r="S8202" s="15"/>
      <c r="T8202"/>
      <c r="U8202" s="70"/>
      <c r="V8202" s="71">
        <f t="shared" si="309"/>
        <v>1</v>
      </c>
      <c r="W8202" s="25" t="e">
        <f t="shared" si="308"/>
        <v>#DIV/0!</v>
      </c>
      <c r="X8202" s="64"/>
    </row>
    <row r="8203" spans="11:24" x14ac:dyDescent="0.3">
      <c r="K8203" s="31">
        <f>M8203/(L8203+M8203)</f>
        <v>0.9548670407416443</v>
      </c>
      <c r="L8203" s="52">
        <f>COUNTIF($N$6:N8203,FALSE)</f>
        <v>370</v>
      </c>
      <c r="M8203" s="52">
        <f>COUNTIF($N$6:N8203,TRUE)</f>
        <v>7828</v>
      </c>
      <c r="N8203" s="53" t="b">
        <f>O8203=P8203</f>
        <v>1</v>
      </c>
      <c r="O8203" s="53" t="str">
        <f>IF(R8203&gt;0,"+","-")</f>
        <v>-</v>
      </c>
      <c r="P8203" s="53" t="str">
        <f>IF(S8203&gt;0,"+","-")</f>
        <v>-</v>
      </c>
      <c r="R8203" s="23"/>
      <c r="S8203" s="15"/>
      <c r="T8203"/>
      <c r="U8203" s="70"/>
      <c r="V8203" s="71">
        <f t="shared" si="309"/>
        <v>1</v>
      </c>
      <c r="W8203" s="25" t="e">
        <f t="shared" si="308"/>
        <v>#DIV/0!</v>
      </c>
      <c r="X8203" s="64"/>
    </row>
    <row r="8204" spans="11:24" x14ac:dyDescent="0.3">
      <c r="K8204" s="31">
        <f>M8204/(L8204+M8204)</f>
        <v>0.95487254543236977</v>
      </c>
      <c r="L8204" s="52">
        <f>COUNTIF($N$6:N8204,FALSE)</f>
        <v>370</v>
      </c>
      <c r="M8204" s="52">
        <f>COUNTIF($N$6:N8204,TRUE)</f>
        <v>7829</v>
      </c>
      <c r="N8204" s="53" t="b">
        <f>O8204=P8204</f>
        <v>1</v>
      </c>
      <c r="O8204" s="53" t="str">
        <f>IF(R8204&gt;0,"+","-")</f>
        <v>-</v>
      </c>
      <c r="P8204" s="53" t="str">
        <f>IF(S8204&gt;0,"+","-")</f>
        <v>-</v>
      </c>
      <c r="R8204" s="23"/>
      <c r="S8204" s="15"/>
      <c r="T8204"/>
      <c r="U8204" s="70"/>
      <c r="V8204" s="71">
        <f t="shared" si="309"/>
        <v>1</v>
      </c>
      <c r="W8204" s="25" t="e">
        <f t="shared" si="308"/>
        <v>#DIV/0!</v>
      </c>
      <c r="X8204" s="64"/>
    </row>
    <row r="8205" spans="11:24" x14ac:dyDescent="0.3">
      <c r="K8205" s="31">
        <f>M8205/(L8205+M8205)</f>
        <v>0.95487804878048776</v>
      </c>
      <c r="L8205" s="52">
        <f>COUNTIF($N$6:N8205,FALSE)</f>
        <v>370</v>
      </c>
      <c r="M8205" s="52">
        <f>COUNTIF($N$6:N8205,TRUE)</f>
        <v>7830</v>
      </c>
      <c r="N8205" s="53" t="b">
        <f>O8205=P8205</f>
        <v>1</v>
      </c>
      <c r="O8205" s="53" t="str">
        <f>IF(R8205&gt;0,"+","-")</f>
        <v>-</v>
      </c>
      <c r="P8205" s="53" t="str">
        <f>IF(S8205&gt;0,"+","-")</f>
        <v>-</v>
      </c>
      <c r="R8205" s="23"/>
      <c r="S8205" s="15"/>
      <c r="T8205"/>
      <c r="U8205" s="70"/>
      <c r="V8205" s="71">
        <f t="shared" si="309"/>
        <v>1</v>
      </c>
      <c r="W8205" s="25" t="e">
        <f t="shared" si="308"/>
        <v>#DIV/0!</v>
      </c>
      <c r="X8205" s="64"/>
    </row>
    <row r="8206" spans="11:24" x14ac:dyDescent="0.3">
      <c r="K8206" s="31">
        <f>M8206/(L8206+M8206)</f>
        <v>0.95488355078648945</v>
      </c>
      <c r="L8206" s="52">
        <f>COUNTIF($N$6:N8206,FALSE)</f>
        <v>370</v>
      </c>
      <c r="M8206" s="52">
        <f>COUNTIF($N$6:N8206,TRUE)</f>
        <v>7831</v>
      </c>
      <c r="N8206" s="53" t="b">
        <f>O8206=P8206</f>
        <v>1</v>
      </c>
      <c r="O8206" s="53" t="str">
        <f>IF(R8206&gt;0,"+","-")</f>
        <v>-</v>
      </c>
      <c r="P8206" s="53" t="str">
        <f>IF(S8206&gt;0,"+","-")</f>
        <v>-</v>
      </c>
      <c r="R8206" s="23"/>
      <c r="S8206" s="15"/>
      <c r="T8206"/>
      <c r="U8206" s="70"/>
      <c r="V8206" s="71">
        <f t="shared" si="309"/>
        <v>1</v>
      </c>
      <c r="W8206" s="25" t="e">
        <f t="shared" si="308"/>
        <v>#DIV/0!</v>
      </c>
      <c r="X8206" s="64"/>
    </row>
    <row r="8207" spans="11:24" x14ac:dyDescent="0.3">
      <c r="K8207" s="31">
        <f>M8207/(L8207+M8207)</f>
        <v>0.95488905145086567</v>
      </c>
      <c r="L8207" s="52">
        <f>COUNTIF($N$6:N8207,FALSE)</f>
        <v>370</v>
      </c>
      <c r="M8207" s="52">
        <f>COUNTIF($N$6:N8207,TRUE)</f>
        <v>7832</v>
      </c>
      <c r="N8207" s="53" t="b">
        <f>O8207=P8207</f>
        <v>1</v>
      </c>
      <c r="O8207" s="53" t="str">
        <f>IF(R8207&gt;0,"+","-")</f>
        <v>-</v>
      </c>
      <c r="P8207" s="53" t="str">
        <f>IF(S8207&gt;0,"+","-")</f>
        <v>-</v>
      </c>
      <c r="R8207" s="23"/>
      <c r="S8207" s="15"/>
      <c r="T8207"/>
      <c r="U8207" s="70"/>
      <c r="V8207" s="71">
        <f t="shared" si="309"/>
        <v>1</v>
      </c>
      <c r="W8207" s="25" t="e">
        <f t="shared" si="308"/>
        <v>#DIV/0!</v>
      </c>
      <c r="X8207" s="64"/>
    </row>
    <row r="8208" spans="11:24" x14ac:dyDescent="0.3">
      <c r="K8208" s="31">
        <f>M8208/(L8208+M8208)</f>
        <v>0.95489455077410701</v>
      </c>
      <c r="L8208" s="52">
        <f>COUNTIF($N$6:N8208,FALSE)</f>
        <v>370</v>
      </c>
      <c r="M8208" s="52">
        <f>COUNTIF($N$6:N8208,TRUE)</f>
        <v>7833</v>
      </c>
      <c r="N8208" s="53" t="b">
        <f>O8208=P8208</f>
        <v>1</v>
      </c>
      <c r="O8208" s="53" t="str">
        <f>IF(R8208&gt;0,"+","-")</f>
        <v>-</v>
      </c>
      <c r="P8208" s="53" t="str">
        <f>IF(S8208&gt;0,"+","-")</f>
        <v>-</v>
      </c>
      <c r="Q8208" s="14"/>
      <c r="R8208" s="15"/>
      <c r="S8208" s="15"/>
      <c r="T8208"/>
      <c r="U8208" s="70"/>
      <c r="V8208" s="71">
        <f t="shared" si="309"/>
        <v>1</v>
      </c>
      <c r="W8208" s="25" t="e">
        <f t="shared" si="308"/>
        <v>#DIV/0!</v>
      </c>
      <c r="X8208" s="64"/>
    </row>
    <row r="8209" spans="11:24" x14ac:dyDescent="0.3">
      <c r="K8209" s="31">
        <f>M8209/(L8209+M8209)</f>
        <v>0.95490004875670409</v>
      </c>
      <c r="L8209" s="52">
        <f>COUNTIF($N$6:N8209,FALSE)</f>
        <v>370</v>
      </c>
      <c r="M8209" s="52">
        <f>COUNTIF($N$6:N8209,TRUE)</f>
        <v>7834</v>
      </c>
      <c r="N8209" s="53" t="b">
        <f>O8209=P8209</f>
        <v>1</v>
      </c>
      <c r="O8209" s="53" t="str">
        <f>IF(R8209&gt;0,"+","-")</f>
        <v>-</v>
      </c>
      <c r="P8209" s="53" t="str">
        <f>IF(S8209&gt;0,"+","-")</f>
        <v>-</v>
      </c>
      <c r="R8209" s="23"/>
      <c r="S8209" s="15"/>
      <c r="T8209"/>
      <c r="U8209" s="70"/>
      <c r="V8209" s="71">
        <f t="shared" si="309"/>
        <v>1</v>
      </c>
      <c r="W8209" s="25" t="e">
        <f t="shared" si="308"/>
        <v>#DIV/0!</v>
      </c>
      <c r="X8209" s="64"/>
    </row>
    <row r="8210" spans="11:24" x14ac:dyDescent="0.3">
      <c r="K8210" s="31">
        <f>M8210/(L8210+M8210)</f>
        <v>0.95490554539914685</v>
      </c>
      <c r="L8210" s="52">
        <f>COUNTIF($N$6:N8210,FALSE)</f>
        <v>370</v>
      </c>
      <c r="M8210" s="52">
        <f>COUNTIF($N$6:N8210,TRUE)</f>
        <v>7835</v>
      </c>
      <c r="N8210" s="53" t="b">
        <f>O8210=P8210</f>
        <v>1</v>
      </c>
      <c r="O8210" s="53" t="str">
        <f>IF(R8210&gt;0,"+","-")</f>
        <v>-</v>
      </c>
      <c r="P8210" s="53" t="str">
        <f>IF(S8210&gt;0,"+","-")</f>
        <v>-</v>
      </c>
      <c r="Q8210" s="14"/>
      <c r="R8210" s="15"/>
      <c r="S8210" s="15"/>
      <c r="T8210"/>
      <c r="U8210" s="70"/>
      <c r="V8210" s="71">
        <f t="shared" si="309"/>
        <v>1</v>
      </c>
      <c r="W8210" s="25" t="e">
        <f t="shared" si="308"/>
        <v>#DIV/0!</v>
      </c>
      <c r="X8210" s="64"/>
    </row>
    <row r="8211" spans="11:24" x14ac:dyDescent="0.3">
      <c r="K8211" s="31">
        <f>M8211/(L8211+M8211)</f>
        <v>0.95491104070192545</v>
      </c>
      <c r="L8211" s="52">
        <f>COUNTIF($N$6:N8211,FALSE)</f>
        <v>370</v>
      </c>
      <c r="M8211" s="52">
        <f>COUNTIF($N$6:N8211,TRUE)</f>
        <v>7836</v>
      </c>
      <c r="N8211" s="53" t="b">
        <f>O8211=P8211</f>
        <v>1</v>
      </c>
      <c r="O8211" s="53" t="str">
        <f>IF(R8211&gt;0,"+","-")</f>
        <v>-</v>
      </c>
      <c r="P8211" s="53" t="str">
        <f>IF(S8211&gt;0,"+","-")</f>
        <v>-</v>
      </c>
      <c r="R8211" s="23"/>
      <c r="S8211" s="15"/>
      <c r="T8211"/>
      <c r="U8211" s="70"/>
      <c r="V8211" s="71">
        <f t="shared" si="309"/>
        <v>1</v>
      </c>
      <c r="W8211" s="25" t="e">
        <f t="shared" si="308"/>
        <v>#DIV/0!</v>
      </c>
      <c r="X8211" s="64"/>
    </row>
    <row r="8212" spans="11:24" x14ac:dyDescent="0.3">
      <c r="K8212" s="31">
        <f>M8212/(L8212+M8212)</f>
        <v>0.95491653466552939</v>
      </c>
      <c r="L8212" s="52">
        <f>COUNTIF($N$6:N8212,FALSE)</f>
        <v>370</v>
      </c>
      <c r="M8212" s="52">
        <f>COUNTIF($N$6:N8212,TRUE)</f>
        <v>7837</v>
      </c>
      <c r="N8212" s="53" t="b">
        <f>O8212=P8212</f>
        <v>1</v>
      </c>
      <c r="O8212" s="53" t="str">
        <f>IF(R8212&gt;0,"+","-")</f>
        <v>-</v>
      </c>
      <c r="P8212" s="53" t="str">
        <f>IF(S8212&gt;0,"+","-")</f>
        <v>-</v>
      </c>
      <c r="R8212" s="23"/>
      <c r="S8212" s="15"/>
      <c r="T8212"/>
      <c r="U8212" s="70"/>
      <c r="V8212" s="71">
        <f t="shared" si="309"/>
        <v>1</v>
      </c>
      <c r="W8212" s="25" t="e">
        <f t="shared" si="308"/>
        <v>#DIV/0!</v>
      </c>
      <c r="X8212" s="64"/>
    </row>
    <row r="8213" spans="11:24" x14ac:dyDescent="0.3">
      <c r="K8213" s="31">
        <f>M8213/(L8213+M8213)</f>
        <v>0.95492202729044839</v>
      </c>
      <c r="L8213" s="52">
        <f>COUNTIF($N$6:N8213,FALSE)</f>
        <v>370</v>
      </c>
      <c r="M8213" s="52">
        <f>COUNTIF($N$6:N8213,TRUE)</f>
        <v>7838</v>
      </c>
      <c r="N8213" s="53" t="b">
        <f>O8213=P8213</f>
        <v>1</v>
      </c>
      <c r="O8213" s="53" t="str">
        <f>IF(R8213&gt;0,"+","-")</f>
        <v>-</v>
      </c>
      <c r="P8213" s="53" t="str">
        <f>IF(S8213&gt;0,"+","-")</f>
        <v>-</v>
      </c>
      <c r="R8213" s="23"/>
      <c r="S8213" s="15"/>
      <c r="T8213"/>
      <c r="U8213" s="70"/>
      <c r="V8213" s="71">
        <f t="shared" si="309"/>
        <v>1</v>
      </c>
      <c r="W8213" s="25" t="e">
        <f t="shared" si="308"/>
        <v>#DIV/0!</v>
      </c>
      <c r="X8213" s="64"/>
    </row>
    <row r="8214" spans="11:24" x14ac:dyDescent="0.3">
      <c r="K8214" s="31">
        <f>M8214/(L8214+M8214)</f>
        <v>0.9549275185771714</v>
      </c>
      <c r="L8214" s="52">
        <f>COUNTIF($N$6:N8214,FALSE)</f>
        <v>370</v>
      </c>
      <c r="M8214" s="52">
        <f>COUNTIF($N$6:N8214,TRUE)</f>
        <v>7839</v>
      </c>
      <c r="N8214" s="53" t="b">
        <f>O8214=P8214</f>
        <v>1</v>
      </c>
      <c r="O8214" s="53" t="str">
        <f>IF(R8214&gt;0,"+","-")</f>
        <v>-</v>
      </c>
      <c r="P8214" s="53" t="str">
        <f>IF(S8214&gt;0,"+","-")</f>
        <v>-</v>
      </c>
      <c r="R8214" s="23"/>
      <c r="S8214" s="15"/>
      <c r="T8214"/>
      <c r="U8214" s="70"/>
      <c r="V8214" s="71">
        <f t="shared" si="309"/>
        <v>1</v>
      </c>
      <c r="W8214" s="25" t="e">
        <f t="shared" si="308"/>
        <v>#DIV/0!</v>
      </c>
      <c r="X8214" s="64"/>
    </row>
    <row r="8215" spans="11:24" x14ac:dyDescent="0.3">
      <c r="K8215" s="31">
        <f>M8215/(L8215+M8215)</f>
        <v>0.95493300852618757</v>
      </c>
      <c r="L8215" s="52">
        <f>COUNTIF($N$6:N8215,FALSE)</f>
        <v>370</v>
      </c>
      <c r="M8215" s="52">
        <f>COUNTIF($N$6:N8215,TRUE)</f>
        <v>7840</v>
      </c>
      <c r="N8215" s="53" t="b">
        <f>O8215=P8215</f>
        <v>1</v>
      </c>
      <c r="O8215" s="53" t="str">
        <f>IF(R8215&gt;0,"+","-")</f>
        <v>-</v>
      </c>
      <c r="P8215" s="53" t="str">
        <f>IF(S8215&gt;0,"+","-")</f>
        <v>-</v>
      </c>
      <c r="R8215" s="23"/>
      <c r="S8215" s="15"/>
      <c r="T8215"/>
      <c r="U8215" s="70"/>
      <c r="V8215" s="71">
        <f t="shared" si="309"/>
        <v>1</v>
      </c>
      <c r="W8215" s="25" t="e">
        <f t="shared" si="308"/>
        <v>#DIV/0!</v>
      </c>
      <c r="X8215" s="64"/>
    </row>
    <row r="8216" spans="11:24" x14ac:dyDescent="0.3">
      <c r="K8216" s="31">
        <f>M8216/(L8216+M8216)</f>
        <v>0.95493849713798562</v>
      </c>
      <c r="L8216" s="52">
        <f>COUNTIF($N$6:N8216,FALSE)</f>
        <v>370</v>
      </c>
      <c r="M8216" s="52">
        <f>COUNTIF($N$6:N8216,TRUE)</f>
        <v>7841</v>
      </c>
      <c r="N8216" s="53" t="b">
        <f>O8216=P8216</f>
        <v>1</v>
      </c>
      <c r="O8216" s="53" t="str">
        <f>IF(R8216&gt;0,"+","-")</f>
        <v>-</v>
      </c>
      <c r="P8216" s="53" t="str">
        <f>IF(S8216&gt;0,"+","-")</f>
        <v>-</v>
      </c>
      <c r="R8216" s="23"/>
      <c r="S8216" s="15"/>
      <c r="T8216"/>
      <c r="U8216" s="70"/>
      <c r="V8216" s="71">
        <f t="shared" si="309"/>
        <v>1</v>
      </c>
      <c r="W8216" s="25" t="e">
        <f t="shared" si="308"/>
        <v>#DIV/0!</v>
      </c>
      <c r="X8216" s="64"/>
    </row>
    <row r="8217" spans="11:24" x14ac:dyDescent="0.3">
      <c r="K8217" s="31">
        <f>M8217/(L8217+M8217)</f>
        <v>0.95494398441305406</v>
      </c>
      <c r="L8217" s="52">
        <f>COUNTIF($N$6:N8217,FALSE)</f>
        <v>370</v>
      </c>
      <c r="M8217" s="52">
        <f>COUNTIF($N$6:N8217,TRUE)</f>
        <v>7842</v>
      </c>
      <c r="N8217" s="53" t="b">
        <f>O8217=P8217</f>
        <v>1</v>
      </c>
      <c r="O8217" s="53" t="str">
        <f>IF(R8217&gt;0,"+","-")</f>
        <v>-</v>
      </c>
      <c r="P8217" s="53" t="str">
        <f>IF(S8217&gt;0,"+","-")</f>
        <v>-</v>
      </c>
      <c r="Q8217" s="14"/>
      <c r="R8217" s="15"/>
      <c r="S8217" s="15"/>
      <c r="T8217"/>
      <c r="U8217" s="70"/>
      <c r="V8217" s="71">
        <f t="shared" si="309"/>
        <v>1</v>
      </c>
      <c r="W8217" s="25" t="e">
        <f t="shared" si="308"/>
        <v>#DIV/0!</v>
      </c>
      <c r="X8217" s="64"/>
    </row>
    <row r="8218" spans="11:24" x14ac:dyDescent="0.3">
      <c r="K8218" s="31">
        <f>M8218/(L8218+M8218)</f>
        <v>0.95494947035188116</v>
      </c>
      <c r="L8218" s="52">
        <f>COUNTIF($N$6:N8218,FALSE)</f>
        <v>370</v>
      </c>
      <c r="M8218" s="52">
        <f>COUNTIF($N$6:N8218,TRUE)</f>
        <v>7843</v>
      </c>
      <c r="N8218" s="53" t="b">
        <f>O8218=P8218</f>
        <v>1</v>
      </c>
      <c r="O8218" s="53" t="str">
        <f>IF(R8218&gt;0,"+","-")</f>
        <v>-</v>
      </c>
      <c r="P8218" s="53" t="str">
        <f>IF(S8218&gt;0,"+","-")</f>
        <v>-</v>
      </c>
      <c r="R8218" s="23"/>
      <c r="S8218" s="15"/>
      <c r="T8218"/>
      <c r="U8218" s="70"/>
      <c r="V8218" s="71">
        <f t="shared" si="309"/>
        <v>1</v>
      </c>
      <c r="W8218" s="25" t="e">
        <f t="shared" si="308"/>
        <v>#DIV/0!</v>
      </c>
      <c r="X8218" s="64"/>
    </row>
    <row r="8219" spans="11:24" x14ac:dyDescent="0.3">
      <c r="K8219" s="31">
        <f>M8219/(L8219+M8219)</f>
        <v>0.95495495495495497</v>
      </c>
      <c r="L8219" s="52">
        <f>COUNTIF($N$6:N8219,FALSE)</f>
        <v>370</v>
      </c>
      <c r="M8219" s="52">
        <f>COUNTIF($N$6:N8219,TRUE)</f>
        <v>7844</v>
      </c>
      <c r="N8219" s="53" t="b">
        <f>O8219=P8219</f>
        <v>1</v>
      </c>
      <c r="O8219" s="53" t="str">
        <f>IF(R8219&gt;0,"+","-")</f>
        <v>-</v>
      </c>
      <c r="P8219" s="53" t="str">
        <f>IF(S8219&gt;0,"+","-")</f>
        <v>-</v>
      </c>
      <c r="Q8219" s="14"/>
      <c r="R8219" s="15"/>
      <c r="S8219" s="15"/>
      <c r="T8219"/>
      <c r="U8219" s="70"/>
      <c r="V8219" s="71">
        <f t="shared" si="309"/>
        <v>1</v>
      </c>
      <c r="W8219" s="25" t="e">
        <f t="shared" si="308"/>
        <v>#DIV/0!</v>
      </c>
      <c r="X8219" s="64"/>
    </row>
    <row r="8220" spans="11:24" x14ac:dyDescent="0.3">
      <c r="K8220" s="31">
        <f>M8220/(L8220+M8220)</f>
        <v>0.95496043822276322</v>
      </c>
      <c r="L8220" s="52">
        <f>COUNTIF($N$6:N8220,FALSE)</f>
        <v>370</v>
      </c>
      <c r="M8220" s="52">
        <f>COUNTIF($N$6:N8220,TRUE)</f>
        <v>7845</v>
      </c>
      <c r="N8220" s="53" t="b">
        <f>O8220=P8220</f>
        <v>1</v>
      </c>
      <c r="O8220" s="53" t="str">
        <f>IF(R8220&gt;0,"+","-")</f>
        <v>-</v>
      </c>
      <c r="P8220" s="53" t="str">
        <f>IF(S8220&gt;0,"+","-")</f>
        <v>-</v>
      </c>
      <c r="R8220" s="23"/>
      <c r="S8220" s="15"/>
      <c r="T8220"/>
      <c r="U8220" s="70"/>
      <c r="V8220" s="71">
        <f t="shared" si="309"/>
        <v>1</v>
      </c>
      <c r="W8220" s="25" t="e">
        <f t="shared" si="308"/>
        <v>#DIV/0!</v>
      </c>
      <c r="X8220" s="64"/>
    </row>
    <row r="8221" spans="11:24" x14ac:dyDescent="0.3">
      <c r="K8221" s="31">
        <f>M8221/(L8221+M8221)</f>
        <v>0.95496592015579362</v>
      </c>
      <c r="L8221" s="52">
        <f>COUNTIF($N$6:N8221,FALSE)</f>
        <v>370</v>
      </c>
      <c r="M8221" s="52">
        <f>COUNTIF($N$6:N8221,TRUE)</f>
        <v>7846</v>
      </c>
      <c r="N8221" s="53" t="b">
        <f>O8221=P8221</f>
        <v>1</v>
      </c>
      <c r="O8221" s="53" t="str">
        <f>IF(R8221&gt;0,"+","-")</f>
        <v>-</v>
      </c>
      <c r="P8221" s="53" t="str">
        <f>IF(S8221&gt;0,"+","-")</f>
        <v>-</v>
      </c>
      <c r="R8221" s="23"/>
      <c r="S8221" s="15"/>
      <c r="T8221"/>
      <c r="U8221" s="70"/>
      <c r="V8221" s="71">
        <f t="shared" si="309"/>
        <v>1</v>
      </c>
      <c r="W8221" s="25" t="e">
        <f t="shared" si="308"/>
        <v>#DIV/0!</v>
      </c>
      <c r="X8221" s="64"/>
    </row>
    <row r="8222" spans="11:24" x14ac:dyDescent="0.3">
      <c r="K8222" s="31">
        <f>M8222/(L8222+M8222)</f>
        <v>0.95497140075453324</v>
      </c>
      <c r="L8222" s="52">
        <f>COUNTIF($N$6:N8222,FALSE)</f>
        <v>370</v>
      </c>
      <c r="M8222" s="52">
        <f>COUNTIF($N$6:N8222,TRUE)</f>
        <v>7847</v>
      </c>
      <c r="N8222" s="53" t="b">
        <f>O8222=P8222</f>
        <v>1</v>
      </c>
      <c r="O8222" s="53" t="str">
        <f>IF(R8222&gt;0,"+","-")</f>
        <v>-</v>
      </c>
      <c r="P8222" s="53" t="str">
        <f>IF(S8222&gt;0,"+","-")</f>
        <v>-</v>
      </c>
      <c r="R8222" s="23"/>
      <c r="S8222" s="15"/>
      <c r="T8222"/>
      <c r="U8222" s="70"/>
      <c r="V8222" s="71">
        <f t="shared" si="309"/>
        <v>1</v>
      </c>
      <c r="W8222" s="25" t="e">
        <f t="shared" si="308"/>
        <v>#DIV/0!</v>
      </c>
      <c r="X8222" s="64"/>
    </row>
    <row r="8223" spans="11:24" x14ac:dyDescent="0.3">
      <c r="K8223" s="31">
        <f>M8223/(L8223+M8223)</f>
        <v>0.95497688001946945</v>
      </c>
      <c r="L8223" s="52">
        <f>COUNTIF($N$6:N8223,FALSE)</f>
        <v>370</v>
      </c>
      <c r="M8223" s="52">
        <f>COUNTIF($N$6:N8223,TRUE)</f>
        <v>7848</v>
      </c>
      <c r="N8223" s="53" t="b">
        <f>O8223=P8223</f>
        <v>1</v>
      </c>
      <c r="O8223" s="53" t="str">
        <f>IF(R8223&gt;0,"+","-")</f>
        <v>-</v>
      </c>
      <c r="P8223" s="53" t="str">
        <f>IF(S8223&gt;0,"+","-")</f>
        <v>-</v>
      </c>
      <c r="R8223" s="23"/>
      <c r="S8223" s="15"/>
      <c r="T8223"/>
      <c r="U8223" s="70"/>
      <c r="V8223" s="71">
        <f t="shared" si="309"/>
        <v>1</v>
      </c>
      <c r="W8223" s="25" t="e">
        <f t="shared" si="308"/>
        <v>#DIV/0!</v>
      </c>
      <c r="X8223" s="64"/>
    </row>
    <row r="8224" spans="11:24" x14ac:dyDescent="0.3">
      <c r="K8224" s="31">
        <f>M8224/(L8224+M8224)</f>
        <v>0.95498235795108899</v>
      </c>
      <c r="L8224" s="52">
        <f>COUNTIF($N$6:N8224,FALSE)</f>
        <v>370</v>
      </c>
      <c r="M8224" s="52">
        <f>COUNTIF($N$6:N8224,TRUE)</f>
        <v>7849</v>
      </c>
      <c r="N8224" s="53" t="b">
        <f>O8224=P8224</f>
        <v>1</v>
      </c>
      <c r="O8224" s="53" t="str">
        <f>IF(R8224&gt;0,"+","-")</f>
        <v>-</v>
      </c>
      <c r="P8224" s="53" t="str">
        <f>IF(S8224&gt;0,"+","-")</f>
        <v>-</v>
      </c>
      <c r="R8224" s="23"/>
      <c r="S8224" s="15"/>
      <c r="T8224"/>
      <c r="U8224" s="70"/>
      <c r="V8224" s="71">
        <f t="shared" si="309"/>
        <v>1</v>
      </c>
      <c r="W8224" s="25" t="e">
        <f t="shared" si="308"/>
        <v>#DIV/0!</v>
      </c>
      <c r="X8224" s="64"/>
    </row>
    <row r="8225" spans="11:24" x14ac:dyDescent="0.3">
      <c r="K8225" s="31">
        <f>M8225/(L8225+M8225)</f>
        <v>0.95498783454987834</v>
      </c>
      <c r="L8225" s="52">
        <f>COUNTIF($N$6:N8225,FALSE)</f>
        <v>370</v>
      </c>
      <c r="M8225" s="52">
        <f>COUNTIF($N$6:N8225,TRUE)</f>
        <v>7850</v>
      </c>
      <c r="N8225" s="53" t="b">
        <f>O8225=P8225</f>
        <v>1</v>
      </c>
      <c r="O8225" s="53" t="str">
        <f>IF(R8225&gt;0,"+","-")</f>
        <v>-</v>
      </c>
      <c r="P8225" s="53" t="str">
        <f>IF(S8225&gt;0,"+","-")</f>
        <v>-</v>
      </c>
      <c r="R8225" s="23"/>
      <c r="S8225" s="15"/>
      <c r="T8225"/>
      <c r="U8225" s="70"/>
      <c r="V8225" s="71">
        <f t="shared" si="309"/>
        <v>1</v>
      </c>
      <c r="W8225" s="25" t="e">
        <f t="shared" si="308"/>
        <v>#DIV/0!</v>
      </c>
      <c r="X8225" s="64"/>
    </row>
    <row r="8226" spans="11:24" x14ac:dyDescent="0.3">
      <c r="K8226" s="31">
        <f>M8226/(L8226+M8226)</f>
        <v>0.95499330981632402</v>
      </c>
      <c r="L8226" s="52">
        <f>COUNTIF($N$6:N8226,FALSE)</f>
        <v>370</v>
      </c>
      <c r="M8226" s="52">
        <f>COUNTIF($N$6:N8226,TRUE)</f>
        <v>7851</v>
      </c>
      <c r="N8226" s="53" t="b">
        <f>O8226=P8226</f>
        <v>1</v>
      </c>
      <c r="O8226" s="53" t="str">
        <f>IF(R8226&gt;0,"+","-")</f>
        <v>-</v>
      </c>
      <c r="P8226" s="53" t="str">
        <f>IF(S8226&gt;0,"+","-")</f>
        <v>-</v>
      </c>
      <c r="R8226" s="23"/>
      <c r="S8226" s="15"/>
      <c r="T8226"/>
      <c r="U8226" s="70"/>
      <c r="V8226" s="71">
        <f t="shared" si="309"/>
        <v>1</v>
      </c>
      <c r="W8226" s="25" t="e">
        <f t="shared" si="308"/>
        <v>#DIV/0!</v>
      </c>
      <c r="X8226" s="64"/>
    </row>
    <row r="8227" spans="11:24" x14ac:dyDescent="0.3">
      <c r="K8227" s="31">
        <f>M8227/(L8227+M8227)</f>
        <v>0.95499878375091218</v>
      </c>
      <c r="L8227" s="52">
        <f>COUNTIF($N$6:N8227,FALSE)</f>
        <v>370</v>
      </c>
      <c r="M8227" s="52">
        <f>COUNTIF($N$6:N8227,TRUE)</f>
        <v>7852</v>
      </c>
      <c r="N8227" s="53" t="b">
        <f>O8227=P8227</f>
        <v>1</v>
      </c>
      <c r="O8227" s="53" t="str">
        <f>IF(R8227&gt;0,"+","-")</f>
        <v>-</v>
      </c>
      <c r="P8227" s="53" t="str">
        <f>IF(S8227&gt;0,"+","-")</f>
        <v>-</v>
      </c>
      <c r="R8227" s="23"/>
      <c r="S8227" s="15"/>
      <c r="T8227"/>
      <c r="U8227" s="70"/>
      <c r="V8227" s="71">
        <f t="shared" si="309"/>
        <v>1</v>
      </c>
      <c r="W8227" s="25" t="e">
        <f t="shared" si="308"/>
        <v>#DIV/0!</v>
      </c>
      <c r="X8227" s="64"/>
    </row>
    <row r="8228" spans="11:24" x14ac:dyDescent="0.3">
      <c r="K8228" s="31">
        <f>M8228/(L8228+M8228)</f>
        <v>0.95500425635412867</v>
      </c>
      <c r="L8228" s="52">
        <f>COUNTIF($N$6:N8228,FALSE)</f>
        <v>370</v>
      </c>
      <c r="M8228" s="52">
        <f>COUNTIF($N$6:N8228,TRUE)</f>
        <v>7853</v>
      </c>
      <c r="N8228" s="53" t="b">
        <f>O8228=P8228</f>
        <v>1</v>
      </c>
      <c r="O8228" s="53" t="str">
        <f>IF(R8228&gt;0,"+","-")</f>
        <v>-</v>
      </c>
      <c r="P8228" s="53" t="str">
        <f>IF(S8228&gt;0,"+","-")</f>
        <v>-</v>
      </c>
      <c r="R8228" s="23"/>
      <c r="S8228" s="15"/>
      <c r="T8228"/>
      <c r="U8228" s="70"/>
      <c r="V8228" s="71">
        <f t="shared" si="309"/>
        <v>1</v>
      </c>
      <c r="W8228" s="25" t="e">
        <f t="shared" si="308"/>
        <v>#DIV/0!</v>
      </c>
      <c r="X8228" s="64"/>
    </row>
    <row r="8229" spans="11:24" x14ac:dyDescent="0.3">
      <c r="K8229" s="31">
        <f>M8229/(L8229+M8229)</f>
        <v>0.95500972762645919</v>
      </c>
      <c r="L8229" s="52">
        <f>COUNTIF($N$6:N8229,FALSE)</f>
        <v>370</v>
      </c>
      <c r="M8229" s="52">
        <f>COUNTIF($N$6:N8229,TRUE)</f>
        <v>7854</v>
      </c>
      <c r="N8229" s="53" t="b">
        <f>O8229=P8229</f>
        <v>1</v>
      </c>
      <c r="O8229" s="53" t="str">
        <f>IF(R8229&gt;0,"+","-")</f>
        <v>-</v>
      </c>
      <c r="P8229" s="53" t="str">
        <f>IF(S8229&gt;0,"+","-")</f>
        <v>-</v>
      </c>
      <c r="Q8229" s="14"/>
      <c r="R8229" s="15"/>
      <c r="S8229" s="15"/>
      <c r="T8229"/>
      <c r="U8229" s="70"/>
      <c r="V8229" s="71">
        <f t="shared" si="309"/>
        <v>1</v>
      </c>
      <c r="W8229" s="25" t="e">
        <f t="shared" si="308"/>
        <v>#DIV/0!</v>
      </c>
      <c r="X8229" s="64"/>
    </row>
    <row r="8230" spans="11:24" x14ac:dyDescent="0.3">
      <c r="K8230" s="31">
        <f>M8230/(L8230+M8230)</f>
        <v>0.95501519756838904</v>
      </c>
      <c r="L8230" s="52">
        <f>COUNTIF($N$6:N8230,FALSE)</f>
        <v>370</v>
      </c>
      <c r="M8230" s="52">
        <f>COUNTIF($N$6:N8230,TRUE)</f>
        <v>7855</v>
      </c>
      <c r="N8230" s="53" t="b">
        <f>O8230=P8230</f>
        <v>1</v>
      </c>
      <c r="O8230" s="53" t="str">
        <f>IF(R8230&gt;0,"+","-")</f>
        <v>-</v>
      </c>
      <c r="P8230" s="53" t="str">
        <f>IF(S8230&gt;0,"+","-")</f>
        <v>-</v>
      </c>
      <c r="R8230" s="23"/>
      <c r="S8230" s="15"/>
      <c r="T8230"/>
      <c r="U8230" s="70"/>
      <c r="V8230" s="71">
        <f t="shared" si="309"/>
        <v>1</v>
      </c>
      <c r="W8230" s="25" t="e">
        <f t="shared" si="308"/>
        <v>#DIV/0!</v>
      </c>
      <c r="X8230" s="64"/>
    </row>
    <row r="8231" spans="11:24" x14ac:dyDescent="0.3">
      <c r="K8231" s="31">
        <f>M8231/(L8231+M8231)</f>
        <v>0.9550206661804036</v>
      </c>
      <c r="L8231" s="52">
        <f>COUNTIF($N$6:N8231,FALSE)</f>
        <v>370</v>
      </c>
      <c r="M8231" s="52">
        <f>COUNTIF($N$6:N8231,TRUE)</f>
        <v>7856</v>
      </c>
      <c r="N8231" s="53" t="b">
        <f>O8231=P8231</f>
        <v>1</v>
      </c>
      <c r="O8231" s="53" t="str">
        <f>IF(R8231&gt;0,"+","-")</f>
        <v>-</v>
      </c>
      <c r="P8231" s="53" t="str">
        <f>IF(S8231&gt;0,"+","-")</f>
        <v>-</v>
      </c>
      <c r="R8231" s="23"/>
      <c r="S8231" s="15"/>
      <c r="T8231"/>
      <c r="U8231" s="70"/>
      <c r="V8231" s="71">
        <f t="shared" si="309"/>
        <v>1</v>
      </c>
      <c r="W8231" s="25" t="e">
        <f t="shared" si="308"/>
        <v>#DIV/0!</v>
      </c>
      <c r="X8231" s="64"/>
    </row>
    <row r="8232" spans="11:24" x14ac:dyDescent="0.3">
      <c r="K8232" s="31">
        <f>M8232/(L8232+M8232)</f>
        <v>0.9550261334629877</v>
      </c>
      <c r="L8232" s="52">
        <f>COUNTIF($N$6:N8232,FALSE)</f>
        <v>370</v>
      </c>
      <c r="M8232" s="52">
        <f>COUNTIF($N$6:N8232,TRUE)</f>
        <v>7857</v>
      </c>
      <c r="N8232" s="53" t="b">
        <f>O8232=P8232</f>
        <v>1</v>
      </c>
      <c r="O8232" s="53" t="str">
        <f>IF(R8232&gt;0,"+","-")</f>
        <v>-</v>
      </c>
      <c r="P8232" s="53" t="str">
        <f>IF(S8232&gt;0,"+","-")</f>
        <v>-</v>
      </c>
      <c r="R8232" s="23"/>
      <c r="S8232" s="15"/>
      <c r="T8232"/>
      <c r="U8232" s="70"/>
      <c r="V8232" s="71">
        <f t="shared" si="309"/>
        <v>1</v>
      </c>
      <c r="W8232" s="25" t="e">
        <f t="shared" si="308"/>
        <v>#DIV/0!</v>
      </c>
      <c r="X8232" s="64"/>
    </row>
    <row r="8233" spans="11:24" x14ac:dyDescent="0.3">
      <c r="K8233" s="31">
        <f>M8233/(L8233+M8233)</f>
        <v>0.95503159941662619</v>
      </c>
      <c r="L8233" s="52">
        <f>COUNTIF($N$6:N8233,FALSE)</f>
        <v>370</v>
      </c>
      <c r="M8233" s="52">
        <f>COUNTIF($N$6:N8233,TRUE)</f>
        <v>7858</v>
      </c>
      <c r="N8233" s="53" t="b">
        <f>O8233=P8233</f>
        <v>1</v>
      </c>
      <c r="O8233" s="53" t="str">
        <f>IF(R8233&gt;0,"+","-")</f>
        <v>-</v>
      </c>
      <c r="P8233" s="53" t="str">
        <f>IF(S8233&gt;0,"+","-")</f>
        <v>-</v>
      </c>
      <c r="Q8233" s="14"/>
      <c r="R8233" s="15"/>
      <c r="S8233" s="15"/>
      <c r="T8233"/>
      <c r="U8233" s="70"/>
      <c r="V8233" s="71">
        <f t="shared" si="309"/>
        <v>1</v>
      </c>
      <c r="W8233" s="25" t="e">
        <f t="shared" si="308"/>
        <v>#DIV/0!</v>
      </c>
      <c r="X8233" s="64"/>
    </row>
    <row r="8234" spans="11:24" x14ac:dyDescent="0.3">
      <c r="K8234" s="31">
        <f>M8234/(L8234+M8234)</f>
        <v>0.95503706404180333</v>
      </c>
      <c r="L8234" s="52">
        <f>COUNTIF($N$6:N8234,FALSE)</f>
        <v>370</v>
      </c>
      <c r="M8234" s="52">
        <f>COUNTIF($N$6:N8234,TRUE)</f>
        <v>7859</v>
      </c>
      <c r="N8234" s="53" t="b">
        <f>O8234=P8234</f>
        <v>1</v>
      </c>
      <c r="O8234" s="53" t="str">
        <f>IF(R8234&gt;0,"+","-")</f>
        <v>-</v>
      </c>
      <c r="P8234" s="53" t="str">
        <f>IF(S8234&gt;0,"+","-")</f>
        <v>-</v>
      </c>
      <c r="R8234" s="23"/>
      <c r="S8234" s="15"/>
      <c r="T8234"/>
      <c r="U8234" s="70"/>
      <c r="V8234" s="71">
        <f t="shared" si="309"/>
        <v>1</v>
      </c>
      <c r="W8234" s="25" t="e">
        <f t="shared" ref="W8234:W8297" si="310">AVERAGE(R8135:R8234)</f>
        <v>#DIV/0!</v>
      </c>
      <c r="X8234" s="64"/>
    </row>
    <row r="8235" spans="11:24" x14ac:dyDescent="0.3">
      <c r="K8235" s="31">
        <f>M8235/(L8235+M8235)</f>
        <v>0.95504252733900363</v>
      </c>
      <c r="L8235" s="52">
        <f>COUNTIF($N$6:N8235,FALSE)</f>
        <v>370</v>
      </c>
      <c r="M8235" s="52">
        <f>COUNTIF($N$6:N8235,TRUE)</f>
        <v>7860</v>
      </c>
      <c r="N8235" s="53" t="b">
        <f>O8235=P8235</f>
        <v>1</v>
      </c>
      <c r="O8235" s="53" t="str">
        <f>IF(R8235&gt;0,"+","-")</f>
        <v>-</v>
      </c>
      <c r="P8235" s="53" t="str">
        <f>IF(S8235&gt;0,"+","-")</f>
        <v>-</v>
      </c>
      <c r="R8235" s="23"/>
      <c r="S8235" s="15"/>
      <c r="T8235"/>
      <c r="U8235" s="70"/>
      <c r="V8235" s="71">
        <f t="shared" si="309"/>
        <v>1</v>
      </c>
      <c r="W8235" s="25" t="e">
        <f t="shared" si="310"/>
        <v>#DIV/0!</v>
      </c>
      <c r="X8235" s="64"/>
    </row>
    <row r="8236" spans="11:24" x14ac:dyDescent="0.3">
      <c r="K8236" s="31">
        <f>M8236/(L8236+M8236)</f>
        <v>0.95504798930871093</v>
      </c>
      <c r="L8236" s="52">
        <f>COUNTIF($N$6:N8236,FALSE)</f>
        <v>370</v>
      </c>
      <c r="M8236" s="52">
        <f>COUNTIF($N$6:N8236,TRUE)</f>
        <v>7861</v>
      </c>
      <c r="N8236" s="53" t="b">
        <f>O8236=P8236</f>
        <v>1</v>
      </c>
      <c r="O8236" s="53" t="str">
        <f>IF(R8236&gt;0,"+","-")</f>
        <v>-</v>
      </c>
      <c r="P8236" s="53" t="str">
        <f>IF(S8236&gt;0,"+","-")</f>
        <v>-</v>
      </c>
      <c r="R8236" s="23"/>
      <c r="S8236" s="15"/>
      <c r="T8236"/>
      <c r="U8236" s="70"/>
      <c r="V8236" s="71">
        <f t="shared" si="309"/>
        <v>1</v>
      </c>
      <c r="W8236" s="25" t="e">
        <f t="shared" si="310"/>
        <v>#DIV/0!</v>
      </c>
      <c r="X8236" s="64"/>
    </row>
    <row r="8237" spans="11:24" x14ac:dyDescent="0.3">
      <c r="K8237" s="31">
        <f>M8237/(L8237+M8237)</f>
        <v>0.95505344995140917</v>
      </c>
      <c r="L8237" s="52">
        <f>COUNTIF($N$6:N8237,FALSE)</f>
        <v>370</v>
      </c>
      <c r="M8237" s="52">
        <f>COUNTIF($N$6:N8237,TRUE)</f>
        <v>7862</v>
      </c>
      <c r="N8237" s="53" t="b">
        <f>O8237=P8237</f>
        <v>1</v>
      </c>
      <c r="O8237" s="53" t="str">
        <f>IF(R8237&gt;0,"+","-")</f>
        <v>-</v>
      </c>
      <c r="P8237" s="53" t="str">
        <f>IF(S8237&gt;0,"+","-")</f>
        <v>-</v>
      </c>
      <c r="R8237" s="23"/>
      <c r="S8237" s="15"/>
      <c r="T8237"/>
      <c r="U8237" s="70"/>
      <c r="V8237" s="71">
        <f t="shared" si="309"/>
        <v>1</v>
      </c>
      <c r="W8237" s="25" t="e">
        <f t="shared" si="310"/>
        <v>#DIV/0!</v>
      </c>
      <c r="X8237" s="64"/>
    </row>
    <row r="8238" spans="11:24" x14ac:dyDescent="0.3">
      <c r="K8238" s="31">
        <f>M8238/(L8238+M8238)</f>
        <v>0.95505890926758163</v>
      </c>
      <c r="L8238" s="52">
        <f>COUNTIF($N$6:N8238,FALSE)</f>
        <v>370</v>
      </c>
      <c r="M8238" s="52">
        <f>COUNTIF($N$6:N8238,TRUE)</f>
        <v>7863</v>
      </c>
      <c r="N8238" s="53" t="b">
        <f>O8238=P8238</f>
        <v>1</v>
      </c>
      <c r="O8238" s="53" t="str">
        <f>IF(R8238&gt;0,"+","-")</f>
        <v>-</v>
      </c>
      <c r="P8238" s="53" t="str">
        <f>IF(S8238&gt;0,"+","-")</f>
        <v>-</v>
      </c>
      <c r="R8238" s="23"/>
      <c r="S8238" s="15"/>
      <c r="T8238"/>
      <c r="U8238" s="70"/>
      <c r="V8238" s="71">
        <f t="shared" si="309"/>
        <v>1</v>
      </c>
      <c r="W8238" s="25" t="e">
        <f t="shared" si="310"/>
        <v>#DIV/0!</v>
      </c>
      <c r="X8238" s="64"/>
    </row>
    <row r="8239" spans="11:24" x14ac:dyDescent="0.3">
      <c r="K8239" s="31">
        <f>M8239/(L8239+M8239)</f>
        <v>0.95506436725771193</v>
      </c>
      <c r="L8239" s="52">
        <f>COUNTIF($N$6:N8239,FALSE)</f>
        <v>370</v>
      </c>
      <c r="M8239" s="52">
        <f>COUNTIF($N$6:N8239,TRUE)</f>
        <v>7864</v>
      </c>
      <c r="N8239" s="53" t="b">
        <f>O8239=P8239</f>
        <v>1</v>
      </c>
      <c r="O8239" s="53" t="str">
        <f>IF(R8239&gt;0,"+","-")</f>
        <v>-</v>
      </c>
      <c r="P8239" s="53" t="str">
        <f>IF(S8239&gt;0,"+","-")</f>
        <v>-</v>
      </c>
      <c r="R8239" s="23"/>
      <c r="S8239" s="15"/>
      <c r="T8239"/>
      <c r="U8239" s="70"/>
      <c r="V8239" s="71">
        <f t="shared" si="309"/>
        <v>1</v>
      </c>
      <c r="W8239" s="25" t="e">
        <f t="shared" si="310"/>
        <v>#DIV/0!</v>
      </c>
      <c r="X8239" s="64"/>
    </row>
    <row r="8240" spans="11:24" x14ac:dyDescent="0.3">
      <c r="K8240" s="31">
        <f>M8240/(L8240+M8240)</f>
        <v>0.9550698239222829</v>
      </c>
      <c r="L8240" s="52">
        <f>COUNTIF($N$6:N8240,FALSE)</f>
        <v>370</v>
      </c>
      <c r="M8240" s="52">
        <f>COUNTIF($N$6:N8240,TRUE)</f>
        <v>7865</v>
      </c>
      <c r="N8240" s="53" t="b">
        <f>O8240=P8240</f>
        <v>1</v>
      </c>
      <c r="O8240" s="53" t="str">
        <f>IF(R8240&gt;0,"+","-")</f>
        <v>-</v>
      </c>
      <c r="P8240" s="53" t="str">
        <f>IF(S8240&gt;0,"+","-")</f>
        <v>-</v>
      </c>
      <c r="R8240" s="23"/>
      <c r="S8240" s="15"/>
      <c r="T8240"/>
      <c r="U8240" s="70"/>
      <c r="V8240" s="71">
        <f t="shared" si="309"/>
        <v>1</v>
      </c>
      <c r="W8240" s="25" t="e">
        <f t="shared" si="310"/>
        <v>#DIV/0!</v>
      </c>
      <c r="X8240" s="64"/>
    </row>
    <row r="8241" spans="11:24" x14ac:dyDescent="0.3">
      <c r="K8241" s="31">
        <f>M8241/(L8241+M8241)</f>
        <v>0.9550752792617776</v>
      </c>
      <c r="L8241" s="52">
        <f>COUNTIF($N$6:N8241,FALSE)</f>
        <v>370</v>
      </c>
      <c r="M8241" s="52">
        <f>COUNTIF($N$6:N8241,TRUE)</f>
        <v>7866</v>
      </c>
      <c r="N8241" s="53" t="b">
        <f>O8241=P8241</f>
        <v>1</v>
      </c>
      <c r="O8241" s="53" t="str">
        <f>IF(R8241&gt;0,"+","-")</f>
        <v>-</v>
      </c>
      <c r="P8241" s="53" t="str">
        <f>IF(S8241&gt;0,"+","-")</f>
        <v>-</v>
      </c>
      <c r="R8241" s="23"/>
      <c r="S8241" s="15"/>
      <c r="T8241"/>
      <c r="U8241" s="70"/>
      <c r="V8241" s="71">
        <f t="shared" si="309"/>
        <v>1</v>
      </c>
      <c r="W8241" s="25" t="e">
        <f t="shared" si="310"/>
        <v>#DIV/0!</v>
      </c>
      <c r="X8241" s="64"/>
    </row>
    <row r="8242" spans="11:24" x14ac:dyDescent="0.3">
      <c r="K8242" s="31">
        <f>M8242/(L8242+M8242)</f>
        <v>0.95508073327667842</v>
      </c>
      <c r="L8242" s="52">
        <f>COUNTIF($N$6:N8242,FALSE)</f>
        <v>370</v>
      </c>
      <c r="M8242" s="52">
        <f>COUNTIF($N$6:N8242,TRUE)</f>
        <v>7867</v>
      </c>
      <c r="N8242" s="53" t="b">
        <f>O8242=P8242</f>
        <v>1</v>
      </c>
      <c r="O8242" s="53" t="str">
        <f>IF(R8242&gt;0,"+","-")</f>
        <v>-</v>
      </c>
      <c r="P8242" s="53" t="str">
        <f>IF(S8242&gt;0,"+","-")</f>
        <v>-</v>
      </c>
      <c r="R8242" s="23"/>
      <c r="S8242" s="15"/>
      <c r="T8242"/>
      <c r="U8242" s="70"/>
      <c r="V8242" s="71">
        <f t="shared" si="309"/>
        <v>1</v>
      </c>
      <c r="W8242" s="25" t="e">
        <f t="shared" si="310"/>
        <v>#DIV/0!</v>
      </c>
      <c r="X8242" s="64"/>
    </row>
    <row r="8243" spans="11:24" x14ac:dyDescent="0.3">
      <c r="K8243" s="31">
        <f>M8243/(L8243+M8243)</f>
        <v>0.95508618596746786</v>
      </c>
      <c r="L8243" s="52">
        <f>COUNTIF($N$6:N8243,FALSE)</f>
        <v>370</v>
      </c>
      <c r="M8243" s="52">
        <f>COUNTIF($N$6:N8243,TRUE)</f>
        <v>7868</v>
      </c>
      <c r="N8243" s="53" t="b">
        <f>O8243=P8243</f>
        <v>1</v>
      </c>
      <c r="O8243" s="53" t="str">
        <f>IF(R8243&gt;0,"+","-")</f>
        <v>-</v>
      </c>
      <c r="P8243" s="53" t="str">
        <f>IF(S8243&gt;0,"+","-")</f>
        <v>-</v>
      </c>
      <c r="R8243" s="23"/>
      <c r="S8243" s="15"/>
      <c r="T8243"/>
      <c r="U8243" s="70"/>
      <c r="V8243" s="71">
        <f t="shared" si="309"/>
        <v>1</v>
      </c>
      <c r="W8243" s="25" t="e">
        <f t="shared" si="310"/>
        <v>#DIV/0!</v>
      </c>
      <c r="X8243" s="64"/>
    </row>
    <row r="8244" spans="11:24" x14ac:dyDescent="0.3">
      <c r="K8244" s="31">
        <f>M8244/(L8244+M8244)</f>
        <v>0.95509163733462799</v>
      </c>
      <c r="L8244" s="52">
        <f>COUNTIF($N$6:N8244,FALSE)</f>
        <v>370</v>
      </c>
      <c r="M8244" s="52">
        <f>COUNTIF($N$6:N8244,TRUE)</f>
        <v>7869</v>
      </c>
      <c r="N8244" s="53" t="b">
        <f>O8244=P8244</f>
        <v>1</v>
      </c>
      <c r="O8244" s="53" t="str">
        <f>IF(R8244&gt;0,"+","-")</f>
        <v>-</v>
      </c>
      <c r="P8244" s="53" t="str">
        <f>IF(S8244&gt;0,"+","-")</f>
        <v>-</v>
      </c>
      <c r="R8244" s="23"/>
      <c r="S8244" s="15"/>
      <c r="T8244"/>
      <c r="U8244" s="70"/>
      <c r="V8244" s="71">
        <f t="shared" si="309"/>
        <v>1</v>
      </c>
      <c r="W8244" s="25" t="e">
        <f t="shared" si="310"/>
        <v>#DIV/0!</v>
      </c>
      <c r="X8244" s="64"/>
    </row>
    <row r="8245" spans="11:24" x14ac:dyDescent="0.3">
      <c r="K8245" s="31">
        <f>M8245/(L8245+M8245)</f>
        <v>0.95509708737864074</v>
      </c>
      <c r="L8245" s="52">
        <f>COUNTIF($N$6:N8245,FALSE)</f>
        <v>370</v>
      </c>
      <c r="M8245" s="52">
        <f>COUNTIF($N$6:N8245,TRUE)</f>
        <v>7870</v>
      </c>
      <c r="N8245" s="53" t="b">
        <f>O8245=P8245</f>
        <v>1</v>
      </c>
      <c r="O8245" s="53" t="str">
        <f>IF(R8245&gt;0,"+","-")</f>
        <v>-</v>
      </c>
      <c r="P8245" s="53" t="str">
        <f>IF(S8245&gt;0,"+","-")</f>
        <v>-</v>
      </c>
      <c r="R8245" s="23"/>
      <c r="S8245" s="15"/>
      <c r="T8245"/>
      <c r="U8245" s="70"/>
      <c r="V8245" s="71">
        <f t="shared" si="309"/>
        <v>1</v>
      </c>
      <c r="W8245" s="25" t="e">
        <f t="shared" si="310"/>
        <v>#DIV/0!</v>
      </c>
      <c r="X8245" s="64"/>
    </row>
    <row r="8246" spans="11:24" x14ac:dyDescent="0.3">
      <c r="K8246" s="31">
        <f>M8246/(L8246+M8246)</f>
        <v>0.95510253609998785</v>
      </c>
      <c r="L8246" s="52">
        <f>COUNTIF($N$6:N8246,FALSE)</f>
        <v>370</v>
      </c>
      <c r="M8246" s="52">
        <f>COUNTIF($N$6:N8246,TRUE)</f>
        <v>7871</v>
      </c>
      <c r="N8246" s="53" t="b">
        <f>O8246=P8246</f>
        <v>1</v>
      </c>
      <c r="O8246" s="53" t="str">
        <f>IF(R8246&gt;0,"+","-")</f>
        <v>-</v>
      </c>
      <c r="P8246" s="53" t="str">
        <f>IF(S8246&gt;0,"+","-")</f>
        <v>-</v>
      </c>
      <c r="R8246" s="23"/>
      <c r="S8246" s="15"/>
      <c r="T8246"/>
      <c r="U8246" s="70"/>
      <c r="V8246" s="71">
        <f t="shared" si="309"/>
        <v>1</v>
      </c>
      <c r="W8246" s="25" t="e">
        <f t="shared" si="310"/>
        <v>#DIV/0!</v>
      </c>
      <c r="X8246" s="64"/>
    </row>
    <row r="8247" spans="11:24" x14ac:dyDescent="0.3">
      <c r="K8247" s="31">
        <f>M8247/(L8247+M8247)</f>
        <v>0.95510798349915071</v>
      </c>
      <c r="L8247" s="52">
        <f>COUNTIF($N$6:N8247,FALSE)</f>
        <v>370</v>
      </c>
      <c r="M8247" s="52">
        <f>COUNTIF($N$6:N8247,TRUE)</f>
        <v>7872</v>
      </c>
      <c r="N8247" s="53" t="b">
        <f>O8247=P8247</f>
        <v>1</v>
      </c>
      <c r="O8247" s="53" t="str">
        <f>IF(R8247&gt;0,"+","-")</f>
        <v>-</v>
      </c>
      <c r="P8247" s="53" t="str">
        <f>IF(S8247&gt;0,"+","-")</f>
        <v>-</v>
      </c>
      <c r="R8247" s="23"/>
      <c r="S8247" s="15"/>
      <c r="T8247"/>
      <c r="U8247" s="70"/>
      <c r="V8247" s="71">
        <f t="shared" si="309"/>
        <v>1</v>
      </c>
      <c r="W8247" s="25" t="e">
        <f t="shared" si="310"/>
        <v>#DIV/0!</v>
      </c>
      <c r="X8247" s="64"/>
    </row>
    <row r="8248" spans="11:24" x14ac:dyDescent="0.3">
      <c r="K8248" s="31">
        <f>M8248/(L8248+M8248)</f>
        <v>0.9551134295766105</v>
      </c>
      <c r="L8248" s="52">
        <f>COUNTIF($N$6:N8248,FALSE)</f>
        <v>370</v>
      </c>
      <c r="M8248" s="52">
        <f>COUNTIF($N$6:N8248,TRUE)</f>
        <v>7873</v>
      </c>
      <c r="N8248" s="53" t="b">
        <f>O8248=P8248</f>
        <v>1</v>
      </c>
      <c r="O8248" s="53" t="str">
        <f>IF(R8248&gt;0,"+","-")</f>
        <v>-</v>
      </c>
      <c r="P8248" s="53" t="str">
        <f>IF(S8248&gt;0,"+","-")</f>
        <v>-</v>
      </c>
      <c r="R8248" s="23"/>
      <c r="S8248" s="15"/>
      <c r="T8248"/>
      <c r="U8248" s="70"/>
      <c r="V8248" s="71">
        <f t="shared" ref="V8248:V8311" si="311">COUNTIF(N8199:N8248,TRUE)/50</f>
        <v>1</v>
      </c>
      <c r="W8248" s="25" t="e">
        <f t="shared" si="310"/>
        <v>#DIV/0!</v>
      </c>
      <c r="X8248" s="64"/>
    </row>
    <row r="8249" spans="11:24" x14ac:dyDescent="0.3">
      <c r="K8249" s="31">
        <f>M8249/(L8249+M8249)</f>
        <v>0.95511887433284814</v>
      </c>
      <c r="L8249" s="52">
        <f>COUNTIF($N$6:N8249,FALSE)</f>
        <v>370</v>
      </c>
      <c r="M8249" s="52">
        <f>COUNTIF($N$6:N8249,TRUE)</f>
        <v>7874</v>
      </c>
      <c r="N8249" s="53" t="b">
        <f>O8249=P8249</f>
        <v>1</v>
      </c>
      <c r="O8249" s="53" t="str">
        <f>IF(R8249&gt;0,"+","-")</f>
        <v>-</v>
      </c>
      <c r="P8249" s="53" t="str">
        <f>IF(S8249&gt;0,"+","-")</f>
        <v>-</v>
      </c>
      <c r="R8249" s="23"/>
      <c r="S8249" s="15"/>
      <c r="T8249"/>
      <c r="U8249" s="70"/>
      <c r="V8249" s="71">
        <f t="shared" si="311"/>
        <v>1</v>
      </c>
      <c r="W8249" s="25" t="e">
        <f t="shared" si="310"/>
        <v>#DIV/0!</v>
      </c>
      <c r="X8249" s="64"/>
    </row>
    <row r="8250" spans="11:24" x14ac:dyDescent="0.3">
      <c r="K8250" s="31">
        <f>M8250/(L8250+M8250)</f>
        <v>0.9551243177683445</v>
      </c>
      <c r="L8250" s="52">
        <f>COUNTIF($N$6:N8250,FALSE)</f>
        <v>370</v>
      </c>
      <c r="M8250" s="52">
        <f>COUNTIF($N$6:N8250,TRUE)</f>
        <v>7875</v>
      </c>
      <c r="N8250" s="53" t="b">
        <f>O8250=P8250</f>
        <v>1</v>
      </c>
      <c r="O8250" s="53" t="str">
        <f>IF(R8250&gt;0,"+","-")</f>
        <v>-</v>
      </c>
      <c r="P8250" s="53" t="str">
        <f>IF(S8250&gt;0,"+","-")</f>
        <v>-</v>
      </c>
      <c r="R8250" s="23"/>
      <c r="S8250" s="15"/>
      <c r="T8250"/>
      <c r="U8250" s="70"/>
      <c r="V8250" s="71">
        <f t="shared" si="311"/>
        <v>1</v>
      </c>
      <c r="W8250" s="25" t="e">
        <f t="shared" si="310"/>
        <v>#DIV/0!</v>
      </c>
      <c r="X8250" s="64"/>
    </row>
    <row r="8251" spans="11:24" x14ac:dyDescent="0.3">
      <c r="K8251" s="31">
        <f>M8251/(L8251+M8251)</f>
        <v>0.95512975988357995</v>
      </c>
      <c r="L8251" s="52">
        <f>COUNTIF($N$6:N8251,FALSE)</f>
        <v>370</v>
      </c>
      <c r="M8251" s="52">
        <f>COUNTIF($N$6:N8251,TRUE)</f>
        <v>7876</v>
      </c>
      <c r="N8251" s="53" t="b">
        <f>O8251=P8251</f>
        <v>1</v>
      </c>
      <c r="O8251" s="53" t="str">
        <f>IF(R8251&gt;0,"+","-")</f>
        <v>-</v>
      </c>
      <c r="P8251" s="53" t="str">
        <f>IF(S8251&gt;0,"+","-")</f>
        <v>-</v>
      </c>
      <c r="R8251" s="23"/>
      <c r="S8251" s="15"/>
      <c r="T8251"/>
      <c r="U8251" s="70"/>
      <c r="V8251" s="71">
        <f t="shared" si="311"/>
        <v>1</v>
      </c>
      <c r="W8251" s="25" t="e">
        <f t="shared" si="310"/>
        <v>#DIV/0!</v>
      </c>
      <c r="X8251" s="64"/>
    </row>
    <row r="8252" spans="11:24" x14ac:dyDescent="0.3">
      <c r="K8252" s="31">
        <f>M8252/(L8252+M8252)</f>
        <v>0.95513520067903479</v>
      </c>
      <c r="L8252" s="52">
        <f>COUNTIF($N$6:N8252,FALSE)</f>
        <v>370</v>
      </c>
      <c r="M8252" s="52">
        <f>COUNTIF($N$6:N8252,TRUE)</f>
        <v>7877</v>
      </c>
      <c r="N8252" s="53" t="b">
        <f>O8252=P8252</f>
        <v>1</v>
      </c>
      <c r="O8252" s="53" t="str">
        <f>IF(R8252&gt;0,"+","-")</f>
        <v>-</v>
      </c>
      <c r="P8252" s="53" t="str">
        <f>IF(S8252&gt;0,"+","-")</f>
        <v>-</v>
      </c>
      <c r="R8252" s="23"/>
      <c r="S8252" s="15"/>
      <c r="T8252"/>
      <c r="U8252" s="70"/>
      <c r="V8252" s="71">
        <f t="shared" si="311"/>
        <v>1</v>
      </c>
      <c r="W8252" s="25" t="e">
        <f t="shared" si="310"/>
        <v>#DIV/0!</v>
      </c>
      <c r="X8252" s="64"/>
    </row>
    <row r="8253" spans="11:24" x14ac:dyDescent="0.3">
      <c r="K8253" s="31">
        <f>M8253/(L8253+M8253)</f>
        <v>0.95514064015518918</v>
      </c>
      <c r="L8253" s="52">
        <f>COUNTIF($N$6:N8253,FALSE)</f>
        <v>370</v>
      </c>
      <c r="M8253" s="52">
        <f>COUNTIF($N$6:N8253,TRUE)</f>
        <v>7878</v>
      </c>
      <c r="N8253" s="53" t="b">
        <f>O8253=P8253</f>
        <v>1</v>
      </c>
      <c r="O8253" s="53" t="str">
        <f>IF(R8253&gt;0,"+","-")</f>
        <v>-</v>
      </c>
      <c r="P8253" s="53" t="str">
        <f>IF(S8253&gt;0,"+","-")</f>
        <v>-</v>
      </c>
      <c r="R8253" s="23"/>
      <c r="S8253" s="15"/>
      <c r="T8253"/>
      <c r="U8253" s="70"/>
      <c r="V8253" s="71">
        <f t="shared" si="311"/>
        <v>1</v>
      </c>
      <c r="W8253" s="25" t="e">
        <f t="shared" si="310"/>
        <v>#DIV/0!</v>
      </c>
      <c r="X8253" s="64"/>
    </row>
    <row r="8254" spans="11:24" x14ac:dyDescent="0.3">
      <c r="K8254" s="31">
        <f>M8254/(L8254+M8254)</f>
        <v>0.95514607831252274</v>
      </c>
      <c r="L8254" s="52">
        <f>COUNTIF($N$6:N8254,FALSE)</f>
        <v>370</v>
      </c>
      <c r="M8254" s="52">
        <f>COUNTIF($N$6:N8254,TRUE)</f>
        <v>7879</v>
      </c>
      <c r="N8254" s="53" t="b">
        <f>O8254=P8254</f>
        <v>1</v>
      </c>
      <c r="O8254" s="53" t="str">
        <f>IF(R8254&gt;0,"+","-")</f>
        <v>-</v>
      </c>
      <c r="P8254" s="53" t="str">
        <f>IF(S8254&gt;0,"+","-")</f>
        <v>-</v>
      </c>
      <c r="Q8254" s="14"/>
      <c r="R8254" s="15"/>
      <c r="S8254" s="15"/>
      <c r="T8254"/>
      <c r="U8254" s="70"/>
      <c r="V8254" s="71">
        <f t="shared" si="311"/>
        <v>1</v>
      </c>
      <c r="W8254" s="25" t="e">
        <f t="shared" si="310"/>
        <v>#DIV/0!</v>
      </c>
      <c r="X8254" s="64"/>
    </row>
    <row r="8255" spans="11:24" x14ac:dyDescent="0.3">
      <c r="K8255" s="31">
        <f>M8255/(L8255+M8255)</f>
        <v>0.9551515151515152</v>
      </c>
      <c r="L8255" s="52">
        <f>COUNTIF($N$6:N8255,FALSE)</f>
        <v>370</v>
      </c>
      <c r="M8255" s="52">
        <f>COUNTIF($N$6:N8255,TRUE)</f>
        <v>7880</v>
      </c>
      <c r="N8255" s="53" t="b">
        <f>O8255=P8255</f>
        <v>1</v>
      </c>
      <c r="O8255" s="53" t="str">
        <f>IF(R8255&gt;0,"+","-")</f>
        <v>-</v>
      </c>
      <c r="P8255" s="53" t="str">
        <f>IF(S8255&gt;0,"+","-")</f>
        <v>-</v>
      </c>
      <c r="Q8255" s="14"/>
      <c r="R8255" s="15"/>
      <c r="S8255" s="15"/>
      <c r="T8255"/>
      <c r="U8255" s="70"/>
      <c r="V8255" s="71">
        <f t="shared" si="311"/>
        <v>1</v>
      </c>
      <c r="W8255" s="25" t="e">
        <f t="shared" si="310"/>
        <v>#DIV/0!</v>
      </c>
      <c r="X8255" s="64"/>
    </row>
    <row r="8256" spans="11:24" x14ac:dyDescent="0.3">
      <c r="K8256" s="31">
        <f>M8256/(L8256+M8256)</f>
        <v>0.95515695067264572</v>
      </c>
      <c r="L8256" s="52">
        <f>COUNTIF($N$6:N8256,FALSE)</f>
        <v>370</v>
      </c>
      <c r="M8256" s="52">
        <f>COUNTIF($N$6:N8256,TRUE)</f>
        <v>7881</v>
      </c>
      <c r="N8256" s="53" t="b">
        <f>O8256=P8256</f>
        <v>1</v>
      </c>
      <c r="O8256" s="53" t="str">
        <f>IF(R8256&gt;0,"+","-")</f>
        <v>-</v>
      </c>
      <c r="P8256" s="53" t="str">
        <f>IF(S8256&gt;0,"+","-")</f>
        <v>-</v>
      </c>
      <c r="R8256" s="23"/>
      <c r="S8256" s="15"/>
      <c r="T8256"/>
      <c r="U8256" s="70"/>
      <c r="V8256" s="71">
        <f t="shared" si="311"/>
        <v>1</v>
      </c>
      <c r="W8256" s="25" t="e">
        <f t="shared" si="310"/>
        <v>#DIV/0!</v>
      </c>
      <c r="X8256" s="64"/>
    </row>
    <row r="8257" spans="11:24" x14ac:dyDescent="0.3">
      <c r="K8257" s="31">
        <f>M8257/(L8257+M8257)</f>
        <v>0.9551623848763936</v>
      </c>
      <c r="L8257" s="52">
        <f>COUNTIF($N$6:N8257,FALSE)</f>
        <v>370</v>
      </c>
      <c r="M8257" s="52">
        <f>COUNTIF($N$6:N8257,TRUE)</f>
        <v>7882</v>
      </c>
      <c r="N8257" s="53" t="b">
        <f>O8257=P8257</f>
        <v>1</v>
      </c>
      <c r="O8257" s="53" t="str">
        <f>IF(R8257&gt;0,"+","-")</f>
        <v>-</v>
      </c>
      <c r="P8257" s="53" t="str">
        <f>IF(S8257&gt;0,"+","-")</f>
        <v>-</v>
      </c>
      <c r="R8257" s="23"/>
      <c r="S8257" s="15"/>
      <c r="T8257"/>
      <c r="U8257" s="70"/>
      <c r="V8257" s="71">
        <f t="shared" si="311"/>
        <v>1</v>
      </c>
      <c r="W8257" s="25" t="e">
        <f t="shared" si="310"/>
        <v>#DIV/0!</v>
      </c>
      <c r="X8257" s="64"/>
    </row>
    <row r="8258" spans="11:24" x14ac:dyDescent="0.3">
      <c r="K8258" s="31">
        <f>M8258/(L8258+M8258)</f>
        <v>0.95516781776323756</v>
      </c>
      <c r="L8258" s="52">
        <f>COUNTIF($N$6:N8258,FALSE)</f>
        <v>370</v>
      </c>
      <c r="M8258" s="52">
        <f>COUNTIF($N$6:N8258,TRUE)</f>
        <v>7883</v>
      </c>
      <c r="N8258" s="53" t="b">
        <f>O8258=P8258</f>
        <v>1</v>
      </c>
      <c r="O8258" s="53" t="str">
        <f>IF(R8258&gt;0,"+","-")</f>
        <v>-</v>
      </c>
      <c r="P8258" s="53" t="str">
        <f>IF(S8258&gt;0,"+","-")</f>
        <v>-</v>
      </c>
      <c r="R8258" s="23"/>
      <c r="S8258" s="15"/>
      <c r="T8258"/>
      <c r="U8258" s="70"/>
      <c r="V8258" s="71">
        <f t="shared" si="311"/>
        <v>1</v>
      </c>
      <c r="W8258" s="25" t="e">
        <f t="shared" si="310"/>
        <v>#DIV/0!</v>
      </c>
      <c r="X8258" s="64"/>
    </row>
    <row r="8259" spans="11:24" x14ac:dyDescent="0.3">
      <c r="K8259" s="31">
        <f>M8259/(L8259+M8259)</f>
        <v>0.95517324933365644</v>
      </c>
      <c r="L8259" s="52">
        <f>COUNTIF($N$6:N8259,FALSE)</f>
        <v>370</v>
      </c>
      <c r="M8259" s="52">
        <f>COUNTIF($N$6:N8259,TRUE)</f>
        <v>7884</v>
      </c>
      <c r="N8259" s="53" t="b">
        <f>O8259=P8259</f>
        <v>1</v>
      </c>
      <c r="O8259" s="53" t="str">
        <f>IF(R8259&gt;0,"+","-")</f>
        <v>-</v>
      </c>
      <c r="P8259" s="53" t="str">
        <f>IF(S8259&gt;0,"+","-")</f>
        <v>-</v>
      </c>
      <c r="R8259" s="23"/>
      <c r="S8259" s="15"/>
      <c r="T8259"/>
      <c r="U8259" s="70"/>
      <c r="V8259" s="71">
        <f t="shared" si="311"/>
        <v>1</v>
      </c>
      <c r="W8259" s="25" t="e">
        <f t="shared" si="310"/>
        <v>#DIV/0!</v>
      </c>
      <c r="X8259" s="64"/>
    </row>
    <row r="8260" spans="11:24" x14ac:dyDescent="0.3">
      <c r="K8260" s="31">
        <f>M8260/(L8260+M8260)</f>
        <v>0.95517867958812841</v>
      </c>
      <c r="L8260" s="52">
        <f>COUNTIF($N$6:N8260,FALSE)</f>
        <v>370</v>
      </c>
      <c r="M8260" s="52">
        <f>COUNTIF($N$6:N8260,TRUE)</f>
        <v>7885</v>
      </c>
      <c r="N8260" s="53" t="b">
        <f>O8260=P8260</f>
        <v>1</v>
      </c>
      <c r="O8260" s="53" t="str">
        <f>IF(R8260&gt;0,"+","-")</f>
        <v>-</v>
      </c>
      <c r="P8260" s="53" t="str">
        <f>IF(S8260&gt;0,"+","-")</f>
        <v>-</v>
      </c>
      <c r="Q8260" s="14"/>
      <c r="R8260" s="15"/>
      <c r="S8260" s="15"/>
      <c r="T8260"/>
      <c r="U8260" s="70"/>
      <c r="V8260" s="71">
        <f t="shared" si="311"/>
        <v>1</v>
      </c>
      <c r="W8260" s="25" t="e">
        <f t="shared" si="310"/>
        <v>#DIV/0!</v>
      </c>
      <c r="X8260" s="64"/>
    </row>
    <row r="8261" spans="11:24" x14ac:dyDescent="0.3">
      <c r="K8261" s="31">
        <f>M8261/(L8261+M8261)</f>
        <v>0.95518410852713176</v>
      </c>
      <c r="L8261" s="52">
        <f>COUNTIF($N$6:N8261,FALSE)</f>
        <v>370</v>
      </c>
      <c r="M8261" s="52">
        <f>COUNTIF($N$6:N8261,TRUE)</f>
        <v>7886</v>
      </c>
      <c r="N8261" s="53" t="b">
        <f>O8261=P8261</f>
        <v>1</v>
      </c>
      <c r="O8261" s="53" t="str">
        <f>IF(R8261&gt;0,"+","-")</f>
        <v>-</v>
      </c>
      <c r="P8261" s="53" t="str">
        <f>IF(S8261&gt;0,"+","-")</f>
        <v>-</v>
      </c>
      <c r="R8261" s="23"/>
      <c r="S8261" s="15"/>
      <c r="T8261"/>
      <c r="U8261" s="70"/>
      <c r="V8261" s="71">
        <f t="shared" si="311"/>
        <v>1</v>
      </c>
      <c r="W8261" s="25" t="e">
        <f t="shared" si="310"/>
        <v>#DIV/0!</v>
      </c>
      <c r="X8261" s="64"/>
    </row>
    <row r="8262" spans="11:24" x14ac:dyDescent="0.3">
      <c r="K8262" s="31">
        <f>M8262/(L8262+M8262)</f>
        <v>0.95518953615114444</v>
      </c>
      <c r="L8262" s="52">
        <f>COUNTIF($N$6:N8262,FALSE)</f>
        <v>370</v>
      </c>
      <c r="M8262" s="52">
        <f>COUNTIF($N$6:N8262,TRUE)</f>
        <v>7887</v>
      </c>
      <c r="N8262" s="53" t="b">
        <f>O8262=P8262</f>
        <v>1</v>
      </c>
      <c r="O8262" s="53" t="str">
        <f>IF(R8262&gt;0,"+","-")</f>
        <v>-</v>
      </c>
      <c r="P8262" s="53" t="str">
        <f>IF(S8262&gt;0,"+","-")</f>
        <v>-</v>
      </c>
      <c r="R8262" s="23"/>
      <c r="S8262" s="15"/>
      <c r="T8262"/>
      <c r="U8262" s="70"/>
      <c r="V8262" s="71">
        <f t="shared" si="311"/>
        <v>1</v>
      </c>
      <c r="W8262" s="25" t="e">
        <f t="shared" si="310"/>
        <v>#DIV/0!</v>
      </c>
      <c r="X8262" s="64"/>
    </row>
    <row r="8263" spans="11:24" x14ac:dyDescent="0.3">
      <c r="K8263" s="31">
        <f>M8263/(L8263+M8263)</f>
        <v>0.95519496246064417</v>
      </c>
      <c r="L8263" s="52">
        <f>COUNTIF($N$6:N8263,FALSE)</f>
        <v>370</v>
      </c>
      <c r="M8263" s="52">
        <f>COUNTIF($N$6:N8263,TRUE)</f>
        <v>7888</v>
      </c>
      <c r="N8263" s="53" t="b">
        <f>O8263=P8263</f>
        <v>1</v>
      </c>
      <c r="O8263" s="53" t="str">
        <f>IF(R8263&gt;0,"+","-")</f>
        <v>-</v>
      </c>
      <c r="P8263" s="53" t="str">
        <f>IF(S8263&gt;0,"+","-")</f>
        <v>-</v>
      </c>
      <c r="Q8263" s="14"/>
      <c r="R8263" s="15"/>
      <c r="S8263" s="15"/>
      <c r="T8263"/>
      <c r="U8263" s="70"/>
      <c r="V8263" s="71">
        <f t="shared" si="311"/>
        <v>1</v>
      </c>
      <c r="W8263" s="25" t="e">
        <f t="shared" si="310"/>
        <v>#DIV/0!</v>
      </c>
      <c r="X8263" s="64"/>
    </row>
    <row r="8264" spans="11:24" x14ac:dyDescent="0.3">
      <c r="K8264" s="31">
        <f>M8264/(L8264+M8264)</f>
        <v>0.95520038745610847</v>
      </c>
      <c r="L8264" s="52">
        <f>COUNTIF($N$6:N8264,FALSE)</f>
        <v>370</v>
      </c>
      <c r="M8264" s="52">
        <f>COUNTIF($N$6:N8264,TRUE)</f>
        <v>7889</v>
      </c>
      <c r="N8264" s="53" t="b">
        <f>O8264=P8264</f>
        <v>1</v>
      </c>
      <c r="O8264" s="53" t="str">
        <f>IF(R8264&gt;0,"+","-")</f>
        <v>-</v>
      </c>
      <c r="P8264" s="53" t="str">
        <f>IF(S8264&gt;0,"+","-")</f>
        <v>-</v>
      </c>
      <c r="R8264" s="23"/>
      <c r="S8264" s="15"/>
      <c r="T8264"/>
      <c r="U8264" s="70"/>
      <c r="V8264" s="71">
        <f t="shared" si="311"/>
        <v>1</v>
      </c>
      <c r="W8264" s="25" t="e">
        <f t="shared" si="310"/>
        <v>#DIV/0!</v>
      </c>
      <c r="X8264" s="64"/>
    </row>
    <row r="8265" spans="11:24" x14ac:dyDescent="0.3">
      <c r="K8265" s="31">
        <f>M8265/(L8265+M8265)</f>
        <v>0.9552058111380145</v>
      </c>
      <c r="L8265" s="52">
        <f>COUNTIF($N$6:N8265,FALSE)</f>
        <v>370</v>
      </c>
      <c r="M8265" s="52">
        <f>COUNTIF($N$6:N8265,TRUE)</f>
        <v>7890</v>
      </c>
      <c r="N8265" s="53" t="b">
        <f>O8265=P8265</f>
        <v>1</v>
      </c>
      <c r="O8265" s="53" t="str">
        <f>IF(R8265&gt;0,"+","-")</f>
        <v>-</v>
      </c>
      <c r="P8265" s="53" t="str">
        <f>IF(S8265&gt;0,"+","-")</f>
        <v>-</v>
      </c>
      <c r="Q8265" s="14"/>
      <c r="R8265" s="15"/>
      <c r="S8265" s="15"/>
      <c r="T8265"/>
      <c r="U8265" s="70"/>
      <c r="V8265" s="71">
        <f t="shared" si="311"/>
        <v>1</v>
      </c>
      <c r="W8265" s="25" t="e">
        <f t="shared" si="310"/>
        <v>#DIV/0!</v>
      </c>
      <c r="X8265" s="64"/>
    </row>
    <row r="8266" spans="11:24" x14ac:dyDescent="0.3">
      <c r="K8266" s="31">
        <f>M8266/(L8266+M8266)</f>
        <v>0.95521123350683934</v>
      </c>
      <c r="L8266" s="52">
        <f>COUNTIF($N$6:N8266,FALSE)</f>
        <v>370</v>
      </c>
      <c r="M8266" s="52">
        <f>COUNTIF($N$6:N8266,TRUE)</f>
        <v>7891</v>
      </c>
      <c r="N8266" s="53" t="b">
        <f>O8266=P8266</f>
        <v>1</v>
      </c>
      <c r="O8266" s="53" t="str">
        <f>IF(R8266&gt;0,"+","-")</f>
        <v>-</v>
      </c>
      <c r="P8266" s="53" t="str">
        <f>IF(S8266&gt;0,"+","-")</f>
        <v>-</v>
      </c>
      <c r="R8266" s="23"/>
      <c r="S8266" s="15"/>
      <c r="T8266"/>
      <c r="U8266" s="70"/>
      <c r="V8266" s="71">
        <f t="shared" si="311"/>
        <v>1</v>
      </c>
      <c r="W8266" s="25" t="e">
        <f t="shared" si="310"/>
        <v>#DIV/0!</v>
      </c>
      <c r="X8266" s="64"/>
    </row>
    <row r="8267" spans="11:24" x14ac:dyDescent="0.3">
      <c r="K8267" s="31">
        <f>M8267/(L8267+M8267)</f>
        <v>0.95521665456305982</v>
      </c>
      <c r="L8267" s="52">
        <f>COUNTIF($N$6:N8267,FALSE)</f>
        <v>370</v>
      </c>
      <c r="M8267" s="52">
        <f>COUNTIF($N$6:N8267,TRUE)</f>
        <v>7892</v>
      </c>
      <c r="N8267" s="53" t="b">
        <f>O8267=P8267</f>
        <v>1</v>
      </c>
      <c r="O8267" s="53" t="str">
        <f>IF(R8267&gt;0,"+","-")</f>
        <v>-</v>
      </c>
      <c r="P8267" s="53" t="str">
        <f>IF(S8267&gt;0,"+","-")</f>
        <v>-</v>
      </c>
      <c r="R8267" s="23"/>
      <c r="S8267" s="15"/>
      <c r="T8267"/>
      <c r="U8267" s="70"/>
      <c r="V8267" s="71">
        <f t="shared" si="311"/>
        <v>1</v>
      </c>
      <c r="W8267" s="25" t="e">
        <f t="shared" si="310"/>
        <v>#DIV/0!</v>
      </c>
      <c r="X8267" s="64"/>
    </row>
    <row r="8268" spans="11:24" x14ac:dyDescent="0.3">
      <c r="K8268" s="31">
        <f>M8268/(L8268+M8268)</f>
        <v>0.95522207430715234</v>
      </c>
      <c r="L8268" s="52">
        <f>COUNTIF($N$6:N8268,FALSE)</f>
        <v>370</v>
      </c>
      <c r="M8268" s="52">
        <f>COUNTIF($N$6:N8268,TRUE)</f>
        <v>7893</v>
      </c>
      <c r="N8268" s="53" t="b">
        <f>O8268=P8268</f>
        <v>1</v>
      </c>
      <c r="O8268" s="53" t="str">
        <f>IF(R8268&gt;0,"+","-")</f>
        <v>-</v>
      </c>
      <c r="P8268" s="53" t="str">
        <f>IF(S8268&gt;0,"+","-")</f>
        <v>-</v>
      </c>
      <c r="R8268" s="23"/>
      <c r="S8268" s="15"/>
      <c r="T8268"/>
      <c r="U8268" s="70"/>
      <c r="V8268" s="71">
        <f t="shared" si="311"/>
        <v>1</v>
      </c>
      <c r="W8268" s="25" t="e">
        <f t="shared" si="310"/>
        <v>#DIV/0!</v>
      </c>
      <c r="X8268" s="64"/>
    </row>
    <row r="8269" spans="11:24" x14ac:dyDescent="0.3">
      <c r="K8269" s="31">
        <f>M8269/(L8269+M8269)</f>
        <v>0.9552274927395934</v>
      </c>
      <c r="L8269" s="52">
        <f>COUNTIF($N$6:N8269,FALSE)</f>
        <v>370</v>
      </c>
      <c r="M8269" s="52">
        <f>COUNTIF($N$6:N8269,TRUE)</f>
        <v>7894</v>
      </c>
      <c r="N8269" s="53" t="b">
        <f>O8269=P8269</f>
        <v>1</v>
      </c>
      <c r="O8269" s="53" t="str">
        <f>IF(R8269&gt;0,"+","-")</f>
        <v>-</v>
      </c>
      <c r="P8269" s="53" t="str">
        <f>IF(S8269&gt;0,"+","-")</f>
        <v>-</v>
      </c>
      <c r="R8269" s="23"/>
      <c r="S8269" s="15"/>
      <c r="T8269"/>
      <c r="U8269" s="70"/>
      <c r="V8269" s="71">
        <f t="shared" si="311"/>
        <v>1</v>
      </c>
      <c r="W8269" s="25" t="e">
        <f t="shared" si="310"/>
        <v>#DIV/0!</v>
      </c>
      <c r="X8269" s="64"/>
    </row>
    <row r="8270" spans="11:24" x14ac:dyDescent="0.3">
      <c r="K8270" s="31">
        <f>M8270/(L8270+M8270)</f>
        <v>0.95523290986085907</v>
      </c>
      <c r="L8270" s="52">
        <f>COUNTIF($N$6:N8270,FALSE)</f>
        <v>370</v>
      </c>
      <c r="M8270" s="52">
        <f>COUNTIF($N$6:N8270,TRUE)</f>
        <v>7895</v>
      </c>
      <c r="N8270" s="53" t="b">
        <f>O8270=P8270</f>
        <v>1</v>
      </c>
      <c r="O8270" s="53" t="str">
        <f>IF(R8270&gt;0,"+","-")</f>
        <v>-</v>
      </c>
      <c r="P8270" s="53" t="str">
        <f>IF(S8270&gt;0,"+","-")</f>
        <v>-</v>
      </c>
      <c r="R8270" s="23"/>
      <c r="S8270" s="15"/>
      <c r="T8270"/>
      <c r="U8270" s="70"/>
      <c r="V8270" s="71">
        <f t="shared" si="311"/>
        <v>1</v>
      </c>
      <c r="W8270" s="25" t="e">
        <f t="shared" si="310"/>
        <v>#DIV/0!</v>
      </c>
      <c r="X8270" s="64"/>
    </row>
    <row r="8271" spans="11:24" x14ac:dyDescent="0.3">
      <c r="K8271" s="31">
        <f>M8271/(L8271+M8271)</f>
        <v>0.95523832567142508</v>
      </c>
      <c r="L8271" s="52">
        <f>COUNTIF($N$6:N8271,FALSE)</f>
        <v>370</v>
      </c>
      <c r="M8271" s="52">
        <f>COUNTIF($N$6:N8271,TRUE)</f>
        <v>7896</v>
      </c>
      <c r="N8271" s="53" t="b">
        <f>O8271=P8271</f>
        <v>1</v>
      </c>
      <c r="O8271" s="53" t="str">
        <f>IF(R8271&gt;0,"+","-")</f>
        <v>-</v>
      </c>
      <c r="P8271" s="53" t="str">
        <f>IF(S8271&gt;0,"+","-")</f>
        <v>-</v>
      </c>
      <c r="R8271" s="23"/>
      <c r="S8271" s="15"/>
      <c r="T8271"/>
      <c r="U8271" s="70"/>
      <c r="V8271" s="71">
        <f t="shared" si="311"/>
        <v>1</v>
      </c>
      <c r="W8271" s="25" t="e">
        <f t="shared" si="310"/>
        <v>#DIV/0!</v>
      </c>
      <c r="X8271" s="64"/>
    </row>
    <row r="8272" spans="11:24" x14ac:dyDescent="0.3">
      <c r="K8272" s="31">
        <f>M8272/(L8272+M8272)</f>
        <v>0.95524374017176727</v>
      </c>
      <c r="L8272" s="52">
        <f>COUNTIF($N$6:N8272,FALSE)</f>
        <v>370</v>
      </c>
      <c r="M8272" s="52">
        <f>COUNTIF($N$6:N8272,TRUE)</f>
        <v>7897</v>
      </c>
      <c r="N8272" s="53" t="b">
        <f>O8272=P8272</f>
        <v>1</v>
      </c>
      <c r="O8272" s="53" t="str">
        <f>IF(R8272&gt;0,"+","-")</f>
        <v>-</v>
      </c>
      <c r="P8272" s="53" t="str">
        <f>IF(S8272&gt;0,"+","-")</f>
        <v>-</v>
      </c>
      <c r="R8272" s="23"/>
      <c r="S8272" s="15"/>
      <c r="T8272"/>
      <c r="U8272" s="70"/>
      <c r="V8272" s="71">
        <f t="shared" si="311"/>
        <v>1</v>
      </c>
      <c r="W8272" s="25" t="e">
        <f t="shared" si="310"/>
        <v>#DIV/0!</v>
      </c>
      <c r="X8272" s="64"/>
    </row>
    <row r="8273" spans="11:24" x14ac:dyDescent="0.3">
      <c r="K8273" s="31">
        <f>M8273/(L8273+M8273)</f>
        <v>0.95524915336236094</v>
      </c>
      <c r="L8273" s="52">
        <f>COUNTIF($N$6:N8273,FALSE)</f>
        <v>370</v>
      </c>
      <c r="M8273" s="52">
        <f>COUNTIF($N$6:N8273,TRUE)</f>
        <v>7898</v>
      </c>
      <c r="N8273" s="53" t="b">
        <f>O8273=P8273</f>
        <v>1</v>
      </c>
      <c r="O8273" s="53" t="str">
        <f>IF(R8273&gt;0,"+","-")</f>
        <v>-</v>
      </c>
      <c r="P8273" s="53" t="str">
        <f>IF(S8273&gt;0,"+","-")</f>
        <v>-</v>
      </c>
      <c r="R8273" s="23"/>
      <c r="S8273" s="15"/>
      <c r="T8273"/>
      <c r="U8273" s="70"/>
      <c r="V8273" s="71">
        <f t="shared" si="311"/>
        <v>1</v>
      </c>
      <c r="W8273" s="25" t="e">
        <f t="shared" si="310"/>
        <v>#DIV/0!</v>
      </c>
      <c r="X8273" s="64"/>
    </row>
    <row r="8274" spans="11:24" x14ac:dyDescent="0.3">
      <c r="K8274" s="31">
        <f>M8274/(L8274+M8274)</f>
        <v>0.95525456524368124</v>
      </c>
      <c r="L8274" s="52">
        <f>COUNTIF($N$6:N8274,FALSE)</f>
        <v>370</v>
      </c>
      <c r="M8274" s="52">
        <f>COUNTIF($N$6:N8274,TRUE)</f>
        <v>7899</v>
      </c>
      <c r="N8274" s="53" t="b">
        <f>O8274=P8274</f>
        <v>1</v>
      </c>
      <c r="O8274" s="53" t="str">
        <f>IF(R8274&gt;0,"+","-")</f>
        <v>-</v>
      </c>
      <c r="P8274" s="53" t="str">
        <f>IF(S8274&gt;0,"+","-")</f>
        <v>-</v>
      </c>
      <c r="R8274" s="23"/>
      <c r="S8274" s="15"/>
      <c r="T8274"/>
      <c r="U8274" s="70"/>
      <c r="V8274" s="71">
        <f t="shared" si="311"/>
        <v>1</v>
      </c>
      <c r="W8274" s="25" t="e">
        <f t="shared" si="310"/>
        <v>#DIV/0!</v>
      </c>
      <c r="X8274" s="64"/>
    </row>
    <row r="8275" spans="11:24" x14ac:dyDescent="0.3">
      <c r="K8275" s="31">
        <f>M8275/(L8275+M8275)</f>
        <v>0.95525997581620314</v>
      </c>
      <c r="L8275" s="52">
        <f>COUNTIF($N$6:N8275,FALSE)</f>
        <v>370</v>
      </c>
      <c r="M8275" s="52">
        <f>COUNTIF($N$6:N8275,TRUE)</f>
        <v>7900</v>
      </c>
      <c r="N8275" s="53" t="b">
        <f>O8275=P8275</f>
        <v>1</v>
      </c>
      <c r="O8275" s="53" t="str">
        <f>IF(R8275&gt;0,"+","-")</f>
        <v>-</v>
      </c>
      <c r="P8275" s="53" t="str">
        <f>IF(S8275&gt;0,"+","-")</f>
        <v>-</v>
      </c>
      <c r="R8275" s="23"/>
      <c r="S8275" s="15"/>
      <c r="T8275"/>
      <c r="U8275" s="70"/>
      <c r="V8275" s="71">
        <f t="shared" si="311"/>
        <v>1</v>
      </c>
      <c r="W8275" s="25" t="e">
        <f t="shared" si="310"/>
        <v>#DIV/0!</v>
      </c>
      <c r="X8275" s="64"/>
    </row>
    <row r="8276" spans="11:24" x14ac:dyDescent="0.3">
      <c r="K8276" s="31">
        <f>M8276/(L8276+M8276)</f>
        <v>0.95526538508040137</v>
      </c>
      <c r="L8276" s="52">
        <f>COUNTIF($N$6:N8276,FALSE)</f>
        <v>370</v>
      </c>
      <c r="M8276" s="52">
        <f>COUNTIF($N$6:N8276,TRUE)</f>
        <v>7901</v>
      </c>
      <c r="N8276" s="53" t="b">
        <f>O8276=P8276</f>
        <v>1</v>
      </c>
      <c r="O8276" s="53" t="str">
        <f>IF(R8276&gt;0,"+","-")</f>
        <v>-</v>
      </c>
      <c r="P8276" s="53" t="str">
        <f>IF(S8276&gt;0,"+","-")</f>
        <v>-</v>
      </c>
      <c r="Q8276" s="14"/>
      <c r="R8276" s="15"/>
      <c r="S8276" s="15"/>
      <c r="T8276"/>
      <c r="U8276" s="70"/>
      <c r="V8276" s="71">
        <f t="shared" si="311"/>
        <v>1</v>
      </c>
      <c r="W8276" s="25" t="e">
        <f t="shared" si="310"/>
        <v>#DIV/0!</v>
      </c>
      <c r="X8276" s="64"/>
    </row>
    <row r="8277" spans="11:24" x14ac:dyDescent="0.3">
      <c r="K8277" s="31">
        <f>M8277/(L8277+M8277)</f>
        <v>0.95527079303675044</v>
      </c>
      <c r="L8277" s="52">
        <f>COUNTIF($N$6:N8277,FALSE)</f>
        <v>370</v>
      </c>
      <c r="M8277" s="52">
        <f>COUNTIF($N$6:N8277,TRUE)</f>
        <v>7902</v>
      </c>
      <c r="N8277" s="53" t="b">
        <f>O8277=P8277</f>
        <v>1</v>
      </c>
      <c r="O8277" s="53" t="str">
        <f>IF(R8277&gt;0,"+","-")</f>
        <v>-</v>
      </c>
      <c r="P8277" s="53" t="str">
        <f>IF(S8277&gt;0,"+","-")</f>
        <v>-</v>
      </c>
      <c r="R8277" s="23"/>
      <c r="S8277" s="15"/>
      <c r="T8277"/>
      <c r="U8277" s="70"/>
      <c r="V8277" s="71">
        <f t="shared" si="311"/>
        <v>1</v>
      </c>
      <c r="W8277" s="25" t="e">
        <f t="shared" si="310"/>
        <v>#DIV/0!</v>
      </c>
      <c r="X8277" s="64"/>
    </row>
    <row r="8278" spans="11:24" x14ac:dyDescent="0.3">
      <c r="K8278" s="31">
        <f>M8278/(L8278+M8278)</f>
        <v>0.95527619968572464</v>
      </c>
      <c r="L8278" s="52">
        <f>COUNTIF($N$6:N8278,FALSE)</f>
        <v>370</v>
      </c>
      <c r="M8278" s="52">
        <f>COUNTIF($N$6:N8278,TRUE)</f>
        <v>7903</v>
      </c>
      <c r="N8278" s="53" t="b">
        <f>O8278=P8278</f>
        <v>1</v>
      </c>
      <c r="O8278" s="53" t="str">
        <f>IF(R8278&gt;0,"+","-")</f>
        <v>-</v>
      </c>
      <c r="P8278" s="53" t="str">
        <f>IF(S8278&gt;0,"+","-")</f>
        <v>-</v>
      </c>
      <c r="R8278" s="23"/>
      <c r="S8278" s="15"/>
      <c r="T8278"/>
      <c r="U8278" s="70"/>
      <c r="V8278" s="71">
        <f t="shared" si="311"/>
        <v>1</v>
      </c>
      <c r="W8278" s="25" t="e">
        <f t="shared" si="310"/>
        <v>#DIV/0!</v>
      </c>
      <c r="X8278" s="64"/>
    </row>
    <row r="8279" spans="11:24" x14ac:dyDescent="0.3">
      <c r="K8279" s="31">
        <f>M8279/(L8279+M8279)</f>
        <v>0.95528160502779791</v>
      </c>
      <c r="L8279" s="52">
        <f>COUNTIF($N$6:N8279,FALSE)</f>
        <v>370</v>
      </c>
      <c r="M8279" s="52">
        <f>COUNTIF($N$6:N8279,TRUE)</f>
        <v>7904</v>
      </c>
      <c r="N8279" s="53" t="b">
        <f>O8279=P8279</f>
        <v>1</v>
      </c>
      <c r="O8279" s="53" t="str">
        <f>IF(R8279&gt;0,"+","-")</f>
        <v>-</v>
      </c>
      <c r="P8279" s="53" t="str">
        <f>IF(S8279&gt;0,"+","-")</f>
        <v>-</v>
      </c>
      <c r="R8279" s="23"/>
      <c r="S8279" s="15"/>
      <c r="T8279"/>
      <c r="U8279" s="70"/>
      <c r="V8279" s="71">
        <f t="shared" si="311"/>
        <v>1</v>
      </c>
      <c r="W8279" s="25" t="e">
        <f t="shared" si="310"/>
        <v>#DIV/0!</v>
      </c>
      <c r="X8279" s="64"/>
    </row>
    <row r="8280" spans="11:24" x14ac:dyDescent="0.3">
      <c r="K8280" s="31">
        <f>M8280/(L8280+M8280)</f>
        <v>0.9552870090634441</v>
      </c>
      <c r="L8280" s="52">
        <f>COUNTIF($N$6:N8280,FALSE)</f>
        <v>370</v>
      </c>
      <c r="M8280" s="52">
        <f>COUNTIF($N$6:N8280,TRUE)</f>
        <v>7905</v>
      </c>
      <c r="N8280" s="53" t="b">
        <f>O8280=P8280</f>
        <v>1</v>
      </c>
      <c r="O8280" s="53" t="str">
        <f>IF(R8280&gt;0,"+","-")</f>
        <v>-</v>
      </c>
      <c r="P8280" s="53" t="str">
        <f>IF(S8280&gt;0,"+","-")</f>
        <v>-</v>
      </c>
      <c r="R8280" s="23"/>
      <c r="S8280" s="15"/>
      <c r="T8280"/>
      <c r="U8280" s="70"/>
      <c r="V8280" s="71">
        <f t="shared" si="311"/>
        <v>1</v>
      </c>
      <c r="W8280" s="25" t="e">
        <f t="shared" si="310"/>
        <v>#DIV/0!</v>
      </c>
      <c r="X8280" s="64"/>
    </row>
    <row r="8281" spans="11:24" x14ac:dyDescent="0.3">
      <c r="K8281" s="31">
        <f>M8281/(L8281+M8281)</f>
        <v>0.95529241179313673</v>
      </c>
      <c r="L8281" s="52">
        <f>COUNTIF($N$6:N8281,FALSE)</f>
        <v>370</v>
      </c>
      <c r="M8281" s="52">
        <f>COUNTIF($N$6:N8281,TRUE)</f>
        <v>7906</v>
      </c>
      <c r="N8281" s="53" t="b">
        <f>O8281=P8281</f>
        <v>1</v>
      </c>
      <c r="O8281" s="53" t="str">
        <f>IF(R8281&gt;0,"+","-")</f>
        <v>-</v>
      </c>
      <c r="P8281" s="53" t="str">
        <f>IF(S8281&gt;0,"+","-")</f>
        <v>-</v>
      </c>
      <c r="Q8281" s="14"/>
      <c r="R8281" s="15"/>
      <c r="S8281" s="15"/>
      <c r="T8281"/>
      <c r="U8281" s="70"/>
      <c r="V8281" s="71">
        <f t="shared" si="311"/>
        <v>1</v>
      </c>
      <c r="W8281" s="25" t="e">
        <f t="shared" si="310"/>
        <v>#DIV/0!</v>
      </c>
      <c r="X8281" s="64"/>
    </row>
    <row r="8282" spans="11:24" x14ac:dyDescent="0.3">
      <c r="K8282" s="31">
        <f>M8282/(L8282+M8282)</f>
        <v>0.9552978132173493</v>
      </c>
      <c r="L8282" s="52">
        <f>COUNTIF($N$6:N8282,FALSE)</f>
        <v>370</v>
      </c>
      <c r="M8282" s="52">
        <f>COUNTIF($N$6:N8282,TRUE)</f>
        <v>7907</v>
      </c>
      <c r="N8282" s="53" t="b">
        <f>O8282=P8282</f>
        <v>1</v>
      </c>
      <c r="O8282" s="53" t="str">
        <f>IF(R8282&gt;0,"+","-")</f>
        <v>-</v>
      </c>
      <c r="P8282" s="53" t="str">
        <f>IF(S8282&gt;0,"+","-")</f>
        <v>-</v>
      </c>
      <c r="R8282" s="23"/>
      <c r="S8282" s="15"/>
      <c r="T8282"/>
      <c r="U8282" s="70"/>
      <c r="V8282" s="71">
        <f t="shared" si="311"/>
        <v>1</v>
      </c>
      <c r="W8282" s="25" t="e">
        <f t="shared" si="310"/>
        <v>#DIV/0!</v>
      </c>
      <c r="X8282" s="64"/>
    </row>
    <row r="8283" spans="11:24" x14ac:dyDescent="0.3">
      <c r="K8283" s="31">
        <f>M8283/(L8283+M8283)</f>
        <v>0.95530321333655477</v>
      </c>
      <c r="L8283" s="52">
        <f>COUNTIF($N$6:N8283,FALSE)</f>
        <v>370</v>
      </c>
      <c r="M8283" s="52">
        <f>COUNTIF($N$6:N8283,TRUE)</f>
        <v>7908</v>
      </c>
      <c r="N8283" s="53" t="b">
        <f>O8283=P8283</f>
        <v>1</v>
      </c>
      <c r="O8283" s="53" t="str">
        <f>IF(R8283&gt;0,"+","-")</f>
        <v>-</v>
      </c>
      <c r="P8283" s="53" t="str">
        <f>IF(S8283&gt;0,"+","-")</f>
        <v>-</v>
      </c>
      <c r="Q8283" s="14"/>
      <c r="R8283" s="15"/>
      <c r="S8283" s="15"/>
      <c r="T8283"/>
      <c r="U8283" s="70"/>
      <c r="V8283" s="71">
        <f t="shared" si="311"/>
        <v>1</v>
      </c>
      <c r="W8283" s="25" t="e">
        <f t="shared" si="310"/>
        <v>#DIV/0!</v>
      </c>
      <c r="X8283" s="64"/>
    </row>
    <row r="8284" spans="11:24" x14ac:dyDescent="0.3">
      <c r="K8284" s="31">
        <f>M8284/(L8284+M8284)</f>
        <v>0.95530861215122598</v>
      </c>
      <c r="L8284" s="52">
        <f>COUNTIF($N$6:N8284,FALSE)</f>
        <v>370</v>
      </c>
      <c r="M8284" s="52">
        <f>COUNTIF($N$6:N8284,TRUE)</f>
        <v>7909</v>
      </c>
      <c r="N8284" s="53" t="b">
        <f>O8284=P8284</f>
        <v>1</v>
      </c>
      <c r="O8284" s="53" t="str">
        <f>IF(R8284&gt;0,"+","-")</f>
        <v>-</v>
      </c>
      <c r="P8284" s="53" t="str">
        <f>IF(S8284&gt;0,"+","-")</f>
        <v>-</v>
      </c>
      <c r="R8284" s="23"/>
      <c r="S8284" s="15"/>
      <c r="T8284"/>
      <c r="U8284" s="70"/>
      <c r="V8284" s="71">
        <f t="shared" si="311"/>
        <v>1</v>
      </c>
      <c r="W8284" s="25" t="e">
        <f t="shared" si="310"/>
        <v>#DIV/0!</v>
      </c>
      <c r="X8284" s="64"/>
    </row>
    <row r="8285" spans="11:24" x14ac:dyDescent="0.3">
      <c r="K8285" s="31">
        <f>M8285/(L8285+M8285)</f>
        <v>0.95531400966183577</v>
      </c>
      <c r="L8285" s="52">
        <f>COUNTIF($N$6:N8285,FALSE)</f>
        <v>370</v>
      </c>
      <c r="M8285" s="52">
        <f>COUNTIF($N$6:N8285,TRUE)</f>
        <v>7910</v>
      </c>
      <c r="N8285" s="53" t="b">
        <f>O8285=P8285</f>
        <v>1</v>
      </c>
      <c r="O8285" s="53" t="str">
        <f>IF(R8285&gt;0,"+","-")</f>
        <v>-</v>
      </c>
      <c r="P8285" s="53" t="str">
        <f>IF(S8285&gt;0,"+","-")</f>
        <v>-</v>
      </c>
      <c r="Q8285" s="14"/>
      <c r="R8285" s="15"/>
      <c r="S8285" s="15"/>
      <c r="T8285"/>
      <c r="U8285" s="70"/>
      <c r="V8285" s="71">
        <f t="shared" si="311"/>
        <v>1</v>
      </c>
      <c r="W8285" s="25" t="e">
        <f t="shared" si="310"/>
        <v>#DIV/0!</v>
      </c>
      <c r="X8285" s="64"/>
    </row>
    <row r="8286" spans="11:24" x14ac:dyDescent="0.3">
      <c r="K8286" s="31">
        <f>M8286/(L8286+M8286)</f>
        <v>0.95531940586885644</v>
      </c>
      <c r="L8286" s="52">
        <f>COUNTIF($N$6:N8286,FALSE)</f>
        <v>370</v>
      </c>
      <c r="M8286" s="52">
        <f>COUNTIF($N$6:N8286,TRUE)</f>
        <v>7911</v>
      </c>
      <c r="N8286" s="53" t="b">
        <f>O8286=P8286</f>
        <v>1</v>
      </c>
      <c r="O8286" s="53" t="str">
        <f>IF(R8286&gt;0,"+","-")</f>
        <v>-</v>
      </c>
      <c r="P8286" s="53" t="str">
        <f>IF(S8286&gt;0,"+","-")</f>
        <v>-</v>
      </c>
      <c r="Q8286" s="14"/>
      <c r="R8286" s="15"/>
      <c r="S8286" s="15"/>
      <c r="T8286"/>
      <c r="U8286" s="70"/>
      <c r="V8286" s="71">
        <f t="shared" si="311"/>
        <v>1</v>
      </c>
      <c r="W8286" s="25" t="e">
        <f t="shared" si="310"/>
        <v>#DIV/0!</v>
      </c>
      <c r="X8286" s="64"/>
    </row>
    <row r="8287" spans="11:24" x14ac:dyDescent="0.3">
      <c r="K8287" s="31">
        <f>M8287/(L8287+M8287)</f>
        <v>0.95532480077276016</v>
      </c>
      <c r="L8287" s="52">
        <f>COUNTIF($N$6:N8287,FALSE)</f>
        <v>370</v>
      </c>
      <c r="M8287" s="52">
        <f>COUNTIF($N$6:N8287,TRUE)</f>
        <v>7912</v>
      </c>
      <c r="N8287" s="53" t="b">
        <f>O8287=P8287</f>
        <v>1</v>
      </c>
      <c r="O8287" s="53" t="str">
        <f>IF(R8287&gt;0,"+","-")</f>
        <v>-</v>
      </c>
      <c r="P8287" s="53" t="str">
        <f>IF(S8287&gt;0,"+","-")</f>
        <v>-</v>
      </c>
      <c r="R8287" s="23"/>
      <c r="S8287" s="15"/>
      <c r="T8287"/>
      <c r="U8287" s="70"/>
      <c r="V8287" s="71">
        <f t="shared" si="311"/>
        <v>1</v>
      </c>
      <c r="W8287" s="25" t="e">
        <f t="shared" si="310"/>
        <v>#DIV/0!</v>
      </c>
      <c r="X8287" s="64"/>
    </row>
    <row r="8288" spans="11:24" x14ac:dyDescent="0.3">
      <c r="K8288" s="31">
        <f>M8288/(L8288+M8288)</f>
        <v>0.95533019437401911</v>
      </c>
      <c r="L8288" s="52">
        <f>COUNTIF($N$6:N8288,FALSE)</f>
        <v>370</v>
      </c>
      <c r="M8288" s="52">
        <f>COUNTIF($N$6:N8288,TRUE)</f>
        <v>7913</v>
      </c>
      <c r="N8288" s="53" t="b">
        <f>O8288=P8288</f>
        <v>1</v>
      </c>
      <c r="O8288" s="53" t="str">
        <f>IF(R8288&gt;0,"+","-")</f>
        <v>-</v>
      </c>
      <c r="P8288" s="53" t="str">
        <f>IF(S8288&gt;0,"+","-")</f>
        <v>-</v>
      </c>
      <c r="Q8288" s="14"/>
      <c r="R8288" s="15"/>
      <c r="S8288" s="15"/>
      <c r="T8288"/>
      <c r="U8288" s="70"/>
      <c r="V8288" s="71">
        <f t="shared" si="311"/>
        <v>1</v>
      </c>
      <c r="W8288" s="25" t="e">
        <f t="shared" si="310"/>
        <v>#DIV/0!</v>
      </c>
      <c r="X8288" s="64"/>
    </row>
    <row r="8289" spans="11:24" x14ac:dyDescent="0.3">
      <c r="K8289" s="31">
        <f>M8289/(L8289+M8289)</f>
        <v>0.95533558667310481</v>
      </c>
      <c r="L8289" s="52">
        <f>COUNTIF($N$6:N8289,FALSE)</f>
        <v>370</v>
      </c>
      <c r="M8289" s="52">
        <f>COUNTIF($N$6:N8289,TRUE)</f>
        <v>7914</v>
      </c>
      <c r="N8289" s="53" t="b">
        <f>O8289=P8289</f>
        <v>1</v>
      </c>
      <c r="O8289" s="53" t="str">
        <f>IF(R8289&gt;0,"+","-")</f>
        <v>-</v>
      </c>
      <c r="P8289" s="53" t="str">
        <f>IF(S8289&gt;0,"+","-")</f>
        <v>-</v>
      </c>
      <c r="R8289" s="23"/>
      <c r="S8289" s="15"/>
      <c r="T8289"/>
      <c r="U8289" s="70"/>
      <c r="V8289" s="71">
        <f t="shared" si="311"/>
        <v>1</v>
      </c>
      <c r="W8289" s="25" t="e">
        <f t="shared" si="310"/>
        <v>#DIV/0!</v>
      </c>
      <c r="X8289" s="64"/>
    </row>
    <row r="8290" spans="11:24" x14ac:dyDescent="0.3">
      <c r="K8290" s="31">
        <f>M8290/(L8290+M8290)</f>
        <v>0.95534097767048887</v>
      </c>
      <c r="L8290" s="52">
        <f>COUNTIF($N$6:N8290,FALSE)</f>
        <v>370</v>
      </c>
      <c r="M8290" s="52">
        <f>COUNTIF($N$6:N8290,TRUE)</f>
        <v>7915</v>
      </c>
      <c r="N8290" s="53" t="b">
        <f>O8290=P8290</f>
        <v>1</v>
      </c>
      <c r="O8290" s="53" t="str">
        <f>IF(R8290&gt;0,"+","-")</f>
        <v>-</v>
      </c>
      <c r="P8290" s="53" t="str">
        <f>IF(S8290&gt;0,"+","-")</f>
        <v>-</v>
      </c>
      <c r="R8290" s="23"/>
      <c r="S8290" s="15"/>
      <c r="T8290"/>
      <c r="U8290" s="70"/>
      <c r="V8290" s="71">
        <f t="shared" si="311"/>
        <v>1</v>
      </c>
      <c r="W8290" s="25" t="e">
        <f t="shared" si="310"/>
        <v>#DIV/0!</v>
      </c>
      <c r="X8290" s="64"/>
    </row>
    <row r="8291" spans="11:24" x14ac:dyDescent="0.3">
      <c r="K8291" s="31">
        <f>M8291/(L8291+M8291)</f>
        <v>0.95534636736664258</v>
      </c>
      <c r="L8291" s="52">
        <f>COUNTIF($N$6:N8291,FALSE)</f>
        <v>370</v>
      </c>
      <c r="M8291" s="52">
        <f>COUNTIF($N$6:N8291,TRUE)</f>
        <v>7916</v>
      </c>
      <c r="N8291" s="53" t="b">
        <f>O8291=P8291</f>
        <v>1</v>
      </c>
      <c r="O8291" s="53" t="str">
        <f>IF(R8291&gt;0,"+","-")</f>
        <v>-</v>
      </c>
      <c r="P8291" s="53" t="str">
        <f>IF(S8291&gt;0,"+","-")</f>
        <v>-</v>
      </c>
      <c r="R8291" s="23"/>
      <c r="S8291" s="15"/>
      <c r="T8291"/>
      <c r="U8291" s="70"/>
      <c r="V8291" s="71">
        <f t="shared" si="311"/>
        <v>1</v>
      </c>
      <c r="W8291" s="25" t="e">
        <f t="shared" si="310"/>
        <v>#DIV/0!</v>
      </c>
      <c r="X8291" s="64"/>
    </row>
    <row r="8292" spans="11:24" x14ac:dyDescent="0.3">
      <c r="K8292" s="31">
        <f>M8292/(L8292+M8292)</f>
        <v>0.9553517557620369</v>
      </c>
      <c r="L8292" s="52">
        <f>COUNTIF($N$6:N8292,FALSE)</f>
        <v>370</v>
      </c>
      <c r="M8292" s="52">
        <f>COUNTIF($N$6:N8292,TRUE)</f>
        <v>7917</v>
      </c>
      <c r="N8292" s="53" t="b">
        <f>O8292=P8292</f>
        <v>1</v>
      </c>
      <c r="O8292" s="53" t="str">
        <f>IF(R8292&gt;0,"+","-")</f>
        <v>-</v>
      </c>
      <c r="P8292" s="53" t="str">
        <f>IF(S8292&gt;0,"+","-")</f>
        <v>-</v>
      </c>
      <c r="R8292" s="23"/>
      <c r="S8292" s="15"/>
      <c r="T8292"/>
      <c r="U8292" s="70"/>
      <c r="V8292" s="71">
        <f t="shared" si="311"/>
        <v>1</v>
      </c>
      <c r="W8292" s="25" t="e">
        <f t="shared" si="310"/>
        <v>#DIV/0!</v>
      </c>
      <c r="X8292" s="64"/>
    </row>
    <row r="8293" spans="11:24" x14ac:dyDescent="0.3">
      <c r="K8293" s="31">
        <f>M8293/(L8293+M8293)</f>
        <v>0.9553571428571429</v>
      </c>
      <c r="L8293" s="52">
        <f>COUNTIF($N$6:N8293,FALSE)</f>
        <v>370</v>
      </c>
      <c r="M8293" s="52">
        <f>COUNTIF($N$6:N8293,TRUE)</f>
        <v>7918</v>
      </c>
      <c r="N8293" s="53" t="b">
        <f>O8293=P8293</f>
        <v>1</v>
      </c>
      <c r="O8293" s="53" t="str">
        <f>IF(R8293&gt;0,"+","-")</f>
        <v>-</v>
      </c>
      <c r="P8293" s="53" t="str">
        <f>IF(S8293&gt;0,"+","-")</f>
        <v>-</v>
      </c>
      <c r="Q8293" s="14"/>
      <c r="R8293" s="15"/>
      <c r="S8293" s="15"/>
      <c r="T8293"/>
      <c r="U8293" s="70"/>
      <c r="V8293" s="71">
        <f t="shared" si="311"/>
        <v>1</v>
      </c>
      <c r="W8293" s="25" t="e">
        <f t="shared" si="310"/>
        <v>#DIV/0!</v>
      </c>
      <c r="X8293" s="64"/>
    </row>
    <row r="8294" spans="11:24" x14ac:dyDescent="0.3">
      <c r="K8294" s="31">
        <f>M8294/(L8294+M8294)</f>
        <v>0.95536252865243099</v>
      </c>
      <c r="L8294" s="52">
        <f>COUNTIF($N$6:N8294,FALSE)</f>
        <v>370</v>
      </c>
      <c r="M8294" s="52">
        <f>COUNTIF($N$6:N8294,TRUE)</f>
        <v>7919</v>
      </c>
      <c r="N8294" s="53" t="b">
        <f>O8294=P8294</f>
        <v>1</v>
      </c>
      <c r="O8294" s="53" t="str">
        <f>IF(R8294&gt;0,"+","-")</f>
        <v>-</v>
      </c>
      <c r="P8294" s="53" t="str">
        <f>IF(S8294&gt;0,"+","-")</f>
        <v>-</v>
      </c>
      <c r="R8294" s="23"/>
      <c r="S8294" s="15"/>
      <c r="T8294"/>
      <c r="U8294" s="70"/>
      <c r="V8294" s="71">
        <f t="shared" si="311"/>
        <v>1</v>
      </c>
      <c r="W8294" s="25" t="e">
        <f t="shared" si="310"/>
        <v>#DIV/0!</v>
      </c>
      <c r="X8294" s="64"/>
    </row>
    <row r="8295" spans="11:24" x14ac:dyDescent="0.3">
      <c r="K8295" s="31">
        <f>M8295/(L8295+M8295)</f>
        <v>0.95536791314837155</v>
      </c>
      <c r="L8295" s="52">
        <f>COUNTIF($N$6:N8295,FALSE)</f>
        <v>370</v>
      </c>
      <c r="M8295" s="52">
        <f>COUNTIF($N$6:N8295,TRUE)</f>
        <v>7920</v>
      </c>
      <c r="N8295" s="53" t="b">
        <f>O8295=P8295</f>
        <v>1</v>
      </c>
      <c r="O8295" s="53" t="str">
        <f>IF(R8295&gt;0,"+","-")</f>
        <v>-</v>
      </c>
      <c r="P8295" s="53" t="str">
        <f>IF(S8295&gt;0,"+","-")</f>
        <v>-</v>
      </c>
      <c r="R8295" s="23"/>
      <c r="S8295" s="15"/>
      <c r="T8295"/>
      <c r="U8295" s="70"/>
      <c r="V8295" s="71">
        <f t="shared" si="311"/>
        <v>1</v>
      </c>
      <c r="W8295" s="25" t="e">
        <f t="shared" si="310"/>
        <v>#DIV/0!</v>
      </c>
      <c r="X8295" s="64"/>
    </row>
    <row r="8296" spans="11:24" x14ac:dyDescent="0.3">
      <c r="K8296" s="31">
        <f>M8296/(L8296+M8296)</f>
        <v>0.95537329634543477</v>
      </c>
      <c r="L8296" s="52">
        <f>COUNTIF($N$6:N8296,FALSE)</f>
        <v>370</v>
      </c>
      <c r="M8296" s="52">
        <f>COUNTIF($N$6:N8296,TRUE)</f>
        <v>7921</v>
      </c>
      <c r="N8296" s="53" t="b">
        <f>O8296=P8296</f>
        <v>1</v>
      </c>
      <c r="O8296" s="53" t="str">
        <f>IF(R8296&gt;0,"+","-")</f>
        <v>-</v>
      </c>
      <c r="P8296" s="53" t="str">
        <f>IF(S8296&gt;0,"+","-")</f>
        <v>-</v>
      </c>
      <c r="R8296" s="23"/>
      <c r="S8296" s="15"/>
      <c r="T8296"/>
      <c r="U8296" s="70"/>
      <c r="V8296" s="71">
        <f t="shared" si="311"/>
        <v>1</v>
      </c>
      <c r="W8296" s="25" t="e">
        <f t="shared" si="310"/>
        <v>#DIV/0!</v>
      </c>
      <c r="X8296" s="64"/>
    </row>
    <row r="8297" spans="11:24" x14ac:dyDescent="0.3">
      <c r="K8297" s="31">
        <f>M8297/(L8297+M8297)</f>
        <v>0.95537867824409073</v>
      </c>
      <c r="L8297" s="52">
        <f>COUNTIF($N$6:N8297,FALSE)</f>
        <v>370</v>
      </c>
      <c r="M8297" s="52">
        <f>COUNTIF($N$6:N8297,TRUE)</f>
        <v>7922</v>
      </c>
      <c r="N8297" s="53" t="b">
        <f>O8297=P8297</f>
        <v>1</v>
      </c>
      <c r="O8297" s="53" t="str">
        <f>IF(R8297&gt;0,"+","-")</f>
        <v>-</v>
      </c>
      <c r="P8297" s="53" t="str">
        <f>IF(S8297&gt;0,"+","-")</f>
        <v>-</v>
      </c>
      <c r="Q8297" s="14"/>
      <c r="R8297" s="15"/>
      <c r="S8297" s="15"/>
      <c r="T8297"/>
      <c r="U8297" s="70"/>
      <c r="V8297" s="71">
        <f t="shared" si="311"/>
        <v>1</v>
      </c>
      <c r="W8297" s="25" t="e">
        <f t="shared" si="310"/>
        <v>#DIV/0!</v>
      </c>
      <c r="X8297" s="64"/>
    </row>
    <row r="8298" spans="11:24" x14ac:dyDescent="0.3">
      <c r="K8298" s="31">
        <f>M8298/(L8298+M8298)</f>
        <v>0.95538405884480893</v>
      </c>
      <c r="L8298" s="52">
        <f>COUNTIF($N$6:N8298,FALSE)</f>
        <v>370</v>
      </c>
      <c r="M8298" s="52">
        <f>COUNTIF($N$6:N8298,TRUE)</f>
        <v>7923</v>
      </c>
      <c r="N8298" s="53" t="b">
        <f>O8298=P8298</f>
        <v>1</v>
      </c>
      <c r="O8298" s="53" t="str">
        <f>IF(R8298&gt;0,"+","-")</f>
        <v>-</v>
      </c>
      <c r="P8298" s="53" t="str">
        <f>IF(S8298&gt;0,"+","-")</f>
        <v>-</v>
      </c>
      <c r="R8298" s="23"/>
      <c r="S8298" s="15"/>
      <c r="T8298"/>
      <c r="U8298" s="70"/>
      <c r="V8298" s="71">
        <f t="shared" si="311"/>
        <v>1</v>
      </c>
      <c r="W8298" s="25" t="e">
        <f t="shared" ref="W8298:W8361" si="312">AVERAGE(R8199:R8298)</f>
        <v>#DIV/0!</v>
      </c>
      <c r="X8298" s="64"/>
    </row>
    <row r="8299" spans="11:24" x14ac:dyDescent="0.3">
      <c r="K8299" s="31">
        <f>M8299/(L8299+M8299)</f>
        <v>0.95538943814805888</v>
      </c>
      <c r="L8299" s="52">
        <f>COUNTIF($N$6:N8299,FALSE)</f>
        <v>370</v>
      </c>
      <c r="M8299" s="52">
        <f>COUNTIF($N$6:N8299,TRUE)</f>
        <v>7924</v>
      </c>
      <c r="N8299" s="53" t="b">
        <f>O8299=P8299</f>
        <v>1</v>
      </c>
      <c r="O8299" s="53" t="str">
        <f>IF(R8299&gt;0,"+","-")</f>
        <v>-</v>
      </c>
      <c r="P8299" s="53" t="str">
        <f>IF(S8299&gt;0,"+","-")</f>
        <v>-</v>
      </c>
      <c r="R8299" s="23"/>
      <c r="S8299" s="15"/>
      <c r="T8299"/>
      <c r="U8299" s="70"/>
      <c r="V8299" s="71">
        <f t="shared" si="311"/>
        <v>1</v>
      </c>
      <c r="W8299" s="25" t="e">
        <f t="shared" si="312"/>
        <v>#DIV/0!</v>
      </c>
      <c r="X8299" s="64"/>
    </row>
    <row r="8300" spans="11:24" x14ac:dyDescent="0.3">
      <c r="K8300" s="31">
        <f>M8300/(L8300+M8300)</f>
        <v>0.95539481615430988</v>
      </c>
      <c r="L8300" s="52">
        <f>COUNTIF($N$6:N8300,FALSE)</f>
        <v>370</v>
      </c>
      <c r="M8300" s="52">
        <f>COUNTIF($N$6:N8300,TRUE)</f>
        <v>7925</v>
      </c>
      <c r="N8300" s="53" t="b">
        <f>O8300=P8300</f>
        <v>1</v>
      </c>
      <c r="O8300" s="53" t="str">
        <f>IF(R8300&gt;0,"+","-")</f>
        <v>-</v>
      </c>
      <c r="P8300" s="53" t="str">
        <f>IF(S8300&gt;0,"+","-")</f>
        <v>-</v>
      </c>
      <c r="R8300" s="23"/>
      <c r="S8300" s="15"/>
      <c r="T8300"/>
      <c r="U8300" s="70"/>
      <c r="V8300" s="71">
        <f t="shared" si="311"/>
        <v>1</v>
      </c>
      <c r="W8300" s="25" t="e">
        <f t="shared" si="312"/>
        <v>#DIV/0!</v>
      </c>
      <c r="X8300" s="64"/>
    </row>
    <row r="8301" spans="11:24" x14ac:dyDescent="0.3">
      <c r="K8301" s="31">
        <f>M8301/(L8301+M8301)</f>
        <v>0.95540019286403088</v>
      </c>
      <c r="L8301" s="52">
        <f>COUNTIF($N$6:N8301,FALSE)</f>
        <v>370</v>
      </c>
      <c r="M8301" s="52">
        <f>COUNTIF($N$6:N8301,TRUE)</f>
        <v>7926</v>
      </c>
      <c r="N8301" s="53" t="b">
        <f>O8301=P8301</f>
        <v>1</v>
      </c>
      <c r="O8301" s="53" t="str">
        <f>IF(R8301&gt;0,"+","-")</f>
        <v>-</v>
      </c>
      <c r="P8301" s="53" t="str">
        <f>IF(S8301&gt;0,"+","-")</f>
        <v>-</v>
      </c>
      <c r="R8301" s="23"/>
      <c r="S8301" s="15"/>
      <c r="T8301"/>
      <c r="U8301" s="70"/>
      <c r="V8301" s="71">
        <f t="shared" si="311"/>
        <v>1</v>
      </c>
      <c r="W8301" s="25" t="e">
        <f t="shared" si="312"/>
        <v>#DIV/0!</v>
      </c>
      <c r="X8301" s="64"/>
    </row>
    <row r="8302" spans="11:24" x14ac:dyDescent="0.3">
      <c r="K8302" s="31">
        <f>M8302/(L8302+M8302)</f>
        <v>0.95540556827769074</v>
      </c>
      <c r="L8302" s="52">
        <f>COUNTIF($N$6:N8302,FALSE)</f>
        <v>370</v>
      </c>
      <c r="M8302" s="52">
        <f>COUNTIF($N$6:N8302,TRUE)</f>
        <v>7927</v>
      </c>
      <c r="N8302" s="53" t="b">
        <f>O8302=P8302</f>
        <v>1</v>
      </c>
      <c r="O8302" s="53" t="str">
        <f>IF(R8302&gt;0,"+","-")</f>
        <v>-</v>
      </c>
      <c r="P8302" s="53" t="str">
        <f>IF(S8302&gt;0,"+","-")</f>
        <v>-</v>
      </c>
      <c r="R8302" s="23"/>
      <c r="S8302" s="15"/>
      <c r="T8302"/>
      <c r="U8302" s="70"/>
      <c r="V8302" s="71">
        <f t="shared" si="311"/>
        <v>1</v>
      </c>
      <c r="W8302" s="25" t="e">
        <f t="shared" si="312"/>
        <v>#DIV/0!</v>
      </c>
      <c r="X8302" s="64"/>
    </row>
    <row r="8303" spans="11:24" x14ac:dyDescent="0.3">
      <c r="K8303" s="31">
        <f>M8303/(L8303+M8303)</f>
        <v>0.95541094239575797</v>
      </c>
      <c r="L8303" s="52">
        <f>COUNTIF($N$6:N8303,FALSE)</f>
        <v>370</v>
      </c>
      <c r="M8303" s="52">
        <f>COUNTIF($N$6:N8303,TRUE)</f>
        <v>7928</v>
      </c>
      <c r="N8303" s="53" t="b">
        <f>O8303=P8303</f>
        <v>1</v>
      </c>
      <c r="O8303" s="53" t="str">
        <f>IF(R8303&gt;0,"+","-")</f>
        <v>-</v>
      </c>
      <c r="P8303" s="53" t="str">
        <f>IF(S8303&gt;0,"+","-")</f>
        <v>-</v>
      </c>
      <c r="R8303" s="23"/>
      <c r="S8303" s="15"/>
      <c r="T8303"/>
      <c r="U8303" s="70"/>
      <c r="V8303" s="71">
        <f t="shared" si="311"/>
        <v>1</v>
      </c>
      <c r="W8303" s="25" t="e">
        <f t="shared" si="312"/>
        <v>#DIV/0!</v>
      </c>
      <c r="X8303" s="64"/>
    </row>
    <row r="8304" spans="11:24" x14ac:dyDescent="0.3">
      <c r="K8304" s="31">
        <f>M8304/(L8304+M8304)</f>
        <v>0.95541631521870107</v>
      </c>
      <c r="L8304" s="52">
        <f>COUNTIF($N$6:N8304,FALSE)</f>
        <v>370</v>
      </c>
      <c r="M8304" s="52">
        <f>COUNTIF($N$6:N8304,TRUE)</f>
        <v>7929</v>
      </c>
      <c r="N8304" s="53" t="b">
        <f>O8304=P8304</f>
        <v>1</v>
      </c>
      <c r="O8304" s="53" t="str">
        <f>IF(R8304&gt;0,"+","-")</f>
        <v>-</v>
      </c>
      <c r="P8304" s="53" t="str">
        <f>IF(S8304&gt;0,"+","-")</f>
        <v>-</v>
      </c>
      <c r="R8304" s="23"/>
      <c r="S8304" s="15"/>
      <c r="T8304"/>
      <c r="U8304" s="70"/>
      <c r="V8304" s="71">
        <f t="shared" si="311"/>
        <v>1</v>
      </c>
      <c r="W8304" s="25" t="e">
        <f t="shared" si="312"/>
        <v>#DIV/0!</v>
      </c>
      <c r="X8304" s="64"/>
    </row>
    <row r="8305" spans="11:24" x14ac:dyDescent="0.3">
      <c r="K8305" s="31">
        <f>M8305/(L8305+M8305)</f>
        <v>0.95542168674698791</v>
      </c>
      <c r="L8305" s="52">
        <f>COUNTIF($N$6:N8305,FALSE)</f>
        <v>370</v>
      </c>
      <c r="M8305" s="52">
        <f>COUNTIF($N$6:N8305,TRUE)</f>
        <v>7930</v>
      </c>
      <c r="N8305" s="53" t="b">
        <f>O8305=P8305</f>
        <v>1</v>
      </c>
      <c r="O8305" s="53" t="str">
        <f>IF(R8305&gt;0,"+","-")</f>
        <v>-</v>
      </c>
      <c r="P8305" s="53" t="str">
        <f>IF(S8305&gt;0,"+","-")</f>
        <v>-</v>
      </c>
      <c r="R8305" s="23"/>
      <c r="S8305" s="15"/>
      <c r="T8305"/>
      <c r="U8305" s="70"/>
      <c r="V8305" s="71">
        <f t="shared" si="311"/>
        <v>1</v>
      </c>
      <c r="W8305" s="25" t="e">
        <f t="shared" si="312"/>
        <v>#DIV/0!</v>
      </c>
      <c r="X8305" s="64"/>
    </row>
    <row r="8306" spans="11:24" x14ac:dyDescent="0.3">
      <c r="K8306" s="31">
        <f>M8306/(L8306+M8306)</f>
        <v>0.95542705698108665</v>
      </c>
      <c r="L8306" s="52">
        <f>COUNTIF($N$6:N8306,FALSE)</f>
        <v>370</v>
      </c>
      <c r="M8306" s="52">
        <f>COUNTIF($N$6:N8306,TRUE)</f>
        <v>7931</v>
      </c>
      <c r="N8306" s="53" t="b">
        <f>O8306=P8306</f>
        <v>1</v>
      </c>
      <c r="O8306" s="53" t="str">
        <f>IF(R8306&gt;0,"+","-")</f>
        <v>-</v>
      </c>
      <c r="P8306" s="53" t="str">
        <f>IF(S8306&gt;0,"+","-")</f>
        <v>-</v>
      </c>
      <c r="R8306" s="23"/>
      <c r="S8306" s="15"/>
      <c r="T8306"/>
      <c r="U8306" s="70"/>
      <c r="V8306" s="71">
        <f t="shared" si="311"/>
        <v>1</v>
      </c>
      <c r="W8306" s="25" t="e">
        <f t="shared" si="312"/>
        <v>#DIV/0!</v>
      </c>
      <c r="X8306" s="64"/>
    </row>
    <row r="8307" spans="11:24" x14ac:dyDescent="0.3">
      <c r="K8307" s="31">
        <f>M8307/(L8307+M8307)</f>
        <v>0.95543242592146471</v>
      </c>
      <c r="L8307" s="52">
        <f>COUNTIF($N$6:N8307,FALSE)</f>
        <v>370</v>
      </c>
      <c r="M8307" s="52">
        <f>COUNTIF($N$6:N8307,TRUE)</f>
        <v>7932</v>
      </c>
      <c r="N8307" s="53" t="b">
        <f>O8307=P8307</f>
        <v>1</v>
      </c>
      <c r="O8307" s="53" t="str">
        <f>IF(R8307&gt;0,"+","-")</f>
        <v>-</v>
      </c>
      <c r="P8307" s="53" t="str">
        <f>IF(S8307&gt;0,"+","-")</f>
        <v>-</v>
      </c>
      <c r="R8307" s="23"/>
      <c r="S8307" s="15"/>
      <c r="T8307"/>
      <c r="U8307" s="70"/>
      <c r="V8307" s="71">
        <f t="shared" si="311"/>
        <v>1</v>
      </c>
      <c r="W8307" s="25" t="e">
        <f t="shared" si="312"/>
        <v>#DIV/0!</v>
      </c>
      <c r="X8307" s="64"/>
    </row>
    <row r="8308" spans="11:24" x14ac:dyDescent="0.3">
      <c r="K8308" s="31">
        <f>M8308/(L8308+M8308)</f>
        <v>0.95543779356858971</v>
      </c>
      <c r="L8308" s="52">
        <f>COUNTIF($N$6:N8308,FALSE)</f>
        <v>370</v>
      </c>
      <c r="M8308" s="52">
        <f>COUNTIF($N$6:N8308,TRUE)</f>
        <v>7933</v>
      </c>
      <c r="N8308" s="53" t="b">
        <f>O8308=P8308</f>
        <v>1</v>
      </c>
      <c r="O8308" s="53" t="str">
        <f>IF(R8308&gt;0,"+","-")</f>
        <v>-</v>
      </c>
      <c r="P8308" s="53" t="str">
        <f>IF(S8308&gt;0,"+","-")</f>
        <v>-</v>
      </c>
      <c r="Q8308" s="14"/>
      <c r="R8308" s="15"/>
      <c r="S8308" s="15"/>
      <c r="T8308"/>
      <c r="U8308" s="70"/>
      <c r="V8308" s="71">
        <f t="shared" si="311"/>
        <v>1</v>
      </c>
      <c r="W8308" s="25" t="e">
        <f t="shared" si="312"/>
        <v>#DIV/0!</v>
      </c>
      <c r="X8308" s="64"/>
    </row>
    <row r="8309" spans="11:24" x14ac:dyDescent="0.3">
      <c r="K8309" s="31">
        <f>M8309/(L8309+M8309)</f>
        <v>0.95544315992292872</v>
      </c>
      <c r="L8309" s="52">
        <f>COUNTIF($N$6:N8309,FALSE)</f>
        <v>370</v>
      </c>
      <c r="M8309" s="52">
        <f>COUNTIF($N$6:N8309,TRUE)</f>
        <v>7934</v>
      </c>
      <c r="N8309" s="53" t="b">
        <f>O8309=P8309</f>
        <v>1</v>
      </c>
      <c r="O8309" s="53" t="str">
        <f>IF(R8309&gt;0,"+","-")</f>
        <v>-</v>
      </c>
      <c r="P8309" s="53" t="str">
        <f>IF(S8309&gt;0,"+","-")</f>
        <v>-</v>
      </c>
      <c r="R8309" s="23"/>
      <c r="S8309" s="15"/>
      <c r="T8309"/>
      <c r="U8309" s="70"/>
      <c r="V8309" s="71">
        <f t="shared" si="311"/>
        <v>1</v>
      </c>
      <c r="W8309" s="25" t="e">
        <f t="shared" si="312"/>
        <v>#DIV/0!</v>
      </c>
      <c r="X8309" s="64"/>
    </row>
    <row r="8310" spans="11:24" x14ac:dyDescent="0.3">
      <c r="K8310" s="31">
        <f>M8310/(L8310+M8310)</f>
        <v>0.95544852498494881</v>
      </c>
      <c r="L8310" s="52">
        <f>COUNTIF($N$6:N8310,FALSE)</f>
        <v>370</v>
      </c>
      <c r="M8310" s="52">
        <f>COUNTIF($N$6:N8310,TRUE)</f>
        <v>7935</v>
      </c>
      <c r="N8310" s="53" t="b">
        <f>O8310=P8310</f>
        <v>1</v>
      </c>
      <c r="O8310" s="53" t="str">
        <f>IF(R8310&gt;0,"+","-")</f>
        <v>-</v>
      </c>
      <c r="P8310" s="53" t="str">
        <f>IF(S8310&gt;0,"+","-")</f>
        <v>-</v>
      </c>
      <c r="R8310" s="23"/>
      <c r="S8310" s="15"/>
      <c r="T8310"/>
      <c r="U8310" s="70"/>
      <c r="V8310" s="71">
        <f t="shared" si="311"/>
        <v>1</v>
      </c>
      <c r="W8310" s="25" t="e">
        <f t="shared" si="312"/>
        <v>#DIV/0!</v>
      </c>
      <c r="X8310" s="64"/>
    </row>
    <row r="8311" spans="11:24" x14ac:dyDescent="0.3">
      <c r="K8311" s="31">
        <f>M8311/(L8311+M8311)</f>
        <v>0.95545388875511683</v>
      </c>
      <c r="L8311" s="52">
        <f>COUNTIF($N$6:N8311,FALSE)</f>
        <v>370</v>
      </c>
      <c r="M8311" s="52">
        <f>COUNTIF($N$6:N8311,TRUE)</f>
        <v>7936</v>
      </c>
      <c r="N8311" s="53" t="b">
        <f>O8311=P8311</f>
        <v>1</v>
      </c>
      <c r="O8311" s="53" t="str">
        <f>IF(R8311&gt;0,"+","-")</f>
        <v>-</v>
      </c>
      <c r="P8311" s="53" t="str">
        <f>IF(S8311&gt;0,"+","-")</f>
        <v>-</v>
      </c>
      <c r="R8311" s="23"/>
      <c r="S8311" s="15"/>
      <c r="T8311"/>
      <c r="U8311" s="70"/>
      <c r="V8311" s="71">
        <f t="shared" si="311"/>
        <v>1</v>
      </c>
      <c r="W8311" s="25" t="e">
        <f t="shared" si="312"/>
        <v>#DIV/0!</v>
      </c>
      <c r="X8311" s="64"/>
    </row>
    <row r="8312" spans="11:24" x14ac:dyDescent="0.3">
      <c r="K8312" s="31">
        <f>M8312/(L8312+M8312)</f>
        <v>0.95545925123389908</v>
      </c>
      <c r="L8312" s="52">
        <f>COUNTIF($N$6:N8312,FALSE)</f>
        <v>370</v>
      </c>
      <c r="M8312" s="52">
        <f>COUNTIF($N$6:N8312,TRUE)</f>
        <v>7937</v>
      </c>
      <c r="N8312" s="53" t="b">
        <f>O8312=P8312</f>
        <v>1</v>
      </c>
      <c r="O8312" s="53" t="str">
        <f>IF(R8312&gt;0,"+","-")</f>
        <v>-</v>
      </c>
      <c r="P8312" s="53" t="str">
        <f>IF(S8312&gt;0,"+","-")</f>
        <v>-</v>
      </c>
      <c r="R8312" s="23"/>
      <c r="S8312" s="15"/>
      <c r="T8312"/>
      <c r="U8312" s="70"/>
      <c r="V8312" s="71">
        <f t="shared" ref="V8312:V8375" si="313">COUNTIF(N8263:N8312,TRUE)/50</f>
        <v>1</v>
      </c>
      <c r="W8312" s="25" t="e">
        <f t="shared" si="312"/>
        <v>#DIV/0!</v>
      </c>
      <c r="X8312" s="64"/>
    </row>
    <row r="8313" spans="11:24" x14ac:dyDescent="0.3">
      <c r="K8313" s="31">
        <f>M8313/(L8313+M8313)</f>
        <v>0.95546461242176217</v>
      </c>
      <c r="L8313" s="52">
        <f>COUNTIF($N$6:N8313,FALSE)</f>
        <v>370</v>
      </c>
      <c r="M8313" s="52">
        <f>COUNTIF($N$6:N8313,TRUE)</f>
        <v>7938</v>
      </c>
      <c r="N8313" s="53" t="b">
        <f>O8313=P8313</f>
        <v>1</v>
      </c>
      <c r="O8313" s="53" t="str">
        <f>IF(R8313&gt;0,"+","-")</f>
        <v>-</v>
      </c>
      <c r="P8313" s="53" t="str">
        <f>IF(S8313&gt;0,"+","-")</f>
        <v>-</v>
      </c>
      <c r="R8313" s="23"/>
      <c r="S8313" s="15"/>
      <c r="T8313"/>
      <c r="U8313" s="70"/>
      <c r="V8313" s="71">
        <f t="shared" si="313"/>
        <v>1</v>
      </c>
      <c r="W8313" s="25" t="e">
        <f t="shared" si="312"/>
        <v>#DIV/0!</v>
      </c>
      <c r="X8313" s="64"/>
    </row>
    <row r="8314" spans="11:24" x14ac:dyDescent="0.3">
      <c r="K8314" s="31">
        <f>M8314/(L8314+M8314)</f>
        <v>0.95546997231917197</v>
      </c>
      <c r="L8314" s="52">
        <f>COUNTIF($N$6:N8314,FALSE)</f>
        <v>370</v>
      </c>
      <c r="M8314" s="52">
        <f>COUNTIF($N$6:N8314,TRUE)</f>
        <v>7939</v>
      </c>
      <c r="N8314" s="53" t="b">
        <f>O8314=P8314</f>
        <v>1</v>
      </c>
      <c r="O8314" s="53" t="str">
        <f>IF(R8314&gt;0,"+","-")</f>
        <v>-</v>
      </c>
      <c r="P8314" s="53" t="str">
        <f>IF(S8314&gt;0,"+","-")</f>
        <v>-</v>
      </c>
      <c r="Q8314" s="14"/>
      <c r="R8314" s="15"/>
      <c r="S8314" s="15"/>
      <c r="T8314"/>
      <c r="U8314" s="70"/>
      <c r="V8314" s="71">
        <f t="shared" si="313"/>
        <v>1</v>
      </c>
      <c r="W8314" s="25" t="e">
        <f t="shared" si="312"/>
        <v>#DIV/0!</v>
      </c>
      <c r="X8314" s="64"/>
    </row>
    <row r="8315" spans="11:24" x14ac:dyDescent="0.3">
      <c r="K8315" s="31">
        <f>M8315/(L8315+M8315)</f>
        <v>0.95547533092659442</v>
      </c>
      <c r="L8315" s="52">
        <f>COUNTIF($N$6:N8315,FALSE)</f>
        <v>370</v>
      </c>
      <c r="M8315" s="52">
        <f>COUNTIF($N$6:N8315,TRUE)</f>
        <v>7940</v>
      </c>
      <c r="N8315" s="53" t="b">
        <f>O8315=P8315</f>
        <v>1</v>
      </c>
      <c r="O8315" s="53" t="str">
        <f>IF(R8315&gt;0,"+","-")</f>
        <v>-</v>
      </c>
      <c r="P8315" s="53" t="str">
        <f>IF(S8315&gt;0,"+","-")</f>
        <v>-</v>
      </c>
      <c r="Q8315" s="14"/>
      <c r="R8315" s="15"/>
      <c r="S8315" s="15"/>
      <c r="T8315"/>
      <c r="U8315" s="70"/>
      <c r="V8315" s="71">
        <f t="shared" si="313"/>
        <v>1</v>
      </c>
      <c r="W8315" s="25" t="e">
        <f t="shared" si="312"/>
        <v>#DIV/0!</v>
      </c>
      <c r="X8315" s="64"/>
    </row>
    <row r="8316" spans="11:24" x14ac:dyDescent="0.3">
      <c r="K8316" s="31">
        <f>M8316/(L8316+M8316)</f>
        <v>0.95548068824449528</v>
      </c>
      <c r="L8316" s="52">
        <f>COUNTIF($N$6:N8316,FALSE)</f>
        <v>370</v>
      </c>
      <c r="M8316" s="52">
        <f>COUNTIF($N$6:N8316,TRUE)</f>
        <v>7941</v>
      </c>
      <c r="N8316" s="53" t="b">
        <f>O8316=P8316</f>
        <v>1</v>
      </c>
      <c r="O8316" s="53" t="str">
        <f>IF(R8316&gt;0,"+","-")</f>
        <v>-</v>
      </c>
      <c r="P8316" s="53" t="str">
        <f>IF(S8316&gt;0,"+","-")</f>
        <v>-</v>
      </c>
      <c r="R8316" s="23"/>
      <c r="S8316" s="15"/>
      <c r="T8316"/>
      <c r="U8316" s="70"/>
      <c r="V8316" s="71">
        <f t="shared" si="313"/>
        <v>1</v>
      </c>
      <c r="W8316" s="25" t="e">
        <f t="shared" si="312"/>
        <v>#DIV/0!</v>
      </c>
      <c r="X8316" s="64"/>
    </row>
    <row r="8317" spans="11:24" x14ac:dyDescent="0.3">
      <c r="K8317" s="31">
        <f>M8317/(L8317+M8317)</f>
        <v>0.95548604427333972</v>
      </c>
      <c r="L8317" s="52">
        <f>COUNTIF($N$6:N8317,FALSE)</f>
        <v>370</v>
      </c>
      <c r="M8317" s="52">
        <f>COUNTIF($N$6:N8317,TRUE)</f>
        <v>7942</v>
      </c>
      <c r="N8317" s="53" t="b">
        <f>O8317=P8317</f>
        <v>1</v>
      </c>
      <c r="O8317" s="53" t="str">
        <f>IF(R8317&gt;0,"+","-")</f>
        <v>-</v>
      </c>
      <c r="P8317" s="53" t="str">
        <f>IF(S8317&gt;0,"+","-")</f>
        <v>-</v>
      </c>
      <c r="R8317" s="23"/>
      <c r="S8317" s="15"/>
      <c r="T8317"/>
      <c r="U8317" s="70"/>
      <c r="V8317" s="71">
        <f t="shared" si="313"/>
        <v>1</v>
      </c>
      <c r="W8317" s="25" t="e">
        <f t="shared" si="312"/>
        <v>#DIV/0!</v>
      </c>
      <c r="X8317" s="64"/>
    </row>
    <row r="8318" spans="11:24" x14ac:dyDescent="0.3">
      <c r="K8318" s="31">
        <f>M8318/(L8318+M8318)</f>
        <v>0.95549139901359315</v>
      </c>
      <c r="L8318" s="52">
        <f>COUNTIF($N$6:N8318,FALSE)</f>
        <v>370</v>
      </c>
      <c r="M8318" s="52">
        <f>COUNTIF($N$6:N8318,TRUE)</f>
        <v>7943</v>
      </c>
      <c r="N8318" s="53" t="b">
        <f>O8318=P8318</f>
        <v>1</v>
      </c>
      <c r="O8318" s="53" t="str">
        <f>IF(R8318&gt;0,"+","-")</f>
        <v>-</v>
      </c>
      <c r="P8318" s="53" t="str">
        <f>IF(S8318&gt;0,"+","-")</f>
        <v>-</v>
      </c>
      <c r="R8318" s="23"/>
      <c r="S8318" s="15"/>
      <c r="T8318"/>
      <c r="U8318" s="70"/>
      <c r="V8318" s="71">
        <f t="shared" si="313"/>
        <v>1</v>
      </c>
      <c r="W8318" s="25" t="e">
        <f t="shared" si="312"/>
        <v>#DIV/0!</v>
      </c>
      <c r="X8318" s="64"/>
    </row>
    <row r="8319" spans="11:24" x14ac:dyDescent="0.3">
      <c r="K8319" s="31">
        <f>M8319/(L8319+M8319)</f>
        <v>0.95549675246572052</v>
      </c>
      <c r="L8319" s="52">
        <f>COUNTIF($N$6:N8319,FALSE)</f>
        <v>370</v>
      </c>
      <c r="M8319" s="52">
        <f>COUNTIF($N$6:N8319,TRUE)</f>
        <v>7944</v>
      </c>
      <c r="N8319" s="53" t="b">
        <f>O8319=P8319</f>
        <v>1</v>
      </c>
      <c r="O8319" s="53" t="str">
        <f>IF(R8319&gt;0,"+","-")</f>
        <v>-</v>
      </c>
      <c r="P8319" s="53" t="str">
        <f>IF(S8319&gt;0,"+","-")</f>
        <v>-</v>
      </c>
      <c r="Q8319" s="14"/>
      <c r="R8319" s="15"/>
      <c r="S8319" s="15"/>
      <c r="T8319"/>
      <c r="U8319" s="70"/>
      <c r="V8319" s="71">
        <f t="shared" si="313"/>
        <v>1</v>
      </c>
      <c r="W8319" s="25" t="e">
        <f t="shared" si="312"/>
        <v>#DIV/0!</v>
      </c>
      <c r="X8319" s="64"/>
    </row>
    <row r="8320" spans="11:24" x14ac:dyDescent="0.3">
      <c r="K8320" s="31">
        <f>M8320/(L8320+M8320)</f>
        <v>0.95550210463018637</v>
      </c>
      <c r="L8320" s="52">
        <f>COUNTIF($N$6:N8320,FALSE)</f>
        <v>370</v>
      </c>
      <c r="M8320" s="52">
        <f>COUNTIF($N$6:N8320,TRUE)</f>
        <v>7945</v>
      </c>
      <c r="N8320" s="53" t="b">
        <f>O8320=P8320</f>
        <v>1</v>
      </c>
      <c r="O8320" s="53" t="str">
        <f>IF(R8320&gt;0,"+","-")</f>
        <v>-</v>
      </c>
      <c r="P8320" s="53" t="str">
        <f>IF(S8320&gt;0,"+","-")</f>
        <v>-</v>
      </c>
      <c r="R8320" s="23"/>
      <c r="S8320" s="15"/>
      <c r="T8320"/>
      <c r="U8320" s="70"/>
      <c r="V8320" s="71">
        <f t="shared" si="313"/>
        <v>1</v>
      </c>
      <c r="W8320" s="25" t="e">
        <f t="shared" si="312"/>
        <v>#DIV/0!</v>
      </c>
      <c r="X8320" s="64"/>
    </row>
    <row r="8321" spans="11:24" x14ac:dyDescent="0.3">
      <c r="K8321" s="31">
        <f>M8321/(L8321+M8321)</f>
        <v>0.95550745550745553</v>
      </c>
      <c r="L8321" s="52">
        <f>COUNTIF($N$6:N8321,FALSE)</f>
        <v>370</v>
      </c>
      <c r="M8321" s="52">
        <f>COUNTIF($N$6:N8321,TRUE)</f>
        <v>7946</v>
      </c>
      <c r="N8321" s="53" t="b">
        <f>O8321=P8321</f>
        <v>1</v>
      </c>
      <c r="O8321" s="53" t="str">
        <f>IF(R8321&gt;0,"+","-")</f>
        <v>-</v>
      </c>
      <c r="P8321" s="53" t="str">
        <f>IF(S8321&gt;0,"+","-")</f>
        <v>-</v>
      </c>
      <c r="R8321" s="23"/>
      <c r="S8321" s="15"/>
      <c r="T8321"/>
      <c r="U8321" s="70"/>
      <c r="V8321" s="71">
        <f t="shared" si="313"/>
        <v>1</v>
      </c>
      <c r="W8321" s="25" t="e">
        <f t="shared" si="312"/>
        <v>#DIV/0!</v>
      </c>
      <c r="X8321" s="64"/>
    </row>
    <row r="8322" spans="11:24" x14ac:dyDescent="0.3">
      <c r="K8322" s="31">
        <f>M8322/(L8322+M8322)</f>
        <v>0.95551280509799208</v>
      </c>
      <c r="L8322" s="52">
        <f>COUNTIF($N$6:N8322,FALSE)</f>
        <v>370</v>
      </c>
      <c r="M8322" s="52">
        <f>COUNTIF($N$6:N8322,TRUE)</f>
        <v>7947</v>
      </c>
      <c r="N8322" s="53" t="b">
        <f>O8322=P8322</f>
        <v>1</v>
      </c>
      <c r="O8322" s="53" t="str">
        <f>IF(R8322&gt;0,"+","-")</f>
        <v>-</v>
      </c>
      <c r="P8322" s="53" t="str">
        <f>IF(S8322&gt;0,"+","-")</f>
        <v>-</v>
      </c>
      <c r="R8322" s="23"/>
      <c r="S8322" s="15"/>
      <c r="T8322"/>
      <c r="U8322" s="70"/>
      <c r="V8322" s="71">
        <f t="shared" si="313"/>
        <v>1</v>
      </c>
      <c r="W8322" s="25" t="e">
        <f t="shared" si="312"/>
        <v>#DIV/0!</v>
      </c>
      <c r="X8322" s="64"/>
    </row>
    <row r="8323" spans="11:24" x14ac:dyDescent="0.3">
      <c r="K8323" s="31">
        <f>M8323/(L8323+M8323)</f>
        <v>0.95551815340226021</v>
      </c>
      <c r="L8323" s="52">
        <f>COUNTIF($N$6:N8323,FALSE)</f>
        <v>370</v>
      </c>
      <c r="M8323" s="52">
        <f>COUNTIF($N$6:N8323,TRUE)</f>
        <v>7948</v>
      </c>
      <c r="N8323" s="53" t="b">
        <f>O8323=P8323</f>
        <v>1</v>
      </c>
      <c r="O8323" s="53" t="str">
        <f>IF(R8323&gt;0,"+","-")</f>
        <v>-</v>
      </c>
      <c r="P8323" s="53" t="str">
        <f>IF(S8323&gt;0,"+","-")</f>
        <v>-</v>
      </c>
      <c r="R8323" s="23"/>
      <c r="S8323" s="15"/>
      <c r="T8323"/>
      <c r="U8323" s="70"/>
      <c r="V8323" s="71">
        <f t="shared" si="313"/>
        <v>1</v>
      </c>
      <c r="W8323" s="25" t="e">
        <f t="shared" si="312"/>
        <v>#DIV/0!</v>
      </c>
      <c r="X8323" s="64"/>
    </row>
    <row r="8324" spans="11:24" x14ac:dyDescent="0.3">
      <c r="K8324" s="31">
        <f>M8324/(L8324+M8324)</f>
        <v>0.95552350042072365</v>
      </c>
      <c r="L8324" s="52">
        <f>COUNTIF($N$6:N8324,FALSE)</f>
        <v>370</v>
      </c>
      <c r="M8324" s="52">
        <f>COUNTIF($N$6:N8324,TRUE)</f>
        <v>7949</v>
      </c>
      <c r="N8324" s="53" t="b">
        <f>O8324=P8324</f>
        <v>1</v>
      </c>
      <c r="O8324" s="53" t="str">
        <f>IF(R8324&gt;0,"+","-")</f>
        <v>-</v>
      </c>
      <c r="P8324" s="53" t="str">
        <f>IF(S8324&gt;0,"+","-")</f>
        <v>-</v>
      </c>
      <c r="Q8324" s="14"/>
      <c r="R8324" s="15"/>
      <c r="S8324" s="15"/>
      <c r="T8324"/>
      <c r="U8324" s="70"/>
      <c r="V8324" s="71">
        <f t="shared" si="313"/>
        <v>1</v>
      </c>
      <c r="W8324" s="25" t="e">
        <f t="shared" si="312"/>
        <v>#DIV/0!</v>
      </c>
      <c r="X8324" s="64"/>
    </row>
    <row r="8325" spans="11:24" x14ac:dyDescent="0.3">
      <c r="K8325" s="31">
        <f>M8325/(L8325+M8325)</f>
        <v>0.95552884615384615</v>
      </c>
      <c r="L8325" s="52">
        <f>COUNTIF($N$6:N8325,FALSE)</f>
        <v>370</v>
      </c>
      <c r="M8325" s="52">
        <f>COUNTIF($N$6:N8325,TRUE)</f>
        <v>7950</v>
      </c>
      <c r="N8325" s="53" t="b">
        <f>O8325=P8325</f>
        <v>1</v>
      </c>
      <c r="O8325" s="53" t="str">
        <f>IF(R8325&gt;0,"+","-")</f>
        <v>-</v>
      </c>
      <c r="P8325" s="53" t="str">
        <f>IF(S8325&gt;0,"+","-")</f>
        <v>-</v>
      </c>
      <c r="R8325" s="23"/>
      <c r="S8325" s="15"/>
      <c r="T8325"/>
      <c r="U8325" s="70"/>
      <c r="V8325" s="71">
        <f t="shared" si="313"/>
        <v>1</v>
      </c>
      <c r="W8325" s="25" t="e">
        <f t="shared" si="312"/>
        <v>#DIV/0!</v>
      </c>
      <c r="X8325" s="64"/>
    </row>
    <row r="8326" spans="11:24" x14ac:dyDescent="0.3">
      <c r="K8326" s="31">
        <f>M8326/(L8326+M8326)</f>
        <v>0.9555341906020911</v>
      </c>
      <c r="L8326" s="52">
        <f>COUNTIF($N$6:N8326,FALSE)</f>
        <v>370</v>
      </c>
      <c r="M8326" s="52">
        <f>COUNTIF($N$6:N8326,TRUE)</f>
        <v>7951</v>
      </c>
      <c r="N8326" s="53" t="b">
        <f>O8326=P8326</f>
        <v>1</v>
      </c>
      <c r="O8326" s="53" t="str">
        <f>IF(R8326&gt;0,"+","-")</f>
        <v>-</v>
      </c>
      <c r="P8326" s="53" t="str">
        <f>IF(S8326&gt;0,"+","-")</f>
        <v>-</v>
      </c>
      <c r="R8326" s="23"/>
      <c r="S8326" s="15"/>
      <c r="T8326"/>
      <c r="U8326" s="70"/>
      <c r="V8326" s="71">
        <f t="shared" si="313"/>
        <v>1</v>
      </c>
      <c r="W8326" s="25" t="e">
        <f t="shared" si="312"/>
        <v>#DIV/0!</v>
      </c>
      <c r="X8326" s="64"/>
    </row>
    <row r="8327" spans="11:24" x14ac:dyDescent="0.3">
      <c r="K8327" s="31">
        <f>M8327/(L8327+M8327)</f>
        <v>0.9555395337659216</v>
      </c>
      <c r="L8327" s="52">
        <f>COUNTIF($N$6:N8327,FALSE)</f>
        <v>370</v>
      </c>
      <c r="M8327" s="52">
        <f>COUNTIF($N$6:N8327,TRUE)</f>
        <v>7952</v>
      </c>
      <c r="N8327" s="53" t="b">
        <f>O8327=P8327</f>
        <v>1</v>
      </c>
      <c r="O8327" s="53" t="str">
        <f>IF(R8327&gt;0,"+","-")</f>
        <v>-</v>
      </c>
      <c r="P8327" s="53" t="str">
        <f>IF(S8327&gt;0,"+","-")</f>
        <v>-</v>
      </c>
      <c r="R8327" s="23"/>
      <c r="S8327" s="15"/>
      <c r="T8327"/>
      <c r="U8327" s="70"/>
      <c r="V8327" s="71">
        <f t="shared" si="313"/>
        <v>1</v>
      </c>
      <c r="W8327" s="25" t="e">
        <f t="shared" si="312"/>
        <v>#DIV/0!</v>
      </c>
      <c r="X8327" s="64"/>
    </row>
    <row r="8328" spans="11:24" x14ac:dyDescent="0.3">
      <c r="K8328" s="31">
        <f>M8328/(L8328+M8328)</f>
        <v>0.95554487564580082</v>
      </c>
      <c r="L8328" s="52">
        <f>COUNTIF($N$6:N8328,FALSE)</f>
        <v>370</v>
      </c>
      <c r="M8328" s="52">
        <f>COUNTIF($N$6:N8328,TRUE)</f>
        <v>7953</v>
      </c>
      <c r="N8328" s="53" t="b">
        <f>O8328=P8328</f>
        <v>1</v>
      </c>
      <c r="O8328" s="53" t="str">
        <f>IF(R8328&gt;0,"+","-")</f>
        <v>-</v>
      </c>
      <c r="P8328" s="53" t="str">
        <f>IF(S8328&gt;0,"+","-")</f>
        <v>-</v>
      </c>
      <c r="R8328" s="23"/>
      <c r="S8328" s="15"/>
      <c r="T8328"/>
      <c r="U8328" s="70"/>
      <c r="V8328" s="71">
        <f t="shared" si="313"/>
        <v>1</v>
      </c>
      <c r="W8328" s="25" t="e">
        <f t="shared" si="312"/>
        <v>#DIV/0!</v>
      </c>
      <c r="X8328" s="64"/>
    </row>
    <row r="8329" spans="11:24" x14ac:dyDescent="0.3">
      <c r="K8329" s="31">
        <f>M8329/(L8329+M8329)</f>
        <v>0.95555021624219127</v>
      </c>
      <c r="L8329" s="52">
        <f>COUNTIF($N$6:N8329,FALSE)</f>
        <v>370</v>
      </c>
      <c r="M8329" s="52">
        <f>COUNTIF($N$6:N8329,TRUE)</f>
        <v>7954</v>
      </c>
      <c r="N8329" s="53" t="b">
        <f>O8329=P8329</f>
        <v>1</v>
      </c>
      <c r="O8329" s="53" t="str">
        <f>IF(R8329&gt;0,"+","-")</f>
        <v>-</v>
      </c>
      <c r="P8329" s="53" t="str">
        <f>IF(S8329&gt;0,"+","-")</f>
        <v>-</v>
      </c>
      <c r="R8329" s="23"/>
      <c r="S8329" s="15"/>
      <c r="T8329"/>
      <c r="U8329" s="70"/>
      <c r="V8329" s="71">
        <f t="shared" si="313"/>
        <v>1</v>
      </c>
      <c r="W8329" s="25" t="e">
        <f t="shared" si="312"/>
        <v>#DIV/0!</v>
      </c>
      <c r="X8329" s="64"/>
    </row>
    <row r="8330" spans="11:24" x14ac:dyDescent="0.3">
      <c r="K8330" s="31">
        <f>M8330/(L8330+M8330)</f>
        <v>0.9555555555555556</v>
      </c>
      <c r="L8330" s="52">
        <f>COUNTIF($N$6:N8330,FALSE)</f>
        <v>370</v>
      </c>
      <c r="M8330" s="52">
        <f>COUNTIF($N$6:N8330,TRUE)</f>
        <v>7955</v>
      </c>
      <c r="N8330" s="53" t="b">
        <f>O8330=P8330</f>
        <v>1</v>
      </c>
      <c r="O8330" s="53" t="str">
        <f>IF(R8330&gt;0,"+","-")</f>
        <v>-</v>
      </c>
      <c r="P8330" s="53" t="str">
        <f>IF(S8330&gt;0,"+","-")</f>
        <v>-</v>
      </c>
      <c r="R8330" s="23"/>
      <c r="S8330" s="15"/>
      <c r="T8330"/>
      <c r="U8330" s="70"/>
      <c r="V8330" s="71">
        <f t="shared" si="313"/>
        <v>1</v>
      </c>
      <c r="W8330" s="25" t="e">
        <f t="shared" si="312"/>
        <v>#DIV/0!</v>
      </c>
      <c r="X8330" s="64"/>
    </row>
    <row r="8331" spans="11:24" x14ac:dyDescent="0.3">
      <c r="K8331" s="31">
        <f>M8331/(L8331+M8331)</f>
        <v>0.95556089358635599</v>
      </c>
      <c r="L8331" s="52">
        <f>COUNTIF($N$6:N8331,FALSE)</f>
        <v>370</v>
      </c>
      <c r="M8331" s="52">
        <f>COUNTIF($N$6:N8331,TRUE)</f>
        <v>7956</v>
      </c>
      <c r="N8331" s="53" t="b">
        <f>O8331=P8331</f>
        <v>1</v>
      </c>
      <c r="O8331" s="53" t="str">
        <f>IF(R8331&gt;0,"+","-")</f>
        <v>-</v>
      </c>
      <c r="P8331" s="53" t="str">
        <f>IF(S8331&gt;0,"+","-")</f>
        <v>-</v>
      </c>
      <c r="R8331" s="23"/>
      <c r="S8331" s="15"/>
      <c r="T8331"/>
      <c r="U8331" s="70"/>
      <c r="V8331" s="71">
        <f t="shared" si="313"/>
        <v>1</v>
      </c>
      <c r="W8331" s="25" t="e">
        <f t="shared" si="312"/>
        <v>#DIV/0!</v>
      </c>
      <c r="X8331" s="64"/>
    </row>
    <row r="8332" spans="11:24" x14ac:dyDescent="0.3">
      <c r="K8332" s="31">
        <f>M8332/(L8332+M8332)</f>
        <v>0.95556623033505461</v>
      </c>
      <c r="L8332" s="52">
        <f>COUNTIF($N$6:N8332,FALSE)</f>
        <v>370</v>
      </c>
      <c r="M8332" s="52">
        <f>COUNTIF($N$6:N8332,TRUE)</f>
        <v>7957</v>
      </c>
      <c r="N8332" s="53" t="b">
        <f>O8332=P8332</f>
        <v>1</v>
      </c>
      <c r="O8332" s="53" t="str">
        <f>IF(R8332&gt;0,"+","-")</f>
        <v>-</v>
      </c>
      <c r="P8332" s="53" t="str">
        <f>IF(S8332&gt;0,"+","-")</f>
        <v>-</v>
      </c>
      <c r="Q8332" s="14"/>
      <c r="R8332" s="15"/>
      <c r="S8332" s="15"/>
      <c r="T8332"/>
      <c r="U8332" s="70"/>
      <c r="V8332" s="71">
        <f t="shared" si="313"/>
        <v>1</v>
      </c>
      <c r="W8332" s="25" t="e">
        <f t="shared" si="312"/>
        <v>#DIV/0!</v>
      </c>
      <c r="X8332" s="64"/>
    </row>
    <row r="8333" spans="11:24" x14ac:dyDescent="0.3">
      <c r="K8333" s="31">
        <f>M8333/(L8333+M8333)</f>
        <v>0.95557156580211333</v>
      </c>
      <c r="L8333" s="52">
        <f>COUNTIF($N$6:N8333,FALSE)</f>
        <v>370</v>
      </c>
      <c r="M8333" s="52">
        <f>COUNTIF($N$6:N8333,TRUE)</f>
        <v>7958</v>
      </c>
      <c r="N8333" s="53" t="b">
        <f>O8333=P8333</f>
        <v>1</v>
      </c>
      <c r="O8333" s="53" t="str">
        <f>IF(R8333&gt;0,"+","-")</f>
        <v>-</v>
      </c>
      <c r="P8333" s="53" t="str">
        <f>IF(S8333&gt;0,"+","-")</f>
        <v>-</v>
      </c>
      <c r="R8333" s="23"/>
      <c r="S8333" s="15"/>
      <c r="T8333"/>
      <c r="U8333" s="70"/>
      <c r="V8333" s="71">
        <f t="shared" si="313"/>
        <v>1</v>
      </c>
      <c r="W8333" s="25" t="e">
        <f t="shared" si="312"/>
        <v>#DIV/0!</v>
      </c>
      <c r="X8333" s="64"/>
    </row>
    <row r="8334" spans="11:24" x14ac:dyDescent="0.3">
      <c r="K8334" s="31">
        <f>M8334/(L8334+M8334)</f>
        <v>0.95557689998799378</v>
      </c>
      <c r="L8334" s="52">
        <f>COUNTIF($N$6:N8334,FALSE)</f>
        <v>370</v>
      </c>
      <c r="M8334" s="52">
        <f>COUNTIF($N$6:N8334,TRUE)</f>
        <v>7959</v>
      </c>
      <c r="N8334" s="53" t="b">
        <f>O8334=P8334</f>
        <v>1</v>
      </c>
      <c r="O8334" s="53" t="str">
        <f>IF(R8334&gt;0,"+","-")</f>
        <v>-</v>
      </c>
      <c r="P8334" s="53" t="str">
        <f>IF(S8334&gt;0,"+","-")</f>
        <v>-</v>
      </c>
      <c r="R8334" s="23"/>
      <c r="S8334" s="15"/>
      <c r="T8334"/>
      <c r="U8334" s="70"/>
      <c r="V8334" s="71">
        <f t="shared" si="313"/>
        <v>1</v>
      </c>
      <c r="W8334" s="25" t="e">
        <f t="shared" si="312"/>
        <v>#DIV/0!</v>
      </c>
      <c r="X8334" s="64"/>
    </row>
    <row r="8335" spans="11:24" x14ac:dyDescent="0.3">
      <c r="K8335" s="31">
        <f>M8335/(L8335+M8335)</f>
        <v>0.95558223289315725</v>
      </c>
      <c r="L8335" s="52">
        <f>COUNTIF($N$6:N8335,FALSE)</f>
        <v>370</v>
      </c>
      <c r="M8335" s="52">
        <f>COUNTIF($N$6:N8335,TRUE)</f>
        <v>7960</v>
      </c>
      <c r="N8335" s="53" t="b">
        <f>O8335=P8335</f>
        <v>1</v>
      </c>
      <c r="O8335" s="53" t="str">
        <f>IF(R8335&gt;0,"+","-")</f>
        <v>-</v>
      </c>
      <c r="P8335" s="53" t="str">
        <f>IF(S8335&gt;0,"+","-")</f>
        <v>-</v>
      </c>
      <c r="R8335" s="23"/>
      <c r="S8335" s="15"/>
      <c r="T8335"/>
      <c r="U8335" s="70"/>
      <c r="V8335" s="71">
        <f t="shared" si="313"/>
        <v>1</v>
      </c>
      <c r="W8335" s="25" t="e">
        <f t="shared" si="312"/>
        <v>#DIV/0!</v>
      </c>
      <c r="X8335" s="64"/>
    </row>
    <row r="8336" spans="11:24" x14ac:dyDescent="0.3">
      <c r="K8336" s="31">
        <f>M8336/(L8336+M8336)</f>
        <v>0.95558756451806504</v>
      </c>
      <c r="L8336" s="52">
        <f>COUNTIF($N$6:N8336,FALSE)</f>
        <v>370</v>
      </c>
      <c r="M8336" s="52">
        <f>COUNTIF($N$6:N8336,TRUE)</f>
        <v>7961</v>
      </c>
      <c r="N8336" s="53" t="b">
        <f>O8336=P8336</f>
        <v>1</v>
      </c>
      <c r="O8336" s="53" t="str">
        <f>IF(R8336&gt;0,"+","-")</f>
        <v>-</v>
      </c>
      <c r="P8336" s="53" t="str">
        <f>IF(S8336&gt;0,"+","-")</f>
        <v>-</v>
      </c>
      <c r="R8336" s="23"/>
      <c r="S8336" s="15"/>
      <c r="T8336"/>
      <c r="U8336" s="70"/>
      <c r="V8336" s="71">
        <f t="shared" si="313"/>
        <v>1</v>
      </c>
      <c r="W8336" s="25" t="e">
        <f t="shared" si="312"/>
        <v>#DIV/0!</v>
      </c>
      <c r="X8336" s="64"/>
    </row>
    <row r="8337" spans="11:24" x14ac:dyDescent="0.3">
      <c r="K8337" s="31">
        <f>M8337/(L8337+M8337)</f>
        <v>0.95559289486317811</v>
      </c>
      <c r="L8337" s="52">
        <f>COUNTIF($N$6:N8337,FALSE)</f>
        <v>370</v>
      </c>
      <c r="M8337" s="52">
        <f>COUNTIF($N$6:N8337,TRUE)</f>
        <v>7962</v>
      </c>
      <c r="N8337" s="53" t="b">
        <f>O8337=P8337</f>
        <v>1</v>
      </c>
      <c r="O8337" s="53" t="str">
        <f>IF(R8337&gt;0,"+","-")</f>
        <v>-</v>
      </c>
      <c r="P8337" s="53" t="str">
        <f>IF(S8337&gt;0,"+","-")</f>
        <v>-</v>
      </c>
      <c r="R8337" s="23"/>
      <c r="S8337" s="15"/>
      <c r="T8337"/>
      <c r="U8337" s="70"/>
      <c r="V8337" s="71">
        <f t="shared" si="313"/>
        <v>1</v>
      </c>
      <c r="W8337" s="25" t="e">
        <f t="shared" si="312"/>
        <v>#DIV/0!</v>
      </c>
      <c r="X8337" s="64"/>
    </row>
    <row r="8338" spans="11:24" x14ac:dyDescent="0.3">
      <c r="K8338" s="31">
        <f>M8338/(L8338+M8338)</f>
        <v>0.95559822392895721</v>
      </c>
      <c r="L8338" s="52">
        <f>COUNTIF($N$6:N8338,FALSE)</f>
        <v>370</v>
      </c>
      <c r="M8338" s="52">
        <f>COUNTIF($N$6:N8338,TRUE)</f>
        <v>7963</v>
      </c>
      <c r="N8338" s="53" t="b">
        <f>O8338=P8338</f>
        <v>1</v>
      </c>
      <c r="O8338" s="53" t="str">
        <f>IF(R8338&gt;0,"+","-")</f>
        <v>-</v>
      </c>
      <c r="P8338" s="53" t="str">
        <f>IF(S8338&gt;0,"+","-")</f>
        <v>-</v>
      </c>
      <c r="R8338" s="23"/>
      <c r="S8338" s="15"/>
      <c r="T8338"/>
      <c r="U8338" s="70"/>
      <c r="V8338" s="71">
        <f t="shared" si="313"/>
        <v>1</v>
      </c>
      <c r="W8338" s="25" t="e">
        <f t="shared" si="312"/>
        <v>#DIV/0!</v>
      </c>
      <c r="X8338" s="64"/>
    </row>
    <row r="8339" spans="11:24" x14ac:dyDescent="0.3">
      <c r="K8339" s="31">
        <f>M8339/(L8339+M8339)</f>
        <v>0.95560355171586275</v>
      </c>
      <c r="L8339" s="52">
        <f>COUNTIF($N$6:N8339,FALSE)</f>
        <v>370</v>
      </c>
      <c r="M8339" s="52">
        <f>COUNTIF($N$6:N8339,TRUE)</f>
        <v>7964</v>
      </c>
      <c r="N8339" s="53" t="b">
        <f>O8339=P8339</f>
        <v>1</v>
      </c>
      <c r="O8339" s="53" t="str">
        <f>IF(R8339&gt;0,"+","-")</f>
        <v>-</v>
      </c>
      <c r="P8339" s="53" t="str">
        <f>IF(S8339&gt;0,"+","-")</f>
        <v>-</v>
      </c>
      <c r="R8339" s="23"/>
      <c r="S8339" s="15"/>
      <c r="T8339"/>
      <c r="U8339" s="70"/>
      <c r="V8339" s="71">
        <f t="shared" si="313"/>
        <v>1</v>
      </c>
      <c r="W8339" s="25" t="e">
        <f t="shared" si="312"/>
        <v>#DIV/0!</v>
      </c>
      <c r="X8339" s="64"/>
    </row>
    <row r="8340" spans="11:24" x14ac:dyDescent="0.3">
      <c r="K8340" s="31">
        <f>M8340/(L8340+M8340)</f>
        <v>0.95560887822435514</v>
      </c>
      <c r="L8340" s="52">
        <f>COUNTIF($N$6:N8340,FALSE)</f>
        <v>370</v>
      </c>
      <c r="M8340" s="52">
        <f>COUNTIF($N$6:N8340,TRUE)</f>
        <v>7965</v>
      </c>
      <c r="N8340" s="53" t="b">
        <f>O8340=P8340</f>
        <v>1</v>
      </c>
      <c r="O8340" s="53" t="str">
        <f>IF(R8340&gt;0,"+","-")</f>
        <v>-</v>
      </c>
      <c r="P8340" s="53" t="str">
        <f>IF(S8340&gt;0,"+","-")</f>
        <v>-</v>
      </c>
      <c r="R8340" s="23"/>
      <c r="S8340" s="15"/>
      <c r="T8340"/>
      <c r="U8340" s="70"/>
      <c r="V8340" s="71">
        <f t="shared" si="313"/>
        <v>1</v>
      </c>
      <c r="W8340" s="25" t="e">
        <f t="shared" si="312"/>
        <v>#DIV/0!</v>
      </c>
      <c r="X8340" s="64"/>
    </row>
    <row r="8341" spans="11:24" x14ac:dyDescent="0.3">
      <c r="K8341" s="31">
        <f>M8341/(L8341+M8341)</f>
        <v>0.95561420345489445</v>
      </c>
      <c r="L8341" s="52">
        <f>COUNTIF($N$6:N8341,FALSE)</f>
        <v>370</v>
      </c>
      <c r="M8341" s="52">
        <f>COUNTIF($N$6:N8341,TRUE)</f>
        <v>7966</v>
      </c>
      <c r="N8341" s="53" t="b">
        <f>O8341=P8341</f>
        <v>1</v>
      </c>
      <c r="O8341" s="53" t="str">
        <f>IF(R8341&gt;0,"+","-")</f>
        <v>-</v>
      </c>
      <c r="P8341" s="53" t="str">
        <f>IF(S8341&gt;0,"+","-")</f>
        <v>-</v>
      </c>
      <c r="R8341" s="23"/>
      <c r="S8341" s="15"/>
      <c r="T8341"/>
      <c r="U8341" s="70"/>
      <c r="V8341" s="71">
        <f t="shared" si="313"/>
        <v>1</v>
      </c>
      <c r="W8341" s="25" t="e">
        <f t="shared" si="312"/>
        <v>#DIV/0!</v>
      </c>
      <c r="X8341" s="64"/>
    </row>
    <row r="8342" spans="11:24" x14ac:dyDescent="0.3">
      <c r="K8342" s="31">
        <f>M8342/(L8342+M8342)</f>
        <v>0.95561952740794054</v>
      </c>
      <c r="L8342" s="52">
        <f>COUNTIF($N$6:N8342,FALSE)</f>
        <v>370</v>
      </c>
      <c r="M8342" s="52">
        <f>COUNTIF($N$6:N8342,TRUE)</f>
        <v>7967</v>
      </c>
      <c r="N8342" s="53" t="b">
        <f>O8342=P8342</f>
        <v>1</v>
      </c>
      <c r="O8342" s="53" t="str">
        <f>IF(R8342&gt;0,"+","-")</f>
        <v>-</v>
      </c>
      <c r="P8342" s="53" t="str">
        <f>IF(S8342&gt;0,"+","-")</f>
        <v>-</v>
      </c>
      <c r="R8342" s="23"/>
      <c r="S8342" s="15"/>
      <c r="T8342"/>
      <c r="U8342" s="70"/>
      <c r="V8342" s="71">
        <f t="shared" si="313"/>
        <v>1</v>
      </c>
      <c r="W8342" s="25" t="e">
        <f t="shared" si="312"/>
        <v>#DIV/0!</v>
      </c>
      <c r="X8342" s="64"/>
    </row>
    <row r="8343" spans="11:24" x14ac:dyDescent="0.3">
      <c r="K8343" s="31">
        <f>M8343/(L8343+M8343)</f>
        <v>0.95562485008395304</v>
      </c>
      <c r="L8343" s="52">
        <f>COUNTIF($N$6:N8343,FALSE)</f>
        <v>370</v>
      </c>
      <c r="M8343" s="52">
        <f>COUNTIF($N$6:N8343,TRUE)</f>
        <v>7968</v>
      </c>
      <c r="N8343" s="53" t="b">
        <f>O8343=P8343</f>
        <v>1</v>
      </c>
      <c r="O8343" s="53" t="str">
        <f>IF(R8343&gt;0,"+","-")</f>
        <v>-</v>
      </c>
      <c r="P8343" s="53" t="str">
        <f>IF(S8343&gt;0,"+","-")</f>
        <v>-</v>
      </c>
      <c r="R8343" s="23"/>
      <c r="S8343" s="15"/>
      <c r="T8343"/>
      <c r="U8343" s="70"/>
      <c r="V8343" s="71">
        <f t="shared" si="313"/>
        <v>1</v>
      </c>
      <c r="W8343" s="25" t="e">
        <f t="shared" si="312"/>
        <v>#DIV/0!</v>
      </c>
      <c r="X8343" s="64"/>
    </row>
    <row r="8344" spans="11:24" x14ac:dyDescent="0.3">
      <c r="K8344" s="31">
        <f>M8344/(L8344+M8344)</f>
        <v>0.95563017148339124</v>
      </c>
      <c r="L8344" s="52">
        <f>COUNTIF($N$6:N8344,FALSE)</f>
        <v>370</v>
      </c>
      <c r="M8344" s="52">
        <f>COUNTIF($N$6:N8344,TRUE)</f>
        <v>7969</v>
      </c>
      <c r="N8344" s="53" t="b">
        <f>O8344=P8344</f>
        <v>1</v>
      </c>
      <c r="O8344" s="53" t="str">
        <f>IF(R8344&gt;0,"+","-")</f>
        <v>-</v>
      </c>
      <c r="P8344" s="53" t="str">
        <f>IF(S8344&gt;0,"+","-")</f>
        <v>-</v>
      </c>
      <c r="R8344" s="23"/>
      <c r="S8344" s="15"/>
      <c r="T8344"/>
      <c r="U8344" s="70"/>
      <c r="V8344" s="71">
        <f t="shared" si="313"/>
        <v>1</v>
      </c>
      <c r="W8344" s="25" t="e">
        <f t="shared" si="312"/>
        <v>#DIV/0!</v>
      </c>
      <c r="X8344" s="64"/>
    </row>
    <row r="8345" spans="11:24" x14ac:dyDescent="0.3">
      <c r="K8345" s="31">
        <f>M8345/(L8345+M8345)</f>
        <v>0.95563549160671468</v>
      </c>
      <c r="L8345" s="52">
        <f>COUNTIF($N$6:N8345,FALSE)</f>
        <v>370</v>
      </c>
      <c r="M8345" s="52">
        <f>COUNTIF($N$6:N8345,TRUE)</f>
        <v>7970</v>
      </c>
      <c r="N8345" s="53" t="b">
        <f>O8345=P8345</f>
        <v>1</v>
      </c>
      <c r="O8345" s="53" t="str">
        <f>IF(R8345&gt;0,"+","-")</f>
        <v>-</v>
      </c>
      <c r="P8345" s="53" t="str">
        <f>IF(S8345&gt;0,"+","-")</f>
        <v>-</v>
      </c>
      <c r="R8345" s="23"/>
      <c r="S8345" s="15"/>
      <c r="T8345"/>
      <c r="U8345" s="70"/>
      <c r="V8345" s="71">
        <f t="shared" si="313"/>
        <v>1</v>
      </c>
      <c r="W8345" s="25" t="e">
        <f t="shared" si="312"/>
        <v>#DIV/0!</v>
      </c>
      <c r="X8345" s="64"/>
    </row>
    <row r="8346" spans="11:24" x14ac:dyDescent="0.3">
      <c r="K8346" s="31">
        <f>M8346/(L8346+M8346)</f>
        <v>0.95564081045438198</v>
      </c>
      <c r="L8346" s="52">
        <f>COUNTIF($N$6:N8346,FALSE)</f>
        <v>370</v>
      </c>
      <c r="M8346" s="52">
        <f>COUNTIF($N$6:N8346,TRUE)</f>
        <v>7971</v>
      </c>
      <c r="N8346" s="53" t="b">
        <f>O8346=P8346</f>
        <v>1</v>
      </c>
      <c r="O8346" s="53" t="str">
        <f>IF(R8346&gt;0,"+","-")</f>
        <v>-</v>
      </c>
      <c r="P8346" s="53" t="str">
        <f>IF(S8346&gt;0,"+","-")</f>
        <v>-</v>
      </c>
      <c r="Q8346" s="14"/>
      <c r="R8346" s="15"/>
      <c r="S8346" s="15"/>
      <c r="T8346"/>
      <c r="U8346" s="70"/>
      <c r="V8346" s="71">
        <f t="shared" si="313"/>
        <v>1</v>
      </c>
      <c r="W8346" s="25" t="e">
        <f t="shared" si="312"/>
        <v>#DIV/0!</v>
      </c>
      <c r="X8346" s="64"/>
    </row>
    <row r="8347" spans="11:24" x14ac:dyDescent="0.3">
      <c r="K8347" s="31">
        <f>M8347/(L8347+M8347)</f>
        <v>0.95564612802685212</v>
      </c>
      <c r="L8347" s="52">
        <f>COUNTIF($N$6:N8347,FALSE)</f>
        <v>370</v>
      </c>
      <c r="M8347" s="52">
        <f>COUNTIF($N$6:N8347,TRUE)</f>
        <v>7972</v>
      </c>
      <c r="N8347" s="53" t="b">
        <f>O8347=P8347</f>
        <v>1</v>
      </c>
      <c r="O8347" s="53" t="str">
        <f>IF(R8347&gt;0,"+","-")</f>
        <v>-</v>
      </c>
      <c r="P8347" s="53" t="str">
        <f>IF(S8347&gt;0,"+","-")</f>
        <v>-</v>
      </c>
      <c r="Q8347" s="14"/>
      <c r="R8347" s="15"/>
      <c r="S8347" s="15"/>
      <c r="T8347"/>
      <c r="U8347" s="70"/>
      <c r="V8347" s="71">
        <f t="shared" si="313"/>
        <v>1</v>
      </c>
      <c r="W8347" s="25" t="e">
        <f t="shared" si="312"/>
        <v>#DIV/0!</v>
      </c>
      <c r="X8347" s="64"/>
    </row>
    <row r="8348" spans="11:24" x14ac:dyDescent="0.3">
      <c r="K8348" s="31">
        <f>M8348/(L8348+M8348)</f>
        <v>0.95565144432458349</v>
      </c>
      <c r="L8348" s="52">
        <f>COUNTIF($N$6:N8348,FALSE)</f>
        <v>370</v>
      </c>
      <c r="M8348" s="52">
        <f>COUNTIF($N$6:N8348,TRUE)</f>
        <v>7973</v>
      </c>
      <c r="N8348" s="53" t="b">
        <f>O8348=P8348</f>
        <v>1</v>
      </c>
      <c r="O8348" s="53" t="str">
        <f>IF(R8348&gt;0,"+","-")</f>
        <v>-</v>
      </c>
      <c r="P8348" s="53" t="str">
        <f>IF(S8348&gt;0,"+","-")</f>
        <v>-</v>
      </c>
      <c r="R8348" s="23"/>
      <c r="S8348" s="15"/>
      <c r="T8348"/>
      <c r="U8348" s="70"/>
      <c r="V8348" s="71">
        <f t="shared" si="313"/>
        <v>1</v>
      </c>
      <c r="W8348" s="25" t="e">
        <f t="shared" si="312"/>
        <v>#DIV/0!</v>
      </c>
      <c r="X8348" s="64"/>
    </row>
    <row r="8349" spans="11:24" x14ac:dyDescent="0.3">
      <c r="K8349" s="31">
        <f>M8349/(L8349+M8349)</f>
        <v>0.95565675934803451</v>
      </c>
      <c r="L8349" s="52">
        <f>COUNTIF($N$6:N8349,FALSE)</f>
        <v>370</v>
      </c>
      <c r="M8349" s="52">
        <f>COUNTIF($N$6:N8349,TRUE)</f>
        <v>7974</v>
      </c>
      <c r="N8349" s="53" t="b">
        <f>O8349=P8349</f>
        <v>1</v>
      </c>
      <c r="O8349" s="53" t="str">
        <f>IF(R8349&gt;0,"+","-")</f>
        <v>-</v>
      </c>
      <c r="P8349" s="53" t="str">
        <f>IF(S8349&gt;0,"+","-")</f>
        <v>-</v>
      </c>
      <c r="R8349" s="23"/>
      <c r="S8349" s="15"/>
      <c r="T8349"/>
      <c r="U8349" s="70"/>
      <c r="V8349" s="71">
        <f t="shared" si="313"/>
        <v>1</v>
      </c>
      <c r="W8349" s="25" t="e">
        <f t="shared" si="312"/>
        <v>#DIV/0!</v>
      </c>
      <c r="X8349" s="64"/>
    </row>
    <row r="8350" spans="11:24" x14ac:dyDescent="0.3">
      <c r="K8350" s="31">
        <f>M8350/(L8350+M8350)</f>
        <v>0.95566207309766327</v>
      </c>
      <c r="L8350" s="52">
        <f>COUNTIF($N$6:N8350,FALSE)</f>
        <v>370</v>
      </c>
      <c r="M8350" s="52">
        <f>COUNTIF($N$6:N8350,TRUE)</f>
        <v>7975</v>
      </c>
      <c r="N8350" s="53" t="b">
        <f>O8350=P8350</f>
        <v>1</v>
      </c>
      <c r="O8350" s="53" t="str">
        <f>IF(R8350&gt;0,"+","-")</f>
        <v>-</v>
      </c>
      <c r="P8350" s="53" t="str">
        <f>IF(S8350&gt;0,"+","-")</f>
        <v>-</v>
      </c>
      <c r="R8350" s="23"/>
      <c r="S8350" s="15"/>
      <c r="T8350"/>
      <c r="U8350" s="70"/>
      <c r="V8350" s="71">
        <f t="shared" si="313"/>
        <v>1</v>
      </c>
      <c r="W8350" s="25" t="e">
        <f t="shared" si="312"/>
        <v>#DIV/0!</v>
      </c>
      <c r="X8350" s="64"/>
    </row>
    <row r="8351" spans="11:24" x14ac:dyDescent="0.3">
      <c r="K8351" s="31">
        <f>M8351/(L8351+M8351)</f>
        <v>0.95566738557392761</v>
      </c>
      <c r="L8351" s="52">
        <f>COUNTIF($N$6:N8351,FALSE)</f>
        <v>370</v>
      </c>
      <c r="M8351" s="52">
        <f>COUNTIF($N$6:N8351,TRUE)</f>
        <v>7976</v>
      </c>
      <c r="N8351" s="53" t="b">
        <f>O8351=P8351</f>
        <v>1</v>
      </c>
      <c r="O8351" s="53" t="str">
        <f>IF(R8351&gt;0,"+","-")</f>
        <v>-</v>
      </c>
      <c r="P8351" s="53" t="str">
        <f>IF(S8351&gt;0,"+","-")</f>
        <v>-</v>
      </c>
      <c r="R8351" s="23"/>
      <c r="S8351" s="15"/>
      <c r="T8351"/>
      <c r="U8351" s="70"/>
      <c r="V8351" s="71">
        <f t="shared" si="313"/>
        <v>1</v>
      </c>
      <c r="W8351" s="25" t="e">
        <f t="shared" si="312"/>
        <v>#DIV/0!</v>
      </c>
      <c r="X8351" s="64"/>
    </row>
    <row r="8352" spans="11:24" x14ac:dyDescent="0.3">
      <c r="K8352" s="31">
        <f>M8352/(L8352+M8352)</f>
        <v>0.95567269677728528</v>
      </c>
      <c r="L8352" s="52">
        <f>COUNTIF($N$6:N8352,FALSE)</f>
        <v>370</v>
      </c>
      <c r="M8352" s="52">
        <f>COUNTIF($N$6:N8352,TRUE)</f>
        <v>7977</v>
      </c>
      <c r="N8352" s="53" t="b">
        <f>O8352=P8352</f>
        <v>1</v>
      </c>
      <c r="O8352" s="53" t="str">
        <f>IF(R8352&gt;0,"+","-")</f>
        <v>-</v>
      </c>
      <c r="P8352" s="53" t="str">
        <f>IF(S8352&gt;0,"+","-")</f>
        <v>-</v>
      </c>
      <c r="R8352" s="23"/>
      <c r="S8352" s="15"/>
      <c r="T8352"/>
      <c r="U8352" s="70"/>
      <c r="V8352" s="71">
        <f t="shared" si="313"/>
        <v>1</v>
      </c>
      <c r="W8352" s="25" t="e">
        <f t="shared" si="312"/>
        <v>#DIV/0!</v>
      </c>
      <c r="X8352" s="64"/>
    </row>
    <row r="8353" spans="11:24" x14ac:dyDescent="0.3">
      <c r="K8353" s="31">
        <f>M8353/(L8353+M8353)</f>
        <v>0.95567800670819358</v>
      </c>
      <c r="L8353" s="52">
        <f>COUNTIF($N$6:N8353,FALSE)</f>
        <v>370</v>
      </c>
      <c r="M8353" s="52">
        <f>COUNTIF($N$6:N8353,TRUE)</f>
        <v>7978</v>
      </c>
      <c r="N8353" s="53" t="b">
        <f>O8353=P8353</f>
        <v>1</v>
      </c>
      <c r="O8353" s="53" t="str">
        <f>IF(R8353&gt;0,"+","-")</f>
        <v>-</v>
      </c>
      <c r="P8353" s="53" t="str">
        <f>IF(S8353&gt;0,"+","-")</f>
        <v>-</v>
      </c>
      <c r="R8353" s="23"/>
      <c r="S8353" s="15"/>
      <c r="T8353"/>
      <c r="U8353" s="70"/>
      <c r="V8353" s="71">
        <f t="shared" si="313"/>
        <v>1</v>
      </c>
      <c r="W8353" s="25" t="e">
        <f t="shared" si="312"/>
        <v>#DIV/0!</v>
      </c>
      <c r="X8353" s="64"/>
    </row>
    <row r="8354" spans="11:24" x14ac:dyDescent="0.3">
      <c r="K8354" s="31">
        <f>M8354/(L8354+M8354)</f>
        <v>0.95568331536710982</v>
      </c>
      <c r="L8354" s="52">
        <f>COUNTIF($N$6:N8354,FALSE)</f>
        <v>370</v>
      </c>
      <c r="M8354" s="52">
        <f>COUNTIF($N$6:N8354,TRUE)</f>
        <v>7979</v>
      </c>
      <c r="N8354" s="53" t="b">
        <f>O8354=P8354</f>
        <v>1</v>
      </c>
      <c r="O8354" s="53" t="str">
        <f>IF(R8354&gt;0,"+","-")</f>
        <v>-</v>
      </c>
      <c r="P8354" s="53" t="str">
        <f>IF(S8354&gt;0,"+","-")</f>
        <v>-</v>
      </c>
      <c r="Q8354" s="14"/>
      <c r="R8354" s="15"/>
      <c r="S8354" s="15"/>
      <c r="T8354"/>
      <c r="U8354" s="70"/>
      <c r="V8354" s="71">
        <f t="shared" si="313"/>
        <v>1</v>
      </c>
      <c r="W8354" s="25" t="e">
        <f t="shared" si="312"/>
        <v>#DIV/0!</v>
      </c>
      <c r="X8354" s="64"/>
    </row>
    <row r="8355" spans="11:24" x14ac:dyDescent="0.3">
      <c r="K8355" s="31">
        <f>M8355/(L8355+M8355)</f>
        <v>0.95568862275449107</v>
      </c>
      <c r="L8355" s="52">
        <f>COUNTIF($N$6:N8355,FALSE)</f>
        <v>370</v>
      </c>
      <c r="M8355" s="52">
        <f>COUNTIF($N$6:N8355,TRUE)</f>
        <v>7980</v>
      </c>
      <c r="N8355" s="53" t="b">
        <f>O8355=P8355</f>
        <v>1</v>
      </c>
      <c r="O8355" s="53" t="str">
        <f>IF(R8355&gt;0,"+","-")</f>
        <v>-</v>
      </c>
      <c r="P8355" s="53" t="str">
        <f>IF(S8355&gt;0,"+","-")</f>
        <v>-</v>
      </c>
      <c r="Q8355" s="14"/>
      <c r="R8355" s="15"/>
      <c r="S8355" s="15"/>
      <c r="T8355"/>
      <c r="U8355" s="70"/>
      <c r="V8355" s="71">
        <f t="shared" si="313"/>
        <v>1</v>
      </c>
      <c r="W8355" s="25" t="e">
        <f t="shared" si="312"/>
        <v>#DIV/0!</v>
      </c>
      <c r="X8355" s="64"/>
    </row>
    <row r="8356" spans="11:24" x14ac:dyDescent="0.3">
      <c r="K8356" s="31">
        <f>M8356/(L8356+M8356)</f>
        <v>0.95569392887079396</v>
      </c>
      <c r="L8356" s="52">
        <f>COUNTIF($N$6:N8356,FALSE)</f>
        <v>370</v>
      </c>
      <c r="M8356" s="52">
        <f>COUNTIF($N$6:N8356,TRUE)</f>
        <v>7981</v>
      </c>
      <c r="N8356" s="53" t="b">
        <f>O8356=P8356</f>
        <v>1</v>
      </c>
      <c r="O8356" s="53" t="str">
        <f>IF(R8356&gt;0,"+","-")</f>
        <v>-</v>
      </c>
      <c r="P8356" s="53" t="str">
        <f>IF(S8356&gt;0,"+","-")</f>
        <v>-</v>
      </c>
      <c r="R8356" s="23"/>
      <c r="S8356" s="15"/>
      <c r="T8356"/>
      <c r="U8356" s="70"/>
      <c r="V8356" s="71">
        <f t="shared" si="313"/>
        <v>1</v>
      </c>
      <c r="W8356" s="25" t="e">
        <f t="shared" si="312"/>
        <v>#DIV/0!</v>
      </c>
      <c r="X8356" s="64"/>
    </row>
    <row r="8357" spans="11:24" x14ac:dyDescent="0.3">
      <c r="K8357" s="31">
        <f>M8357/(L8357+M8357)</f>
        <v>0.95569923371647514</v>
      </c>
      <c r="L8357" s="52">
        <f>COUNTIF($N$6:N8357,FALSE)</f>
        <v>370</v>
      </c>
      <c r="M8357" s="52">
        <f>COUNTIF($N$6:N8357,TRUE)</f>
        <v>7982</v>
      </c>
      <c r="N8357" s="53" t="b">
        <f>O8357=P8357</f>
        <v>1</v>
      </c>
      <c r="O8357" s="53" t="str">
        <f>IF(R8357&gt;0,"+","-")</f>
        <v>-</v>
      </c>
      <c r="P8357" s="53" t="str">
        <f>IF(S8357&gt;0,"+","-")</f>
        <v>-</v>
      </c>
      <c r="R8357" s="23"/>
      <c r="S8357" s="15"/>
      <c r="T8357"/>
      <c r="U8357" s="70"/>
      <c r="V8357" s="71">
        <f t="shared" si="313"/>
        <v>1</v>
      </c>
      <c r="W8357" s="25" t="e">
        <f t="shared" si="312"/>
        <v>#DIV/0!</v>
      </c>
      <c r="X8357" s="64"/>
    </row>
    <row r="8358" spans="11:24" x14ac:dyDescent="0.3">
      <c r="K8358" s="31">
        <f>M8358/(L8358+M8358)</f>
        <v>0.9557045372919909</v>
      </c>
      <c r="L8358" s="52">
        <f>COUNTIF($N$6:N8358,FALSE)</f>
        <v>370</v>
      </c>
      <c r="M8358" s="52">
        <f>COUNTIF($N$6:N8358,TRUE)</f>
        <v>7983</v>
      </c>
      <c r="N8358" s="53" t="b">
        <f>O8358=P8358</f>
        <v>1</v>
      </c>
      <c r="O8358" s="53" t="str">
        <f>IF(R8358&gt;0,"+","-")</f>
        <v>-</v>
      </c>
      <c r="P8358" s="53" t="str">
        <f>IF(S8358&gt;0,"+","-")</f>
        <v>-</v>
      </c>
      <c r="R8358" s="23"/>
      <c r="S8358" s="15"/>
      <c r="T8358"/>
      <c r="U8358" s="70"/>
      <c r="V8358" s="71">
        <f t="shared" si="313"/>
        <v>1</v>
      </c>
      <c r="W8358" s="25" t="e">
        <f t="shared" si="312"/>
        <v>#DIV/0!</v>
      </c>
      <c r="X8358" s="64"/>
    </row>
    <row r="8359" spans="11:24" x14ac:dyDescent="0.3">
      <c r="K8359" s="31">
        <f>M8359/(L8359+M8359)</f>
        <v>0.95570983959779743</v>
      </c>
      <c r="L8359" s="52">
        <f>COUNTIF($N$6:N8359,FALSE)</f>
        <v>370</v>
      </c>
      <c r="M8359" s="52">
        <f>COUNTIF($N$6:N8359,TRUE)</f>
        <v>7984</v>
      </c>
      <c r="N8359" s="53" t="b">
        <f>O8359=P8359</f>
        <v>1</v>
      </c>
      <c r="O8359" s="53" t="str">
        <f>IF(R8359&gt;0,"+","-")</f>
        <v>-</v>
      </c>
      <c r="P8359" s="53" t="str">
        <f>IF(S8359&gt;0,"+","-")</f>
        <v>-</v>
      </c>
      <c r="Q8359" s="14"/>
      <c r="R8359" s="15"/>
      <c r="S8359" s="15"/>
      <c r="T8359"/>
      <c r="U8359" s="70"/>
      <c r="V8359" s="71">
        <f t="shared" si="313"/>
        <v>1</v>
      </c>
      <c r="W8359" s="25" t="e">
        <f t="shared" si="312"/>
        <v>#DIV/0!</v>
      </c>
      <c r="X8359" s="64"/>
    </row>
    <row r="8360" spans="11:24" x14ac:dyDescent="0.3">
      <c r="K8360" s="31">
        <f>M8360/(L8360+M8360)</f>
        <v>0.9557151406343507</v>
      </c>
      <c r="L8360" s="52">
        <f>COUNTIF($N$6:N8360,FALSE)</f>
        <v>370</v>
      </c>
      <c r="M8360" s="52">
        <f>COUNTIF($N$6:N8360,TRUE)</f>
        <v>7985</v>
      </c>
      <c r="N8360" s="53" t="b">
        <f>O8360=P8360</f>
        <v>1</v>
      </c>
      <c r="O8360" s="53" t="str">
        <f>IF(R8360&gt;0,"+","-")</f>
        <v>-</v>
      </c>
      <c r="P8360" s="53" t="str">
        <f>IF(S8360&gt;0,"+","-")</f>
        <v>-</v>
      </c>
      <c r="R8360" s="23"/>
      <c r="S8360" s="15"/>
      <c r="T8360"/>
      <c r="U8360" s="70"/>
      <c r="V8360" s="71">
        <f t="shared" si="313"/>
        <v>1</v>
      </c>
      <c r="W8360" s="25" t="e">
        <f t="shared" si="312"/>
        <v>#DIV/0!</v>
      </c>
      <c r="X8360" s="64"/>
    </row>
    <row r="8361" spans="11:24" x14ac:dyDescent="0.3">
      <c r="K8361" s="31">
        <f>M8361/(L8361+M8361)</f>
        <v>0.95572044040210624</v>
      </c>
      <c r="L8361" s="52">
        <f>COUNTIF($N$6:N8361,FALSE)</f>
        <v>370</v>
      </c>
      <c r="M8361" s="52">
        <f>COUNTIF($N$6:N8361,TRUE)</f>
        <v>7986</v>
      </c>
      <c r="N8361" s="53" t="b">
        <f>O8361=P8361</f>
        <v>1</v>
      </c>
      <c r="O8361" s="53" t="str">
        <f>IF(R8361&gt;0,"+","-")</f>
        <v>-</v>
      </c>
      <c r="P8361" s="53" t="str">
        <f>IF(S8361&gt;0,"+","-")</f>
        <v>-</v>
      </c>
      <c r="Q8361" s="14"/>
      <c r="R8361" s="15"/>
      <c r="S8361" s="15"/>
      <c r="T8361"/>
      <c r="U8361" s="70"/>
      <c r="V8361" s="71">
        <f t="shared" si="313"/>
        <v>1</v>
      </c>
      <c r="W8361" s="25" t="e">
        <f t="shared" si="312"/>
        <v>#DIV/0!</v>
      </c>
      <c r="X8361" s="64"/>
    </row>
    <row r="8362" spans="11:24" x14ac:dyDescent="0.3">
      <c r="K8362" s="31">
        <f>M8362/(L8362+M8362)</f>
        <v>0.95572573890151968</v>
      </c>
      <c r="L8362" s="52">
        <f>COUNTIF($N$6:N8362,FALSE)</f>
        <v>370</v>
      </c>
      <c r="M8362" s="52">
        <f>COUNTIF($N$6:N8362,TRUE)</f>
        <v>7987</v>
      </c>
      <c r="N8362" s="53" t="b">
        <f>O8362=P8362</f>
        <v>1</v>
      </c>
      <c r="O8362" s="53" t="str">
        <f>IF(R8362&gt;0,"+","-")</f>
        <v>-</v>
      </c>
      <c r="P8362" s="53" t="str">
        <f>IF(S8362&gt;0,"+","-")</f>
        <v>-</v>
      </c>
      <c r="R8362" s="23"/>
      <c r="S8362" s="15"/>
      <c r="T8362"/>
      <c r="U8362" s="70"/>
      <c r="V8362" s="71">
        <f t="shared" si="313"/>
        <v>1</v>
      </c>
      <c r="W8362" s="25" t="e">
        <f t="shared" ref="W8362:W8425" si="314">AVERAGE(R8263:R8362)</f>
        <v>#DIV/0!</v>
      </c>
      <c r="X8362" s="64"/>
    </row>
    <row r="8363" spans="11:24" x14ac:dyDescent="0.3">
      <c r="K8363" s="31">
        <f>M8363/(L8363+M8363)</f>
        <v>0.95573103613304622</v>
      </c>
      <c r="L8363" s="52">
        <f>COUNTIF($N$6:N8363,FALSE)</f>
        <v>370</v>
      </c>
      <c r="M8363" s="52">
        <f>COUNTIF($N$6:N8363,TRUE)</f>
        <v>7988</v>
      </c>
      <c r="N8363" s="53" t="b">
        <f>O8363=P8363</f>
        <v>1</v>
      </c>
      <c r="O8363" s="53" t="str">
        <f>IF(R8363&gt;0,"+","-")</f>
        <v>-</v>
      </c>
      <c r="P8363" s="53" t="str">
        <f>IF(S8363&gt;0,"+","-")</f>
        <v>-</v>
      </c>
      <c r="R8363" s="23"/>
      <c r="S8363" s="15"/>
      <c r="T8363"/>
      <c r="U8363" s="70"/>
      <c r="V8363" s="71">
        <f t="shared" si="313"/>
        <v>1</v>
      </c>
      <c r="W8363" s="25" t="e">
        <f t="shared" si="314"/>
        <v>#DIV/0!</v>
      </c>
      <c r="X8363" s="64"/>
    </row>
    <row r="8364" spans="11:24" x14ac:dyDescent="0.3">
      <c r="K8364" s="31">
        <f>M8364/(L8364+M8364)</f>
        <v>0.95573633209714082</v>
      </c>
      <c r="L8364" s="52">
        <f>COUNTIF($N$6:N8364,FALSE)</f>
        <v>370</v>
      </c>
      <c r="M8364" s="52">
        <f>COUNTIF($N$6:N8364,TRUE)</f>
        <v>7989</v>
      </c>
      <c r="N8364" s="53" t="b">
        <f>O8364=P8364</f>
        <v>1</v>
      </c>
      <c r="O8364" s="53" t="str">
        <f>IF(R8364&gt;0,"+","-")</f>
        <v>-</v>
      </c>
      <c r="P8364" s="53" t="str">
        <f>IF(S8364&gt;0,"+","-")</f>
        <v>-</v>
      </c>
      <c r="R8364" s="23"/>
      <c r="S8364" s="15"/>
      <c r="T8364"/>
      <c r="U8364" s="70"/>
      <c r="V8364" s="71">
        <f t="shared" si="313"/>
        <v>1</v>
      </c>
      <c r="W8364" s="25" t="e">
        <f t="shared" si="314"/>
        <v>#DIV/0!</v>
      </c>
      <c r="X8364" s="64"/>
    </row>
    <row r="8365" spans="11:24" x14ac:dyDescent="0.3">
      <c r="K8365" s="31">
        <f>M8365/(L8365+M8365)</f>
        <v>0.95574162679425834</v>
      </c>
      <c r="L8365" s="52">
        <f>COUNTIF($N$6:N8365,FALSE)</f>
        <v>370</v>
      </c>
      <c r="M8365" s="52">
        <f>COUNTIF($N$6:N8365,TRUE)</f>
        <v>7990</v>
      </c>
      <c r="N8365" s="53" t="b">
        <f>O8365=P8365</f>
        <v>1</v>
      </c>
      <c r="O8365" s="53" t="str">
        <f>IF(R8365&gt;0,"+","-")</f>
        <v>-</v>
      </c>
      <c r="P8365" s="53" t="str">
        <f>IF(S8365&gt;0,"+","-")</f>
        <v>-</v>
      </c>
      <c r="R8365" s="23"/>
      <c r="S8365" s="15"/>
      <c r="T8365"/>
      <c r="U8365" s="70"/>
      <c r="V8365" s="71">
        <f t="shared" si="313"/>
        <v>1</v>
      </c>
      <c r="W8365" s="25" t="e">
        <f t="shared" si="314"/>
        <v>#DIV/0!</v>
      </c>
      <c r="X8365" s="64"/>
    </row>
    <row r="8366" spans="11:24" x14ac:dyDescent="0.3">
      <c r="K8366" s="31">
        <f>M8366/(L8366+M8366)</f>
        <v>0.95574692022485352</v>
      </c>
      <c r="L8366" s="52">
        <f>COUNTIF($N$6:N8366,FALSE)</f>
        <v>370</v>
      </c>
      <c r="M8366" s="52">
        <f>COUNTIF($N$6:N8366,TRUE)</f>
        <v>7991</v>
      </c>
      <c r="N8366" s="53" t="b">
        <f>O8366=P8366</f>
        <v>1</v>
      </c>
      <c r="O8366" s="53" t="str">
        <f>IF(R8366&gt;0,"+","-")</f>
        <v>-</v>
      </c>
      <c r="P8366" s="53" t="str">
        <f>IF(S8366&gt;0,"+","-")</f>
        <v>-</v>
      </c>
      <c r="Q8366" s="14"/>
      <c r="R8366" s="15"/>
      <c r="S8366" s="15"/>
      <c r="T8366"/>
      <c r="U8366" s="70"/>
      <c r="V8366" s="71">
        <f t="shared" si="313"/>
        <v>1</v>
      </c>
      <c r="W8366" s="25" t="e">
        <f t="shared" si="314"/>
        <v>#DIV/0!</v>
      </c>
      <c r="X8366" s="64"/>
    </row>
    <row r="8367" spans="11:24" x14ac:dyDescent="0.3">
      <c r="K8367" s="31">
        <f>M8367/(L8367+M8367)</f>
        <v>0.95575221238938057</v>
      </c>
      <c r="L8367" s="52">
        <f>COUNTIF($N$6:N8367,FALSE)</f>
        <v>370</v>
      </c>
      <c r="M8367" s="52">
        <f>COUNTIF($N$6:N8367,TRUE)</f>
        <v>7992</v>
      </c>
      <c r="N8367" s="53" t="b">
        <f>O8367=P8367</f>
        <v>1</v>
      </c>
      <c r="O8367" s="53" t="str">
        <f>IF(R8367&gt;0,"+","-")</f>
        <v>-</v>
      </c>
      <c r="P8367" s="53" t="str">
        <f>IF(S8367&gt;0,"+","-")</f>
        <v>-</v>
      </c>
      <c r="R8367" s="23"/>
      <c r="S8367" s="15"/>
      <c r="T8367"/>
      <c r="U8367" s="70"/>
      <c r="V8367" s="71">
        <f t="shared" si="313"/>
        <v>1</v>
      </c>
      <c r="W8367" s="25" t="e">
        <f t="shared" si="314"/>
        <v>#DIV/0!</v>
      </c>
      <c r="X8367" s="64"/>
    </row>
    <row r="8368" spans="11:24" x14ac:dyDescent="0.3">
      <c r="K8368" s="31">
        <f>M8368/(L8368+M8368)</f>
        <v>0.95575750328829367</v>
      </c>
      <c r="L8368" s="52">
        <f>COUNTIF($N$6:N8368,FALSE)</f>
        <v>370</v>
      </c>
      <c r="M8368" s="52">
        <f>COUNTIF($N$6:N8368,TRUE)</f>
        <v>7993</v>
      </c>
      <c r="N8368" s="53" t="b">
        <f>O8368=P8368</f>
        <v>1</v>
      </c>
      <c r="O8368" s="53" t="str">
        <f>IF(R8368&gt;0,"+","-")</f>
        <v>-</v>
      </c>
      <c r="P8368" s="53" t="str">
        <f>IF(S8368&gt;0,"+","-")</f>
        <v>-</v>
      </c>
      <c r="Q8368" s="14"/>
      <c r="R8368" s="15"/>
      <c r="S8368" s="15"/>
      <c r="T8368"/>
      <c r="U8368" s="70"/>
      <c r="V8368" s="71">
        <f t="shared" si="313"/>
        <v>1</v>
      </c>
      <c r="W8368" s="25" t="e">
        <f t="shared" si="314"/>
        <v>#DIV/0!</v>
      </c>
      <c r="X8368" s="64"/>
    </row>
    <row r="8369" spans="11:24" x14ac:dyDescent="0.3">
      <c r="K8369" s="31">
        <f>M8369/(L8369+M8369)</f>
        <v>0.95576279292204691</v>
      </c>
      <c r="L8369" s="52">
        <f>COUNTIF($N$6:N8369,FALSE)</f>
        <v>370</v>
      </c>
      <c r="M8369" s="52">
        <f>COUNTIF($N$6:N8369,TRUE)</f>
        <v>7994</v>
      </c>
      <c r="N8369" s="53" t="b">
        <f>O8369=P8369</f>
        <v>1</v>
      </c>
      <c r="O8369" s="53" t="str">
        <f>IF(R8369&gt;0,"+","-")</f>
        <v>-</v>
      </c>
      <c r="P8369" s="53" t="str">
        <f>IF(S8369&gt;0,"+","-")</f>
        <v>-</v>
      </c>
      <c r="R8369" s="23"/>
      <c r="S8369" s="15"/>
      <c r="T8369"/>
      <c r="U8369" s="70"/>
      <c r="V8369" s="71">
        <f t="shared" si="313"/>
        <v>1</v>
      </c>
      <c r="W8369" s="25" t="e">
        <f t="shared" si="314"/>
        <v>#DIV/0!</v>
      </c>
      <c r="X8369" s="64"/>
    </row>
    <row r="8370" spans="11:24" x14ac:dyDescent="0.3">
      <c r="K8370" s="31">
        <f>M8370/(L8370+M8370)</f>
        <v>0.95576808129109381</v>
      </c>
      <c r="L8370" s="52">
        <f>COUNTIF($N$6:N8370,FALSE)</f>
        <v>370</v>
      </c>
      <c r="M8370" s="52">
        <f>COUNTIF($N$6:N8370,TRUE)</f>
        <v>7995</v>
      </c>
      <c r="N8370" s="53" t="b">
        <f>O8370=P8370</f>
        <v>1</v>
      </c>
      <c r="O8370" s="53" t="str">
        <f>IF(R8370&gt;0,"+","-")</f>
        <v>-</v>
      </c>
      <c r="P8370" s="53" t="str">
        <f>IF(S8370&gt;0,"+","-")</f>
        <v>-</v>
      </c>
      <c r="R8370" s="23"/>
      <c r="S8370" s="15"/>
      <c r="T8370"/>
      <c r="U8370" s="70"/>
      <c r="V8370" s="71">
        <f t="shared" si="313"/>
        <v>1</v>
      </c>
      <c r="W8370" s="25" t="e">
        <f t="shared" si="314"/>
        <v>#DIV/0!</v>
      </c>
      <c r="X8370" s="64"/>
    </row>
    <row r="8371" spans="11:24" x14ac:dyDescent="0.3">
      <c r="K8371" s="31">
        <f>M8371/(L8371+M8371)</f>
        <v>0.95577336839588811</v>
      </c>
      <c r="L8371" s="52">
        <f>COUNTIF($N$6:N8371,FALSE)</f>
        <v>370</v>
      </c>
      <c r="M8371" s="52">
        <f>COUNTIF($N$6:N8371,TRUE)</f>
        <v>7996</v>
      </c>
      <c r="N8371" s="53" t="b">
        <f>O8371=P8371</f>
        <v>1</v>
      </c>
      <c r="O8371" s="53" t="str">
        <f>IF(R8371&gt;0,"+","-")</f>
        <v>-</v>
      </c>
      <c r="P8371" s="53" t="str">
        <f>IF(S8371&gt;0,"+","-")</f>
        <v>-</v>
      </c>
      <c r="R8371" s="23"/>
      <c r="S8371" s="15"/>
      <c r="T8371"/>
      <c r="U8371" s="70"/>
      <c r="V8371" s="71">
        <f t="shared" si="313"/>
        <v>1</v>
      </c>
      <c r="W8371" s="25" t="e">
        <f t="shared" si="314"/>
        <v>#DIV/0!</v>
      </c>
      <c r="X8371" s="64"/>
    </row>
    <row r="8372" spans="11:24" x14ac:dyDescent="0.3">
      <c r="K8372" s="31">
        <f>M8372/(L8372+M8372)</f>
        <v>0.95577865423688302</v>
      </c>
      <c r="L8372" s="52">
        <f>COUNTIF($N$6:N8372,FALSE)</f>
        <v>370</v>
      </c>
      <c r="M8372" s="52">
        <f>COUNTIF($N$6:N8372,TRUE)</f>
        <v>7997</v>
      </c>
      <c r="N8372" s="53" t="b">
        <f>O8372=P8372</f>
        <v>1</v>
      </c>
      <c r="O8372" s="53" t="str">
        <f>IF(R8372&gt;0,"+","-")</f>
        <v>-</v>
      </c>
      <c r="P8372" s="53" t="str">
        <f>IF(S8372&gt;0,"+","-")</f>
        <v>-</v>
      </c>
      <c r="R8372" s="23"/>
      <c r="S8372" s="15"/>
      <c r="T8372"/>
      <c r="U8372" s="70"/>
      <c r="V8372" s="71">
        <f t="shared" si="313"/>
        <v>1</v>
      </c>
      <c r="W8372" s="25" t="e">
        <f t="shared" si="314"/>
        <v>#DIV/0!</v>
      </c>
      <c r="X8372" s="64"/>
    </row>
    <row r="8373" spans="11:24" x14ac:dyDescent="0.3">
      <c r="K8373" s="31">
        <f>M8373/(L8373+M8373)</f>
        <v>0.9557839388145315</v>
      </c>
      <c r="L8373" s="52">
        <f>COUNTIF($N$6:N8373,FALSE)</f>
        <v>370</v>
      </c>
      <c r="M8373" s="52">
        <f>COUNTIF($N$6:N8373,TRUE)</f>
        <v>7998</v>
      </c>
      <c r="N8373" s="53" t="b">
        <f>O8373=P8373</f>
        <v>1</v>
      </c>
      <c r="O8373" s="53" t="str">
        <f>IF(R8373&gt;0,"+","-")</f>
        <v>-</v>
      </c>
      <c r="P8373" s="53" t="str">
        <f>IF(S8373&gt;0,"+","-")</f>
        <v>-</v>
      </c>
      <c r="Q8373" s="14"/>
      <c r="R8373" s="15"/>
      <c r="S8373" s="15"/>
      <c r="T8373"/>
      <c r="U8373" s="70"/>
      <c r="V8373" s="71">
        <f t="shared" si="313"/>
        <v>1</v>
      </c>
      <c r="W8373" s="25" t="e">
        <f t="shared" si="314"/>
        <v>#DIV/0!</v>
      </c>
      <c r="X8373" s="64"/>
    </row>
    <row r="8374" spans="11:24" x14ac:dyDescent="0.3">
      <c r="K8374" s="31">
        <f>M8374/(L8374+M8374)</f>
        <v>0.95578922212928663</v>
      </c>
      <c r="L8374" s="52">
        <f>COUNTIF($N$6:N8374,FALSE)</f>
        <v>370</v>
      </c>
      <c r="M8374" s="52">
        <f>COUNTIF($N$6:N8374,TRUE)</f>
        <v>7999</v>
      </c>
      <c r="N8374" s="53" t="b">
        <f>O8374=P8374</f>
        <v>1</v>
      </c>
      <c r="O8374" s="53" t="str">
        <f>IF(R8374&gt;0,"+","-")</f>
        <v>-</v>
      </c>
      <c r="P8374" s="53" t="str">
        <f>IF(S8374&gt;0,"+","-")</f>
        <v>-</v>
      </c>
      <c r="Q8374" s="14"/>
      <c r="R8374" s="15"/>
      <c r="S8374" s="15"/>
      <c r="T8374"/>
      <c r="U8374" s="70"/>
      <c r="V8374" s="71">
        <f t="shared" si="313"/>
        <v>1</v>
      </c>
      <c r="W8374" s="25" t="e">
        <f t="shared" si="314"/>
        <v>#DIV/0!</v>
      </c>
      <c r="X8374" s="64"/>
    </row>
    <row r="8375" spans="11:24" x14ac:dyDescent="0.3">
      <c r="K8375" s="31">
        <f>M8375/(L8375+M8375)</f>
        <v>0.95579450418160095</v>
      </c>
      <c r="L8375" s="52">
        <f>COUNTIF($N$6:N8375,FALSE)</f>
        <v>370</v>
      </c>
      <c r="M8375" s="52">
        <f>COUNTIF($N$6:N8375,TRUE)</f>
        <v>8000</v>
      </c>
      <c r="N8375" s="53" t="b">
        <f>O8375=P8375</f>
        <v>1</v>
      </c>
      <c r="O8375" s="53" t="str">
        <f>IF(R8375&gt;0,"+","-")</f>
        <v>-</v>
      </c>
      <c r="P8375" s="53" t="str">
        <f>IF(S8375&gt;0,"+","-")</f>
        <v>-</v>
      </c>
      <c r="R8375" s="23"/>
      <c r="S8375" s="15"/>
      <c r="T8375"/>
      <c r="U8375" s="70"/>
      <c r="V8375" s="71">
        <f t="shared" si="313"/>
        <v>1</v>
      </c>
      <c r="W8375" s="25" t="e">
        <f t="shared" si="314"/>
        <v>#DIV/0!</v>
      </c>
      <c r="X8375" s="64"/>
    </row>
    <row r="8376" spans="11:24" x14ac:dyDescent="0.3">
      <c r="K8376" s="31">
        <f>M8376/(L8376+M8376)</f>
        <v>0.95579978497192686</v>
      </c>
      <c r="L8376" s="52">
        <f>COUNTIF($N$6:N8376,FALSE)</f>
        <v>370</v>
      </c>
      <c r="M8376" s="52">
        <f>COUNTIF($N$6:N8376,TRUE)</f>
        <v>8001</v>
      </c>
      <c r="N8376" s="53" t="b">
        <f>O8376=P8376</f>
        <v>1</v>
      </c>
      <c r="O8376" s="53" t="str">
        <f>IF(R8376&gt;0,"+","-")</f>
        <v>-</v>
      </c>
      <c r="P8376" s="53" t="str">
        <f>IF(S8376&gt;0,"+","-")</f>
        <v>-</v>
      </c>
      <c r="R8376" s="23"/>
      <c r="S8376" s="15"/>
      <c r="T8376"/>
      <c r="U8376" s="70"/>
      <c r="V8376" s="71">
        <f t="shared" ref="V8376:V8439" si="315">COUNTIF(N8327:N8376,TRUE)/50</f>
        <v>1</v>
      </c>
      <c r="W8376" s="25" t="e">
        <f t="shared" si="314"/>
        <v>#DIV/0!</v>
      </c>
      <c r="X8376" s="64"/>
    </row>
    <row r="8377" spans="11:24" x14ac:dyDescent="0.3">
      <c r="K8377" s="31">
        <f>M8377/(L8377+M8377)</f>
        <v>0.95580506450071667</v>
      </c>
      <c r="L8377" s="52">
        <f>COUNTIF($N$6:N8377,FALSE)</f>
        <v>370</v>
      </c>
      <c r="M8377" s="52">
        <f>COUNTIF($N$6:N8377,TRUE)</f>
        <v>8002</v>
      </c>
      <c r="N8377" s="53" t="b">
        <f>O8377=P8377</f>
        <v>1</v>
      </c>
      <c r="O8377" s="53" t="str">
        <f>IF(R8377&gt;0,"+","-")</f>
        <v>-</v>
      </c>
      <c r="P8377" s="53" t="str">
        <f>IF(S8377&gt;0,"+","-")</f>
        <v>-</v>
      </c>
      <c r="R8377" s="23"/>
      <c r="S8377" s="15"/>
      <c r="T8377"/>
      <c r="U8377" s="70"/>
      <c r="V8377" s="71">
        <f t="shared" si="315"/>
        <v>1</v>
      </c>
      <c r="W8377" s="25" t="e">
        <f t="shared" si="314"/>
        <v>#DIV/0!</v>
      </c>
      <c r="X8377" s="64"/>
    </row>
    <row r="8378" spans="11:24" x14ac:dyDescent="0.3">
      <c r="K8378" s="31">
        <f>M8378/(L8378+M8378)</f>
        <v>0.95581034276842236</v>
      </c>
      <c r="L8378" s="52">
        <f>COUNTIF($N$6:N8378,FALSE)</f>
        <v>370</v>
      </c>
      <c r="M8378" s="52">
        <f>COUNTIF($N$6:N8378,TRUE)</f>
        <v>8003</v>
      </c>
      <c r="N8378" s="53" t="b">
        <f>O8378=P8378</f>
        <v>1</v>
      </c>
      <c r="O8378" s="53" t="str">
        <f>IF(R8378&gt;0,"+","-")</f>
        <v>-</v>
      </c>
      <c r="P8378" s="53" t="str">
        <f>IF(S8378&gt;0,"+","-")</f>
        <v>-</v>
      </c>
      <c r="R8378" s="23"/>
      <c r="S8378" s="15"/>
      <c r="T8378"/>
      <c r="U8378" s="70"/>
      <c r="V8378" s="71">
        <f t="shared" si="315"/>
        <v>1</v>
      </c>
      <c r="W8378" s="25" t="e">
        <f t="shared" si="314"/>
        <v>#DIV/0!</v>
      </c>
      <c r="X8378" s="64"/>
    </row>
    <row r="8379" spans="11:24" x14ac:dyDescent="0.3">
      <c r="K8379" s="31">
        <f>M8379/(L8379+M8379)</f>
        <v>0.95581561977549556</v>
      </c>
      <c r="L8379" s="52">
        <f>COUNTIF($N$6:N8379,FALSE)</f>
        <v>370</v>
      </c>
      <c r="M8379" s="52">
        <f>COUNTIF($N$6:N8379,TRUE)</f>
        <v>8004</v>
      </c>
      <c r="N8379" s="53" t="b">
        <f>O8379=P8379</f>
        <v>1</v>
      </c>
      <c r="O8379" s="53" t="str">
        <f>IF(R8379&gt;0,"+","-")</f>
        <v>-</v>
      </c>
      <c r="P8379" s="53" t="str">
        <f>IF(S8379&gt;0,"+","-")</f>
        <v>-</v>
      </c>
      <c r="R8379" s="23"/>
      <c r="S8379" s="15"/>
      <c r="T8379"/>
      <c r="U8379" s="70"/>
      <c r="V8379" s="71">
        <f t="shared" si="315"/>
        <v>1</v>
      </c>
      <c r="W8379" s="25" t="e">
        <f t="shared" si="314"/>
        <v>#DIV/0!</v>
      </c>
      <c r="X8379" s="64"/>
    </row>
    <row r="8380" spans="11:24" x14ac:dyDescent="0.3">
      <c r="K8380" s="31">
        <f>M8380/(L8380+M8380)</f>
        <v>0.95582089552238803</v>
      </c>
      <c r="L8380" s="52">
        <f>COUNTIF($N$6:N8380,FALSE)</f>
        <v>370</v>
      </c>
      <c r="M8380" s="52">
        <f>COUNTIF($N$6:N8380,TRUE)</f>
        <v>8005</v>
      </c>
      <c r="N8380" s="53" t="b">
        <f>O8380=P8380</f>
        <v>1</v>
      </c>
      <c r="O8380" s="53" t="str">
        <f>IF(R8380&gt;0,"+","-")</f>
        <v>-</v>
      </c>
      <c r="P8380" s="53" t="str">
        <f>IF(S8380&gt;0,"+","-")</f>
        <v>-</v>
      </c>
      <c r="R8380" s="23"/>
      <c r="S8380" s="15"/>
      <c r="T8380"/>
      <c r="U8380" s="70"/>
      <c r="V8380" s="71">
        <f t="shared" si="315"/>
        <v>1</v>
      </c>
      <c r="W8380" s="25" t="e">
        <f t="shared" si="314"/>
        <v>#DIV/0!</v>
      </c>
      <c r="X8380" s="64"/>
    </row>
    <row r="8381" spans="11:24" x14ac:dyDescent="0.3">
      <c r="K8381" s="31">
        <f>M8381/(L8381+M8381)</f>
        <v>0.95582617000955106</v>
      </c>
      <c r="L8381" s="52">
        <f>COUNTIF($N$6:N8381,FALSE)</f>
        <v>370</v>
      </c>
      <c r="M8381" s="52">
        <f>COUNTIF($N$6:N8381,TRUE)</f>
        <v>8006</v>
      </c>
      <c r="N8381" s="53" t="b">
        <f>O8381=P8381</f>
        <v>1</v>
      </c>
      <c r="O8381" s="53" t="str">
        <f>IF(R8381&gt;0,"+","-")</f>
        <v>-</v>
      </c>
      <c r="P8381" s="53" t="str">
        <f>IF(S8381&gt;0,"+","-")</f>
        <v>-</v>
      </c>
      <c r="Q8381" s="14"/>
      <c r="R8381" s="15"/>
      <c r="S8381" s="15"/>
      <c r="T8381"/>
      <c r="U8381" s="70"/>
      <c r="V8381" s="71">
        <f t="shared" si="315"/>
        <v>1</v>
      </c>
      <c r="W8381" s="25" t="e">
        <f t="shared" si="314"/>
        <v>#DIV/0!</v>
      </c>
      <c r="X8381" s="64"/>
    </row>
    <row r="8382" spans="11:24" x14ac:dyDescent="0.3">
      <c r="K8382" s="31">
        <f>M8382/(L8382+M8382)</f>
        <v>0.95583144323743585</v>
      </c>
      <c r="L8382" s="52">
        <f>COUNTIF($N$6:N8382,FALSE)</f>
        <v>370</v>
      </c>
      <c r="M8382" s="52">
        <f>COUNTIF($N$6:N8382,TRUE)</f>
        <v>8007</v>
      </c>
      <c r="N8382" s="53" t="b">
        <f>O8382=P8382</f>
        <v>1</v>
      </c>
      <c r="O8382" s="53" t="str">
        <f>IF(R8382&gt;0,"+","-")</f>
        <v>-</v>
      </c>
      <c r="P8382" s="53" t="str">
        <f>IF(S8382&gt;0,"+","-")</f>
        <v>-</v>
      </c>
      <c r="R8382" s="23"/>
      <c r="S8382" s="15"/>
      <c r="T8382"/>
      <c r="U8382" s="70"/>
      <c r="V8382" s="71">
        <f t="shared" si="315"/>
        <v>1</v>
      </c>
      <c r="W8382" s="25" t="e">
        <f t="shared" si="314"/>
        <v>#DIV/0!</v>
      </c>
      <c r="X8382" s="64"/>
    </row>
    <row r="8383" spans="11:24" x14ac:dyDescent="0.3">
      <c r="K8383" s="31">
        <f>M8383/(L8383+M8383)</f>
        <v>0.95583671520649316</v>
      </c>
      <c r="L8383" s="52">
        <f>COUNTIF($N$6:N8383,FALSE)</f>
        <v>370</v>
      </c>
      <c r="M8383" s="52">
        <f>COUNTIF($N$6:N8383,TRUE)</f>
        <v>8008</v>
      </c>
      <c r="N8383" s="53" t="b">
        <f>O8383=P8383</f>
        <v>1</v>
      </c>
      <c r="O8383" s="53" t="str">
        <f>IF(R8383&gt;0,"+","-")</f>
        <v>-</v>
      </c>
      <c r="P8383" s="53" t="str">
        <f>IF(S8383&gt;0,"+","-")</f>
        <v>-</v>
      </c>
      <c r="Q8383" s="14"/>
      <c r="R8383" s="15"/>
      <c r="S8383" s="15"/>
      <c r="T8383"/>
      <c r="U8383" s="70"/>
      <c r="V8383" s="71">
        <f t="shared" si="315"/>
        <v>1</v>
      </c>
      <c r="W8383" s="25" t="e">
        <f t="shared" si="314"/>
        <v>#DIV/0!</v>
      </c>
      <c r="X8383" s="64"/>
    </row>
    <row r="8384" spans="11:24" x14ac:dyDescent="0.3">
      <c r="K8384" s="31">
        <f>M8384/(L8384+M8384)</f>
        <v>0.95584198591717384</v>
      </c>
      <c r="L8384" s="52">
        <f>COUNTIF($N$6:N8384,FALSE)</f>
        <v>370</v>
      </c>
      <c r="M8384" s="52">
        <f>COUNTIF($N$6:N8384,TRUE)</f>
        <v>8009</v>
      </c>
      <c r="N8384" s="53" t="b">
        <f>O8384=P8384</f>
        <v>1</v>
      </c>
      <c r="O8384" s="53" t="str">
        <f>IF(R8384&gt;0,"+","-")</f>
        <v>-</v>
      </c>
      <c r="P8384" s="53" t="str">
        <f>IF(S8384&gt;0,"+","-")</f>
        <v>-</v>
      </c>
      <c r="R8384" s="23"/>
      <c r="S8384" s="15"/>
      <c r="T8384"/>
      <c r="U8384" s="70"/>
      <c r="V8384" s="71">
        <f t="shared" si="315"/>
        <v>1</v>
      </c>
      <c r="W8384" s="25" t="e">
        <f t="shared" si="314"/>
        <v>#DIV/0!</v>
      </c>
      <c r="X8384" s="64"/>
    </row>
    <row r="8385" spans="11:24" x14ac:dyDescent="0.3">
      <c r="K8385" s="31">
        <f>M8385/(L8385+M8385)</f>
        <v>0.95584725536992843</v>
      </c>
      <c r="L8385" s="52">
        <f>COUNTIF($N$6:N8385,FALSE)</f>
        <v>370</v>
      </c>
      <c r="M8385" s="52">
        <f>COUNTIF($N$6:N8385,TRUE)</f>
        <v>8010</v>
      </c>
      <c r="N8385" s="53" t="b">
        <f>O8385=P8385</f>
        <v>1</v>
      </c>
      <c r="O8385" s="53" t="str">
        <f>IF(R8385&gt;0,"+","-")</f>
        <v>-</v>
      </c>
      <c r="P8385" s="53" t="str">
        <f>IF(S8385&gt;0,"+","-")</f>
        <v>-</v>
      </c>
      <c r="R8385" s="23"/>
      <c r="S8385" s="15"/>
      <c r="T8385"/>
      <c r="U8385" s="70"/>
      <c r="V8385" s="71">
        <f t="shared" si="315"/>
        <v>1</v>
      </c>
      <c r="W8385" s="25" t="e">
        <f t="shared" si="314"/>
        <v>#DIV/0!</v>
      </c>
      <c r="X8385" s="64"/>
    </row>
    <row r="8386" spans="11:24" x14ac:dyDescent="0.3">
      <c r="K8386" s="31">
        <f>M8386/(L8386+M8386)</f>
        <v>0.955852523565207</v>
      </c>
      <c r="L8386" s="52">
        <f>COUNTIF($N$6:N8386,FALSE)</f>
        <v>370</v>
      </c>
      <c r="M8386" s="52">
        <f>COUNTIF($N$6:N8386,TRUE)</f>
        <v>8011</v>
      </c>
      <c r="N8386" s="53" t="b">
        <f>O8386=P8386</f>
        <v>1</v>
      </c>
      <c r="O8386" s="53" t="str">
        <f>IF(R8386&gt;0,"+","-")</f>
        <v>-</v>
      </c>
      <c r="P8386" s="53" t="str">
        <f>IF(S8386&gt;0,"+","-")</f>
        <v>-</v>
      </c>
      <c r="R8386" s="23"/>
      <c r="S8386" s="15"/>
      <c r="T8386"/>
      <c r="U8386" s="70"/>
      <c r="V8386" s="71">
        <f t="shared" si="315"/>
        <v>1</v>
      </c>
      <c r="W8386" s="25" t="e">
        <f t="shared" si="314"/>
        <v>#DIV/0!</v>
      </c>
      <c r="X8386" s="64"/>
    </row>
    <row r="8387" spans="11:24" x14ac:dyDescent="0.3">
      <c r="K8387" s="31">
        <f>M8387/(L8387+M8387)</f>
        <v>0.95585779050345976</v>
      </c>
      <c r="L8387" s="52">
        <f>COUNTIF($N$6:N8387,FALSE)</f>
        <v>370</v>
      </c>
      <c r="M8387" s="52">
        <f>COUNTIF($N$6:N8387,TRUE)</f>
        <v>8012</v>
      </c>
      <c r="N8387" s="53" t="b">
        <f>O8387=P8387</f>
        <v>1</v>
      </c>
      <c r="O8387" s="53" t="str">
        <f>IF(R8387&gt;0,"+","-")</f>
        <v>-</v>
      </c>
      <c r="P8387" s="53" t="str">
        <f>IF(S8387&gt;0,"+","-")</f>
        <v>-</v>
      </c>
      <c r="Q8387" s="14"/>
      <c r="R8387" s="15"/>
      <c r="S8387" s="15"/>
      <c r="T8387"/>
      <c r="U8387" s="70"/>
      <c r="V8387" s="71">
        <f t="shared" si="315"/>
        <v>1</v>
      </c>
      <c r="W8387" s="25" t="e">
        <f t="shared" si="314"/>
        <v>#DIV/0!</v>
      </c>
      <c r="X8387" s="64"/>
    </row>
    <row r="8388" spans="11:24" x14ac:dyDescent="0.3">
      <c r="K8388" s="31">
        <f>M8388/(L8388+M8388)</f>
        <v>0.95586305618513656</v>
      </c>
      <c r="L8388" s="52">
        <f>COUNTIF($N$6:N8388,FALSE)</f>
        <v>370</v>
      </c>
      <c r="M8388" s="52">
        <f>COUNTIF($N$6:N8388,TRUE)</f>
        <v>8013</v>
      </c>
      <c r="N8388" s="53" t="b">
        <f>O8388=P8388</f>
        <v>1</v>
      </c>
      <c r="O8388" s="53" t="str">
        <f>IF(R8388&gt;0,"+","-")</f>
        <v>-</v>
      </c>
      <c r="P8388" s="53" t="str">
        <f>IF(S8388&gt;0,"+","-")</f>
        <v>-</v>
      </c>
      <c r="R8388" s="23"/>
      <c r="S8388" s="15"/>
      <c r="T8388"/>
      <c r="U8388" s="70"/>
      <c r="V8388" s="71">
        <f t="shared" si="315"/>
        <v>1</v>
      </c>
      <c r="W8388" s="25" t="e">
        <f t="shared" si="314"/>
        <v>#DIV/0!</v>
      </c>
      <c r="X8388" s="64"/>
    </row>
    <row r="8389" spans="11:24" x14ac:dyDescent="0.3">
      <c r="K8389" s="31">
        <f>M8389/(L8389+M8389)</f>
        <v>0.95586832061068705</v>
      </c>
      <c r="L8389" s="52">
        <f>COUNTIF($N$6:N8389,FALSE)</f>
        <v>370</v>
      </c>
      <c r="M8389" s="52">
        <f>COUNTIF($N$6:N8389,TRUE)</f>
        <v>8014</v>
      </c>
      <c r="N8389" s="53" t="b">
        <f>O8389=P8389</f>
        <v>1</v>
      </c>
      <c r="O8389" s="53" t="str">
        <f>IF(R8389&gt;0,"+","-")</f>
        <v>-</v>
      </c>
      <c r="P8389" s="53" t="str">
        <f>IF(S8389&gt;0,"+","-")</f>
        <v>-</v>
      </c>
      <c r="R8389" s="23"/>
      <c r="S8389" s="15"/>
      <c r="T8389"/>
      <c r="U8389" s="70"/>
      <c r="V8389" s="71">
        <f t="shared" si="315"/>
        <v>1</v>
      </c>
      <c r="W8389" s="25" t="e">
        <f t="shared" si="314"/>
        <v>#DIV/0!</v>
      </c>
      <c r="X8389" s="64"/>
    </row>
    <row r="8390" spans="11:24" x14ac:dyDescent="0.3">
      <c r="K8390" s="31">
        <f>M8390/(L8390+M8390)</f>
        <v>0.95587358378056053</v>
      </c>
      <c r="L8390" s="52">
        <f>COUNTIF($N$6:N8390,FALSE)</f>
        <v>370</v>
      </c>
      <c r="M8390" s="52">
        <f>COUNTIF($N$6:N8390,TRUE)</f>
        <v>8015</v>
      </c>
      <c r="N8390" s="53" t="b">
        <f>O8390=P8390</f>
        <v>1</v>
      </c>
      <c r="O8390" s="53" t="str">
        <f>IF(R8390&gt;0,"+","-")</f>
        <v>-</v>
      </c>
      <c r="P8390" s="53" t="str">
        <f>IF(S8390&gt;0,"+","-")</f>
        <v>-</v>
      </c>
      <c r="R8390" s="23"/>
      <c r="S8390" s="15"/>
      <c r="T8390"/>
      <c r="U8390" s="70"/>
      <c r="V8390" s="71">
        <f t="shared" si="315"/>
        <v>1</v>
      </c>
      <c r="W8390" s="25" t="e">
        <f t="shared" si="314"/>
        <v>#DIV/0!</v>
      </c>
      <c r="X8390" s="64"/>
    </row>
    <row r="8391" spans="11:24" x14ac:dyDescent="0.3">
      <c r="K8391" s="31">
        <f>M8391/(L8391+M8391)</f>
        <v>0.95587884569520631</v>
      </c>
      <c r="L8391" s="52">
        <f>COUNTIF($N$6:N8391,FALSE)</f>
        <v>370</v>
      </c>
      <c r="M8391" s="52">
        <f>COUNTIF($N$6:N8391,TRUE)</f>
        <v>8016</v>
      </c>
      <c r="N8391" s="53" t="b">
        <f>O8391=P8391</f>
        <v>1</v>
      </c>
      <c r="O8391" s="53" t="str">
        <f>IF(R8391&gt;0,"+","-")</f>
        <v>-</v>
      </c>
      <c r="P8391" s="53" t="str">
        <f>IF(S8391&gt;0,"+","-")</f>
        <v>-</v>
      </c>
      <c r="R8391" s="23"/>
      <c r="S8391" s="15"/>
      <c r="T8391"/>
      <c r="U8391" s="70"/>
      <c r="V8391" s="71">
        <f t="shared" si="315"/>
        <v>1</v>
      </c>
      <c r="W8391" s="25" t="e">
        <f t="shared" si="314"/>
        <v>#DIV/0!</v>
      </c>
      <c r="X8391" s="64"/>
    </row>
    <row r="8392" spans="11:24" x14ac:dyDescent="0.3">
      <c r="K8392" s="31">
        <f>M8392/(L8392+M8392)</f>
        <v>0.95588410635507337</v>
      </c>
      <c r="L8392" s="52">
        <f>COUNTIF($N$6:N8392,FALSE)</f>
        <v>370</v>
      </c>
      <c r="M8392" s="52">
        <f>COUNTIF($N$6:N8392,TRUE)</f>
        <v>8017</v>
      </c>
      <c r="N8392" s="53" t="b">
        <f>O8392=P8392</f>
        <v>1</v>
      </c>
      <c r="O8392" s="53" t="str">
        <f>IF(R8392&gt;0,"+","-")</f>
        <v>-</v>
      </c>
      <c r="P8392" s="53" t="str">
        <f>IF(S8392&gt;0,"+","-")</f>
        <v>-</v>
      </c>
      <c r="R8392" s="23"/>
      <c r="S8392" s="15"/>
      <c r="T8392"/>
      <c r="U8392" s="70"/>
      <c r="V8392" s="71">
        <f t="shared" si="315"/>
        <v>1</v>
      </c>
      <c r="W8392" s="25" t="e">
        <f t="shared" si="314"/>
        <v>#DIV/0!</v>
      </c>
      <c r="X8392" s="64"/>
    </row>
    <row r="8393" spans="11:24" x14ac:dyDescent="0.3">
      <c r="K8393" s="31">
        <f>M8393/(L8393+M8393)</f>
        <v>0.95588936576061034</v>
      </c>
      <c r="L8393" s="52">
        <f>COUNTIF($N$6:N8393,FALSE)</f>
        <v>370</v>
      </c>
      <c r="M8393" s="52">
        <f>COUNTIF($N$6:N8393,TRUE)</f>
        <v>8018</v>
      </c>
      <c r="N8393" s="53" t="b">
        <f>O8393=P8393</f>
        <v>1</v>
      </c>
      <c r="O8393" s="53" t="str">
        <f>IF(R8393&gt;0,"+","-")</f>
        <v>-</v>
      </c>
      <c r="P8393" s="53" t="str">
        <f>IF(S8393&gt;0,"+","-")</f>
        <v>-</v>
      </c>
      <c r="Q8393" s="14"/>
      <c r="R8393" s="15"/>
      <c r="S8393" s="15"/>
      <c r="T8393"/>
      <c r="U8393" s="70"/>
      <c r="V8393" s="71">
        <f t="shared" si="315"/>
        <v>1</v>
      </c>
      <c r="W8393" s="25" t="e">
        <f t="shared" si="314"/>
        <v>#DIV/0!</v>
      </c>
      <c r="X8393" s="64"/>
    </row>
    <row r="8394" spans="11:24" x14ac:dyDescent="0.3">
      <c r="K8394" s="31">
        <f>M8394/(L8394+M8394)</f>
        <v>0.95589462391226609</v>
      </c>
      <c r="L8394" s="52">
        <f>COUNTIF($N$6:N8394,FALSE)</f>
        <v>370</v>
      </c>
      <c r="M8394" s="52">
        <f>COUNTIF($N$6:N8394,TRUE)</f>
        <v>8019</v>
      </c>
      <c r="N8394" s="53" t="b">
        <f>O8394=P8394</f>
        <v>1</v>
      </c>
      <c r="O8394" s="53" t="str">
        <f>IF(R8394&gt;0,"+","-")</f>
        <v>-</v>
      </c>
      <c r="P8394" s="53" t="str">
        <f>IF(S8394&gt;0,"+","-")</f>
        <v>-</v>
      </c>
      <c r="R8394" s="23"/>
      <c r="S8394" s="15"/>
      <c r="T8394"/>
      <c r="U8394" s="70"/>
      <c r="V8394" s="71">
        <f t="shared" si="315"/>
        <v>1</v>
      </c>
      <c r="W8394" s="25" t="e">
        <f t="shared" si="314"/>
        <v>#DIV/0!</v>
      </c>
      <c r="X8394" s="64"/>
    </row>
    <row r="8395" spans="11:24" x14ac:dyDescent="0.3">
      <c r="K8395" s="31">
        <f>M8395/(L8395+M8395)</f>
        <v>0.95589988081048871</v>
      </c>
      <c r="L8395" s="52">
        <f>COUNTIF($N$6:N8395,FALSE)</f>
        <v>370</v>
      </c>
      <c r="M8395" s="52">
        <f>COUNTIF($N$6:N8395,TRUE)</f>
        <v>8020</v>
      </c>
      <c r="N8395" s="53" t="b">
        <f>O8395=P8395</f>
        <v>1</v>
      </c>
      <c r="O8395" s="53" t="str">
        <f>IF(R8395&gt;0,"+","-")</f>
        <v>-</v>
      </c>
      <c r="P8395" s="53" t="str">
        <f>IF(S8395&gt;0,"+","-")</f>
        <v>-</v>
      </c>
      <c r="R8395" s="23"/>
      <c r="S8395" s="15"/>
      <c r="T8395"/>
      <c r="U8395" s="70"/>
      <c r="V8395" s="71">
        <f t="shared" si="315"/>
        <v>1</v>
      </c>
      <c r="W8395" s="25" t="e">
        <f t="shared" si="314"/>
        <v>#DIV/0!</v>
      </c>
      <c r="X8395" s="64"/>
    </row>
    <row r="8396" spans="11:24" x14ac:dyDescent="0.3">
      <c r="K8396" s="31">
        <f>M8396/(L8396+M8396)</f>
        <v>0.95590513645572639</v>
      </c>
      <c r="L8396" s="52">
        <f>COUNTIF($N$6:N8396,FALSE)</f>
        <v>370</v>
      </c>
      <c r="M8396" s="52">
        <f>COUNTIF($N$6:N8396,TRUE)</f>
        <v>8021</v>
      </c>
      <c r="N8396" s="53" t="b">
        <f>O8396=P8396</f>
        <v>1</v>
      </c>
      <c r="O8396" s="53" t="str">
        <f>IF(R8396&gt;0,"+","-")</f>
        <v>-</v>
      </c>
      <c r="P8396" s="53" t="str">
        <f>IF(S8396&gt;0,"+","-")</f>
        <v>-</v>
      </c>
      <c r="R8396" s="23"/>
      <c r="S8396" s="15"/>
      <c r="T8396"/>
      <c r="U8396" s="70"/>
      <c r="V8396" s="71">
        <f t="shared" si="315"/>
        <v>1</v>
      </c>
      <c r="W8396" s="25" t="e">
        <f t="shared" si="314"/>
        <v>#DIV/0!</v>
      </c>
      <c r="X8396" s="64"/>
    </row>
    <row r="8397" spans="11:24" x14ac:dyDescent="0.3">
      <c r="K8397" s="31">
        <f>M8397/(L8397+M8397)</f>
        <v>0.95591039084842711</v>
      </c>
      <c r="L8397" s="52">
        <f>COUNTIF($N$6:N8397,FALSE)</f>
        <v>370</v>
      </c>
      <c r="M8397" s="52">
        <f>COUNTIF($N$6:N8397,TRUE)</f>
        <v>8022</v>
      </c>
      <c r="N8397" s="53" t="b">
        <f>O8397=P8397</f>
        <v>1</v>
      </c>
      <c r="O8397" s="53" t="str">
        <f>IF(R8397&gt;0,"+","-")</f>
        <v>-</v>
      </c>
      <c r="P8397" s="53" t="str">
        <f>IF(S8397&gt;0,"+","-")</f>
        <v>-</v>
      </c>
      <c r="R8397" s="23"/>
      <c r="S8397" s="15"/>
      <c r="T8397"/>
      <c r="U8397" s="70"/>
      <c r="V8397" s="71">
        <f t="shared" si="315"/>
        <v>1</v>
      </c>
      <c r="W8397" s="25" t="e">
        <f t="shared" si="314"/>
        <v>#DIV/0!</v>
      </c>
      <c r="X8397" s="64"/>
    </row>
    <row r="8398" spans="11:24" x14ac:dyDescent="0.3">
      <c r="K8398" s="31">
        <f>M8398/(L8398+M8398)</f>
        <v>0.9559156439890385</v>
      </c>
      <c r="L8398" s="52">
        <f>COUNTIF($N$6:N8398,FALSE)</f>
        <v>370</v>
      </c>
      <c r="M8398" s="52">
        <f>COUNTIF($N$6:N8398,TRUE)</f>
        <v>8023</v>
      </c>
      <c r="N8398" s="53" t="b">
        <f>O8398=P8398</f>
        <v>1</v>
      </c>
      <c r="O8398" s="53" t="str">
        <f>IF(R8398&gt;0,"+","-")</f>
        <v>-</v>
      </c>
      <c r="P8398" s="53" t="str">
        <f>IF(S8398&gt;0,"+","-")</f>
        <v>-</v>
      </c>
      <c r="Q8398" s="14"/>
      <c r="R8398" s="15"/>
      <c r="S8398" s="15"/>
      <c r="T8398"/>
      <c r="U8398" s="70"/>
      <c r="V8398" s="71">
        <f t="shared" si="315"/>
        <v>1</v>
      </c>
      <c r="W8398" s="25" t="e">
        <f t="shared" si="314"/>
        <v>#DIV/0!</v>
      </c>
      <c r="X8398" s="64"/>
    </row>
    <row r="8399" spans="11:24" x14ac:dyDescent="0.3">
      <c r="K8399" s="31">
        <f>M8399/(L8399+M8399)</f>
        <v>0.9559208958780081</v>
      </c>
      <c r="L8399" s="52">
        <f>COUNTIF($N$6:N8399,FALSE)</f>
        <v>370</v>
      </c>
      <c r="M8399" s="52">
        <f>COUNTIF($N$6:N8399,TRUE)</f>
        <v>8024</v>
      </c>
      <c r="N8399" s="53" t="b">
        <f>O8399=P8399</f>
        <v>1</v>
      </c>
      <c r="O8399" s="53" t="str">
        <f>IF(R8399&gt;0,"+","-")</f>
        <v>-</v>
      </c>
      <c r="P8399" s="53" t="str">
        <f>IF(S8399&gt;0,"+","-")</f>
        <v>-</v>
      </c>
      <c r="R8399" s="23"/>
      <c r="S8399" s="15"/>
      <c r="T8399"/>
      <c r="U8399" s="70"/>
      <c r="V8399" s="71">
        <f t="shared" si="315"/>
        <v>1</v>
      </c>
      <c r="W8399" s="25" t="e">
        <f t="shared" si="314"/>
        <v>#DIV/0!</v>
      </c>
      <c r="X8399" s="64"/>
    </row>
    <row r="8400" spans="11:24" x14ac:dyDescent="0.3">
      <c r="K8400" s="31">
        <f>M8400/(L8400+M8400)</f>
        <v>0.95592614651578323</v>
      </c>
      <c r="L8400" s="52">
        <f>COUNTIF($N$6:N8400,FALSE)</f>
        <v>370</v>
      </c>
      <c r="M8400" s="52">
        <f>COUNTIF($N$6:N8400,TRUE)</f>
        <v>8025</v>
      </c>
      <c r="N8400" s="53" t="b">
        <f>O8400=P8400</f>
        <v>1</v>
      </c>
      <c r="O8400" s="53" t="str">
        <f>IF(R8400&gt;0,"+","-")</f>
        <v>-</v>
      </c>
      <c r="P8400" s="53" t="str">
        <f>IF(S8400&gt;0,"+","-")</f>
        <v>-</v>
      </c>
      <c r="R8400" s="23"/>
      <c r="S8400" s="15"/>
      <c r="T8400"/>
      <c r="U8400" s="70"/>
      <c r="V8400" s="71">
        <f t="shared" si="315"/>
        <v>1</v>
      </c>
      <c r="W8400" s="25" t="e">
        <f t="shared" si="314"/>
        <v>#DIV/0!</v>
      </c>
      <c r="X8400" s="64"/>
    </row>
    <row r="8401" spans="11:24" x14ac:dyDescent="0.3">
      <c r="K8401" s="31">
        <f>M8401/(L8401+M8401)</f>
        <v>0.95593139590281084</v>
      </c>
      <c r="L8401" s="52">
        <f>COUNTIF($N$6:N8401,FALSE)</f>
        <v>370</v>
      </c>
      <c r="M8401" s="52">
        <f>COUNTIF($N$6:N8401,TRUE)</f>
        <v>8026</v>
      </c>
      <c r="N8401" s="53" t="b">
        <f>O8401=P8401</f>
        <v>1</v>
      </c>
      <c r="O8401" s="53" t="str">
        <f>IF(R8401&gt;0,"+","-")</f>
        <v>-</v>
      </c>
      <c r="P8401" s="53" t="str">
        <f>IF(S8401&gt;0,"+","-")</f>
        <v>-</v>
      </c>
      <c r="Q8401" s="14"/>
      <c r="R8401" s="15"/>
      <c r="S8401" s="15"/>
      <c r="T8401"/>
      <c r="U8401" s="70"/>
      <c r="V8401" s="71">
        <f t="shared" si="315"/>
        <v>1</v>
      </c>
      <c r="W8401" s="25" t="e">
        <f t="shared" si="314"/>
        <v>#DIV/0!</v>
      </c>
      <c r="X8401" s="64"/>
    </row>
    <row r="8402" spans="11:24" x14ac:dyDescent="0.3">
      <c r="K8402" s="31">
        <f>M8402/(L8402+M8402)</f>
        <v>0.95593664403953793</v>
      </c>
      <c r="L8402" s="52">
        <f>COUNTIF($N$6:N8402,FALSE)</f>
        <v>370</v>
      </c>
      <c r="M8402" s="52">
        <f>COUNTIF($N$6:N8402,TRUE)</f>
        <v>8027</v>
      </c>
      <c r="N8402" s="53" t="b">
        <f>O8402=P8402</f>
        <v>1</v>
      </c>
      <c r="O8402" s="53" t="str">
        <f>IF(R8402&gt;0,"+","-")</f>
        <v>-</v>
      </c>
      <c r="P8402" s="53" t="str">
        <f>IF(S8402&gt;0,"+","-")</f>
        <v>-</v>
      </c>
      <c r="R8402" s="23"/>
      <c r="S8402" s="15"/>
      <c r="T8402"/>
      <c r="U8402" s="70"/>
      <c r="V8402" s="71">
        <f t="shared" si="315"/>
        <v>1</v>
      </c>
      <c r="W8402" s="25" t="e">
        <f t="shared" si="314"/>
        <v>#DIV/0!</v>
      </c>
      <c r="X8402" s="64"/>
    </row>
    <row r="8403" spans="11:24" x14ac:dyDescent="0.3">
      <c r="K8403" s="31">
        <f>M8403/(L8403+M8403)</f>
        <v>0.95594189092641102</v>
      </c>
      <c r="L8403" s="52">
        <f>COUNTIF($N$6:N8403,FALSE)</f>
        <v>370</v>
      </c>
      <c r="M8403" s="52">
        <f>COUNTIF($N$6:N8403,TRUE)</f>
        <v>8028</v>
      </c>
      <c r="N8403" s="53" t="b">
        <f>O8403=P8403</f>
        <v>1</v>
      </c>
      <c r="O8403" s="53" t="str">
        <f>IF(R8403&gt;0,"+","-")</f>
        <v>-</v>
      </c>
      <c r="P8403" s="53" t="str">
        <f>IF(S8403&gt;0,"+","-")</f>
        <v>-</v>
      </c>
      <c r="R8403" s="23"/>
      <c r="S8403" s="15"/>
      <c r="T8403"/>
      <c r="U8403" s="70"/>
      <c r="V8403" s="71">
        <f t="shared" si="315"/>
        <v>1</v>
      </c>
      <c r="W8403" s="25" t="e">
        <f t="shared" si="314"/>
        <v>#DIV/0!</v>
      </c>
      <c r="X8403" s="64"/>
    </row>
    <row r="8404" spans="11:24" x14ac:dyDescent="0.3">
      <c r="K8404" s="31">
        <f>M8404/(L8404+M8404)</f>
        <v>0.95594713656387664</v>
      </c>
      <c r="L8404" s="52">
        <f>COUNTIF($N$6:N8404,FALSE)</f>
        <v>370</v>
      </c>
      <c r="M8404" s="52">
        <f>COUNTIF($N$6:N8404,TRUE)</f>
        <v>8029</v>
      </c>
      <c r="N8404" s="53" t="b">
        <f>O8404=P8404</f>
        <v>1</v>
      </c>
      <c r="O8404" s="53" t="str">
        <f>IF(R8404&gt;0,"+","-")</f>
        <v>-</v>
      </c>
      <c r="P8404" s="53" t="str">
        <f>IF(S8404&gt;0,"+","-")</f>
        <v>-</v>
      </c>
      <c r="R8404" s="23"/>
      <c r="S8404" s="15"/>
      <c r="T8404"/>
      <c r="U8404" s="70"/>
      <c r="V8404" s="71">
        <f t="shared" si="315"/>
        <v>1</v>
      </c>
      <c r="W8404" s="25" t="e">
        <f t="shared" si="314"/>
        <v>#DIV/0!</v>
      </c>
      <c r="X8404" s="64"/>
    </row>
    <row r="8405" spans="11:24" x14ac:dyDescent="0.3">
      <c r="K8405" s="31">
        <f>M8405/(L8405+M8405)</f>
        <v>0.955952380952381</v>
      </c>
      <c r="L8405" s="52">
        <f>COUNTIF($N$6:N8405,FALSE)</f>
        <v>370</v>
      </c>
      <c r="M8405" s="52">
        <f>COUNTIF($N$6:N8405,TRUE)</f>
        <v>8030</v>
      </c>
      <c r="N8405" s="53" t="b">
        <f>O8405=P8405</f>
        <v>1</v>
      </c>
      <c r="O8405" s="53" t="str">
        <f>IF(R8405&gt;0,"+","-")</f>
        <v>-</v>
      </c>
      <c r="P8405" s="53" t="str">
        <f>IF(S8405&gt;0,"+","-")</f>
        <v>-</v>
      </c>
      <c r="R8405" s="23"/>
      <c r="S8405" s="15"/>
      <c r="T8405"/>
      <c r="U8405" s="70"/>
      <c r="V8405" s="71">
        <f t="shared" si="315"/>
        <v>1</v>
      </c>
      <c r="W8405" s="25" t="e">
        <f t="shared" si="314"/>
        <v>#DIV/0!</v>
      </c>
      <c r="X8405" s="64"/>
    </row>
    <row r="8406" spans="11:24" x14ac:dyDescent="0.3">
      <c r="K8406" s="31">
        <f>M8406/(L8406+M8406)</f>
        <v>0.95595762409236995</v>
      </c>
      <c r="L8406" s="52">
        <f>COUNTIF($N$6:N8406,FALSE)</f>
        <v>370</v>
      </c>
      <c r="M8406" s="52">
        <f>COUNTIF($N$6:N8406,TRUE)</f>
        <v>8031</v>
      </c>
      <c r="N8406" s="53" t="b">
        <f>O8406=P8406</f>
        <v>1</v>
      </c>
      <c r="O8406" s="53" t="str">
        <f>IF(R8406&gt;0,"+","-")</f>
        <v>-</v>
      </c>
      <c r="P8406" s="53" t="str">
        <f>IF(S8406&gt;0,"+","-")</f>
        <v>-</v>
      </c>
      <c r="R8406" s="23"/>
      <c r="S8406" s="15"/>
      <c r="T8406"/>
      <c r="U8406" s="70"/>
      <c r="V8406" s="71">
        <f t="shared" si="315"/>
        <v>1</v>
      </c>
      <c r="W8406" s="25" t="e">
        <f t="shared" si="314"/>
        <v>#DIV/0!</v>
      </c>
      <c r="X8406" s="64"/>
    </row>
    <row r="8407" spans="11:24" x14ac:dyDescent="0.3">
      <c r="K8407" s="31">
        <f>M8407/(L8407+M8407)</f>
        <v>0.95596286598428948</v>
      </c>
      <c r="L8407" s="52">
        <f>COUNTIF($N$6:N8407,FALSE)</f>
        <v>370</v>
      </c>
      <c r="M8407" s="52">
        <f>COUNTIF($N$6:N8407,TRUE)</f>
        <v>8032</v>
      </c>
      <c r="N8407" s="53" t="b">
        <f>O8407=P8407</f>
        <v>1</v>
      </c>
      <c r="O8407" s="53" t="str">
        <f>IF(R8407&gt;0,"+","-")</f>
        <v>-</v>
      </c>
      <c r="P8407" s="53" t="str">
        <f>IF(S8407&gt;0,"+","-")</f>
        <v>-</v>
      </c>
      <c r="R8407" s="23"/>
      <c r="S8407" s="15"/>
      <c r="T8407"/>
      <c r="U8407" s="70"/>
      <c r="V8407" s="71">
        <f t="shared" si="315"/>
        <v>1</v>
      </c>
      <c r="W8407" s="25" t="e">
        <f t="shared" si="314"/>
        <v>#DIV/0!</v>
      </c>
      <c r="X8407" s="64"/>
    </row>
    <row r="8408" spans="11:24" x14ac:dyDescent="0.3">
      <c r="K8408" s="31">
        <f>M8408/(L8408+M8408)</f>
        <v>0.955968106628585</v>
      </c>
      <c r="L8408" s="52">
        <f>COUNTIF($N$6:N8408,FALSE)</f>
        <v>370</v>
      </c>
      <c r="M8408" s="52">
        <f>COUNTIF($N$6:N8408,TRUE)</f>
        <v>8033</v>
      </c>
      <c r="N8408" s="53" t="b">
        <f>O8408=P8408</f>
        <v>1</v>
      </c>
      <c r="O8408" s="53" t="str">
        <f>IF(R8408&gt;0,"+","-")</f>
        <v>-</v>
      </c>
      <c r="P8408" s="53" t="str">
        <f>IF(S8408&gt;0,"+","-")</f>
        <v>-</v>
      </c>
      <c r="R8408" s="23"/>
      <c r="S8408" s="15"/>
      <c r="T8408"/>
      <c r="U8408" s="70"/>
      <c r="V8408" s="71">
        <f t="shared" si="315"/>
        <v>1</v>
      </c>
      <c r="W8408" s="25" t="e">
        <f t="shared" si="314"/>
        <v>#DIV/0!</v>
      </c>
      <c r="X8408" s="64"/>
    </row>
    <row r="8409" spans="11:24" x14ac:dyDescent="0.3">
      <c r="K8409" s="31">
        <f>M8409/(L8409+M8409)</f>
        <v>0.95597334602570205</v>
      </c>
      <c r="L8409" s="52">
        <f>COUNTIF($N$6:N8409,FALSE)</f>
        <v>370</v>
      </c>
      <c r="M8409" s="52">
        <f>COUNTIF($N$6:N8409,TRUE)</f>
        <v>8034</v>
      </c>
      <c r="N8409" s="53" t="b">
        <f>O8409=P8409</f>
        <v>1</v>
      </c>
      <c r="O8409" s="53" t="str">
        <f>IF(R8409&gt;0,"+","-")</f>
        <v>-</v>
      </c>
      <c r="P8409" s="53" t="str">
        <f>IF(S8409&gt;0,"+","-")</f>
        <v>-</v>
      </c>
      <c r="R8409" s="23"/>
      <c r="S8409" s="15"/>
      <c r="T8409"/>
      <c r="U8409" s="70"/>
      <c r="V8409" s="71">
        <f t="shared" si="315"/>
        <v>1</v>
      </c>
      <c r="W8409" s="25" t="e">
        <f t="shared" si="314"/>
        <v>#DIV/0!</v>
      </c>
      <c r="X8409" s="64"/>
    </row>
    <row r="8410" spans="11:24" x14ac:dyDescent="0.3">
      <c r="K8410" s="31">
        <f>M8410/(L8410+M8410)</f>
        <v>0.95597858417608561</v>
      </c>
      <c r="L8410" s="52">
        <f>COUNTIF($N$6:N8410,FALSE)</f>
        <v>370</v>
      </c>
      <c r="M8410" s="52">
        <f>COUNTIF($N$6:N8410,TRUE)</f>
        <v>8035</v>
      </c>
      <c r="N8410" s="53" t="b">
        <f>O8410=P8410</f>
        <v>1</v>
      </c>
      <c r="O8410" s="53" t="str">
        <f>IF(R8410&gt;0,"+","-")</f>
        <v>-</v>
      </c>
      <c r="P8410" s="53" t="str">
        <f>IF(S8410&gt;0,"+","-")</f>
        <v>-</v>
      </c>
      <c r="R8410" s="23"/>
      <c r="S8410" s="15"/>
      <c r="T8410"/>
      <c r="U8410" s="70"/>
      <c r="V8410" s="71">
        <f t="shared" si="315"/>
        <v>1</v>
      </c>
      <c r="W8410" s="25" t="e">
        <f t="shared" si="314"/>
        <v>#DIV/0!</v>
      </c>
      <c r="X8410" s="64"/>
    </row>
    <row r="8411" spans="11:24" x14ac:dyDescent="0.3">
      <c r="K8411" s="31">
        <f>M8411/(L8411+M8411)</f>
        <v>0.95598382108018087</v>
      </c>
      <c r="L8411" s="52">
        <f>COUNTIF($N$6:N8411,FALSE)</f>
        <v>370</v>
      </c>
      <c r="M8411" s="52">
        <f>COUNTIF($N$6:N8411,TRUE)</f>
        <v>8036</v>
      </c>
      <c r="N8411" s="53" t="b">
        <f>O8411=P8411</f>
        <v>1</v>
      </c>
      <c r="O8411" s="53" t="str">
        <f>IF(R8411&gt;0,"+","-")</f>
        <v>-</v>
      </c>
      <c r="P8411" s="53" t="str">
        <f>IF(S8411&gt;0,"+","-")</f>
        <v>-</v>
      </c>
      <c r="Q8411" s="14"/>
      <c r="R8411" s="15"/>
      <c r="S8411" s="15"/>
      <c r="T8411"/>
      <c r="U8411" s="70"/>
      <c r="V8411" s="71">
        <f t="shared" si="315"/>
        <v>1</v>
      </c>
      <c r="W8411" s="25" t="e">
        <f t="shared" si="314"/>
        <v>#DIV/0!</v>
      </c>
      <c r="X8411" s="64"/>
    </row>
    <row r="8412" spans="11:24" x14ac:dyDescent="0.3">
      <c r="K8412" s="31">
        <f>M8412/(L8412+M8412)</f>
        <v>0.95598905673843226</v>
      </c>
      <c r="L8412" s="52">
        <f>COUNTIF($N$6:N8412,FALSE)</f>
        <v>370</v>
      </c>
      <c r="M8412" s="52">
        <f>COUNTIF($N$6:N8412,TRUE)</f>
        <v>8037</v>
      </c>
      <c r="N8412" s="53" t="b">
        <f>O8412=P8412</f>
        <v>1</v>
      </c>
      <c r="O8412" s="53" t="str">
        <f>IF(R8412&gt;0,"+","-")</f>
        <v>-</v>
      </c>
      <c r="P8412" s="53" t="str">
        <f>IF(S8412&gt;0,"+","-")</f>
        <v>-</v>
      </c>
      <c r="Q8412" s="14"/>
      <c r="R8412" s="15"/>
      <c r="S8412" s="15"/>
      <c r="T8412"/>
      <c r="U8412" s="70"/>
      <c r="V8412" s="71">
        <f t="shared" si="315"/>
        <v>1</v>
      </c>
      <c r="W8412" s="25" t="e">
        <f t="shared" si="314"/>
        <v>#DIV/0!</v>
      </c>
      <c r="X8412" s="64"/>
    </row>
    <row r="8413" spans="11:24" x14ac:dyDescent="0.3">
      <c r="K8413" s="31">
        <f>M8413/(L8413+M8413)</f>
        <v>0.95599429115128454</v>
      </c>
      <c r="L8413" s="52">
        <f>COUNTIF($N$6:N8413,FALSE)</f>
        <v>370</v>
      </c>
      <c r="M8413" s="52">
        <f>COUNTIF($N$6:N8413,TRUE)</f>
        <v>8038</v>
      </c>
      <c r="N8413" s="53" t="b">
        <f>O8413=P8413</f>
        <v>1</v>
      </c>
      <c r="O8413" s="53" t="str">
        <f>IF(R8413&gt;0,"+","-")</f>
        <v>-</v>
      </c>
      <c r="P8413" s="53" t="str">
        <f>IF(S8413&gt;0,"+","-")</f>
        <v>-</v>
      </c>
      <c r="Q8413" s="14"/>
      <c r="R8413" s="15"/>
      <c r="S8413" s="15"/>
      <c r="T8413"/>
      <c r="U8413" s="70"/>
      <c r="V8413" s="71">
        <f t="shared" si="315"/>
        <v>1</v>
      </c>
      <c r="W8413" s="25" t="e">
        <f t="shared" si="314"/>
        <v>#DIV/0!</v>
      </c>
      <c r="X8413" s="64"/>
    </row>
    <row r="8414" spans="11:24" x14ac:dyDescent="0.3">
      <c r="K8414" s="31">
        <f>M8414/(L8414+M8414)</f>
        <v>0.95599952431918178</v>
      </c>
      <c r="L8414" s="52">
        <f>COUNTIF($N$6:N8414,FALSE)</f>
        <v>370</v>
      </c>
      <c r="M8414" s="52">
        <f>COUNTIF($N$6:N8414,TRUE)</f>
        <v>8039</v>
      </c>
      <c r="N8414" s="53" t="b">
        <f>O8414=P8414</f>
        <v>1</v>
      </c>
      <c r="O8414" s="53" t="str">
        <f>IF(R8414&gt;0,"+","-")</f>
        <v>-</v>
      </c>
      <c r="P8414" s="53" t="str">
        <f>IF(S8414&gt;0,"+","-")</f>
        <v>-</v>
      </c>
      <c r="R8414" s="23"/>
      <c r="S8414" s="15"/>
      <c r="T8414"/>
      <c r="U8414" s="70"/>
      <c r="V8414" s="71">
        <f t="shared" si="315"/>
        <v>1</v>
      </c>
      <c r="W8414" s="25" t="e">
        <f t="shared" si="314"/>
        <v>#DIV/0!</v>
      </c>
      <c r="X8414" s="64"/>
    </row>
    <row r="8415" spans="11:24" x14ac:dyDescent="0.3">
      <c r="K8415" s="31">
        <f>M8415/(L8415+M8415)</f>
        <v>0.95600475624256842</v>
      </c>
      <c r="L8415" s="52">
        <f>COUNTIF($N$6:N8415,FALSE)</f>
        <v>370</v>
      </c>
      <c r="M8415" s="52">
        <f>COUNTIF($N$6:N8415,TRUE)</f>
        <v>8040</v>
      </c>
      <c r="N8415" s="53" t="b">
        <f>O8415=P8415</f>
        <v>1</v>
      </c>
      <c r="O8415" s="53" t="str">
        <f>IF(R8415&gt;0,"+","-")</f>
        <v>-</v>
      </c>
      <c r="P8415" s="53" t="str">
        <f>IF(S8415&gt;0,"+","-")</f>
        <v>-</v>
      </c>
      <c r="Q8415" s="14"/>
      <c r="R8415" s="15"/>
      <c r="S8415" s="15"/>
      <c r="T8415"/>
      <c r="U8415" s="70"/>
      <c r="V8415" s="71">
        <f t="shared" si="315"/>
        <v>1</v>
      </c>
      <c r="W8415" s="25" t="e">
        <f t="shared" si="314"/>
        <v>#DIV/0!</v>
      </c>
      <c r="X8415" s="64"/>
    </row>
    <row r="8416" spans="11:24" x14ac:dyDescent="0.3">
      <c r="K8416" s="31">
        <f>M8416/(L8416+M8416)</f>
        <v>0.95600998692188799</v>
      </c>
      <c r="L8416" s="52">
        <f>COUNTIF($N$6:N8416,FALSE)</f>
        <v>370</v>
      </c>
      <c r="M8416" s="52">
        <f>COUNTIF($N$6:N8416,TRUE)</f>
        <v>8041</v>
      </c>
      <c r="N8416" s="53" t="b">
        <f>O8416=P8416</f>
        <v>1</v>
      </c>
      <c r="O8416" s="53" t="str">
        <f>IF(R8416&gt;0,"+","-")</f>
        <v>-</v>
      </c>
      <c r="P8416" s="53" t="str">
        <f>IF(S8416&gt;0,"+","-")</f>
        <v>-</v>
      </c>
      <c r="R8416" s="23"/>
      <c r="S8416" s="15"/>
      <c r="T8416"/>
      <c r="U8416" s="70"/>
      <c r="V8416" s="71">
        <f t="shared" si="315"/>
        <v>1</v>
      </c>
      <c r="W8416" s="25" t="e">
        <f t="shared" si="314"/>
        <v>#DIV/0!</v>
      </c>
      <c r="X8416" s="64"/>
    </row>
    <row r="8417" spans="11:24" x14ac:dyDescent="0.3">
      <c r="K8417" s="31">
        <f>M8417/(L8417+M8417)</f>
        <v>0.95601521635758435</v>
      </c>
      <c r="L8417" s="52">
        <f>COUNTIF($N$6:N8417,FALSE)</f>
        <v>370</v>
      </c>
      <c r="M8417" s="52">
        <f>COUNTIF($N$6:N8417,TRUE)</f>
        <v>8042</v>
      </c>
      <c r="N8417" s="53" t="b">
        <f>O8417=P8417</f>
        <v>1</v>
      </c>
      <c r="O8417" s="53" t="str">
        <f>IF(R8417&gt;0,"+","-")</f>
        <v>-</v>
      </c>
      <c r="P8417" s="53" t="str">
        <f>IF(S8417&gt;0,"+","-")</f>
        <v>-</v>
      </c>
      <c r="R8417" s="23"/>
      <c r="S8417" s="15"/>
      <c r="T8417"/>
      <c r="U8417" s="70"/>
      <c r="V8417" s="71">
        <f t="shared" si="315"/>
        <v>1</v>
      </c>
      <c r="W8417" s="25" t="e">
        <f t="shared" si="314"/>
        <v>#DIV/0!</v>
      </c>
      <c r="X8417" s="64"/>
    </row>
    <row r="8418" spans="11:24" x14ac:dyDescent="0.3">
      <c r="K8418" s="31">
        <f>M8418/(L8418+M8418)</f>
        <v>0.95602044455010105</v>
      </c>
      <c r="L8418" s="52">
        <f>COUNTIF($N$6:N8418,FALSE)</f>
        <v>370</v>
      </c>
      <c r="M8418" s="52">
        <f>COUNTIF($N$6:N8418,TRUE)</f>
        <v>8043</v>
      </c>
      <c r="N8418" s="53" t="b">
        <f>O8418=P8418</f>
        <v>1</v>
      </c>
      <c r="O8418" s="53" t="str">
        <f>IF(R8418&gt;0,"+","-")</f>
        <v>-</v>
      </c>
      <c r="P8418" s="53" t="str">
        <f>IF(S8418&gt;0,"+","-")</f>
        <v>-</v>
      </c>
      <c r="R8418" s="23"/>
      <c r="S8418" s="15"/>
      <c r="T8418"/>
      <c r="U8418" s="70"/>
      <c r="V8418" s="71">
        <f t="shared" si="315"/>
        <v>1</v>
      </c>
      <c r="W8418" s="25" t="e">
        <f t="shared" si="314"/>
        <v>#DIV/0!</v>
      </c>
      <c r="X8418" s="64"/>
    </row>
    <row r="8419" spans="11:24" x14ac:dyDescent="0.3">
      <c r="K8419" s="31">
        <f>M8419/(L8419+M8419)</f>
        <v>0.95602567149988116</v>
      </c>
      <c r="L8419" s="52">
        <f>COUNTIF($N$6:N8419,FALSE)</f>
        <v>370</v>
      </c>
      <c r="M8419" s="52">
        <f>COUNTIF($N$6:N8419,TRUE)</f>
        <v>8044</v>
      </c>
      <c r="N8419" s="53" t="b">
        <f>O8419=P8419</f>
        <v>1</v>
      </c>
      <c r="O8419" s="53" t="str">
        <f>IF(R8419&gt;0,"+","-")</f>
        <v>-</v>
      </c>
      <c r="P8419" s="53" t="str">
        <f>IF(S8419&gt;0,"+","-")</f>
        <v>-</v>
      </c>
      <c r="R8419" s="23"/>
      <c r="S8419" s="15"/>
      <c r="T8419"/>
      <c r="U8419" s="70"/>
      <c r="V8419" s="71">
        <f t="shared" si="315"/>
        <v>1</v>
      </c>
      <c r="W8419" s="25" t="e">
        <f t="shared" si="314"/>
        <v>#DIV/0!</v>
      </c>
      <c r="X8419" s="64"/>
    </row>
    <row r="8420" spans="11:24" x14ac:dyDescent="0.3">
      <c r="K8420" s="31">
        <f>M8420/(L8420+M8420)</f>
        <v>0.95603089720736778</v>
      </c>
      <c r="L8420" s="52">
        <f>COUNTIF($N$6:N8420,FALSE)</f>
        <v>370</v>
      </c>
      <c r="M8420" s="52">
        <f>COUNTIF($N$6:N8420,TRUE)</f>
        <v>8045</v>
      </c>
      <c r="N8420" s="53" t="b">
        <f>O8420=P8420</f>
        <v>1</v>
      </c>
      <c r="O8420" s="53" t="str">
        <f>IF(R8420&gt;0,"+","-")</f>
        <v>-</v>
      </c>
      <c r="P8420" s="53" t="str">
        <f>IF(S8420&gt;0,"+","-")</f>
        <v>-</v>
      </c>
      <c r="R8420" s="23"/>
      <c r="S8420" s="15"/>
      <c r="T8420"/>
      <c r="U8420" s="70"/>
      <c r="V8420" s="71">
        <f t="shared" si="315"/>
        <v>1</v>
      </c>
      <c r="W8420" s="25" t="e">
        <f t="shared" si="314"/>
        <v>#DIV/0!</v>
      </c>
      <c r="X8420" s="64"/>
    </row>
    <row r="8421" spans="11:24" x14ac:dyDescent="0.3">
      <c r="K8421" s="31">
        <f>M8421/(L8421+M8421)</f>
        <v>0.95603612167300378</v>
      </c>
      <c r="L8421" s="52">
        <f>COUNTIF($N$6:N8421,FALSE)</f>
        <v>370</v>
      </c>
      <c r="M8421" s="52">
        <f>COUNTIF($N$6:N8421,TRUE)</f>
        <v>8046</v>
      </c>
      <c r="N8421" s="53" t="b">
        <f>O8421=P8421</f>
        <v>1</v>
      </c>
      <c r="O8421" s="53" t="str">
        <f>IF(R8421&gt;0,"+","-")</f>
        <v>-</v>
      </c>
      <c r="P8421" s="53" t="str">
        <f>IF(S8421&gt;0,"+","-")</f>
        <v>-</v>
      </c>
      <c r="Q8421" s="14"/>
      <c r="R8421" s="15"/>
      <c r="S8421" s="15"/>
      <c r="T8421"/>
      <c r="U8421" s="70"/>
      <c r="V8421" s="71">
        <f t="shared" si="315"/>
        <v>1</v>
      </c>
      <c r="W8421" s="25" t="e">
        <f t="shared" si="314"/>
        <v>#DIV/0!</v>
      </c>
      <c r="X8421" s="64"/>
    </row>
    <row r="8422" spans="11:24" x14ac:dyDescent="0.3">
      <c r="K8422" s="31">
        <f>M8422/(L8422+M8422)</f>
        <v>0.9560413448972318</v>
      </c>
      <c r="L8422" s="52">
        <f>COUNTIF($N$6:N8422,FALSE)</f>
        <v>370</v>
      </c>
      <c r="M8422" s="52">
        <f>COUNTIF($N$6:N8422,TRUE)</f>
        <v>8047</v>
      </c>
      <c r="N8422" s="53" t="b">
        <f>O8422=P8422</f>
        <v>1</v>
      </c>
      <c r="O8422" s="53" t="str">
        <f>IF(R8422&gt;0,"+","-")</f>
        <v>-</v>
      </c>
      <c r="P8422" s="53" t="str">
        <f>IF(S8422&gt;0,"+","-")</f>
        <v>-</v>
      </c>
      <c r="Q8422" s="14"/>
      <c r="R8422" s="15"/>
      <c r="S8422" s="15"/>
      <c r="T8422"/>
      <c r="U8422" s="70"/>
      <c r="V8422" s="71">
        <f t="shared" si="315"/>
        <v>1</v>
      </c>
      <c r="W8422" s="25" t="e">
        <f t="shared" si="314"/>
        <v>#DIV/0!</v>
      </c>
      <c r="X8422" s="64"/>
    </row>
    <row r="8423" spans="11:24" x14ac:dyDescent="0.3">
      <c r="K8423" s="31">
        <f>M8423/(L8423+M8423)</f>
        <v>0.95604656688049416</v>
      </c>
      <c r="L8423" s="52">
        <f>COUNTIF($N$6:N8423,FALSE)</f>
        <v>370</v>
      </c>
      <c r="M8423" s="52">
        <f>COUNTIF($N$6:N8423,TRUE)</f>
        <v>8048</v>
      </c>
      <c r="N8423" s="53" t="b">
        <f>O8423=P8423</f>
        <v>1</v>
      </c>
      <c r="O8423" s="53" t="str">
        <f>IF(R8423&gt;0,"+","-")</f>
        <v>-</v>
      </c>
      <c r="P8423" s="53" t="str">
        <f>IF(S8423&gt;0,"+","-")</f>
        <v>-</v>
      </c>
      <c r="R8423" s="23"/>
      <c r="S8423" s="15"/>
      <c r="T8423"/>
      <c r="U8423" s="70"/>
      <c r="V8423" s="71">
        <f t="shared" si="315"/>
        <v>1</v>
      </c>
      <c r="W8423" s="25" t="e">
        <f t="shared" si="314"/>
        <v>#DIV/0!</v>
      </c>
      <c r="X8423" s="64"/>
    </row>
    <row r="8424" spans="11:24" x14ac:dyDescent="0.3">
      <c r="K8424" s="31">
        <f>M8424/(L8424+M8424)</f>
        <v>0.95605178762323317</v>
      </c>
      <c r="L8424" s="52">
        <f>COUNTIF($N$6:N8424,FALSE)</f>
        <v>370</v>
      </c>
      <c r="M8424" s="52">
        <f>COUNTIF($N$6:N8424,TRUE)</f>
        <v>8049</v>
      </c>
      <c r="N8424" s="53" t="b">
        <f>O8424=P8424</f>
        <v>1</v>
      </c>
      <c r="O8424" s="53" t="str">
        <f>IF(R8424&gt;0,"+","-")</f>
        <v>-</v>
      </c>
      <c r="P8424" s="53" t="str">
        <f>IF(S8424&gt;0,"+","-")</f>
        <v>-</v>
      </c>
      <c r="Q8424" s="14"/>
      <c r="R8424" s="15"/>
      <c r="S8424" s="15"/>
      <c r="T8424"/>
      <c r="U8424" s="70"/>
      <c r="V8424" s="71">
        <f t="shared" si="315"/>
        <v>1</v>
      </c>
      <c r="W8424" s="25" t="e">
        <f t="shared" si="314"/>
        <v>#DIV/0!</v>
      </c>
      <c r="X8424" s="64"/>
    </row>
    <row r="8425" spans="11:24" x14ac:dyDescent="0.3">
      <c r="K8425" s="31">
        <f>M8425/(L8425+M8425)</f>
        <v>0.9560570071258907</v>
      </c>
      <c r="L8425" s="52">
        <f>COUNTIF($N$6:N8425,FALSE)</f>
        <v>370</v>
      </c>
      <c r="M8425" s="52">
        <f>COUNTIF($N$6:N8425,TRUE)</f>
        <v>8050</v>
      </c>
      <c r="N8425" s="53" t="b">
        <f>O8425=P8425</f>
        <v>1</v>
      </c>
      <c r="O8425" s="53" t="str">
        <f>IF(R8425&gt;0,"+","-")</f>
        <v>-</v>
      </c>
      <c r="P8425" s="53" t="str">
        <f>IF(S8425&gt;0,"+","-")</f>
        <v>-</v>
      </c>
      <c r="R8425" s="23"/>
      <c r="S8425" s="15"/>
      <c r="T8425"/>
      <c r="U8425" s="70"/>
      <c r="V8425" s="71">
        <f t="shared" si="315"/>
        <v>1</v>
      </c>
      <c r="W8425" s="25" t="e">
        <f t="shared" si="314"/>
        <v>#DIV/0!</v>
      </c>
      <c r="X8425" s="64"/>
    </row>
    <row r="8426" spans="11:24" x14ac:dyDescent="0.3">
      <c r="K8426" s="31">
        <f>M8426/(L8426+M8426)</f>
        <v>0.95606222538890873</v>
      </c>
      <c r="L8426" s="54">
        <f>COUNTIF($N$6:N8426,FALSE)</f>
        <v>370</v>
      </c>
      <c r="M8426" s="54">
        <f>COUNTIF($N$6:N8426,TRUE)</f>
        <v>8051</v>
      </c>
      <c r="N8426" s="4" t="b">
        <f>O8426=P8426</f>
        <v>1</v>
      </c>
      <c r="O8426" s="53" t="str">
        <f>IF(R8426&gt;0,"+","-")</f>
        <v>-</v>
      </c>
      <c r="P8426" s="53" t="str">
        <f>IF(S8426&gt;0,"+","-")</f>
        <v>-</v>
      </c>
      <c r="R8426" s="23"/>
      <c r="S8426" s="15"/>
      <c r="T8426"/>
      <c r="U8426" s="70"/>
      <c r="V8426" s="71">
        <f t="shared" si="315"/>
        <v>1</v>
      </c>
      <c r="W8426" s="25" t="e">
        <f t="shared" ref="W8426:W8489" si="316">AVERAGE(R8327:R8426)</f>
        <v>#DIV/0!</v>
      </c>
      <c r="X8426" s="64"/>
    </row>
    <row r="8427" spans="11:24" x14ac:dyDescent="0.3">
      <c r="K8427" s="31">
        <f>M8427/(L8427+M8427)</f>
        <v>0.95606744241272856</v>
      </c>
      <c r="L8427" s="52">
        <f>COUNTIF($N$6:N8427,FALSE)</f>
        <v>370</v>
      </c>
      <c r="M8427" s="52">
        <f>COUNTIF($N$6:N8427,TRUE)</f>
        <v>8052</v>
      </c>
      <c r="N8427" s="53" t="b">
        <f>O8427=P8427</f>
        <v>1</v>
      </c>
      <c r="O8427" s="53" t="str">
        <f>IF(R8427&gt;0,"+","-")</f>
        <v>-</v>
      </c>
      <c r="P8427" s="53" t="str">
        <f>IF(S8427&gt;0,"+","-")</f>
        <v>-</v>
      </c>
      <c r="Q8427" s="14"/>
      <c r="R8427" s="15"/>
      <c r="S8427" s="15"/>
      <c r="T8427"/>
      <c r="U8427" s="70"/>
      <c r="V8427" s="71">
        <f t="shared" si="315"/>
        <v>1</v>
      </c>
      <c r="W8427" s="25" t="e">
        <f t="shared" si="316"/>
        <v>#DIV/0!</v>
      </c>
      <c r="X8427" s="64"/>
    </row>
    <row r="8428" spans="11:24" x14ac:dyDescent="0.3">
      <c r="K8428" s="31">
        <f>M8428/(L8428+M8428)</f>
        <v>0.95607265819779175</v>
      </c>
      <c r="L8428" s="52">
        <f>COUNTIF($N$6:N8428,FALSE)</f>
        <v>370</v>
      </c>
      <c r="M8428" s="52">
        <f>COUNTIF($N$6:N8428,TRUE)</f>
        <v>8053</v>
      </c>
      <c r="N8428" s="53" t="b">
        <f>O8428=P8428</f>
        <v>1</v>
      </c>
      <c r="O8428" s="53" t="str">
        <f>IF(R8428&gt;0,"+","-")</f>
        <v>-</v>
      </c>
      <c r="P8428" s="53" t="str">
        <f>IF(S8428&gt;0,"+","-")</f>
        <v>-</v>
      </c>
      <c r="Q8428" s="14"/>
      <c r="R8428" s="15"/>
      <c r="S8428" s="15"/>
      <c r="T8428"/>
      <c r="U8428" s="70"/>
      <c r="V8428" s="71">
        <f t="shared" si="315"/>
        <v>1</v>
      </c>
      <c r="W8428" s="25" t="e">
        <f t="shared" si="316"/>
        <v>#DIV/0!</v>
      </c>
      <c r="X8428" s="64"/>
    </row>
    <row r="8429" spans="11:24" x14ac:dyDescent="0.3">
      <c r="K8429" s="31">
        <f>M8429/(L8429+M8429)</f>
        <v>0.95607787274453937</v>
      </c>
      <c r="L8429" s="52">
        <f>COUNTIF($N$6:N8429,FALSE)</f>
        <v>370</v>
      </c>
      <c r="M8429" s="52">
        <f>COUNTIF($N$6:N8429,TRUE)</f>
        <v>8054</v>
      </c>
      <c r="N8429" s="53" t="b">
        <f>O8429=P8429</f>
        <v>1</v>
      </c>
      <c r="O8429" s="53" t="str">
        <f>IF(R8429&gt;0,"+","-")</f>
        <v>-</v>
      </c>
      <c r="P8429" s="53" t="str">
        <f>IF(S8429&gt;0,"+","-")</f>
        <v>-</v>
      </c>
      <c r="Q8429" s="14"/>
      <c r="R8429" s="15"/>
      <c r="S8429" s="15"/>
      <c r="T8429"/>
      <c r="U8429" s="70"/>
      <c r="V8429" s="71">
        <f t="shared" si="315"/>
        <v>1</v>
      </c>
      <c r="W8429" s="25" t="e">
        <f t="shared" si="316"/>
        <v>#DIV/0!</v>
      </c>
      <c r="X8429" s="64"/>
    </row>
    <row r="8430" spans="11:24" x14ac:dyDescent="0.3">
      <c r="K8430" s="31">
        <f>M8430/(L8430+M8430)</f>
        <v>0.95608308605341241</v>
      </c>
      <c r="L8430" s="52">
        <f>COUNTIF($N$6:N8430,FALSE)</f>
        <v>370</v>
      </c>
      <c r="M8430" s="52">
        <f>COUNTIF($N$6:N8430,TRUE)</f>
        <v>8055</v>
      </c>
      <c r="N8430" s="53" t="b">
        <f>O8430=P8430</f>
        <v>1</v>
      </c>
      <c r="O8430" s="53" t="str">
        <f>IF(R8430&gt;0,"+","-")</f>
        <v>-</v>
      </c>
      <c r="P8430" s="53" t="str">
        <f>IF(S8430&gt;0,"+","-")</f>
        <v>-</v>
      </c>
      <c r="R8430" s="23"/>
      <c r="S8430" s="15"/>
      <c r="T8430"/>
      <c r="U8430" s="70"/>
      <c r="V8430" s="71">
        <f t="shared" si="315"/>
        <v>1</v>
      </c>
      <c r="W8430" s="25" t="e">
        <f t="shared" si="316"/>
        <v>#DIV/0!</v>
      </c>
      <c r="X8430" s="64"/>
    </row>
    <row r="8431" spans="11:24" x14ac:dyDescent="0.3">
      <c r="K8431" s="31">
        <f>M8431/(L8431+M8431)</f>
        <v>0.95608829812485163</v>
      </c>
      <c r="L8431" s="52">
        <f>COUNTIF($N$6:N8431,FALSE)</f>
        <v>370</v>
      </c>
      <c r="M8431" s="52">
        <f>COUNTIF($N$6:N8431,TRUE)</f>
        <v>8056</v>
      </c>
      <c r="N8431" s="53" t="b">
        <f>O8431=P8431</f>
        <v>1</v>
      </c>
      <c r="O8431" s="53" t="str">
        <f>IF(R8431&gt;0,"+","-")</f>
        <v>-</v>
      </c>
      <c r="P8431" s="53" t="str">
        <f>IF(S8431&gt;0,"+","-")</f>
        <v>-</v>
      </c>
      <c r="R8431" s="23"/>
      <c r="S8431" s="15"/>
      <c r="T8431"/>
      <c r="U8431" s="70"/>
      <c r="V8431" s="71">
        <f t="shared" si="315"/>
        <v>1</v>
      </c>
      <c r="W8431" s="25" t="e">
        <f t="shared" si="316"/>
        <v>#DIV/0!</v>
      </c>
      <c r="X8431" s="64"/>
    </row>
    <row r="8432" spans="11:24" x14ac:dyDescent="0.3">
      <c r="K8432" s="31">
        <f>M8432/(L8432+M8432)</f>
        <v>0.95609350895929746</v>
      </c>
      <c r="L8432" s="52">
        <f>COUNTIF($N$6:N8432,FALSE)</f>
        <v>370</v>
      </c>
      <c r="M8432" s="52">
        <f>COUNTIF($N$6:N8432,TRUE)</f>
        <v>8057</v>
      </c>
      <c r="N8432" s="53" t="b">
        <f>O8432=P8432</f>
        <v>1</v>
      </c>
      <c r="O8432" s="53" t="str">
        <f>IF(R8432&gt;0,"+","-")</f>
        <v>-</v>
      </c>
      <c r="P8432" s="53" t="str">
        <f>IF(S8432&gt;0,"+","-")</f>
        <v>-</v>
      </c>
      <c r="R8432" s="23"/>
      <c r="S8432" s="15"/>
      <c r="T8432"/>
      <c r="U8432" s="70"/>
      <c r="V8432" s="71">
        <f t="shared" si="315"/>
        <v>1</v>
      </c>
      <c r="W8432" s="25" t="e">
        <f t="shared" si="316"/>
        <v>#DIV/0!</v>
      </c>
      <c r="X8432" s="64"/>
    </row>
    <row r="8433" spans="11:24" x14ac:dyDescent="0.3">
      <c r="K8433" s="31">
        <f>M8433/(L8433+M8433)</f>
        <v>0.95609871855719031</v>
      </c>
      <c r="L8433" s="52">
        <f>COUNTIF($N$6:N8433,FALSE)</f>
        <v>370</v>
      </c>
      <c r="M8433" s="52">
        <f>COUNTIF($N$6:N8433,TRUE)</f>
        <v>8058</v>
      </c>
      <c r="N8433" s="53" t="b">
        <f>O8433=P8433</f>
        <v>1</v>
      </c>
      <c r="O8433" s="53" t="str">
        <f>IF(R8433&gt;0,"+","-")</f>
        <v>-</v>
      </c>
      <c r="P8433" s="53" t="str">
        <f>IF(S8433&gt;0,"+","-")</f>
        <v>-</v>
      </c>
      <c r="R8433" s="23"/>
      <c r="S8433" s="15"/>
      <c r="T8433"/>
      <c r="U8433" s="70"/>
      <c r="V8433" s="71">
        <f t="shared" si="315"/>
        <v>1</v>
      </c>
      <c r="W8433" s="25" t="e">
        <f t="shared" si="316"/>
        <v>#DIV/0!</v>
      </c>
      <c r="X8433" s="64"/>
    </row>
    <row r="8434" spans="11:24" x14ac:dyDescent="0.3">
      <c r="K8434" s="31">
        <f>M8434/(L8434+M8434)</f>
        <v>0.95610392691897017</v>
      </c>
      <c r="L8434" s="52">
        <f>COUNTIF($N$6:N8434,FALSE)</f>
        <v>370</v>
      </c>
      <c r="M8434" s="52">
        <f>COUNTIF($N$6:N8434,TRUE)</f>
        <v>8059</v>
      </c>
      <c r="N8434" s="53" t="b">
        <f>O8434=P8434</f>
        <v>1</v>
      </c>
      <c r="O8434" s="53" t="str">
        <f>IF(R8434&gt;0,"+","-")</f>
        <v>-</v>
      </c>
      <c r="P8434" s="53" t="str">
        <f>IF(S8434&gt;0,"+","-")</f>
        <v>-</v>
      </c>
      <c r="R8434" s="23"/>
      <c r="S8434" s="15"/>
      <c r="T8434"/>
      <c r="U8434" s="70"/>
      <c r="V8434" s="71">
        <f t="shared" si="315"/>
        <v>1</v>
      </c>
      <c r="W8434" s="25" t="e">
        <f t="shared" si="316"/>
        <v>#DIV/0!</v>
      </c>
      <c r="X8434" s="64"/>
    </row>
    <row r="8435" spans="11:24" x14ac:dyDescent="0.3">
      <c r="K8435" s="31">
        <f>M8435/(L8435+M8435)</f>
        <v>0.95610913404507714</v>
      </c>
      <c r="L8435" s="52">
        <f>COUNTIF($N$6:N8435,FALSE)</f>
        <v>370</v>
      </c>
      <c r="M8435" s="52">
        <f>COUNTIF($N$6:N8435,TRUE)</f>
        <v>8060</v>
      </c>
      <c r="N8435" s="53" t="b">
        <f>O8435=P8435</f>
        <v>1</v>
      </c>
      <c r="O8435" s="53" t="str">
        <f>IF(R8435&gt;0,"+","-")</f>
        <v>-</v>
      </c>
      <c r="P8435" s="53" t="str">
        <f>IF(S8435&gt;0,"+","-")</f>
        <v>-</v>
      </c>
      <c r="R8435" s="23"/>
      <c r="S8435" s="15"/>
      <c r="T8435"/>
      <c r="U8435" s="70"/>
      <c r="V8435" s="71">
        <f t="shared" si="315"/>
        <v>1</v>
      </c>
      <c r="W8435" s="25" t="e">
        <f t="shared" si="316"/>
        <v>#DIV/0!</v>
      </c>
      <c r="X8435" s="64"/>
    </row>
    <row r="8436" spans="11:24" x14ac:dyDescent="0.3">
      <c r="K8436" s="31">
        <f>M8436/(L8436+M8436)</f>
        <v>0.95611433993595063</v>
      </c>
      <c r="L8436" s="52">
        <f>COUNTIF($N$6:N8436,FALSE)</f>
        <v>370</v>
      </c>
      <c r="M8436" s="52">
        <f>COUNTIF($N$6:N8436,TRUE)</f>
        <v>8061</v>
      </c>
      <c r="N8436" s="53" t="b">
        <f>O8436=P8436</f>
        <v>1</v>
      </c>
      <c r="O8436" s="53" t="str">
        <f>IF(R8436&gt;0,"+","-")</f>
        <v>-</v>
      </c>
      <c r="P8436" s="53" t="str">
        <f>IF(S8436&gt;0,"+","-")</f>
        <v>-</v>
      </c>
      <c r="R8436" s="23"/>
      <c r="S8436" s="15"/>
      <c r="T8436"/>
      <c r="U8436" s="70"/>
      <c r="V8436" s="71">
        <f t="shared" si="315"/>
        <v>1</v>
      </c>
      <c r="W8436" s="25" t="e">
        <f t="shared" si="316"/>
        <v>#DIV/0!</v>
      </c>
      <c r="X8436" s="64"/>
    </row>
    <row r="8437" spans="11:24" x14ac:dyDescent="0.3">
      <c r="K8437" s="31">
        <f>M8437/(L8437+M8437)</f>
        <v>0.95611954459203041</v>
      </c>
      <c r="L8437" s="52">
        <f>COUNTIF($N$6:N8437,FALSE)</f>
        <v>370</v>
      </c>
      <c r="M8437" s="52">
        <f>COUNTIF($N$6:N8437,TRUE)</f>
        <v>8062</v>
      </c>
      <c r="N8437" s="53" t="b">
        <f>O8437=P8437</f>
        <v>1</v>
      </c>
      <c r="O8437" s="53" t="str">
        <f>IF(R8437&gt;0,"+","-")</f>
        <v>-</v>
      </c>
      <c r="P8437" s="53" t="str">
        <f>IF(S8437&gt;0,"+","-")</f>
        <v>-</v>
      </c>
      <c r="Q8437" s="14"/>
      <c r="R8437" s="15"/>
      <c r="S8437" s="15"/>
      <c r="T8437"/>
      <c r="U8437" s="70"/>
      <c r="V8437" s="71">
        <f t="shared" si="315"/>
        <v>1</v>
      </c>
      <c r="W8437" s="25" t="e">
        <f t="shared" si="316"/>
        <v>#DIV/0!</v>
      </c>
      <c r="X8437" s="64"/>
    </row>
    <row r="8438" spans="11:24" x14ac:dyDescent="0.3">
      <c r="K8438" s="31">
        <f>M8438/(L8438+M8438)</f>
        <v>0.95612474801375547</v>
      </c>
      <c r="L8438" s="52">
        <f>COUNTIF($N$6:N8438,FALSE)</f>
        <v>370</v>
      </c>
      <c r="M8438" s="52">
        <f>COUNTIF($N$6:N8438,TRUE)</f>
        <v>8063</v>
      </c>
      <c r="N8438" s="53" t="b">
        <f>O8438=P8438</f>
        <v>1</v>
      </c>
      <c r="O8438" s="53" t="str">
        <f>IF(R8438&gt;0,"+","-")</f>
        <v>-</v>
      </c>
      <c r="P8438" s="53" t="str">
        <f>IF(S8438&gt;0,"+","-")</f>
        <v>-</v>
      </c>
      <c r="R8438" s="23"/>
      <c r="S8438" s="15"/>
      <c r="T8438"/>
      <c r="U8438" s="70"/>
      <c r="V8438" s="71">
        <f t="shared" si="315"/>
        <v>1</v>
      </c>
      <c r="W8438" s="25" t="e">
        <f t="shared" si="316"/>
        <v>#DIV/0!</v>
      </c>
      <c r="X8438" s="64"/>
    </row>
    <row r="8439" spans="11:24" x14ac:dyDescent="0.3">
      <c r="K8439" s="31">
        <f>M8439/(L8439+M8439)</f>
        <v>0.9561299502015651</v>
      </c>
      <c r="L8439" s="52">
        <f>COUNTIF($N$6:N8439,FALSE)</f>
        <v>370</v>
      </c>
      <c r="M8439" s="52">
        <f>COUNTIF($N$6:N8439,TRUE)</f>
        <v>8064</v>
      </c>
      <c r="N8439" s="53" t="b">
        <f>O8439=P8439</f>
        <v>1</v>
      </c>
      <c r="O8439" s="53" t="str">
        <f>IF(R8439&gt;0,"+","-")</f>
        <v>-</v>
      </c>
      <c r="P8439" s="53" t="str">
        <f>IF(S8439&gt;0,"+","-")</f>
        <v>-</v>
      </c>
      <c r="Q8439" s="14"/>
      <c r="R8439" s="15"/>
      <c r="S8439" s="15"/>
      <c r="T8439"/>
      <c r="U8439" s="70"/>
      <c r="V8439" s="71">
        <f t="shared" si="315"/>
        <v>1</v>
      </c>
      <c r="W8439" s="25" t="e">
        <f t="shared" si="316"/>
        <v>#DIV/0!</v>
      </c>
      <c r="X8439" s="64"/>
    </row>
    <row r="8440" spans="11:24" x14ac:dyDescent="0.3">
      <c r="K8440" s="31">
        <f>M8440/(L8440+M8440)</f>
        <v>0.95613515115589809</v>
      </c>
      <c r="L8440" s="52">
        <f>COUNTIF($N$6:N8440,FALSE)</f>
        <v>370</v>
      </c>
      <c r="M8440" s="52">
        <f>COUNTIF($N$6:N8440,TRUE)</f>
        <v>8065</v>
      </c>
      <c r="N8440" s="53" t="b">
        <f>O8440=P8440</f>
        <v>1</v>
      </c>
      <c r="O8440" s="53" t="str">
        <f>IF(R8440&gt;0,"+","-")</f>
        <v>-</v>
      </c>
      <c r="P8440" s="53" t="str">
        <f>IF(S8440&gt;0,"+","-")</f>
        <v>-</v>
      </c>
      <c r="Q8440" s="14"/>
      <c r="R8440" s="15"/>
      <c r="S8440" s="15"/>
      <c r="T8440"/>
      <c r="U8440" s="70"/>
      <c r="V8440" s="71">
        <f t="shared" ref="V8440:V8503" si="317">COUNTIF(N8391:N8440,TRUE)/50</f>
        <v>1</v>
      </c>
      <c r="W8440" s="25" t="e">
        <f t="shared" si="316"/>
        <v>#DIV/0!</v>
      </c>
      <c r="X8440" s="64"/>
    </row>
    <row r="8441" spans="11:24" x14ac:dyDescent="0.3">
      <c r="K8441" s="31">
        <f>M8441/(L8441+M8441)</f>
        <v>0.95614035087719296</v>
      </c>
      <c r="L8441" s="52">
        <f>COUNTIF($N$6:N8441,FALSE)</f>
        <v>370</v>
      </c>
      <c r="M8441" s="52">
        <f>COUNTIF($N$6:N8441,TRUE)</f>
        <v>8066</v>
      </c>
      <c r="N8441" s="53" t="b">
        <f>O8441=P8441</f>
        <v>1</v>
      </c>
      <c r="O8441" s="53" t="str">
        <f>IF(R8441&gt;0,"+","-")</f>
        <v>-</v>
      </c>
      <c r="P8441" s="53" t="str">
        <f>IF(S8441&gt;0,"+","-")</f>
        <v>-</v>
      </c>
      <c r="Q8441" s="14"/>
      <c r="R8441" s="15"/>
      <c r="S8441" s="15"/>
      <c r="T8441"/>
      <c r="U8441" s="70"/>
      <c r="V8441" s="71">
        <f t="shared" si="317"/>
        <v>1</v>
      </c>
      <c r="W8441" s="25" t="e">
        <f t="shared" si="316"/>
        <v>#DIV/0!</v>
      </c>
      <c r="X8441" s="64"/>
    </row>
    <row r="8442" spans="11:24" x14ac:dyDescent="0.3">
      <c r="K8442" s="31">
        <f>M8442/(L8442+M8442)</f>
        <v>0.95614554936588836</v>
      </c>
      <c r="L8442" s="52">
        <f>COUNTIF($N$6:N8442,FALSE)</f>
        <v>370</v>
      </c>
      <c r="M8442" s="52">
        <f>COUNTIF($N$6:N8442,TRUE)</f>
        <v>8067</v>
      </c>
      <c r="N8442" s="53" t="b">
        <f>O8442=P8442</f>
        <v>1</v>
      </c>
      <c r="O8442" s="53" t="str">
        <f>IF(R8442&gt;0,"+","-")</f>
        <v>-</v>
      </c>
      <c r="P8442" s="53" t="str">
        <f>IF(S8442&gt;0,"+","-")</f>
        <v>-</v>
      </c>
      <c r="R8442" s="23"/>
      <c r="S8442" s="15"/>
      <c r="T8442"/>
      <c r="U8442" s="70"/>
      <c r="V8442" s="71">
        <f t="shared" si="317"/>
        <v>1</v>
      </c>
      <c r="W8442" s="25" t="e">
        <f t="shared" si="316"/>
        <v>#DIV/0!</v>
      </c>
      <c r="X8442" s="64"/>
    </row>
    <row r="8443" spans="11:24" x14ac:dyDescent="0.3">
      <c r="K8443" s="31">
        <f>M8443/(L8443+M8443)</f>
        <v>0.95615074662242239</v>
      </c>
      <c r="L8443" s="52">
        <f>COUNTIF($N$6:N8443,FALSE)</f>
        <v>370</v>
      </c>
      <c r="M8443" s="52">
        <f>COUNTIF($N$6:N8443,TRUE)</f>
        <v>8068</v>
      </c>
      <c r="N8443" s="53" t="b">
        <f>O8443=P8443</f>
        <v>1</v>
      </c>
      <c r="O8443" s="53" t="str">
        <f>IF(R8443&gt;0,"+","-")</f>
        <v>-</v>
      </c>
      <c r="P8443" s="53" t="str">
        <f>IF(S8443&gt;0,"+","-")</f>
        <v>-</v>
      </c>
      <c r="Q8443" s="14"/>
      <c r="R8443" s="15"/>
      <c r="S8443" s="15"/>
      <c r="T8443"/>
      <c r="U8443" s="70"/>
      <c r="V8443" s="71">
        <f t="shared" si="317"/>
        <v>1</v>
      </c>
      <c r="W8443" s="25" t="e">
        <f t="shared" si="316"/>
        <v>#DIV/0!</v>
      </c>
      <c r="X8443" s="64"/>
    </row>
    <row r="8444" spans="11:24" x14ac:dyDescent="0.3">
      <c r="K8444" s="31">
        <f>M8444/(L8444+M8444)</f>
        <v>0.95615594264723314</v>
      </c>
      <c r="L8444" s="52">
        <f>COUNTIF($N$6:N8444,FALSE)</f>
        <v>370</v>
      </c>
      <c r="M8444" s="52">
        <f>COUNTIF($N$6:N8444,TRUE)</f>
        <v>8069</v>
      </c>
      <c r="N8444" s="53" t="b">
        <f>O8444=P8444</f>
        <v>1</v>
      </c>
      <c r="O8444" s="53" t="str">
        <f>IF(R8444&gt;0,"+","-")</f>
        <v>-</v>
      </c>
      <c r="P8444" s="53" t="str">
        <f>IF(S8444&gt;0,"+","-")</f>
        <v>-</v>
      </c>
      <c r="R8444" s="23"/>
      <c r="S8444" s="15"/>
      <c r="T8444"/>
      <c r="U8444" s="70"/>
      <c r="V8444" s="71">
        <f t="shared" si="317"/>
        <v>1</v>
      </c>
      <c r="W8444" s="25" t="e">
        <f t="shared" si="316"/>
        <v>#DIV/0!</v>
      </c>
      <c r="X8444" s="64"/>
    </row>
    <row r="8445" spans="11:24" x14ac:dyDescent="0.3">
      <c r="K8445" s="31">
        <f>M8445/(L8445+M8445)</f>
        <v>0.95616113744075826</v>
      </c>
      <c r="L8445" s="52">
        <f>COUNTIF($N$6:N8445,FALSE)</f>
        <v>370</v>
      </c>
      <c r="M8445" s="52">
        <f>COUNTIF($N$6:N8445,TRUE)</f>
        <v>8070</v>
      </c>
      <c r="N8445" s="53" t="b">
        <f>O8445=P8445</f>
        <v>1</v>
      </c>
      <c r="O8445" s="53" t="str">
        <f>IF(R8445&gt;0,"+","-")</f>
        <v>-</v>
      </c>
      <c r="P8445" s="53" t="str">
        <f>IF(S8445&gt;0,"+","-")</f>
        <v>-</v>
      </c>
      <c r="Q8445" s="14"/>
      <c r="R8445" s="15"/>
      <c r="S8445" s="15"/>
      <c r="T8445"/>
      <c r="U8445" s="70"/>
      <c r="V8445" s="71">
        <f t="shared" si="317"/>
        <v>1</v>
      </c>
      <c r="W8445" s="25" t="e">
        <f t="shared" si="316"/>
        <v>#DIV/0!</v>
      </c>
      <c r="X8445" s="64"/>
    </row>
    <row r="8446" spans="11:24" x14ac:dyDescent="0.3">
      <c r="K8446" s="31">
        <f>M8446/(L8446+M8446)</f>
        <v>0.95616633100343562</v>
      </c>
      <c r="L8446" s="52">
        <f>COUNTIF($N$6:N8446,FALSE)</f>
        <v>370</v>
      </c>
      <c r="M8446" s="52">
        <f>COUNTIF($N$6:N8446,TRUE)</f>
        <v>8071</v>
      </c>
      <c r="N8446" s="53" t="b">
        <f>O8446=P8446</f>
        <v>1</v>
      </c>
      <c r="O8446" s="53" t="str">
        <f>IF(R8446&gt;0,"+","-")</f>
        <v>-</v>
      </c>
      <c r="P8446" s="53" t="str">
        <f>IF(S8446&gt;0,"+","-")</f>
        <v>-</v>
      </c>
      <c r="R8446" s="23"/>
      <c r="S8446" s="15"/>
      <c r="T8446"/>
      <c r="U8446" s="70"/>
      <c r="V8446" s="71">
        <f t="shared" si="317"/>
        <v>1</v>
      </c>
      <c r="W8446" s="25" t="e">
        <f t="shared" si="316"/>
        <v>#DIV/0!</v>
      </c>
      <c r="X8446" s="64"/>
    </row>
    <row r="8447" spans="11:24" x14ac:dyDescent="0.3">
      <c r="K8447" s="31">
        <f>M8447/(L8447+M8447)</f>
        <v>0.95617152333570243</v>
      </c>
      <c r="L8447" s="52">
        <f>COUNTIF($N$6:N8447,FALSE)</f>
        <v>370</v>
      </c>
      <c r="M8447" s="52">
        <f>COUNTIF($N$6:N8447,TRUE)</f>
        <v>8072</v>
      </c>
      <c r="N8447" s="53" t="b">
        <f>O8447=P8447</f>
        <v>1</v>
      </c>
      <c r="O8447" s="53" t="str">
        <f>IF(R8447&gt;0,"+","-")</f>
        <v>-</v>
      </c>
      <c r="P8447" s="53" t="str">
        <f>IF(S8447&gt;0,"+","-")</f>
        <v>-</v>
      </c>
      <c r="R8447" s="23"/>
      <c r="S8447" s="15"/>
      <c r="T8447"/>
      <c r="U8447" s="70"/>
      <c r="V8447" s="71">
        <f t="shared" si="317"/>
        <v>1</v>
      </c>
      <c r="W8447" s="25" t="e">
        <f t="shared" si="316"/>
        <v>#DIV/0!</v>
      </c>
      <c r="X8447" s="64"/>
    </row>
    <row r="8448" spans="11:24" x14ac:dyDescent="0.3">
      <c r="K8448" s="31">
        <f>M8448/(L8448+M8448)</f>
        <v>0.95617671443799601</v>
      </c>
      <c r="L8448" s="52">
        <f>COUNTIF($N$6:N8448,FALSE)</f>
        <v>370</v>
      </c>
      <c r="M8448" s="52">
        <f>COUNTIF($N$6:N8448,TRUE)</f>
        <v>8073</v>
      </c>
      <c r="N8448" s="53" t="b">
        <f>O8448=P8448</f>
        <v>1</v>
      </c>
      <c r="O8448" s="53" t="str">
        <f>IF(R8448&gt;0,"+","-")</f>
        <v>-</v>
      </c>
      <c r="P8448" s="53" t="str">
        <f>IF(S8448&gt;0,"+","-")</f>
        <v>-</v>
      </c>
      <c r="R8448" s="23"/>
      <c r="S8448" s="15"/>
      <c r="T8448"/>
      <c r="U8448" s="70"/>
      <c r="V8448" s="71">
        <f t="shared" si="317"/>
        <v>1</v>
      </c>
      <c r="W8448" s="25" t="e">
        <f t="shared" si="316"/>
        <v>#DIV/0!</v>
      </c>
      <c r="X8448" s="64"/>
    </row>
    <row r="8449" spans="11:24" x14ac:dyDescent="0.3">
      <c r="K8449" s="31">
        <f>M8449/(L8449+M8449)</f>
        <v>0.95618190431075323</v>
      </c>
      <c r="L8449" s="52">
        <f>COUNTIF($N$6:N8449,FALSE)</f>
        <v>370</v>
      </c>
      <c r="M8449" s="52">
        <f>COUNTIF($N$6:N8449,TRUE)</f>
        <v>8074</v>
      </c>
      <c r="N8449" s="53" t="b">
        <f>O8449=P8449</f>
        <v>1</v>
      </c>
      <c r="O8449" s="53" t="str">
        <f>IF(R8449&gt;0,"+","-")</f>
        <v>-</v>
      </c>
      <c r="P8449" s="53" t="str">
        <f>IF(S8449&gt;0,"+","-")</f>
        <v>-</v>
      </c>
      <c r="R8449" s="23"/>
      <c r="S8449" s="15"/>
      <c r="T8449"/>
      <c r="U8449" s="70"/>
      <c r="V8449" s="71">
        <f t="shared" si="317"/>
        <v>1</v>
      </c>
      <c r="W8449" s="25" t="e">
        <f t="shared" si="316"/>
        <v>#DIV/0!</v>
      </c>
      <c r="X8449" s="64"/>
    </row>
    <row r="8450" spans="11:24" x14ac:dyDescent="0.3">
      <c r="K8450" s="31">
        <f>M8450/(L8450+M8450)</f>
        <v>0.95618709295441084</v>
      </c>
      <c r="L8450" s="52">
        <f>COUNTIF($N$6:N8450,FALSE)</f>
        <v>370</v>
      </c>
      <c r="M8450" s="52">
        <f>COUNTIF($N$6:N8450,TRUE)</f>
        <v>8075</v>
      </c>
      <c r="N8450" s="53" t="b">
        <f>O8450=P8450</f>
        <v>1</v>
      </c>
      <c r="O8450" s="53" t="str">
        <f>IF(R8450&gt;0,"+","-")</f>
        <v>-</v>
      </c>
      <c r="P8450" s="53" t="str">
        <f>IF(S8450&gt;0,"+","-")</f>
        <v>-</v>
      </c>
      <c r="R8450" s="23"/>
      <c r="S8450" s="15"/>
      <c r="T8450"/>
      <c r="U8450" s="70"/>
      <c r="V8450" s="71">
        <f t="shared" si="317"/>
        <v>1</v>
      </c>
      <c r="W8450" s="25" t="e">
        <f t="shared" si="316"/>
        <v>#DIV/0!</v>
      </c>
      <c r="X8450" s="64"/>
    </row>
    <row r="8451" spans="11:24" x14ac:dyDescent="0.3">
      <c r="K8451" s="31">
        <f>M8451/(L8451+M8451)</f>
        <v>0.95619228036940562</v>
      </c>
      <c r="L8451" s="52">
        <f>COUNTIF($N$6:N8451,FALSE)</f>
        <v>370</v>
      </c>
      <c r="M8451" s="52">
        <f>COUNTIF($N$6:N8451,TRUE)</f>
        <v>8076</v>
      </c>
      <c r="N8451" s="53" t="b">
        <f>O8451=P8451</f>
        <v>1</v>
      </c>
      <c r="O8451" s="53" t="str">
        <f>IF(R8451&gt;0,"+","-")</f>
        <v>-</v>
      </c>
      <c r="P8451" s="53" t="str">
        <f>IF(S8451&gt;0,"+","-")</f>
        <v>-</v>
      </c>
      <c r="R8451" s="23"/>
      <c r="S8451" s="15"/>
      <c r="T8451"/>
      <c r="U8451" s="70"/>
      <c r="V8451" s="71">
        <f t="shared" si="317"/>
        <v>1</v>
      </c>
      <c r="W8451" s="25" t="e">
        <f t="shared" si="316"/>
        <v>#DIV/0!</v>
      </c>
      <c r="X8451" s="64"/>
    </row>
    <row r="8452" spans="11:24" x14ac:dyDescent="0.3">
      <c r="K8452" s="31">
        <f>M8452/(L8452+M8452)</f>
        <v>0.95619746655617377</v>
      </c>
      <c r="L8452" s="52">
        <f>COUNTIF($N$6:N8452,FALSE)</f>
        <v>370</v>
      </c>
      <c r="M8452" s="52">
        <f>COUNTIF($N$6:N8452,TRUE)</f>
        <v>8077</v>
      </c>
      <c r="N8452" s="53" t="b">
        <f>O8452=P8452</f>
        <v>1</v>
      </c>
      <c r="O8452" s="53" t="str">
        <f>IF(R8452&gt;0,"+","-")</f>
        <v>-</v>
      </c>
      <c r="P8452" s="53" t="str">
        <f>IF(S8452&gt;0,"+","-")</f>
        <v>-</v>
      </c>
      <c r="Q8452" s="14"/>
      <c r="R8452" s="15"/>
      <c r="S8452" s="15"/>
      <c r="T8452"/>
      <c r="U8452" s="70"/>
      <c r="V8452" s="71">
        <f t="shared" si="317"/>
        <v>1</v>
      </c>
      <c r="W8452" s="25" t="e">
        <f t="shared" si="316"/>
        <v>#DIV/0!</v>
      </c>
      <c r="X8452" s="64"/>
    </row>
    <row r="8453" spans="11:24" x14ac:dyDescent="0.3">
      <c r="K8453" s="31">
        <f>M8453/(L8453+M8453)</f>
        <v>0.95620265151515149</v>
      </c>
      <c r="L8453" s="52">
        <f>COUNTIF($N$6:N8453,FALSE)</f>
        <v>370</v>
      </c>
      <c r="M8453" s="52">
        <f>COUNTIF($N$6:N8453,TRUE)</f>
        <v>8078</v>
      </c>
      <c r="N8453" s="53" t="b">
        <f>O8453=P8453</f>
        <v>1</v>
      </c>
      <c r="O8453" s="53" t="str">
        <f>IF(R8453&gt;0,"+","-")</f>
        <v>-</v>
      </c>
      <c r="P8453" s="53" t="str">
        <f>IF(S8453&gt;0,"+","-")</f>
        <v>-</v>
      </c>
      <c r="R8453" s="23"/>
      <c r="S8453" s="15"/>
      <c r="T8453"/>
      <c r="U8453" s="70"/>
      <c r="V8453" s="71">
        <f t="shared" si="317"/>
        <v>1</v>
      </c>
      <c r="W8453" s="25" t="e">
        <f t="shared" si="316"/>
        <v>#DIV/0!</v>
      </c>
      <c r="X8453" s="64"/>
    </row>
    <row r="8454" spans="11:24" x14ac:dyDescent="0.3">
      <c r="K8454" s="31">
        <f>M8454/(L8454+M8454)</f>
        <v>0.95620783524677477</v>
      </c>
      <c r="L8454" s="52">
        <f>COUNTIF($N$6:N8454,FALSE)</f>
        <v>370</v>
      </c>
      <c r="M8454" s="52">
        <f>COUNTIF($N$6:N8454,TRUE)</f>
        <v>8079</v>
      </c>
      <c r="N8454" s="53" t="b">
        <f>O8454=P8454</f>
        <v>1</v>
      </c>
      <c r="O8454" s="53" t="str">
        <f>IF(R8454&gt;0,"+","-")</f>
        <v>-</v>
      </c>
      <c r="P8454" s="53" t="str">
        <f>IF(S8454&gt;0,"+","-")</f>
        <v>-</v>
      </c>
      <c r="Q8454" s="14"/>
      <c r="R8454" s="15"/>
      <c r="S8454" s="15"/>
      <c r="T8454"/>
      <c r="U8454" s="70"/>
      <c r="V8454" s="71">
        <f t="shared" si="317"/>
        <v>1</v>
      </c>
      <c r="W8454" s="25" t="e">
        <f t="shared" si="316"/>
        <v>#DIV/0!</v>
      </c>
      <c r="X8454" s="64"/>
    </row>
    <row r="8455" spans="11:24" x14ac:dyDescent="0.3">
      <c r="K8455" s="31">
        <f>M8455/(L8455+M8455)</f>
        <v>0.95621301775147927</v>
      </c>
      <c r="L8455" s="52">
        <f>COUNTIF($N$6:N8455,FALSE)</f>
        <v>370</v>
      </c>
      <c r="M8455" s="52">
        <f>COUNTIF($N$6:N8455,TRUE)</f>
        <v>8080</v>
      </c>
      <c r="N8455" s="53" t="b">
        <f>O8455=P8455</f>
        <v>1</v>
      </c>
      <c r="O8455" s="53" t="str">
        <f>IF(R8455&gt;0,"+","-")</f>
        <v>-</v>
      </c>
      <c r="P8455" s="53" t="str">
        <f>IF(S8455&gt;0,"+","-")</f>
        <v>-</v>
      </c>
      <c r="R8455" s="23"/>
      <c r="S8455" s="15"/>
      <c r="T8455"/>
      <c r="U8455" s="70"/>
      <c r="V8455" s="71">
        <f t="shared" si="317"/>
        <v>1</v>
      </c>
      <c r="W8455" s="25" t="e">
        <f t="shared" si="316"/>
        <v>#DIV/0!</v>
      </c>
      <c r="X8455" s="64"/>
    </row>
    <row r="8456" spans="11:24" x14ac:dyDescent="0.3">
      <c r="K8456" s="31">
        <f>M8456/(L8456+M8456)</f>
        <v>0.95621819902970062</v>
      </c>
      <c r="L8456" s="52">
        <f>COUNTIF($N$6:N8456,FALSE)</f>
        <v>370</v>
      </c>
      <c r="M8456" s="52">
        <f>COUNTIF($N$6:N8456,TRUE)</f>
        <v>8081</v>
      </c>
      <c r="N8456" s="53" t="b">
        <f>O8456=P8456</f>
        <v>1</v>
      </c>
      <c r="O8456" s="53" t="str">
        <f>IF(R8456&gt;0,"+","-")</f>
        <v>-</v>
      </c>
      <c r="P8456" s="53" t="str">
        <f>IF(S8456&gt;0,"+","-")</f>
        <v>-</v>
      </c>
      <c r="R8456" s="23"/>
      <c r="S8456" s="15"/>
      <c r="T8456"/>
      <c r="U8456" s="70"/>
      <c r="V8456" s="71">
        <f t="shared" si="317"/>
        <v>1</v>
      </c>
      <c r="W8456" s="25" t="e">
        <f t="shared" si="316"/>
        <v>#DIV/0!</v>
      </c>
      <c r="X8456" s="64"/>
    </row>
    <row r="8457" spans="11:24" x14ac:dyDescent="0.3">
      <c r="K8457" s="31">
        <f>M8457/(L8457+M8457)</f>
        <v>0.95622337908187416</v>
      </c>
      <c r="L8457" s="52">
        <f>COUNTIF($N$6:N8457,FALSE)</f>
        <v>370</v>
      </c>
      <c r="M8457" s="52">
        <f>COUNTIF($N$6:N8457,TRUE)</f>
        <v>8082</v>
      </c>
      <c r="N8457" s="53" t="b">
        <f>O8457=P8457</f>
        <v>1</v>
      </c>
      <c r="O8457" s="53" t="str">
        <f>IF(R8457&gt;0,"+","-")</f>
        <v>-</v>
      </c>
      <c r="P8457" s="53" t="str">
        <f>IF(S8457&gt;0,"+","-")</f>
        <v>-</v>
      </c>
      <c r="R8457" s="23"/>
      <c r="S8457" s="15"/>
      <c r="T8457"/>
      <c r="U8457" s="70"/>
      <c r="V8457" s="71">
        <f t="shared" si="317"/>
        <v>1</v>
      </c>
      <c r="W8457" s="25" t="e">
        <f t="shared" si="316"/>
        <v>#DIV/0!</v>
      </c>
      <c r="X8457" s="64"/>
    </row>
    <row r="8458" spans="11:24" x14ac:dyDescent="0.3">
      <c r="K8458" s="31">
        <f>M8458/(L8458+M8458)</f>
        <v>0.95622855790843486</v>
      </c>
      <c r="L8458" s="52">
        <f>COUNTIF($N$6:N8458,FALSE)</f>
        <v>370</v>
      </c>
      <c r="M8458" s="52">
        <f>COUNTIF($N$6:N8458,TRUE)</f>
        <v>8083</v>
      </c>
      <c r="N8458" s="53" t="b">
        <f>O8458=P8458</f>
        <v>1</v>
      </c>
      <c r="O8458" s="53" t="str">
        <f>IF(R8458&gt;0,"+","-")</f>
        <v>-</v>
      </c>
      <c r="P8458" s="53" t="str">
        <f>IF(S8458&gt;0,"+","-")</f>
        <v>-</v>
      </c>
      <c r="R8458" s="23"/>
      <c r="S8458" s="15"/>
      <c r="T8458"/>
      <c r="U8458" s="70"/>
      <c r="V8458" s="71">
        <f t="shared" si="317"/>
        <v>1</v>
      </c>
      <c r="W8458" s="25" t="e">
        <f t="shared" si="316"/>
        <v>#DIV/0!</v>
      </c>
      <c r="X8458" s="64"/>
    </row>
    <row r="8459" spans="11:24" x14ac:dyDescent="0.3">
      <c r="K8459" s="31">
        <f>M8459/(L8459+M8459)</f>
        <v>0.95623373550981783</v>
      </c>
      <c r="L8459" s="52">
        <f>COUNTIF($N$6:N8459,FALSE)</f>
        <v>370</v>
      </c>
      <c r="M8459" s="52">
        <f>COUNTIF($N$6:N8459,TRUE)</f>
        <v>8084</v>
      </c>
      <c r="N8459" s="53" t="b">
        <f>O8459=P8459</f>
        <v>1</v>
      </c>
      <c r="O8459" s="53" t="str">
        <f>IF(R8459&gt;0,"+","-")</f>
        <v>-</v>
      </c>
      <c r="P8459" s="53" t="str">
        <f>IF(S8459&gt;0,"+","-")</f>
        <v>-</v>
      </c>
      <c r="Q8459" s="14"/>
      <c r="R8459" s="15"/>
      <c r="S8459" s="15"/>
      <c r="T8459"/>
      <c r="U8459" s="70"/>
      <c r="V8459" s="71">
        <f t="shared" si="317"/>
        <v>1</v>
      </c>
      <c r="W8459" s="25" t="e">
        <f t="shared" si="316"/>
        <v>#DIV/0!</v>
      </c>
      <c r="X8459" s="64"/>
    </row>
    <row r="8460" spans="11:24" x14ac:dyDescent="0.3">
      <c r="K8460" s="31">
        <f>M8460/(L8460+M8460)</f>
        <v>0.95623891188645771</v>
      </c>
      <c r="L8460" s="52">
        <f>COUNTIF($N$6:N8460,FALSE)</f>
        <v>370</v>
      </c>
      <c r="M8460" s="52">
        <f>COUNTIF($N$6:N8460,TRUE)</f>
        <v>8085</v>
      </c>
      <c r="N8460" s="53" t="b">
        <f>O8460=P8460</f>
        <v>1</v>
      </c>
      <c r="O8460" s="53" t="str">
        <f>IF(R8460&gt;0,"+","-")</f>
        <v>-</v>
      </c>
      <c r="P8460" s="53" t="str">
        <f>IF(S8460&gt;0,"+","-")</f>
        <v>-</v>
      </c>
      <c r="R8460" s="23"/>
      <c r="S8460" s="15"/>
      <c r="T8460"/>
      <c r="U8460" s="70"/>
      <c r="V8460" s="71">
        <f t="shared" si="317"/>
        <v>1</v>
      </c>
      <c r="W8460" s="25" t="e">
        <f t="shared" si="316"/>
        <v>#DIV/0!</v>
      </c>
      <c r="X8460" s="64"/>
    </row>
    <row r="8461" spans="11:24" x14ac:dyDescent="0.3">
      <c r="K8461" s="31">
        <f>M8461/(L8461+M8461)</f>
        <v>0.95624408703878905</v>
      </c>
      <c r="L8461" s="52">
        <f>COUNTIF($N$6:N8461,FALSE)</f>
        <v>370</v>
      </c>
      <c r="M8461" s="52">
        <f>COUNTIF($N$6:N8461,TRUE)</f>
        <v>8086</v>
      </c>
      <c r="N8461" s="53" t="b">
        <f>O8461=P8461</f>
        <v>1</v>
      </c>
      <c r="O8461" s="53" t="str">
        <f>IF(R8461&gt;0,"+","-")</f>
        <v>-</v>
      </c>
      <c r="P8461" s="53" t="str">
        <f>IF(S8461&gt;0,"+","-")</f>
        <v>-</v>
      </c>
      <c r="R8461" s="23"/>
      <c r="S8461" s="15"/>
      <c r="T8461"/>
      <c r="U8461" s="70"/>
      <c r="V8461" s="71">
        <f t="shared" si="317"/>
        <v>1</v>
      </c>
      <c r="W8461" s="25" t="e">
        <f t="shared" si="316"/>
        <v>#DIV/0!</v>
      </c>
      <c r="X8461" s="64"/>
    </row>
    <row r="8462" spans="11:24" x14ac:dyDescent="0.3">
      <c r="K8462" s="31">
        <f>M8462/(L8462+M8462)</f>
        <v>0.95624926096724605</v>
      </c>
      <c r="L8462" s="52">
        <f>COUNTIF($N$6:N8462,FALSE)</f>
        <v>370</v>
      </c>
      <c r="M8462" s="52">
        <f>COUNTIF($N$6:N8462,TRUE)</f>
        <v>8087</v>
      </c>
      <c r="N8462" s="53" t="b">
        <f>O8462=P8462</f>
        <v>1</v>
      </c>
      <c r="O8462" s="53" t="str">
        <f>IF(R8462&gt;0,"+","-")</f>
        <v>-</v>
      </c>
      <c r="P8462" s="53" t="str">
        <f>IF(S8462&gt;0,"+","-")</f>
        <v>-</v>
      </c>
      <c r="R8462" s="23"/>
      <c r="S8462" s="15"/>
      <c r="T8462"/>
      <c r="U8462" s="70"/>
      <c r="V8462" s="71">
        <f t="shared" si="317"/>
        <v>1</v>
      </c>
      <c r="W8462" s="25" t="e">
        <f t="shared" si="316"/>
        <v>#DIV/0!</v>
      </c>
      <c r="X8462" s="64"/>
    </row>
    <row r="8463" spans="11:24" x14ac:dyDescent="0.3">
      <c r="K8463" s="31">
        <f>M8463/(L8463+M8463)</f>
        <v>0.95625443367226293</v>
      </c>
      <c r="L8463" s="52">
        <f>COUNTIF($N$6:N8463,FALSE)</f>
        <v>370</v>
      </c>
      <c r="M8463" s="52">
        <f>COUNTIF($N$6:N8463,TRUE)</f>
        <v>8088</v>
      </c>
      <c r="N8463" s="53" t="b">
        <f>O8463=P8463</f>
        <v>1</v>
      </c>
      <c r="O8463" s="53" t="str">
        <f>IF(R8463&gt;0,"+","-")</f>
        <v>-</v>
      </c>
      <c r="P8463" s="53" t="str">
        <f>IF(S8463&gt;0,"+","-")</f>
        <v>-</v>
      </c>
      <c r="R8463" s="23"/>
      <c r="S8463" s="15"/>
      <c r="T8463"/>
      <c r="U8463" s="70"/>
      <c r="V8463" s="71">
        <f t="shared" si="317"/>
        <v>1</v>
      </c>
      <c r="W8463" s="25" t="e">
        <f t="shared" si="316"/>
        <v>#DIV/0!</v>
      </c>
      <c r="X8463" s="64"/>
    </row>
    <row r="8464" spans="11:24" x14ac:dyDescent="0.3">
      <c r="K8464" s="31">
        <f>M8464/(L8464+M8464)</f>
        <v>0.95625960515427355</v>
      </c>
      <c r="L8464" s="52">
        <f>COUNTIF($N$6:N8464,FALSE)</f>
        <v>370</v>
      </c>
      <c r="M8464" s="52">
        <f>COUNTIF($N$6:N8464,TRUE)</f>
        <v>8089</v>
      </c>
      <c r="N8464" s="53" t="b">
        <f>O8464=P8464</f>
        <v>1</v>
      </c>
      <c r="O8464" s="53" t="str">
        <f>IF(R8464&gt;0,"+","-")</f>
        <v>-</v>
      </c>
      <c r="P8464" s="53" t="str">
        <f>IF(S8464&gt;0,"+","-")</f>
        <v>-</v>
      </c>
      <c r="Q8464" s="14"/>
      <c r="R8464" s="15"/>
      <c r="S8464" s="15"/>
      <c r="T8464"/>
      <c r="U8464" s="70"/>
      <c r="V8464" s="71">
        <f t="shared" si="317"/>
        <v>1</v>
      </c>
      <c r="W8464" s="25" t="e">
        <f t="shared" si="316"/>
        <v>#DIV/0!</v>
      </c>
      <c r="X8464" s="64"/>
    </row>
    <row r="8465" spans="11:24" x14ac:dyDescent="0.3">
      <c r="K8465" s="31">
        <f>M8465/(L8465+M8465)</f>
        <v>0.95626477541371158</v>
      </c>
      <c r="L8465" s="52">
        <f>COUNTIF($N$6:N8465,FALSE)</f>
        <v>370</v>
      </c>
      <c r="M8465" s="52">
        <f>COUNTIF($N$6:N8465,TRUE)</f>
        <v>8090</v>
      </c>
      <c r="N8465" s="53" t="b">
        <f>O8465=P8465</f>
        <v>1</v>
      </c>
      <c r="O8465" s="53" t="str">
        <f>IF(R8465&gt;0,"+","-")</f>
        <v>-</v>
      </c>
      <c r="P8465" s="53" t="str">
        <f>IF(S8465&gt;0,"+","-")</f>
        <v>-</v>
      </c>
      <c r="R8465" s="23"/>
      <c r="S8465" s="15"/>
      <c r="T8465"/>
      <c r="U8465" s="70"/>
      <c r="V8465" s="71">
        <f t="shared" si="317"/>
        <v>1</v>
      </c>
      <c r="W8465" s="25" t="e">
        <f t="shared" si="316"/>
        <v>#DIV/0!</v>
      </c>
      <c r="X8465" s="64"/>
    </row>
    <row r="8466" spans="11:24" x14ac:dyDescent="0.3">
      <c r="K8466" s="31">
        <f>M8466/(L8466+M8466)</f>
        <v>0.95626994445101055</v>
      </c>
      <c r="L8466" s="52">
        <f>COUNTIF($N$6:N8466,FALSE)</f>
        <v>370</v>
      </c>
      <c r="M8466" s="52">
        <f>COUNTIF($N$6:N8466,TRUE)</f>
        <v>8091</v>
      </c>
      <c r="N8466" s="53" t="b">
        <f>O8466=P8466</f>
        <v>1</v>
      </c>
      <c r="O8466" s="53" t="str">
        <f>IF(R8466&gt;0,"+","-")</f>
        <v>-</v>
      </c>
      <c r="P8466" s="53" t="str">
        <f>IF(S8466&gt;0,"+","-")</f>
        <v>-</v>
      </c>
      <c r="Q8466" s="14"/>
      <c r="R8466" s="15"/>
      <c r="S8466" s="15"/>
      <c r="T8466"/>
      <c r="U8466" s="70"/>
      <c r="V8466" s="71">
        <f t="shared" si="317"/>
        <v>1</v>
      </c>
      <c r="W8466" s="25" t="e">
        <f t="shared" si="316"/>
        <v>#DIV/0!</v>
      </c>
      <c r="X8466" s="64"/>
    </row>
    <row r="8467" spans="11:24" x14ac:dyDescent="0.3">
      <c r="K8467" s="31">
        <f>M8467/(L8467+M8467)</f>
        <v>0.95627511226660367</v>
      </c>
      <c r="L8467" s="52">
        <f>COUNTIF($N$6:N8467,FALSE)</f>
        <v>370</v>
      </c>
      <c r="M8467" s="52">
        <f>COUNTIF($N$6:N8467,TRUE)</f>
        <v>8092</v>
      </c>
      <c r="N8467" s="53" t="b">
        <f>O8467=P8467</f>
        <v>1</v>
      </c>
      <c r="O8467" s="53" t="str">
        <f>IF(R8467&gt;0,"+","-")</f>
        <v>-</v>
      </c>
      <c r="P8467" s="53" t="str">
        <f>IF(S8467&gt;0,"+","-")</f>
        <v>-</v>
      </c>
      <c r="R8467" s="23"/>
      <c r="S8467" s="15"/>
      <c r="T8467"/>
      <c r="U8467" s="70"/>
      <c r="V8467" s="71">
        <f t="shared" si="317"/>
        <v>1</v>
      </c>
      <c r="W8467" s="25" t="e">
        <f t="shared" si="316"/>
        <v>#DIV/0!</v>
      </c>
      <c r="X8467" s="64"/>
    </row>
    <row r="8468" spans="11:24" x14ac:dyDescent="0.3">
      <c r="K8468" s="31">
        <f>M8468/(L8468+M8468)</f>
        <v>0.95628027886092404</v>
      </c>
      <c r="L8468" s="52">
        <f>COUNTIF($N$6:N8468,FALSE)</f>
        <v>370</v>
      </c>
      <c r="M8468" s="52">
        <f>COUNTIF($N$6:N8468,TRUE)</f>
        <v>8093</v>
      </c>
      <c r="N8468" s="53" t="b">
        <f>O8468=P8468</f>
        <v>1</v>
      </c>
      <c r="O8468" s="53" t="str">
        <f>IF(R8468&gt;0,"+","-")</f>
        <v>-</v>
      </c>
      <c r="P8468" s="53" t="str">
        <f>IF(S8468&gt;0,"+","-")</f>
        <v>-</v>
      </c>
      <c r="R8468" s="23"/>
      <c r="S8468" s="15"/>
      <c r="T8468"/>
      <c r="U8468" s="70"/>
      <c r="V8468" s="71">
        <f t="shared" si="317"/>
        <v>1</v>
      </c>
      <c r="W8468" s="25" t="e">
        <f t="shared" si="316"/>
        <v>#DIV/0!</v>
      </c>
      <c r="X8468" s="64"/>
    </row>
    <row r="8469" spans="11:24" x14ac:dyDescent="0.3">
      <c r="K8469" s="31">
        <f>M8469/(L8469+M8469)</f>
        <v>0.95628544423440454</v>
      </c>
      <c r="L8469" s="52">
        <f>COUNTIF($N$6:N8469,FALSE)</f>
        <v>370</v>
      </c>
      <c r="M8469" s="52">
        <f>COUNTIF($N$6:N8469,TRUE)</f>
        <v>8094</v>
      </c>
      <c r="N8469" s="53" t="b">
        <f>O8469=P8469</f>
        <v>1</v>
      </c>
      <c r="O8469" s="53" t="str">
        <f>IF(R8469&gt;0,"+","-")</f>
        <v>-</v>
      </c>
      <c r="P8469" s="53" t="str">
        <f>IF(S8469&gt;0,"+","-")</f>
        <v>-</v>
      </c>
      <c r="Q8469" s="14"/>
      <c r="R8469" s="15"/>
      <c r="S8469" s="15"/>
      <c r="T8469"/>
      <c r="U8469" s="70"/>
      <c r="V8469" s="71">
        <f t="shared" si="317"/>
        <v>1</v>
      </c>
      <c r="W8469" s="25" t="e">
        <f t="shared" si="316"/>
        <v>#DIV/0!</v>
      </c>
      <c r="X8469" s="64"/>
    </row>
    <row r="8470" spans="11:24" x14ac:dyDescent="0.3">
      <c r="K8470" s="31">
        <f>M8470/(L8470+M8470)</f>
        <v>0.95629060838747781</v>
      </c>
      <c r="L8470" s="52">
        <f>COUNTIF($N$6:N8470,FALSE)</f>
        <v>370</v>
      </c>
      <c r="M8470" s="52">
        <f>COUNTIF($N$6:N8470,TRUE)</f>
        <v>8095</v>
      </c>
      <c r="N8470" s="53" t="b">
        <f>O8470=P8470</f>
        <v>1</v>
      </c>
      <c r="O8470" s="53" t="str">
        <f>IF(R8470&gt;0,"+","-")</f>
        <v>-</v>
      </c>
      <c r="P8470" s="53" t="str">
        <f>IF(S8470&gt;0,"+","-")</f>
        <v>-</v>
      </c>
      <c r="Q8470" s="14"/>
      <c r="R8470" s="15"/>
      <c r="S8470" s="15"/>
      <c r="T8470"/>
      <c r="U8470" s="70"/>
      <c r="V8470" s="71">
        <f t="shared" si="317"/>
        <v>1</v>
      </c>
      <c r="W8470" s="25" t="e">
        <f t="shared" si="316"/>
        <v>#DIV/0!</v>
      </c>
      <c r="X8470" s="64"/>
    </row>
    <row r="8471" spans="11:24" x14ac:dyDescent="0.3">
      <c r="K8471" s="31">
        <f>M8471/(L8471+M8471)</f>
        <v>0.95629577132057642</v>
      </c>
      <c r="L8471" s="52">
        <f>COUNTIF($N$6:N8471,FALSE)</f>
        <v>370</v>
      </c>
      <c r="M8471" s="52">
        <f>COUNTIF($N$6:N8471,TRUE)</f>
        <v>8096</v>
      </c>
      <c r="N8471" s="53" t="b">
        <f>O8471=P8471</f>
        <v>1</v>
      </c>
      <c r="O8471" s="53" t="str">
        <f>IF(R8471&gt;0,"+","-")</f>
        <v>-</v>
      </c>
      <c r="P8471" s="53" t="str">
        <f>IF(S8471&gt;0,"+","-")</f>
        <v>-</v>
      </c>
      <c r="R8471" s="23"/>
      <c r="S8471" s="15"/>
      <c r="T8471"/>
      <c r="U8471" s="70"/>
      <c r="V8471" s="71">
        <f t="shared" si="317"/>
        <v>1</v>
      </c>
      <c r="W8471" s="25" t="e">
        <f t="shared" si="316"/>
        <v>#DIV/0!</v>
      </c>
      <c r="X8471" s="64"/>
    </row>
    <row r="8472" spans="11:24" x14ac:dyDescent="0.3">
      <c r="K8472" s="31">
        <f>M8472/(L8472+M8472)</f>
        <v>0.95630093303413255</v>
      </c>
      <c r="L8472" s="52">
        <f>COUNTIF($N$6:N8472,FALSE)</f>
        <v>370</v>
      </c>
      <c r="M8472" s="52">
        <f>COUNTIF($N$6:N8472,TRUE)</f>
        <v>8097</v>
      </c>
      <c r="N8472" s="53" t="b">
        <f>O8472=P8472</f>
        <v>1</v>
      </c>
      <c r="O8472" s="53" t="str">
        <f>IF(R8472&gt;0,"+","-")</f>
        <v>-</v>
      </c>
      <c r="P8472" s="53" t="str">
        <f>IF(S8472&gt;0,"+","-")</f>
        <v>-</v>
      </c>
      <c r="Q8472" s="14"/>
      <c r="R8472" s="15"/>
      <c r="S8472" s="15"/>
      <c r="T8472"/>
      <c r="U8472" s="70"/>
      <c r="V8472" s="71">
        <f t="shared" si="317"/>
        <v>1</v>
      </c>
      <c r="W8472" s="25" t="e">
        <f t="shared" si="316"/>
        <v>#DIV/0!</v>
      </c>
      <c r="X8472" s="64"/>
    </row>
    <row r="8473" spans="11:24" x14ac:dyDescent="0.3">
      <c r="K8473" s="31">
        <f>M8473/(L8473+M8473)</f>
        <v>0.9563060935285782</v>
      </c>
      <c r="L8473" s="52">
        <f>COUNTIF($N$6:N8473,FALSE)</f>
        <v>370</v>
      </c>
      <c r="M8473" s="52">
        <f>COUNTIF($N$6:N8473,TRUE)</f>
        <v>8098</v>
      </c>
      <c r="N8473" s="53" t="b">
        <f>O8473=P8473</f>
        <v>1</v>
      </c>
      <c r="O8473" s="53" t="str">
        <f>IF(R8473&gt;0,"+","-")</f>
        <v>-</v>
      </c>
      <c r="P8473" s="53" t="str">
        <f>IF(S8473&gt;0,"+","-")</f>
        <v>-</v>
      </c>
      <c r="R8473" s="23"/>
      <c r="S8473" s="15"/>
      <c r="T8473"/>
      <c r="U8473" s="70"/>
      <c r="V8473" s="71">
        <f t="shared" si="317"/>
        <v>1</v>
      </c>
      <c r="W8473" s="25" t="e">
        <f t="shared" si="316"/>
        <v>#DIV/0!</v>
      </c>
      <c r="X8473" s="64"/>
    </row>
    <row r="8474" spans="11:24" x14ac:dyDescent="0.3">
      <c r="K8474" s="31">
        <f>M8474/(L8474+M8474)</f>
        <v>0.95631125280434526</v>
      </c>
      <c r="L8474" s="52">
        <f>COUNTIF($N$6:N8474,FALSE)</f>
        <v>370</v>
      </c>
      <c r="M8474" s="52">
        <f>COUNTIF($N$6:N8474,TRUE)</f>
        <v>8099</v>
      </c>
      <c r="N8474" s="53" t="b">
        <f>O8474=P8474</f>
        <v>1</v>
      </c>
      <c r="O8474" s="53" t="str">
        <f>IF(R8474&gt;0,"+","-")</f>
        <v>-</v>
      </c>
      <c r="P8474" s="53" t="str">
        <f>IF(S8474&gt;0,"+","-")</f>
        <v>-</v>
      </c>
      <c r="Q8474" s="14"/>
      <c r="R8474" s="15"/>
      <c r="S8474" s="15"/>
      <c r="T8474"/>
      <c r="U8474" s="70"/>
      <c r="V8474" s="71">
        <f t="shared" si="317"/>
        <v>1</v>
      </c>
      <c r="W8474" s="25" t="e">
        <f t="shared" si="316"/>
        <v>#DIV/0!</v>
      </c>
      <c r="X8474" s="64"/>
    </row>
    <row r="8475" spans="11:24" x14ac:dyDescent="0.3">
      <c r="K8475" s="31">
        <f>M8475/(L8475+M8475)</f>
        <v>0.95631641086186536</v>
      </c>
      <c r="L8475" s="52">
        <f>COUNTIF($N$6:N8475,FALSE)</f>
        <v>370</v>
      </c>
      <c r="M8475" s="52">
        <f>COUNTIF($N$6:N8475,TRUE)</f>
        <v>8100</v>
      </c>
      <c r="N8475" s="53" t="b">
        <f>O8475=P8475</f>
        <v>1</v>
      </c>
      <c r="O8475" s="53" t="str">
        <f>IF(R8475&gt;0,"+","-")</f>
        <v>-</v>
      </c>
      <c r="P8475" s="53" t="str">
        <f>IF(S8475&gt;0,"+","-")</f>
        <v>-</v>
      </c>
      <c r="R8475" s="23"/>
      <c r="S8475" s="15"/>
      <c r="T8475"/>
      <c r="U8475" s="70"/>
      <c r="V8475" s="71">
        <f t="shared" si="317"/>
        <v>1</v>
      </c>
      <c r="W8475" s="25" t="e">
        <f t="shared" si="316"/>
        <v>#DIV/0!</v>
      </c>
      <c r="X8475" s="64"/>
    </row>
    <row r="8476" spans="11:24" x14ac:dyDescent="0.3">
      <c r="K8476" s="31">
        <f>M8476/(L8476+M8476)</f>
        <v>0.95632156770157006</v>
      </c>
      <c r="L8476" s="52">
        <f>COUNTIF($N$6:N8476,FALSE)</f>
        <v>370</v>
      </c>
      <c r="M8476" s="52">
        <f>COUNTIF($N$6:N8476,TRUE)</f>
        <v>8101</v>
      </c>
      <c r="N8476" s="53" t="b">
        <f>O8476=P8476</f>
        <v>1</v>
      </c>
      <c r="O8476" s="53" t="str">
        <f>IF(R8476&gt;0,"+","-")</f>
        <v>-</v>
      </c>
      <c r="P8476" s="53" t="str">
        <f>IF(S8476&gt;0,"+","-")</f>
        <v>-</v>
      </c>
      <c r="R8476" s="23"/>
      <c r="S8476" s="15"/>
      <c r="T8476"/>
      <c r="U8476" s="70"/>
      <c r="V8476" s="71">
        <f t="shared" si="317"/>
        <v>1</v>
      </c>
      <c r="W8476" s="25" t="e">
        <f t="shared" si="316"/>
        <v>#DIV/0!</v>
      </c>
      <c r="X8476" s="64"/>
    </row>
    <row r="8477" spans="11:24" x14ac:dyDescent="0.3">
      <c r="K8477" s="31">
        <f>M8477/(L8477+M8477)</f>
        <v>0.95632672332389046</v>
      </c>
      <c r="L8477" s="52">
        <f>COUNTIF($N$6:N8477,FALSE)</f>
        <v>370</v>
      </c>
      <c r="M8477" s="52">
        <f>COUNTIF($N$6:N8477,TRUE)</f>
        <v>8102</v>
      </c>
      <c r="N8477" s="53" t="b">
        <f>O8477=P8477</f>
        <v>1</v>
      </c>
      <c r="O8477" s="53" t="str">
        <f>IF(R8477&gt;0,"+","-")</f>
        <v>-</v>
      </c>
      <c r="P8477" s="53" t="str">
        <f>IF(S8477&gt;0,"+","-")</f>
        <v>-</v>
      </c>
      <c r="R8477" s="23"/>
      <c r="S8477" s="15"/>
      <c r="T8477"/>
      <c r="U8477" s="70"/>
      <c r="V8477" s="71">
        <f t="shared" si="317"/>
        <v>1</v>
      </c>
      <c r="W8477" s="25" t="e">
        <f t="shared" si="316"/>
        <v>#DIV/0!</v>
      </c>
      <c r="X8477" s="64"/>
    </row>
    <row r="8478" spans="11:24" x14ac:dyDescent="0.3">
      <c r="K8478" s="31">
        <f>M8478/(L8478+M8478)</f>
        <v>0.95633187772925765</v>
      </c>
      <c r="L8478" s="52">
        <f>COUNTIF($N$6:N8478,FALSE)</f>
        <v>370</v>
      </c>
      <c r="M8478" s="52">
        <f>COUNTIF($N$6:N8478,TRUE)</f>
        <v>8103</v>
      </c>
      <c r="N8478" s="53" t="b">
        <f>O8478=P8478</f>
        <v>1</v>
      </c>
      <c r="O8478" s="53" t="str">
        <f>IF(R8478&gt;0,"+","-")</f>
        <v>-</v>
      </c>
      <c r="P8478" s="53" t="str">
        <f>IF(S8478&gt;0,"+","-")</f>
        <v>-</v>
      </c>
      <c r="R8478" s="23"/>
      <c r="S8478" s="15"/>
      <c r="T8478"/>
      <c r="U8478" s="70"/>
      <c r="V8478" s="71">
        <f t="shared" si="317"/>
        <v>1</v>
      </c>
      <c r="W8478" s="25" t="e">
        <f t="shared" si="316"/>
        <v>#DIV/0!</v>
      </c>
      <c r="X8478" s="64"/>
    </row>
    <row r="8479" spans="11:24" x14ac:dyDescent="0.3">
      <c r="K8479" s="31">
        <f>M8479/(L8479+M8479)</f>
        <v>0.9563370309181024</v>
      </c>
      <c r="L8479" s="52">
        <f>COUNTIF($N$6:N8479,FALSE)</f>
        <v>370</v>
      </c>
      <c r="M8479" s="52">
        <f>COUNTIF($N$6:N8479,TRUE)</f>
        <v>8104</v>
      </c>
      <c r="N8479" s="53" t="b">
        <f>O8479=P8479</f>
        <v>1</v>
      </c>
      <c r="O8479" s="53" t="str">
        <f>IF(R8479&gt;0,"+","-")</f>
        <v>-</v>
      </c>
      <c r="P8479" s="53" t="str">
        <f>IF(S8479&gt;0,"+","-")</f>
        <v>-</v>
      </c>
      <c r="R8479" s="23"/>
      <c r="S8479" s="15"/>
      <c r="T8479"/>
      <c r="U8479" s="70"/>
      <c r="V8479" s="71">
        <f t="shared" si="317"/>
        <v>1</v>
      </c>
      <c r="W8479" s="25" t="e">
        <f t="shared" si="316"/>
        <v>#DIV/0!</v>
      </c>
      <c r="X8479" s="64"/>
    </row>
    <row r="8480" spans="11:24" x14ac:dyDescent="0.3">
      <c r="K8480" s="31">
        <f>M8480/(L8480+M8480)</f>
        <v>0.95634218289085549</v>
      </c>
      <c r="L8480" s="52">
        <f>COUNTIF($N$6:N8480,FALSE)</f>
        <v>370</v>
      </c>
      <c r="M8480" s="52">
        <f>COUNTIF($N$6:N8480,TRUE)</f>
        <v>8105</v>
      </c>
      <c r="N8480" s="53" t="b">
        <f>O8480=P8480</f>
        <v>1</v>
      </c>
      <c r="O8480" s="53" t="str">
        <f>IF(R8480&gt;0,"+","-")</f>
        <v>-</v>
      </c>
      <c r="P8480" s="53" t="str">
        <f>IF(S8480&gt;0,"+","-")</f>
        <v>-</v>
      </c>
      <c r="R8480" s="23"/>
      <c r="S8480" s="15"/>
      <c r="T8480"/>
      <c r="U8480" s="70"/>
      <c r="V8480" s="71">
        <f t="shared" si="317"/>
        <v>1</v>
      </c>
      <c r="W8480" s="25" t="e">
        <f t="shared" si="316"/>
        <v>#DIV/0!</v>
      </c>
      <c r="X8480" s="64"/>
    </row>
    <row r="8481" spans="11:24" x14ac:dyDescent="0.3">
      <c r="K8481" s="31">
        <f>M8481/(L8481+M8481)</f>
        <v>0.95634733364794711</v>
      </c>
      <c r="L8481" s="54">
        <f>COUNTIF($N$6:N8481,FALSE)</f>
        <v>370</v>
      </c>
      <c r="M8481" s="54">
        <f>COUNTIF($N$6:N8481,TRUE)</f>
        <v>8106</v>
      </c>
      <c r="N8481" s="4" t="b">
        <f>O8481=P8481</f>
        <v>1</v>
      </c>
      <c r="O8481" s="53" t="str">
        <f>IF(R8481&gt;0,"+","-")</f>
        <v>-</v>
      </c>
      <c r="P8481" s="53" t="str">
        <f>IF(S8481&gt;0,"+","-")</f>
        <v>-</v>
      </c>
      <c r="R8481" s="23"/>
      <c r="S8481" s="15"/>
      <c r="T8481"/>
      <c r="U8481" s="70"/>
      <c r="V8481" s="71">
        <f t="shared" si="317"/>
        <v>1</v>
      </c>
      <c r="W8481" s="25" t="e">
        <f t="shared" si="316"/>
        <v>#DIV/0!</v>
      </c>
      <c r="X8481" s="64"/>
    </row>
    <row r="8482" spans="11:24" x14ac:dyDescent="0.3">
      <c r="K8482" s="31">
        <f>M8482/(L8482+M8482)</f>
        <v>0.9563524831898077</v>
      </c>
      <c r="L8482" s="52">
        <f>COUNTIF($N$6:N8482,FALSE)</f>
        <v>370</v>
      </c>
      <c r="M8482" s="52">
        <f>COUNTIF($N$6:N8482,TRUE)</f>
        <v>8107</v>
      </c>
      <c r="N8482" s="53" t="b">
        <f>O8482=P8482</f>
        <v>1</v>
      </c>
      <c r="O8482" s="53" t="str">
        <f>IF(R8482&gt;0,"+","-")</f>
        <v>-</v>
      </c>
      <c r="P8482" s="53" t="str">
        <f>IF(S8482&gt;0,"+","-")</f>
        <v>-</v>
      </c>
      <c r="R8482" s="23"/>
      <c r="S8482" s="15"/>
      <c r="T8482"/>
      <c r="U8482" s="70"/>
      <c r="V8482" s="71">
        <f t="shared" si="317"/>
        <v>1</v>
      </c>
      <c r="W8482" s="25" t="e">
        <f t="shared" si="316"/>
        <v>#DIV/0!</v>
      </c>
      <c r="X8482" s="64"/>
    </row>
    <row r="8483" spans="11:24" x14ac:dyDescent="0.3">
      <c r="K8483" s="31">
        <f>M8483/(L8483+M8483)</f>
        <v>0.95635763151686715</v>
      </c>
      <c r="L8483" s="52">
        <f>COUNTIF($N$6:N8483,FALSE)</f>
        <v>370</v>
      </c>
      <c r="M8483" s="52">
        <f>COUNTIF($N$6:N8483,TRUE)</f>
        <v>8108</v>
      </c>
      <c r="N8483" s="53" t="b">
        <f>O8483=P8483</f>
        <v>1</v>
      </c>
      <c r="O8483" s="53" t="str">
        <f>IF(R8483&gt;0,"+","-")</f>
        <v>-</v>
      </c>
      <c r="P8483" s="53" t="str">
        <f>IF(S8483&gt;0,"+","-")</f>
        <v>-</v>
      </c>
      <c r="R8483" s="23"/>
      <c r="S8483" s="15"/>
      <c r="T8483"/>
      <c r="U8483" s="70"/>
      <c r="V8483" s="71">
        <f t="shared" si="317"/>
        <v>1</v>
      </c>
      <c r="W8483" s="25" t="e">
        <f t="shared" si="316"/>
        <v>#DIV/0!</v>
      </c>
      <c r="X8483" s="64"/>
    </row>
    <row r="8484" spans="11:24" x14ac:dyDescent="0.3">
      <c r="K8484" s="31">
        <f>M8484/(L8484+M8484)</f>
        <v>0.95636277862955532</v>
      </c>
      <c r="L8484" s="52">
        <f>COUNTIF($N$6:N8484,FALSE)</f>
        <v>370</v>
      </c>
      <c r="M8484" s="52">
        <f>COUNTIF($N$6:N8484,TRUE)</f>
        <v>8109</v>
      </c>
      <c r="N8484" s="53" t="b">
        <f>O8484=P8484</f>
        <v>1</v>
      </c>
      <c r="O8484" s="53" t="str">
        <f>IF(R8484&gt;0,"+","-")</f>
        <v>-</v>
      </c>
      <c r="P8484" s="53" t="str">
        <f>IF(S8484&gt;0,"+","-")</f>
        <v>-</v>
      </c>
      <c r="Q8484" s="14"/>
      <c r="R8484" s="15"/>
      <c r="S8484" s="15"/>
      <c r="T8484"/>
      <c r="U8484" s="70"/>
      <c r="V8484" s="71">
        <f t="shared" si="317"/>
        <v>1</v>
      </c>
      <c r="W8484" s="25" t="e">
        <f t="shared" si="316"/>
        <v>#DIV/0!</v>
      </c>
      <c r="X8484" s="64"/>
    </row>
    <row r="8485" spans="11:24" x14ac:dyDescent="0.3">
      <c r="K8485" s="31">
        <f>M8485/(L8485+M8485)</f>
        <v>0.95636792452830188</v>
      </c>
      <c r="L8485" s="52">
        <f>COUNTIF($N$6:N8485,FALSE)</f>
        <v>370</v>
      </c>
      <c r="M8485" s="52">
        <f>COUNTIF($N$6:N8485,TRUE)</f>
        <v>8110</v>
      </c>
      <c r="N8485" s="53" t="b">
        <f>O8485=P8485</f>
        <v>1</v>
      </c>
      <c r="O8485" s="53" t="str">
        <f>IF(R8485&gt;0,"+","-")</f>
        <v>-</v>
      </c>
      <c r="P8485" s="53" t="str">
        <f>IF(S8485&gt;0,"+","-")</f>
        <v>-</v>
      </c>
      <c r="R8485" s="23"/>
      <c r="S8485" s="15"/>
      <c r="T8485"/>
      <c r="U8485" s="70"/>
      <c r="V8485" s="71">
        <f t="shared" si="317"/>
        <v>1</v>
      </c>
      <c r="W8485" s="25" t="e">
        <f t="shared" si="316"/>
        <v>#DIV/0!</v>
      </c>
      <c r="X8485" s="64"/>
    </row>
    <row r="8486" spans="11:24" x14ac:dyDescent="0.3">
      <c r="K8486" s="31">
        <f>M8486/(L8486+M8486)</f>
        <v>0.95637306921353615</v>
      </c>
      <c r="L8486" s="52">
        <f>COUNTIF($N$6:N8486,FALSE)</f>
        <v>370</v>
      </c>
      <c r="M8486" s="52">
        <f>COUNTIF($N$6:N8486,TRUE)</f>
        <v>8111</v>
      </c>
      <c r="N8486" s="53" t="b">
        <f>O8486=P8486</f>
        <v>1</v>
      </c>
      <c r="O8486" s="53" t="str">
        <f>IF(R8486&gt;0,"+","-")</f>
        <v>-</v>
      </c>
      <c r="P8486" s="53" t="str">
        <f>IF(S8486&gt;0,"+","-")</f>
        <v>-</v>
      </c>
      <c r="R8486" s="23"/>
      <c r="S8486" s="15"/>
      <c r="T8486"/>
      <c r="U8486" s="70"/>
      <c r="V8486" s="71">
        <f t="shared" si="317"/>
        <v>1</v>
      </c>
      <c r="W8486" s="25" t="e">
        <f t="shared" si="316"/>
        <v>#DIV/0!</v>
      </c>
      <c r="X8486" s="64"/>
    </row>
    <row r="8487" spans="11:24" x14ac:dyDescent="0.3">
      <c r="K8487" s="31">
        <f>M8487/(L8487+M8487)</f>
        <v>0.95637821268568735</v>
      </c>
      <c r="L8487" s="52">
        <f>COUNTIF($N$6:N8487,FALSE)</f>
        <v>370</v>
      </c>
      <c r="M8487" s="52">
        <f>COUNTIF($N$6:N8487,TRUE)</f>
        <v>8112</v>
      </c>
      <c r="N8487" s="53" t="b">
        <f>O8487=P8487</f>
        <v>1</v>
      </c>
      <c r="O8487" s="53" t="str">
        <f>IF(R8487&gt;0,"+","-")</f>
        <v>-</v>
      </c>
      <c r="P8487" s="53" t="str">
        <f>IF(S8487&gt;0,"+","-")</f>
        <v>-</v>
      </c>
      <c r="R8487" s="23"/>
      <c r="S8487" s="15"/>
      <c r="T8487"/>
      <c r="U8487" s="70"/>
      <c r="V8487" s="71">
        <f t="shared" si="317"/>
        <v>1</v>
      </c>
      <c r="W8487" s="25" t="e">
        <f t="shared" si="316"/>
        <v>#DIV/0!</v>
      </c>
      <c r="X8487" s="64"/>
    </row>
    <row r="8488" spans="11:24" x14ac:dyDescent="0.3">
      <c r="K8488" s="31">
        <f>M8488/(L8488+M8488)</f>
        <v>0.95638335494518445</v>
      </c>
      <c r="L8488" s="52">
        <f>COUNTIF($N$6:N8488,FALSE)</f>
        <v>370</v>
      </c>
      <c r="M8488" s="52">
        <f>COUNTIF($N$6:N8488,TRUE)</f>
        <v>8113</v>
      </c>
      <c r="N8488" s="53" t="b">
        <f>O8488=P8488</f>
        <v>1</v>
      </c>
      <c r="O8488" s="53" t="str">
        <f>IF(R8488&gt;0,"+","-")</f>
        <v>-</v>
      </c>
      <c r="P8488" s="53" t="str">
        <f>IF(S8488&gt;0,"+","-")</f>
        <v>-</v>
      </c>
      <c r="Q8488" s="14"/>
      <c r="R8488" s="15"/>
      <c r="S8488" s="15"/>
      <c r="T8488"/>
      <c r="U8488" s="70"/>
      <c r="V8488" s="71">
        <f t="shared" si="317"/>
        <v>1</v>
      </c>
      <c r="W8488" s="25" t="e">
        <f t="shared" si="316"/>
        <v>#DIV/0!</v>
      </c>
      <c r="X8488" s="64"/>
    </row>
    <row r="8489" spans="11:24" x14ac:dyDescent="0.3">
      <c r="K8489" s="31">
        <f>M8489/(L8489+M8489)</f>
        <v>0.95638849599245634</v>
      </c>
      <c r="L8489" s="52">
        <f>COUNTIF($N$6:N8489,FALSE)</f>
        <v>370</v>
      </c>
      <c r="M8489" s="52">
        <f>COUNTIF($N$6:N8489,TRUE)</f>
        <v>8114</v>
      </c>
      <c r="N8489" s="53" t="b">
        <f>O8489=P8489</f>
        <v>1</v>
      </c>
      <c r="O8489" s="53" t="str">
        <f>IF(R8489&gt;0,"+","-")</f>
        <v>-</v>
      </c>
      <c r="P8489" s="53" t="str">
        <f>IF(S8489&gt;0,"+","-")</f>
        <v>-</v>
      </c>
      <c r="R8489" s="23"/>
      <c r="S8489" s="15"/>
      <c r="T8489"/>
      <c r="U8489" s="70"/>
      <c r="V8489" s="71">
        <f t="shared" si="317"/>
        <v>1</v>
      </c>
      <c r="W8489" s="25" t="e">
        <f t="shared" si="316"/>
        <v>#DIV/0!</v>
      </c>
      <c r="X8489" s="64"/>
    </row>
    <row r="8490" spans="11:24" x14ac:dyDescent="0.3">
      <c r="K8490" s="31">
        <f>M8490/(L8490+M8490)</f>
        <v>0.95639363582793169</v>
      </c>
      <c r="L8490" s="52">
        <f>COUNTIF($N$6:N8490,FALSE)</f>
        <v>370</v>
      </c>
      <c r="M8490" s="52">
        <f>COUNTIF($N$6:N8490,TRUE)</f>
        <v>8115</v>
      </c>
      <c r="N8490" s="53" t="b">
        <f>O8490=P8490</f>
        <v>1</v>
      </c>
      <c r="O8490" s="53" t="str">
        <f>IF(R8490&gt;0,"+","-")</f>
        <v>-</v>
      </c>
      <c r="P8490" s="53" t="str">
        <f>IF(S8490&gt;0,"+","-")</f>
        <v>-</v>
      </c>
      <c r="R8490" s="23"/>
      <c r="S8490" s="15"/>
      <c r="T8490"/>
      <c r="U8490" s="70"/>
      <c r="V8490" s="71">
        <f t="shared" si="317"/>
        <v>1</v>
      </c>
      <c r="W8490" s="25" t="e">
        <f t="shared" ref="W8490:W8553" si="318">AVERAGE(R8391:R8490)</f>
        <v>#DIV/0!</v>
      </c>
      <c r="X8490" s="64"/>
    </row>
    <row r="8491" spans="11:24" x14ac:dyDescent="0.3">
      <c r="K8491" s="31">
        <f>M8491/(L8491+M8491)</f>
        <v>0.95639877445203869</v>
      </c>
      <c r="L8491" s="52">
        <f>COUNTIF($N$6:N8491,FALSE)</f>
        <v>370</v>
      </c>
      <c r="M8491" s="52">
        <f>COUNTIF($N$6:N8491,TRUE)</f>
        <v>8116</v>
      </c>
      <c r="N8491" s="53" t="b">
        <f>O8491=P8491</f>
        <v>1</v>
      </c>
      <c r="O8491" s="53" t="str">
        <f>IF(R8491&gt;0,"+","-")</f>
        <v>-</v>
      </c>
      <c r="P8491" s="53" t="str">
        <f>IF(S8491&gt;0,"+","-")</f>
        <v>-</v>
      </c>
      <c r="Q8491" s="14"/>
      <c r="R8491" s="15"/>
      <c r="S8491" s="15"/>
      <c r="T8491"/>
      <c r="U8491" s="70"/>
      <c r="V8491" s="71">
        <f t="shared" si="317"/>
        <v>1</v>
      </c>
      <c r="W8491" s="25" t="e">
        <f t="shared" si="318"/>
        <v>#DIV/0!</v>
      </c>
      <c r="X8491" s="64"/>
    </row>
    <row r="8492" spans="11:24" x14ac:dyDescent="0.3">
      <c r="K8492" s="31">
        <f>M8492/(L8492+M8492)</f>
        <v>0.95640391186520557</v>
      </c>
      <c r="L8492" s="52">
        <f>COUNTIF($N$6:N8492,FALSE)</f>
        <v>370</v>
      </c>
      <c r="M8492" s="52">
        <f>COUNTIF($N$6:N8492,TRUE)</f>
        <v>8117</v>
      </c>
      <c r="N8492" s="53" t="b">
        <f>O8492=P8492</f>
        <v>1</v>
      </c>
      <c r="O8492" s="53" t="str">
        <f>IF(R8492&gt;0,"+","-")</f>
        <v>-</v>
      </c>
      <c r="P8492" s="53" t="str">
        <f>IF(S8492&gt;0,"+","-")</f>
        <v>-</v>
      </c>
      <c r="R8492" s="23"/>
      <c r="S8492" s="15"/>
      <c r="T8492"/>
      <c r="U8492" s="70"/>
      <c r="V8492" s="71">
        <f t="shared" si="317"/>
        <v>1</v>
      </c>
      <c r="W8492" s="25" t="e">
        <f t="shared" si="318"/>
        <v>#DIV/0!</v>
      </c>
      <c r="X8492" s="64"/>
    </row>
    <row r="8493" spans="11:24" x14ac:dyDescent="0.3">
      <c r="K8493" s="31">
        <f>M8493/(L8493+M8493)</f>
        <v>0.95640904806786053</v>
      </c>
      <c r="L8493" s="52">
        <f>COUNTIF($N$6:N8493,FALSE)</f>
        <v>370</v>
      </c>
      <c r="M8493" s="52">
        <f>COUNTIF($N$6:N8493,TRUE)</f>
        <v>8118</v>
      </c>
      <c r="N8493" s="53" t="b">
        <f>O8493=P8493</f>
        <v>1</v>
      </c>
      <c r="O8493" s="53" t="str">
        <f>IF(R8493&gt;0,"+","-")</f>
        <v>-</v>
      </c>
      <c r="P8493" s="53" t="str">
        <f>IF(S8493&gt;0,"+","-")</f>
        <v>-</v>
      </c>
      <c r="Q8493" s="14"/>
      <c r="R8493" s="15"/>
      <c r="S8493" s="15"/>
      <c r="T8493"/>
      <c r="U8493" s="70"/>
      <c r="V8493" s="71">
        <f t="shared" si="317"/>
        <v>1</v>
      </c>
      <c r="W8493" s="25" t="e">
        <f t="shared" si="318"/>
        <v>#DIV/0!</v>
      </c>
      <c r="X8493" s="64"/>
    </row>
    <row r="8494" spans="11:24" x14ac:dyDescent="0.3">
      <c r="K8494" s="31">
        <f>M8494/(L8494+M8494)</f>
        <v>0.95641418306043113</v>
      </c>
      <c r="L8494" s="52">
        <f>COUNTIF($N$6:N8494,FALSE)</f>
        <v>370</v>
      </c>
      <c r="M8494" s="52">
        <f>COUNTIF($N$6:N8494,TRUE)</f>
        <v>8119</v>
      </c>
      <c r="N8494" s="53" t="b">
        <f>O8494=P8494</f>
        <v>1</v>
      </c>
      <c r="O8494" s="53" t="str">
        <f>IF(R8494&gt;0,"+","-")</f>
        <v>-</v>
      </c>
      <c r="P8494" s="53" t="str">
        <f>IF(S8494&gt;0,"+","-")</f>
        <v>-</v>
      </c>
      <c r="R8494" s="23"/>
      <c r="S8494" s="15"/>
      <c r="T8494"/>
      <c r="U8494" s="70"/>
      <c r="V8494" s="71">
        <f t="shared" si="317"/>
        <v>1</v>
      </c>
      <c r="W8494" s="25" t="e">
        <f t="shared" si="318"/>
        <v>#DIV/0!</v>
      </c>
      <c r="X8494" s="64"/>
    </row>
    <row r="8495" spans="11:24" x14ac:dyDescent="0.3">
      <c r="K8495" s="31">
        <f>M8495/(L8495+M8495)</f>
        <v>0.95641931684334514</v>
      </c>
      <c r="L8495" s="52">
        <f>COUNTIF($N$6:N8495,FALSE)</f>
        <v>370</v>
      </c>
      <c r="M8495" s="52">
        <f>COUNTIF($N$6:N8495,TRUE)</f>
        <v>8120</v>
      </c>
      <c r="N8495" s="53" t="b">
        <f>O8495=P8495</f>
        <v>1</v>
      </c>
      <c r="O8495" s="53" t="str">
        <f>IF(R8495&gt;0,"+","-")</f>
        <v>-</v>
      </c>
      <c r="P8495" s="53" t="str">
        <f>IF(S8495&gt;0,"+","-")</f>
        <v>-</v>
      </c>
      <c r="R8495" s="23"/>
      <c r="S8495" s="15"/>
      <c r="T8495"/>
      <c r="U8495" s="70"/>
      <c r="V8495" s="71">
        <f t="shared" si="317"/>
        <v>1</v>
      </c>
      <c r="W8495" s="25" t="e">
        <f t="shared" si="318"/>
        <v>#DIV/0!</v>
      </c>
      <c r="X8495" s="64"/>
    </row>
    <row r="8496" spans="11:24" x14ac:dyDescent="0.3">
      <c r="K8496" s="31">
        <f>M8496/(L8496+M8496)</f>
        <v>0.95642444941702975</v>
      </c>
      <c r="L8496" s="52">
        <f>COUNTIF($N$6:N8496,FALSE)</f>
        <v>370</v>
      </c>
      <c r="M8496" s="52">
        <f>COUNTIF($N$6:N8496,TRUE)</f>
        <v>8121</v>
      </c>
      <c r="N8496" s="53" t="b">
        <f>O8496=P8496</f>
        <v>1</v>
      </c>
      <c r="O8496" s="53" t="str">
        <f>IF(R8496&gt;0,"+","-")</f>
        <v>-</v>
      </c>
      <c r="P8496" s="53" t="str">
        <f>IF(S8496&gt;0,"+","-")</f>
        <v>-</v>
      </c>
      <c r="R8496" s="23"/>
      <c r="S8496" s="15"/>
      <c r="T8496"/>
      <c r="U8496" s="70"/>
      <c r="V8496" s="71">
        <f t="shared" si="317"/>
        <v>1</v>
      </c>
      <c r="W8496" s="25" t="e">
        <f t="shared" si="318"/>
        <v>#DIV/0!</v>
      </c>
      <c r="X8496" s="64"/>
    </row>
    <row r="8497" spans="11:24" x14ac:dyDescent="0.3">
      <c r="K8497" s="31">
        <f>M8497/(L8497+M8497)</f>
        <v>0.95642958078191243</v>
      </c>
      <c r="L8497" s="52">
        <f>COUNTIF($N$6:N8497,FALSE)</f>
        <v>370</v>
      </c>
      <c r="M8497" s="52">
        <f>COUNTIF($N$6:N8497,TRUE)</f>
        <v>8122</v>
      </c>
      <c r="N8497" s="53" t="b">
        <f>O8497=P8497</f>
        <v>1</v>
      </c>
      <c r="O8497" s="53" t="str">
        <f>IF(R8497&gt;0,"+","-")</f>
        <v>-</v>
      </c>
      <c r="P8497" s="53" t="str">
        <f>IF(S8497&gt;0,"+","-")</f>
        <v>-</v>
      </c>
      <c r="R8497" s="23"/>
      <c r="S8497" s="15"/>
      <c r="T8497"/>
      <c r="U8497" s="70"/>
      <c r="V8497" s="71">
        <f t="shared" si="317"/>
        <v>1</v>
      </c>
      <c r="W8497" s="25" t="e">
        <f t="shared" si="318"/>
        <v>#DIV/0!</v>
      </c>
      <c r="X8497" s="64"/>
    </row>
    <row r="8498" spans="11:24" x14ac:dyDescent="0.3">
      <c r="K8498" s="31">
        <f>M8498/(L8498+M8498)</f>
        <v>0.95643471093841992</v>
      </c>
      <c r="L8498" s="52">
        <f>COUNTIF($N$6:N8498,FALSE)</f>
        <v>370</v>
      </c>
      <c r="M8498" s="52">
        <f>COUNTIF($N$6:N8498,TRUE)</f>
        <v>8123</v>
      </c>
      <c r="N8498" s="53" t="b">
        <f>O8498=P8498</f>
        <v>1</v>
      </c>
      <c r="O8498" s="53" t="str">
        <f>IF(R8498&gt;0,"+","-")</f>
        <v>-</v>
      </c>
      <c r="P8498" s="53" t="str">
        <f>IF(S8498&gt;0,"+","-")</f>
        <v>-</v>
      </c>
      <c r="Q8498" s="14"/>
      <c r="R8498" s="15"/>
      <c r="S8498" s="15"/>
      <c r="T8498"/>
      <c r="U8498" s="70"/>
      <c r="V8498" s="71">
        <f t="shared" si="317"/>
        <v>1</v>
      </c>
      <c r="W8498" s="25" t="e">
        <f t="shared" si="318"/>
        <v>#DIV/0!</v>
      </c>
      <c r="X8498" s="64"/>
    </row>
    <row r="8499" spans="11:24" x14ac:dyDescent="0.3">
      <c r="K8499" s="31">
        <f>M8499/(L8499+M8499)</f>
        <v>0.956439839886979</v>
      </c>
      <c r="L8499" s="52">
        <f>COUNTIF($N$6:N8499,FALSE)</f>
        <v>370</v>
      </c>
      <c r="M8499" s="52">
        <f>COUNTIF($N$6:N8499,TRUE)</f>
        <v>8124</v>
      </c>
      <c r="N8499" s="53" t="b">
        <f>O8499=P8499</f>
        <v>1</v>
      </c>
      <c r="O8499" s="53" t="str">
        <f>IF(R8499&gt;0,"+","-")</f>
        <v>-</v>
      </c>
      <c r="P8499" s="53" t="str">
        <f>IF(S8499&gt;0,"+","-")</f>
        <v>-</v>
      </c>
      <c r="R8499" s="23"/>
      <c r="S8499" s="15"/>
      <c r="T8499"/>
      <c r="U8499" s="70"/>
      <c r="V8499" s="71">
        <f t="shared" si="317"/>
        <v>1</v>
      </c>
      <c r="W8499" s="25" t="e">
        <f t="shared" si="318"/>
        <v>#DIV/0!</v>
      </c>
      <c r="X8499" s="64"/>
    </row>
    <row r="8500" spans="11:24" x14ac:dyDescent="0.3">
      <c r="K8500" s="31">
        <f>M8500/(L8500+M8500)</f>
        <v>0.95644496762801645</v>
      </c>
      <c r="L8500" s="52">
        <f>COUNTIF($N$6:N8500,FALSE)</f>
        <v>370</v>
      </c>
      <c r="M8500" s="52">
        <f>COUNTIF($N$6:N8500,TRUE)</f>
        <v>8125</v>
      </c>
      <c r="N8500" s="53" t="b">
        <f>O8500=P8500</f>
        <v>1</v>
      </c>
      <c r="O8500" s="53" t="str">
        <f>IF(R8500&gt;0,"+","-")</f>
        <v>-</v>
      </c>
      <c r="P8500" s="53" t="str">
        <f>IF(S8500&gt;0,"+","-")</f>
        <v>-</v>
      </c>
      <c r="R8500" s="23"/>
      <c r="S8500" s="15"/>
      <c r="T8500"/>
      <c r="U8500" s="70"/>
      <c r="V8500" s="71">
        <f t="shared" si="317"/>
        <v>1</v>
      </c>
      <c r="W8500" s="25" t="e">
        <f t="shared" si="318"/>
        <v>#DIV/0!</v>
      </c>
      <c r="X8500" s="64"/>
    </row>
    <row r="8501" spans="11:24" x14ac:dyDescent="0.3">
      <c r="K8501" s="31">
        <f>M8501/(L8501+M8501)</f>
        <v>0.95645009416195859</v>
      </c>
      <c r="L8501" s="52">
        <f>COUNTIF($N$6:N8501,FALSE)</f>
        <v>370</v>
      </c>
      <c r="M8501" s="52">
        <f>COUNTIF($N$6:N8501,TRUE)</f>
        <v>8126</v>
      </c>
      <c r="N8501" s="53" t="b">
        <f>O8501=P8501</f>
        <v>1</v>
      </c>
      <c r="O8501" s="53" t="str">
        <f>IF(R8501&gt;0,"+","-")</f>
        <v>-</v>
      </c>
      <c r="P8501" s="53" t="str">
        <f>IF(S8501&gt;0,"+","-")</f>
        <v>-</v>
      </c>
      <c r="Q8501" s="14"/>
      <c r="R8501" s="15"/>
      <c r="S8501" s="15"/>
      <c r="T8501"/>
      <c r="U8501" s="70"/>
      <c r="V8501" s="71">
        <f t="shared" si="317"/>
        <v>1</v>
      </c>
      <c r="W8501" s="25" t="e">
        <f t="shared" si="318"/>
        <v>#DIV/0!</v>
      </c>
      <c r="X8501" s="64"/>
    </row>
    <row r="8502" spans="11:24" x14ac:dyDescent="0.3">
      <c r="K8502" s="31">
        <f>M8502/(L8502+M8502)</f>
        <v>0.95645521948923151</v>
      </c>
      <c r="L8502" s="52">
        <f>COUNTIF($N$6:N8502,FALSE)</f>
        <v>370</v>
      </c>
      <c r="M8502" s="52">
        <f>COUNTIF($N$6:N8502,TRUE)</f>
        <v>8127</v>
      </c>
      <c r="N8502" s="53" t="b">
        <f>O8502=P8502</f>
        <v>1</v>
      </c>
      <c r="O8502" s="53" t="str">
        <f>IF(R8502&gt;0,"+","-")</f>
        <v>-</v>
      </c>
      <c r="P8502" s="53" t="str">
        <f>IF(S8502&gt;0,"+","-")</f>
        <v>-</v>
      </c>
      <c r="R8502" s="23"/>
      <c r="S8502" s="15"/>
      <c r="T8502"/>
      <c r="U8502" s="70"/>
      <c r="V8502" s="71">
        <f t="shared" si="317"/>
        <v>1</v>
      </c>
      <c r="W8502" s="25" t="e">
        <f t="shared" si="318"/>
        <v>#DIV/0!</v>
      </c>
      <c r="X8502" s="64"/>
    </row>
    <row r="8503" spans="11:24" x14ac:dyDescent="0.3">
      <c r="K8503" s="31">
        <f>M8503/(L8503+M8503)</f>
        <v>0.95646034361026122</v>
      </c>
      <c r="L8503" s="52">
        <f>COUNTIF($N$6:N8503,FALSE)</f>
        <v>370</v>
      </c>
      <c r="M8503" s="52">
        <f>COUNTIF($N$6:N8503,TRUE)</f>
        <v>8128</v>
      </c>
      <c r="N8503" s="53" t="b">
        <f>O8503=P8503</f>
        <v>1</v>
      </c>
      <c r="O8503" s="53" t="str">
        <f>IF(R8503&gt;0,"+","-")</f>
        <v>-</v>
      </c>
      <c r="P8503" s="53" t="str">
        <f>IF(S8503&gt;0,"+","-")</f>
        <v>-</v>
      </c>
      <c r="R8503" s="23"/>
      <c r="S8503" s="15"/>
      <c r="T8503"/>
      <c r="U8503" s="70"/>
      <c r="V8503" s="71">
        <f t="shared" si="317"/>
        <v>1</v>
      </c>
      <c r="W8503" s="25" t="e">
        <f t="shared" si="318"/>
        <v>#DIV/0!</v>
      </c>
      <c r="X8503" s="64"/>
    </row>
    <row r="8504" spans="11:24" x14ac:dyDescent="0.3">
      <c r="K8504" s="31">
        <f>M8504/(L8504+M8504)</f>
        <v>0.9564654665254736</v>
      </c>
      <c r="L8504" s="52">
        <f>COUNTIF($N$6:N8504,FALSE)</f>
        <v>370</v>
      </c>
      <c r="M8504" s="52">
        <f>COUNTIF($N$6:N8504,TRUE)</f>
        <v>8129</v>
      </c>
      <c r="N8504" s="53" t="b">
        <f>O8504=P8504</f>
        <v>1</v>
      </c>
      <c r="O8504" s="53" t="str">
        <f>IF(R8504&gt;0,"+","-")</f>
        <v>-</v>
      </c>
      <c r="P8504" s="53" t="str">
        <f>IF(S8504&gt;0,"+","-")</f>
        <v>-</v>
      </c>
      <c r="R8504" s="23"/>
      <c r="S8504" s="15"/>
      <c r="T8504"/>
      <c r="U8504" s="70"/>
      <c r="V8504" s="71">
        <f t="shared" ref="V8504:V8567" si="319">COUNTIF(N8455:N8504,TRUE)/50</f>
        <v>1</v>
      </c>
      <c r="W8504" s="25" t="e">
        <f t="shared" si="318"/>
        <v>#DIV/0!</v>
      </c>
      <c r="X8504" s="64"/>
    </row>
    <row r="8505" spans="11:24" x14ac:dyDescent="0.3">
      <c r="K8505" s="31">
        <f>M8505/(L8505+M8505)</f>
        <v>0.95647058823529407</v>
      </c>
      <c r="L8505" s="52">
        <f>COUNTIF($N$6:N8505,FALSE)</f>
        <v>370</v>
      </c>
      <c r="M8505" s="52">
        <f>COUNTIF($N$6:N8505,TRUE)</f>
        <v>8130</v>
      </c>
      <c r="N8505" s="53" t="b">
        <f>O8505=P8505</f>
        <v>1</v>
      </c>
      <c r="O8505" s="53" t="str">
        <f>IF(R8505&gt;0,"+","-")</f>
        <v>-</v>
      </c>
      <c r="P8505" s="53" t="str">
        <f>IF(S8505&gt;0,"+","-")</f>
        <v>-</v>
      </c>
      <c r="R8505" s="23"/>
      <c r="S8505" s="15"/>
      <c r="T8505"/>
      <c r="U8505" s="70"/>
      <c r="V8505" s="71">
        <f t="shared" si="319"/>
        <v>1</v>
      </c>
      <c r="W8505" s="25" t="e">
        <f t="shared" si="318"/>
        <v>#DIV/0!</v>
      </c>
      <c r="X8505" s="64"/>
    </row>
    <row r="8506" spans="11:24" x14ac:dyDescent="0.3">
      <c r="K8506" s="31">
        <f>M8506/(L8506+M8506)</f>
        <v>0.9564757087401482</v>
      </c>
      <c r="L8506" s="52">
        <f>COUNTIF($N$6:N8506,FALSE)</f>
        <v>370</v>
      </c>
      <c r="M8506" s="52">
        <f>COUNTIF($N$6:N8506,TRUE)</f>
        <v>8131</v>
      </c>
      <c r="N8506" s="53" t="b">
        <f>O8506=P8506</f>
        <v>1</v>
      </c>
      <c r="O8506" s="53" t="str">
        <f>IF(R8506&gt;0,"+","-")</f>
        <v>-</v>
      </c>
      <c r="P8506" s="53" t="str">
        <f>IF(S8506&gt;0,"+","-")</f>
        <v>-</v>
      </c>
      <c r="R8506" s="23"/>
      <c r="S8506" s="15"/>
      <c r="T8506"/>
      <c r="U8506" s="70"/>
      <c r="V8506" s="71">
        <f t="shared" si="319"/>
        <v>1</v>
      </c>
      <c r="W8506" s="25" t="e">
        <f t="shared" si="318"/>
        <v>#DIV/0!</v>
      </c>
      <c r="X8506" s="64"/>
    </row>
    <row r="8507" spans="11:24" x14ac:dyDescent="0.3">
      <c r="K8507" s="31">
        <f>M8507/(L8507+M8507)</f>
        <v>0.95648082804046108</v>
      </c>
      <c r="L8507" s="52">
        <f>COUNTIF($N$6:N8507,FALSE)</f>
        <v>370</v>
      </c>
      <c r="M8507" s="52">
        <f>COUNTIF($N$6:N8507,TRUE)</f>
        <v>8132</v>
      </c>
      <c r="N8507" s="53" t="b">
        <f>O8507=P8507</f>
        <v>1</v>
      </c>
      <c r="O8507" s="53" t="str">
        <f>IF(R8507&gt;0,"+","-")</f>
        <v>-</v>
      </c>
      <c r="P8507" s="53" t="str">
        <f>IF(S8507&gt;0,"+","-")</f>
        <v>-</v>
      </c>
      <c r="R8507" s="23"/>
      <c r="S8507" s="15"/>
      <c r="T8507"/>
      <c r="U8507" s="70"/>
      <c r="V8507" s="71">
        <f t="shared" si="319"/>
        <v>1</v>
      </c>
      <c r="W8507" s="25" t="e">
        <f t="shared" si="318"/>
        <v>#DIV/0!</v>
      </c>
      <c r="X8507" s="64"/>
    </row>
    <row r="8508" spans="11:24" x14ac:dyDescent="0.3">
      <c r="K8508" s="31">
        <f>M8508/(L8508+M8508)</f>
        <v>0.95648594613665761</v>
      </c>
      <c r="L8508" s="52">
        <f>COUNTIF($N$6:N8508,FALSE)</f>
        <v>370</v>
      </c>
      <c r="M8508" s="52">
        <f>COUNTIF($N$6:N8508,TRUE)</f>
        <v>8133</v>
      </c>
      <c r="N8508" s="53" t="b">
        <f>O8508=P8508</f>
        <v>1</v>
      </c>
      <c r="O8508" s="53" t="str">
        <f>IF(R8508&gt;0,"+","-")</f>
        <v>-</v>
      </c>
      <c r="P8508" s="53" t="str">
        <f>IF(S8508&gt;0,"+","-")</f>
        <v>-</v>
      </c>
      <c r="R8508" s="23"/>
      <c r="S8508" s="15"/>
      <c r="T8508"/>
      <c r="U8508" s="70"/>
      <c r="V8508" s="71">
        <f t="shared" si="319"/>
        <v>1</v>
      </c>
      <c r="W8508" s="25" t="e">
        <f t="shared" si="318"/>
        <v>#DIV/0!</v>
      </c>
      <c r="X8508" s="64"/>
    </row>
    <row r="8509" spans="11:24" x14ac:dyDescent="0.3">
      <c r="K8509" s="31">
        <f>M8509/(L8509+M8509)</f>
        <v>0.95649106302916276</v>
      </c>
      <c r="L8509" s="52">
        <f>COUNTIF($N$6:N8509,FALSE)</f>
        <v>370</v>
      </c>
      <c r="M8509" s="52">
        <f>COUNTIF($N$6:N8509,TRUE)</f>
        <v>8134</v>
      </c>
      <c r="N8509" s="53" t="b">
        <f>O8509=P8509</f>
        <v>1</v>
      </c>
      <c r="O8509" s="53" t="str">
        <f>IF(R8509&gt;0,"+","-")</f>
        <v>-</v>
      </c>
      <c r="P8509" s="53" t="str">
        <f>IF(S8509&gt;0,"+","-")</f>
        <v>-</v>
      </c>
      <c r="R8509" s="23"/>
      <c r="S8509" s="15"/>
      <c r="T8509"/>
      <c r="U8509" s="70"/>
      <c r="V8509" s="71">
        <f t="shared" si="319"/>
        <v>1</v>
      </c>
      <c r="W8509" s="25" t="e">
        <f t="shared" si="318"/>
        <v>#DIV/0!</v>
      </c>
      <c r="X8509" s="64"/>
    </row>
    <row r="8510" spans="11:24" x14ac:dyDescent="0.3">
      <c r="K8510" s="31">
        <f>M8510/(L8510+M8510)</f>
        <v>0.95649617871840098</v>
      </c>
      <c r="L8510" s="52">
        <f>COUNTIF($N$6:N8510,FALSE)</f>
        <v>370</v>
      </c>
      <c r="M8510" s="52">
        <f>COUNTIF($N$6:N8510,TRUE)</f>
        <v>8135</v>
      </c>
      <c r="N8510" s="53" t="b">
        <f>O8510=P8510</f>
        <v>1</v>
      </c>
      <c r="O8510" s="53" t="str">
        <f>IF(R8510&gt;0,"+","-")</f>
        <v>-</v>
      </c>
      <c r="P8510" s="53" t="str">
        <f>IF(S8510&gt;0,"+","-")</f>
        <v>-</v>
      </c>
      <c r="R8510" s="23"/>
      <c r="S8510" s="15"/>
      <c r="T8510"/>
      <c r="U8510" s="70"/>
      <c r="V8510" s="71">
        <f t="shared" si="319"/>
        <v>1</v>
      </c>
      <c r="W8510" s="25" t="e">
        <f t="shared" si="318"/>
        <v>#DIV/0!</v>
      </c>
      <c r="X8510" s="64"/>
    </row>
    <row r="8511" spans="11:24" x14ac:dyDescent="0.3">
      <c r="K8511" s="31">
        <f>M8511/(L8511+M8511)</f>
        <v>0.9565012932047966</v>
      </c>
      <c r="L8511" s="52">
        <f>COUNTIF($N$6:N8511,FALSE)</f>
        <v>370</v>
      </c>
      <c r="M8511" s="52">
        <f>COUNTIF($N$6:N8511,TRUE)</f>
        <v>8136</v>
      </c>
      <c r="N8511" s="53" t="b">
        <f>O8511=P8511</f>
        <v>1</v>
      </c>
      <c r="O8511" s="53" t="str">
        <f>IF(R8511&gt;0,"+","-")</f>
        <v>-</v>
      </c>
      <c r="P8511" s="53" t="str">
        <f>IF(S8511&gt;0,"+","-")</f>
        <v>-</v>
      </c>
      <c r="R8511" s="23"/>
      <c r="S8511" s="15"/>
      <c r="T8511"/>
      <c r="U8511" s="70"/>
      <c r="V8511" s="71">
        <f t="shared" si="319"/>
        <v>1</v>
      </c>
      <c r="W8511" s="25" t="e">
        <f t="shared" si="318"/>
        <v>#DIV/0!</v>
      </c>
      <c r="X8511" s="64"/>
    </row>
    <row r="8512" spans="11:24" x14ac:dyDescent="0.3">
      <c r="K8512" s="31">
        <f>M8512/(L8512+M8512)</f>
        <v>0.95650640648877394</v>
      </c>
      <c r="L8512" s="52">
        <f>COUNTIF($N$6:N8512,FALSE)</f>
        <v>370</v>
      </c>
      <c r="M8512" s="52">
        <f>COUNTIF($N$6:N8512,TRUE)</f>
        <v>8137</v>
      </c>
      <c r="N8512" s="53" t="b">
        <f>O8512=P8512</f>
        <v>1</v>
      </c>
      <c r="O8512" s="53" t="str">
        <f>IF(R8512&gt;0,"+","-")</f>
        <v>-</v>
      </c>
      <c r="P8512" s="53" t="str">
        <f>IF(S8512&gt;0,"+","-")</f>
        <v>-</v>
      </c>
      <c r="R8512" s="23"/>
      <c r="S8512" s="15"/>
      <c r="T8512"/>
      <c r="U8512" s="70"/>
      <c r="V8512" s="71">
        <f t="shared" si="319"/>
        <v>1</v>
      </c>
      <c r="W8512" s="25" t="e">
        <f t="shared" si="318"/>
        <v>#DIV/0!</v>
      </c>
      <c r="X8512" s="64"/>
    </row>
    <row r="8513" spans="11:24" x14ac:dyDescent="0.3">
      <c r="K8513" s="31">
        <f>M8513/(L8513+M8513)</f>
        <v>0.95651151857075689</v>
      </c>
      <c r="L8513" s="52">
        <f>COUNTIF($N$6:N8513,FALSE)</f>
        <v>370</v>
      </c>
      <c r="M8513" s="52">
        <f>COUNTIF($N$6:N8513,TRUE)</f>
        <v>8138</v>
      </c>
      <c r="N8513" s="53" t="b">
        <f>O8513=P8513</f>
        <v>1</v>
      </c>
      <c r="O8513" s="53" t="str">
        <f>IF(R8513&gt;0,"+","-")</f>
        <v>-</v>
      </c>
      <c r="P8513" s="53" t="str">
        <f>IF(S8513&gt;0,"+","-")</f>
        <v>-</v>
      </c>
      <c r="Q8513" s="14"/>
      <c r="R8513" s="15"/>
      <c r="S8513" s="15"/>
      <c r="T8513"/>
      <c r="U8513" s="70"/>
      <c r="V8513" s="71">
        <f t="shared" si="319"/>
        <v>1</v>
      </c>
      <c r="W8513" s="25" t="e">
        <f t="shared" si="318"/>
        <v>#DIV/0!</v>
      </c>
      <c r="X8513" s="64"/>
    </row>
    <row r="8514" spans="11:24" x14ac:dyDescent="0.3">
      <c r="K8514" s="31">
        <f>M8514/(L8514+M8514)</f>
        <v>0.95651662945116933</v>
      </c>
      <c r="L8514" s="52">
        <f>COUNTIF($N$6:N8514,FALSE)</f>
        <v>370</v>
      </c>
      <c r="M8514" s="52">
        <f>COUNTIF($N$6:N8514,TRUE)</f>
        <v>8139</v>
      </c>
      <c r="N8514" s="53" t="b">
        <f>O8514=P8514</f>
        <v>1</v>
      </c>
      <c r="O8514" s="53" t="str">
        <f>IF(R8514&gt;0,"+","-")</f>
        <v>-</v>
      </c>
      <c r="P8514" s="53" t="str">
        <f>IF(S8514&gt;0,"+","-")</f>
        <v>-</v>
      </c>
      <c r="R8514" s="23"/>
      <c r="S8514" s="15"/>
      <c r="T8514"/>
      <c r="U8514" s="70"/>
      <c r="V8514" s="71">
        <f t="shared" si="319"/>
        <v>1</v>
      </c>
      <c r="W8514" s="25" t="e">
        <f t="shared" si="318"/>
        <v>#DIV/0!</v>
      </c>
      <c r="X8514" s="64"/>
    </row>
    <row r="8515" spans="11:24" x14ac:dyDescent="0.3">
      <c r="K8515" s="31">
        <f>M8515/(L8515+M8515)</f>
        <v>0.95652173913043481</v>
      </c>
      <c r="L8515" s="52">
        <f>COUNTIF($N$6:N8515,FALSE)</f>
        <v>370</v>
      </c>
      <c r="M8515" s="52">
        <f>COUNTIF($N$6:N8515,TRUE)</f>
        <v>8140</v>
      </c>
      <c r="N8515" s="53" t="b">
        <f>O8515=P8515</f>
        <v>1</v>
      </c>
      <c r="O8515" s="53" t="str">
        <f>IF(R8515&gt;0,"+","-")</f>
        <v>-</v>
      </c>
      <c r="P8515" s="53" t="str">
        <f>IF(S8515&gt;0,"+","-")</f>
        <v>-</v>
      </c>
      <c r="R8515" s="23"/>
      <c r="S8515" s="15"/>
      <c r="T8515"/>
      <c r="U8515" s="70"/>
      <c r="V8515" s="71">
        <f t="shared" si="319"/>
        <v>1</v>
      </c>
      <c r="W8515" s="25" t="e">
        <f t="shared" si="318"/>
        <v>#DIV/0!</v>
      </c>
      <c r="X8515" s="64"/>
    </row>
    <row r="8516" spans="11:24" x14ac:dyDescent="0.3">
      <c r="K8516" s="31">
        <f>M8516/(L8516+M8516)</f>
        <v>0.95652684760897666</v>
      </c>
      <c r="L8516" s="52">
        <f>COUNTIF($N$6:N8516,FALSE)</f>
        <v>370</v>
      </c>
      <c r="M8516" s="52">
        <f>COUNTIF($N$6:N8516,TRUE)</f>
        <v>8141</v>
      </c>
      <c r="N8516" s="53" t="b">
        <f>O8516=P8516</f>
        <v>1</v>
      </c>
      <c r="O8516" s="53" t="str">
        <f>IF(R8516&gt;0,"+","-")</f>
        <v>-</v>
      </c>
      <c r="P8516" s="53" t="str">
        <f>IF(S8516&gt;0,"+","-")</f>
        <v>-</v>
      </c>
      <c r="R8516" s="23"/>
      <c r="S8516" s="15"/>
      <c r="T8516"/>
      <c r="U8516" s="70"/>
      <c r="V8516" s="71">
        <f t="shared" si="319"/>
        <v>1</v>
      </c>
      <c r="W8516" s="25" t="e">
        <f t="shared" si="318"/>
        <v>#DIV/0!</v>
      </c>
      <c r="X8516" s="64"/>
    </row>
    <row r="8517" spans="11:24" x14ac:dyDescent="0.3">
      <c r="K8517" s="31">
        <f>M8517/(L8517+M8517)</f>
        <v>0.95653195488721809</v>
      </c>
      <c r="L8517" s="52">
        <f>COUNTIF($N$6:N8517,FALSE)</f>
        <v>370</v>
      </c>
      <c r="M8517" s="52">
        <f>COUNTIF($N$6:N8517,TRUE)</f>
        <v>8142</v>
      </c>
      <c r="N8517" s="53" t="b">
        <f>O8517=P8517</f>
        <v>1</v>
      </c>
      <c r="O8517" s="53" t="str">
        <f>IF(R8517&gt;0,"+","-")</f>
        <v>-</v>
      </c>
      <c r="P8517" s="53" t="str">
        <f>IF(S8517&gt;0,"+","-")</f>
        <v>-</v>
      </c>
      <c r="R8517" s="23"/>
      <c r="S8517" s="15"/>
      <c r="T8517"/>
      <c r="U8517" s="70"/>
      <c r="V8517" s="71">
        <f t="shared" si="319"/>
        <v>1</v>
      </c>
      <c r="W8517" s="25" t="e">
        <f t="shared" si="318"/>
        <v>#DIV/0!</v>
      </c>
      <c r="X8517" s="64"/>
    </row>
    <row r="8518" spans="11:24" x14ac:dyDescent="0.3">
      <c r="K8518" s="31">
        <f>M8518/(L8518+M8518)</f>
        <v>0.956537060965582</v>
      </c>
      <c r="L8518" s="52">
        <f>COUNTIF($N$6:N8518,FALSE)</f>
        <v>370</v>
      </c>
      <c r="M8518" s="52">
        <f>COUNTIF($N$6:N8518,TRUE)</f>
        <v>8143</v>
      </c>
      <c r="N8518" s="53" t="b">
        <f>O8518=P8518</f>
        <v>1</v>
      </c>
      <c r="O8518" s="53" t="str">
        <f>IF(R8518&gt;0,"+","-")</f>
        <v>-</v>
      </c>
      <c r="P8518" s="53" t="str">
        <f>IF(S8518&gt;0,"+","-")</f>
        <v>-</v>
      </c>
      <c r="Q8518" s="14"/>
      <c r="R8518" s="15"/>
      <c r="S8518" s="15"/>
      <c r="T8518"/>
      <c r="U8518" s="70"/>
      <c r="V8518" s="71">
        <f t="shared" si="319"/>
        <v>1</v>
      </c>
      <c r="W8518" s="25" t="e">
        <f t="shared" si="318"/>
        <v>#DIV/0!</v>
      </c>
      <c r="X8518" s="64"/>
    </row>
    <row r="8519" spans="11:24" x14ac:dyDescent="0.3">
      <c r="K8519" s="31">
        <f>M8519/(L8519+M8519)</f>
        <v>0.95654216584449148</v>
      </c>
      <c r="L8519" s="52">
        <f>COUNTIF($N$6:N8519,FALSE)</f>
        <v>370</v>
      </c>
      <c r="M8519" s="52">
        <f>COUNTIF($N$6:N8519,TRUE)</f>
        <v>8144</v>
      </c>
      <c r="N8519" s="53" t="b">
        <f>O8519=P8519</f>
        <v>1</v>
      </c>
      <c r="O8519" s="53" t="str">
        <f>IF(R8519&gt;0,"+","-")</f>
        <v>-</v>
      </c>
      <c r="P8519" s="53" t="str">
        <f>IF(S8519&gt;0,"+","-")</f>
        <v>-</v>
      </c>
      <c r="Q8519" s="14"/>
      <c r="R8519" s="15"/>
      <c r="S8519" s="15"/>
      <c r="T8519"/>
      <c r="U8519" s="70"/>
      <c r="V8519" s="71">
        <f t="shared" si="319"/>
        <v>1</v>
      </c>
      <c r="W8519" s="25" t="e">
        <f t="shared" si="318"/>
        <v>#DIV/0!</v>
      </c>
      <c r="X8519" s="64"/>
    </row>
    <row r="8520" spans="11:24" x14ac:dyDescent="0.3">
      <c r="K8520" s="31">
        <f>M8520/(L8520+M8520)</f>
        <v>0.95654726952436875</v>
      </c>
      <c r="L8520" s="52">
        <f>COUNTIF($N$6:N8520,FALSE)</f>
        <v>370</v>
      </c>
      <c r="M8520" s="52">
        <f>COUNTIF($N$6:N8520,TRUE)</f>
        <v>8145</v>
      </c>
      <c r="N8520" s="53" t="b">
        <f>O8520=P8520</f>
        <v>1</v>
      </c>
      <c r="O8520" s="53" t="str">
        <f>IF(R8520&gt;0,"+","-")</f>
        <v>-</v>
      </c>
      <c r="P8520" s="53" t="str">
        <f>IF(S8520&gt;0,"+","-")</f>
        <v>-</v>
      </c>
      <c r="R8520" s="23"/>
      <c r="S8520" s="15"/>
      <c r="T8520"/>
      <c r="U8520" s="70"/>
      <c r="V8520" s="71">
        <f t="shared" si="319"/>
        <v>1</v>
      </c>
      <c r="W8520" s="25" t="e">
        <f t="shared" si="318"/>
        <v>#DIV/0!</v>
      </c>
      <c r="X8520" s="64"/>
    </row>
    <row r="8521" spans="11:24" x14ac:dyDescent="0.3">
      <c r="K8521" s="31">
        <f>M8521/(L8521+M8521)</f>
        <v>0.95655237200563648</v>
      </c>
      <c r="L8521" s="54">
        <f>COUNTIF($N$6:N8521,FALSE)</f>
        <v>370</v>
      </c>
      <c r="M8521" s="54">
        <f>COUNTIF($N$6:N8521,TRUE)</f>
        <v>8146</v>
      </c>
      <c r="N8521" s="4" t="b">
        <f>O8521=P8521</f>
        <v>1</v>
      </c>
      <c r="O8521" s="53" t="str">
        <f>IF(R8521&gt;0,"+","-")</f>
        <v>-</v>
      </c>
      <c r="P8521" s="53" t="str">
        <f>IF(S8521&gt;0,"+","-")</f>
        <v>-</v>
      </c>
      <c r="R8521" s="23"/>
      <c r="S8521" s="15"/>
      <c r="T8521"/>
      <c r="U8521" s="70"/>
      <c r="V8521" s="71">
        <f t="shared" si="319"/>
        <v>1</v>
      </c>
      <c r="W8521" s="25" t="e">
        <f t="shared" si="318"/>
        <v>#DIV/0!</v>
      </c>
      <c r="X8521" s="64"/>
    </row>
    <row r="8522" spans="11:24" x14ac:dyDescent="0.3">
      <c r="K8522" s="31">
        <f>M8522/(L8522+M8522)</f>
        <v>0.95655747328871665</v>
      </c>
      <c r="L8522" s="52">
        <f>COUNTIF($N$6:N8522,FALSE)</f>
        <v>370</v>
      </c>
      <c r="M8522" s="52">
        <f>COUNTIF($N$6:N8522,TRUE)</f>
        <v>8147</v>
      </c>
      <c r="N8522" s="53" t="b">
        <f>O8522=P8522</f>
        <v>1</v>
      </c>
      <c r="O8522" s="53" t="str">
        <f>IF(R8522&gt;0,"+","-")</f>
        <v>-</v>
      </c>
      <c r="P8522" s="53" t="str">
        <f>IF(S8522&gt;0,"+","-")</f>
        <v>-</v>
      </c>
      <c r="R8522" s="23"/>
      <c r="S8522" s="15"/>
      <c r="T8522"/>
      <c r="U8522" s="70"/>
      <c r="V8522" s="71">
        <f t="shared" si="319"/>
        <v>1</v>
      </c>
      <c r="W8522" s="25" t="e">
        <f t="shared" si="318"/>
        <v>#DIV/0!</v>
      </c>
      <c r="X8522" s="64"/>
    </row>
    <row r="8523" spans="11:24" x14ac:dyDescent="0.3">
      <c r="K8523" s="31">
        <f>M8523/(L8523+M8523)</f>
        <v>0.9565625733740315</v>
      </c>
      <c r="L8523" s="52">
        <f>COUNTIF($N$6:N8523,FALSE)</f>
        <v>370</v>
      </c>
      <c r="M8523" s="52">
        <f>COUNTIF($N$6:N8523,TRUE)</f>
        <v>8148</v>
      </c>
      <c r="N8523" s="53" t="b">
        <f>O8523=P8523</f>
        <v>1</v>
      </c>
      <c r="O8523" s="53" t="str">
        <f>IF(R8523&gt;0,"+","-")</f>
        <v>-</v>
      </c>
      <c r="P8523" s="53" t="str">
        <f>IF(S8523&gt;0,"+","-")</f>
        <v>-</v>
      </c>
      <c r="R8523" s="23"/>
      <c r="S8523" s="15"/>
      <c r="T8523"/>
      <c r="U8523" s="70"/>
      <c r="V8523" s="71">
        <f t="shared" si="319"/>
        <v>1</v>
      </c>
      <c r="W8523" s="25" t="e">
        <f t="shared" si="318"/>
        <v>#DIV/0!</v>
      </c>
      <c r="X8523" s="64"/>
    </row>
    <row r="8524" spans="11:24" x14ac:dyDescent="0.3">
      <c r="K8524" s="31">
        <f>M8524/(L8524+M8524)</f>
        <v>0.95656767226200257</v>
      </c>
      <c r="L8524" s="52">
        <f>COUNTIF($N$6:N8524,FALSE)</f>
        <v>370</v>
      </c>
      <c r="M8524" s="52">
        <f>COUNTIF($N$6:N8524,TRUE)</f>
        <v>8149</v>
      </c>
      <c r="N8524" s="53" t="b">
        <f>O8524=P8524</f>
        <v>1</v>
      </c>
      <c r="O8524" s="53" t="str">
        <f>IF(R8524&gt;0,"+","-")</f>
        <v>-</v>
      </c>
      <c r="P8524" s="53" t="str">
        <f>IF(S8524&gt;0,"+","-")</f>
        <v>-</v>
      </c>
      <c r="R8524" s="23"/>
      <c r="S8524" s="15"/>
      <c r="T8524"/>
      <c r="U8524" s="70"/>
      <c r="V8524" s="71">
        <f t="shared" si="319"/>
        <v>1</v>
      </c>
      <c r="W8524" s="25" t="e">
        <f t="shared" si="318"/>
        <v>#DIV/0!</v>
      </c>
      <c r="X8524" s="64"/>
    </row>
    <row r="8525" spans="11:24" x14ac:dyDescent="0.3">
      <c r="K8525" s="31">
        <f>M8525/(L8525+M8525)</f>
        <v>0.95657276995305163</v>
      </c>
      <c r="L8525" s="52">
        <f>COUNTIF($N$6:N8525,FALSE)</f>
        <v>370</v>
      </c>
      <c r="M8525" s="52">
        <f>COUNTIF($N$6:N8525,TRUE)</f>
        <v>8150</v>
      </c>
      <c r="N8525" s="53" t="b">
        <f>O8525=P8525</f>
        <v>1</v>
      </c>
      <c r="O8525" s="53" t="str">
        <f>IF(R8525&gt;0,"+","-")</f>
        <v>-</v>
      </c>
      <c r="P8525" s="53" t="str">
        <f>IF(S8525&gt;0,"+","-")</f>
        <v>-</v>
      </c>
      <c r="R8525" s="23"/>
      <c r="S8525" s="15"/>
      <c r="T8525"/>
      <c r="U8525" s="70"/>
      <c r="V8525" s="71">
        <f t="shared" si="319"/>
        <v>1</v>
      </c>
      <c r="W8525" s="25" t="e">
        <f t="shared" si="318"/>
        <v>#DIV/0!</v>
      </c>
      <c r="X8525" s="64"/>
    </row>
    <row r="8526" spans="11:24" x14ac:dyDescent="0.3">
      <c r="K8526" s="31">
        <f>M8526/(L8526+M8526)</f>
        <v>0.95657786644760001</v>
      </c>
      <c r="L8526" s="52">
        <f>COUNTIF($N$6:N8526,FALSE)</f>
        <v>370</v>
      </c>
      <c r="M8526" s="52">
        <f>COUNTIF($N$6:N8526,TRUE)</f>
        <v>8151</v>
      </c>
      <c r="N8526" s="53" t="b">
        <f>O8526=P8526</f>
        <v>1</v>
      </c>
      <c r="O8526" s="53" t="str">
        <f>IF(R8526&gt;0,"+","-")</f>
        <v>-</v>
      </c>
      <c r="P8526" s="53" t="str">
        <f>IF(S8526&gt;0,"+","-")</f>
        <v>-</v>
      </c>
      <c r="R8526" s="23"/>
      <c r="S8526" s="15"/>
      <c r="T8526"/>
      <c r="U8526" s="70"/>
      <c r="V8526" s="71">
        <f t="shared" si="319"/>
        <v>1</v>
      </c>
      <c r="W8526" s="25" t="e">
        <f t="shared" si="318"/>
        <v>#DIV/0!</v>
      </c>
      <c r="X8526" s="64"/>
    </row>
    <row r="8527" spans="11:24" x14ac:dyDescent="0.3">
      <c r="K8527" s="31">
        <f>M8527/(L8527+M8527)</f>
        <v>0.95658296174606905</v>
      </c>
      <c r="L8527" s="52">
        <f>COUNTIF($N$6:N8527,FALSE)</f>
        <v>370</v>
      </c>
      <c r="M8527" s="52">
        <f>COUNTIF($N$6:N8527,TRUE)</f>
        <v>8152</v>
      </c>
      <c r="N8527" s="53" t="b">
        <f>O8527=P8527</f>
        <v>1</v>
      </c>
      <c r="O8527" s="53" t="str">
        <f>IF(R8527&gt;0,"+","-")</f>
        <v>-</v>
      </c>
      <c r="P8527" s="53" t="str">
        <f>IF(S8527&gt;0,"+","-")</f>
        <v>-</v>
      </c>
      <c r="R8527" s="23"/>
      <c r="S8527" s="15"/>
      <c r="T8527"/>
      <c r="U8527" s="70"/>
      <c r="V8527" s="71">
        <f t="shared" si="319"/>
        <v>1</v>
      </c>
      <c r="W8527" s="25" t="e">
        <f t="shared" si="318"/>
        <v>#DIV/0!</v>
      </c>
      <c r="X8527" s="64"/>
    </row>
    <row r="8528" spans="11:24" x14ac:dyDescent="0.3">
      <c r="K8528" s="31">
        <f>M8528/(L8528+M8528)</f>
        <v>0.95658805584887951</v>
      </c>
      <c r="L8528" s="52">
        <f>COUNTIF($N$6:N8528,FALSE)</f>
        <v>370</v>
      </c>
      <c r="M8528" s="52">
        <f>COUNTIF($N$6:N8528,TRUE)</f>
        <v>8153</v>
      </c>
      <c r="N8528" s="53" t="b">
        <f>O8528=P8528</f>
        <v>1</v>
      </c>
      <c r="O8528" s="53" t="str">
        <f>IF(R8528&gt;0,"+","-")</f>
        <v>-</v>
      </c>
      <c r="P8528" s="53" t="str">
        <f>IF(S8528&gt;0,"+","-")</f>
        <v>-</v>
      </c>
      <c r="R8528" s="23"/>
      <c r="S8528" s="15"/>
      <c r="T8528"/>
      <c r="U8528" s="70"/>
      <c r="V8528" s="71">
        <f t="shared" si="319"/>
        <v>1</v>
      </c>
      <c r="W8528" s="25" t="e">
        <f t="shared" si="318"/>
        <v>#DIV/0!</v>
      </c>
      <c r="X8528" s="64"/>
    </row>
    <row r="8529" spans="11:24" x14ac:dyDescent="0.3">
      <c r="K8529" s="31">
        <f>M8529/(L8529+M8529)</f>
        <v>0.9565931487564524</v>
      </c>
      <c r="L8529" s="52">
        <f>COUNTIF($N$6:N8529,FALSE)</f>
        <v>370</v>
      </c>
      <c r="M8529" s="52">
        <f>COUNTIF($N$6:N8529,TRUE)</f>
        <v>8154</v>
      </c>
      <c r="N8529" s="53" t="b">
        <f>O8529=P8529</f>
        <v>1</v>
      </c>
      <c r="O8529" s="53" t="str">
        <f>IF(R8529&gt;0,"+","-")</f>
        <v>-</v>
      </c>
      <c r="P8529" s="53" t="str">
        <f>IF(S8529&gt;0,"+","-")</f>
        <v>-</v>
      </c>
      <c r="R8529" s="23"/>
      <c r="S8529" s="15"/>
      <c r="T8529"/>
      <c r="U8529" s="70"/>
      <c r="V8529" s="71">
        <f t="shared" si="319"/>
        <v>1</v>
      </c>
      <c r="W8529" s="25" t="e">
        <f t="shared" si="318"/>
        <v>#DIV/0!</v>
      </c>
      <c r="X8529" s="64"/>
    </row>
    <row r="8530" spans="11:24" x14ac:dyDescent="0.3">
      <c r="K8530" s="31">
        <f>M8530/(L8530+M8530)</f>
        <v>0.95659824046920816</v>
      </c>
      <c r="L8530" s="52">
        <f>COUNTIF($N$6:N8530,FALSE)</f>
        <v>370</v>
      </c>
      <c r="M8530" s="52">
        <f>COUNTIF($N$6:N8530,TRUE)</f>
        <v>8155</v>
      </c>
      <c r="N8530" s="53" t="b">
        <f>O8530=P8530</f>
        <v>1</v>
      </c>
      <c r="O8530" s="53" t="str">
        <f>IF(R8530&gt;0,"+","-")</f>
        <v>-</v>
      </c>
      <c r="P8530" s="53" t="str">
        <f>IF(S8530&gt;0,"+","-")</f>
        <v>-</v>
      </c>
      <c r="R8530" s="23"/>
      <c r="S8530" s="15"/>
      <c r="T8530"/>
      <c r="U8530" s="70"/>
      <c r="V8530" s="71">
        <f t="shared" si="319"/>
        <v>1</v>
      </c>
      <c r="W8530" s="25" t="e">
        <f t="shared" si="318"/>
        <v>#DIV/0!</v>
      </c>
      <c r="X8530" s="64"/>
    </row>
    <row r="8531" spans="11:24" x14ac:dyDescent="0.3">
      <c r="K8531" s="31">
        <f>M8531/(L8531+M8531)</f>
        <v>0.95660333098756745</v>
      </c>
      <c r="L8531" s="52">
        <f>COUNTIF($N$6:N8531,FALSE)</f>
        <v>370</v>
      </c>
      <c r="M8531" s="52">
        <f>COUNTIF($N$6:N8531,TRUE)</f>
        <v>8156</v>
      </c>
      <c r="N8531" s="53" t="b">
        <f>O8531=P8531</f>
        <v>1</v>
      </c>
      <c r="O8531" s="53" t="str">
        <f>IF(R8531&gt;0,"+","-")</f>
        <v>-</v>
      </c>
      <c r="P8531" s="53" t="str">
        <f>IF(S8531&gt;0,"+","-")</f>
        <v>-</v>
      </c>
      <c r="R8531" s="23"/>
      <c r="S8531" s="15"/>
      <c r="T8531"/>
      <c r="U8531" s="70"/>
      <c r="V8531" s="71">
        <f t="shared" si="319"/>
        <v>1</v>
      </c>
      <c r="W8531" s="25" t="e">
        <f t="shared" si="318"/>
        <v>#DIV/0!</v>
      </c>
      <c r="X8531" s="64"/>
    </row>
    <row r="8532" spans="11:24" x14ac:dyDescent="0.3">
      <c r="K8532" s="31">
        <f>M8532/(L8532+M8532)</f>
        <v>0.95660842031195026</v>
      </c>
      <c r="L8532" s="52">
        <f>COUNTIF($N$6:N8532,FALSE)</f>
        <v>370</v>
      </c>
      <c r="M8532" s="52">
        <f>COUNTIF($N$6:N8532,TRUE)</f>
        <v>8157</v>
      </c>
      <c r="N8532" s="53" t="b">
        <f>O8532=P8532</f>
        <v>1</v>
      </c>
      <c r="O8532" s="53" t="str">
        <f>IF(R8532&gt;0,"+","-")</f>
        <v>-</v>
      </c>
      <c r="P8532" s="53" t="str">
        <f>IF(S8532&gt;0,"+","-")</f>
        <v>-</v>
      </c>
      <c r="R8532" s="23"/>
      <c r="S8532" s="15"/>
      <c r="T8532"/>
      <c r="U8532" s="70"/>
      <c r="V8532" s="71">
        <f t="shared" si="319"/>
        <v>1</v>
      </c>
      <c r="W8532" s="25" t="e">
        <f t="shared" si="318"/>
        <v>#DIV/0!</v>
      </c>
      <c r="X8532" s="64"/>
    </row>
    <row r="8533" spans="11:24" x14ac:dyDescent="0.3">
      <c r="K8533" s="31">
        <f>M8533/(L8533+M8533)</f>
        <v>0.95661350844277671</v>
      </c>
      <c r="L8533" s="52">
        <f>COUNTIF($N$6:N8533,FALSE)</f>
        <v>370</v>
      </c>
      <c r="M8533" s="52">
        <f>COUNTIF($N$6:N8533,TRUE)</f>
        <v>8158</v>
      </c>
      <c r="N8533" s="53" t="b">
        <f>O8533=P8533</f>
        <v>1</v>
      </c>
      <c r="O8533" s="53" t="str">
        <f>IF(R8533&gt;0,"+","-")</f>
        <v>-</v>
      </c>
      <c r="P8533" s="53" t="str">
        <f>IF(S8533&gt;0,"+","-")</f>
        <v>-</v>
      </c>
      <c r="R8533" s="23"/>
      <c r="S8533" s="15"/>
      <c r="T8533"/>
      <c r="U8533" s="70"/>
      <c r="V8533" s="71">
        <f t="shared" si="319"/>
        <v>1</v>
      </c>
      <c r="W8533" s="25" t="e">
        <f t="shared" si="318"/>
        <v>#DIV/0!</v>
      </c>
      <c r="X8533" s="64"/>
    </row>
    <row r="8534" spans="11:24" x14ac:dyDescent="0.3">
      <c r="K8534" s="31">
        <f>M8534/(L8534+M8534)</f>
        <v>0.95661859538046667</v>
      </c>
      <c r="L8534" s="52">
        <f>COUNTIF($N$6:N8534,FALSE)</f>
        <v>370</v>
      </c>
      <c r="M8534" s="52">
        <f>COUNTIF($N$6:N8534,TRUE)</f>
        <v>8159</v>
      </c>
      <c r="N8534" s="53" t="b">
        <f>O8534=P8534</f>
        <v>1</v>
      </c>
      <c r="O8534" s="53" t="str">
        <f>IF(R8534&gt;0,"+","-")</f>
        <v>-</v>
      </c>
      <c r="P8534" s="53" t="str">
        <f>IF(S8534&gt;0,"+","-")</f>
        <v>-</v>
      </c>
      <c r="R8534" s="23"/>
      <c r="S8534" s="15"/>
      <c r="T8534"/>
      <c r="U8534" s="70"/>
      <c r="V8534" s="71">
        <f t="shared" si="319"/>
        <v>1</v>
      </c>
      <c r="W8534" s="25" t="e">
        <f t="shared" si="318"/>
        <v>#DIV/0!</v>
      </c>
      <c r="X8534" s="64"/>
    </row>
    <row r="8535" spans="11:24" x14ac:dyDescent="0.3">
      <c r="K8535" s="31">
        <f>M8535/(L8535+M8535)</f>
        <v>0.95662368112543961</v>
      </c>
      <c r="L8535" s="52">
        <f>COUNTIF($N$6:N8535,FALSE)</f>
        <v>370</v>
      </c>
      <c r="M8535" s="52">
        <f>COUNTIF($N$6:N8535,TRUE)</f>
        <v>8160</v>
      </c>
      <c r="N8535" s="53" t="b">
        <f>O8535=P8535</f>
        <v>1</v>
      </c>
      <c r="O8535" s="53" t="str">
        <f>IF(R8535&gt;0,"+","-")</f>
        <v>-</v>
      </c>
      <c r="P8535" s="53" t="str">
        <f>IF(S8535&gt;0,"+","-")</f>
        <v>-</v>
      </c>
      <c r="Q8535" s="14"/>
      <c r="R8535" s="15"/>
      <c r="S8535" s="15"/>
      <c r="T8535"/>
      <c r="U8535" s="70"/>
      <c r="V8535" s="71">
        <f t="shared" si="319"/>
        <v>1</v>
      </c>
      <c r="W8535" s="25" t="e">
        <f t="shared" si="318"/>
        <v>#DIV/0!</v>
      </c>
      <c r="X8535" s="64"/>
    </row>
    <row r="8536" spans="11:24" x14ac:dyDescent="0.3">
      <c r="K8536" s="31">
        <f>M8536/(L8536+M8536)</f>
        <v>0.95662876567811506</v>
      </c>
      <c r="L8536" s="52">
        <f>COUNTIF($N$6:N8536,FALSE)</f>
        <v>370</v>
      </c>
      <c r="M8536" s="52">
        <f>COUNTIF($N$6:N8536,TRUE)</f>
        <v>8161</v>
      </c>
      <c r="N8536" s="53" t="b">
        <f>O8536=P8536</f>
        <v>1</v>
      </c>
      <c r="O8536" s="53" t="str">
        <f>IF(R8536&gt;0,"+","-")</f>
        <v>-</v>
      </c>
      <c r="P8536" s="53" t="str">
        <f>IF(S8536&gt;0,"+","-")</f>
        <v>-</v>
      </c>
      <c r="R8536" s="23"/>
      <c r="S8536" s="15"/>
      <c r="T8536"/>
      <c r="U8536" s="70"/>
      <c r="V8536" s="71">
        <f t="shared" si="319"/>
        <v>1</v>
      </c>
      <c r="W8536" s="25" t="e">
        <f t="shared" si="318"/>
        <v>#DIV/0!</v>
      </c>
      <c r="X8536" s="64"/>
    </row>
    <row r="8537" spans="11:24" x14ac:dyDescent="0.3">
      <c r="K8537" s="31">
        <f>M8537/(L8537+M8537)</f>
        <v>0.95663384903891235</v>
      </c>
      <c r="L8537" s="52">
        <f>COUNTIF($N$6:N8537,FALSE)</f>
        <v>370</v>
      </c>
      <c r="M8537" s="52">
        <f>COUNTIF($N$6:N8537,TRUE)</f>
        <v>8162</v>
      </c>
      <c r="N8537" s="53" t="b">
        <f>O8537=P8537</f>
        <v>1</v>
      </c>
      <c r="O8537" s="53" t="str">
        <f>IF(R8537&gt;0,"+","-")</f>
        <v>-</v>
      </c>
      <c r="P8537" s="53" t="str">
        <f>IF(S8537&gt;0,"+","-")</f>
        <v>-</v>
      </c>
      <c r="R8537" s="23"/>
      <c r="S8537" s="15"/>
      <c r="T8537"/>
      <c r="U8537" s="70"/>
      <c r="V8537" s="71">
        <f t="shared" si="319"/>
        <v>1</v>
      </c>
      <c r="W8537" s="25" t="e">
        <f t="shared" si="318"/>
        <v>#DIV/0!</v>
      </c>
      <c r="X8537" s="64"/>
    </row>
    <row r="8538" spans="11:24" x14ac:dyDescent="0.3">
      <c r="K8538" s="31">
        <f>M8538/(L8538+M8538)</f>
        <v>0.95663893120825028</v>
      </c>
      <c r="L8538" s="52">
        <f>COUNTIF($N$6:N8538,FALSE)</f>
        <v>370</v>
      </c>
      <c r="M8538" s="52">
        <f>COUNTIF($N$6:N8538,TRUE)</f>
        <v>8163</v>
      </c>
      <c r="N8538" s="53" t="b">
        <f>O8538=P8538</f>
        <v>1</v>
      </c>
      <c r="O8538" s="53" t="str">
        <f>IF(R8538&gt;0,"+","-")</f>
        <v>-</v>
      </c>
      <c r="P8538" s="53" t="str">
        <f>IF(S8538&gt;0,"+","-")</f>
        <v>-</v>
      </c>
      <c r="Q8538" s="14"/>
      <c r="R8538" s="15"/>
      <c r="S8538" s="15"/>
      <c r="T8538"/>
      <c r="U8538" s="70"/>
      <c r="V8538" s="71">
        <f t="shared" si="319"/>
        <v>1</v>
      </c>
      <c r="W8538" s="25" t="e">
        <f t="shared" si="318"/>
        <v>#DIV/0!</v>
      </c>
      <c r="X8538" s="64"/>
    </row>
    <row r="8539" spans="11:24" x14ac:dyDescent="0.3">
      <c r="K8539" s="31">
        <f>M8539/(L8539+M8539)</f>
        <v>0.95664401218654793</v>
      </c>
      <c r="L8539" s="52">
        <f>COUNTIF($N$6:N8539,FALSE)</f>
        <v>370</v>
      </c>
      <c r="M8539" s="52">
        <f>COUNTIF($N$6:N8539,TRUE)</f>
        <v>8164</v>
      </c>
      <c r="N8539" s="53" t="b">
        <f>O8539=P8539</f>
        <v>1</v>
      </c>
      <c r="O8539" s="53" t="str">
        <f>IF(R8539&gt;0,"+","-")</f>
        <v>-</v>
      </c>
      <c r="P8539" s="53" t="str">
        <f>IF(S8539&gt;0,"+","-")</f>
        <v>-</v>
      </c>
      <c r="R8539" s="23"/>
      <c r="S8539" s="15"/>
      <c r="T8539"/>
      <c r="U8539" s="70"/>
      <c r="V8539" s="71">
        <f t="shared" si="319"/>
        <v>1</v>
      </c>
      <c r="W8539" s="25" t="e">
        <f t="shared" si="318"/>
        <v>#DIV/0!</v>
      </c>
      <c r="X8539" s="64"/>
    </row>
    <row r="8540" spans="11:24" x14ac:dyDescent="0.3">
      <c r="K8540" s="31">
        <f>M8540/(L8540+M8540)</f>
        <v>0.95664909197422376</v>
      </c>
      <c r="L8540" s="52">
        <f>COUNTIF($N$6:N8540,FALSE)</f>
        <v>370</v>
      </c>
      <c r="M8540" s="52">
        <f>COUNTIF($N$6:N8540,TRUE)</f>
        <v>8165</v>
      </c>
      <c r="N8540" s="53" t="b">
        <f>O8540=P8540</f>
        <v>1</v>
      </c>
      <c r="O8540" s="53" t="str">
        <f>IF(R8540&gt;0,"+","-")</f>
        <v>-</v>
      </c>
      <c r="P8540" s="53" t="str">
        <f>IF(S8540&gt;0,"+","-")</f>
        <v>-</v>
      </c>
      <c r="R8540" s="23"/>
      <c r="S8540" s="15"/>
      <c r="T8540"/>
      <c r="U8540" s="70"/>
      <c r="V8540" s="71">
        <f t="shared" si="319"/>
        <v>1</v>
      </c>
      <c r="W8540" s="25" t="e">
        <f t="shared" si="318"/>
        <v>#DIV/0!</v>
      </c>
      <c r="X8540" s="64"/>
    </row>
    <row r="8541" spans="11:24" x14ac:dyDescent="0.3">
      <c r="K8541" s="31">
        <f>M8541/(L8541+M8541)</f>
        <v>0.95665417057169633</v>
      </c>
      <c r="L8541" s="52">
        <f>COUNTIF($N$6:N8541,FALSE)</f>
        <v>370</v>
      </c>
      <c r="M8541" s="52">
        <f>COUNTIF($N$6:N8541,TRUE)</f>
        <v>8166</v>
      </c>
      <c r="N8541" s="53" t="b">
        <f>O8541=P8541</f>
        <v>1</v>
      </c>
      <c r="O8541" s="53" t="str">
        <f>IF(R8541&gt;0,"+","-")</f>
        <v>-</v>
      </c>
      <c r="P8541" s="53" t="str">
        <f>IF(S8541&gt;0,"+","-")</f>
        <v>-</v>
      </c>
      <c r="R8541" s="23"/>
      <c r="S8541" s="15"/>
      <c r="T8541"/>
      <c r="U8541" s="70"/>
      <c r="V8541" s="71">
        <f t="shared" si="319"/>
        <v>1</v>
      </c>
      <c r="W8541" s="25" t="e">
        <f t="shared" si="318"/>
        <v>#DIV/0!</v>
      </c>
      <c r="X8541" s="64"/>
    </row>
    <row r="8542" spans="11:24" x14ac:dyDescent="0.3">
      <c r="K8542" s="31">
        <f>M8542/(L8542+M8542)</f>
        <v>0.95665924797938384</v>
      </c>
      <c r="L8542" s="52">
        <f>COUNTIF($N$6:N8542,FALSE)</f>
        <v>370</v>
      </c>
      <c r="M8542" s="52">
        <f>COUNTIF($N$6:N8542,TRUE)</f>
        <v>8167</v>
      </c>
      <c r="N8542" s="53" t="b">
        <f>O8542=P8542</f>
        <v>1</v>
      </c>
      <c r="O8542" s="53" t="str">
        <f>IF(R8542&gt;0,"+","-")</f>
        <v>-</v>
      </c>
      <c r="P8542" s="53" t="str">
        <f>IF(S8542&gt;0,"+","-")</f>
        <v>-</v>
      </c>
      <c r="R8542" s="23"/>
      <c r="S8542" s="15"/>
      <c r="T8542"/>
      <c r="U8542" s="70"/>
      <c r="V8542" s="71">
        <f t="shared" si="319"/>
        <v>1</v>
      </c>
      <c r="W8542" s="25" t="e">
        <f t="shared" si="318"/>
        <v>#DIV/0!</v>
      </c>
      <c r="X8542" s="64"/>
    </row>
    <row r="8543" spans="11:24" x14ac:dyDescent="0.3">
      <c r="K8543" s="31">
        <f>M8543/(L8543+M8543)</f>
        <v>0.95666432419770442</v>
      </c>
      <c r="L8543" s="52">
        <f>COUNTIF($N$6:N8543,FALSE)</f>
        <v>370</v>
      </c>
      <c r="M8543" s="52">
        <f>COUNTIF($N$6:N8543,TRUE)</f>
        <v>8168</v>
      </c>
      <c r="N8543" s="53" t="b">
        <f>O8543=P8543</f>
        <v>1</v>
      </c>
      <c r="O8543" s="53" t="str">
        <f>IF(R8543&gt;0,"+","-")</f>
        <v>-</v>
      </c>
      <c r="P8543" s="53" t="str">
        <f>IF(S8543&gt;0,"+","-")</f>
        <v>-</v>
      </c>
      <c r="R8543" s="23"/>
      <c r="S8543" s="15"/>
      <c r="T8543"/>
      <c r="U8543" s="70"/>
      <c r="V8543" s="71">
        <f t="shared" si="319"/>
        <v>1</v>
      </c>
      <c r="W8543" s="25" t="e">
        <f t="shared" si="318"/>
        <v>#DIV/0!</v>
      </c>
      <c r="X8543" s="64"/>
    </row>
    <row r="8544" spans="11:24" x14ac:dyDescent="0.3">
      <c r="K8544" s="31">
        <f>M8544/(L8544+M8544)</f>
        <v>0.95666939922707572</v>
      </c>
      <c r="L8544" s="52">
        <f>COUNTIF($N$6:N8544,FALSE)</f>
        <v>370</v>
      </c>
      <c r="M8544" s="52">
        <f>COUNTIF($N$6:N8544,TRUE)</f>
        <v>8169</v>
      </c>
      <c r="N8544" s="53" t="b">
        <f>O8544=P8544</f>
        <v>1</v>
      </c>
      <c r="O8544" s="53" t="str">
        <f>IF(R8544&gt;0,"+","-")</f>
        <v>-</v>
      </c>
      <c r="P8544" s="53" t="str">
        <f>IF(S8544&gt;0,"+","-")</f>
        <v>-</v>
      </c>
      <c r="R8544" s="23"/>
      <c r="S8544" s="15"/>
      <c r="T8544"/>
      <c r="U8544" s="70"/>
      <c r="V8544" s="71">
        <f t="shared" si="319"/>
        <v>1</v>
      </c>
      <c r="W8544" s="25" t="e">
        <f t="shared" si="318"/>
        <v>#DIV/0!</v>
      </c>
      <c r="X8544" s="64"/>
    </row>
    <row r="8545" spans="11:24" x14ac:dyDescent="0.3">
      <c r="K8545" s="31">
        <f>M8545/(L8545+M8545)</f>
        <v>0.95667447306791564</v>
      </c>
      <c r="L8545" s="52">
        <f>COUNTIF($N$6:N8545,FALSE)</f>
        <v>370</v>
      </c>
      <c r="M8545" s="52">
        <f>COUNTIF($N$6:N8545,TRUE)</f>
        <v>8170</v>
      </c>
      <c r="N8545" s="53" t="b">
        <f>O8545=P8545</f>
        <v>1</v>
      </c>
      <c r="O8545" s="53" t="str">
        <f>IF(R8545&gt;0,"+","-")</f>
        <v>-</v>
      </c>
      <c r="P8545" s="53" t="str">
        <f>IF(S8545&gt;0,"+","-")</f>
        <v>-</v>
      </c>
      <c r="R8545" s="23"/>
      <c r="S8545" s="15"/>
      <c r="T8545"/>
      <c r="U8545" s="70"/>
      <c r="V8545" s="71">
        <f t="shared" si="319"/>
        <v>1</v>
      </c>
      <c r="W8545" s="25" t="e">
        <f t="shared" si="318"/>
        <v>#DIV/0!</v>
      </c>
      <c r="X8545" s="64"/>
    </row>
    <row r="8546" spans="11:24" x14ac:dyDescent="0.3">
      <c r="K8546" s="31">
        <f>M8546/(L8546+M8546)</f>
        <v>0.95667954572064162</v>
      </c>
      <c r="L8546" s="52">
        <f>COUNTIF($N$6:N8546,FALSE)</f>
        <v>370</v>
      </c>
      <c r="M8546" s="52">
        <f>COUNTIF($N$6:N8546,TRUE)</f>
        <v>8171</v>
      </c>
      <c r="N8546" s="53" t="b">
        <f>O8546=P8546</f>
        <v>1</v>
      </c>
      <c r="O8546" s="53" t="str">
        <f>IF(R8546&gt;0,"+","-")</f>
        <v>-</v>
      </c>
      <c r="P8546" s="53" t="str">
        <f>IF(S8546&gt;0,"+","-")</f>
        <v>-</v>
      </c>
      <c r="R8546" s="23"/>
      <c r="S8546" s="15"/>
      <c r="T8546"/>
      <c r="U8546" s="70"/>
      <c r="V8546" s="71">
        <f t="shared" si="319"/>
        <v>1</v>
      </c>
      <c r="W8546" s="25" t="e">
        <f t="shared" si="318"/>
        <v>#DIV/0!</v>
      </c>
      <c r="X8546" s="64"/>
    </row>
    <row r="8547" spans="11:24" x14ac:dyDescent="0.3">
      <c r="K8547" s="31">
        <f>M8547/(L8547+M8547)</f>
        <v>0.95668461718567077</v>
      </c>
      <c r="L8547" s="54">
        <f>COUNTIF($N$6:N8547,FALSE)</f>
        <v>370</v>
      </c>
      <c r="M8547" s="54">
        <f>COUNTIF($N$6:N8547,TRUE)</f>
        <v>8172</v>
      </c>
      <c r="N8547" s="4" t="b">
        <f>O8547=P8547</f>
        <v>1</v>
      </c>
      <c r="O8547" s="53" t="str">
        <f>IF(R8547&gt;0,"+","-")</f>
        <v>-</v>
      </c>
      <c r="P8547" s="53" t="str">
        <f>IF(S8547&gt;0,"+","-")</f>
        <v>-</v>
      </c>
      <c r="R8547" s="23"/>
      <c r="S8547" s="15"/>
      <c r="T8547"/>
      <c r="U8547" s="70"/>
      <c r="V8547" s="71">
        <f t="shared" si="319"/>
        <v>1</v>
      </c>
      <c r="W8547" s="25" t="e">
        <f t="shared" si="318"/>
        <v>#DIV/0!</v>
      </c>
      <c r="X8547" s="64"/>
    </row>
    <row r="8548" spans="11:24" x14ac:dyDescent="0.3">
      <c r="K8548" s="31">
        <f>M8548/(L8548+M8548)</f>
        <v>0.95668968746342031</v>
      </c>
      <c r="L8548" s="52">
        <f>COUNTIF($N$6:N8548,FALSE)</f>
        <v>370</v>
      </c>
      <c r="M8548" s="52">
        <f>COUNTIF($N$6:N8548,TRUE)</f>
        <v>8173</v>
      </c>
      <c r="N8548" s="53" t="b">
        <f>O8548=P8548</f>
        <v>1</v>
      </c>
      <c r="O8548" s="53" t="str">
        <f>IF(R8548&gt;0,"+","-")</f>
        <v>-</v>
      </c>
      <c r="P8548" s="53" t="str">
        <f>IF(S8548&gt;0,"+","-")</f>
        <v>-</v>
      </c>
      <c r="R8548" s="23"/>
      <c r="S8548" s="15"/>
      <c r="T8548"/>
      <c r="U8548" s="70"/>
      <c r="V8548" s="71">
        <f t="shared" si="319"/>
        <v>1</v>
      </c>
      <c r="W8548" s="25" t="e">
        <f t="shared" si="318"/>
        <v>#DIV/0!</v>
      </c>
      <c r="X8548" s="64"/>
    </row>
    <row r="8549" spans="11:24" x14ac:dyDescent="0.3">
      <c r="K8549" s="31">
        <f>M8549/(L8549+M8549)</f>
        <v>0.95669475655430714</v>
      </c>
      <c r="L8549" s="52">
        <f>COUNTIF($N$6:N8549,FALSE)</f>
        <v>370</v>
      </c>
      <c r="M8549" s="52">
        <f>COUNTIF($N$6:N8549,TRUE)</f>
        <v>8174</v>
      </c>
      <c r="N8549" s="53" t="b">
        <f>O8549=P8549</f>
        <v>1</v>
      </c>
      <c r="O8549" s="53" t="str">
        <f>IF(R8549&gt;0,"+","-")</f>
        <v>-</v>
      </c>
      <c r="P8549" s="53" t="str">
        <f>IF(S8549&gt;0,"+","-")</f>
        <v>-</v>
      </c>
      <c r="R8549" s="23"/>
      <c r="S8549" s="15"/>
      <c r="T8549"/>
      <c r="U8549" s="70"/>
      <c r="V8549" s="71">
        <f t="shared" si="319"/>
        <v>1</v>
      </c>
      <c r="W8549" s="25" t="e">
        <f t="shared" si="318"/>
        <v>#DIV/0!</v>
      </c>
      <c r="X8549" s="64"/>
    </row>
    <row r="8550" spans="11:24" x14ac:dyDescent="0.3">
      <c r="K8550" s="31">
        <f>M8550/(L8550+M8550)</f>
        <v>0.95669982445874779</v>
      </c>
      <c r="L8550" s="52">
        <f>COUNTIF($N$6:N8550,FALSE)</f>
        <v>370</v>
      </c>
      <c r="M8550" s="52">
        <f>COUNTIF($N$6:N8550,TRUE)</f>
        <v>8175</v>
      </c>
      <c r="N8550" s="53" t="b">
        <f>O8550=P8550</f>
        <v>1</v>
      </c>
      <c r="O8550" s="53" t="str">
        <f>IF(R8550&gt;0,"+","-")</f>
        <v>-</v>
      </c>
      <c r="P8550" s="53" t="str">
        <f>IF(S8550&gt;0,"+","-")</f>
        <v>-</v>
      </c>
      <c r="R8550" s="23"/>
      <c r="S8550" s="15"/>
      <c r="T8550"/>
      <c r="U8550" s="70"/>
      <c r="V8550" s="71">
        <f t="shared" si="319"/>
        <v>1</v>
      </c>
      <c r="W8550" s="25" t="e">
        <f t="shared" si="318"/>
        <v>#DIV/0!</v>
      </c>
      <c r="X8550" s="64"/>
    </row>
    <row r="8551" spans="11:24" x14ac:dyDescent="0.3">
      <c r="K8551" s="31">
        <f>M8551/(L8551+M8551)</f>
        <v>0.95670489117715896</v>
      </c>
      <c r="L8551" s="52">
        <f>COUNTIF($N$6:N8551,FALSE)</f>
        <v>370</v>
      </c>
      <c r="M8551" s="52">
        <f>COUNTIF($N$6:N8551,TRUE)</f>
        <v>8176</v>
      </c>
      <c r="N8551" s="53" t="b">
        <f>O8551=P8551</f>
        <v>1</v>
      </c>
      <c r="O8551" s="53" t="str">
        <f>IF(R8551&gt;0,"+","-")</f>
        <v>-</v>
      </c>
      <c r="P8551" s="53" t="str">
        <f>IF(S8551&gt;0,"+","-")</f>
        <v>-</v>
      </c>
      <c r="Q8551" s="14"/>
      <c r="R8551" s="15"/>
      <c r="S8551" s="15"/>
      <c r="T8551"/>
      <c r="U8551" s="70"/>
      <c r="V8551" s="71">
        <f t="shared" si="319"/>
        <v>1</v>
      </c>
      <c r="W8551" s="25" t="e">
        <f t="shared" si="318"/>
        <v>#DIV/0!</v>
      </c>
      <c r="X8551" s="64"/>
    </row>
    <row r="8552" spans="11:24" x14ac:dyDescent="0.3">
      <c r="K8552" s="31">
        <f>M8552/(L8552+M8552)</f>
        <v>0.95670995670995673</v>
      </c>
      <c r="L8552" s="52">
        <f>COUNTIF($N$6:N8552,FALSE)</f>
        <v>370</v>
      </c>
      <c r="M8552" s="52">
        <f>COUNTIF($N$6:N8552,TRUE)</f>
        <v>8177</v>
      </c>
      <c r="N8552" s="53" t="b">
        <f>O8552=P8552</f>
        <v>1</v>
      </c>
      <c r="O8552" s="53" t="str">
        <f>IF(R8552&gt;0,"+","-")</f>
        <v>-</v>
      </c>
      <c r="P8552" s="53" t="str">
        <f>IF(S8552&gt;0,"+","-")</f>
        <v>-</v>
      </c>
      <c r="Q8552" s="14"/>
      <c r="R8552" s="15"/>
      <c r="S8552" s="15"/>
      <c r="T8552"/>
      <c r="U8552" s="70"/>
      <c r="V8552" s="71">
        <f t="shared" si="319"/>
        <v>1</v>
      </c>
      <c r="W8552" s="25" t="e">
        <f t="shared" si="318"/>
        <v>#DIV/0!</v>
      </c>
      <c r="X8552" s="64"/>
    </row>
    <row r="8553" spans="11:24" x14ac:dyDescent="0.3">
      <c r="K8553" s="31">
        <f>M8553/(L8553+M8553)</f>
        <v>0.95671502105755735</v>
      </c>
      <c r="L8553" s="52">
        <f>COUNTIF($N$6:N8553,FALSE)</f>
        <v>370</v>
      </c>
      <c r="M8553" s="52">
        <f>COUNTIF($N$6:N8553,TRUE)</f>
        <v>8178</v>
      </c>
      <c r="N8553" s="53" t="b">
        <f>O8553=P8553</f>
        <v>1</v>
      </c>
      <c r="O8553" s="53" t="str">
        <f>IF(R8553&gt;0,"+","-")</f>
        <v>-</v>
      </c>
      <c r="P8553" s="53" t="str">
        <f>IF(S8553&gt;0,"+","-")</f>
        <v>-</v>
      </c>
      <c r="R8553" s="23"/>
      <c r="S8553" s="15"/>
      <c r="T8553"/>
      <c r="U8553" s="70"/>
      <c r="V8553" s="71">
        <f t="shared" si="319"/>
        <v>1</v>
      </c>
      <c r="W8553" s="25" t="e">
        <f t="shared" si="318"/>
        <v>#DIV/0!</v>
      </c>
      <c r="X8553" s="64"/>
    </row>
    <row r="8554" spans="11:24" x14ac:dyDescent="0.3">
      <c r="K8554" s="31">
        <f>M8554/(L8554+M8554)</f>
        <v>0.95672008422037669</v>
      </c>
      <c r="L8554" s="54">
        <f>COUNTIF($N$6:N8554,FALSE)</f>
        <v>370</v>
      </c>
      <c r="M8554" s="54">
        <f>COUNTIF($N$6:N8554,TRUE)</f>
        <v>8179</v>
      </c>
      <c r="N8554" s="4" t="b">
        <f>O8554=P8554</f>
        <v>1</v>
      </c>
      <c r="O8554" s="53" t="str">
        <f>IF(R8554&gt;0,"+","-")</f>
        <v>-</v>
      </c>
      <c r="P8554" s="53" t="str">
        <f>IF(S8554&gt;0,"+","-")</f>
        <v>-</v>
      </c>
      <c r="R8554" s="23"/>
      <c r="S8554" s="15"/>
      <c r="T8554"/>
      <c r="U8554" s="70"/>
      <c r="V8554" s="71">
        <f t="shared" si="319"/>
        <v>1</v>
      </c>
      <c r="W8554" s="25" t="e">
        <f t="shared" ref="W8554:W8617" si="320">AVERAGE(R8455:R8554)</f>
        <v>#DIV/0!</v>
      </c>
      <c r="X8554" s="64"/>
    </row>
    <row r="8555" spans="11:24" x14ac:dyDescent="0.3">
      <c r="K8555" s="31">
        <f>M8555/(L8555+M8555)</f>
        <v>0.95672514619883042</v>
      </c>
      <c r="L8555" s="52">
        <f>COUNTIF($N$6:N8555,FALSE)</f>
        <v>370</v>
      </c>
      <c r="M8555" s="52">
        <f>COUNTIF($N$6:N8555,TRUE)</f>
        <v>8180</v>
      </c>
      <c r="N8555" s="53" t="b">
        <f>O8555=P8555</f>
        <v>1</v>
      </c>
      <c r="O8555" s="53" t="str">
        <f>IF(R8555&gt;0,"+","-")</f>
        <v>-</v>
      </c>
      <c r="P8555" s="53" t="str">
        <f>IF(S8555&gt;0,"+","-")</f>
        <v>-</v>
      </c>
      <c r="R8555" s="23"/>
      <c r="S8555" s="15"/>
      <c r="T8555"/>
      <c r="U8555" s="70"/>
      <c r="V8555" s="71">
        <f t="shared" si="319"/>
        <v>1</v>
      </c>
      <c r="W8555" s="25" t="e">
        <f t="shared" si="320"/>
        <v>#DIV/0!</v>
      </c>
      <c r="X8555" s="64"/>
    </row>
    <row r="8556" spans="11:24" x14ac:dyDescent="0.3">
      <c r="K8556" s="31">
        <f>M8556/(L8556+M8556)</f>
        <v>0.95673020699333411</v>
      </c>
      <c r="L8556" s="52">
        <f>COUNTIF($N$6:N8556,FALSE)</f>
        <v>370</v>
      </c>
      <c r="M8556" s="52">
        <f>COUNTIF($N$6:N8556,TRUE)</f>
        <v>8181</v>
      </c>
      <c r="N8556" s="53" t="b">
        <f>O8556=P8556</f>
        <v>1</v>
      </c>
      <c r="O8556" s="53" t="str">
        <f>IF(R8556&gt;0,"+","-")</f>
        <v>-</v>
      </c>
      <c r="P8556" s="53" t="str">
        <f>IF(S8556&gt;0,"+","-")</f>
        <v>-</v>
      </c>
      <c r="R8556" s="23"/>
      <c r="S8556" s="15"/>
      <c r="T8556"/>
      <c r="U8556" s="70"/>
      <c r="V8556" s="71">
        <f t="shared" si="319"/>
        <v>1</v>
      </c>
      <c r="W8556" s="25" t="e">
        <f t="shared" si="320"/>
        <v>#DIV/0!</v>
      </c>
      <c r="X8556" s="64"/>
    </row>
    <row r="8557" spans="11:24" x14ac:dyDescent="0.3">
      <c r="K8557" s="31">
        <f>M8557/(L8557+M8557)</f>
        <v>0.95673526660430308</v>
      </c>
      <c r="L8557" s="52">
        <f>COUNTIF($N$6:N8557,FALSE)</f>
        <v>370</v>
      </c>
      <c r="M8557" s="52">
        <f>COUNTIF($N$6:N8557,TRUE)</f>
        <v>8182</v>
      </c>
      <c r="N8557" s="53" t="b">
        <f>O8557=P8557</f>
        <v>1</v>
      </c>
      <c r="O8557" s="53" t="str">
        <f>IF(R8557&gt;0,"+","-")</f>
        <v>-</v>
      </c>
      <c r="P8557" s="53" t="str">
        <f>IF(S8557&gt;0,"+","-")</f>
        <v>-</v>
      </c>
      <c r="R8557" s="23"/>
      <c r="S8557" s="15"/>
      <c r="T8557"/>
      <c r="U8557" s="70"/>
      <c r="V8557" s="71">
        <f t="shared" si="319"/>
        <v>1</v>
      </c>
      <c r="W8557" s="25" t="e">
        <f t="shared" si="320"/>
        <v>#DIV/0!</v>
      </c>
      <c r="X8557" s="64"/>
    </row>
    <row r="8558" spans="11:24" x14ac:dyDescent="0.3">
      <c r="K8558" s="31">
        <f>M8558/(L8558+M8558)</f>
        <v>0.95674032503215245</v>
      </c>
      <c r="L8558" s="52">
        <f>COUNTIF($N$6:N8558,FALSE)</f>
        <v>370</v>
      </c>
      <c r="M8558" s="52">
        <f>COUNTIF($N$6:N8558,TRUE)</f>
        <v>8183</v>
      </c>
      <c r="N8558" s="53" t="b">
        <f>O8558=P8558</f>
        <v>1</v>
      </c>
      <c r="O8558" s="53" t="str">
        <f>IF(R8558&gt;0,"+","-")</f>
        <v>-</v>
      </c>
      <c r="P8558" s="53" t="str">
        <f>IF(S8558&gt;0,"+","-")</f>
        <v>-</v>
      </c>
      <c r="R8558" s="23"/>
      <c r="S8558" s="15"/>
      <c r="T8558"/>
      <c r="U8558" s="70"/>
      <c r="V8558" s="71">
        <f t="shared" si="319"/>
        <v>1</v>
      </c>
      <c r="W8558" s="25" t="e">
        <f t="shared" si="320"/>
        <v>#DIV/0!</v>
      </c>
      <c r="X8558" s="64"/>
    </row>
    <row r="8559" spans="11:24" x14ac:dyDescent="0.3">
      <c r="K8559" s="31">
        <f>M8559/(L8559+M8559)</f>
        <v>0.95674538227729722</v>
      </c>
      <c r="L8559" s="52">
        <f>COUNTIF($N$6:N8559,FALSE)</f>
        <v>370</v>
      </c>
      <c r="M8559" s="52">
        <f>COUNTIF($N$6:N8559,TRUE)</f>
        <v>8184</v>
      </c>
      <c r="N8559" s="53" t="b">
        <f>O8559=P8559</f>
        <v>1</v>
      </c>
      <c r="O8559" s="53" t="str">
        <f>IF(R8559&gt;0,"+","-")</f>
        <v>-</v>
      </c>
      <c r="P8559" s="53" t="str">
        <f>IF(S8559&gt;0,"+","-")</f>
        <v>-</v>
      </c>
      <c r="R8559" s="23"/>
      <c r="S8559" s="15"/>
      <c r="T8559"/>
      <c r="U8559" s="70"/>
      <c r="V8559" s="71">
        <f t="shared" si="319"/>
        <v>1</v>
      </c>
      <c r="W8559" s="25" t="e">
        <f t="shared" si="320"/>
        <v>#DIV/0!</v>
      </c>
      <c r="X8559" s="64"/>
    </row>
    <row r="8560" spans="11:24" x14ac:dyDescent="0.3">
      <c r="K8560" s="31">
        <f>M8560/(L8560+M8560)</f>
        <v>0.95675043834015194</v>
      </c>
      <c r="L8560" s="52">
        <f>COUNTIF($N$6:N8560,FALSE)</f>
        <v>370</v>
      </c>
      <c r="M8560" s="52">
        <f>COUNTIF($N$6:N8560,TRUE)</f>
        <v>8185</v>
      </c>
      <c r="N8560" s="53" t="b">
        <f>O8560=P8560</f>
        <v>1</v>
      </c>
      <c r="O8560" s="53" t="str">
        <f>IF(R8560&gt;0,"+","-")</f>
        <v>-</v>
      </c>
      <c r="P8560" s="53" t="str">
        <f>IF(S8560&gt;0,"+","-")</f>
        <v>-</v>
      </c>
      <c r="R8560" s="23"/>
      <c r="S8560" s="15"/>
      <c r="T8560"/>
      <c r="U8560" s="70"/>
      <c r="V8560" s="71">
        <f t="shared" si="319"/>
        <v>1</v>
      </c>
      <c r="W8560" s="25" t="e">
        <f t="shared" si="320"/>
        <v>#DIV/0!</v>
      </c>
      <c r="X8560" s="64"/>
    </row>
    <row r="8561" spans="11:24" x14ac:dyDescent="0.3">
      <c r="K8561" s="31">
        <f>M8561/(L8561+M8561)</f>
        <v>0.9567554932211314</v>
      </c>
      <c r="L8561" s="52">
        <f>COUNTIF($N$6:N8561,FALSE)</f>
        <v>370</v>
      </c>
      <c r="M8561" s="52">
        <f>COUNTIF($N$6:N8561,TRUE)</f>
        <v>8186</v>
      </c>
      <c r="N8561" s="53" t="b">
        <f>O8561=P8561</f>
        <v>1</v>
      </c>
      <c r="O8561" s="53" t="str">
        <f>IF(R8561&gt;0,"+","-")</f>
        <v>-</v>
      </c>
      <c r="P8561" s="53" t="str">
        <f>IF(S8561&gt;0,"+","-")</f>
        <v>-</v>
      </c>
      <c r="R8561" s="23"/>
      <c r="S8561" s="15"/>
      <c r="T8561"/>
      <c r="U8561" s="70"/>
      <c r="V8561" s="71">
        <f t="shared" si="319"/>
        <v>1</v>
      </c>
      <c r="W8561" s="25" t="e">
        <f t="shared" si="320"/>
        <v>#DIV/0!</v>
      </c>
      <c r="X8561" s="64"/>
    </row>
    <row r="8562" spans="11:24" x14ac:dyDescent="0.3">
      <c r="K8562" s="31">
        <f>M8562/(L8562+M8562)</f>
        <v>0.95676054692064971</v>
      </c>
      <c r="L8562" s="52">
        <f>COUNTIF($N$6:N8562,FALSE)</f>
        <v>370</v>
      </c>
      <c r="M8562" s="52">
        <f>COUNTIF($N$6:N8562,TRUE)</f>
        <v>8187</v>
      </c>
      <c r="N8562" s="53" t="b">
        <f>O8562=P8562</f>
        <v>1</v>
      </c>
      <c r="O8562" s="53" t="str">
        <f>IF(R8562&gt;0,"+","-")</f>
        <v>-</v>
      </c>
      <c r="P8562" s="53" t="str">
        <f>IF(S8562&gt;0,"+","-")</f>
        <v>-</v>
      </c>
      <c r="Q8562" s="14"/>
      <c r="R8562" s="15"/>
      <c r="S8562" s="15"/>
      <c r="T8562"/>
      <c r="U8562" s="70"/>
      <c r="V8562" s="71">
        <f t="shared" si="319"/>
        <v>1</v>
      </c>
      <c r="W8562" s="25" t="e">
        <f t="shared" si="320"/>
        <v>#DIV/0!</v>
      </c>
      <c r="X8562" s="64"/>
    </row>
    <row r="8563" spans="11:24" x14ac:dyDescent="0.3">
      <c r="K8563" s="31">
        <f>M8563/(L8563+M8563)</f>
        <v>0.95676559943912132</v>
      </c>
      <c r="L8563" s="52">
        <f>COUNTIF($N$6:N8563,FALSE)</f>
        <v>370</v>
      </c>
      <c r="M8563" s="52">
        <f>COUNTIF($N$6:N8563,TRUE)</f>
        <v>8188</v>
      </c>
      <c r="N8563" s="53" t="b">
        <f>O8563=P8563</f>
        <v>1</v>
      </c>
      <c r="O8563" s="53" t="str">
        <f>IF(R8563&gt;0,"+","-")</f>
        <v>-</v>
      </c>
      <c r="P8563" s="53" t="str">
        <f>IF(S8563&gt;0,"+","-")</f>
        <v>-</v>
      </c>
      <c r="R8563" s="23"/>
      <c r="S8563" s="15"/>
      <c r="T8563"/>
      <c r="U8563" s="70"/>
      <c r="V8563" s="71">
        <f t="shared" si="319"/>
        <v>1</v>
      </c>
      <c r="W8563" s="25" t="e">
        <f t="shared" si="320"/>
        <v>#DIV/0!</v>
      </c>
      <c r="X8563" s="64"/>
    </row>
    <row r="8564" spans="11:24" x14ac:dyDescent="0.3">
      <c r="K8564" s="31">
        <f>M8564/(L8564+M8564)</f>
        <v>0.95677065077695989</v>
      </c>
      <c r="L8564" s="52">
        <f>COUNTIF($N$6:N8564,FALSE)</f>
        <v>370</v>
      </c>
      <c r="M8564" s="52">
        <f>COUNTIF($N$6:N8564,TRUE)</f>
        <v>8189</v>
      </c>
      <c r="N8564" s="53" t="b">
        <f>O8564=P8564</f>
        <v>1</v>
      </c>
      <c r="O8564" s="53" t="str">
        <f>IF(R8564&gt;0,"+","-")</f>
        <v>-</v>
      </c>
      <c r="P8564" s="53" t="str">
        <f>IF(S8564&gt;0,"+","-")</f>
        <v>-</v>
      </c>
      <c r="R8564" s="23"/>
      <c r="S8564" s="15"/>
      <c r="T8564"/>
      <c r="U8564" s="70"/>
      <c r="V8564" s="71">
        <f t="shared" si="319"/>
        <v>1</v>
      </c>
      <c r="W8564" s="25" t="e">
        <f t="shared" si="320"/>
        <v>#DIV/0!</v>
      </c>
      <c r="X8564" s="64"/>
    </row>
    <row r="8565" spans="11:24" x14ac:dyDescent="0.3">
      <c r="K8565" s="31">
        <f>M8565/(L8565+M8565)</f>
        <v>0.95677570093457942</v>
      </c>
      <c r="L8565" s="52">
        <f>COUNTIF($N$6:N8565,FALSE)</f>
        <v>370</v>
      </c>
      <c r="M8565" s="52">
        <f>COUNTIF($N$6:N8565,TRUE)</f>
        <v>8190</v>
      </c>
      <c r="N8565" s="53" t="b">
        <f>O8565=P8565</f>
        <v>1</v>
      </c>
      <c r="O8565" s="53" t="str">
        <f>IF(R8565&gt;0,"+","-")</f>
        <v>-</v>
      </c>
      <c r="P8565" s="53" t="str">
        <f>IF(S8565&gt;0,"+","-")</f>
        <v>-</v>
      </c>
      <c r="R8565" s="23"/>
      <c r="S8565" s="15"/>
      <c r="T8565"/>
      <c r="U8565" s="70"/>
      <c r="V8565" s="71">
        <f t="shared" si="319"/>
        <v>1</v>
      </c>
      <c r="W8565" s="25" t="e">
        <f t="shared" si="320"/>
        <v>#DIV/0!</v>
      </c>
      <c r="X8565" s="64"/>
    </row>
    <row r="8566" spans="11:24" x14ac:dyDescent="0.3">
      <c r="K8566" s="31">
        <f>M8566/(L8566+M8566)</f>
        <v>0.95678074991239337</v>
      </c>
      <c r="L8566" s="52">
        <f>COUNTIF($N$6:N8566,FALSE)</f>
        <v>370</v>
      </c>
      <c r="M8566" s="52">
        <f>COUNTIF($N$6:N8566,TRUE)</f>
        <v>8191</v>
      </c>
      <c r="N8566" s="53" t="b">
        <f>O8566=P8566</f>
        <v>1</v>
      </c>
      <c r="O8566" s="53" t="str">
        <f>IF(R8566&gt;0,"+","-")</f>
        <v>-</v>
      </c>
      <c r="P8566" s="53" t="str">
        <f>IF(S8566&gt;0,"+","-")</f>
        <v>-</v>
      </c>
      <c r="R8566" s="23"/>
      <c r="S8566" s="15"/>
      <c r="T8566"/>
      <c r="U8566" s="70"/>
      <c r="V8566" s="71">
        <f t="shared" si="319"/>
        <v>1</v>
      </c>
      <c r="W8566" s="25" t="e">
        <f t="shared" si="320"/>
        <v>#DIV/0!</v>
      </c>
      <c r="X8566" s="64"/>
    </row>
    <row r="8567" spans="11:24" x14ac:dyDescent="0.3">
      <c r="K8567" s="31">
        <f>M8567/(L8567+M8567)</f>
        <v>0.95678579771081518</v>
      </c>
      <c r="L8567" s="52">
        <f>COUNTIF($N$6:N8567,FALSE)</f>
        <v>370</v>
      </c>
      <c r="M8567" s="52">
        <f>COUNTIF($N$6:N8567,TRUE)</f>
        <v>8192</v>
      </c>
      <c r="N8567" s="53" t="b">
        <f>O8567=P8567</f>
        <v>1</v>
      </c>
      <c r="O8567" s="53" t="str">
        <f>IF(R8567&gt;0,"+","-")</f>
        <v>-</v>
      </c>
      <c r="P8567" s="53" t="str">
        <f>IF(S8567&gt;0,"+","-")</f>
        <v>-</v>
      </c>
      <c r="R8567" s="23"/>
      <c r="S8567" s="15"/>
      <c r="T8567"/>
      <c r="U8567" s="70"/>
      <c r="V8567" s="71">
        <f t="shared" si="319"/>
        <v>1</v>
      </c>
      <c r="W8567" s="25" t="e">
        <f t="shared" si="320"/>
        <v>#DIV/0!</v>
      </c>
      <c r="X8567" s="64"/>
    </row>
    <row r="8568" spans="11:24" x14ac:dyDescent="0.3">
      <c r="K8568" s="31">
        <f>M8568/(L8568+M8568)</f>
        <v>0.95679084433025807</v>
      </c>
      <c r="L8568" s="52">
        <f>COUNTIF($N$6:N8568,FALSE)</f>
        <v>370</v>
      </c>
      <c r="M8568" s="52">
        <f>COUNTIF($N$6:N8568,TRUE)</f>
        <v>8193</v>
      </c>
      <c r="N8568" s="53" t="b">
        <f>O8568=P8568</f>
        <v>1</v>
      </c>
      <c r="O8568" s="53" t="str">
        <f>IF(R8568&gt;0,"+","-")</f>
        <v>-</v>
      </c>
      <c r="P8568" s="53" t="str">
        <f>IF(S8568&gt;0,"+","-")</f>
        <v>-</v>
      </c>
      <c r="R8568" s="23"/>
      <c r="S8568" s="15"/>
      <c r="T8568"/>
      <c r="U8568" s="70"/>
      <c r="V8568" s="71">
        <f t="shared" ref="V8568:V8631" si="321">COUNTIF(N8519:N8568,TRUE)/50</f>
        <v>1</v>
      </c>
      <c r="W8568" s="25" t="e">
        <f t="shared" si="320"/>
        <v>#DIV/0!</v>
      </c>
      <c r="X8568" s="64"/>
    </row>
    <row r="8569" spans="11:24" x14ac:dyDescent="0.3">
      <c r="K8569" s="31">
        <f>M8569/(L8569+M8569)</f>
        <v>0.95679588977113494</v>
      </c>
      <c r="L8569" s="52">
        <f>COUNTIF($N$6:N8569,FALSE)</f>
        <v>370</v>
      </c>
      <c r="M8569" s="52">
        <f>COUNTIF($N$6:N8569,TRUE)</f>
        <v>8194</v>
      </c>
      <c r="N8569" s="53" t="b">
        <f>O8569=P8569</f>
        <v>1</v>
      </c>
      <c r="O8569" s="53" t="str">
        <f>IF(R8569&gt;0,"+","-")</f>
        <v>-</v>
      </c>
      <c r="P8569" s="53" t="str">
        <f>IF(S8569&gt;0,"+","-")</f>
        <v>-</v>
      </c>
      <c r="Q8569" s="14"/>
      <c r="R8569" s="15"/>
      <c r="S8569" s="15"/>
      <c r="T8569"/>
      <c r="U8569" s="70"/>
      <c r="V8569" s="71">
        <f t="shared" si="321"/>
        <v>1</v>
      </c>
      <c r="W8569" s="25" t="e">
        <f t="shared" si="320"/>
        <v>#DIV/0!</v>
      </c>
      <c r="X8569" s="64"/>
    </row>
    <row r="8570" spans="11:24" x14ac:dyDescent="0.3">
      <c r="K8570" s="31">
        <f>M8570/(L8570+M8570)</f>
        <v>0.95680093403385869</v>
      </c>
      <c r="L8570" s="52">
        <f>COUNTIF($N$6:N8570,FALSE)</f>
        <v>370</v>
      </c>
      <c r="M8570" s="52">
        <f>COUNTIF($N$6:N8570,TRUE)</f>
        <v>8195</v>
      </c>
      <c r="N8570" s="53" t="b">
        <f>O8570=P8570</f>
        <v>1</v>
      </c>
      <c r="O8570" s="53" t="str">
        <f>IF(R8570&gt;0,"+","-")</f>
        <v>-</v>
      </c>
      <c r="P8570" s="53" t="str">
        <f>IF(S8570&gt;0,"+","-")</f>
        <v>-</v>
      </c>
      <c r="R8570" s="23"/>
      <c r="S8570" s="15"/>
      <c r="T8570"/>
      <c r="U8570" s="70"/>
      <c r="V8570" s="71">
        <f t="shared" si="321"/>
        <v>1</v>
      </c>
      <c r="W8570" s="25" t="e">
        <f t="shared" si="320"/>
        <v>#DIV/0!</v>
      </c>
      <c r="X8570" s="64"/>
    </row>
    <row r="8571" spans="11:24" x14ac:dyDescent="0.3">
      <c r="K8571" s="31">
        <f>M8571/(L8571+M8571)</f>
        <v>0.95680597711884197</v>
      </c>
      <c r="L8571" s="52">
        <f>COUNTIF($N$6:N8571,FALSE)</f>
        <v>370</v>
      </c>
      <c r="M8571" s="52">
        <f>COUNTIF($N$6:N8571,TRUE)</f>
        <v>8196</v>
      </c>
      <c r="N8571" s="53" t="b">
        <f>O8571=P8571</f>
        <v>1</v>
      </c>
      <c r="O8571" s="53" t="str">
        <f>IF(R8571&gt;0,"+","-")</f>
        <v>-</v>
      </c>
      <c r="P8571" s="53" t="str">
        <f>IF(S8571&gt;0,"+","-")</f>
        <v>-</v>
      </c>
      <c r="R8571" s="23"/>
      <c r="S8571" s="15"/>
      <c r="T8571"/>
      <c r="U8571" s="70"/>
      <c r="V8571" s="71">
        <f t="shared" si="321"/>
        <v>1</v>
      </c>
      <c r="W8571" s="25" t="e">
        <f t="shared" si="320"/>
        <v>#DIV/0!</v>
      </c>
      <c r="X8571" s="64"/>
    </row>
    <row r="8572" spans="11:24" x14ac:dyDescent="0.3">
      <c r="K8572" s="31">
        <f>M8572/(L8572+M8572)</f>
        <v>0.95681101902649701</v>
      </c>
      <c r="L8572" s="52">
        <f>COUNTIF($N$6:N8572,FALSE)</f>
        <v>370</v>
      </c>
      <c r="M8572" s="52">
        <f>COUNTIF($N$6:N8572,TRUE)</f>
        <v>8197</v>
      </c>
      <c r="N8572" s="53" t="b">
        <f>O8572=P8572</f>
        <v>1</v>
      </c>
      <c r="O8572" s="53" t="str">
        <f>IF(R8572&gt;0,"+","-")</f>
        <v>-</v>
      </c>
      <c r="P8572" s="53" t="str">
        <f>IF(S8572&gt;0,"+","-")</f>
        <v>-</v>
      </c>
      <c r="Q8572" s="14"/>
      <c r="R8572" s="15"/>
      <c r="S8572" s="15"/>
      <c r="T8572"/>
      <c r="U8572" s="70"/>
      <c r="V8572" s="71">
        <f t="shared" si="321"/>
        <v>1</v>
      </c>
      <c r="W8572" s="25" t="e">
        <f t="shared" si="320"/>
        <v>#DIV/0!</v>
      </c>
      <c r="X8572" s="64"/>
    </row>
    <row r="8573" spans="11:24" x14ac:dyDescent="0.3">
      <c r="K8573" s="31">
        <f>M8573/(L8573+M8573)</f>
        <v>0.95681605975723627</v>
      </c>
      <c r="L8573" s="52">
        <f>COUNTIF($N$6:N8573,FALSE)</f>
        <v>370</v>
      </c>
      <c r="M8573" s="52">
        <f>COUNTIF($N$6:N8573,TRUE)</f>
        <v>8198</v>
      </c>
      <c r="N8573" s="53" t="b">
        <f>O8573=P8573</f>
        <v>1</v>
      </c>
      <c r="O8573" s="53" t="str">
        <f>IF(R8573&gt;0,"+","-")</f>
        <v>-</v>
      </c>
      <c r="P8573" s="53" t="str">
        <f>IF(S8573&gt;0,"+","-")</f>
        <v>-</v>
      </c>
      <c r="R8573" s="23"/>
      <c r="S8573" s="15"/>
      <c r="T8573"/>
      <c r="U8573" s="70"/>
      <c r="V8573" s="71">
        <f t="shared" si="321"/>
        <v>1</v>
      </c>
      <c r="W8573" s="25" t="e">
        <f t="shared" si="320"/>
        <v>#DIV/0!</v>
      </c>
      <c r="X8573" s="64"/>
    </row>
    <row r="8574" spans="11:24" x14ac:dyDescent="0.3">
      <c r="K8574" s="31">
        <f>M8574/(L8574+M8574)</f>
        <v>0.95682109931147163</v>
      </c>
      <c r="L8574" s="52">
        <f>COUNTIF($N$6:N8574,FALSE)</f>
        <v>370</v>
      </c>
      <c r="M8574" s="52">
        <f>COUNTIF($N$6:N8574,TRUE)</f>
        <v>8199</v>
      </c>
      <c r="N8574" s="53" t="b">
        <f>O8574=P8574</f>
        <v>1</v>
      </c>
      <c r="O8574" s="53" t="str">
        <f>IF(R8574&gt;0,"+","-")</f>
        <v>-</v>
      </c>
      <c r="P8574" s="53" t="str">
        <f>IF(S8574&gt;0,"+","-")</f>
        <v>-</v>
      </c>
      <c r="R8574" s="23"/>
      <c r="S8574" s="15"/>
      <c r="T8574"/>
      <c r="U8574" s="70"/>
      <c r="V8574" s="71">
        <f t="shared" si="321"/>
        <v>1</v>
      </c>
      <c r="W8574" s="25" t="e">
        <f t="shared" si="320"/>
        <v>#DIV/0!</v>
      </c>
      <c r="X8574" s="64"/>
    </row>
    <row r="8575" spans="11:24" x14ac:dyDescent="0.3">
      <c r="K8575" s="31">
        <f>M8575/(L8575+M8575)</f>
        <v>0.95682613768961489</v>
      </c>
      <c r="L8575" s="52">
        <f>COUNTIF($N$6:N8575,FALSE)</f>
        <v>370</v>
      </c>
      <c r="M8575" s="52">
        <f>COUNTIF($N$6:N8575,TRUE)</f>
        <v>8200</v>
      </c>
      <c r="N8575" s="53" t="b">
        <f>O8575=P8575</f>
        <v>1</v>
      </c>
      <c r="O8575" s="53" t="str">
        <f>IF(R8575&gt;0,"+","-")</f>
        <v>-</v>
      </c>
      <c r="P8575" s="53" t="str">
        <f>IF(S8575&gt;0,"+","-")</f>
        <v>-</v>
      </c>
      <c r="Q8575" s="14"/>
      <c r="R8575" s="15"/>
      <c r="S8575" s="15"/>
      <c r="T8575"/>
      <c r="U8575" s="70"/>
      <c r="V8575" s="71">
        <f t="shared" si="321"/>
        <v>1</v>
      </c>
      <c r="W8575" s="25" t="e">
        <f t="shared" si="320"/>
        <v>#DIV/0!</v>
      </c>
      <c r="X8575" s="64"/>
    </row>
    <row r="8576" spans="11:24" x14ac:dyDescent="0.3">
      <c r="K8576" s="31">
        <f>M8576/(L8576+M8576)</f>
        <v>0.95683117489207792</v>
      </c>
      <c r="L8576" s="52">
        <f>COUNTIF($N$6:N8576,FALSE)</f>
        <v>370</v>
      </c>
      <c r="M8576" s="52">
        <f>COUNTIF($N$6:N8576,TRUE)</f>
        <v>8201</v>
      </c>
      <c r="N8576" s="53" t="b">
        <f>O8576=P8576</f>
        <v>1</v>
      </c>
      <c r="O8576" s="53" t="str">
        <f>IF(R8576&gt;0,"+","-")</f>
        <v>-</v>
      </c>
      <c r="P8576" s="53" t="str">
        <f>IF(S8576&gt;0,"+","-")</f>
        <v>-</v>
      </c>
      <c r="R8576" s="23"/>
      <c r="S8576" s="15"/>
      <c r="T8576"/>
      <c r="U8576" s="70"/>
      <c r="V8576" s="71">
        <f t="shared" si="321"/>
        <v>1</v>
      </c>
      <c r="W8576" s="25" t="e">
        <f t="shared" si="320"/>
        <v>#DIV/0!</v>
      </c>
      <c r="X8576" s="64"/>
    </row>
    <row r="8577" spans="11:24" x14ac:dyDescent="0.3">
      <c r="K8577" s="31">
        <f>M8577/(L8577+M8577)</f>
        <v>0.95683621091927207</v>
      </c>
      <c r="L8577" s="52">
        <f>COUNTIF($N$6:N8577,FALSE)</f>
        <v>370</v>
      </c>
      <c r="M8577" s="52">
        <f>COUNTIF($N$6:N8577,TRUE)</f>
        <v>8202</v>
      </c>
      <c r="N8577" s="53" t="b">
        <f>O8577=P8577</f>
        <v>1</v>
      </c>
      <c r="O8577" s="53" t="str">
        <f>IF(R8577&gt;0,"+","-")</f>
        <v>-</v>
      </c>
      <c r="P8577" s="53" t="str">
        <f>IF(S8577&gt;0,"+","-")</f>
        <v>-</v>
      </c>
      <c r="R8577" s="23"/>
      <c r="S8577" s="15"/>
      <c r="T8577"/>
      <c r="U8577" s="70"/>
      <c r="V8577" s="71">
        <f t="shared" si="321"/>
        <v>1</v>
      </c>
      <c r="W8577" s="25" t="e">
        <f t="shared" si="320"/>
        <v>#DIV/0!</v>
      </c>
      <c r="X8577" s="64"/>
    </row>
    <row r="8578" spans="11:24" x14ac:dyDescent="0.3">
      <c r="K8578" s="31">
        <f>M8578/(L8578+M8578)</f>
        <v>0.95684124577160856</v>
      </c>
      <c r="L8578" s="52">
        <f>COUNTIF($N$6:N8578,FALSE)</f>
        <v>370</v>
      </c>
      <c r="M8578" s="52">
        <f>COUNTIF($N$6:N8578,TRUE)</f>
        <v>8203</v>
      </c>
      <c r="N8578" s="53" t="b">
        <f>O8578=P8578</f>
        <v>1</v>
      </c>
      <c r="O8578" s="53" t="str">
        <f>IF(R8578&gt;0,"+","-")</f>
        <v>-</v>
      </c>
      <c r="P8578" s="53" t="str">
        <f>IF(S8578&gt;0,"+","-")</f>
        <v>-</v>
      </c>
      <c r="Q8578" s="14"/>
      <c r="R8578" s="15"/>
      <c r="S8578" s="15"/>
      <c r="T8578"/>
      <c r="U8578" s="70"/>
      <c r="V8578" s="71">
        <f t="shared" si="321"/>
        <v>1</v>
      </c>
      <c r="W8578" s="25" t="e">
        <f t="shared" si="320"/>
        <v>#DIV/0!</v>
      </c>
      <c r="X8578" s="64"/>
    </row>
    <row r="8579" spans="11:24" x14ac:dyDescent="0.3">
      <c r="K8579" s="31">
        <f>M8579/(L8579+M8579)</f>
        <v>0.95684627944949852</v>
      </c>
      <c r="L8579" s="52">
        <f>COUNTIF($N$6:N8579,FALSE)</f>
        <v>370</v>
      </c>
      <c r="M8579" s="52">
        <f>COUNTIF($N$6:N8579,TRUE)</f>
        <v>8204</v>
      </c>
      <c r="N8579" s="53" t="b">
        <f>O8579=P8579</f>
        <v>1</v>
      </c>
      <c r="O8579" s="53" t="str">
        <f>IF(R8579&gt;0,"+","-")</f>
        <v>-</v>
      </c>
      <c r="P8579" s="53" t="str">
        <f>IF(S8579&gt;0,"+","-")</f>
        <v>-</v>
      </c>
      <c r="R8579" s="23"/>
      <c r="S8579" s="15"/>
      <c r="T8579"/>
      <c r="U8579" s="70"/>
      <c r="V8579" s="71">
        <f t="shared" si="321"/>
        <v>1</v>
      </c>
      <c r="W8579" s="25" t="e">
        <f t="shared" si="320"/>
        <v>#DIV/0!</v>
      </c>
      <c r="X8579" s="64"/>
    </row>
    <row r="8580" spans="11:24" x14ac:dyDescent="0.3">
      <c r="K8580" s="31">
        <f>M8580/(L8580+M8580)</f>
        <v>0.95685131195335282</v>
      </c>
      <c r="L8580" s="52">
        <f>COUNTIF($N$6:N8580,FALSE)</f>
        <v>370</v>
      </c>
      <c r="M8580" s="52">
        <f>COUNTIF($N$6:N8580,TRUE)</f>
        <v>8205</v>
      </c>
      <c r="N8580" s="53" t="b">
        <f>O8580=P8580</f>
        <v>1</v>
      </c>
      <c r="O8580" s="53" t="str">
        <f>IF(R8580&gt;0,"+","-")</f>
        <v>-</v>
      </c>
      <c r="P8580" s="53" t="str">
        <f>IF(S8580&gt;0,"+","-")</f>
        <v>-</v>
      </c>
      <c r="Q8580" s="14"/>
      <c r="R8580" s="15"/>
      <c r="S8580" s="15"/>
      <c r="T8580"/>
      <c r="U8580" s="70"/>
      <c r="V8580" s="71">
        <f t="shared" si="321"/>
        <v>1</v>
      </c>
      <c r="W8580" s="25" t="e">
        <f t="shared" si="320"/>
        <v>#DIV/0!</v>
      </c>
      <c r="X8580" s="64"/>
    </row>
    <row r="8581" spans="11:24" x14ac:dyDescent="0.3">
      <c r="K8581" s="31">
        <f>M8581/(L8581+M8581)</f>
        <v>0.95685634328358204</v>
      </c>
      <c r="L8581" s="52">
        <f>COUNTIF($N$6:N8581,FALSE)</f>
        <v>370</v>
      </c>
      <c r="M8581" s="52">
        <f>COUNTIF($N$6:N8581,TRUE)</f>
        <v>8206</v>
      </c>
      <c r="N8581" s="53" t="b">
        <f>O8581=P8581</f>
        <v>1</v>
      </c>
      <c r="O8581" s="53" t="str">
        <f>IF(R8581&gt;0,"+","-")</f>
        <v>-</v>
      </c>
      <c r="P8581" s="53" t="str">
        <f>IF(S8581&gt;0,"+","-")</f>
        <v>-</v>
      </c>
      <c r="Q8581" s="14"/>
      <c r="R8581" s="15"/>
      <c r="S8581" s="15"/>
      <c r="T8581"/>
      <c r="U8581" s="70"/>
      <c r="V8581" s="71">
        <f t="shared" si="321"/>
        <v>1</v>
      </c>
      <c r="W8581" s="25" t="e">
        <f t="shared" si="320"/>
        <v>#DIV/0!</v>
      </c>
      <c r="X8581" s="64"/>
    </row>
    <row r="8582" spans="11:24" x14ac:dyDescent="0.3">
      <c r="K8582" s="31">
        <f>M8582/(L8582+M8582)</f>
        <v>0.95686137344059696</v>
      </c>
      <c r="L8582" s="52">
        <f>COUNTIF($N$6:N8582,FALSE)</f>
        <v>370</v>
      </c>
      <c r="M8582" s="52">
        <f>COUNTIF($N$6:N8582,TRUE)</f>
        <v>8207</v>
      </c>
      <c r="N8582" s="53" t="b">
        <f>O8582=P8582</f>
        <v>1</v>
      </c>
      <c r="O8582" s="53" t="str">
        <f>IF(R8582&gt;0,"+","-")</f>
        <v>-</v>
      </c>
      <c r="P8582" s="53" t="str">
        <f>IF(S8582&gt;0,"+","-")</f>
        <v>-</v>
      </c>
      <c r="R8582" s="23"/>
      <c r="S8582" s="15"/>
      <c r="T8582"/>
      <c r="U8582" s="70"/>
      <c r="V8582" s="71">
        <f t="shared" si="321"/>
        <v>1</v>
      </c>
      <c r="W8582" s="25" t="e">
        <f t="shared" si="320"/>
        <v>#DIV/0!</v>
      </c>
      <c r="X8582" s="64"/>
    </row>
    <row r="8583" spans="11:24" x14ac:dyDescent="0.3">
      <c r="K8583" s="31">
        <f>M8583/(L8583+M8583)</f>
        <v>0.95686640242480769</v>
      </c>
      <c r="L8583" s="52">
        <f>COUNTIF($N$6:N8583,FALSE)</f>
        <v>370</v>
      </c>
      <c r="M8583" s="52">
        <f>COUNTIF($N$6:N8583,TRUE)</f>
        <v>8208</v>
      </c>
      <c r="N8583" s="53" t="b">
        <f>O8583=P8583</f>
        <v>1</v>
      </c>
      <c r="O8583" s="53" t="str">
        <f>IF(R8583&gt;0,"+","-")</f>
        <v>-</v>
      </c>
      <c r="P8583" s="53" t="str">
        <f>IF(S8583&gt;0,"+","-")</f>
        <v>-</v>
      </c>
      <c r="R8583" s="23"/>
      <c r="S8583" s="15"/>
      <c r="T8583"/>
      <c r="U8583" s="70"/>
      <c r="V8583" s="71">
        <f t="shared" si="321"/>
        <v>1</v>
      </c>
      <c r="W8583" s="25" t="e">
        <f t="shared" si="320"/>
        <v>#DIV/0!</v>
      </c>
      <c r="X8583" s="64"/>
    </row>
    <row r="8584" spans="11:24" x14ac:dyDescent="0.3">
      <c r="K8584" s="31">
        <f>M8584/(L8584+M8584)</f>
        <v>0.95687143023662435</v>
      </c>
      <c r="L8584" s="52">
        <f>COUNTIF($N$6:N8584,FALSE)</f>
        <v>370</v>
      </c>
      <c r="M8584" s="52">
        <f>COUNTIF($N$6:N8584,TRUE)</f>
        <v>8209</v>
      </c>
      <c r="N8584" s="53" t="b">
        <f>O8584=P8584</f>
        <v>1</v>
      </c>
      <c r="O8584" s="53" t="str">
        <f>IF(R8584&gt;0,"+","-")</f>
        <v>-</v>
      </c>
      <c r="P8584" s="53" t="str">
        <f>IF(S8584&gt;0,"+","-")</f>
        <v>-</v>
      </c>
      <c r="R8584" s="23"/>
      <c r="S8584" s="15"/>
      <c r="T8584"/>
      <c r="U8584" s="70"/>
      <c r="V8584" s="71">
        <f t="shared" si="321"/>
        <v>1</v>
      </c>
      <c r="W8584" s="25" t="e">
        <f t="shared" si="320"/>
        <v>#DIV/0!</v>
      </c>
      <c r="X8584" s="64"/>
    </row>
    <row r="8585" spans="11:24" x14ac:dyDescent="0.3">
      <c r="K8585" s="31">
        <f>M8585/(L8585+M8585)</f>
        <v>0.95687645687645684</v>
      </c>
      <c r="L8585" s="52">
        <f>COUNTIF($N$6:N8585,FALSE)</f>
        <v>370</v>
      </c>
      <c r="M8585" s="52">
        <f>COUNTIF($N$6:N8585,TRUE)</f>
        <v>8210</v>
      </c>
      <c r="N8585" s="53" t="b">
        <f>O8585=P8585</f>
        <v>1</v>
      </c>
      <c r="O8585" s="53" t="str">
        <f>IF(R8585&gt;0,"+","-")</f>
        <v>-</v>
      </c>
      <c r="P8585" s="53" t="str">
        <f>IF(S8585&gt;0,"+","-")</f>
        <v>-</v>
      </c>
      <c r="R8585" s="23"/>
      <c r="S8585" s="15"/>
      <c r="T8585"/>
      <c r="U8585" s="70"/>
      <c r="V8585" s="71">
        <f t="shared" si="321"/>
        <v>1</v>
      </c>
      <c r="W8585" s="25" t="e">
        <f t="shared" si="320"/>
        <v>#DIV/0!</v>
      </c>
      <c r="X8585" s="64"/>
    </row>
    <row r="8586" spans="11:24" x14ac:dyDescent="0.3">
      <c r="K8586" s="31">
        <f>M8586/(L8586+M8586)</f>
        <v>0.95688148234471504</v>
      </c>
      <c r="L8586" s="52">
        <f>COUNTIF($N$6:N8586,FALSE)</f>
        <v>370</v>
      </c>
      <c r="M8586" s="52">
        <f>COUNTIF($N$6:N8586,TRUE)</f>
        <v>8211</v>
      </c>
      <c r="N8586" s="53" t="b">
        <f>O8586=P8586</f>
        <v>1</v>
      </c>
      <c r="O8586" s="53" t="str">
        <f>IF(R8586&gt;0,"+","-")</f>
        <v>-</v>
      </c>
      <c r="P8586" s="53" t="str">
        <f>IF(S8586&gt;0,"+","-")</f>
        <v>-</v>
      </c>
      <c r="R8586" s="23"/>
      <c r="S8586" s="15"/>
      <c r="T8586"/>
      <c r="U8586" s="70"/>
      <c r="V8586" s="71">
        <f t="shared" si="321"/>
        <v>1</v>
      </c>
      <c r="W8586" s="25" t="e">
        <f t="shared" si="320"/>
        <v>#DIV/0!</v>
      </c>
      <c r="X8586" s="64"/>
    </row>
    <row r="8587" spans="11:24" x14ac:dyDescent="0.3">
      <c r="K8587" s="31">
        <f>M8587/(L8587+M8587)</f>
        <v>0.95688650664180841</v>
      </c>
      <c r="L8587" s="52">
        <f>COUNTIF($N$6:N8587,FALSE)</f>
        <v>370</v>
      </c>
      <c r="M8587" s="52">
        <f>COUNTIF($N$6:N8587,TRUE)</f>
        <v>8212</v>
      </c>
      <c r="N8587" s="53" t="b">
        <f>O8587=P8587</f>
        <v>1</v>
      </c>
      <c r="O8587" s="53" t="str">
        <f>IF(R8587&gt;0,"+","-")</f>
        <v>-</v>
      </c>
      <c r="P8587" s="53" t="str">
        <f>IF(S8587&gt;0,"+","-")</f>
        <v>-</v>
      </c>
      <c r="R8587" s="23"/>
      <c r="S8587" s="15"/>
      <c r="T8587"/>
      <c r="U8587" s="70"/>
      <c r="V8587" s="71">
        <f t="shared" si="321"/>
        <v>1</v>
      </c>
      <c r="W8587" s="25" t="e">
        <f t="shared" si="320"/>
        <v>#DIV/0!</v>
      </c>
      <c r="X8587" s="64"/>
    </row>
    <row r="8588" spans="11:24" x14ac:dyDescent="0.3">
      <c r="K8588" s="31">
        <f>M8588/(L8588+M8588)</f>
        <v>0.95689152976814629</v>
      </c>
      <c r="L8588" s="52">
        <f>COUNTIF($N$6:N8588,FALSE)</f>
        <v>370</v>
      </c>
      <c r="M8588" s="52">
        <f>COUNTIF($N$6:N8588,TRUE)</f>
        <v>8213</v>
      </c>
      <c r="N8588" s="53" t="b">
        <f>O8588=P8588</f>
        <v>1</v>
      </c>
      <c r="O8588" s="53" t="str">
        <f>IF(R8588&gt;0,"+","-")</f>
        <v>-</v>
      </c>
      <c r="P8588" s="53" t="str">
        <f>IF(S8588&gt;0,"+","-")</f>
        <v>-</v>
      </c>
      <c r="R8588" s="23"/>
      <c r="S8588" s="15"/>
      <c r="T8588"/>
      <c r="U8588" s="70"/>
      <c r="V8588" s="71">
        <f t="shared" si="321"/>
        <v>1</v>
      </c>
      <c r="W8588" s="25" t="e">
        <f t="shared" si="320"/>
        <v>#DIV/0!</v>
      </c>
      <c r="X8588" s="64"/>
    </row>
    <row r="8589" spans="11:24" x14ac:dyDescent="0.3">
      <c r="K8589" s="31">
        <f>M8589/(L8589+M8589)</f>
        <v>0.9568965517241379</v>
      </c>
      <c r="L8589" s="52">
        <f>COUNTIF($N$6:N8589,FALSE)</f>
        <v>370</v>
      </c>
      <c r="M8589" s="52">
        <f>COUNTIF($N$6:N8589,TRUE)</f>
        <v>8214</v>
      </c>
      <c r="N8589" s="53" t="b">
        <f>O8589=P8589</f>
        <v>1</v>
      </c>
      <c r="O8589" s="53" t="str">
        <f>IF(R8589&gt;0,"+","-")</f>
        <v>-</v>
      </c>
      <c r="P8589" s="53" t="str">
        <f>IF(S8589&gt;0,"+","-")</f>
        <v>-</v>
      </c>
      <c r="Q8589" s="14"/>
      <c r="R8589" s="15"/>
      <c r="S8589" s="15"/>
      <c r="T8589"/>
      <c r="U8589" s="70"/>
      <c r="V8589" s="71">
        <f t="shared" si="321"/>
        <v>1</v>
      </c>
      <c r="W8589" s="25" t="e">
        <f t="shared" si="320"/>
        <v>#DIV/0!</v>
      </c>
      <c r="X8589" s="64"/>
    </row>
    <row r="8590" spans="11:24" x14ac:dyDescent="0.3">
      <c r="K8590" s="31">
        <f>M8590/(L8590+M8590)</f>
        <v>0.95690157251019214</v>
      </c>
      <c r="L8590" s="52">
        <f>COUNTIF($N$6:N8590,FALSE)</f>
        <v>370</v>
      </c>
      <c r="M8590" s="52">
        <f>COUNTIF($N$6:N8590,TRUE)</f>
        <v>8215</v>
      </c>
      <c r="N8590" s="53" t="b">
        <f>O8590=P8590</f>
        <v>1</v>
      </c>
      <c r="O8590" s="53" t="str">
        <f>IF(R8590&gt;0,"+","-")</f>
        <v>-</v>
      </c>
      <c r="P8590" s="53" t="str">
        <f>IF(S8590&gt;0,"+","-")</f>
        <v>-</v>
      </c>
      <c r="Q8590" s="14"/>
      <c r="R8590" s="15"/>
      <c r="S8590" s="15"/>
      <c r="T8590"/>
      <c r="U8590" s="70"/>
      <c r="V8590" s="71">
        <f t="shared" si="321"/>
        <v>1</v>
      </c>
      <c r="W8590" s="25" t="e">
        <f t="shared" si="320"/>
        <v>#DIV/0!</v>
      </c>
      <c r="X8590" s="64"/>
    </row>
    <row r="8591" spans="11:24" x14ac:dyDescent="0.3">
      <c r="K8591" s="31">
        <f>M8591/(L8591+M8591)</f>
        <v>0.95690659212671791</v>
      </c>
      <c r="L8591" s="52">
        <f>COUNTIF($N$6:N8591,FALSE)</f>
        <v>370</v>
      </c>
      <c r="M8591" s="52">
        <f>COUNTIF($N$6:N8591,TRUE)</f>
        <v>8216</v>
      </c>
      <c r="N8591" s="53" t="b">
        <f>O8591=P8591</f>
        <v>1</v>
      </c>
      <c r="O8591" s="53" t="str">
        <f>IF(R8591&gt;0,"+","-")</f>
        <v>-</v>
      </c>
      <c r="P8591" s="53" t="str">
        <f>IF(S8591&gt;0,"+","-")</f>
        <v>-</v>
      </c>
      <c r="Q8591" s="14"/>
      <c r="R8591" s="15"/>
      <c r="S8591" s="15"/>
      <c r="T8591"/>
      <c r="U8591" s="70"/>
      <c r="V8591" s="71">
        <f t="shared" si="321"/>
        <v>1</v>
      </c>
      <c r="W8591" s="25" t="e">
        <f t="shared" si="320"/>
        <v>#DIV/0!</v>
      </c>
      <c r="X8591" s="64"/>
    </row>
    <row r="8592" spans="11:24" x14ac:dyDescent="0.3">
      <c r="K8592" s="31">
        <f>M8592/(L8592+M8592)</f>
        <v>0.95691161057412366</v>
      </c>
      <c r="L8592" s="52">
        <f>COUNTIF($N$6:N8592,FALSE)</f>
        <v>370</v>
      </c>
      <c r="M8592" s="52">
        <f>COUNTIF($N$6:N8592,TRUE)</f>
        <v>8217</v>
      </c>
      <c r="N8592" s="53" t="b">
        <f>O8592=P8592</f>
        <v>1</v>
      </c>
      <c r="O8592" s="53" t="str">
        <f>IF(R8592&gt;0,"+","-")</f>
        <v>-</v>
      </c>
      <c r="P8592" s="53" t="str">
        <f>IF(S8592&gt;0,"+","-")</f>
        <v>-</v>
      </c>
      <c r="R8592" s="23"/>
      <c r="S8592" s="15"/>
      <c r="T8592"/>
      <c r="U8592" s="70"/>
      <c r="V8592" s="71">
        <f t="shared" si="321"/>
        <v>1</v>
      </c>
      <c r="W8592" s="25" t="e">
        <f t="shared" si="320"/>
        <v>#DIV/0!</v>
      </c>
      <c r="X8592" s="64"/>
    </row>
    <row r="8593" spans="11:24" x14ac:dyDescent="0.3">
      <c r="K8593" s="31">
        <f>M8593/(L8593+M8593)</f>
        <v>0.95691662785281784</v>
      </c>
      <c r="L8593" s="52">
        <f>COUNTIF($N$6:N8593,FALSE)</f>
        <v>370</v>
      </c>
      <c r="M8593" s="52">
        <f>COUNTIF($N$6:N8593,TRUE)</f>
        <v>8218</v>
      </c>
      <c r="N8593" s="53" t="b">
        <f>O8593=P8593</f>
        <v>1</v>
      </c>
      <c r="O8593" s="53" t="str">
        <f>IF(R8593&gt;0,"+","-")</f>
        <v>-</v>
      </c>
      <c r="P8593" s="53" t="str">
        <f>IF(S8593&gt;0,"+","-")</f>
        <v>-</v>
      </c>
      <c r="R8593" s="23"/>
      <c r="S8593" s="15"/>
      <c r="T8593"/>
      <c r="U8593" s="70"/>
      <c r="V8593" s="71">
        <f t="shared" si="321"/>
        <v>1</v>
      </c>
      <c r="W8593" s="25" t="e">
        <f t="shared" si="320"/>
        <v>#DIV/0!</v>
      </c>
      <c r="X8593" s="64"/>
    </row>
    <row r="8594" spans="11:24" x14ac:dyDescent="0.3">
      <c r="K8594" s="31">
        <f>M8594/(L8594+M8594)</f>
        <v>0.95692164396320878</v>
      </c>
      <c r="L8594" s="52">
        <f>COUNTIF($N$6:N8594,FALSE)</f>
        <v>370</v>
      </c>
      <c r="M8594" s="52">
        <f>COUNTIF($N$6:N8594,TRUE)</f>
        <v>8219</v>
      </c>
      <c r="N8594" s="53" t="b">
        <f>O8594=P8594</f>
        <v>1</v>
      </c>
      <c r="O8594" s="53" t="str">
        <f>IF(R8594&gt;0,"+","-")</f>
        <v>-</v>
      </c>
      <c r="P8594" s="53" t="str">
        <f>IF(S8594&gt;0,"+","-")</f>
        <v>-</v>
      </c>
      <c r="R8594" s="23"/>
      <c r="S8594" s="15"/>
      <c r="T8594"/>
      <c r="U8594" s="70"/>
      <c r="V8594" s="71">
        <f t="shared" si="321"/>
        <v>1</v>
      </c>
      <c r="W8594" s="25" t="e">
        <f t="shared" si="320"/>
        <v>#DIV/0!</v>
      </c>
      <c r="X8594" s="64"/>
    </row>
    <row r="8595" spans="11:24" x14ac:dyDescent="0.3">
      <c r="K8595" s="31">
        <f>M8595/(L8595+M8595)</f>
        <v>0.95692665890570427</v>
      </c>
      <c r="L8595" s="52">
        <f>COUNTIF($N$6:N8595,FALSE)</f>
        <v>370</v>
      </c>
      <c r="M8595" s="52">
        <f>COUNTIF($N$6:N8595,TRUE)</f>
        <v>8220</v>
      </c>
      <c r="N8595" s="53" t="b">
        <f>O8595=P8595</f>
        <v>1</v>
      </c>
      <c r="O8595" s="53" t="str">
        <f>IF(R8595&gt;0,"+","-")</f>
        <v>-</v>
      </c>
      <c r="P8595" s="53" t="str">
        <f>IF(S8595&gt;0,"+","-")</f>
        <v>-</v>
      </c>
      <c r="R8595" s="23"/>
      <c r="S8595" s="15"/>
      <c r="T8595"/>
      <c r="U8595" s="70"/>
      <c r="V8595" s="71">
        <f t="shared" si="321"/>
        <v>1</v>
      </c>
      <c r="W8595" s="25" t="e">
        <f t="shared" si="320"/>
        <v>#DIV/0!</v>
      </c>
      <c r="X8595" s="64"/>
    </row>
    <row r="8596" spans="11:24" x14ac:dyDescent="0.3">
      <c r="K8596" s="31">
        <f>M8596/(L8596+M8596)</f>
        <v>0.95693167268071233</v>
      </c>
      <c r="L8596" s="52">
        <f>COUNTIF($N$6:N8596,FALSE)</f>
        <v>370</v>
      </c>
      <c r="M8596" s="52">
        <f>COUNTIF($N$6:N8596,TRUE)</f>
        <v>8221</v>
      </c>
      <c r="N8596" s="53" t="b">
        <f>O8596=P8596</f>
        <v>1</v>
      </c>
      <c r="O8596" s="53" t="str">
        <f>IF(R8596&gt;0,"+","-")</f>
        <v>-</v>
      </c>
      <c r="P8596" s="53" t="str">
        <f>IF(S8596&gt;0,"+","-")</f>
        <v>-</v>
      </c>
      <c r="R8596" s="23"/>
      <c r="S8596" s="15"/>
      <c r="T8596"/>
      <c r="U8596" s="70"/>
      <c r="V8596" s="71">
        <f t="shared" si="321"/>
        <v>1</v>
      </c>
      <c r="W8596" s="25" t="e">
        <f t="shared" si="320"/>
        <v>#DIV/0!</v>
      </c>
      <c r="X8596" s="64"/>
    </row>
    <row r="8597" spans="11:24" x14ac:dyDescent="0.3">
      <c r="K8597" s="31">
        <f>M8597/(L8597+M8597)</f>
        <v>0.95693668528864062</v>
      </c>
      <c r="L8597" s="52">
        <f>COUNTIF($N$6:N8597,FALSE)</f>
        <v>370</v>
      </c>
      <c r="M8597" s="52">
        <f>COUNTIF($N$6:N8597,TRUE)</f>
        <v>8222</v>
      </c>
      <c r="N8597" s="53" t="b">
        <f>O8597=P8597</f>
        <v>1</v>
      </c>
      <c r="O8597" s="53" t="str">
        <f>IF(R8597&gt;0,"+","-")</f>
        <v>-</v>
      </c>
      <c r="P8597" s="53" t="str">
        <f>IF(S8597&gt;0,"+","-")</f>
        <v>-</v>
      </c>
      <c r="R8597" s="23"/>
      <c r="S8597" s="15"/>
      <c r="T8597"/>
      <c r="U8597" s="70"/>
      <c r="V8597" s="71">
        <f t="shared" si="321"/>
        <v>1</v>
      </c>
      <c r="W8597" s="25" t="e">
        <f t="shared" si="320"/>
        <v>#DIV/0!</v>
      </c>
      <c r="X8597" s="64"/>
    </row>
    <row r="8598" spans="11:24" x14ac:dyDescent="0.3">
      <c r="K8598" s="31">
        <f>M8598/(L8598+M8598)</f>
        <v>0.95694169672989637</v>
      </c>
      <c r="L8598" s="52">
        <f>COUNTIF($N$6:N8598,FALSE)</f>
        <v>370</v>
      </c>
      <c r="M8598" s="52">
        <f>COUNTIF($N$6:N8598,TRUE)</f>
        <v>8223</v>
      </c>
      <c r="N8598" s="53" t="b">
        <f>O8598=P8598</f>
        <v>1</v>
      </c>
      <c r="O8598" s="53" t="str">
        <f>IF(R8598&gt;0,"+","-")</f>
        <v>-</v>
      </c>
      <c r="P8598" s="53" t="str">
        <f>IF(S8598&gt;0,"+","-")</f>
        <v>-</v>
      </c>
      <c r="Q8598" s="14"/>
      <c r="R8598" s="15"/>
      <c r="S8598" s="15"/>
      <c r="T8598"/>
      <c r="U8598" s="70"/>
      <c r="V8598" s="71">
        <f t="shared" si="321"/>
        <v>1</v>
      </c>
      <c r="W8598" s="25" t="e">
        <f t="shared" si="320"/>
        <v>#DIV/0!</v>
      </c>
      <c r="X8598" s="64"/>
    </row>
    <row r="8599" spans="11:24" x14ac:dyDescent="0.3">
      <c r="K8599" s="31">
        <f>M8599/(L8599+M8599)</f>
        <v>0.95694670700488715</v>
      </c>
      <c r="L8599" s="52">
        <f>COUNTIF($N$6:N8599,FALSE)</f>
        <v>370</v>
      </c>
      <c r="M8599" s="52">
        <f>COUNTIF($N$6:N8599,TRUE)</f>
        <v>8224</v>
      </c>
      <c r="N8599" s="53" t="b">
        <f>O8599=P8599</f>
        <v>1</v>
      </c>
      <c r="O8599" s="53" t="str">
        <f>IF(R8599&gt;0,"+","-")</f>
        <v>-</v>
      </c>
      <c r="P8599" s="53" t="str">
        <f>IF(S8599&gt;0,"+","-")</f>
        <v>-</v>
      </c>
      <c r="R8599" s="23"/>
      <c r="S8599" s="15"/>
      <c r="T8599"/>
      <c r="U8599" s="70"/>
      <c r="V8599" s="71">
        <f t="shared" si="321"/>
        <v>1</v>
      </c>
      <c r="W8599" s="25" t="e">
        <f t="shared" si="320"/>
        <v>#DIV/0!</v>
      </c>
      <c r="X8599" s="64"/>
    </row>
    <row r="8600" spans="11:24" x14ac:dyDescent="0.3">
      <c r="K8600" s="31">
        <f>M8600/(L8600+M8600)</f>
        <v>0.95695171611401975</v>
      </c>
      <c r="L8600" s="52">
        <f>COUNTIF($N$6:N8600,FALSE)</f>
        <v>370</v>
      </c>
      <c r="M8600" s="52">
        <f>COUNTIF($N$6:N8600,TRUE)</f>
        <v>8225</v>
      </c>
      <c r="N8600" s="53" t="b">
        <f>O8600=P8600</f>
        <v>1</v>
      </c>
      <c r="O8600" s="53" t="str">
        <f>IF(R8600&gt;0,"+","-")</f>
        <v>-</v>
      </c>
      <c r="P8600" s="53" t="str">
        <f>IF(S8600&gt;0,"+","-")</f>
        <v>-</v>
      </c>
      <c r="R8600" s="23"/>
      <c r="S8600" s="15"/>
      <c r="T8600"/>
      <c r="U8600" s="70"/>
      <c r="V8600" s="71">
        <f t="shared" si="321"/>
        <v>1</v>
      </c>
      <c r="W8600" s="25" t="e">
        <f t="shared" si="320"/>
        <v>#DIV/0!</v>
      </c>
      <c r="X8600" s="64"/>
    </row>
    <row r="8601" spans="11:24" x14ac:dyDescent="0.3">
      <c r="K8601" s="31">
        <f>M8601/(L8601+M8601)</f>
        <v>0.95695672405770127</v>
      </c>
      <c r="L8601" s="52">
        <f>COUNTIF($N$6:N8601,FALSE)</f>
        <v>370</v>
      </c>
      <c r="M8601" s="52">
        <f>COUNTIF($N$6:N8601,TRUE)</f>
        <v>8226</v>
      </c>
      <c r="N8601" s="53" t="b">
        <f>O8601=P8601</f>
        <v>1</v>
      </c>
      <c r="O8601" s="53" t="str">
        <f>IF(R8601&gt;0,"+","-")</f>
        <v>-</v>
      </c>
      <c r="P8601" s="53" t="str">
        <f>IF(S8601&gt;0,"+","-")</f>
        <v>-</v>
      </c>
      <c r="Q8601" s="14"/>
      <c r="R8601" s="15"/>
      <c r="S8601" s="15"/>
      <c r="T8601"/>
      <c r="U8601" s="70"/>
      <c r="V8601" s="71">
        <f t="shared" si="321"/>
        <v>1</v>
      </c>
      <c r="W8601" s="25" t="e">
        <f t="shared" si="320"/>
        <v>#DIV/0!</v>
      </c>
      <c r="X8601" s="64"/>
    </row>
    <row r="8602" spans="11:24" x14ac:dyDescent="0.3">
      <c r="K8602" s="31">
        <f>M8602/(L8602+M8602)</f>
        <v>0.95696173083633829</v>
      </c>
      <c r="L8602" s="52">
        <f>COUNTIF($N$6:N8602,FALSE)</f>
        <v>370</v>
      </c>
      <c r="M8602" s="52">
        <f>COUNTIF($N$6:N8602,TRUE)</f>
        <v>8227</v>
      </c>
      <c r="N8602" s="53" t="b">
        <f>O8602=P8602</f>
        <v>1</v>
      </c>
      <c r="O8602" s="53" t="str">
        <f>IF(R8602&gt;0,"+","-")</f>
        <v>-</v>
      </c>
      <c r="P8602" s="53" t="str">
        <f>IF(S8602&gt;0,"+","-")</f>
        <v>-</v>
      </c>
      <c r="R8602" s="23"/>
      <c r="S8602" s="15"/>
      <c r="T8602"/>
      <c r="U8602" s="70"/>
      <c r="V8602" s="71">
        <f t="shared" si="321"/>
        <v>1</v>
      </c>
      <c r="W8602" s="25" t="e">
        <f t="shared" si="320"/>
        <v>#DIV/0!</v>
      </c>
      <c r="X8602" s="64"/>
    </row>
    <row r="8603" spans="11:24" x14ac:dyDescent="0.3">
      <c r="K8603" s="31">
        <f>M8603/(L8603+M8603)</f>
        <v>0.95696673645033725</v>
      </c>
      <c r="L8603" s="52">
        <f>COUNTIF($N$6:N8603,FALSE)</f>
        <v>370</v>
      </c>
      <c r="M8603" s="52">
        <f>COUNTIF($N$6:N8603,TRUE)</f>
        <v>8228</v>
      </c>
      <c r="N8603" s="53" t="b">
        <f>O8603=P8603</f>
        <v>1</v>
      </c>
      <c r="O8603" s="53" t="str">
        <f>IF(R8603&gt;0,"+","-")</f>
        <v>-</v>
      </c>
      <c r="P8603" s="53" t="str">
        <f>IF(S8603&gt;0,"+","-")</f>
        <v>-</v>
      </c>
      <c r="Q8603" s="14"/>
      <c r="R8603" s="15"/>
      <c r="S8603" s="15"/>
      <c r="T8603"/>
      <c r="U8603" s="70"/>
      <c r="V8603" s="71">
        <f t="shared" si="321"/>
        <v>1</v>
      </c>
      <c r="W8603" s="25" t="e">
        <f t="shared" si="320"/>
        <v>#DIV/0!</v>
      </c>
      <c r="X8603" s="64"/>
    </row>
    <row r="8604" spans="11:24" x14ac:dyDescent="0.3">
      <c r="K8604" s="31">
        <f>M8604/(L8604+M8604)</f>
        <v>0.95697174090010462</v>
      </c>
      <c r="L8604" s="52">
        <f>COUNTIF($N$6:N8604,FALSE)</f>
        <v>370</v>
      </c>
      <c r="M8604" s="52">
        <f>COUNTIF($N$6:N8604,TRUE)</f>
        <v>8229</v>
      </c>
      <c r="N8604" s="53" t="b">
        <f>O8604=P8604</f>
        <v>1</v>
      </c>
      <c r="O8604" s="53" t="str">
        <f>IF(R8604&gt;0,"+","-")</f>
        <v>-</v>
      </c>
      <c r="P8604" s="53" t="str">
        <f>IF(S8604&gt;0,"+","-")</f>
        <v>-</v>
      </c>
      <c r="R8604" s="23"/>
      <c r="S8604" s="15"/>
      <c r="T8604"/>
      <c r="U8604" s="70"/>
      <c r="V8604" s="71">
        <f t="shared" si="321"/>
        <v>1</v>
      </c>
      <c r="W8604" s="25" t="e">
        <f t="shared" si="320"/>
        <v>#DIV/0!</v>
      </c>
      <c r="X8604" s="64"/>
    </row>
    <row r="8605" spans="11:24" x14ac:dyDescent="0.3">
      <c r="K8605" s="31">
        <f>M8605/(L8605+M8605)</f>
        <v>0.9569767441860465</v>
      </c>
      <c r="L8605" s="52">
        <f>COUNTIF($N$6:N8605,FALSE)</f>
        <v>370</v>
      </c>
      <c r="M8605" s="52">
        <f>COUNTIF($N$6:N8605,TRUE)</f>
        <v>8230</v>
      </c>
      <c r="N8605" s="53" t="b">
        <f>O8605=P8605</f>
        <v>1</v>
      </c>
      <c r="O8605" s="53" t="str">
        <f>IF(R8605&gt;0,"+","-")</f>
        <v>-</v>
      </c>
      <c r="P8605" s="53" t="str">
        <f>IF(S8605&gt;0,"+","-")</f>
        <v>-</v>
      </c>
      <c r="Q8605" s="14"/>
      <c r="R8605" s="15"/>
      <c r="S8605" s="15"/>
      <c r="T8605"/>
      <c r="U8605" s="70"/>
      <c r="V8605" s="71">
        <f t="shared" si="321"/>
        <v>1</v>
      </c>
      <c r="W8605" s="25" t="e">
        <f t="shared" si="320"/>
        <v>#DIV/0!</v>
      </c>
      <c r="X8605" s="64"/>
    </row>
    <row r="8606" spans="11:24" x14ac:dyDescent="0.3">
      <c r="K8606" s="31">
        <f>M8606/(L8606+M8606)</f>
        <v>0.9569817463085688</v>
      </c>
      <c r="L8606" s="52">
        <f>COUNTIF($N$6:N8606,FALSE)</f>
        <v>370</v>
      </c>
      <c r="M8606" s="52">
        <f>COUNTIF($N$6:N8606,TRUE)</f>
        <v>8231</v>
      </c>
      <c r="N8606" s="53" t="b">
        <f>O8606=P8606</f>
        <v>1</v>
      </c>
      <c r="O8606" s="53" t="str">
        <f>IF(R8606&gt;0,"+","-")</f>
        <v>-</v>
      </c>
      <c r="P8606" s="53" t="str">
        <f>IF(S8606&gt;0,"+","-")</f>
        <v>-</v>
      </c>
      <c r="R8606" s="23"/>
      <c r="S8606" s="15"/>
      <c r="T8606"/>
      <c r="U8606" s="70"/>
      <c r="V8606" s="71">
        <f t="shared" si="321"/>
        <v>1</v>
      </c>
      <c r="W8606" s="25" t="e">
        <f t="shared" si="320"/>
        <v>#DIV/0!</v>
      </c>
      <c r="X8606" s="64"/>
    </row>
    <row r="8607" spans="11:24" x14ac:dyDescent="0.3">
      <c r="K8607" s="31">
        <f>M8607/(L8607+M8607)</f>
        <v>0.9569867472680772</v>
      </c>
      <c r="L8607" s="54">
        <f>COUNTIF($N$6:N8607,FALSE)</f>
        <v>370</v>
      </c>
      <c r="M8607" s="54">
        <f>COUNTIF($N$6:N8607,TRUE)</f>
        <v>8232</v>
      </c>
      <c r="N8607" s="4" t="b">
        <f>O8607=P8607</f>
        <v>1</v>
      </c>
      <c r="O8607" s="53" t="str">
        <f>IF(R8607&gt;0,"+","-")</f>
        <v>-</v>
      </c>
      <c r="P8607" s="53" t="str">
        <f>IF(S8607&gt;0,"+","-")</f>
        <v>-</v>
      </c>
      <c r="R8607" s="23"/>
      <c r="S8607" s="15"/>
      <c r="T8607"/>
      <c r="U8607" s="70"/>
      <c r="V8607" s="71">
        <f t="shared" si="321"/>
        <v>1</v>
      </c>
      <c r="W8607" s="25" t="e">
        <f t="shared" si="320"/>
        <v>#DIV/0!</v>
      </c>
      <c r="X8607" s="64"/>
    </row>
    <row r="8608" spans="11:24" x14ac:dyDescent="0.3">
      <c r="K8608" s="31">
        <f>M8608/(L8608+M8608)</f>
        <v>0.95699174706497736</v>
      </c>
      <c r="L8608" s="52">
        <f>COUNTIF($N$6:N8608,FALSE)</f>
        <v>370</v>
      </c>
      <c r="M8608" s="52">
        <f>COUNTIF($N$6:N8608,TRUE)</f>
        <v>8233</v>
      </c>
      <c r="N8608" s="53" t="b">
        <f>O8608=P8608</f>
        <v>1</v>
      </c>
      <c r="O8608" s="53" t="str">
        <f>IF(R8608&gt;0,"+","-")</f>
        <v>-</v>
      </c>
      <c r="P8608" s="53" t="str">
        <f>IF(S8608&gt;0,"+","-")</f>
        <v>-</v>
      </c>
      <c r="R8608" s="23"/>
      <c r="S8608" s="15"/>
      <c r="T8608"/>
      <c r="U8608" s="70"/>
      <c r="V8608" s="71">
        <f t="shared" si="321"/>
        <v>1</v>
      </c>
      <c r="W8608" s="25" t="e">
        <f t="shared" si="320"/>
        <v>#DIV/0!</v>
      </c>
      <c r="X8608" s="64"/>
    </row>
    <row r="8609" spans="11:24" x14ac:dyDescent="0.3">
      <c r="K8609" s="31">
        <f>M8609/(L8609+M8609)</f>
        <v>0.95699674569967452</v>
      </c>
      <c r="L8609" s="52">
        <f>COUNTIF($N$6:N8609,FALSE)</f>
        <v>370</v>
      </c>
      <c r="M8609" s="52">
        <f>COUNTIF($N$6:N8609,TRUE)</f>
        <v>8234</v>
      </c>
      <c r="N8609" s="53" t="b">
        <f>O8609=P8609</f>
        <v>1</v>
      </c>
      <c r="O8609" s="53" t="str">
        <f>IF(R8609&gt;0,"+","-")</f>
        <v>-</v>
      </c>
      <c r="P8609" s="53" t="str">
        <f>IF(S8609&gt;0,"+","-")</f>
        <v>-</v>
      </c>
      <c r="R8609" s="23"/>
      <c r="S8609" s="15"/>
      <c r="T8609"/>
      <c r="U8609" s="70"/>
      <c r="V8609" s="71">
        <f t="shared" si="321"/>
        <v>1</v>
      </c>
      <c r="W8609" s="25" t="e">
        <f t="shared" si="320"/>
        <v>#DIV/0!</v>
      </c>
      <c r="X8609" s="64"/>
    </row>
    <row r="8610" spans="11:24" x14ac:dyDescent="0.3">
      <c r="K8610" s="31">
        <f>M8610/(L8610+M8610)</f>
        <v>0.95700174317257414</v>
      </c>
      <c r="L8610" s="52">
        <f>COUNTIF($N$6:N8610,FALSE)</f>
        <v>370</v>
      </c>
      <c r="M8610" s="52">
        <f>COUNTIF($N$6:N8610,TRUE)</f>
        <v>8235</v>
      </c>
      <c r="N8610" s="53" t="b">
        <f>O8610=P8610</f>
        <v>1</v>
      </c>
      <c r="O8610" s="53" t="str">
        <f>IF(R8610&gt;0,"+","-")</f>
        <v>-</v>
      </c>
      <c r="P8610" s="53" t="str">
        <f>IF(S8610&gt;0,"+","-")</f>
        <v>-</v>
      </c>
      <c r="R8610" s="23"/>
      <c r="S8610" s="15"/>
      <c r="T8610"/>
      <c r="U8610" s="70"/>
      <c r="V8610" s="71">
        <f t="shared" si="321"/>
        <v>1</v>
      </c>
      <c r="W8610" s="25" t="e">
        <f t="shared" si="320"/>
        <v>#DIV/0!</v>
      </c>
      <c r="X8610" s="64"/>
    </row>
    <row r="8611" spans="11:24" x14ac:dyDescent="0.3">
      <c r="K8611" s="31">
        <f>M8611/(L8611+M8611)</f>
        <v>0.95700673948408088</v>
      </c>
      <c r="L8611" s="52">
        <f>COUNTIF($N$6:N8611,FALSE)</f>
        <v>370</v>
      </c>
      <c r="M8611" s="52">
        <f>COUNTIF($N$6:N8611,TRUE)</f>
        <v>8236</v>
      </c>
      <c r="N8611" s="53" t="b">
        <f>O8611=P8611</f>
        <v>1</v>
      </c>
      <c r="O8611" s="53" t="str">
        <f>IF(R8611&gt;0,"+","-")</f>
        <v>-</v>
      </c>
      <c r="P8611" s="53" t="str">
        <f>IF(S8611&gt;0,"+","-")</f>
        <v>-</v>
      </c>
      <c r="Q8611" s="14"/>
      <c r="R8611" s="15"/>
      <c r="S8611" s="15"/>
      <c r="T8611"/>
      <c r="U8611" s="70"/>
      <c r="V8611" s="71">
        <f t="shared" si="321"/>
        <v>1</v>
      </c>
      <c r="W8611" s="25" t="e">
        <f t="shared" si="320"/>
        <v>#DIV/0!</v>
      </c>
      <c r="X8611" s="64"/>
    </row>
    <row r="8612" spans="11:24" x14ac:dyDescent="0.3">
      <c r="K8612" s="31">
        <f>M8612/(L8612+M8612)</f>
        <v>0.95701173463459976</v>
      </c>
      <c r="L8612" s="52">
        <f>COUNTIF($N$6:N8612,FALSE)</f>
        <v>370</v>
      </c>
      <c r="M8612" s="52">
        <f>COUNTIF($N$6:N8612,TRUE)</f>
        <v>8237</v>
      </c>
      <c r="N8612" s="53" t="b">
        <f>O8612=P8612</f>
        <v>1</v>
      </c>
      <c r="O8612" s="53" t="str">
        <f>IF(R8612&gt;0,"+","-")</f>
        <v>-</v>
      </c>
      <c r="P8612" s="53" t="str">
        <f>IF(S8612&gt;0,"+","-")</f>
        <v>-</v>
      </c>
      <c r="R8612" s="23"/>
      <c r="S8612" s="15"/>
      <c r="T8612"/>
      <c r="U8612" s="70"/>
      <c r="V8612" s="71">
        <f t="shared" si="321"/>
        <v>1</v>
      </c>
      <c r="W8612" s="25" t="e">
        <f t="shared" si="320"/>
        <v>#DIV/0!</v>
      </c>
      <c r="X8612" s="64"/>
    </row>
    <row r="8613" spans="11:24" x14ac:dyDescent="0.3">
      <c r="K8613" s="31">
        <f>M8613/(L8613+M8613)</f>
        <v>0.95701672862453535</v>
      </c>
      <c r="L8613" s="52">
        <f>COUNTIF($N$6:N8613,FALSE)</f>
        <v>370</v>
      </c>
      <c r="M8613" s="52">
        <f>COUNTIF($N$6:N8613,TRUE)</f>
        <v>8238</v>
      </c>
      <c r="N8613" s="53" t="b">
        <f>O8613=P8613</f>
        <v>1</v>
      </c>
      <c r="O8613" s="53" t="str">
        <f>IF(R8613&gt;0,"+","-")</f>
        <v>-</v>
      </c>
      <c r="P8613" s="53" t="str">
        <f>IF(S8613&gt;0,"+","-")</f>
        <v>-</v>
      </c>
      <c r="R8613" s="23"/>
      <c r="S8613" s="15"/>
      <c r="T8613"/>
      <c r="U8613" s="70"/>
      <c r="V8613" s="71">
        <f t="shared" si="321"/>
        <v>1</v>
      </c>
      <c r="W8613" s="25" t="e">
        <f t="shared" si="320"/>
        <v>#DIV/0!</v>
      </c>
      <c r="X8613" s="64"/>
    </row>
    <row r="8614" spans="11:24" x14ac:dyDescent="0.3">
      <c r="K8614" s="31">
        <f>M8614/(L8614+M8614)</f>
        <v>0.95702172145429198</v>
      </c>
      <c r="L8614" s="52">
        <f>COUNTIF($N$6:N8614,FALSE)</f>
        <v>370</v>
      </c>
      <c r="M8614" s="52">
        <f>COUNTIF($N$6:N8614,TRUE)</f>
        <v>8239</v>
      </c>
      <c r="N8614" s="53" t="b">
        <f>O8614=P8614</f>
        <v>1</v>
      </c>
      <c r="O8614" s="53" t="str">
        <f>IF(R8614&gt;0,"+","-")</f>
        <v>-</v>
      </c>
      <c r="P8614" s="53" t="str">
        <f>IF(S8614&gt;0,"+","-")</f>
        <v>-</v>
      </c>
      <c r="R8614" s="23"/>
      <c r="S8614" s="15"/>
      <c r="T8614"/>
      <c r="U8614" s="70"/>
      <c r="V8614" s="71">
        <f t="shared" si="321"/>
        <v>1</v>
      </c>
      <c r="W8614" s="25" t="e">
        <f t="shared" si="320"/>
        <v>#DIV/0!</v>
      </c>
      <c r="X8614" s="64"/>
    </row>
    <row r="8615" spans="11:24" x14ac:dyDescent="0.3">
      <c r="K8615" s="31">
        <f>M8615/(L8615+M8615)</f>
        <v>0.95702671312427412</v>
      </c>
      <c r="L8615" s="52">
        <f>COUNTIF($N$6:N8615,FALSE)</f>
        <v>370</v>
      </c>
      <c r="M8615" s="52">
        <f>COUNTIF($N$6:N8615,TRUE)</f>
        <v>8240</v>
      </c>
      <c r="N8615" s="53" t="b">
        <f>O8615=P8615</f>
        <v>1</v>
      </c>
      <c r="O8615" s="53" t="str">
        <f>IF(R8615&gt;0,"+","-")</f>
        <v>-</v>
      </c>
      <c r="P8615" s="53" t="str">
        <f>IF(S8615&gt;0,"+","-")</f>
        <v>-</v>
      </c>
      <c r="R8615" s="23"/>
      <c r="S8615" s="15"/>
      <c r="T8615"/>
      <c r="U8615" s="70"/>
      <c r="V8615" s="71">
        <f t="shared" si="321"/>
        <v>1</v>
      </c>
      <c r="W8615" s="25" t="e">
        <f t="shared" si="320"/>
        <v>#DIV/0!</v>
      </c>
      <c r="X8615" s="64"/>
    </row>
    <row r="8616" spans="11:24" x14ac:dyDescent="0.3">
      <c r="K8616" s="31">
        <f>M8616/(L8616+M8616)</f>
        <v>0.95703170363488566</v>
      </c>
      <c r="L8616" s="52">
        <f>COUNTIF($N$6:N8616,FALSE)</f>
        <v>370</v>
      </c>
      <c r="M8616" s="52">
        <f>COUNTIF($N$6:N8616,TRUE)</f>
        <v>8241</v>
      </c>
      <c r="N8616" s="53" t="b">
        <f>O8616=P8616</f>
        <v>1</v>
      </c>
      <c r="O8616" s="53" t="str">
        <f>IF(R8616&gt;0,"+","-")</f>
        <v>-</v>
      </c>
      <c r="P8616" s="53" t="str">
        <f>IF(S8616&gt;0,"+","-")</f>
        <v>-</v>
      </c>
      <c r="R8616" s="23"/>
      <c r="S8616" s="15"/>
      <c r="T8616"/>
      <c r="U8616" s="70"/>
      <c r="V8616" s="71">
        <f t="shared" si="321"/>
        <v>1</v>
      </c>
      <c r="W8616" s="25" t="e">
        <f t="shared" si="320"/>
        <v>#DIV/0!</v>
      </c>
      <c r="X8616" s="64"/>
    </row>
    <row r="8617" spans="11:24" x14ac:dyDescent="0.3">
      <c r="K8617" s="31">
        <f>M8617/(L8617+M8617)</f>
        <v>0.95703669298653038</v>
      </c>
      <c r="L8617" s="52">
        <f>COUNTIF($N$6:N8617,FALSE)</f>
        <v>370</v>
      </c>
      <c r="M8617" s="52">
        <f>COUNTIF($N$6:N8617,TRUE)</f>
        <v>8242</v>
      </c>
      <c r="N8617" s="53" t="b">
        <f>O8617=P8617</f>
        <v>1</v>
      </c>
      <c r="O8617" s="53" t="str">
        <f>IF(R8617&gt;0,"+","-")</f>
        <v>-</v>
      </c>
      <c r="P8617" s="53" t="str">
        <f>IF(S8617&gt;0,"+","-")</f>
        <v>-</v>
      </c>
      <c r="R8617" s="23"/>
      <c r="S8617" s="15"/>
      <c r="T8617"/>
      <c r="U8617" s="70"/>
      <c r="V8617" s="71">
        <f t="shared" si="321"/>
        <v>1</v>
      </c>
      <c r="W8617" s="25" t="e">
        <f t="shared" si="320"/>
        <v>#DIV/0!</v>
      </c>
      <c r="X8617" s="64"/>
    </row>
    <row r="8618" spans="11:24" x14ac:dyDescent="0.3">
      <c r="K8618" s="31">
        <f>M8618/(L8618+M8618)</f>
        <v>0.95704168117961219</v>
      </c>
      <c r="L8618" s="52">
        <f>COUNTIF($N$6:N8618,FALSE)</f>
        <v>370</v>
      </c>
      <c r="M8618" s="52">
        <f>COUNTIF($N$6:N8618,TRUE)</f>
        <v>8243</v>
      </c>
      <c r="N8618" s="53" t="b">
        <f>O8618=P8618</f>
        <v>1</v>
      </c>
      <c r="O8618" s="53" t="str">
        <f>IF(R8618&gt;0,"+","-")</f>
        <v>-</v>
      </c>
      <c r="P8618" s="53" t="str">
        <f>IF(S8618&gt;0,"+","-")</f>
        <v>-</v>
      </c>
      <c r="R8618" s="23"/>
      <c r="S8618" s="15"/>
      <c r="T8618"/>
      <c r="U8618" s="70"/>
      <c r="V8618" s="71">
        <f t="shared" si="321"/>
        <v>1</v>
      </c>
      <c r="W8618" s="25" t="e">
        <f t="shared" ref="W8618:W8681" si="322">AVERAGE(R8519:R8618)</f>
        <v>#DIV/0!</v>
      </c>
      <c r="X8618" s="64"/>
    </row>
    <row r="8619" spans="11:24" x14ac:dyDescent="0.3">
      <c r="K8619" s="31">
        <f>M8619/(L8619+M8619)</f>
        <v>0.95704666821453444</v>
      </c>
      <c r="L8619" s="52">
        <f>COUNTIF($N$6:N8619,FALSE)</f>
        <v>370</v>
      </c>
      <c r="M8619" s="52">
        <f>COUNTIF($N$6:N8619,TRUE)</f>
        <v>8244</v>
      </c>
      <c r="N8619" s="53" t="b">
        <f>O8619=P8619</f>
        <v>1</v>
      </c>
      <c r="O8619" s="53" t="str">
        <f>IF(R8619&gt;0,"+","-")</f>
        <v>-</v>
      </c>
      <c r="P8619" s="53" t="str">
        <f>IF(S8619&gt;0,"+","-")</f>
        <v>-</v>
      </c>
      <c r="R8619" s="23"/>
      <c r="S8619" s="15"/>
      <c r="T8619"/>
      <c r="U8619" s="70"/>
      <c r="V8619" s="71">
        <f t="shared" si="321"/>
        <v>1</v>
      </c>
      <c r="W8619" s="25" t="e">
        <f t="shared" si="322"/>
        <v>#DIV/0!</v>
      </c>
      <c r="X8619" s="64"/>
    </row>
    <row r="8620" spans="11:24" x14ac:dyDescent="0.3">
      <c r="K8620" s="31">
        <f>M8620/(L8620+M8620)</f>
        <v>0.95705165409170057</v>
      </c>
      <c r="L8620" s="52">
        <f>COUNTIF($N$6:N8620,FALSE)</f>
        <v>370</v>
      </c>
      <c r="M8620" s="52">
        <f>COUNTIF($N$6:N8620,TRUE)</f>
        <v>8245</v>
      </c>
      <c r="N8620" s="53" t="b">
        <f>O8620=P8620</f>
        <v>1</v>
      </c>
      <c r="O8620" s="53" t="str">
        <f>IF(R8620&gt;0,"+","-")</f>
        <v>-</v>
      </c>
      <c r="P8620" s="53" t="str">
        <f>IF(S8620&gt;0,"+","-")</f>
        <v>-</v>
      </c>
      <c r="R8620" s="23"/>
      <c r="S8620" s="15"/>
      <c r="T8620"/>
      <c r="U8620" s="70"/>
      <c r="V8620" s="71">
        <f t="shared" si="321"/>
        <v>1</v>
      </c>
      <c r="W8620" s="25" t="e">
        <f t="shared" si="322"/>
        <v>#DIV/0!</v>
      </c>
      <c r="X8620" s="64"/>
    </row>
    <row r="8621" spans="11:24" x14ac:dyDescent="0.3">
      <c r="K8621" s="31">
        <f>M8621/(L8621+M8621)</f>
        <v>0.95705663881151348</v>
      </c>
      <c r="L8621" s="52">
        <f>COUNTIF($N$6:N8621,FALSE)</f>
        <v>370</v>
      </c>
      <c r="M8621" s="52">
        <f>COUNTIF($N$6:N8621,TRUE)</f>
        <v>8246</v>
      </c>
      <c r="N8621" s="53" t="b">
        <f>O8621=P8621</f>
        <v>1</v>
      </c>
      <c r="O8621" s="53" t="str">
        <f>IF(R8621&gt;0,"+","-")</f>
        <v>-</v>
      </c>
      <c r="P8621" s="53" t="str">
        <f>IF(S8621&gt;0,"+","-")</f>
        <v>-</v>
      </c>
      <c r="R8621" s="23"/>
      <c r="S8621" s="15"/>
      <c r="T8621"/>
      <c r="U8621" s="70"/>
      <c r="V8621" s="71">
        <f t="shared" si="321"/>
        <v>1</v>
      </c>
      <c r="W8621" s="25" t="e">
        <f t="shared" si="322"/>
        <v>#DIV/0!</v>
      </c>
      <c r="X8621" s="64"/>
    </row>
    <row r="8622" spans="11:24" x14ac:dyDescent="0.3">
      <c r="K8622" s="31">
        <f>M8622/(L8622+M8622)</f>
        <v>0.9570616223743762</v>
      </c>
      <c r="L8622" s="52">
        <f>COUNTIF($N$6:N8622,FALSE)</f>
        <v>370</v>
      </c>
      <c r="M8622" s="52">
        <f>COUNTIF($N$6:N8622,TRUE)</f>
        <v>8247</v>
      </c>
      <c r="N8622" s="53" t="b">
        <f>O8622=P8622</f>
        <v>1</v>
      </c>
      <c r="O8622" s="53" t="str">
        <f>IF(R8622&gt;0,"+","-")</f>
        <v>-</v>
      </c>
      <c r="P8622" s="53" t="str">
        <f>IF(S8622&gt;0,"+","-")</f>
        <v>-</v>
      </c>
      <c r="R8622" s="23"/>
      <c r="S8622" s="15"/>
      <c r="T8622"/>
      <c r="U8622" s="70"/>
      <c r="V8622" s="71">
        <f t="shared" si="321"/>
        <v>1</v>
      </c>
      <c r="W8622" s="25" t="e">
        <f t="shared" si="322"/>
        <v>#DIV/0!</v>
      </c>
      <c r="X8622" s="64"/>
    </row>
    <row r="8623" spans="11:24" x14ac:dyDescent="0.3">
      <c r="K8623" s="31">
        <f>M8623/(L8623+M8623)</f>
        <v>0.95706660478069161</v>
      </c>
      <c r="L8623" s="52">
        <f>COUNTIF($N$6:N8623,FALSE)</f>
        <v>370</v>
      </c>
      <c r="M8623" s="52">
        <f>COUNTIF($N$6:N8623,TRUE)</f>
        <v>8248</v>
      </c>
      <c r="N8623" s="53" t="b">
        <f>O8623=P8623</f>
        <v>1</v>
      </c>
      <c r="O8623" s="53" t="str">
        <f>IF(R8623&gt;0,"+","-")</f>
        <v>-</v>
      </c>
      <c r="P8623" s="53" t="str">
        <f>IF(S8623&gt;0,"+","-")</f>
        <v>-</v>
      </c>
      <c r="R8623" s="23"/>
      <c r="S8623" s="15"/>
      <c r="T8623"/>
      <c r="U8623" s="70"/>
      <c r="V8623" s="71">
        <f t="shared" si="321"/>
        <v>1</v>
      </c>
      <c r="W8623" s="25" t="e">
        <f t="shared" si="322"/>
        <v>#DIV/0!</v>
      </c>
      <c r="X8623" s="64"/>
    </row>
    <row r="8624" spans="11:24" x14ac:dyDescent="0.3">
      <c r="K8624" s="31">
        <f>M8624/(L8624+M8624)</f>
        <v>0.95707158603086206</v>
      </c>
      <c r="L8624" s="54">
        <f>COUNTIF($N$6:N8624,FALSE)</f>
        <v>370</v>
      </c>
      <c r="M8624" s="54">
        <f>COUNTIF($N$6:N8624,TRUE)</f>
        <v>8249</v>
      </c>
      <c r="N8624" s="4" t="b">
        <f>O8624=P8624</f>
        <v>1</v>
      </c>
      <c r="O8624" s="53" t="str">
        <f>IF(R8624&gt;0,"+","-")</f>
        <v>-</v>
      </c>
      <c r="P8624" s="53" t="str">
        <f>IF(S8624&gt;0,"+","-")</f>
        <v>-</v>
      </c>
      <c r="R8624" s="23"/>
      <c r="S8624" s="15"/>
      <c r="T8624"/>
      <c r="U8624" s="70"/>
      <c r="V8624" s="71">
        <f t="shared" si="321"/>
        <v>1</v>
      </c>
      <c r="W8624" s="25" t="e">
        <f t="shared" si="322"/>
        <v>#DIV/0!</v>
      </c>
      <c r="X8624" s="64"/>
    </row>
    <row r="8625" spans="11:24" x14ac:dyDescent="0.3">
      <c r="K8625" s="31">
        <f>M8625/(L8625+M8625)</f>
        <v>0.95707656612529002</v>
      </c>
      <c r="L8625" s="52">
        <f>COUNTIF($N$6:N8625,FALSE)</f>
        <v>370</v>
      </c>
      <c r="M8625" s="52">
        <f>COUNTIF($N$6:N8625,TRUE)</f>
        <v>8250</v>
      </c>
      <c r="N8625" s="53" t="b">
        <f>O8625=P8625</f>
        <v>1</v>
      </c>
      <c r="O8625" s="53" t="str">
        <f>IF(R8625&gt;0,"+","-")</f>
        <v>-</v>
      </c>
      <c r="P8625" s="53" t="str">
        <f>IF(S8625&gt;0,"+","-")</f>
        <v>-</v>
      </c>
      <c r="R8625" s="23"/>
      <c r="S8625" s="15"/>
      <c r="T8625"/>
      <c r="U8625" s="70"/>
      <c r="V8625" s="71">
        <f t="shared" si="321"/>
        <v>1</v>
      </c>
      <c r="W8625" s="25" t="e">
        <f t="shared" si="322"/>
        <v>#DIV/0!</v>
      </c>
      <c r="X8625" s="64"/>
    </row>
    <row r="8626" spans="11:24" x14ac:dyDescent="0.3">
      <c r="K8626" s="31">
        <f>M8626/(L8626+M8626)</f>
        <v>0.9570815450643777</v>
      </c>
      <c r="L8626" s="52">
        <f>COUNTIF($N$6:N8626,FALSE)</f>
        <v>370</v>
      </c>
      <c r="M8626" s="52">
        <f>COUNTIF($N$6:N8626,TRUE)</f>
        <v>8251</v>
      </c>
      <c r="N8626" s="53" t="b">
        <f>O8626=P8626</f>
        <v>1</v>
      </c>
      <c r="O8626" s="53" t="str">
        <f>IF(R8626&gt;0,"+","-")</f>
        <v>-</v>
      </c>
      <c r="P8626" s="53" t="str">
        <f>IF(S8626&gt;0,"+","-")</f>
        <v>-</v>
      </c>
      <c r="R8626" s="23"/>
      <c r="S8626" s="15"/>
      <c r="T8626"/>
      <c r="U8626" s="70"/>
      <c r="V8626" s="71">
        <f t="shared" si="321"/>
        <v>1</v>
      </c>
      <c r="W8626" s="25" t="e">
        <f t="shared" si="322"/>
        <v>#DIV/0!</v>
      </c>
      <c r="X8626" s="64"/>
    </row>
    <row r="8627" spans="11:24" x14ac:dyDescent="0.3">
      <c r="K8627" s="31">
        <f>M8627/(L8627+M8627)</f>
        <v>0.95708652284852702</v>
      </c>
      <c r="L8627" s="52">
        <f>COUNTIF($N$6:N8627,FALSE)</f>
        <v>370</v>
      </c>
      <c r="M8627" s="52">
        <f>COUNTIF($N$6:N8627,TRUE)</f>
        <v>8252</v>
      </c>
      <c r="N8627" s="53" t="b">
        <f>O8627=P8627</f>
        <v>1</v>
      </c>
      <c r="O8627" s="53" t="str">
        <f>IF(R8627&gt;0,"+","-")</f>
        <v>-</v>
      </c>
      <c r="P8627" s="53" t="str">
        <f>IF(S8627&gt;0,"+","-")</f>
        <v>-</v>
      </c>
      <c r="R8627" s="23"/>
      <c r="S8627" s="15"/>
      <c r="T8627"/>
      <c r="U8627" s="70"/>
      <c r="V8627" s="71">
        <f t="shared" si="321"/>
        <v>1</v>
      </c>
      <c r="W8627" s="25" t="e">
        <f t="shared" si="322"/>
        <v>#DIV/0!</v>
      </c>
      <c r="X8627" s="64"/>
    </row>
    <row r="8628" spans="11:24" x14ac:dyDescent="0.3">
      <c r="K8628" s="31">
        <f>M8628/(L8628+M8628)</f>
        <v>0.95709149947813987</v>
      </c>
      <c r="L8628" s="52">
        <f>COUNTIF($N$6:N8628,FALSE)</f>
        <v>370</v>
      </c>
      <c r="M8628" s="52">
        <f>COUNTIF($N$6:N8628,TRUE)</f>
        <v>8253</v>
      </c>
      <c r="N8628" s="53" t="b">
        <f>O8628=P8628</f>
        <v>1</v>
      </c>
      <c r="O8628" s="53" t="str">
        <f>IF(R8628&gt;0,"+","-")</f>
        <v>-</v>
      </c>
      <c r="P8628" s="53" t="str">
        <f>IF(S8628&gt;0,"+","-")</f>
        <v>-</v>
      </c>
      <c r="R8628" s="23"/>
      <c r="S8628" s="15"/>
      <c r="T8628"/>
      <c r="U8628" s="70"/>
      <c r="V8628" s="71">
        <f t="shared" si="321"/>
        <v>1</v>
      </c>
      <c r="W8628" s="25" t="e">
        <f t="shared" si="322"/>
        <v>#DIV/0!</v>
      </c>
      <c r="X8628" s="64"/>
    </row>
    <row r="8629" spans="11:24" x14ac:dyDescent="0.3">
      <c r="K8629" s="31">
        <f>M8629/(L8629+M8629)</f>
        <v>0.95709647495361783</v>
      </c>
      <c r="L8629" s="52">
        <f>COUNTIF($N$6:N8629,FALSE)</f>
        <v>370</v>
      </c>
      <c r="M8629" s="52">
        <f>COUNTIF($N$6:N8629,TRUE)</f>
        <v>8254</v>
      </c>
      <c r="N8629" s="53" t="b">
        <f>O8629=P8629</f>
        <v>1</v>
      </c>
      <c r="O8629" s="53" t="str">
        <f>IF(R8629&gt;0,"+","-")</f>
        <v>-</v>
      </c>
      <c r="P8629" s="53" t="str">
        <f>IF(S8629&gt;0,"+","-")</f>
        <v>-</v>
      </c>
      <c r="R8629" s="23"/>
      <c r="S8629" s="15"/>
      <c r="T8629"/>
      <c r="U8629" s="70"/>
      <c r="V8629" s="71">
        <f t="shared" si="321"/>
        <v>1</v>
      </c>
      <c r="W8629" s="25" t="e">
        <f t="shared" si="322"/>
        <v>#DIV/0!</v>
      </c>
      <c r="X8629" s="64"/>
    </row>
    <row r="8630" spans="11:24" x14ac:dyDescent="0.3">
      <c r="K8630" s="31">
        <f>M8630/(L8630+M8630)</f>
        <v>0.95710144927536234</v>
      </c>
      <c r="L8630" s="52">
        <f>COUNTIF($N$6:N8630,FALSE)</f>
        <v>370</v>
      </c>
      <c r="M8630" s="52">
        <f>COUNTIF($N$6:N8630,TRUE)</f>
        <v>8255</v>
      </c>
      <c r="N8630" s="53" t="b">
        <f>O8630=P8630</f>
        <v>1</v>
      </c>
      <c r="O8630" s="53" t="str">
        <f>IF(R8630&gt;0,"+","-")</f>
        <v>-</v>
      </c>
      <c r="P8630" s="53" t="str">
        <f>IF(S8630&gt;0,"+","-")</f>
        <v>-</v>
      </c>
      <c r="R8630" s="23"/>
      <c r="S8630" s="15"/>
      <c r="T8630"/>
      <c r="U8630" s="70"/>
      <c r="V8630" s="71">
        <f t="shared" si="321"/>
        <v>1</v>
      </c>
      <c r="W8630" s="25" t="e">
        <f t="shared" si="322"/>
        <v>#DIV/0!</v>
      </c>
      <c r="X8630" s="64"/>
    </row>
    <row r="8631" spans="11:24" x14ac:dyDescent="0.3">
      <c r="K8631" s="31">
        <f>M8631/(L8631+M8631)</f>
        <v>0.95710642244377464</v>
      </c>
      <c r="L8631" s="52">
        <f>COUNTIF($N$6:N8631,FALSE)</f>
        <v>370</v>
      </c>
      <c r="M8631" s="52">
        <f>COUNTIF($N$6:N8631,TRUE)</f>
        <v>8256</v>
      </c>
      <c r="N8631" s="53" t="b">
        <f>O8631=P8631</f>
        <v>1</v>
      </c>
      <c r="O8631" s="53" t="str">
        <f>IF(R8631&gt;0,"+","-")</f>
        <v>-</v>
      </c>
      <c r="P8631" s="53" t="str">
        <f>IF(S8631&gt;0,"+","-")</f>
        <v>-</v>
      </c>
      <c r="R8631" s="23"/>
      <c r="S8631" s="15"/>
      <c r="T8631"/>
      <c r="U8631" s="70"/>
      <c r="V8631" s="71">
        <f t="shared" si="321"/>
        <v>1</v>
      </c>
      <c r="W8631" s="25" t="e">
        <f t="shared" si="322"/>
        <v>#DIV/0!</v>
      </c>
      <c r="X8631" s="64"/>
    </row>
    <row r="8632" spans="11:24" x14ac:dyDescent="0.3">
      <c r="K8632" s="31">
        <f>M8632/(L8632+M8632)</f>
        <v>0.95711139445925586</v>
      </c>
      <c r="L8632" s="52">
        <f>COUNTIF($N$6:N8632,FALSE)</f>
        <v>370</v>
      </c>
      <c r="M8632" s="52">
        <f>COUNTIF($N$6:N8632,TRUE)</f>
        <v>8257</v>
      </c>
      <c r="N8632" s="53" t="b">
        <f>O8632=P8632</f>
        <v>1</v>
      </c>
      <c r="O8632" s="53" t="str">
        <f>IF(R8632&gt;0,"+","-")</f>
        <v>-</v>
      </c>
      <c r="P8632" s="53" t="str">
        <f>IF(S8632&gt;0,"+","-")</f>
        <v>-</v>
      </c>
      <c r="R8632" s="23"/>
      <c r="S8632" s="15"/>
      <c r="T8632"/>
      <c r="U8632" s="70"/>
      <c r="V8632" s="71">
        <f t="shared" ref="V8632:V8695" si="323">COUNTIF(N8583:N8632,TRUE)/50</f>
        <v>1</v>
      </c>
      <c r="W8632" s="25" t="e">
        <f t="shared" si="322"/>
        <v>#DIV/0!</v>
      </c>
      <c r="X8632" s="64"/>
    </row>
    <row r="8633" spans="11:24" x14ac:dyDescent="0.3">
      <c r="K8633" s="31">
        <f>M8633/(L8633+M8633)</f>
        <v>0.95711636532220679</v>
      </c>
      <c r="L8633" s="52">
        <f>COUNTIF($N$6:N8633,FALSE)</f>
        <v>370</v>
      </c>
      <c r="M8633" s="52">
        <f>COUNTIF($N$6:N8633,TRUE)</f>
        <v>8258</v>
      </c>
      <c r="N8633" s="53" t="b">
        <f>O8633=P8633</f>
        <v>1</v>
      </c>
      <c r="O8633" s="53" t="str">
        <f>IF(R8633&gt;0,"+","-")</f>
        <v>-</v>
      </c>
      <c r="P8633" s="53" t="str">
        <f>IF(S8633&gt;0,"+","-")</f>
        <v>-</v>
      </c>
      <c r="R8633" s="23"/>
      <c r="S8633" s="15"/>
      <c r="T8633"/>
      <c r="U8633" s="70"/>
      <c r="V8633" s="71">
        <f t="shared" si="323"/>
        <v>1</v>
      </c>
      <c r="W8633" s="25" t="e">
        <f t="shared" si="322"/>
        <v>#DIV/0!</v>
      </c>
      <c r="X8633" s="64"/>
    </row>
    <row r="8634" spans="11:24" x14ac:dyDescent="0.3">
      <c r="K8634" s="31">
        <f>M8634/(L8634+M8634)</f>
        <v>0.95712133503302821</v>
      </c>
      <c r="L8634" s="52">
        <f>COUNTIF($N$6:N8634,FALSE)</f>
        <v>370</v>
      </c>
      <c r="M8634" s="52">
        <f>COUNTIF($N$6:N8634,TRUE)</f>
        <v>8259</v>
      </c>
      <c r="N8634" s="53" t="b">
        <f>O8634=P8634</f>
        <v>1</v>
      </c>
      <c r="O8634" s="53" t="str">
        <f>IF(R8634&gt;0,"+","-")</f>
        <v>-</v>
      </c>
      <c r="P8634" s="53" t="str">
        <f>IF(S8634&gt;0,"+","-")</f>
        <v>-</v>
      </c>
      <c r="Q8634" s="14"/>
      <c r="R8634" s="15"/>
      <c r="S8634" s="15"/>
      <c r="T8634"/>
      <c r="U8634" s="70"/>
      <c r="V8634" s="71">
        <f t="shared" si="323"/>
        <v>1</v>
      </c>
      <c r="W8634" s="25" t="e">
        <f t="shared" si="322"/>
        <v>#DIV/0!</v>
      </c>
      <c r="X8634" s="64"/>
    </row>
    <row r="8635" spans="11:24" x14ac:dyDescent="0.3">
      <c r="K8635" s="31">
        <f>M8635/(L8635+M8635)</f>
        <v>0.95712630359212048</v>
      </c>
      <c r="L8635" s="52">
        <f>COUNTIF($N$6:N8635,FALSE)</f>
        <v>370</v>
      </c>
      <c r="M8635" s="52">
        <f>COUNTIF($N$6:N8635,TRUE)</f>
        <v>8260</v>
      </c>
      <c r="N8635" s="53" t="b">
        <f>O8635=P8635</f>
        <v>1</v>
      </c>
      <c r="O8635" s="53" t="str">
        <f>IF(R8635&gt;0,"+","-")</f>
        <v>-</v>
      </c>
      <c r="P8635" s="53" t="str">
        <f>IF(S8635&gt;0,"+","-")</f>
        <v>-</v>
      </c>
      <c r="R8635" s="23"/>
      <c r="S8635" s="15"/>
      <c r="T8635"/>
      <c r="U8635" s="70"/>
      <c r="V8635" s="71">
        <f t="shared" si="323"/>
        <v>1</v>
      </c>
      <c r="W8635" s="25" t="e">
        <f t="shared" si="322"/>
        <v>#DIV/0!</v>
      </c>
      <c r="X8635" s="64"/>
    </row>
    <row r="8636" spans="11:24" x14ac:dyDescent="0.3">
      <c r="K8636" s="31">
        <f>M8636/(L8636+M8636)</f>
        <v>0.95713127099988415</v>
      </c>
      <c r="L8636" s="52">
        <f>COUNTIF($N$6:N8636,FALSE)</f>
        <v>370</v>
      </c>
      <c r="M8636" s="52">
        <f>COUNTIF($N$6:N8636,TRUE)</f>
        <v>8261</v>
      </c>
      <c r="N8636" s="53" t="b">
        <f>O8636=P8636</f>
        <v>1</v>
      </c>
      <c r="O8636" s="53" t="str">
        <f>IF(R8636&gt;0,"+","-")</f>
        <v>-</v>
      </c>
      <c r="P8636" s="53" t="str">
        <f>IF(S8636&gt;0,"+","-")</f>
        <v>-</v>
      </c>
      <c r="R8636" s="23"/>
      <c r="S8636" s="15"/>
      <c r="T8636"/>
      <c r="U8636" s="70"/>
      <c r="V8636" s="71">
        <f t="shared" si="323"/>
        <v>1</v>
      </c>
      <c r="W8636" s="25" t="e">
        <f t="shared" si="322"/>
        <v>#DIV/0!</v>
      </c>
      <c r="X8636" s="64"/>
    </row>
    <row r="8637" spans="11:24" x14ac:dyDescent="0.3">
      <c r="K8637" s="31">
        <f>M8637/(L8637+M8637)</f>
        <v>0.95713623725671915</v>
      </c>
      <c r="L8637" s="52">
        <f>COUNTIF($N$6:N8637,FALSE)</f>
        <v>370</v>
      </c>
      <c r="M8637" s="52">
        <f>COUNTIF($N$6:N8637,TRUE)</f>
        <v>8262</v>
      </c>
      <c r="N8637" s="53" t="b">
        <f>O8637=P8637</f>
        <v>1</v>
      </c>
      <c r="O8637" s="53" t="str">
        <f>IF(R8637&gt;0,"+","-")</f>
        <v>-</v>
      </c>
      <c r="P8637" s="53" t="str">
        <f>IF(S8637&gt;0,"+","-")</f>
        <v>-</v>
      </c>
      <c r="Q8637" s="14"/>
      <c r="R8637" s="15"/>
      <c r="S8637" s="15"/>
      <c r="T8637"/>
      <c r="U8637" s="70"/>
      <c r="V8637" s="71">
        <f t="shared" si="323"/>
        <v>1</v>
      </c>
      <c r="W8637" s="25" t="e">
        <f t="shared" si="322"/>
        <v>#DIV/0!</v>
      </c>
      <c r="X8637" s="64"/>
    </row>
    <row r="8638" spans="11:24" x14ac:dyDescent="0.3">
      <c r="K8638" s="31">
        <f>M8638/(L8638+M8638)</f>
        <v>0.95714120236302558</v>
      </c>
      <c r="L8638" s="52">
        <f>COUNTIF($N$6:N8638,FALSE)</f>
        <v>370</v>
      </c>
      <c r="M8638" s="52">
        <f>COUNTIF($N$6:N8638,TRUE)</f>
        <v>8263</v>
      </c>
      <c r="N8638" s="53" t="b">
        <f>O8638=P8638</f>
        <v>1</v>
      </c>
      <c r="O8638" s="53" t="str">
        <f>IF(R8638&gt;0,"+","-")</f>
        <v>-</v>
      </c>
      <c r="P8638" s="53" t="str">
        <f>IF(S8638&gt;0,"+","-")</f>
        <v>-</v>
      </c>
      <c r="R8638" s="23"/>
      <c r="S8638" s="15"/>
      <c r="T8638"/>
      <c r="U8638" s="70"/>
      <c r="V8638" s="71">
        <f t="shared" si="323"/>
        <v>1</v>
      </c>
      <c r="W8638" s="25" t="e">
        <f t="shared" si="322"/>
        <v>#DIV/0!</v>
      </c>
      <c r="X8638" s="64"/>
    </row>
    <row r="8639" spans="11:24" x14ac:dyDescent="0.3">
      <c r="K8639" s="31">
        <f>M8639/(L8639+M8639)</f>
        <v>0.95714616631920313</v>
      </c>
      <c r="L8639" s="52">
        <f>COUNTIF($N$6:N8639,FALSE)</f>
        <v>370</v>
      </c>
      <c r="M8639" s="52">
        <f>COUNTIF($N$6:N8639,TRUE)</f>
        <v>8264</v>
      </c>
      <c r="N8639" s="53" t="b">
        <f>O8639=P8639</f>
        <v>1</v>
      </c>
      <c r="O8639" s="53" t="str">
        <f>IF(R8639&gt;0,"+","-")</f>
        <v>-</v>
      </c>
      <c r="P8639" s="53" t="str">
        <f>IF(S8639&gt;0,"+","-")</f>
        <v>-</v>
      </c>
      <c r="Q8639" s="14"/>
      <c r="R8639" s="15"/>
      <c r="S8639" s="15"/>
      <c r="T8639"/>
      <c r="U8639" s="70"/>
      <c r="V8639" s="71">
        <f t="shared" si="323"/>
        <v>1</v>
      </c>
      <c r="W8639" s="25" t="e">
        <f t="shared" si="322"/>
        <v>#DIV/0!</v>
      </c>
      <c r="X8639" s="64"/>
    </row>
    <row r="8640" spans="11:24" x14ac:dyDescent="0.3">
      <c r="K8640" s="31">
        <f>M8640/(L8640+M8640)</f>
        <v>0.95715112912565137</v>
      </c>
      <c r="L8640" s="52">
        <f>COUNTIF($N$6:N8640,FALSE)</f>
        <v>370</v>
      </c>
      <c r="M8640" s="52">
        <f>COUNTIF($N$6:N8640,TRUE)</f>
        <v>8265</v>
      </c>
      <c r="N8640" s="53" t="b">
        <f>O8640=P8640</f>
        <v>1</v>
      </c>
      <c r="O8640" s="53" t="str">
        <f>IF(R8640&gt;0,"+","-")</f>
        <v>-</v>
      </c>
      <c r="P8640" s="53" t="str">
        <f>IF(S8640&gt;0,"+","-")</f>
        <v>-</v>
      </c>
      <c r="R8640" s="23"/>
      <c r="S8640" s="15"/>
      <c r="T8640"/>
      <c r="U8640" s="70"/>
      <c r="V8640" s="71">
        <f t="shared" si="323"/>
        <v>1</v>
      </c>
      <c r="W8640" s="25" t="e">
        <f t="shared" si="322"/>
        <v>#DIV/0!</v>
      </c>
      <c r="X8640" s="64"/>
    </row>
    <row r="8641" spans="11:24" x14ac:dyDescent="0.3">
      <c r="K8641" s="31">
        <f>M8641/(L8641+M8641)</f>
        <v>0.95715609078276975</v>
      </c>
      <c r="L8641" s="52">
        <f>COUNTIF($N$6:N8641,FALSE)</f>
        <v>370</v>
      </c>
      <c r="M8641" s="52">
        <f>COUNTIF($N$6:N8641,TRUE)</f>
        <v>8266</v>
      </c>
      <c r="N8641" s="53" t="b">
        <f>O8641=P8641</f>
        <v>1</v>
      </c>
      <c r="O8641" s="53" t="str">
        <f>IF(R8641&gt;0,"+","-")</f>
        <v>-</v>
      </c>
      <c r="P8641" s="53" t="str">
        <f>IF(S8641&gt;0,"+","-")</f>
        <v>-</v>
      </c>
      <c r="R8641" s="23"/>
      <c r="S8641" s="15"/>
      <c r="T8641"/>
      <c r="U8641" s="70"/>
      <c r="V8641" s="71">
        <f t="shared" si="323"/>
        <v>1</v>
      </c>
      <c r="W8641" s="25" t="e">
        <f t="shared" si="322"/>
        <v>#DIV/0!</v>
      </c>
      <c r="X8641" s="64"/>
    </row>
    <row r="8642" spans="11:24" x14ac:dyDescent="0.3">
      <c r="K8642" s="31">
        <f>M8642/(L8642+M8642)</f>
        <v>0.95716105129095752</v>
      </c>
      <c r="L8642" s="52">
        <f>COUNTIF($N$6:N8642,FALSE)</f>
        <v>370</v>
      </c>
      <c r="M8642" s="52">
        <f>COUNTIF($N$6:N8642,TRUE)</f>
        <v>8267</v>
      </c>
      <c r="N8642" s="53" t="b">
        <f>O8642=P8642</f>
        <v>1</v>
      </c>
      <c r="O8642" s="53" t="str">
        <f>IF(R8642&gt;0,"+","-")</f>
        <v>-</v>
      </c>
      <c r="P8642" s="53" t="str">
        <f>IF(S8642&gt;0,"+","-")</f>
        <v>-</v>
      </c>
      <c r="R8642" s="23"/>
      <c r="S8642" s="15"/>
      <c r="T8642"/>
      <c r="U8642" s="70"/>
      <c r="V8642" s="71">
        <f t="shared" si="323"/>
        <v>1</v>
      </c>
      <c r="W8642" s="25" t="e">
        <f t="shared" si="322"/>
        <v>#DIV/0!</v>
      </c>
      <c r="X8642" s="64"/>
    </row>
    <row r="8643" spans="11:24" x14ac:dyDescent="0.3">
      <c r="K8643" s="31">
        <f>M8643/(L8643+M8643)</f>
        <v>0.95716601065061357</v>
      </c>
      <c r="L8643" s="52">
        <f>COUNTIF($N$6:N8643,FALSE)</f>
        <v>370</v>
      </c>
      <c r="M8643" s="52">
        <f>COUNTIF($N$6:N8643,TRUE)</f>
        <v>8268</v>
      </c>
      <c r="N8643" s="53" t="b">
        <f>O8643=P8643</f>
        <v>1</v>
      </c>
      <c r="O8643" s="53" t="str">
        <f>IF(R8643&gt;0,"+","-")</f>
        <v>-</v>
      </c>
      <c r="P8643" s="53" t="str">
        <f>IF(S8643&gt;0,"+","-")</f>
        <v>-</v>
      </c>
      <c r="R8643" s="23"/>
      <c r="S8643" s="15"/>
      <c r="T8643"/>
      <c r="U8643" s="70"/>
      <c r="V8643" s="71">
        <f t="shared" si="323"/>
        <v>1</v>
      </c>
      <c r="W8643" s="25" t="e">
        <f t="shared" si="322"/>
        <v>#DIV/0!</v>
      </c>
      <c r="X8643" s="64"/>
    </row>
    <row r="8644" spans="11:24" x14ac:dyDescent="0.3">
      <c r="K8644" s="31">
        <f>M8644/(L8644+M8644)</f>
        <v>0.95717096886213682</v>
      </c>
      <c r="L8644" s="52">
        <f>COUNTIF($N$6:N8644,FALSE)</f>
        <v>370</v>
      </c>
      <c r="M8644" s="52">
        <f>COUNTIF($N$6:N8644,TRUE)</f>
        <v>8269</v>
      </c>
      <c r="N8644" s="53" t="b">
        <f>O8644=P8644</f>
        <v>1</v>
      </c>
      <c r="O8644" s="53" t="str">
        <f>IF(R8644&gt;0,"+","-")</f>
        <v>-</v>
      </c>
      <c r="P8644" s="53" t="str">
        <f>IF(S8644&gt;0,"+","-")</f>
        <v>-</v>
      </c>
      <c r="R8644" s="23"/>
      <c r="S8644" s="15"/>
      <c r="T8644"/>
      <c r="U8644" s="70"/>
      <c r="V8644" s="71">
        <f t="shared" si="323"/>
        <v>1</v>
      </c>
      <c r="W8644" s="25" t="e">
        <f t="shared" si="322"/>
        <v>#DIV/0!</v>
      </c>
      <c r="X8644" s="64"/>
    </row>
    <row r="8645" spans="11:24" x14ac:dyDescent="0.3">
      <c r="K8645" s="31">
        <f>M8645/(L8645+M8645)</f>
        <v>0.95717592592592593</v>
      </c>
      <c r="L8645" s="52">
        <f>COUNTIF($N$6:N8645,FALSE)</f>
        <v>370</v>
      </c>
      <c r="M8645" s="52">
        <f>COUNTIF($N$6:N8645,TRUE)</f>
        <v>8270</v>
      </c>
      <c r="N8645" s="53" t="b">
        <f>O8645=P8645</f>
        <v>1</v>
      </c>
      <c r="O8645" s="53" t="str">
        <f>IF(R8645&gt;0,"+","-")</f>
        <v>-</v>
      </c>
      <c r="P8645" s="53" t="str">
        <f>IF(S8645&gt;0,"+","-")</f>
        <v>-</v>
      </c>
      <c r="Q8645" s="14"/>
      <c r="R8645" s="15"/>
      <c r="S8645" s="15"/>
      <c r="T8645"/>
      <c r="U8645" s="70"/>
      <c r="V8645" s="71">
        <f t="shared" si="323"/>
        <v>1</v>
      </c>
      <c r="W8645" s="25" t="e">
        <f t="shared" si="322"/>
        <v>#DIV/0!</v>
      </c>
      <c r="X8645" s="64"/>
    </row>
    <row r="8646" spans="11:24" x14ac:dyDescent="0.3">
      <c r="K8646" s="31">
        <f>M8646/(L8646+M8646)</f>
        <v>0.95718088184237937</v>
      </c>
      <c r="L8646" s="52">
        <f>COUNTIF($N$6:N8646,FALSE)</f>
        <v>370</v>
      </c>
      <c r="M8646" s="52">
        <f>COUNTIF($N$6:N8646,TRUE)</f>
        <v>8271</v>
      </c>
      <c r="N8646" s="53" t="b">
        <f>O8646=P8646</f>
        <v>1</v>
      </c>
      <c r="O8646" s="53" t="str">
        <f>IF(R8646&gt;0,"+","-")</f>
        <v>-</v>
      </c>
      <c r="P8646" s="53" t="str">
        <f>IF(S8646&gt;0,"+","-")</f>
        <v>-</v>
      </c>
      <c r="R8646" s="23"/>
      <c r="S8646" s="15"/>
      <c r="T8646"/>
      <c r="U8646" s="70"/>
      <c r="V8646" s="71">
        <f t="shared" si="323"/>
        <v>1</v>
      </c>
      <c r="W8646" s="25" t="e">
        <f t="shared" si="322"/>
        <v>#DIV/0!</v>
      </c>
      <c r="X8646" s="64"/>
    </row>
    <row r="8647" spans="11:24" x14ac:dyDescent="0.3">
      <c r="K8647" s="31">
        <f>M8647/(L8647+M8647)</f>
        <v>0.95718583661189538</v>
      </c>
      <c r="L8647" s="52">
        <f>COUNTIF($N$6:N8647,FALSE)</f>
        <v>370</v>
      </c>
      <c r="M8647" s="52">
        <f>COUNTIF($N$6:N8647,TRUE)</f>
        <v>8272</v>
      </c>
      <c r="N8647" s="53" t="b">
        <f>O8647=P8647</f>
        <v>1</v>
      </c>
      <c r="O8647" s="53" t="str">
        <f>IF(R8647&gt;0,"+","-")</f>
        <v>-</v>
      </c>
      <c r="P8647" s="53" t="str">
        <f>IF(S8647&gt;0,"+","-")</f>
        <v>-</v>
      </c>
      <c r="R8647" s="23"/>
      <c r="S8647" s="15"/>
      <c r="T8647"/>
      <c r="U8647" s="70"/>
      <c r="V8647" s="71">
        <f t="shared" si="323"/>
        <v>1</v>
      </c>
      <c r="W8647" s="25" t="e">
        <f t="shared" si="322"/>
        <v>#DIV/0!</v>
      </c>
      <c r="X8647" s="64"/>
    </row>
    <row r="8648" spans="11:24" x14ac:dyDescent="0.3">
      <c r="K8648" s="31">
        <f>M8648/(L8648+M8648)</f>
        <v>0.95719079023487219</v>
      </c>
      <c r="L8648" s="52">
        <f>COUNTIF($N$6:N8648,FALSE)</f>
        <v>370</v>
      </c>
      <c r="M8648" s="52">
        <f>COUNTIF($N$6:N8648,TRUE)</f>
        <v>8273</v>
      </c>
      <c r="N8648" s="53" t="b">
        <f>O8648=P8648</f>
        <v>1</v>
      </c>
      <c r="O8648" s="53" t="str">
        <f>IF(R8648&gt;0,"+","-")</f>
        <v>-</v>
      </c>
      <c r="P8648" s="53" t="str">
        <f>IF(S8648&gt;0,"+","-")</f>
        <v>-</v>
      </c>
      <c r="R8648" s="23"/>
      <c r="S8648" s="15"/>
      <c r="T8648"/>
      <c r="U8648" s="70"/>
      <c r="V8648" s="71">
        <f t="shared" si="323"/>
        <v>1</v>
      </c>
      <c r="W8648" s="25" t="e">
        <f t="shared" si="322"/>
        <v>#DIV/0!</v>
      </c>
      <c r="X8648" s="64"/>
    </row>
    <row r="8649" spans="11:24" x14ac:dyDescent="0.3">
      <c r="K8649" s="31">
        <f>M8649/(L8649+M8649)</f>
        <v>0.9571957427117076</v>
      </c>
      <c r="L8649" s="52">
        <f>COUNTIF($N$6:N8649,FALSE)</f>
        <v>370</v>
      </c>
      <c r="M8649" s="52">
        <f>COUNTIF($N$6:N8649,TRUE)</f>
        <v>8274</v>
      </c>
      <c r="N8649" s="53" t="b">
        <f>O8649=P8649</f>
        <v>1</v>
      </c>
      <c r="O8649" s="53" t="str">
        <f>IF(R8649&gt;0,"+","-")</f>
        <v>-</v>
      </c>
      <c r="P8649" s="53" t="str">
        <f>IF(S8649&gt;0,"+","-")</f>
        <v>-</v>
      </c>
      <c r="R8649" s="23"/>
      <c r="S8649" s="15"/>
      <c r="T8649"/>
      <c r="U8649" s="70"/>
      <c r="V8649" s="71">
        <f t="shared" si="323"/>
        <v>1</v>
      </c>
      <c r="W8649" s="25" t="e">
        <f t="shared" si="322"/>
        <v>#DIV/0!</v>
      </c>
      <c r="X8649" s="64"/>
    </row>
    <row r="8650" spans="11:24" x14ac:dyDescent="0.3">
      <c r="K8650" s="31">
        <f>M8650/(L8650+M8650)</f>
        <v>0.95720069404279928</v>
      </c>
      <c r="L8650" s="52">
        <f>COUNTIF($N$6:N8650,FALSE)</f>
        <v>370</v>
      </c>
      <c r="M8650" s="52">
        <f>COUNTIF($N$6:N8650,TRUE)</f>
        <v>8275</v>
      </c>
      <c r="N8650" s="53" t="b">
        <f>O8650=P8650</f>
        <v>1</v>
      </c>
      <c r="O8650" s="53" t="str">
        <f>IF(R8650&gt;0,"+","-")</f>
        <v>-</v>
      </c>
      <c r="P8650" s="53" t="str">
        <f>IF(S8650&gt;0,"+","-")</f>
        <v>-</v>
      </c>
      <c r="R8650" s="23"/>
      <c r="S8650" s="15"/>
      <c r="T8650"/>
      <c r="U8650" s="70"/>
      <c r="V8650" s="71">
        <f t="shared" si="323"/>
        <v>1</v>
      </c>
      <c r="W8650" s="25" t="e">
        <f t="shared" si="322"/>
        <v>#DIV/0!</v>
      </c>
      <c r="X8650" s="64"/>
    </row>
    <row r="8651" spans="11:24" x14ac:dyDescent="0.3">
      <c r="K8651" s="31">
        <f>M8651/(L8651+M8651)</f>
        <v>0.95720564422854504</v>
      </c>
      <c r="L8651" s="52">
        <f>COUNTIF($N$6:N8651,FALSE)</f>
        <v>370</v>
      </c>
      <c r="M8651" s="52">
        <f>COUNTIF($N$6:N8651,TRUE)</f>
        <v>8276</v>
      </c>
      <c r="N8651" s="53" t="b">
        <f>O8651=P8651</f>
        <v>1</v>
      </c>
      <c r="O8651" s="53" t="str">
        <f>IF(R8651&gt;0,"+","-")</f>
        <v>-</v>
      </c>
      <c r="P8651" s="53" t="str">
        <f>IF(S8651&gt;0,"+","-")</f>
        <v>-</v>
      </c>
      <c r="Q8651" s="14"/>
      <c r="R8651" s="15"/>
      <c r="S8651" s="15"/>
      <c r="T8651"/>
      <c r="U8651" s="70"/>
      <c r="V8651" s="71">
        <f t="shared" si="323"/>
        <v>1</v>
      </c>
      <c r="W8651" s="25" t="e">
        <f t="shared" si="322"/>
        <v>#DIV/0!</v>
      </c>
      <c r="X8651" s="64"/>
    </row>
    <row r="8652" spans="11:24" x14ac:dyDescent="0.3">
      <c r="K8652" s="31">
        <f>M8652/(L8652+M8652)</f>
        <v>0.95721059326934199</v>
      </c>
      <c r="L8652" s="52">
        <f>COUNTIF($N$6:N8652,FALSE)</f>
        <v>370</v>
      </c>
      <c r="M8652" s="52">
        <f>COUNTIF($N$6:N8652,TRUE)</f>
        <v>8277</v>
      </c>
      <c r="N8652" s="53" t="b">
        <f>O8652=P8652</f>
        <v>1</v>
      </c>
      <c r="O8652" s="53" t="str">
        <f>IF(R8652&gt;0,"+","-")</f>
        <v>-</v>
      </c>
      <c r="P8652" s="53" t="str">
        <f>IF(S8652&gt;0,"+","-")</f>
        <v>-</v>
      </c>
      <c r="R8652" s="23"/>
      <c r="S8652" s="15"/>
      <c r="T8652"/>
      <c r="U8652" s="70"/>
      <c r="V8652" s="71">
        <f t="shared" si="323"/>
        <v>1</v>
      </c>
      <c r="W8652" s="25" t="e">
        <f t="shared" si="322"/>
        <v>#DIV/0!</v>
      </c>
      <c r="X8652" s="64"/>
    </row>
    <row r="8653" spans="11:24" x14ac:dyDescent="0.3">
      <c r="K8653" s="31">
        <f>M8653/(L8653+M8653)</f>
        <v>0.95721554116558738</v>
      </c>
      <c r="L8653" s="52">
        <f>COUNTIF($N$6:N8653,FALSE)</f>
        <v>370</v>
      </c>
      <c r="M8653" s="52">
        <f>COUNTIF($N$6:N8653,TRUE)</f>
        <v>8278</v>
      </c>
      <c r="N8653" s="53" t="b">
        <f>O8653=P8653</f>
        <v>1</v>
      </c>
      <c r="O8653" s="53" t="str">
        <f>IF(R8653&gt;0,"+","-")</f>
        <v>-</v>
      </c>
      <c r="P8653" s="53" t="str">
        <f>IF(S8653&gt;0,"+","-")</f>
        <v>-</v>
      </c>
      <c r="R8653" s="23"/>
      <c r="S8653" s="15"/>
      <c r="T8653"/>
      <c r="U8653" s="70"/>
      <c r="V8653" s="71">
        <f t="shared" si="323"/>
        <v>1</v>
      </c>
      <c r="W8653" s="25" t="e">
        <f t="shared" si="322"/>
        <v>#DIV/0!</v>
      </c>
      <c r="X8653" s="64"/>
    </row>
    <row r="8654" spans="11:24" x14ac:dyDescent="0.3">
      <c r="K8654" s="31">
        <f>M8654/(L8654+M8654)</f>
        <v>0.95722048791767833</v>
      </c>
      <c r="L8654" s="52">
        <f>COUNTIF($N$6:N8654,FALSE)</f>
        <v>370</v>
      </c>
      <c r="M8654" s="52">
        <f>COUNTIF($N$6:N8654,TRUE)</f>
        <v>8279</v>
      </c>
      <c r="N8654" s="53" t="b">
        <f>O8654=P8654</f>
        <v>1</v>
      </c>
      <c r="O8654" s="53" t="str">
        <f>IF(R8654&gt;0,"+","-")</f>
        <v>-</v>
      </c>
      <c r="P8654" s="53" t="str">
        <f>IF(S8654&gt;0,"+","-")</f>
        <v>-</v>
      </c>
      <c r="R8654" s="23"/>
      <c r="S8654" s="15"/>
      <c r="T8654"/>
      <c r="U8654" s="70"/>
      <c r="V8654" s="71">
        <f t="shared" si="323"/>
        <v>1</v>
      </c>
      <c r="W8654" s="25" t="e">
        <f t="shared" si="322"/>
        <v>#DIV/0!</v>
      </c>
      <c r="X8654" s="64"/>
    </row>
    <row r="8655" spans="11:24" x14ac:dyDescent="0.3">
      <c r="K8655" s="31">
        <f>M8655/(L8655+M8655)</f>
        <v>0.95722543352601153</v>
      </c>
      <c r="L8655" s="52">
        <f>COUNTIF($N$6:N8655,FALSE)</f>
        <v>370</v>
      </c>
      <c r="M8655" s="52">
        <f>COUNTIF($N$6:N8655,TRUE)</f>
        <v>8280</v>
      </c>
      <c r="N8655" s="53" t="b">
        <f>O8655=P8655</f>
        <v>1</v>
      </c>
      <c r="O8655" s="53" t="str">
        <f>IF(R8655&gt;0,"+","-")</f>
        <v>-</v>
      </c>
      <c r="P8655" s="53" t="str">
        <f>IF(S8655&gt;0,"+","-")</f>
        <v>-</v>
      </c>
      <c r="Q8655" s="14"/>
      <c r="R8655" s="15"/>
      <c r="S8655" s="15"/>
      <c r="T8655"/>
      <c r="U8655" s="70"/>
      <c r="V8655" s="71">
        <f t="shared" si="323"/>
        <v>1</v>
      </c>
      <c r="W8655" s="25" t="e">
        <f t="shared" si="322"/>
        <v>#DIV/0!</v>
      </c>
      <c r="X8655" s="64"/>
    </row>
    <row r="8656" spans="11:24" x14ac:dyDescent="0.3">
      <c r="K8656" s="31">
        <f>M8656/(L8656+M8656)</f>
        <v>0.95723037799098365</v>
      </c>
      <c r="L8656" s="52">
        <f>COUNTIF($N$6:N8656,FALSE)</f>
        <v>370</v>
      </c>
      <c r="M8656" s="52">
        <f>COUNTIF($N$6:N8656,TRUE)</f>
        <v>8281</v>
      </c>
      <c r="N8656" s="53" t="b">
        <f>O8656=P8656</f>
        <v>1</v>
      </c>
      <c r="O8656" s="53" t="str">
        <f>IF(R8656&gt;0,"+","-")</f>
        <v>-</v>
      </c>
      <c r="P8656" s="53" t="str">
        <f>IF(S8656&gt;0,"+","-")</f>
        <v>-</v>
      </c>
      <c r="Q8656" s="14"/>
      <c r="R8656" s="15"/>
      <c r="S8656" s="15"/>
      <c r="T8656"/>
      <c r="U8656" s="70"/>
      <c r="V8656" s="71">
        <f t="shared" si="323"/>
        <v>1</v>
      </c>
      <c r="W8656" s="25" t="e">
        <f t="shared" si="322"/>
        <v>#DIV/0!</v>
      </c>
      <c r="X8656" s="64"/>
    </row>
    <row r="8657" spans="11:24" x14ac:dyDescent="0.3">
      <c r="K8657" s="31">
        <f>M8657/(L8657+M8657)</f>
        <v>0.95723532131299116</v>
      </c>
      <c r="L8657" s="52">
        <f>COUNTIF($N$6:N8657,FALSE)</f>
        <v>370</v>
      </c>
      <c r="M8657" s="52">
        <f>COUNTIF($N$6:N8657,TRUE)</f>
        <v>8282</v>
      </c>
      <c r="N8657" s="53" t="b">
        <f>O8657=P8657</f>
        <v>1</v>
      </c>
      <c r="O8657" s="53" t="str">
        <f>IF(R8657&gt;0,"+","-")</f>
        <v>-</v>
      </c>
      <c r="P8657" s="53" t="str">
        <f>IF(S8657&gt;0,"+","-")</f>
        <v>-</v>
      </c>
      <c r="Q8657" s="14"/>
      <c r="R8657" s="15"/>
      <c r="S8657" s="15"/>
      <c r="T8657"/>
      <c r="U8657" s="70"/>
      <c r="V8657" s="71">
        <f t="shared" si="323"/>
        <v>1</v>
      </c>
      <c r="W8657" s="25" t="e">
        <f t="shared" si="322"/>
        <v>#DIV/0!</v>
      </c>
      <c r="X8657" s="64"/>
    </row>
    <row r="8658" spans="11:24" x14ac:dyDescent="0.3">
      <c r="K8658" s="31">
        <f>M8658/(L8658+M8658)</f>
        <v>0.95724026349243041</v>
      </c>
      <c r="L8658" s="52">
        <f>COUNTIF($N$6:N8658,FALSE)</f>
        <v>370</v>
      </c>
      <c r="M8658" s="52">
        <f>COUNTIF($N$6:N8658,TRUE)</f>
        <v>8283</v>
      </c>
      <c r="N8658" s="53" t="b">
        <f>O8658=P8658</f>
        <v>1</v>
      </c>
      <c r="O8658" s="53" t="str">
        <f>IF(R8658&gt;0,"+","-")</f>
        <v>-</v>
      </c>
      <c r="P8658" s="53" t="str">
        <f>IF(S8658&gt;0,"+","-")</f>
        <v>-</v>
      </c>
      <c r="R8658" s="23"/>
      <c r="S8658" s="15"/>
      <c r="T8658"/>
      <c r="U8658" s="70"/>
      <c r="V8658" s="71">
        <f t="shared" si="323"/>
        <v>1</v>
      </c>
      <c r="W8658" s="25" t="e">
        <f t="shared" si="322"/>
        <v>#DIV/0!</v>
      </c>
      <c r="X8658" s="64"/>
    </row>
    <row r="8659" spans="11:24" x14ac:dyDescent="0.3">
      <c r="K8659" s="31">
        <f>M8659/(L8659+M8659)</f>
        <v>0.9572452045296973</v>
      </c>
      <c r="L8659" s="52">
        <f>COUNTIF($N$6:N8659,FALSE)</f>
        <v>370</v>
      </c>
      <c r="M8659" s="52">
        <f>COUNTIF($N$6:N8659,TRUE)</f>
        <v>8284</v>
      </c>
      <c r="N8659" s="53" t="b">
        <f>O8659=P8659</f>
        <v>1</v>
      </c>
      <c r="O8659" s="53" t="str">
        <f>IF(R8659&gt;0,"+","-")</f>
        <v>-</v>
      </c>
      <c r="P8659" s="53" t="str">
        <f>IF(S8659&gt;0,"+","-")</f>
        <v>-</v>
      </c>
      <c r="R8659" s="23"/>
      <c r="S8659" s="15"/>
      <c r="T8659"/>
      <c r="U8659" s="70"/>
      <c r="V8659" s="71">
        <f t="shared" si="323"/>
        <v>1</v>
      </c>
      <c r="W8659" s="25" t="e">
        <f t="shared" si="322"/>
        <v>#DIV/0!</v>
      </c>
      <c r="X8659" s="64"/>
    </row>
    <row r="8660" spans="11:24" x14ac:dyDescent="0.3">
      <c r="K8660" s="31">
        <f>M8660/(L8660+M8660)</f>
        <v>0.95725014442518774</v>
      </c>
      <c r="L8660" s="52">
        <f>COUNTIF($N$6:N8660,FALSE)</f>
        <v>370</v>
      </c>
      <c r="M8660" s="52">
        <f>COUNTIF($N$6:N8660,TRUE)</f>
        <v>8285</v>
      </c>
      <c r="N8660" s="53" t="b">
        <f>O8660=P8660</f>
        <v>1</v>
      </c>
      <c r="O8660" s="53" t="str">
        <f>IF(R8660&gt;0,"+","-")</f>
        <v>-</v>
      </c>
      <c r="P8660" s="53" t="str">
        <f>IF(S8660&gt;0,"+","-")</f>
        <v>-</v>
      </c>
      <c r="R8660" s="23"/>
      <c r="S8660" s="15"/>
      <c r="T8660"/>
      <c r="U8660" s="70"/>
      <c r="V8660" s="71">
        <f t="shared" si="323"/>
        <v>1</v>
      </c>
      <c r="W8660" s="25" t="e">
        <f t="shared" si="322"/>
        <v>#DIV/0!</v>
      </c>
      <c r="X8660" s="64"/>
    </row>
    <row r="8661" spans="11:24" x14ac:dyDescent="0.3">
      <c r="K8661" s="31">
        <f>M8661/(L8661+M8661)</f>
        <v>0.95725508317929764</v>
      </c>
      <c r="L8661" s="52">
        <f>COUNTIF($N$6:N8661,FALSE)</f>
        <v>370</v>
      </c>
      <c r="M8661" s="52">
        <f>COUNTIF($N$6:N8661,TRUE)</f>
        <v>8286</v>
      </c>
      <c r="N8661" s="53" t="b">
        <f>O8661=P8661</f>
        <v>1</v>
      </c>
      <c r="O8661" s="53" t="str">
        <f>IF(R8661&gt;0,"+","-")</f>
        <v>-</v>
      </c>
      <c r="P8661" s="53" t="str">
        <f>IF(S8661&gt;0,"+","-")</f>
        <v>-</v>
      </c>
      <c r="R8661" s="23"/>
      <c r="S8661" s="15"/>
      <c r="T8661"/>
      <c r="U8661" s="70"/>
      <c r="V8661" s="71">
        <f t="shared" si="323"/>
        <v>1</v>
      </c>
      <c r="W8661" s="25" t="e">
        <f t="shared" si="322"/>
        <v>#DIV/0!</v>
      </c>
      <c r="X8661" s="64"/>
    </row>
    <row r="8662" spans="11:24" x14ac:dyDescent="0.3">
      <c r="K8662" s="31">
        <f>M8662/(L8662+M8662)</f>
        <v>0.95726002079242234</v>
      </c>
      <c r="L8662" s="52">
        <f>COUNTIF($N$6:N8662,FALSE)</f>
        <v>370</v>
      </c>
      <c r="M8662" s="52">
        <f>COUNTIF($N$6:N8662,TRUE)</f>
        <v>8287</v>
      </c>
      <c r="N8662" s="53" t="b">
        <f>O8662=P8662</f>
        <v>1</v>
      </c>
      <c r="O8662" s="53" t="str">
        <f>IF(R8662&gt;0,"+","-")</f>
        <v>-</v>
      </c>
      <c r="P8662" s="53" t="str">
        <f>IF(S8662&gt;0,"+","-")</f>
        <v>-</v>
      </c>
      <c r="R8662" s="23"/>
      <c r="S8662" s="15"/>
      <c r="T8662"/>
      <c r="U8662" s="70"/>
      <c r="V8662" s="71">
        <f t="shared" si="323"/>
        <v>1</v>
      </c>
      <c r="W8662" s="25" t="e">
        <f t="shared" si="322"/>
        <v>#DIV/0!</v>
      </c>
      <c r="X8662" s="64"/>
    </row>
    <row r="8663" spans="11:24" x14ac:dyDescent="0.3">
      <c r="K8663" s="31">
        <f>M8663/(L8663+M8663)</f>
        <v>0.95726495726495731</v>
      </c>
      <c r="L8663" s="52">
        <f>COUNTIF($N$6:N8663,FALSE)</f>
        <v>370</v>
      </c>
      <c r="M8663" s="52">
        <f>COUNTIF($N$6:N8663,TRUE)</f>
        <v>8288</v>
      </c>
      <c r="N8663" s="53" t="b">
        <f>O8663=P8663</f>
        <v>1</v>
      </c>
      <c r="O8663" s="53" t="str">
        <f>IF(R8663&gt;0,"+","-")</f>
        <v>-</v>
      </c>
      <c r="P8663" s="53" t="str">
        <f>IF(S8663&gt;0,"+","-")</f>
        <v>-</v>
      </c>
      <c r="R8663" s="23"/>
      <c r="S8663" s="15"/>
      <c r="T8663"/>
      <c r="U8663" s="70"/>
      <c r="V8663" s="71">
        <f t="shared" si="323"/>
        <v>1</v>
      </c>
      <c r="W8663" s="25" t="e">
        <f t="shared" si="322"/>
        <v>#DIV/0!</v>
      </c>
      <c r="X8663" s="64"/>
    </row>
    <row r="8664" spans="11:24" x14ac:dyDescent="0.3">
      <c r="K8664" s="31">
        <f>M8664/(L8664+M8664)</f>
        <v>0.95726989259729756</v>
      </c>
      <c r="L8664" s="52">
        <f>COUNTIF($N$6:N8664,FALSE)</f>
        <v>370</v>
      </c>
      <c r="M8664" s="52">
        <f>COUNTIF($N$6:N8664,TRUE)</f>
        <v>8289</v>
      </c>
      <c r="N8664" s="53" t="b">
        <f>O8664=P8664</f>
        <v>1</v>
      </c>
      <c r="O8664" s="53" t="str">
        <f>IF(R8664&gt;0,"+","-")</f>
        <v>-</v>
      </c>
      <c r="P8664" s="53" t="str">
        <f>IF(S8664&gt;0,"+","-")</f>
        <v>-</v>
      </c>
      <c r="Q8664" s="14"/>
      <c r="R8664" s="15"/>
      <c r="S8664" s="15"/>
      <c r="T8664"/>
      <c r="U8664" s="70"/>
      <c r="V8664" s="71">
        <f t="shared" si="323"/>
        <v>1</v>
      </c>
      <c r="W8664" s="25" t="e">
        <f t="shared" si="322"/>
        <v>#DIV/0!</v>
      </c>
      <c r="X8664" s="64"/>
    </row>
    <row r="8665" spans="11:24" x14ac:dyDescent="0.3">
      <c r="K8665" s="31">
        <f>M8665/(L8665+M8665)</f>
        <v>0.95727482678983833</v>
      </c>
      <c r="L8665" s="52">
        <f>COUNTIF($N$6:N8665,FALSE)</f>
        <v>370</v>
      </c>
      <c r="M8665" s="52">
        <f>COUNTIF($N$6:N8665,TRUE)</f>
        <v>8290</v>
      </c>
      <c r="N8665" s="53" t="b">
        <f>O8665=P8665</f>
        <v>1</v>
      </c>
      <c r="O8665" s="53" t="str">
        <f>IF(R8665&gt;0,"+","-")</f>
        <v>-</v>
      </c>
      <c r="P8665" s="53" t="str">
        <f>IF(S8665&gt;0,"+","-")</f>
        <v>-</v>
      </c>
      <c r="R8665" s="23"/>
      <c r="S8665" s="15"/>
      <c r="T8665"/>
      <c r="U8665" s="70"/>
      <c r="V8665" s="71">
        <f t="shared" si="323"/>
        <v>1</v>
      </c>
      <c r="W8665" s="25" t="e">
        <f t="shared" si="322"/>
        <v>#DIV/0!</v>
      </c>
      <c r="X8665" s="64"/>
    </row>
    <row r="8666" spans="11:24" x14ac:dyDescent="0.3">
      <c r="K8666" s="31">
        <f>M8666/(L8666+M8666)</f>
        <v>0.9572797598429742</v>
      </c>
      <c r="L8666" s="52">
        <f>COUNTIF($N$6:N8666,FALSE)</f>
        <v>370</v>
      </c>
      <c r="M8666" s="52">
        <f>COUNTIF($N$6:N8666,TRUE)</f>
        <v>8291</v>
      </c>
      <c r="N8666" s="53" t="b">
        <f>O8666=P8666</f>
        <v>1</v>
      </c>
      <c r="O8666" s="53" t="str">
        <f>IF(R8666&gt;0,"+","-")</f>
        <v>-</v>
      </c>
      <c r="P8666" s="53" t="str">
        <f>IF(S8666&gt;0,"+","-")</f>
        <v>-</v>
      </c>
      <c r="R8666" s="23"/>
      <c r="S8666" s="15"/>
      <c r="T8666"/>
      <c r="U8666" s="70"/>
      <c r="V8666" s="71">
        <f t="shared" si="323"/>
        <v>1</v>
      </c>
      <c r="W8666" s="25" t="e">
        <f t="shared" si="322"/>
        <v>#DIV/0!</v>
      </c>
      <c r="X8666" s="64"/>
    </row>
    <row r="8667" spans="11:24" x14ac:dyDescent="0.3">
      <c r="K8667" s="31">
        <f>M8667/(L8667+M8667)</f>
        <v>0.95728469175709996</v>
      </c>
      <c r="L8667" s="52">
        <f>COUNTIF($N$6:N8667,FALSE)</f>
        <v>370</v>
      </c>
      <c r="M8667" s="52">
        <f>COUNTIF($N$6:N8667,TRUE)</f>
        <v>8292</v>
      </c>
      <c r="N8667" s="53" t="b">
        <f>O8667=P8667</f>
        <v>1</v>
      </c>
      <c r="O8667" s="53" t="str">
        <f>IF(R8667&gt;0,"+","-")</f>
        <v>-</v>
      </c>
      <c r="P8667" s="53" t="str">
        <f>IF(S8667&gt;0,"+","-")</f>
        <v>-</v>
      </c>
      <c r="R8667" s="23"/>
      <c r="S8667" s="15"/>
      <c r="T8667"/>
      <c r="U8667" s="70"/>
      <c r="V8667" s="71">
        <f t="shared" si="323"/>
        <v>1</v>
      </c>
      <c r="W8667" s="25" t="e">
        <f t="shared" si="322"/>
        <v>#DIV/0!</v>
      </c>
      <c r="X8667" s="64"/>
    </row>
    <row r="8668" spans="11:24" x14ac:dyDescent="0.3">
      <c r="K8668" s="31">
        <f>M8668/(L8668+M8668)</f>
        <v>0.95728962253260996</v>
      </c>
      <c r="L8668" s="52">
        <f>COUNTIF($N$6:N8668,FALSE)</f>
        <v>370</v>
      </c>
      <c r="M8668" s="52">
        <f>COUNTIF($N$6:N8668,TRUE)</f>
        <v>8293</v>
      </c>
      <c r="N8668" s="53" t="b">
        <f>O8668=P8668</f>
        <v>1</v>
      </c>
      <c r="O8668" s="53" t="str">
        <f>IF(R8668&gt;0,"+","-")</f>
        <v>-</v>
      </c>
      <c r="P8668" s="53" t="str">
        <f>IF(S8668&gt;0,"+","-")</f>
        <v>-</v>
      </c>
      <c r="Q8668" s="14"/>
      <c r="R8668" s="15"/>
      <c r="S8668" s="15"/>
      <c r="T8668"/>
      <c r="U8668" s="70"/>
      <c r="V8668" s="71">
        <f t="shared" si="323"/>
        <v>1</v>
      </c>
      <c r="W8668" s="25" t="e">
        <f t="shared" si="322"/>
        <v>#DIV/0!</v>
      </c>
      <c r="X8668" s="64"/>
    </row>
    <row r="8669" spans="11:24" x14ac:dyDescent="0.3">
      <c r="K8669" s="31">
        <f>M8669/(L8669+M8669)</f>
        <v>0.95729455216989845</v>
      </c>
      <c r="L8669" s="52">
        <f>COUNTIF($N$6:N8669,FALSE)</f>
        <v>370</v>
      </c>
      <c r="M8669" s="52">
        <f>COUNTIF($N$6:N8669,TRUE)</f>
        <v>8294</v>
      </c>
      <c r="N8669" s="53" t="b">
        <f>O8669=P8669</f>
        <v>1</v>
      </c>
      <c r="O8669" s="53" t="str">
        <f>IF(R8669&gt;0,"+","-")</f>
        <v>-</v>
      </c>
      <c r="P8669" s="53" t="str">
        <f>IF(S8669&gt;0,"+","-")</f>
        <v>-</v>
      </c>
      <c r="Q8669" s="14"/>
      <c r="R8669" s="15"/>
      <c r="S8669" s="15"/>
      <c r="T8669"/>
      <c r="U8669" s="70"/>
      <c r="V8669" s="71">
        <f t="shared" si="323"/>
        <v>1</v>
      </c>
      <c r="W8669" s="25" t="e">
        <f t="shared" si="322"/>
        <v>#DIV/0!</v>
      </c>
      <c r="X8669" s="64"/>
    </row>
    <row r="8670" spans="11:24" x14ac:dyDescent="0.3">
      <c r="K8670" s="31">
        <f>M8670/(L8670+M8670)</f>
        <v>0.95729948066935944</v>
      </c>
      <c r="L8670" s="52">
        <f>COUNTIF($N$6:N8670,FALSE)</f>
        <v>370</v>
      </c>
      <c r="M8670" s="52">
        <f>COUNTIF($N$6:N8670,TRUE)</f>
        <v>8295</v>
      </c>
      <c r="N8670" s="53" t="b">
        <f>O8670=P8670</f>
        <v>1</v>
      </c>
      <c r="O8670" s="53" t="str">
        <f>IF(R8670&gt;0,"+","-")</f>
        <v>-</v>
      </c>
      <c r="P8670" s="53" t="str">
        <f>IF(S8670&gt;0,"+","-")</f>
        <v>-</v>
      </c>
      <c r="R8670" s="23"/>
      <c r="S8670" s="15"/>
      <c r="T8670"/>
      <c r="U8670" s="70"/>
      <c r="V8670" s="71">
        <f t="shared" si="323"/>
        <v>1</v>
      </c>
      <c r="W8670" s="25" t="e">
        <f t="shared" si="322"/>
        <v>#DIV/0!</v>
      </c>
      <c r="X8670" s="64"/>
    </row>
    <row r="8671" spans="11:24" x14ac:dyDescent="0.3">
      <c r="K8671" s="31">
        <f>M8671/(L8671+M8671)</f>
        <v>0.95730440803138706</v>
      </c>
      <c r="L8671" s="52">
        <f>COUNTIF($N$6:N8671,FALSE)</f>
        <v>370</v>
      </c>
      <c r="M8671" s="52">
        <f>COUNTIF($N$6:N8671,TRUE)</f>
        <v>8296</v>
      </c>
      <c r="N8671" s="53" t="b">
        <f>O8671=P8671</f>
        <v>1</v>
      </c>
      <c r="O8671" s="53" t="str">
        <f>IF(R8671&gt;0,"+","-")</f>
        <v>-</v>
      </c>
      <c r="P8671" s="53" t="str">
        <f>IF(S8671&gt;0,"+","-")</f>
        <v>-</v>
      </c>
      <c r="R8671" s="23"/>
      <c r="S8671" s="15"/>
      <c r="T8671"/>
      <c r="U8671" s="70"/>
      <c r="V8671" s="71">
        <f t="shared" si="323"/>
        <v>1</v>
      </c>
      <c r="W8671" s="25" t="e">
        <f t="shared" si="322"/>
        <v>#DIV/0!</v>
      </c>
      <c r="X8671" s="64"/>
    </row>
    <row r="8672" spans="11:24" x14ac:dyDescent="0.3">
      <c r="K8672" s="31">
        <f>M8672/(L8672+M8672)</f>
        <v>0.95730933425637477</v>
      </c>
      <c r="L8672" s="52">
        <f>COUNTIF($N$6:N8672,FALSE)</f>
        <v>370</v>
      </c>
      <c r="M8672" s="52">
        <f>COUNTIF($N$6:N8672,TRUE)</f>
        <v>8297</v>
      </c>
      <c r="N8672" s="53" t="b">
        <f>O8672=P8672</f>
        <v>1</v>
      </c>
      <c r="O8672" s="53" t="str">
        <f>IF(R8672&gt;0,"+","-")</f>
        <v>-</v>
      </c>
      <c r="P8672" s="53" t="str">
        <f>IF(S8672&gt;0,"+","-")</f>
        <v>-</v>
      </c>
      <c r="R8672" s="23"/>
      <c r="S8672" s="15"/>
      <c r="T8672"/>
      <c r="U8672" s="70"/>
      <c r="V8672" s="71">
        <f t="shared" si="323"/>
        <v>1</v>
      </c>
      <c r="W8672" s="25" t="e">
        <f t="shared" si="322"/>
        <v>#DIV/0!</v>
      </c>
      <c r="X8672" s="64"/>
    </row>
    <row r="8673" spans="11:24" x14ac:dyDescent="0.3">
      <c r="K8673" s="31">
        <f>M8673/(L8673+M8673)</f>
        <v>0.95731425934471615</v>
      </c>
      <c r="L8673" s="52">
        <f>COUNTIF($N$6:N8673,FALSE)</f>
        <v>370</v>
      </c>
      <c r="M8673" s="52">
        <f>COUNTIF($N$6:N8673,TRUE)</f>
        <v>8298</v>
      </c>
      <c r="N8673" s="53" t="b">
        <f>O8673=P8673</f>
        <v>1</v>
      </c>
      <c r="O8673" s="53" t="str">
        <f>IF(R8673&gt;0,"+","-")</f>
        <v>-</v>
      </c>
      <c r="P8673" s="53" t="str">
        <f>IF(S8673&gt;0,"+","-")</f>
        <v>-</v>
      </c>
      <c r="R8673" s="23"/>
      <c r="S8673" s="15"/>
      <c r="T8673"/>
      <c r="U8673" s="70"/>
      <c r="V8673" s="71">
        <f t="shared" si="323"/>
        <v>1</v>
      </c>
      <c r="W8673" s="25" t="e">
        <f t="shared" si="322"/>
        <v>#DIV/0!</v>
      </c>
      <c r="X8673" s="64"/>
    </row>
    <row r="8674" spans="11:24" x14ac:dyDescent="0.3">
      <c r="K8674" s="31">
        <f>M8674/(L8674+M8674)</f>
        <v>0.95731918329680465</v>
      </c>
      <c r="L8674" s="52">
        <f>COUNTIF($N$6:N8674,FALSE)</f>
        <v>370</v>
      </c>
      <c r="M8674" s="52">
        <f>COUNTIF($N$6:N8674,TRUE)</f>
        <v>8299</v>
      </c>
      <c r="N8674" s="53" t="b">
        <f>O8674=P8674</f>
        <v>1</v>
      </c>
      <c r="O8674" s="53" t="str">
        <f>IF(R8674&gt;0,"+","-")</f>
        <v>-</v>
      </c>
      <c r="P8674" s="53" t="str">
        <f>IF(S8674&gt;0,"+","-")</f>
        <v>-</v>
      </c>
      <c r="R8674" s="23"/>
      <c r="S8674" s="15"/>
      <c r="T8674"/>
      <c r="U8674" s="70"/>
      <c r="V8674" s="71">
        <f t="shared" si="323"/>
        <v>1</v>
      </c>
      <c r="W8674" s="25" t="e">
        <f t="shared" si="322"/>
        <v>#DIV/0!</v>
      </c>
      <c r="X8674" s="64"/>
    </row>
    <row r="8675" spans="11:24" x14ac:dyDescent="0.3">
      <c r="K8675" s="31">
        <f>M8675/(L8675+M8675)</f>
        <v>0.95732410611303342</v>
      </c>
      <c r="L8675" s="54">
        <f>COUNTIF($N$6:N8675,FALSE)</f>
        <v>370</v>
      </c>
      <c r="M8675" s="54">
        <f>COUNTIF($N$6:N8675,TRUE)</f>
        <v>8300</v>
      </c>
      <c r="N8675" s="4" t="b">
        <f>O8675=P8675</f>
        <v>1</v>
      </c>
      <c r="O8675" s="53" t="str">
        <f>IF(R8675&gt;0,"+","-")</f>
        <v>-</v>
      </c>
      <c r="P8675" s="53" t="str">
        <f>IF(S8675&gt;0,"+","-")</f>
        <v>-</v>
      </c>
      <c r="R8675" s="23"/>
      <c r="S8675" s="15"/>
      <c r="T8675"/>
      <c r="U8675" s="70"/>
      <c r="V8675" s="71">
        <f t="shared" si="323"/>
        <v>1</v>
      </c>
      <c r="W8675" s="25" t="e">
        <f t="shared" si="322"/>
        <v>#DIV/0!</v>
      </c>
      <c r="X8675" s="64"/>
    </row>
    <row r="8676" spans="11:24" x14ac:dyDescent="0.3">
      <c r="K8676" s="31">
        <f>M8676/(L8676+M8676)</f>
        <v>0.95732902779379536</v>
      </c>
      <c r="L8676" s="52">
        <f>COUNTIF($N$6:N8676,FALSE)</f>
        <v>370</v>
      </c>
      <c r="M8676" s="52">
        <f>COUNTIF($N$6:N8676,TRUE)</f>
        <v>8301</v>
      </c>
      <c r="N8676" s="53" t="b">
        <f>O8676=P8676</f>
        <v>1</v>
      </c>
      <c r="O8676" s="53" t="str">
        <f>IF(R8676&gt;0,"+","-")</f>
        <v>-</v>
      </c>
      <c r="P8676" s="53" t="str">
        <f>IF(S8676&gt;0,"+","-")</f>
        <v>-</v>
      </c>
      <c r="Q8676" s="14"/>
      <c r="R8676" s="15"/>
      <c r="S8676" s="15"/>
      <c r="T8676"/>
      <c r="U8676" s="70"/>
      <c r="V8676" s="71">
        <f t="shared" si="323"/>
        <v>1</v>
      </c>
      <c r="W8676" s="25" t="e">
        <f t="shared" si="322"/>
        <v>#DIV/0!</v>
      </c>
      <c r="X8676" s="64"/>
    </row>
    <row r="8677" spans="11:24" x14ac:dyDescent="0.3">
      <c r="K8677" s="31">
        <f>M8677/(L8677+M8677)</f>
        <v>0.95733394833948338</v>
      </c>
      <c r="L8677" s="52">
        <f>COUNTIF($N$6:N8677,FALSE)</f>
        <v>370</v>
      </c>
      <c r="M8677" s="52">
        <f>COUNTIF($N$6:N8677,TRUE)</f>
        <v>8302</v>
      </c>
      <c r="N8677" s="53" t="b">
        <f>O8677=P8677</f>
        <v>1</v>
      </c>
      <c r="O8677" s="53" t="str">
        <f>IF(R8677&gt;0,"+","-")</f>
        <v>-</v>
      </c>
      <c r="P8677" s="53" t="str">
        <f>IF(S8677&gt;0,"+","-")</f>
        <v>-</v>
      </c>
      <c r="Q8677" s="14"/>
      <c r="R8677" s="15"/>
      <c r="S8677" s="15"/>
      <c r="T8677"/>
      <c r="U8677" s="70"/>
      <c r="V8677" s="71">
        <f t="shared" si="323"/>
        <v>1</v>
      </c>
      <c r="W8677" s="25" t="e">
        <f t="shared" si="322"/>
        <v>#DIV/0!</v>
      </c>
      <c r="X8677" s="64"/>
    </row>
    <row r="8678" spans="11:24" x14ac:dyDescent="0.3">
      <c r="K8678" s="31">
        <f>M8678/(L8678+M8678)</f>
        <v>0.95733886775049004</v>
      </c>
      <c r="L8678" s="52">
        <f>COUNTIF($N$6:N8678,FALSE)</f>
        <v>370</v>
      </c>
      <c r="M8678" s="52">
        <f>COUNTIF($N$6:N8678,TRUE)</f>
        <v>8303</v>
      </c>
      <c r="N8678" s="53" t="b">
        <f>O8678=P8678</f>
        <v>1</v>
      </c>
      <c r="O8678" s="53" t="str">
        <f>IF(R8678&gt;0,"+","-")</f>
        <v>-</v>
      </c>
      <c r="P8678" s="53" t="str">
        <f>IF(S8678&gt;0,"+","-")</f>
        <v>-</v>
      </c>
      <c r="Q8678" s="14"/>
      <c r="R8678" s="15"/>
      <c r="S8678" s="15"/>
      <c r="T8678"/>
      <c r="U8678" s="70"/>
      <c r="V8678" s="71">
        <f t="shared" si="323"/>
        <v>1</v>
      </c>
      <c r="W8678" s="25" t="e">
        <f t="shared" si="322"/>
        <v>#DIV/0!</v>
      </c>
      <c r="X8678" s="64"/>
    </row>
    <row r="8679" spans="11:24" x14ac:dyDescent="0.3">
      <c r="K8679" s="31">
        <f>M8679/(L8679+M8679)</f>
        <v>0.95734378602720771</v>
      </c>
      <c r="L8679" s="52">
        <f>COUNTIF($N$6:N8679,FALSE)</f>
        <v>370</v>
      </c>
      <c r="M8679" s="52">
        <f>COUNTIF($N$6:N8679,TRUE)</f>
        <v>8304</v>
      </c>
      <c r="N8679" s="53" t="b">
        <f>O8679=P8679</f>
        <v>1</v>
      </c>
      <c r="O8679" s="53" t="str">
        <f>IF(R8679&gt;0,"+","-")</f>
        <v>-</v>
      </c>
      <c r="P8679" s="53" t="str">
        <f>IF(S8679&gt;0,"+","-")</f>
        <v>-</v>
      </c>
      <c r="R8679" s="23"/>
      <c r="S8679" s="15"/>
      <c r="T8679"/>
      <c r="U8679" s="70"/>
      <c r="V8679" s="71">
        <f t="shared" si="323"/>
        <v>1</v>
      </c>
      <c r="W8679" s="25" t="e">
        <f t="shared" si="322"/>
        <v>#DIV/0!</v>
      </c>
      <c r="X8679" s="64"/>
    </row>
    <row r="8680" spans="11:24" x14ac:dyDescent="0.3">
      <c r="K8680" s="31">
        <f>M8680/(L8680+M8680)</f>
        <v>0.95734870317002885</v>
      </c>
      <c r="L8680" s="52">
        <f>COUNTIF($N$6:N8680,FALSE)</f>
        <v>370</v>
      </c>
      <c r="M8680" s="52">
        <f>COUNTIF($N$6:N8680,TRUE)</f>
        <v>8305</v>
      </c>
      <c r="N8680" s="53" t="b">
        <f>O8680=P8680</f>
        <v>1</v>
      </c>
      <c r="O8680" s="53" t="str">
        <f>IF(R8680&gt;0,"+","-")</f>
        <v>-</v>
      </c>
      <c r="P8680" s="53" t="str">
        <f>IF(S8680&gt;0,"+","-")</f>
        <v>-</v>
      </c>
      <c r="Q8680" s="14"/>
      <c r="R8680" s="15"/>
      <c r="S8680" s="15"/>
      <c r="T8680"/>
      <c r="U8680" s="70"/>
      <c r="V8680" s="71">
        <f t="shared" si="323"/>
        <v>1</v>
      </c>
      <c r="W8680" s="25" t="e">
        <f t="shared" si="322"/>
        <v>#DIV/0!</v>
      </c>
      <c r="X8680" s="64"/>
    </row>
    <row r="8681" spans="11:24" x14ac:dyDescent="0.3">
      <c r="K8681" s="31">
        <f>M8681/(L8681+M8681)</f>
        <v>0.95735361917934536</v>
      </c>
      <c r="L8681" s="52">
        <f>COUNTIF($N$6:N8681,FALSE)</f>
        <v>370</v>
      </c>
      <c r="M8681" s="52">
        <f>COUNTIF($N$6:N8681,TRUE)</f>
        <v>8306</v>
      </c>
      <c r="N8681" s="53" t="b">
        <f>O8681=P8681</f>
        <v>1</v>
      </c>
      <c r="O8681" s="53" t="str">
        <f>IF(R8681&gt;0,"+","-")</f>
        <v>-</v>
      </c>
      <c r="P8681" s="53" t="str">
        <f>IF(S8681&gt;0,"+","-")</f>
        <v>-</v>
      </c>
      <c r="R8681" s="23"/>
      <c r="S8681" s="15"/>
      <c r="T8681"/>
      <c r="U8681" s="70"/>
      <c r="V8681" s="71">
        <f t="shared" si="323"/>
        <v>1</v>
      </c>
      <c r="W8681" s="25" t="e">
        <f t="shared" si="322"/>
        <v>#DIV/0!</v>
      </c>
      <c r="X8681" s="64"/>
    </row>
    <row r="8682" spans="11:24" x14ac:dyDescent="0.3">
      <c r="K8682" s="31">
        <f>M8682/(L8682+M8682)</f>
        <v>0.95735853405554916</v>
      </c>
      <c r="L8682" s="52">
        <f>COUNTIF($N$6:N8682,FALSE)</f>
        <v>370</v>
      </c>
      <c r="M8682" s="52">
        <f>COUNTIF($N$6:N8682,TRUE)</f>
        <v>8307</v>
      </c>
      <c r="N8682" s="53" t="b">
        <f>O8682=P8682</f>
        <v>1</v>
      </c>
      <c r="O8682" s="53" t="str">
        <f>IF(R8682&gt;0,"+","-")</f>
        <v>-</v>
      </c>
      <c r="P8682" s="53" t="str">
        <f>IF(S8682&gt;0,"+","-")</f>
        <v>-</v>
      </c>
      <c r="R8682" s="23"/>
      <c r="S8682" s="15"/>
      <c r="T8682"/>
      <c r="U8682" s="70"/>
      <c r="V8682" s="71">
        <f t="shared" si="323"/>
        <v>1</v>
      </c>
      <c r="W8682" s="25" t="e">
        <f t="shared" ref="W8682:W8745" si="324">AVERAGE(R8583:R8682)</f>
        <v>#DIV/0!</v>
      </c>
      <c r="X8682" s="64"/>
    </row>
    <row r="8683" spans="11:24" x14ac:dyDescent="0.3">
      <c r="K8683" s="31">
        <f>M8683/(L8683+M8683)</f>
        <v>0.95736344779903204</v>
      </c>
      <c r="L8683" s="52">
        <f>COUNTIF($N$6:N8683,FALSE)</f>
        <v>370</v>
      </c>
      <c r="M8683" s="52">
        <f>COUNTIF($N$6:N8683,TRUE)</f>
        <v>8308</v>
      </c>
      <c r="N8683" s="53" t="b">
        <f>O8683=P8683</f>
        <v>1</v>
      </c>
      <c r="O8683" s="53" t="str">
        <f>IF(R8683&gt;0,"+","-")</f>
        <v>-</v>
      </c>
      <c r="P8683" s="53" t="str">
        <f>IF(S8683&gt;0,"+","-")</f>
        <v>-</v>
      </c>
      <c r="R8683" s="23"/>
      <c r="S8683" s="15"/>
      <c r="T8683"/>
      <c r="U8683" s="70"/>
      <c r="V8683" s="71">
        <f t="shared" si="323"/>
        <v>1</v>
      </c>
      <c r="W8683" s="25" t="e">
        <f t="shared" si="324"/>
        <v>#DIV/0!</v>
      </c>
      <c r="X8683" s="64"/>
    </row>
    <row r="8684" spans="11:24" x14ac:dyDescent="0.3">
      <c r="K8684" s="31">
        <f>M8684/(L8684+M8684)</f>
        <v>0.95736836041018547</v>
      </c>
      <c r="L8684" s="52">
        <f>COUNTIF($N$6:N8684,FALSE)</f>
        <v>370</v>
      </c>
      <c r="M8684" s="52">
        <f>COUNTIF($N$6:N8684,TRUE)</f>
        <v>8309</v>
      </c>
      <c r="N8684" s="53" t="b">
        <f>O8684=P8684</f>
        <v>1</v>
      </c>
      <c r="O8684" s="53" t="str">
        <f>IF(R8684&gt;0,"+","-")</f>
        <v>-</v>
      </c>
      <c r="P8684" s="53" t="str">
        <f>IF(S8684&gt;0,"+","-")</f>
        <v>-</v>
      </c>
      <c r="Q8684" s="14"/>
      <c r="R8684" s="15"/>
      <c r="S8684" s="15"/>
      <c r="T8684"/>
      <c r="U8684" s="70"/>
      <c r="V8684" s="71">
        <f t="shared" si="323"/>
        <v>1</v>
      </c>
      <c r="W8684" s="25" t="e">
        <f t="shared" si="324"/>
        <v>#DIV/0!</v>
      </c>
      <c r="X8684" s="64"/>
    </row>
    <row r="8685" spans="11:24" x14ac:dyDescent="0.3">
      <c r="K8685" s="31">
        <f>M8685/(L8685+M8685)</f>
        <v>0.95737327188940091</v>
      </c>
      <c r="L8685" s="52">
        <f>COUNTIF($N$6:N8685,FALSE)</f>
        <v>370</v>
      </c>
      <c r="M8685" s="52">
        <f>COUNTIF($N$6:N8685,TRUE)</f>
        <v>8310</v>
      </c>
      <c r="N8685" s="53" t="b">
        <f>O8685=P8685</f>
        <v>1</v>
      </c>
      <c r="O8685" s="53" t="str">
        <f>IF(R8685&gt;0,"+","-")</f>
        <v>-</v>
      </c>
      <c r="P8685" s="53" t="str">
        <f>IF(S8685&gt;0,"+","-")</f>
        <v>-</v>
      </c>
      <c r="Q8685" s="14"/>
      <c r="R8685" s="15"/>
      <c r="S8685" s="15"/>
      <c r="T8685"/>
      <c r="U8685" s="70"/>
      <c r="V8685" s="71">
        <f t="shared" si="323"/>
        <v>1</v>
      </c>
      <c r="W8685" s="25" t="e">
        <f t="shared" si="324"/>
        <v>#DIV/0!</v>
      </c>
      <c r="X8685" s="64"/>
    </row>
    <row r="8686" spans="11:24" x14ac:dyDescent="0.3">
      <c r="K8686" s="31">
        <f>M8686/(L8686+M8686)</f>
        <v>0.9573781822370695</v>
      </c>
      <c r="L8686" s="52">
        <f>COUNTIF($N$6:N8686,FALSE)</f>
        <v>370</v>
      </c>
      <c r="M8686" s="52">
        <f>COUNTIF($N$6:N8686,TRUE)</f>
        <v>8311</v>
      </c>
      <c r="N8686" s="53" t="b">
        <f>O8686=P8686</f>
        <v>1</v>
      </c>
      <c r="O8686" s="53" t="str">
        <f>IF(R8686&gt;0,"+","-")</f>
        <v>-</v>
      </c>
      <c r="P8686" s="53" t="str">
        <f>IF(S8686&gt;0,"+","-")</f>
        <v>-</v>
      </c>
      <c r="Q8686" s="14"/>
      <c r="R8686" s="15"/>
      <c r="S8686" s="15"/>
      <c r="T8686"/>
      <c r="U8686" s="70"/>
      <c r="V8686" s="71">
        <f t="shared" si="323"/>
        <v>1</v>
      </c>
      <c r="W8686" s="25" t="e">
        <f t="shared" si="324"/>
        <v>#DIV/0!</v>
      </c>
      <c r="X8686" s="64"/>
    </row>
    <row r="8687" spans="11:24" x14ac:dyDescent="0.3">
      <c r="K8687" s="31">
        <f>M8687/(L8687+M8687)</f>
        <v>0.95738309145358214</v>
      </c>
      <c r="L8687" s="52">
        <f>COUNTIF($N$6:N8687,FALSE)</f>
        <v>370</v>
      </c>
      <c r="M8687" s="52">
        <f>COUNTIF($N$6:N8687,TRUE)</f>
        <v>8312</v>
      </c>
      <c r="N8687" s="53" t="b">
        <f>O8687=P8687</f>
        <v>1</v>
      </c>
      <c r="O8687" s="53" t="str">
        <f>IF(R8687&gt;0,"+","-")</f>
        <v>-</v>
      </c>
      <c r="P8687" s="53" t="str">
        <f>IF(S8687&gt;0,"+","-")</f>
        <v>-</v>
      </c>
      <c r="R8687" s="23"/>
      <c r="S8687" s="15"/>
      <c r="T8687"/>
      <c r="U8687" s="70"/>
      <c r="V8687" s="71">
        <f t="shared" si="323"/>
        <v>1</v>
      </c>
      <c r="W8687" s="25" t="e">
        <f t="shared" si="324"/>
        <v>#DIV/0!</v>
      </c>
      <c r="X8687" s="64"/>
    </row>
    <row r="8688" spans="11:24" x14ac:dyDescent="0.3">
      <c r="K8688" s="31">
        <f>M8688/(L8688+M8688)</f>
        <v>0.95738799953932974</v>
      </c>
      <c r="L8688" s="52">
        <f>COUNTIF($N$6:N8688,FALSE)</f>
        <v>370</v>
      </c>
      <c r="M8688" s="52">
        <f>COUNTIF($N$6:N8688,TRUE)</f>
        <v>8313</v>
      </c>
      <c r="N8688" s="53" t="b">
        <f>O8688=P8688</f>
        <v>1</v>
      </c>
      <c r="O8688" s="53" t="str">
        <f>IF(R8688&gt;0,"+","-")</f>
        <v>-</v>
      </c>
      <c r="P8688" s="53" t="str">
        <f>IF(S8688&gt;0,"+","-")</f>
        <v>-</v>
      </c>
      <c r="R8688" s="23"/>
      <c r="S8688" s="15"/>
      <c r="T8688"/>
      <c r="U8688" s="70"/>
      <c r="V8688" s="71">
        <f t="shared" si="323"/>
        <v>1</v>
      </c>
      <c r="W8688" s="25" t="e">
        <f t="shared" si="324"/>
        <v>#DIV/0!</v>
      </c>
      <c r="X8688" s="64"/>
    </row>
    <row r="8689" spans="11:24" x14ac:dyDescent="0.3">
      <c r="K8689" s="31">
        <f>M8689/(L8689+M8689)</f>
        <v>0.95739290649470288</v>
      </c>
      <c r="L8689" s="52">
        <f>COUNTIF($N$6:N8689,FALSE)</f>
        <v>370</v>
      </c>
      <c r="M8689" s="52">
        <f>COUNTIF($N$6:N8689,TRUE)</f>
        <v>8314</v>
      </c>
      <c r="N8689" s="53" t="b">
        <f>O8689=P8689</f>
        <v>1</v>
      </c>
      <c r="O8689" s="53" t="str">
        <f>IF(R8689&gt;0,"+","-")</f>
        <v>-</v>
      </c>
      <c r="P8689" s="53" t="str">
        <f>IF(S8689&gt;0,"+","-")</f>
        <v>-</v>
      </c>
      <c r="R8689" s="23"/>
      <c r="S8689" s="15"/>
      <c r="T8689"/>
      <c r="U8689" s="70"/>
      <c r="V8689" s="71">
        <f t="shared" si="323"/>
        <v>1</v>
      </c>
      <c r="W8689" s="25" t="e">
        <f t="shared" si="324"/>
        <v>#DIV/0!</v>
      </c>
      <c r="X8689" s="64"/>
    </row>
    <row r="8690" spans="11:24" x14ac:dyDescent="0.3">
      <c r="K8690" s="31">
        <f>M8690/(L8690+M8690)</f>
        <v>0.95739781232009213</v>
      </c>
      <c r="L8690" s="52">
        <f>COUNTIF($N$6:N8690,FALSE)</f>
        <v>370</v>
      </c>
      <c r="M8690" s="52">
        <f>COUNTIF($N$6:N8690,TRUE)</f>
        <v>8315</v>
      </c>
      <c r="N8690" s="53" t="b">
        <f>O8690=P8690</f>
        <v>1</v>
      </c>
      <c r="O8690" s="53" t="str">
        <f>IF(R8690&gt;0,"+","-")</f>
        <v>-</v>
      </c>
      <c r="P8690" s="53" t="str">
        <f>IF(S8690&gt;0,"+","-")</f>
        <v>-</v>
      </c>
      <c r="R8690" s="23"/>
      <c r="S8690" s="15"/>
      <c r="T8690"/>
      <c r="U8690" s="70"/>
      <c r="V8690" s="71">
        <f t="shared" si="323"/>
        <v>1</v>
      </c>
      <c r="W8690" s="25" t="e">
        <f t="shared" si="324"/>
        <v>#DIV/0!</v>
      </c>
      <c r="X8690" s="64"/>
    </row>
    <row r="8691" spans="11:24" x14ac:dyDescent="0.3">
      <c r="K8691" s="31">
        <f>M8691/(L8691+M8691)</f>
        <v>0.95740271701588764</v>
      </c>
      <c r="L8691" s="52">
        <f>COUNTIF($N$6:N8691,FALSE)</f>
        <v>370</v>
      </c>
      <c r="M8691" s="52">
        <f>COUNTIF($N$6:N8691,TRUE)</f>
        <v>8316</v>
      </c>
      <c r="N8691" s="53" t="b">
        <f>O8691=P8691</f>
        <v>1</v>
      </c>
      <c r="O8691" s="53" t="str">
        <f>IF(R8691&gt;0,"+","-")</f>
        <v>-</v>
      </c>
      <c r="P8691" s="53" t="str">
        <f>IF(S8691&gt;0,"+","-")</f>
        <v>-</v>
      </c>
      <c r="R8691" s="23"/>
      <c r="S8691" s="15"/>
      <c r="T8691"/>
      <c r="U8691" s="70"/>
      <c r="V8691" s="71">
        <f t="shared" si="323"/>
        <v>1</v>
      </c>
      <c r="W8691" s="25" t="e">
        <f t="shared" si="324"/>
        <v>#DIV/0!</v>
      </c>
      <c r="X8691" s="64"/>
    </row>
    <row r="8692" spans="11:24" x14ac:dyDescent="0.3">
      <c r="K8692" s="31">
        <f>M8692/(L8692+M8692)</f>
        <v>0.95740762058247952</v>
      </c>
      <c r="L8692" s="52">
        <f>COUNTIF($N$6:N8692,FALSE)</f>
        <v>370</v>
      </c>
      <c r="M8692" s="52">
        <f>COUNTIF($N$6:N8692,TRUE)</f>
        <v>8317</v>
      </c>
      <c r="N8692" s="53" t="b">
        <f>O8692=P8692</f>
        <v>1</v>
      </c>
      <c r="O8692" s="53" t="str">
        <f>IF(R8692&gt;0,"+","-")</f>
        <v>-</v>
      </c>
      <c r="P8692" s="53" t="str">
        <f>IF(S8692&gt;0,"+","-")</f>
        <v>-</v>
      </c>
      <c r="Q8692" s="14"/>
      <c r="R8692" s="15"/>
      <c r="S8692" s="15"/>
      <c r="T8692"/>
      <c r="U8692" s="70"/>
      <c r="V8692" s="71">
        <f t="shared" si="323"/>
        <v>1</v>
      </c>
      <c r="W8692" s="25" t="e">
        <f t="shared" si="324"/>
        <v>#DIV/0!</v>
      </c>
      <c r="X8692" s="64"/>
    </row>
    <row r="8693" spans="11:24" x14ac:dyDescent="0.3">
      <c r="K8693" s="31">
        <f>M8693/(L8693+M8693)</f>
        <v>0.95741252302025781</v>
      </c>
      <c r="L8693" s="52">
        <f>COUNTIF($N$6:N8693,FALSE)</f>
        <v>370</v>
      </c>
      <c r="M8693" s="52">
        <f>COUNTIF($N$6:N8693,TRUE)</f>
        <v>8318</v>
      </c>
      <c r="N8693" s="53" t="b">
        <f>O8693=P8693</f>
        <v>1</v>
      </c>
      <c r="O8693" s="53" t="str">
        <f>IF(R8693&gt;0,"+","-")</f>
        <v>-</v>
      </c>
      <c r="P8693" s="53" t="str">
        <f>IF(S8693&gt;0,"+","-")</f>
        <v>-</v>
      </c>
      <c r="R8693" s="23"/>
      <c r="S8693" s="15"/>
      <c r="T8693"/>
      <c r="U8693" s="70"/>
      <c r="V8693" s="71">
        <f t="shared" si="323"/>
        <v>1</v>
      </c>
      <c r="W8693" s="25" t="e">
        <f t="shared" si="324"/>
        <v>#DIV/0!</v>
      </c>
      <c r="X8693" s="64"/>
    </row>
    <row r="8694" spans="11:24" x14ac:dyDescent="0.3">
      <c r="K8694" s="31">
        <f>M8694/(L8694+M8694)</f>
        <v>0.95741742432961219</v>
      </c>
      <c r="L8694" s="52">
        <f>COUNTIF($N$6:N8694,FALSE)</f>
        <v>370</v>
      </c>
      <c r="M8694" s="52">
        <f>COUNTIF($N$6:N8694,TRUE)</f>
        <v>8319</v>
      </c>
      <c r="N8694" s="53" t="b">
        <f>O8694=P8694</f>
        <v>1</v>
      </c>
      <c r="O8694" s="53" t="str">
        <f>IF(R8694&gt;0,"+","-")</f>
        <v>-</v>
      </c>
      <c r="P8694" s="53" t="str">
        <f>IF(S8694&gt;0,"+","-")</f>
        <v>-</v>
      </c>
      <c r="R8694" s="23"/>
      <c r="S8694" s="15"/>
      <c r="T8694"/>
      <c r="U8694" s="70"/>
      <c r="V8694" s="71">
        <f t="shared" si="323"/>
        <v>1</v>
      </c>
      <c r="W8694" s="25" t="e">
        <f t="shared" si="324"/>
        <v>#DIV/0!</v>
      </c>
      <c r="X8694" s="64"/>
    </row>
    <row r="8695" spans="11:24" x14ac:dyDescent="0.3">
      <c r="K8695" s="31">
        <f>M8695/(L8695+M8695)</f>
        <v>0.95742232451093212</v>
      </c>
      <c r="L8695" s="52">
        <f>COUNTIF($N$6:N8695,FALSE)</f>
        <v>370</v>
      </c>
      <c r="M8695" s="52">
        <f>COUNTIF($N$6:N8695,TRUE)</f>
        <v>8320</v>
      </c>
      <c r="N8695" s="53" t="b">
        <f>O8695=P8695</f>
        <v>1</v>
      </c>
      <c r="O8695" s="53" t="str">
        <f>IF(R8695&gt;0,"+","-")</f>
        <v>-</v>
      </c>
      <c r="P8695" s="53" t="str">
        <f>IF(S8695&gt;0,"+","-")</f>
        <v>-</v>
      </c>
      <c r="R8695" s="23"/>
      <c r="S8695" s="15"/>
      <c r="T8695"/>
      <c r="U8695" s="70"/>
      <c r="V8695" s="71">
        <f t="shared" si="323"/>
        <v>1</v>
      </c>
      <c r="W8695" s="25" t="e">
        <f t="shared" si="324"/>
        <v>#DIV/0!</v>
      </c>
      <c r="X8695" s="64"/>
    </row>
    <row r="8696" spans="11:24" x14ac:dyDescent="0.3">
      <c r="K8696" s="31">
        <f>M8696/(L8696+M8696)</f>
        <v>0.95742722356460708</v>
      </c>
      <c r="L8696" s="52">
        <f>COUNTIF($N$6:N8696,FALSE)</f>
        <v>370</v>
      </c>
      <c r="M8696" s="52">
        <f>COUNTIF($N$6:N8696,TRUE)</f>
        <v>8321</v>
      </c>
      <c r="N8696" s="53" t="b">
        <f>O8696=P8696</f>
        <v>1</v>
      </c>
      <c r="O8696" s="53" t="str">
        <f>IF(R8696&gt;0,"+","-")</f>
        <v>-</v>
      </c>
      <c r="P8696" s="53" t="str">
        <f>IF(S8696&gt;0,"+","-")</f>
        <v>-</v>
      </c>
      <c r="R8696" s="23"/>
      <c r="S8696" s="15"/>
      <c r="T8696"/>
      <c r="U8696" s="70"/>
      <c r="V8696" s="71">
        <f t="shared" ref="V8696:V8759" si="325">COUNTIF(N8647:N8696,TRUE)/50</f>
        <v>1</v>
      </c>
      <c r="W8696" s="25" t="e">
        <f t="shared" si="324"/>
        <v>#DIV/0!</v>
      </c>
      <c r="X8696" s="64"/>
    </row>
    <row r="8697" spans="11:24" x14ac:dyDescent="0.3">
      <c r="K8697" s="31">
        <f>M8697/(L8697+M8697)</f>
        <v>0.95743212149102619</v>
      </c>
      <c r="L8697" s="52">
        <f>COUNTIF($N$6:N8697,FALSE)</f>
        <v>370</v>
      </c>
      <c r="M8697" s="52">
        <f>COUNTIF($N$6:N8697,TRUE)</f>
        <v>8322</v>
      </c>
      <c r="N8697" s="53" t="b">
        <f>O8697=P8697</f>
        <v>1</v>
      </c>
      <c r="O8697" s="53" t="str">
        <f>IF(R8697&gt;0,"+","-")</f>
        <v>-</v>
      </c>
      <c r="P8697" s="53" t="str">
        <f>IF(S8697&gt;0,"+","-")</f>
        <v>-</v>
      </c>
      <c r="Q8697" s="14"/>
      <c r="R8697" s="15"/>
      <c r="S8697" s="15"/>
      <c r="T8697"/>
      <c r="U8697" s="70"/>
      <c r="V8697" s="71">
        <f t="shared" si="325"/>
        <v>1</v>
      </c>
      <c r="W8697" s="25" t="e">
        <f t="shared" si="324"/>
        <v>#DIV/0!</v>
      </c>
      <c r="X8697" s="64"/>
    </row>
    <row r="8698" spans="11:24" x14ac:dyDescent="0.3">
      <c r="K8698" s="31">
        <f>M8698/(L8698+M8698)</f>
        <v>0.95743701829057859</v>
      </c>
      <c r="L8698" s="52">
        <f>COUNTIF($N$6:N8698,FALSE)</f>
        <v>370</v>
      </c>
      <c r="M8698" s="52">
        <f>COUNTIF($N$6:N8698,TRUE)</f>
        <v>8323</v>
      </c>
      <c r="N8698" s="53" t="b">
        <f>O8698=P8698</f>
        <v>1</v>
      </c>
      <c r="O8698" s="53" t="str">
        <f>IF(R8698&gt;0,"+","-")</f>
        <v>-</v>
      </c>
      <c r="P8698" s="53" t="str">
        <f>IF(S8698&gt;0,"+","-")</f>
        <v>-</v>
      </c>
      <c r="R8698" s="23"/>
      <c r="S8698" s="15"/>
      <c r="T8698"/>
      <c r="U8698" s="70"/>
      <c r="V8698" s="71">
        <f t="shared" si="325"/>
        <v>1</v>
      </c>
      <c r="W8698" s="25" t="e">
        <f t="shared" si="324"/>
        <v>#DIV/0!</v>
      </c>
      <c r="X8698" s="64"/>
    </row>
    <row r="8699" spans="11:24" x14ac:dyDescent="0.3">
      <c r="K8699" s="31">
        <f>M8699/(L8699+M8699)</f>
        <v>0.95744191396365308</v>
      </c>
      <c r="L8699" s="52">
        <f>COUNTIF($N$6:N8699,FALSE)</f>
        <v>370</v>
      </c>
      <c r="M8699" s="52">
        <f>COUNTIF($N$6:N8699,TRUE)</f>
        <v>8324</v>
      </c>
      <c r="N8699" s="53" t="b">
        <f>O8699=P8699</f>
        <v>1</v>
      </c>
      <c r="O8699" s="53" t="str">
        <f>IF(R8699&gt;0,"+","-")</f>
        <v>-</v>
      </c>
      <c r="P8699" s="53" t="str">
        <f>IF(S8699&gt;0,"+","-")</f>
        <v>-</v>
      </c>
      <c r="R8699" s="23"/>
      <c r="S8699" s="15"/>
      <c r="T8699"/>
      <c r="U8699" s="70"/>
      <c r="V8699" s="71">
        <f t="shared" si="325"/>
        <v>1</v>
      </c>
      <c r="W8699" s="25" t="e">
        <f t="shared" si="324"/>
        <v>#DIV/0!</v>
      </c>
      <c r="X8699" s="64"/>
    </row>
    <row r="8700" spans="11:24" x14ac:dyDescent="0.3">
      <c r="K8700" s="31">
        <f>M8700/(L8700+M8700)</f>
        <v>0.95744680851063835</v>
      </c>
      <c r="L8700" s="52">
        <f>COUNTIF($N$6:N8700,FALSE)</f>
        <v>370</v>
      </c>
      <c r="M8700" s="52">
        <f>COUNTIF($N$6:N8700,TRUE)</f>
        <v>8325</v>
      </c>
      <c r="N8700" s="53" t="b">
        <f>O8700=P8700</f>
        <v>1</v>
      </c>
      <c r="O8700" s="53" t="str">
        <f>IF(R8700&gt;0,"+","-")</f>
        <v>-</v>
      </c>
      <c r="P8700" s="53" t="str">
        <f>IF(S8700&gt;0,"+","-")</f>
        <v>-</v>
      </c>
      <c r="R8700" s="23"/>
      <c r="S8700" s="15"/>
      <c r="T8700"/>
      <c r="U8700" s="70"/>
      <c r="V8700" s="71">
        <f t="shared" si="325"/>
        <v>1</v>
      </c>
      <c r="W8700" s="25" t="e">
        <f t="shared" si="324"/>
        <v>#DIV/0!</v>
      </c>
      <c r="X8700" s="64"/>
    </row>
    <row r="8701" spans="11:24" x14ac:dyDescent="0.3">
      <c r="K8701" s="31">
        <f>M8701/(L8701+M8701)</f>
        <v>0.95745170193192275</v>
      </c>
      <c r="L8701" s="52">
        <f>COUNTIF($N$6:N8701,FALSE)</f>
        <v>370</v>
      </c>
      <c r="M8701" s="52">
        <f>COUNTIF($N$6:N8701,TRUE)</f>
        <v>8326</v>
      </c>
      <c r="N8701" s="53" t="b">
        <f>O8701=P8701</f>
        <v>1</v>
      </c>
      <c r="O8701" s="53" t="str">
        <f>IF(R8701&gt;0,"+","-")</f>
        <v>-</v>
      </c>
      <c r="P8701" s="53" t="str">
        <f>IF(S8701&gt;0,"+","-")</f>
        <v>-</v>
      </c>
      <c r="R8701" s="23"/>
      <c r="S8701" s="15"/>
      <c r="T8701"/>
      <c r="U8701" s="70"/>
      <c r="V8701" s="71">
        <f t="shared" si="325"/>
        <v>1</v>
      </c>
      <c r="W8701" s="25" t="e">
        <f t="shared" si="324"/>
        <v>#DIV/0!</v>
      </c>
      <c r="X8701" s="64"/>
    </row>
    <row r="8702" spans="11:24" x14ac:dyDescent="0.3">
      <c r="K8702" s="31">
        <f>M8702/(L8702+M8702)</f>
        <v>0.95745659422789464</v>
      </c>
      <c r="L8702" s="52">
        <f>COUNTIF($N$6:N8702,FALSE)</f>
        <v>370</v>
      </c>
      <c r="M8702" s="52">
        <f>COUNTIF($N$6:N8702,TRUE)</f>
        <v>8327</v>
      </c>
      <c r="N8702" s="53" t="b">
        <f>O8702=P8702</f>
        <v>1</v>
      </c>
      <c r="O8702" s="53" t="str">
        <f>IF(R8702&gt;0,"+","-")</f>
        <v>-</v>
      </c>
      <c r="P8702" s="53" t="str">
        <f>IF(S8702&gt;0,"+","-")</f>
        <v>-</v>
      </c>
      <c r="R8702" s="23"/>
      <c r="S8702" s="15"/>
      <c r="T8702"/>
      <c r="U8702" s="70"/>
      <c r="V8702" s="71">
        <f t="shared" si="325"/>
        <v>1</v>
      </c>
      <c r="W8702" s="25" t="e">
        <f t="shared" si="324"/>
        <v>#DIV/0!</v>
      </c>
      <c r="X8702" s="64"/>
    </row>
    <row r="8703" spans="11:24" x14ac:dyDescent="0.3">
      <c r="K8703" s="31">
        <f>M8703/(L8703+M8703)</f>
        <v>0.95746148539894227</v>
      </c>
      <c r="L8703" s="52">
        <f>COUNTIF($N$6:N8703,FALSE)</f>
        <v>370</v>
      </c>
      <c r="M8703" s="52">
        <f>COUNTIF($N$6:N8703,TRUE)</f>
        <v>8328</v>
      </c>
      <c r="N8703" s="53" t="b">
        <f>O8703=P8703</f>
        <v>1</v>
      </c>
      <c r="O8703" s="53" t="str">
        <f>IF(R8703&gt;0,"+","-")</f>
        <v>-</v>
      </c>
      <c r="P8703" s="53" t="str">
        <f>IF(S8703&gt;0,"+","-")</f>
        <v>-</v>
      </c>
      <c r="Q8703" s="14"/>
      <c r="R8703" s="15"/>
      <c r="S8703" s="15"/>
      <c r="T8703"/>
      <c r="U8703" s="70"/>
      <c r="V8703" s="71">
        <f t="shared" si="325"/>
        <v>1</v>
      </c>
      <c r="W8703" s="25" t="e">
        <f t="shared" si="324"/>
        <v>#DIV/0!</v>
      </c>
      <c r="X8703" s="64"/>
    </row>
    <row r="8704" spans="11:24" x14ac:dyDescent="0.3">
      <c r="K8704" s="31">
        <f>M8704/(L8704+M8704)</f>
        <v>0.95746637544545354</v>
      </c>
      <c r="L8704" s="52">
        <f>COUNTIF($N$6:N8704,FALSE)</f>
        <v>370</v>
      </c>
      <c r="M8704" s="52">
        <f>COUNTIF($N$6:N8704,TRUE)</f>
        <v>8329</v>
      </c>
      <c r="N8704" s="53" t="b">
        <f>O8704=P8704</f>
        <v>1</v>
      </c>
      <c r="O8704" s="53" t="str">
        <f>IF(R8704&gt;0,"+","-")</f>
        <v>-</v>
      </c>
      <c r="P8704" s="53" t="str">
        <f>IF(S8704&gt;0,"+","-")</f>
        <v>-</v>
      </c>
      <c r="Q8704" s="14"/>
      <c r="R8704" s="15"/>
      <c r="S8704" s="15"/>
      <c r="T8704"/>
      <c r="U8704" s="70"/>
      <c r="V8704" s="71">
        <f t="shared" si="325"/>
        <v>1</v>
      </c>
      <c r="W8704" s="25" t="e">
        <f t="shared" si="324"/>
        <v>#DIV/0!</v>
      </c>
      <c r="X8704" s="64"/>
    </row>
    <row r="8705" spans="11:24" x14ac:dyDescent="0.3">
      <c r="K8705" s="31">
        <f>M8705/(L8705+M8705)</f>
        <v>0.95747126436781604</v>
      </c>
      <c r="L8705" s="52">
        <f>COUNTIF($N$6:N8705,FALSE)</f>
        <v>370</v>
      </c>
      <c r="M8705" s="52">
        <f>COUNTIF($N$6:N8705,TRUE)</f>
        <v>8330</v>
      </c>
      <c r="N8705" s="53" t="b">
        <f>O8705=P8705</f>
        <v>1</v>
      </c>
      <c r="O8705" s="53" t="str">
        <f>IF(R8705&gt;0,"+","-")</f>
        <v>-</v>
      </c>
      <c r="P8705" s="53" t="str">
        <f>IF(S8705&gt;0,"+","-")</f>
        <v>-</v>
      </c>
      <c r="R8705" s="23"/>
      <c r="S8705" s="15"/>
      <c r="T8705"/>
      <c r="U8705" s="70"/>
      <c r="V8705" s="71">
        <f t="shared" si="325"/>
        <v>1</v>
      </c>
      <c r="W8705" s="25" t="e">
        <f t="shared" si="324"/>
        <v>#DIV/0!</v>
      </c>
      <c r="X8705" s="64"/>
    </row>
    <row r="8706" spans="11:24" x14ac:dyDescent="0.3">
      <c r="K8706" s="31">
        <f>M8706/(L8706+M8706)</f>
        <v>0.95747615216641768</v>
      </c>
      <c r="L8706" s="52">
        <f>COUNTIF($N$6:N8706,FALSE)</f>
        <v>370</v>
      </c>
      <c r="M8706" s="52">
        <f>COUNTIF($N$6:N8706,TRUE)</f>
        <v>8331</v>
      </c>
      <c r="N8706" s="53" t="b">
        <f>O8706=P8706</f>
        <v>1</v>
      </c>
      <c r="O8706" s="53" t="str">
        <f>IF(R8706&gt;0,"+","-")</f>
        <v>-</v>
      </c>
      <c r="P8706" s="53" t="str">
        <f>IF(S8706&gt;0,"+","-")</f>
        <v>-</v>
      </c>
      <c r="R8706" s="23"/>
      <c r="S8706" s="15"/>
      <c r="T8706"/>
      <c r="U8706" s="70"/>
      <c r="V8706" s="71">
        <f t="shared" si="325"/>
        <v>1</v>
      </c>
      <c r="W8706" s="25" t="e">
        <f t="shared" si="324"/>
        <v>#DIV/0!</v>
      </c>
      <c r="X8706" s="64"/>
    </row>
    <row r="8707" spans="11:24" x14ac:dyDescent="0.3">
      <c r="K8707" s="31">
        <f>M8707/(L8707+M8707)</f>
        <v>0.95748103884164559</v>
      </c>
      <c r="L8707" s="52">
        <f>COUNTIF($N$6:N8707,FALSE)</f>
        <v>370</v>
      </c>
      <c r="M8707" s="52">
        <f>COUNTIF($N$6:N8707,TRUE)</f>
        <v>8332</v>
      </c>
      <c r="N8707" s="53" t="b">
        <f>O8707=P8707</f>
        <v>1</v>
      </c>
      <c r="O8707" s="53" t="str">
        <f>IF(R8707&gt;0,"+","-")</f>
        <v>-</v>
      </c>
      <c r="P8707" s="53" t="str">
        <f>IF(S8707&gt;0,"+","-")</f>
        <v>-</v>
      </c>
      <c r="Q8707" s="14"/>
      <c r="R8707" s="15"/>
      <c r="S8707" s="15"/>
      <c r="T8707"/>
      <c r="U8707" s="70"/>
      <c r="V8707" s="71">
        <f t="shared" si="325"/>
        <v>1</v>
      </c>
      <c r="W8707" s="25" t="e">
        <f t="shared" si="324"/>
        <v>#DIV/0!</v>
      </c>
      <c r="X8707" s="64"/>
    </row>
    <row r="8708" spans="11:24" x14ac:dyDescent="0.3">
      <c r="K8708" s="31">
        <f>M8708/(L8708+M8708)</f>
        <v>0.95748592439388713</v>
      </c>
      <c r="L8708" s="52">
        <f>COUNTIF($N$6:N8708,FALSE)</f>
        <v>370</v>
      </c>
      <c r="M8708" s="52">
        <f>COUNTIF($N$6:N8708,TRUE)</f>
        <v>8333</v>
      </c>
      <c r="N8708" s="53" t="b">
        <f>O8708=P8708</f>
        <v>1</v>
      </c>
      <c r="O8708" s="53" t="str">
        <f>IF(R8708&gt;0,"+","-")</f>
        <v>-</v>
      </c>
      <c r="P8708" s="53" t="str">
        <f>IF(S8708&gt;0,"+","-")</f>
        <v>-</v>
      </c>
      <c r="Q8708" s="14"/>
      <c r="R8708" s="15"/>
      <c r="S8708" s="15"/>
      <c r="T8708"/>
      <c r="U8708" s="70"/>
      <c r="V8708" s="71">
        <f t="shared" si="325"/>
        <v>1</v>
      </c>
      <c r="W8708" s="25" t="e">
        <f t="shared" si="324"/>
        <v>#DIV/0!</v>
      </c>
      <c r="X8708" s="64"/>
    </row>
    <row r="8709" spans="11:24" x14ac:dyDescent="0.3">
      <c r="K8709" s="31">
        <f>M8709/(L8709+M8709)</f>
        <v>0.95749080882352944</v>
      </c>
      <c r="L8709" s="52">
        <f>COUNTIF($N$6:N8709,FALSE)</f>
        <v>370</v>
      </c>
      <c r="M8709" s="52">
        <f>COUNTIF($N$6:N8709,TRUE)</f>
        <v>8334</v>
      </c>
      <c r="N8709" s="53" t="b">
        <f>O8709=P8709</f>
        <v>1</v>
      </c>
      <c r="O8709" s="53" t="str">
        <f>IF(R8709&gt;0,"+","-")</f>
        <v>-</v>
      </c>
      <c r="P8709" s="53" t="str">
        <f>IF(S8709&gt;0,"+","-")</f>
        <v>-</v>
      </c>
      <c r="R8709" s="23"/>
      <c r="S8709" s="15"/>
      <c r="T8709"/>
      <c r="U8709" s="70"/>
      <c r="V8709" s="71">
        <f t="shared" si="325"/>
        <v>1</v>
      </c>
      <c r="W8709" s="25" t="e">
        <f t="shared" si="324"/>
        <v>#DIV/0!</v>
      </c>
      <c r="X8709" s="64"/>
    </row>
    <row r="8710" spans="11:24" x14ac:dyDescent="0.3">
      <c r="K8710" s="31">
        <f>M8710/(L8710+M8710)</f>
        <v>0.9574956921309592</v>
      </c>
      <c r="L8710" s="52">
        <f>COUNTIF($N$6:N8710,FALSE)</f>
        <v>370</v>
      </c>
      <c r="M8710" s="52">
        <f>COUNTIF($N$6:N8710,TRUE)</f>
        <v>8335</v>
      </c>
      <c r="N8710" s="53" t="b">
        <f>O8710=P8710</f>
        <v>1</v>
      </c>
      <c r="O8710" s="53" t="str">
        <f>IF(R8710&gt;0,"+","-")</f>
        <v>-</v>
      </c>
      <c r="P8710" s="53" t="str">
        <f>IF(S8710&gt;0,"+","-")</f>
        <v>-</v>
      </c>
      <c r="R8710" s="23"/>
      <c r="S8710" s="15"/>
      <c r="T8710"/>
      <c r="U8710" s="70"/>
      <c r="V8710" s="71">
        <f t="shared" si="325"/>
        <v>1</v>
      </c>
      <c r="W8710" s="25" t="e">
        <f t="shared" si="324"/>
        <v>#DIV/0!</v>
      </c>
      <c r="X8710" s="64"/>
    </row>
    <row r="8711" spans="11:24" x14ac:dyDescent="0.3">
      <c r="K8711" s="31">
        <f>M8711/(L8711+M8711)</f>
        <v>0.95750057431656332</v>
      </c>
      <c r="L8711" s="52">
        <f>COUNTIF($N$6:N8711,FALSE)</f>
        <v>370</v>
      </c>
      <c r="M8711" s="52">
        <f>COUNTIF($N$6:N8711,TRUE)</f>
        <v>8336</v>
      </c>
      <c r="N8711" s="53" t="b">
        <f>O8711=P8711</f>
        <v>1</v>
      </c>
      <c r="O8711" s="53" t="str">
        <f>IF(R8711&gt;0,"+","-")</f>
        <v>-</v>
      </c>
      <c r="P8711" s="53" t="str">
        <f>IF(S8711&gt;0,"+","-")</f>
        <v>-</v>
      </c>
      <c r="Q8711" s="14"/>
      <c r="R8711" s="15"/>
      <c r="S8711" s="15"/>
      <c r="T8711"/>
      <c r="U8711" s="70"/>
      <c r="V8711" s="71">
        <f t="shared" si="325"/>
        <v>1</v>
      </c>
      <c r="W8711" s="25" t="e">
        <f t="shared" si="324"/>
        <v>#DIV/0!</v>
      </c>
      <c r="X8711" s="64"/>
    </row>
    <row r="8712" spans="11:24" x14ac:dyDescent="0.3">
      <c r="K8712" s="31">
        <f>M8712/(L8712+M8712)</f>
        <v>0.95750545538072818</v>
      </c>
      <c r="L8712" s="52">
        <f>COUNTIF($N$6:N8712,FALSE)</f>
        <v>370</v>
      </c>
      <c r="M8712" s="52">
        <f>COUNTIF($N$6:N8712,TRUE)</f>
        <v>8337</v>
      </c>
      <c r="N8712" s="53" t="b">
        <f>O8712=P8712</f>
        <v>1</v>
      </c>
      <c r="O8712" s="53" t="str">
        <f>IF(R8712&gt;0,"+","-")</f>
        <v>-</v>
      </c>
      <c r="P8712" s="53" t="str">
        <f>IF(S8712&gt;0,"+","-")</f>
        <v>-</v>
      </c>
      <c r="Q8712" s="14"/>
      <c r="R8712" s="15"/>
      <c r="S8712" s="15"/>
      <c r="T8712"/>
      <c r="U8712" s="70"/>
      <c r="V8712" s="71">
        <f t="shared" si="325"/>
        <v>1</v>
      </c>
      <c r="W8712" s="25" t="e">
        <f t="shared" si="324"/>
        <v>#DIV/0!</v>
      </c>
      <c r="X8712" s="64"/>
    </row>
    <row r="8713" spans="11:24" x14ac:dyDescent="0.3">
      <c r="K8713" s="31">
        <f>M8713/(L8713+M8713)</f>
        <v>0.95751033532384011</v>
      </c>
      <c r="L8713" s="52">
        <f>COUNTIF($N$6:N8713,FALSE)</f>
        <v>370</v>
      </c>
      <c r="M8713" s="52">
        <f>COUNTIF($N$6:N8713,TRUE)</f>
        <v>8338</v>
      </c>
      <c r="N8713" s="53" t="b">
        <f>O8713=P8713</f>
        <v>1</v>
      </c>
      <c r="O8713" s="53" t="str">
        <f>IF(R8713&gt;0,"+","-")</f>
        <v>-</v>
      </c>
      <c r="P8713" s="53" t="str">
        <f>IF(S8713&gt;0,"+","-")</f>
        <v>-</v>
      </c>
      <c r="Q8713" s="14"/>
      <c r="R8713" s="15"/>
      <c r="S8713" s="15"/>
      <c r="T8713"/>
      <c r="U8713" s="70"/>
      <c r="V8713" s="71">
        <f t="shared" si="325"/>
        <v>1</v>
      </c>
      <c r="W8713" s="25" t="e">
        <f t="shared" si="324"/>
        <v>#DIV/0!</v>
      </c>
      <c r="X8713" s="64"/>
    </row>
    <row r="8714" spans="11:24" x14ac:dyDescent="0.3">
      <c r="K8714" s="31">
        <f>M8714/(L8714+M8714)</f>
        <v>0.95751521414628549</v>
      </c>
      <c r="L8714" s="52">
        <f>COUNTIF($N$6:N8714,FALSE)</f>
        <v>370</v>
      </c>
      <c r="M8714" s="52">
        <f>COUNTIF($N$6:N8714,TRUE)</f>
        <v>8339</v>
      </c>
      <c r="N8714" s="53" t="b">
        <f>O8714=P8714</f>
        <v>1</v>
      </c>
      <c r="O8714" s="53" t="str">
        <f>IF(R8714&gt;0,"+","-")</f>
        <v>-</v>
      </c>
      <c r="P8714" s="53" t="str">
        <f>IF(S8714&gt;0,"+","-")</f>
        <v>-</v>
      </c>
      <c r="R8714" s="23"/>
      <c r="S8714" s="15"/>
      <c r="T8714"/>
      <c r="U8714" s="70"/>
      <c r="V8714" s="71">
        <f t="shared" si="325"/>
        <v>1</v>
      </c>
      <c r="W8714" s="25" t="e">
        <f t="shared" si="324"/>
        <v>#DIV/0!</v>
      </c>
      <c r="X8714" s="64"/>
    </row>
    <row r="8715" spans="11:24" x14ac:dyDescent="0.3">
      <c r="K8715" s="31">
        <f>M8715/(L8715+M8715)</f>
        <v>0.95752009184845011</v>
      </c>
      <c r="L8715" s="52">
        <f>COUNTIF($N$6:N8715,FALSE)</f>
        <v>370</v>
      </c>
      <c r="M8715" s="52">
        <f>COUNTIF($N$6:N8715,TRUE)</f>
        <v>8340</v>
      </c>
      <c r="N8715" s="53" t="b">
        <f>O8715=P8715</f>
        <v>1</v>
      </c>
      <c r="O8715" s="53" t="str">
        <f>IF(R8715&gt;0,"+","-")</f>
        <v>-</v>
      </c>
      <c r="P8715" s="53" t="str">
        <f>IF(S8715&gt;0,"+","-")</f>
        <v>-</v>
      </c>
      <c r="R8715" s="23"/>
      <c r="S8715" s="15"/>
      <c r="T8715"/>
      <c r="U8715" s="70"/>
      <c r="V8715" s="71">
        <f t="shared" si="325"/>
        <v>1</v>
      </c>
      <c r="W8715" s="25" t="e">
        <f t="shared" si="324"/>
        <v>#DIV/0!</v>
      </c>
      <c r="X8715" s="64"/>
    </row>
    <row r="8716" spans="11:24" x14ac:dyDescent="0.3">
      <c r="K8716" s="31">
        <f>M8716/(L8716+M8716)</f>
        <v>0.95752496843071977</v>
      </c>
      <c r="L8716" s="52">
        <f>COUNTIF($N$6:N8716,FALSE)</f>
        <v>370</v>
      </c>
      <c r="M8716" s="52">
        <f>COUNTIF($N$6:N8716,TRUE)</f>
        <v>8341</v>
      </c>
      <c r="N8716" s="53" t="b">
        <f>O8716=P8716</f>
        <v>1</v>
      </c>
      <c r="O8716" s="53" t="str">
        <f>IF(R8716&gt;0,"+","-")</f>
        <v>-</v>
      </c>
      <c r="P8716" s="53" t="str">
        <f>IF(S8716&gt;0,"+","-")</f>
        <v>-</v>
      </c>
      <c r="R8716" s="23"/>
      <c r="S8716" s="15"/>
      <c r="T8716"/>
      <c r="U8716" s="70"/>
      <c r="V8716" s="71">
        <f t="shared" si="325"/>
        <v>1</v>
      </c>
      <c r="W8716" s="25" t="e">
        <f t="shared" si="324"/>
        <v>#DIV/0!</v>
      </c>
      <c r="X8716" s="64"/>
    </row>
    <row r="8717" spans="11:24" x14ac:dyDescent="0.3">
      <c r="K8717" s="31">
        <f>M8717/(L8717+M8717)</f>
        <v>0.95752984389348028</v>
      </c>
      <c r="L8717" s="52">
        <f>COUNTIF($N$6:N8717,FALSE)</f>
        <v>370</v>
      </c>
      <c r="M8717" s="52">
        <f>COUNTIF($N$6:N8717,TRUE)</f>
        <v>8342</v>
      </c>
      <c r="N8717" s="53" t="b">
        <f>O8717=P8717</f>
        <v>1</v>
      </c>
      <c r="O8717" s="53" t="str">
        <f>IF(R8717&gt;0,"+","-")</f>
        <v>-</v>
      </c>
      <c r="P8717" s="53" t="str">
        <f>IF(S8717&gt;0,"+","-")</f>
        <v>-</v>
      </c>
      <c r="R8717" s="23"/>
      <c r="S8717" s="15"/>
      <c r="T8717"/>
      <c r="U8717" s="70"/>
      <c r="V8717" s="71">
        <f t="shared" si="325"/>
        <v>1</v>
      </c>
      <c r="W8717" s="25" t="e">
        <f t="shared" si="324"/>
        <v>#DIV/0!</v>
      </c>
      <c r="X8717" s="64"/>
    </row>
    <row r="8718" spans="11:24" x14ac:dyDescent="0.3">
      <c r="K8718" s="31">
        <f>M8718/(L8718+M8718)</f>
        <v>0.957534718237117</v>
      </c>
      <c r="L8718" s="52">
        <f>COUNTIF($N$6:N8718,FALSE)</f>
        <v>370</v>
      </c>
      <c r="M8718" s="52">
        <f>COUNTIF($N$6:N8718,TRUE)</f>
        <v>8343</v>
      </c>
      <c r="N8718" s="53" t="b">
        <f>O8718=P8718</f>
        <v>1</v>
      </c>
      <c r="O8718" s="53" t="str">
        <f>IF(R8718&gt;0,"+","-")</f>
        <v>-</v>
      </c>
      <c r="P8718" s="53" t="str">
        <f>IF(S8718&gt;0,"+","-")</f>
        <v>-</v>
      </c>
      <c r="R8718" s="23"/>
      <c r="S8718" s="15"/>
      <c r="T8718"/>
      <c r="U8718" s="70"/>
      <c r="V8718" s="71">
        <f t="shared" si="325"/>
        <v>1</v>
      </c>
      <c r="W8718" s="25" t="e">
        <f t="shared" si="324"/>
        <v>#DIV/0!</v>
      </c>
      <c r="X8718" s="64"/>
    </row>
    <row r="8719" spans="11:24" x14ac:dyDescent="0.3">
      <c r="K8719" s="31">
        <f>M8719/(L8719+M8719)</f>
        <v>0.95753959146201517</v>
      </c>
      <c r="L8719" s="52">
        <f>COUNTIF($N$6:N8719,FALSE)</f>
        <v>370</v>
      </c>
      <c r="M8719" s="52">
        <f>COUNTIF($N$6:N8719,TRUE)</f>
        <v>8344</v>
      </c>
      <c r="N8719" s="53" t="b">
        <f>O8719=P8719</f>
        <v>1</v>
      </c>
      <c r="O8719" s="53" t="str">
        <f>IF(R8719&gt;0,"+","-")</f>
        <v>-</v>
      </c>
      <c r="P8719" s="53" t="str">
        <f>IF(S8719&gt;0,"+","-")</f>
        <v>-</v>
      </c>
      <c r="R8719" s="23"/>
      <c r="S8719" s="15"/>
      <c r="T8719"/>
      <c r="U8719" s="70"/>
      <c r="V8719" s="71">
        <f t="shared" si="325"/>
        <v>1</v>
      </c>
      <c r="W8719" s="25" t="e">
        <f t="shared" si="324"/>
        <v>#DIV/0!</v>
      </c>
      <c r="X8719" s="64"/>
    </row>
    <row r="8720" spans="11:24" x14ac:dyDescent="0.3">
      <c r="K8720" s="31">
        <f>M8720/(L8720+M8720)</f>
        <v>0.95754446356855993</v>
      </c>
      <c r="L8720" s="52">
        <f>COUNTIF($N$6:N8720,FALSE)</f>
        <v>370</v>
      </c>
      <c r="M8720" s="52">
        <f>COUNTIF($N$6:N8720,TRUE)</f>
        <v>8345</v>
      </c>
      <c r="N8720" s="53" t="b">
        <f>O8720=P8720</f>
        <v>1</v>
      </c>
      <c r="O8720" s="53" t="str">
        <f>IF(R8720&gt;0,"+","-")</f>
        <v>-</v>
      </c>
      <c r="P8720" s="53" t="str">
        <f>IF(S8720&gt;0,"+","-")</f>
        <v>-</v>
      </c>
      <c r="Q8720" s="14"/>
      <c r="R8720" s="15"/>
      <c r="S8720" s="15"/>
      <c r="T8720"/>
      <c r="U8720" s="70"/>
      <c r="V8720" s="71">
        <f t="shared" si="325"/>
        <v>1</v>
      </c>
      <c r="W8720" s="25" t="e">
        <f t="shared" si="324"/>
        <v>#DIV/0!</v>
      </c>
      <c r="X8720" s="64"/>
    </row>
    <row r="8721" spans="11:24" x14ac:dyDescent="0.3">
      <c r="K8721" s="31">
        <f>M8721/(L8721+M8721)</f>
        <v>0.95754933455713631</v>
      </c>
      <c r="L8721" s="52">
        <f>COUNTIF($N$6:N8721,FALSE)</f>
        <v>370</v>
      </c>
      <c r="M8721" s="52">
        <f>COUNTIF($N$6:N8721,TRUE)</f>
        <v>8346</v>
      </c>
      <c r="N8721" s="53" t="b">
        <f>O8721=P8721</f>
        <v>1</v>
      </c>
      <c r="O8721" s="53" t="str">
        <f>IF(R8721&gt;0,"+","-")</f>
        <v>-</v>
      </c>
      <c r="P8721" s="53" t="str">
        <f>IF(S8721&gt;0,"+","-")</f>
        <v>-</v>
      </c>
      <c r="R8721" s="23"/>
      <c r="S8721" s="15"/>
      <c r="T8721"/>
      <c r="U8721" s="70"/>
      <c r="V8721" s="71">
        <f t="shared" si="325"/>
        <v>1</v>
      </c>
      <c r="W8721" s="25" t="e">
        <f t="shared" si="324"/>
        <v>#DIV/0!</v>
      </c>
      <c r="X8721" s="64"/>
    </row>
    <row r="8722" spans="11:24" x14ac:dyDescent="0.3">
      <c r="K8722" s="31">
        <f>M8722/(L8722+M8722)</f>
        <v>0.957554204428129</v>
      </c>
      <c r="L8722" s="52">
        <f>COUNTIF($N$6:N8722,FALSE)</f>
        <v>370</v>
      </c>
      <c r="M8722" s="52">
        <f>COUNTIF($N$6:N8722,TRUE)</f>
        <v>8347</v>
      </c>
      <c r="N8722" s="53" t="b">
        <f>O8722=P8722</f>
        <v>1</v>
      </c>
      <c r="O8722" s="53" t="str">
        <f>IF(R8722&gt;0,"+","-")</f>
        <v>-</v>
      </c>
      <c r="P8722" s="53" t="str">
        <f>IF(S8722&gt;0,"+","-")</f>
        <v>-</v>
      </c>
      <c r="R8722" s="23"/>
      <c r="S8722" s="15"/>
      <c r="T8722"/>
      <c r="U8722" s="70"/>
      <c r="V8722" s="71">
        <f t="shared" si="325"/>
        <v>1</v>
      </c>
      <c r="W8722" s="25" t="e">
        <f t="shared" si="324"/>
        <v>#DIV/0!</v>
      </c>
      <c r="X8722" s="64"/>
    </row>
    <row r="8723" spans="11:24" x14ac:dyDescent="0.3">
      <c r="K8723" s="31">
        <f>M8723/(L8723+M8723)</f>
        <v>0.95755907318192246</v>
      </c>
      <c r="L8723" s="52">
        <f>COUNTIF($N$6:N8723,FALSE)</f>
        <v>370</v>
      </c>
      <c r="M8723" s="52">
        <f>COUNTIF($N$6:N8723,TRUE)</f>
        <v>8348</v>
      </c>
      <c r="N8723" s="53" t="b">
        <f>O8723=P8723</f>
        <v>1</v>
      </c>
      <c r="O8723" s="53" t="str">
        <f>IF(R8723&gt;0,"+","-")</f>
        <v>-</v>
      </c>
      <c r="P8723" s="53" t="str">
        <f>IF(S8723&gt;0,"+","-")</f>
        <v>-</v>
      </c>
      <c r="R8723" s="23"/>
      <c r="S8723" s="15"/>
      <c r="T8723"/>
      <c r="U8723" s="70"/>
      <c r="V8723" s="71">
        <f t="shared" si="325"/>
        <v>1</v>
      </c>
      <c r="W8723" s="25" t="e">
        <f t="shared" si="324"/>
        <v>#DIV/0!</v>
      </c>
      <c r="X8723" s="64"/>
    </row>
    <row r="8724" spans="11:24" x14ac:dyDescent="0.3">
      <c r="K8724" s="31">
        <f>M8724/(L8724+M8724)</f>
        <v>0.95756394081890128</v>
      </c>
      <c r="L8724" s="52">
        <f>COUNTIF($N$6:N8724,FALSE)</f>
        <v>370</v>
      </c>
      <c r="M8724" s="52">
        <f>COUNTIF($N$6:N8724,TRUE)</f>
        <v>8349</v>
      </c>
      <c r="N8724" s="53" t="b">
        <f>O8724=P8724</f>
        <v>1</v>
      </c>
      <c r="O8724" s="53" t="str">
        <f>IF(R8724&gt;0,"+","-")</f>
        <v>-</v>
      </c>
      <c r="P8724" s="53" t="str">
        <f>IF(S8724&gt;0,"+","-")</f>
        <v>-</v>
      </c>
      <c r="R8724" s="23"/>
      <c r="S8724" s="15"/>
      <c r="T8724"/>
      <c r="U8724" s="70"/>
      <c r="V8724" s="71">
        <f t="shared" si="325"/>
        <v>1</v>
      </c>
      <c r="W8724" s="25" t="e">
        <f t="shared" si="324"/>
        <v>#DIV/0!</v>
      </c>
      <c r="X8724" s="64"/>
    </row>
    <row r="8725" spans="11:24" x14ac:dyDescent="0.3">
      <c r="K8725" s="31">
        <f>M8725/(L8725+M8725)</f>
        <v>0.95756880733944949</v>
      </c>
      <c r="L8725" s="52">
        <f>COUNTIF($N$6:N8725,FALSE)</f>
        <v>370</v>
      </c>
      <c r="M8725" s="52">
        <f>COUNTIF($N$6:N8725,TRUE)</f>
        <v>8350</v>
      </c>
      <c r="N8725" s="53" t="b">
        <f>O8725=P8725</f>
        <v>1</v>
      </c>
      <c r="O8725" s="53" t="str">
        <f>IF(R8725&gt;0,"+","-")</f>
        <v>-</v>
      </c>
      <c r="P8725" s="53" t="str">
        <f>IF(S8725&gt;0,"+","-")</f>
        <v>-</v>
      </c>
      <c r="R8725" s="23"/>
      <c r="S8725" s="15"/>
      <c r="T8725"/>
      <c r="U8725" s="70"/>
      <c r="V8725" s="71">
        <f t="shared" si="325"/>
        <v>1</v>
      </c>
      <c r="W8725" s="25" t="e">
        <f t="shared" si="324"/>
        <v>#DIV/0!</v>
      </c>
      <c r="X8725" s="64"/>
    </row>
    <row r="8726" spans="11:24" x14ac:dyDescent="0.3">
      <c r="K8726" s="31">
        <f>M8726/(L8726+M8726)</f>
        <v>0.95757367274395133</v>
      </c>
      <c r="L8726" s="52">
        <f>COUNTIF($N$6:N8726,FALSE)</f>
        <v>370</v>
      </c>
      <c r="M8726" s="52">
        <f>COUNTIF($N$6:N8726,TRUE)</f>
        <v>8351</v>
      </c>
      <c r="N8726" s="53" t="b">
        <f>O8726=P8726</f>
        <v>1</v>
      </c>
      <c r="O8726" s="53" t="str">
        <f>IF(R8726&gt;0,"+","-")</f>
        <v>-</v>
      </c>
      <c r="P8726" s="53" t="str">
        <f>IF(S8726&gt;0,"+","-")</f>
        <v>-</v>
      </c>
      <c r="R8726" s="23"/>
      <c r="S8726" s="15"/>
      <c r="T8726"/>
      <c r="U8726" s="70"/>
      <c r="V8726" s="71">
        <f t="shared" si="325"/>
        <v>1</v>
      </c>
      <c r="W8726" s="25" t="e">
        <f t="shared" si="324"/>
        <v>#DIV/0!</v>
      </c>
      <c r="X8726" s="64"/>
    </row>
    <row r="8727" spans="11:24" x14ac:dyDescent="0.3">
      <c r="K8727" s="31">
        <f>M8727/(L8727+M8727)</f>
        <v>0.95757853703279061</v>
      </c>
      <c r="L8727" s="52">
        <f>COUNTIF($N$6:N8727,FALSE)</f>
        <v>370</v>
      </c>
      <c r="M8727" s="52">
        <f>COUNTIF($N$6:N8727,TRUE)</f>
        <v>8352</v>
      </c>
      <c r="N8727" s="53" t="b">
        <f>O8727=P8727</f>
        <v>1</v>
      </c>
      <c r="O8727" s="53" t="str">
        <f>IF(R8727&gt;0,"+","-")</f>
        <v>-</v>
      </c>
      <c r="P8727" s="53" t="str">
        <f>IF(S8727&gt;0,"+","-")</f>
        <v>-</v>
      </c>
      <c r="R8727" s="23"/>
      <c r="S8727" s="15"/>
      <c r="T8727"/>
      <c r="U8727" s="70"/>
      <c r="V8727" s="71">
        <f t="shared" si="325"/>
        <v>1</v>
      </c>
      <c r="W8727" s="25" t="e">
        <f t="shared" si="324"/>
        <v>#DIV/0!</v>
      </c>
      <c r="X8727" s="64"/>
    </row>
    <row r="8728" spans="11:24" x14ac:dyDescent="0.3">
      <c r="K8728" s="31">
        <f>M8728/(L8728+M8728)</f>
        <v>0.95758340020635102</v>
      </c>
      <c r="L8728" s="52">
        <f>COUNTIF($N$6:N8728,FALSE)</f>
        <v>370</v>
      </c>
      <c r="M8728" s="52">
        <f>COUNTIF($N$6:N8728,TRUE)</f>
        <v>8353</v>
      </c>
      <c r="N8728" s="53" t="b">
        <f>O8728=P8728</f>
        <v>1</v>
      </c>
      <c r="O8728" s="53" t="str">
        <f>IF(R8728&gt;0,"+","-")</f>
        <v>-</v>
      </c>
      <c r="P8728" s="53" t="str">
        <f>IF(S8728&gt;0,"+","-")</f>
        <v>-</v>
      </c>
      <c r="R8728" s="23"/>
      <c r="S8728" s="15"/>
      <c r="T8728"/>
      <c r="U8728" s="70"/>
      <c r="V8728" s="71">
        <f t="shared" si="325"/>
        <v>1</v>
      </c>
      <c r="W8728" s="25" t="e">
        <f t="shared" si="324"/>
        <v>#DIV/0!</v>
      </c>
      <c r="X8728" s="64"/>
    </row>
    <row r="8729" spans="11:24" x14ac:dyDescent="0.3">
      <c r="K8729" s="31">
        <f>M8729/(L8729+M8729)</f>
        <v>0.95758826226501603</v>
      </c>
      <c r="L8729" s="52">
        <f>COUNTIF($N$6:N8729,FALSE)</f>
        <v>370</v>
      </c>
      <c r="M8729" s="52">
        <f>COUNTIF($N$6:N8729,TRUE)</f>
        <v>8354</v>
      </c>
      <c r="N8729" s="53" t="b">
        <f>O8729=P8729</f>
        <v>1</v>
      </c>
      <c r="O8729" s="53" t="str">
        <f>IF(R8729&gt;0,"+","-")</f>
        <v>-</v>
      </c>
      <c r="P8729" s="53" t="str">
        <f>IF(S8729&gt;0,"+","-")</f>
        <v>-</v>
      </c>
      <c r="R8729" s="23"/>
      <c r="S8729" s="15"/>
      <c r="T8729"/>
      <c r="U8729" s="70"/>
      <c r="V8729" s="71">
        <f t="shared" si="325"/>
        <v>1</v>
      </c>
      <c r="W8729" s="25" t="e">
        <f t="shared" si="324"/>
        <v>#DIV/0!</v>
      </c>
      <c r="X8729" s="64"/>
    </row>
    <row r="8730" spans="11:24" x14ac:dyDescent="0.3">
      <c r="K8730" s="31">
        <f>M8730/(L8730+M8730)</f>
        <v>0.95759312320916901</v>
      </c>
      <c r="L8730" s="52">
        <f>COUNTIF($N$6:N8730,FALSE)</f>
        <v>370</v>
      </c>
      <c r="M8730" s="52">
        <f>COUNTIF($N$6:N8730,TRUE)</f>
        <v>8355</v>
      </c>
      <c r="N8730" s="53" t="b">
        <f>O8730=P8730</f>
        <v>1</v>
      </c>
      <c r="O8730" s="53" t="str">
        <f>IF(R8730&gt;0,"+","-")</f>
        <v>-</v>
      </c>
      <c r="P8730" s="53" t="str">
        <f>IF(S8730&gt;0,"+","-")</f>
        <v>-</v>
      </c>
      <c r="R8730" s="23"/>
      <c r="S8730" s="15"/>
      <c r="T8730"/>
      <c r="U8730" s="70"/>
      <c r="V8730" s="71">
        <f t="shared" si="325"/>
        <v>1</v>
      </c>
      <c r="W8730" s="25" t="e">
        <f t="shared" si="324"/>
        <v>#DIV/0!</v>
      </c>
      <c r="X8730" s="64"/>
    </row>
    <row r="8731" spans="11:24" x14ac:dyDescent="0.3">
      <c r="K8731" s="31">
        <f>M8731/(L8731+M8731)</f>
        <v>0.95759798303919319</v>
      </c>
      <c r="L8731" s="52">
        <f>COUNTIF($N$6:N8731,FALSE)</f>
        <v>370</v>
      </c>
      <c r="M8731" s="52">
        <f>COUNTIF($N$6:N8731,TRUE)</f>
        <v>8356</v>
      </c>
      <c r="N8731" s="53" t="b">
        <f>O8731=P8731</f>
        <v>1</v>
      </c>
      <c r="O8731" s="53" t="str">
        <f>IF(R8731&gt;0,"+","-")</f>
        <v>-</v>
      </c>
      <c r="P8731" s="53" t="str">
        <f>IF(S8731&gt;0,"+","-")</f>
        <v>-</v>
      </c>
      <c r="R8731" s="23"/>
      <c r="S8731" s="15"/>
      <c r="T8731"/>
      <c r="U8731" s="70"/>
      <c r="V8731" s="71">
        <f t="shared" si="325"/>
        <v>1</v>
      </c>
      <c r="W8731" s="25" t="e">
        <f t="shared" si="324"/>
        <v>#DIV/0!</v>
      </c>
      <c r="X8731" s="64"/>
    </row>
    <row r="8732" spans="11:24" x14ac:dyDescent="0.3">
      <c r="K8732" s="31">
        <f>M8732/(L8732+M8732)</f>
        <v>0.9576028417554715</v>
      </c>
      <c r="L8732" s="52">
        <f>COUNTIF($N$6:N8732,FALSE)</f>
        <v>370</v>
      </c>
      <c r="M8732" s="52">
        <f>COUNTIF($N$6:N8732,TRUE)</f>
        <v>8357</v>
      </c>
      <c r="N8732" s="53" t="b">
        <f>O8732=P8732</f>
        <v>1</v>
      </c>
      <c r="O8732" s="53" t="str">
        <f>IF(R8732&gt;0,"+","-")</f>
        <v>-</v>
      </c>
      <c r="P8732" s="53" t="str">
        <f>IF(S8732&gt;0,"+","-")</f>
        <v>-</v>
      </c>
      <c r="R8732" s="23"/>
      <c r="S8732" s="15"/>
      <c r="T8732"/>
      <c r="U8732" s="70"/>
      <c r="V8732" s="71">
        <f t="shared" si="325"/>
        <v>1</v>
      </c>
      <c r="W8732" s="25" t="e">
        <f t="shared" si="324"/>
        <v>#DIV/0!</v>
      </c>
      <c r="X8732" s="64"/>
    </row>
    <row r="8733" spans="11:24" x14ac:dyDescent="0.3">
      <c r="K8733" s="31">
        <f>M8733/(L8733+M8733)</f>
        <v>0.95760769935838685</v>
      </c>
      <c r="L8733" s="52">
        <f>COUNTIF($N$6:N8733,FALSE)</f>
        <v>370</v>
      </c>
      <c r="M8733" s="52">
        <f>COUNTIF($N$6:N8733,TRUE)</f>
        <v>8358</v>
      </c>
      <c r="N8733" s="53" t="b">
        <f>O8733=P8733</f>
        <v>1</v>
      </c>
      <c r="O8733" s="53" t="str">
        <f>IF(R8733&gt;0,"+","-")</f>
        <v>-</v>
      </c>
      <c r="P8733" s="53" t="str">
        <f>IF(S8733&gt;0,"+","-")</f>
        <v>-</v>
      </c>
      <c r="R8733" s="23"/>
      <c r="S8733" s="15"/>
      <c r="T8733"/>
      <c r="U8733" s="70"/>
      <c r="V8733" s="71">
        <f t="shared" si="325"/>
        <v>1</v>
      </c>
      <c r="W8733" s="25" t="e">
        <f t="shared" si="324"/>
        <v>#DIV/0!</v>
      </c>
      <c r="X8733" s="64"/>
    </row>
    <row r="8734" spans="11:24" x14ac:dyDescent="0.3">
      <c r="K8734" s="31">
        <f>M8734/(L8734+M8734)</f>
        <v>0.95761255584832172</v>
      </c>
      <c r="L8734" s="52">
        <f>COUNTIF($N$6:N8734,FALSE)</f>
        <v>370</v>
      </c>
      <c r="M8734" s="52">
        <f>COUNTIF($N$6:N8734,TRUE)</f>
        <v>8359</v>
      </c>
      <c r="N8734" s="53" t="b">
        <f>O8734=P8734</f>
        <v>1</v>
      </c>
      <c r="O8734" s="53" t="str">
        <f>IF(R8734&gt;0,"+","-")</f>
        <v>-</v>
      </c>
      <c r="P8734" s="53" t="str">
        <f>IF(S8734&gt;0,"+","-")</f>
        <v>-</v>
      </c>
      <c r="Q8734" s="14"/>
      <c r="R8734" s="15"/>
      <c r="S8734" s="15"/>
      <c r="T8734"/>
      <c r="U8734" s="70"/>
      <c r="V8734" s="71">
        <f t="shared" si="325"/>
        <v>1</v>
      </c>
      <c r="W8734" s="25" t="e">
        <f t="shared" si="324"/>
        <v>#DIV/0!</v>
      </c>
      <c r="X8734" s="64"/>
    </row>
    <row r="8735" spans="11:24" x14ac:dyDescent="0.3">
      <c r="K8735" s="31">
        <f>M8735/(L8735+M8735)</f>
        <v>0.95761741122565869</v>
      </c>
      <c r="L8735" s="52">
        <f>COUNTIF($N$6:N8735,FALSE)</f>
        <v>370</v>
      </c>
      <c r="M8735" s="52">
        <f>COUNTIF($N$6:N8735,TRUE)</f>
        <v>8360</v>
      </c>
      <c r="N8735" s="53" t="b">
        <f>O8735=P8735</f>
        <v>1</v>
      </c>
      <c r="O8735" s="53" t="str">
        <f>IF(R8735&gt;0,"+","-")</f>
        <v>-</v>
      </c>
      <c r="P8735" s="53" t="str">
        <f>IF(S8735&gt;0,"+","-")</f>
        <v>-</v>
      </c>
      <c r="R8735" s="23"/>
      <c r="S8735" s="15"/>
      <c r="T8735"/>
      <c r="U8735" s="70"/>
      <c r="V8735" s="71">
        <f t="shared" si="325"/>
        <v>1</v>
      </c>
      <c r="W8735" s="25" t="e">
        <f t="shared" si="324"/>
        <v>#DIV/0!</v>
      </c>
      <c r="X8735" s="64"/>
    </row>
    <row r="8736" spans="11:24" x14ac:dyDescent="0.3">
      <c r="K8736" s="31">
        <f>M8736/(L8736+M8736)</f>
        <v>0.95762226549078</v>
      </c>
      <c r="L8736" s="52">
        <f>COUNTIF($N$6:N8736,FALSE)</f>
        <v>370</v>
      </c>
      <c r="M8736" s="52">
        <f>COUNTIF($N$6:N8736,TRUE)</f>
        <v>8361</v>
      </c>
      <c r="N8736" s="53" t="b">
        <f>O8736=P8736</f>
        <v>1</v>
      </c>
      <c r="O8736" s="53" t="str">
        <f>IF(R8736&gt;0,"+","-")</f>
        <v>-</v>
      </c>
      <c r="P8736" s="53" t="str">
        <f>IF(S8736&gt;0,"+","-")</f>
        <v>-</v>
      </c>
      <c r="R8736" s="23"/>
      <c r="S8736" s="15"/>
      <c r="T8736"/>
      <c r="U8736" s="70"/>
      <c r="V8736" s="71">
        <f t="shared" si="325"/>
        <v>1</v>
      </c>
      <c r="W8736" s="25" t="e">
        <f t="shared" si="324"/>
        <v>#DIV/0!</v>
      </c>
      <c r="X8736" s="64"/>
    </row>
    <row r="8737" spans="11:24" x14ac:dyDescent="0.3">
      <c r="K8737" s="31">
        <f>M8737/(L8737+M8737)</f>
        <v>0.9576271186440678</v>
      </c>
      <c r="L8737" s="52">
        <f>COUNTIF($N$6:N8737,FALSE)</f>
        <v>370</v>
      </c>
      <c r="M8737" s="52">
        <f>COUNTIF($N$6:N8737,TRUE)</f>
        <v>8362</v>
      </c>
      <c r="N8737" s="53" t="b">
        <f>O8737=P8737</f>
        <v>1</v>
      </c>
      <c r="O8737" s="53" t="str">
        <f>IF(R8737&gt;0,"+","-")</f>
        <v>-</v>
      </c>
      <c r="P8737" s="53" t="str">
        <f>IF(S8737&gt;0,"+","-")</f>
        <v>-</v>
      </c>
      <c r="Q8737" s="14"/>
      <c r="R8737" s="15"/>
      <c r="S8737" s="15"/>
      <c r="T8737"/>
      <c r="U8737" s="70"/>
      <c r="V8737" s="71">
        <f t="shared" si="325"/>
        <v>1</v>
      </c>
      <c r="W8737" s="25" t="e">
        <f t="shared" si="324"/>
        <v>#DIV/0!</v>
      </c>
      <c r="X8737" s="64"/>
    </row>
    <row r="8738" spans="11:24" x14ac:dyDescent="0.3">
      <c r="K8738" s="31">
        <f>M8738/(L8738+M8738)</f>
        <v>0.957631970685904</v>
      </c>
      <c r="L8738" s="52">
        <f>COUNTIF($N$6:N8738,FALSE)</f>
        <v>370</v>
      </c>
      <c r="M8738" s="52">
        <f>COUNTIF($N$6:N8738,TRUE)</f>
        <v>8363</v>
      </c>
      <c r="N8738" s="53" t="b">
        <f>O8738=P8738</f>
        <v>1</v>
      </c>
      <c r="O8738" s="53" t="str">
        <f>IF(R8738&gt;0,"+","-")</f>
        <v>-</v>
      </c>
      <c r="P8738" s="53" t="str">
        <f>IF(S8738&gt;0,"+","-")</f>
        <v>-</v>
      </c>
      <c r="R8738" s="23"/>
      <c r="S8738" s="15"/>
      <c r="T8738"/>
      <c r="U8738" s="70"/>
      <c r="V8738" s="71">
        <f t="shared" si="325"/>
        <v>1</v>
      </c>
      <c r="W8738" s="25" t="e">
        <f t="shared" si="324"/>
        <v>#DIV/0!</v>
      </c>
      <c r="X8738" s="64"/>
    </row>
    <row r="8739" spans="11:24" x14ac:dyDescent="0.3">
      <c r="K8739" s="31">
        <f>M8739/(L8739+M8739)</f>
        <v>0.95763682161667052</v>
      </c>
      <c r="L8739" s="52">
        <f>COUNTIF($N$6:N8739,FALSE)</f>
        <v>370</v>
      </c>
      <c r="M8739" s="52">
        <f>COUNTIF($N$6:N8739,TRUE)</f>
        <v>8364</v>
      </c>
      <c r="N8739" s="53" t="b">
        <f>O8739=P8739</f>
        <v>1</v>
      </c>
      <c r="O8739" s="53" t="str">
        <f>IF(R8739&gt;0,"+","-")</f>
        <v>-</v>
      </c>
      <c r="P8739" s="53" t="str">
        <f>IF(S8739&gt;0,"+","-")</f>
        <v>-</v>
      </c>
      <c r="R8739" s="23"/>
      <c r="S8739" s="15"/>
      <c r="T8739"/>
      <c r="U8739" s="70"/>
      <c r="V8739" s="71">
        <f t="shared" si="325"/>
        <v>1</v>
      </c>
      <c r="W8739" s="25" t="e">
        <f t="shared" si="324"/>
        <v>#DIV/0!</v>
      </c>
      <c r="X8739" s="64"/>
    </row>
    <row r="8740" spans="11:24" x14ac:dyDescent="0.3">
      <c r="K8740" s="31">
        <f>M8740/(L8740+M8740)</f>
        <v>0.95764167143674872</v>
      </c>
      <c r="L8740" s="52">
        <f>COUNTIF($N$6:N8740,FALSE)</f>
        <v>370</v>
      </c>
      <c r="M8740" s="52">
        <f>COUNTIF($N$6:N8740,TRUE)</f>
        <v>8365</v>
      </c>
      <c r="N8740" s="53" t="b">
        <f>O8740=P8740</f>
        <v>1</v>
      </c>
      <c r="O8740" s="53" t="str">
        <f>IF(R8740&gt;0,"+","-")</f>
        <v>-</v>
      </c>
      <c r="P8740" s="53" t="str">
        <f>IF(S8740&gt;0,"+","-")</f>
        <v>-</v>
      </c>
      <c r="R8740" s="23"/>
      <c r="S8740" s="15"/>
      <c r="T8740"/>
      <c r="U8740" s="70"/>
      <c r="V8740" s="71">
        <f t="shared" si="325"/>
        <v>1</v>
      </c>
      <c r="W8740" s="25" t="e">
        <f t="shared" si="324"/>
        <v>#DIV/0!</v>
      </c>
      <c r="X8740" s="64"/>
    </row>
    <row r="8741" spans="11:24" x14ac:dyDescent="0.3">
      <c r="K8741" s="31">
        <f>M8741/(L8741+M8741)</f>
        <v>0.95764652014652019</v>
      </c>
      <c r="L8741" s="52">
        <f>COUNTIF($N$6:N8741,FALSE)</f>
        <v>370</v>
      </c>
      <c r="M8741" s="52">
        <f>COUNTIF($N$6:N8741,TRUE)</f>
        <v>8366</v>
      </c>
      <c r="N8741" s="53" t="b">
        <f>O8741=P8741</f>
        <v>1</v>
      </c>
      <c r="O8741" s="53" t="str">
        <f>IF(R8741&gt;0,"+","-")</f>
        <v>-</v>
      </c>
      <c r="P8741" s="53" t="str">
        <f>IF(S8741&gt;0,"+","-")</f>
        <v>-</v>
      </c>
      <c r="R8741" s="23"/>
      <c r="S8741" s="15"/>
      <c r="T8741"/>
      <c r="U8741" s="70"/>
      <c r="V8741" s="71">
        <f t="shared" si="325"/>
        <v>1</v>
      </c>
      <c r="W8741" s="25" t="e">
        <f t="shared" si="324"/>
        <v>#DIV/0!</v>
      </c>
      <c r="X8741" s="64"/>
    </row>
    <row r="8742" spans="11:24" x14ac:dyDescent="0.3">
      <c r="K8742" s="31">
        <f>M8742/(L8742+M8742)</f>
        <v>0.95765136774636606</v>
      </c>
      <c r="L8742" s="52">
        <f>COUNTIF($N$6:N8742,FALSE)</f>
        <v>370</v>
      </c>
      <c r="M8742" s="52">
        <f>COUNTIF($N$6:N8742,TRUE)</f>
        <v>8367</v>
      </c>
      <c r="N8742" s="53" t="b">
        <f>O8742=P8742</f>
        <v>1</v>
      </c>
      <c r="O8742" s="53" t="str">
        <f>IF(R8742&gt;0,"+","-")</f>
        <v>-</v>
      </c>
      <c r="P8742" s="53" t="str">
        <f>IF(S8742&gt;0,"+","-")</f>
        <v>-</v>
      </c>
      <c r="Q8742" s="14"/>
      <c r="R8742" s="15"/>
      <c r="S8742" s="15"/>
      <c r="T8742"/>
      <c r="U8742" s="70"/>
      <c r="V8742" s="71">
        <f t="shared" si="325"/>
        <v>1</v>
      </c>
      <c r="W8742" s="25" t="e">
        <f t="shared" si="324"/>
        <v>#DIV/0!</v>
      </c>
      <c r="X8742" s="64"/>
    </row>
    <row r="8743" spans="11:24" x14ac:dyDescent="0.3">
      <c r="K8743" s="31">
        <f>M8743/(L8743+M8743)</f>
        <v>0.95765621423666747</v>
      </c>
      <c r="L8743" s="52">
        <f>COUNTIF($N$6:N8743,FALSE)</f>
        <v>370</v>
      </c>
      <c r="M8743" s="52">
        <f>COUNTIF($N$6:N8743,TRUE)</f>
        <v>8368</v>
      </c>
      <c r="N8743" s="53" t="b">
        <f>O8743=P8743</f>
        <v>1</v>
      </c>
      <c r="O8743" s="53" t="str">
        <f>IF(R8743&gt;0,"+","-")</f>
        <v>-</v>
      </c>
      <c r="P8743" s="53" t="str">
        <f>IF(S8743&gt;0,"+","-")</f>
        <v>-</v>
      </c>
      <c r="R8743" s="23"/>
      <c r="S8743" s="15"/>
      <c r="T8743"/>
      <c r="U8743" s="70"/>
      <c r="V8743" s="71">
        <f t="shared" si="325"/>
        <v>1</v>
      </c>
      <c r="W8743" s="25" t="e">
        <f t="shared" si="324"/>
        <v>#DIV/0!</v>
      </c>
      <c r="X8743" s="64"/>
    </row>
    <row r="8744" spans="11:24" x14ac:dyDescent="0.3">
      <c r="K8744" s="31">
        <f>M8744/(L8744+M8744)</f>
        <v>0.95766105961780523</v>
      </c>
      <c r="L8744" s="52">
        <f>COUNTIF($N$6:N8744,FALSE)</f>
        <v>370</v>
      </c>
      <c r="M8744" s="52">
        <f>COUNTIF($N$6:N8744,TRUE)</f>
        <v>8369</v>
      </c>
      <c r="N8744" s="53" t="b">
        <f>O8744=P8744</f>
        <v>1</v>
      </c>
      <c r="O8744" s="53" t="str">
        <f>IF(R8744&gt;0,"+","-")</f>
        <v>-</v>
      </c>
      <c r="P8744" s="53" t="str">
        <f>IF(S8744&gt;0,"+","-")</f>
        <v>-</v>
      </c>
      <c r="Q8744" s="14"/>
      <c r="R8744" s="15"/>
      <c r="S8744" s="15"/>
      <c r="T8744"/>
      <c r="U8744" s="70"/>
      <c r="V8744" s="71">
        <f t="shared" si="325"/>
        <v>1</v>
      </c>
      <c r="W8744" s="25" t="e">
        <f t="shared" si="324"/>
        <v>#DIV/0!</v>
      </c>
      <c r="X8744" s="64"/>
    </row>
    <row r="8745" spans="11:24" x14ac:dyDescent="0.3">
      <c r="K8745" s="31">
        <f>M8745/(L8745+M8745)</f>
        <v>0.95766590389016015</v>
      </c>
      <c r="L8745" s="52">
        <f>COUNTIF($N$6:N8745,FALSE)</f>
        <v>370</v>
      </c>
      <c r="M8745" s="52">
        <f>COUNTIF($N$6:N8745,TRUE)</f>
        <v>8370</v>
      </c>
      <c r="N8745" s="53" t="b">
        <f>O8745=P8745</f>
        <v>1</v>
      </c>
      <c r="O8745" s="53" t="str">
        <f>IF(R8745&gt;0,"+","-")</f>
        <v>-</v>
      </c>
      <c r="P8745" s="53" t="str">
        <f>IF(S8745&gt;0,"+","-")</f>
        <v>-</v>
      </c>
      <c r="R8745" s="23"/>
      <c r="S8745" s="15"/>
      <c r="T8745"/>
      <c r="U8745" s="70"/>
      <c r="V8745" s="71">
        <f t="shared" si="325"/>
        <v>1</v>
      </c>
      <c r="W8745" s="25" t="e">
        <f t="shared" si="324"/>
        <v>#DIV/0!</v>
      </c>
      <c r="X8745" s="64"/>
    </row>
    <row r="8746" spans="11:24" x14ac:dyDescent="0.3">
      <c r="K8746" s="31">
        <f>M8746/(L8746+M8746)</f>
        <v>0.95767074705411281</v>
      </c>
      <c r="L8746" s="52">
        <f>COUNTIF($N$6:N8746,FALSE)</f>
        <v>370</v>
      </c>
      <c r="M8746" s="52">
        <f>COUNTIF($N$6:N8746,TRUE)</f>
        <v>8371</v>
      </c>
      <c r="N8746" s="53" t="b">
        <f>O8746=P8746</f>
        <v>1</v>
      </c>
      <c r="O8746" s="53" t="str">
        <f>IF(R8746&gt;0,"+","-")</f>
        <v>-</v>
      </c>
      <c r="P8746" s="53" t="str">
        <f>IF(S8746&gt;0,"+","-")</f>
        <v>-</v>
      </c>
      <c r="R8746" s="23"/>
      <c r="S8746" s="15"/>
      <c r="T8746"/>
      <c r="U8746" s="70"/>
      <c r="V8746" s="71">
        <f t="shared" si="325"/>
        <v>1</v>
      </c>
      <c r="W8746" s="25" t="e">
        <f t="shared" ref="W8746:W8809" si="326">AVERAGE(R8647:R8746)</f>
        <v>#DIV/0!</v>
      </c>
      <c r="X8746" s="64"/>
    </row>
    <row r="8747" spans="11:24" x14ac:dyDescent="0.3">
      <c r="K8747" s="31">
        <f>M8747/(L8747+M8747)</f>
        <v>0.95767558911004347</v>
      </c>
      <c r="L8747" s="52">
        <f>COUNTIF($N$6:N8747,FALSE)</f>
        <v>370</v>
      </c>
      <c r="M8747" s="52">
        <f>COUNTIF($N$6:N8747,TRUE)</f>
        <v>8372</v>
      </c>
      <c r="N8747" s="53" t="b">
        <f>O8747=P8747</f>
        <v>1</v>
      </c>
      <c r="O8747" s="53" t="str">
        <f>IF(R8747&gt;0,"+","-")</f>
        <v>-</v>
      </c>
      <c r="P8747" s="53" t="str">
        <f>IF(S8747&gt;0,"+","-")</f>
        <v>-</v>
      </c>
      <c r="R8747" s="23"/>
      <c r="S8747" s="15"/>
      <c r="T8747"/>
      <c r="U8747" s="70"/>
      <c r="V8747" s="71">
        <f t="shared" si="325"/>
        <v>1</v>
      </c>
      <c r="W8747" s="25" t="e">
        <f t="shared" si="326"/>
        <v>#DIV/0!</v>
      </c>
      <c r="X8747" s="64"/>
    </row>
    <row r="8748" spans="11:24" x14ac:dyDescent="0.3">
      <c r="K8748" s="31">
        <f>M8748/(L8748+M8748)</f>
        <v>0.95768043005833237</v>
      </c>
      <c r="L8748" s="52">
        <f>COUNTIF($N$6:N8748,FALSE)</f>
        <v>370</v>
      </c>
      <c r="M8748" s="52">
        <f>COUNTIF($N$6:N8748,TRUE)</f>
        <v>8373</v>
      </c>
      <c r="N8748" s="53" t="b">
        <f>O8748=P8748</f>
        <v>1</v>
      </c>
      <c r="O8748" s="53" t="str">
        <f>IF(R8748&gt;0,"+","-")</f>
        <v>-</v>
      </c>
      <c r="P8748" s="53" t="str">
        <f>IF(S8748&gt;0,"+","-")</f>
        <v>-</v>
      </c>
      <c r="Q8748" s="14"/>
      <c r="R8748" s="15"/>
      <c r="S8748" s="15"/>
      <c r="T8748"/>
      <c r="U8748" s="70"/>
      <c r="V8748" s="71">
        <f t="shared" si="325"/>
        <v>1</v>
      </c>
      <c r="W8748" s="25" t="e">
        <f t="shared" si="326"/>
        <v>#DIV/0!</v>
      </c>
      <c r="X8748" s="64"/>
    </row>
    <row r="8749" spans="11:24" x14ac:dyDescent="0.3">
      <c r="K8749" s="31">
        <f>M8749/(L8749+M8749)</f>
        <v>0.95768526989935954</v>
      </c>
      <c r="L8749" s="52">
        <f>COUNTIF($N$6:N8749,FALSE)</f>
        <v>370</v>
      </c>
      <c r="M8749" s="52">
        <f>COUNTIF($N$6:N8749,TRUE)</f>
        <v>8374</v>
      </c>
      <c r="N8749" s="53" t="b">
        <f>O8749=P8749</f>
        <v>1</v>
      </c>
      <c r="O8749" s="53" t="str">
        <f>IF(R8749&gt;0,"+","-")</f>
        <v>-</v>
      </c>
      <c r="P8749" s="53" t="str">
        <f>IF(S8749&gt;0,"+","-")</f>
        <v>-</v>
      </c>
      <c r="R8749" s="23"/>
      <c r="S8749" s="15"/>
      <c r="T8749"/>
      <c r="U8749" s="70"/>
      <c r="V8749" s="71">
        <f t="shared" si="325"/>
        <v>1</v>
      </c>
      <c r="W8749" s="25" t="e">
        <f t="shared" si="326"/>
        <v>#DIV/0!</v>
      </c>
      <c r="X8749" s="64"/>
    </row>
    <row r="8750" spans="11:24" x14ac:dyDescent="0.3">
      <c r="K8750" s="31">
        <f>M8750/(L8750+M8750)</f>
        <v>0.9576901086335049</v>
      </c>
      <c r="L8750" s="52">
        <f>COUNTIF($N$6:N8750,FALSE)</f>
        <v>370</v>
      </c>
      <c r="M8750" s="52">
        <f>COUNTIF($N$6:N8750,TRUE)</f>
        <v>8375</v>
      </c>
      <c r="N8750" s="53" t="b">
        <f>O8750=P8750</f>
        <v>1</v>
      </c>
      <c r="O8750" s="53" t="str">
        <f>IF(R8750&gt;0,"+","-")</f>
        <v>-</v>
      </c>
      <c r="P8750" s="53" t="str">
        <f>IF(S8750&gt;0,"+","-")</f>
        <v>-</v>
      </c>
      <c r="R8750" s="23"/>
      <c r="S8750" s="15"/>
      <c r="T8750"/>
      <c r="U8750" s="70"/>
      <c r="V8750" s="71">
        <f t="shared" si="325"/>
        <v>1</v>
      </c>
      <c r="W8750" s="25" t="e">
        <f t="shared" si="326"/>
        <v>#DIV/0!</v>
      </c>
      <c r="X8750" s="64"/>
    </row>
    <row r="8751" spans="11:24" x14ac:dyDescent="0.3">
      <c r="K8751" s="31">
        <f>M8751/(L8751+M8751)</f>
        <v>0.95769494626114793</v>
      </c>
      <c r="L8751" s="52">
        <f>COUNTIF($N$6:N8751,FALSE)</f>
        <v>370</v>
      </c>
      <c r="M8751" s="52">
        <f>COUNTIF($N$6:N8751,TRUE)</f>
        <v>8376</v>
      </c>
      <c r="N8751" s="53" t="b">
        <f>O8751=P8751</f>
        <v>1</v>
      </c>
      <c r="O8751" s="53" t="str">
        <f>IF(R8751&gt;0,"+","-")</f>
        <v>-</v>
      </c>
      <c r="P8751" s="53" t="str">
        <f>IF(S8751&gt;0,"+","-")</f>
        <v>-</v>
      </c>
      <c r="Q8751" s="14"/>
      <c r="R8751" s="15"/>
      <c r="S8751" s="15"/>
      <c r="T8751"/>
      <c r="U8751" s="70"/>
      <c r="V8751" s="71">
        <f t="shared" si="325"/>
        <v>1</v>
      </c>
      <c r="W8751" s="25" t="e">
        <f t="shared" si="326"/>
        <v>#DIV/0!</v>
      </c>
      <c r="X8751" s="64"/>
    </row>
    <row r="8752" spans="11:24" x14ac:dyDescent="0.3">
      <c r="K8752" s="31">
        <f>M8752/(L8752+M8752)</f>
        <v>0.95769978278266832</v>
      </c>
      <c r="L8752" s="52">
        <f>COUNTIF($N$6:N8752,FALSE)</f>
        <v>370</v>
      </c>
      <c r="M8752" s="52">
        <f>COUNTIF($N$6:N8752,TRUE)</f>
        <v>8377</v>
      </c>
      <c r="N8752" s="53" t="b">
        <f>O8752=P8752</f>
        <v>1</v>
      </c>
      <c r="O8752" s="53" t="str">
        <f>IF(R8752&gt;0,"+","-")</f>
        <v>-</v>
      </c>
      <c r="P8752" s="53" t="str">
        <f>IF(S8752&gt;0,"+","-")</f>
        <v>-</v>
      </c>
      <c r="R8752" s="23"/>
      <c r="S8752" s="15"/>
      <c r="T8752"/>
      <c r="U8752" s="70"/>
      <c r="V8752" s="71">
        <f t="shared" si="325"/>
        <v>1</v>
      </c>
      <c r="W8752" s="25" t="e">
        <f t="shared" si="326"/>
        <v>#DIV/0!</v>
      </c>
      <c r="X8752" s="64"/>
    </row>
    <row r="8753" spans="11:24" x14ac:dyDescent="0.3">
      <c r="K8753" s="31">
        <f>M8753/(L8753+M8753)</f>
        <v>0.95770461819844532</v>
      </c>
      <c r="L8753" s="52">
        <f>COUNTIF($N$6:N8753,FALSE)</f>
        <v>370</v>
      </c>
      <c r="M8753" s="52">
        <f>COUNTIF($N$6:N8753,TRUE)</f>
        <v>8378</v>
      </c>
      <c r="N8753" s="53" t="b">
        <f>O8753=P8753</f>
        <v>1</v>
      </c>
      <c r="O8753" s="53" t="str">
        <f>IF(R8753&gt;0,"+","-")</f>
        <v>-</v>
      </c>
      <c r="P8753" s="53" t="str">
        <f>IF(S8753&gt;0,"+","-")</f>
        <v>-</v>
      </c>
      <c r="R8753" s="23"/>
      <c r="S8753" s="15"/>
      <c r="T8753"/>
      <c r="U8753" s="70"/>
      <c r="V8753" s="71">
        <f t="shared" si="325"/>
        <v>1</v>
      </c>
      <c r="W8753" s="25" t="e">
        <f t="shared" si="326"/>
        <v>#DIV/0!</v>
      </c>
      <c r="X8753" s="64"/>
    </row>
    <row r="8754" spans="11:24" x14ac:dyDescent="0.3">
      <c r="K8754" s="31">
        <f>M8754/(L8754+M8754)</f>
        <v>0.95770945250885819</v>
      </c>
      <c r="L8754" s="52">
        <f>COUNTIF($N$6:N8754,FALSE)</f>
        <v>370</v>
      </c>
      <c r="M8754" s="52">
        <f>COUNTIF($N$6:N8754,TRUE)</f>
        <v>8379</v>
      </c>
      <c r="N8754" s="53" t="b">
        <f>O8754=P8754</f>
        <v>1</v>
      </c>
      <c r="O8754" s="53" t="str">
        <f>IF(R8754&gt;0,"+","-")</f>
        <v>-</v>
      </c>
      <c r="P8754" s="53" t="str">
        <f>IF(S8754&gt;0,"+","-")</f>
        <v>-</v>
      </c>
      <c r="R8754" s="23"/>
      <c r="S8754" s="15"/>
      <c r="T8754"/>
      <c r="U8754" s="70"/>
      <c r="V8754" s="71">
        <f t="shared" si="325"/>
        <v>1</v>
      </c>
      <c r="W8754" s="25" t="e">
        <f t="shared" si="326"/>
        <v>#DIV/0!</v>
      </c>
      <c r="X8754" s="64"/>
    </row>
    <row r="8755" spans="11:24" x14ac:dyDescent="0.3">
      <c r="K8755" s="31">
        <f>M8755/(L8755+M8755)</f>
        <v>0.95771428571428574</v>
      </c>
      <c r="L8755" s="52">
        <f>COUNTIF($N$6:N8755,FALSE)</f>
        <v>370</v>
      </c>
      <c r="M8755" s="52">
        <f>COUNTIF($N$6:N8755,TRUE)</f>
        <v>8380</v>
      </c>
      <c r="N8755" s="53" t="b">
        <f>O8755=P8755</f>
        <v>1</v>
      </c>
      <c r="O8755" s="53" t="str">
        <f>IF(R8755&gt;0,"+","-")</f>
        <v>-</v>
      </c>
      <c r="P8755" s="53" t="str">
        <f>IF(S8755&gt;0,"+","-")</f>
        <v>-</v>
      </c>
      <c r="R8755" s="23"/>
      <c r="S8755" s="15"/>
      <c r="T8755"/>
      <c r="U8755" s="70"/>
      <c r="V8755" s="71">
        <f t="shared" si="325"/>
        <v>1</v>
      </c>
      <c r="W8755" s="25" t="e">
        <f t="shared" si="326"/>
        <v>#DIV/0!</v>
      </c>
      <c r="X8755" s="64"/>
    </row>
    <row r="8756" spans="11:24" x14ac:dyDescent="0.3">
      <c r="K8756" s="31">
        <f>M8756/(L8756+M8756)</f>
        <v>0.95771911781510688</v>
      </c>
      <c r="L8756" s="52">
        <f>COUNTIF($N$6:N8756,FALSE)</f>
        <v>370</v>
      </c>
      <c r="M8756" s="52">
        <f>COUNTIF($N$6:N8756,TRUE)</f>
        <v>8381</v>
      </c>
      <c r="N8756" s="53" t="b">
        <f>O8756=P8756</f>
        <v>1</v>
      </c>
      <c r="O8756" s="53" t="str">
        <f>IF(R8756&gt;0,"+","-")</f>
        <v>-</v>
      </c>
      <c r="P8756" s="53" t="str">
        <f>IF(S8756&gt;0,"+","-")</f>
        <v>-</v>
      </c>
      <c r="R8756" s="23"/>
      <c r="S8756" s="15"/>
      <c r="T8756"/>
      <c r="U8756" s="70"/>
      <c r="V8756" s="71">
        <f t="shared" si="325"/>
        <v>1</v>
      </c>
      <c r="W8756" s="25" t="e">
        <f t="shared" si="326"/>
        <v>#DIV/0!</v>
      </c>
      <c r="X8756" s="64"/>
    </row>
    <row r="8757" spans="11:24" x14ac:dyDescent="0.3">
      <c r="K8757" s="31">
        <f>M8757/(L8757+M8757)</f>
        <v>0.9577239488117002</v>
      </c>
      <c r="L8757" s="52">
        <f>COUNTIF($N$6:N8757,FALSE)</f>
        <v>370</v>
      </c>
      <c r="M8757" s="52">
        <f>COUNTIF($N$6:N8757,TRUE)</f>
        <v>8382</v>
      </c>
      <c r="N8757" s="53" t="b">
        <f>O8757=P8757</f>
        <v>1</v>
      </c>
      <c r="O8757" s="53" t="str">
        <f>IF(R8757&gt;0,"+","-")</f>
        <v>-</v>
      </c>
      <c r="P8757" s="53" t="str">
        <f>IF(S8757&gt;0,"+","-")</f>
        <v>-</v>
      </c>
      <c r="R8757" s="23"/>
      <c r="S8757" s="15"/>
      <c r="T8757"/>
      <c r="U8757" s="70"/>
      <c r="V8757" s="71">
        <f t="shared" si="325"/>
        <v>1</v>
      </c>
      <c r="W8757" s="25" t="e">
        <f t="shared" si="326"/>
        <v>#DIV/0!</v>
      </c>
      <c r="X8757" s="64"/>
    </row>
    <row r="8758" spans="11:24" x14ac:dyDescent="0.3">
      <c r="K8758" s="31">
        <f>M8758/(L8758+M8758)</f>
        <v>0.95772877870444417</v>
      </c>
      <c r="L8758" s="52">
        <f>COUNTIF($N$6:N8758,FALSE)</f>
        <v>370</v>
      </c>
      <c r="M8758" s="52">
        <f>COUNTIF($N$6:N8758,TRUE)</f>
        <v>8383</v>
      </c>
      <c r="N8758" s="53" t="b">
        <f>O8758=P8758</f>
        <v>1</v>
      </c>
      <c r="O8758" s="53" t="str">
        <f>IF(R8758&gt;0,"+","-")</f>
        <v>-</v>
      </c>
      <c r="P8758" s="53" t="str">
        <f>IF(S8758&gt;0,"+","-")</f>
        <v>-</v>
      </c>
      <c r="R8758" s="23"/>
      <c r="S8758" s="15"/>
      <c r="T8758"/>
      <c r="U8758" s="70"/>
      <c r="V8758" s="71">
        <f t="shared" si="325"/>
        <v>1</v>
      </c>
      <c r="W8758" s="25" t="e">
        <f t="shared" si="326"/>
        <v>#DIV/0!</v>
      </c>
      <c r="X8758" s="64"/>
    </row>
    <row r="8759" spans="11:24" x14ac:dyDescent="0.3">
      <c r="K8759" s="31">
        <f>M8759/(L8759+M8759)</f>
        <v>0.95773360749371717</v>
      </c>
      <c r="L8759" s="52">
        <f>COUNTIF($N$6:N8759,FALSE)</f>
        <v>370</v>
      </c>
      <c r="M8759" s="52">
        <f>COUNTIF($N$6:N8759,TRUE)</f>
        <v>8384</v>
      </c>
      <c r="N8759" s="53" t="b">
        <f>O8759=P8759</f>
        <v>1</v>
      </c>
      <c r="O8759" s="53" t="str">
        <f>IF(R8759&gt;0,"+","-")</f>
        <v>-</v>
      </c>
      <c r="P8759" s="53" t="str">
        <f>IF(S8759&gt;0,"+","-")</f>
        <v>-</v>
      </c>
      <c r="R8759" s="23"/>
      <c r="S8759" s="15"/>
      <c r="T8759"/>
      <c r="U8759" s="70"/>
      <c r="V8759" s="71">
        <f t="shared" si="325"/>
        <v>1</v>
      </c>
      <c r="W8759" s="25" t="e">
        <f t="shared" si="326"/>
        <v>#DIV/0!</v>
      </c>
      <c r="X8759" s="64"/>
    </row>
    <row r="8760" spans="11:24" x14ac:dyDescent="0.3">
      <c r="K8760" s="31">
        <f>M8760/(L8760+M8760)</f>
        <v>0.95773843517989721</v>
      </c>
      <c r="L8760" s="52">
        <f>COUNTIF($N$6:N8760,FALSE)</f>
        <v>370</v>
      </c>
      <c r="M8760" s="52">
        <f>COUNTIF($N$6:N8760,TRUE)</f>
        <v>8385</v>
      </c>
      <c r="N8760" s="53" t="b">
        <f>O8760=P8760</f>
        <v>1</v>
      </c>
      <c r="O8760" s="53" t="str">
        <f>IF(R8760&gt;0,"+","-")</f>
        <v>-</v>
      </c>
      <c r="P8760" s="53" t="str">
        <f>IF(S8760&gt;0,"+","-")</f>
        <v>-</v>
      </c>
      <c r="R8760" s="23"/>
      <c r="S8760" s="15"/>
      <c r="T8760"/>
      <c r="U8760" s="70"/>
      <c r="V8760" s="71">
        <f t="shared" ref="V8760:V8823" si="327">COUNTIF(N8711:N8760,TRUE)/50</f>
        <v>1</v>
      </c>
      <c r="W8760" s="25" t="e">
        <f t="shared" si="326"/>
        <v>#DIV/0!</v>
      </c>
      <c r="X8760" s="64"/>
    </row>
    <row r="8761" spans="11:24" x14ac:dyDescent="0.3">
      <c r="K8761" s="31">
        <f>M8761/(L8761+M8761)</f>
        <v>0.95774326176336222</v>
      </c>
      <c r="L8761" s="52">
        <f>COUNTIF($N$6:N8761,FALSE)</f>
        <v>370</v>
      </c>
      <c r="M8761" s="52">
        <f>COUNTIF($N$6:N8761,TRUE)</f>
        <v>8386</v>
      </c>
      <c r="N8761" s="53" t="b">
        <f>O8761=P8761</f>
        <v>1</v>
      </c>
      <c r="O8761" s="53" t="str">
        <f>IF(R8761&gt;0,"+","-")</f>
        <v>-</v>
      </c>
      <c r="P8761" s="53" t="str">
        <f>IF(S8761&gt;0,"+","-")</f>
        <v>-</v>
      </c>
      <c r="R8761" s="23"/>
      <c r="S8761" s="15"/>
      <c r="T8761"/>
      <c r="U8761" s="70"/>
      <c r="V8761" s="71">
        <f t="shared" si="327"/>
        <v>1</v>
      </c>
      <c r="W8761" s="25" t="e">
        <f t="shared" si="326"/>
        <v>#DIV/0!</v>
      </c>
      <c r="X8761" s="64"/>
    </row>
    <row r="8762" spans="11:24" x14ac:dyDescent="0.3">
      <c r="K8762" s="31">
        <f>M8762/(L8762+M8762)</f>
        <v>0.95774808724449012</v>
      </c>
      <c r="L8762" s="52">
        <f>COUNTIF($N$6:N8762,FALSE)</f>
        <v>370</v>
      </c>
      <c r="M8762" s="52">
        <f>COUNTIF($N$6:N8762,TRUE)</f>
        <v>8387</v>
      </c>
      <c r="N8762" s="53" t="b">
        <f>O8762=P8762</f>
        <v>1</v>
      </c>
      <c r="O8762" s="53" t="str">
        <f>IF(R8762&gt;0,"+","-")</f>
        <v>-</v>
      </c>
      <c r="P8762" s="53" t="str">
        <f>IF(S8762&gt;0,"+","-")</f>
        <v>-</v>
      </c>
      <c r="Q8762" s="14"/>
      <c r="R8762" s="15"/>
      <c r="S8762" s="15"/>
      <c r="T8762"/>
      <c r="U8762" s="70"/>
      <c r="V8762" s="71">
        <f t="shared" si="327"/>
        <v>1</v>
      </c>
      <c r="W8762" s="25" t="e">
        <f t="shared" si="326"/>
        <v>#DIV/0!</v>
      </c>
      <c r="X8762" s="64"/>
    </row>
    <row r="8763" spans="11:24" x14ac:dyDescent="0.3">
      <c r="K8763" s="31">
        <f>M8763/(L8763+M8763)</f>
        <v>0.95775291162365839</v>
      </c>
      <c r="L8763" s="52">
        <f>COUNTIF($N$6:N8763,FALSE)</f>
        <v>370</v>
      </c>
      <c r="M8763" s="52">
        <f>COUNTIF($N$6:N8763,TRUE)</f>
        <v>8388</v>
      </c>
      <c r="N8763" s="53" t="b">
        <f>O8763=P8763</f>
        <v>1</v>
      </c>
      <c r="O8763" s="53" t="str">
        <f>IF(R8763&gt;0,"+","-")</f>
        <v>-</v>
      </c>
      <c r="P8763" s="53" t="str">
        <f>IF(S8763&gt;0,"+","-")</f>
        <v>-</v>
      </c>
      <c r="R8763" s="23"/>
      <c r="S8763" s="15"/>
      <c r="T8763"/>
      <c r="U8763" s="70"/>
      <c r="V8763" s="71">
        <f t="shared" si="327"/>
        <v>1</v>
      </c>
      <c r="W8763" s="25" t="e">
        <f t="shared" si="326"/>
        <v>#DIV/0!</v>
      </c>
      <c r="X8763" s="64"/>
    </row>
    <row r="8764" spans="11:24" x14ac:dyDescent="0.3">
      <c r="K8764" s="31">
        <f>M8764/(L8764+M8764)</f>
        <v>0.95775773490124438</v>
      </c>
      <c r="L8764" s="52">
        <f>COUNTIF($N$6:N8764,FALSE)</f>
        <v>370</v>
      </c>
      <c r="M8764" s="52">
        <f>COUNTIF($N$6:N8764,TRUE)</f>
        <v>8389</v>
      </c>
      <c r="N8764" s="53" t="b">
        <f>O8764=P8764</f>
        <v>1</v>
      </c>
      <c r="O8764" s="53" t="str">
        <f>IF(R8764&gt;0,"+","-")</f>
        <v>-</v>
      </c>
      <c r="P8764" s="53" t="str">
        <f>IF(S8764&gt;0,"+","-")</f>
        <v>-</v>
      </c>
      <c r="R8764" s="23"/>
      <c r="S8764" s="15"/>
      <c r="T8764"/>
      <c r="U8764" s="70"/>
      <c r="V8764" s="71">
        <f t="shared" si="327"/>
        <v>1</v>
      </c>
      <c r="W8764" s="25" t="e">
        <f t="shared" si="326"/>
        <v>#DIV/0!</v>
      </c>
      <c r="X8764" s="64"/>
    </row>
    <row r="8765" spans="11:24" x14ac:dyDescent="0.3">
      <c r="K8765" s="31">
        <f>M8765/(L8765+M8765)</f>
        <v>0.95776255707762559</v>
      </c>
      <c r="L8765" s="52">
        <f>COUNTIF($N$6:N8765,FALSE)</f>
        <v>370</v>
      </c>
      <c r="M8765" s="52">
        <f>COUNTIF($N$6:N8765,TRUE)</f>
        <v>8390</v>
      </c>
      <c r="N8765" s="53" t="b">
        <f>O8765=P8765</f>
        <v>1</v>
      </c>
      <c r="O8765" s="53" t="str">
        <f>IF(R8765&gt;0,"+","-")</f>
        <v>-</v>
      </c>
      <c r="P8765" s="53" t="str">
        <f>IF(S8765&gt;0,"+","-")</f>
        <v>-</v>
      </c>
      <c r="R8765" s="23"/>
      <c r="S8765" s="15"/>
      <c r="T8765"/>
      <c r="U8765" s="70"/>
      <c r="V8765" s="71">
        <f t="shared" si="327"/>
        <v>1</v>
      </c>
      <c r="W8765" s="25" t="e">
        <f t="shared" si="326"/>
        <v>#DIV/0!</v>
      </c>
      <c r="X8765" s="64"/>
    </row>
    <row r="8766" spans="11:24" x14ac:dyDescent="0.3">
      <c r="K8766" s="31">
        <f>M8766/(L8766+M8766)</f>
        <v>0.95776737815317881</v>
      </c>
      <c r="L8766" s="52">
        <f>COUNTIF($N$6:N8766,FALSE)</f>
        <v>370</v>
      </c>
      <c r="M8766" s="52">
        <f>COUNTIF($N$6:N8766,TRUE)</f>
        <v>8391</v>
      </c>
      <c r="N8766" s="53" t="b">
        <f>O8766=P8766</f>
        <v>1</v>
      </c>
      <c r="O8766" s="53" t="str">
        <f>IF(R8766&gt;0,"+","-")</f>
        <v>-</v>
      </c>
      <c r="P8766" s="53" t="str">
        <f>IF(S8766&gt;0,"+","-")</f>
        <v>-</v>
      </c>
      <c r="R8766" s="23"/>
      <c r="S8766" s="15"/>
      <c r="T8766"/>
      <c r="U8766" s="70"/>
      <c r="V8766" s="71">
        <f t="shared" si="327"/>
        <v>1</v>
      </c>
      <c r="W8766" s="25" t="e">
        <f t="shared" si="326"/>
        <v>#DIV/0!</v>
      </c>
      <c r="X8766" s="64"/>
    </row>
    <row r="8767" spans="11:24" x14ac:dyDescent="0.3">
      <c r="K8767" s="31">
        <f>M8767/(L8767+M8767)</f>
        <v>0.95777219812828118</v>
      </c>
      <c r="L8767" s="52">
        <f>COUNTIF($N$6:N8767,FALSE)</f>
        <v>370</v>
      </c>
      <c r="M8767" s="52">
        <f>COUNTIF($N$6:N8767,TRUE)</f>
        <v>8392</v>
      </c>
      <c r="N8767" s="53" t="b">
        <f>O8767=P8767</f>
        <v>1</v>
      </c>
      <c r="O8767" s="53" t="str">
        <f>IF(R8767&gt;0,"+","-")</f>
        <v>-</v>
      </c>
      <c r="P8767" s="53" t="str">
        <f>IF(S8767&gt;0,"+","-")</f>
        <v>-</v>
      </c>
      <c r="R8767" s="23"/>
      <c r="S8767" s="15"/>
      <c r="T8767"/>
      <c r="U8767" s="70"/>
      <c r="V8767" s="71">
        <f t="shared" si="327"/>
        <v>1</v>
      </c>
      <c r="W8767" s="25" t="e">
        <f t="shared" si="326"/>
        <v>#DIV/0!</v>
      </c>
      <c r="X8767" s="64"/>
    </row>
    <row r="8768" spans="11:24" x14ac:dyDescent="0.3">
      <c r="K8768" s="31">
        <f>M8768/(L8768+M8768)</f>
        <v>0.95777701700330942</v>
      </c>
      <c r="L8768" s="52">
        <f>COUNTIF($N$6:N8768,FALSE)</f>
        <v>370</v>
      </c>
      <c r="M8768" s="52">
        <f>COUNTIF($N$6:N8768,TRUE)</f>
        <v>8393</v>
      </c>
      <c r="N8768" s="53" t="b">
        <f>O8768=P8768</f>
        <v>1</v>
      </c>
      <c r="O8768" s="53" t="str">
        <f>IF(R8768&gt;0,"+","-")</f>
        <v>-</v>
      </c>
      <c r="P8768" s="53" t="str">
        <f>IF(S8768&gt;0,"+","-")</f>
        <v>-</v>
      </c>
      <c r="Q8768" s="14"/>
      <c r="R8768" s="15"/>
      <c r="S8768" s="15"/>
      <c r="T8768"/>
      <c r="U8768" s="70"/>
      <c r="V8768" s="71">
        <f t="shared" si="327"/>
        <v>1</v>
      </c>
      <c r="W8768" s="25" t="e">
        <f t="shared" si="326"/>
        <v>#DIV/0!</v>
      </c>
      <c r="X8768" s="64"/>
    </row>
    <row r="8769" spans="11:24" x14ac:dyDescent="0.3">
      <c r="K8769" s="31">
        <f>M8769/(L8769+M8769)</f>
        <v>0.95778183477863987</v>
      </c>
      <c r="L8769" s="52">
        <f>COUNTIF($N$6:N8769,FALSE)</f>
        <v>370</v>
      </c>
      <c r="M8769" s="52">
        <f>COUNTIF($N$6:N8769,TRUE)</f>
        <v>8394</v>
      </c>
      <c r="N8769" s="53" t="b">
        <f>O8769=P8769</f>
        <v>1</v>
      </c>
      <c r="O8769" s="53" t="str">
        <f>IF(R8769&gt;0,"+","-")</f>
        <v>-</v>
      </c>
      <c r="P8769" s="53" t="str">
        <f>IF(S8769&gt;0,"+","-")</f>
        <v>-</v>
      </c>
      <c r="Q8769" s="14"/>
      <c r="R8769" s="15"/>
      <c r="S8769" s="15"/>
      <c r="T8769"/>
      <c r="U8769" s="70"/>
      <c r="V8769" s="71">
        <f t="shared" si="327"/>
        <v>1</v>
      </c>
      <c r="W8769" s="25" t="e">
        <f t="shared" si="326"/>
        <v>#DIV/0!</v>
      </c>
      <c r="X8769" s="64"/>
    </row>
    <row r="8770" spans="11:24" x14ac:dyDescent="0.3">
      <c r="K8770" s="31">
        <f>M8770/(L8770+M8770)</f>
        <v>0.95778665145464914</v>
      </c>
      <c r="L8770" s="52">
        <f>COUNTIF($N$6:N8770,FALSE)</f>
        <v>370</v>
      </c>
      <c r="M8770" s="52">
        <f>COUNTIF($N$6:N8770,TRUE)</f>
        <v>8395</v>
      </c>
      <c r="N8770" s="53" t="b">
        <f>O8770=P8770</f>
        <v>1</v>
      </c>
      <c r="O8770" s="53" t="str">
        <f>IF(R8770&gt;0,"+","-")</f>
        <v>-</v>
      </c>
      <c r="P8770" s="53" t="str">
        <f>IF(S8770&gt;0,"+","-")</f>
        <v>-</v>
      </c>
      <c r="R8770" s="23"/>
      <c r="S8770" s="15"/>
      <c r="T8770"/>
      <c r="U8770" s="70"/>
      <c r="V8770" s="71">
        <f t="shared" si="327"/>
        <v>1</v>
      </c>
      <c r="W8770" s="25" t="e">
        <f t="shared" si="326"/>
        <v>#DIV/0!</v>
      </c>
      <c r="X8770" s="64"/>
    </row>
    <row r="8771" spans="11:24" x14ac:dyDescent="0.3">
      <c r="K8771" s="31">
        <f>M8771/(L8771+M8771)</f>
        <v>0.95779146703171347</v>
      </c>
      <c r="L8771" s="52">
        <f>COUNTIF($N$6:N8771,FALSE)</f>
        <v>370</v>
      </c>
      <c r="M8771" s="52">
        <f>COUNTIF($N$6:N8771,TRUE)</f>
        <v>8396</v>
      </c>
      <c r="N8771" s="53" t="b">
        <f>O8771=P8771</f>
        <v>1</v>
      </c>
      <c r="O8771" s="53" t="str">
        <f>IF(R8771&gt;0,"+","-")</f>
        <v>-</v>
      </c>
      <c r="P8771" s="53" t="str">
        <f>IF(S8771&gt;0,"+","-")</f>
        <v>-</v>
      </c>
      <c r="R8771" s="23"/>
      <c r="S8771" s="15"/>
      <c r="T8771"/>
      <c r="U8771" s="70"/>
      <c r="V8771" s="71">
        <f t="shared" si="327"/>
        <v>1</v>
      </c>
      <c r="W8771" s="25" t="e">
        <f t="shared" si="326"/>
        <v>#DIV/0!</v>
      </c>
      <c r="X8771" s="64"/>
    </row>
    <row r="8772" spans="11:24" x14ac:dyDescent="0.3">
      <c r="K8772" s="31">
        <f>M8772/(L8772+M8772)</f>
        <v>0.95779628151020879</v>
      </c>
      <c r="L8772" s="52">
        <f>COUNTIF($N$6:N8772,FALSE)</f>
        <v>370</v>
      </c>
      <c r="M8772" s="52">
        <f>COUNTIF($N$6:N8772,TRUE)</f>
        <v>8397</v>
      </c>
      <c r="N8772" s="53" t="b">
        <f>O8772=P8772</f>
        <v>1</v>
      </c>
      <c r="O8772" s="53" t="str">
        <f>IF(R8772&gt;0,"+","-")</f>
        <v>-</v>
      </c>
      <c r="P8772" s="53" t="str">
        <f>IF(S8772&gt;0,"+","-")</f>
        <v>-</v>
      </c>
      <c r="Q8772" s="14"/>
      <c r="R8772" s="15"/>
      <c r="S8772" s="15"/>
      <c r="T8772"/>
      <c r="U8772" s="70"/>
      <c r="V8772" s="71">
        <f t="shared" si="327"/>
        <v>1</v>
      </c>
      <c r="W8772" s="25" t="e">
        <f t="shared" si="326"/>
        <v>#DIV/0!</v>
      </c>
      <c r="X8772" s="64"/>
    </row>
    <row r="8773" spans="11:24" x14ac:dyDescent="0.3">
      <c r="K8773" s="31">
        <f>M8773/(L8773+M8773)</f>
        <v>0.95780109489051091</v>
      </c>
      <c r="L8773" s="52">
        <f>COUNTIF($N$6:N8773,FALSE)</f>
        <v>370</v>
      </c>
      <c r="M8773" s="52">
        <f>COUNTIF($N$6:N8773,TRUE)</f>
        <v>8398</v>
      </c>
      <c r="N8773" s="53" t="b">
        <f>O8773=P8773</f>
        <v>1</v>
      </c>
      <c r="O8773" s="53" t="str">
        <f>IF(R8773&gt;0,"+","-")</f>
        <v>-</v>
      </c>
      <c r="P8773" s="53" t="str">
        <f>IF(S8773&gt;0,"+","-")</f>
        <v>-</v>
      </c>
      <c r="Q8773" s="14"/>
      <c r="R8773" s="15"/>
      <c r="S8773" s="15"/>
      <c r="T8773"/>
      <c r="U8773" s="70"/>
      <c r="V8773" s="71">
        <f t="shared" si="327"/>
        <v>1</v>
      </c>
      <c r="W8773" s="25" t="e">
        <f t="shared" si="326"/>
        <v>#DIV/0!</v>
      </c>
      <c r="X8773" s="64"/>
    </row>
    <row r="8774" spans="11:24" x14ac:dyDescent="0.3">
      <c r="K8774" s="31">
        <f>M8774/(L8774+M8774)</f>
        <v>0.95780590717299574</v>
      </c>
      <c r="L8774" s="52">
        <f>COUNTIF($N$6:N8774,FALSE)</f>
        <v>370</v>
      </c>
      <c r="M8774" s="52">
        <f>COUNTIF($N$6:N8774,TRUE)</f>
        <v>8399</v>
      </c>
      <c r="N8774" s="53" t="b">
        <f>O8774=P8774</f>
        <v>1</v>
      </c>
      <c r="O8774" s="53" t="str">
        <f>IF(R8774&gt;0,"+","-")</f>
        <v>-</v>
      </c>
      <c r="P8774" s="53" t="str">
        <f>IF(S8774&gt;0,"+","-")</f>
        <v>-</v>
      </c>
      <c r="R8774" s="23"/>
      <c r="S8774" s="15"/>
      <c r="T8774"/>
      <c r="U8774" s="70"/>
      <c r="V8774" s="71">
        <f t="shared" si="327"/>
        <v>1</v>
      </c>
      <c r="W8774" s="25" t="e">
        <f t="shared" si="326"/>
        <v>#DIV/0!</v>
      </c>
      <c r="X8774" s="64"/>
    </row>
    <row r="8775" spans="11:24" x14ac:dyDescent="0.3">
      <c r="K8775" s="31">
        <f>M8775/(L8775+M8775)</f>
        <v>0.95781071835803877</v>
      </c>
      <c r="L8775" s="52">
        <f>COUNTIF($N$6:N8775,FALSE)</f>
        <v>370</v>
      </c>
      <c r="M8775" s="52">
        <f>COUNTIF($N$6:N8775,TRUE)</f>
        <v>8400</v>
      </c>
      <c r="N8775" s="53" t="b">
        <f>O8775=P8775</f>
        <v>1</v>
      </c>
      <c r="O8775" s="53" t="str">
        <f>IF(R8775&gt;0,"+","-")</f>
        <v>-</v>
      </c>
      <c r="P8775" s="53" t="str">
        <f>IF(S8775&gt;0,"+","-")</f>
        <v>-</v>
      </c>
      <c r="R8775" s="23"/>
      <c r="S8775" s="15"/>
      <c r="T8775"/>
      <c r="U8775" s="70"/>
      <c r="V8775" s="71">
        <f t="shared" si="327"/>
        <v>1</v>
      </c>
      <c r="W8775" s="25" t="e">
        <f t="shared" si="326"/>
        <v>#DIV/0!</v>
      </c>
      <c r="X8775" s="64"/>
    </row>
    <row r="8776" spans="11:24" x14ac:dyDescent="0.3">
      <c r="K8776" s="31">
        <f>M8776/(L8776+M8776)</f>
        <v>0.95781552844601525</v>
      </c>
      <c r="L8776" s="52">
        <f>COUNTIF($N$6:N8776,FALSE)</f>
        <v>370</v>
      </c>
      <c r="M8776" s="52">
        <f>COUNTIF($N$6:N8776,TRUE)</f>
        <v>8401</v>
      </c>
      <c r="N8776" s="53" t="b">
        <f>O8776=P8776</f>
        <v>1</v>
      </c>
      <c r="O8776" s="53" t="str">
        <f>IF(R8776&gt;0,"+","-")</f>
        <v>-</v>
      </c>
      <c r="P8776" s="53" t="str">
        <f>IF(S8776&gt;0,"+","-")</f>
        <v>-</v>
      </c>
      <c r="Q8776" s="14"/>
      <c r="R8776" s="15"/>
      <c r="S8776" s="15"/>
      <c r="T8776"/>
      <c r="U8776" s="70"/>
      <c r="V8776" s="71">
        <f t="shared" si="327"/>
        <v>1</v>
      </c>
      <c r="W8776" s="25" t="e">
        <f t="shared" si="326"/>
        <v>#DIV/0!</v>
      </c>
      <c r="X8776" s="64"/>
    </row>
    <row r="8777" spans="11:24" x14ac:dyDescent="0.3">
      <c r="K8777" s="31">
        <f>M8777/(L8777+M8777)</f>
        <v>0.95782033743730055</v>
      </c>
      <c r="L8777" s="52">
        <f>COUNTIF($N$6:N8777,FALSE)</f>
        <v>370</v>
      </c>
      <c r="M8777" s="52">
        <f>COUNTIF($N$6:N8777,TRUE)</f>
        <v>8402</v>
      </c>
      <c r="N8777" s="53" t="b">
        <f>O8777=P8777</f>
        <v>1</v>
      </c>
      <c r="O8777" s="53" t="str">
        <f>IF(R8777&gt;0,"+","-")</f>
        <v>-</v>
      </c>
      <c r="P8777" s="53" t="str">
        <f>IF(S8777&gt;0,"+","-")</f>
        <v>-</v>
      </c>
      <c r="R8777" s="23"/>
      <c r="S8777" s="15"/>
      <c r="T8777"/>
      <c r="U8777" s="70"/>
      <c r="V8777" s="71">
        <f t="shared" si="327"/>
        <v>1</v>
      </c>
      <c r="W8777" s="25" t="e">
        <f t="shared" si="326"/>
        <v>#DIV/0!</v>
      </c>
      <c r="X8777" s="64"/>
    </row>
    <row r="8778" spans="11:24" x14ac:dyDescent="0.3">
      <c r="K8778" s="31">
        <f>M8778/(L8778+M8778)</f>
        <v>0.95782514533226948</v>
      </c>
      <c r="L8778" s="52">
        <f>COUNTIF($N$6:N8778,FALSE)</f>
        <v>370</v>
      </c>
      <c r="M8778" s="52">
        <f>COUNTIF($N$6:N8778,TRUE)</f>
        <v>8403</v>
      </c>
      <c r="N8778" s="53" t="b">
        <f>O8778=P8778</f>
        <v>1</v>
      </c>
      <c r="O8778" s="53" t="str">
        <f>IF(R8778&gt;0,"+","-")</f>
        <v>-</v>
      </c>
      <c r="P8778" s="53" t="str">
        <f>IF(S8778&gt;0,"+","-")</f>
        <v>-</v>
      </c>
      <c r="R8778" s="23"/>
      <c r="S8778" s="15"/>
      <c r="T8778"/>
      <c r="U8778" s="70"/>
      <c r="V8778" s="71">
        <f t="shared" si="327"/>
        <v>1</v>
      </c>
      <c r="W8778" s="25" t="e">
        <f t="shared" si="326"/>
        <v>#DIV/0!</v>
      </c>
      <c r="X8778" s="64"/>
    </row>
    <row r="8779" spans="11:24" x14ac:dyDescent="0.3">
      <c r="K8779" s="31">
        <f>M8779/(L8779+M8779)</f>
        <v>0.95782995213129707</v>
      </c>
      <c r="L8779" s="52">
        <f>COUNTIF($N$6:N8779,FALSE)</f>
        <v>370</v>
      </c>
      <c r="M8779" s="52">
        <f>COUNTIF($N$6:N8779,TRUE)</f>
        <v>8404</v>
      </c>
      <c r="N8779" s="53" t="b">
        <f>O8779=P8779</f>
        <v>1</v>
      </c>
      <c r="O8779" s="53" t="str">
        <f>IF(R8779&gt;0,"+","-")</f>
        <v>-</v>
      </c>
      <c r="P8779" s="53" t="str">
        <f>IF(S8779&gt;0,"+","-")</f>
        <v>-</v>
      </c>
      <c r="Q8779" s="14"/>
      <c r="R8779" s="15"/>
      <c r="S8779" s="15"/>
      <c r="T8779"/>
      <c r="U8779" s="70"/>
      <c r="V8779" s="71">
        <f t="shared" si="327"/>
        <v>1</v>
      </c>
      <c r="W8779" s="25" t="e">
        <f t="shared" si="326"/>
        <v>#DIV/0!</v>
      </c>
      <c r="X8779" s="64"/>
    </row>
    <row r="8780" spans="11:24" x14ac:dyDescent="0.3">
      <c r="K8780" s="31">
        <f>M8780/(L8780+M8780)</f>
        <v>0.9578347578347578</v>
      </c>
      <c r="L8780" s="52">
        <f>COUNTIF($N$6:N8780,FALSE)</f>
        <v>370</v>
      </c>
      <c r="M8780" s="52">
        <f>COUNTIF($N$6:N8780,TRUE)</f>
        <v>8405</v>
      </c>
      <c r="N8780" s="53" t="b">
        <f>O8780=P8780</f>
        <v>1</v>
      </c>
      <c r="O8780" s="53" t="str">
        <f>IF(R8780&gt;0,"+","-")</f>
        <v>-</v>
      </c>
      <c r="P8780" s="53" t="str">
        <f>IF(S8780&gt;0,"+","-")</f>
        <v>-</v>
      </c>
      <c r="Q8780" s="14"/>
      <c r="R8780" s="15"/>
      <c r="S8780" s="15"/>
      <c r="T8780"/>
      <c r="U8780" s="70"/>
      <c r="V8780" s="71">
        <f t="shared" si="327"/>
        <v>1</v>
      </c>
      <c r="W8780" s="25" t="e">
        <f t="shared" si="326"/>
        <v>#DIV/0!</v>
      </c>
      <c r="X8780" s="64"/>
    </row>
    <row r="8781" spans="11:24" x14ac:dyDescent="0.3">
      <c r="K8781" s="31">
        <f>M8781/(L8781+M8781)</f>
        <v>0.95783956244302648</v>
      </c>
      <c r="L8781" s="52">
        <f>COUNTIF($N$6:N8781,FALSE)</f>
        <v>370</v>
      </c>
      <c r="M8781" s="52">
        <f>COUNTIF($N$6:N8781,TRUE)</f>
        <v>8406</v>
      </c>
      <c r="N8781" s="53" t="b">
        <f>O8781=P8781</f>
        <v>1</v>
      </c>
      <c r="O8781" s="53" t="str">
        <f>IF(R8781&gt;0,"+","-")</f>
        <v>-</v>
      </c>
      <c r="P8781" s="53" t="str">
        <f>IF(S8781&gt;0,"+","-")</f>
        <v>-</v>
      </c>
      <c r="R8781" s="23"/>
      <c r="S8781" s="15"/>
      <c r="T8781"/>
      <c r="U8781" s="70"/>
      <c r="V8781" s="71">
        <f t="shared" si="327"/>
        <v>1</v>
      </c>
      <c r="W8781" s="25" t="e">
        <f t="shared" si="326"/>
        <v>#DIV/0!</v>
      </c>
      <c r="X8781" s="64"/>
    </row>
    <row r="8782" spans="11:24" x14ac:dyDescent="0.3">
      <c r="K8782" s="31">
        <f>M8782/(L8782+M8782)</f>
        <v>0.95784436595647715</v>
      </c>
      <c r="L8782" s="52">
        <f>COUNTIF($N$6:N8782,FALSE)</f>
        <v>370</v>
      </c>
      <c r="M8782" s="52">
        <f>COUNTIF($N$6:N8782,TRUE)</f>
        <v>8407</v>
      </c>
      <c r="N8782" s="53" t="b">
        <f>O8782=P8782</f>
        <v>1</v>
      </c>
      <c r="O8782" s="53" t="str">
        <f>IF(R8782&gt;0,"+","-")</f>
        <v>-</v>
      </c>
      <c r="P8782" s="53" t="str">
        <f>IF(S8782&gt;0,"+","-")</f>
        <v>-</v>
      </c>
      <c r="R8782" s="23"/>
      <c r="S8782" s="15"/>
      <c r="T8782"/>
      <c r="U8782" s="70"/>
      <c r="V8782" s="71">
        <f t="shared" si="327"/>
        <v>1</v>
      </c>
      <c r="W8782" s="25" t="e">
        <f t="shared" si="326"/>
        <v>#DIV/0!</v>
      </c>
      <c r="X8782" s="64"/>
    </row>
    <row r="8783" spans="11:24" x14ac:dyDescent="0.3">
      <c r="K8783" s="31">
        <f>M8783/(L8783+M8783)</f>
        <v>0.95784916837548417</v>
      </c>
      <c r="L8783" s="52">
        <f>COUNTIF($N$6:N8783,FALSE)</f>
        <v>370</v>
      </c>
      <c r="M8783" s="52">
        <f>COUNTIF($N$6:N8783,TRUE)</f>
        <v>8408</v>
      </c>
      <c r="N8783" s="53" t="b">
        <f>O8783=P8783</f>
        <v>1</v>
      </c>
      <c r="O8783" s="53" t="str">
        <f>IF(R8783&gt;0,"+","-")</f>
        <v>-</v>
      </c>
      <c r="P8783" s="53" t="str">
        <f>IF(S8783&gt;0,"+","-")</f>
        <v>-</v>
      </c>
      <c r="R8783" s="23"/>
      <c r="S8783" s="15"/>
      <c r="T8783"/>
      <c r="U8783" s="70"/>
      <c r="V8783" s="71">
        <f t="shared" si="327"/>
        <v>1</v>
      </c>
      <c r="W8783" s="25" t="e">
        <f t="shared" si="326"/>
        <v>#DIV/0!</v>
      </c>
      <c r="X8783" s="64"/>
    </row>
    <row r="8784" spans="11:24" x14ac:dyDescent="0.3">
      <c r="K8784" s="31">
        <f>M8784/(L8784+M8784)</f>
        <v>0.95785396970042147</v>
      </c>
      <c r="L8784" s="52">
        <f>COUNTIF($N$6:N8784,FALSE)</f>
        <v>370</v>
      </c>
      <c r="M8784" s="52">
        <f>COUNTIF($N$6:N8784,TRUE)</f>
        <v>8409</v>
      </c>
      <c r="N8784" s="53" t="b">
        <f>O8784=P8784</f>
        <v>1</v>
      </c>
      <c r="O8784" s="53" t="str">
        <f>IF(R8784&gt;0,"+","-")</f>
        <v>-</v>
      </c>
      <c r="P8784" s="53" t="str">
        <f>IF(S8784&gt;0,"+","-")</f>
        <v>-</v>
      </c>
      <c r="R8784" s="23"/>
      <c r="S8784" s="15"/>
      <c r="T8784"/>
      <c r="U8784" s="70"/>
      <c r="V8784" s="71">
        <f t="shared" si="327"/>
        <v>1</v>
      </c>
      <c r="W8784" s="25" t="e">
        <f t="shared" si="326"/>
        <v>#DIV/0!</v>
      </c>
      <c r="X8784" s="64"/>
    </row>
    <row r="8785" spans="11:24" x14ac:dyDescent="0.3">
      <c r="K8785" s="31">
        <f>M8785/(L8785+M8785)</f>
        <v>0.95785876993166286</v>
      </c>
      <c r="L8785" s="52">
        <f>COUNTIF($N$6:N8785,FALSE)</f>
        <v>370</v>
      </c>
      <c r="M8785" s="52">
        <f>COUNTIF($N$6:N8785,TRUE)</f>
        <v>8410</v>
      </c>
      <c r="N8785" s="53" t="b">
        <f>O8785=P8785</f>
        <v>1</v>
      </c>
      <c r="O8785" s="53" t="str">
        <f>IF(R8785&gt;0,"+","-")</f>
        <v>-</v>
      </c>
      <c r="P8785" s="53" t="str">
        <f>IF(S8785&gt;0,"+","-")</f>
        <v>-</v>
      </c>
      <c r="R8785" s="23"/>
      <c r="S8785" s="15"/>
      <c r="T8785"/>
      <c r="U8785" s="70"/>
      <c r="V8785" s="71">
        <f t="shared" si="327"/>
        <v>1</v>
      </c>
      <c r="W8785" s="25" t="e">
        <f t="shared" si="326"/>
        <v>#DIV/0!</v>
      </c>
      <c r="X8785" s="64"/>
    </row>
    <row r="8786" spans="11:24" x14ac:dyDescent="0.3">
      <c r="K8786" s="31">
        <f>M8786/(L8786+M8786)</f>
        <v>0.95786356906958203</v>
      </c>
      <c r="L8786" s="52">
        <f>COUNTIF($N$6:N8786,FALSE)</f>
        <v>370</v>
      </c>
      <c r="M8786" s="52">
        <f>COUNTIF($N$6:N8786,TRUE)</f>
        <v>8411</v>
      </c>
      <c r="N8786" s="53" t="b">
        <f>O8786=P8786</f>
        <v>1</v>
      </c>
      <c r="O8786" s="53" t="str">
        <f>IF(R8786&gt;0,"+","-")</f>
        <v>-</v>
      </c>
      <c r="P8786" s="53" t="str">
        <f>IF(S8786&gt;0,"+","-")</f>
        <v>-</v>
      </c>
      <c r="R8786" s="23"/>
      <c r="S8786" s="15"/>
      <c r="T8786"/>
      <c r="U8786" s="70"/>
      <c r="V8786" s="71">
        <f t="shared" si="327"/>
        <v>1</v>
      </c>
      <c r="W8786" s="25" t="e">
        <f t="shared" si="326"/>
        <v>#DIV/0!</v>
      </c>
      <c r="X8786" s="64"/>
    </row>
    <row r="8787" spans="11:24" x14ac:dyDescent="0.3">
      <c r="K8787" s="31">
        <f>M8787/(L8787+M8787)</f>
        <v>0.95786836711455248</v>
      </c>
      <c r="L8787" s="52">
        <f>COUNTIF($N$6:N8787,FALSE)</f>
        <v>370</v>
      </c>
      <c r="M8787" s="52">
        <f>COUNTIF($N$6:N8787,TRUE)</f>
        <v>8412</v>
      </c>
      <c r="N8787" s="53" t="b">
        <f>O8787=P8787</f>
        <v>1</v>
      </c>
      <c r="O8787" s="53" t="str">
        <f>IF(R8787&gt;0,"+","-")</f>
        <v>-</v>
      </c>
      <c r="P8787" s="53" t="str">
        <f>IF(S8787&gt;0,"+","-")</f>
        <v>-</v>
      </c>
      <c r="R8787" s="23"/>
      <c r="S8787" s="15"/>
      <c r="T8787"/>
      <c r="U8787" s="70"/>
      <c r="V8787" s="71">
        <f t="shared" si="327"/>
        <v>1</v>
      </c>
      <c r="W8787" s="25" t="e">
        <f t="shared" si="326"/>
        <v>#DIV/0!</v>
      </c>
      <c r="X8787" s="64"/>
    </row>
    <row r="8788" spans="11:24" x14ac:dyDescent="0.3">
      <c r="K8788" s="31">
        <f>M8788/(L8788+M8788)</f>
        <v>0.95787316406694756</v>
      </c>
      <c r="L8788" s="52">
        <f>COUNTIF($N$6:N8788,FALSE)</f>
        <v>370</v>
      </c>
      <c r="M8788" s="52">
        <f>COUNTIF($N$6:N8788,TRUE)</f>
        <v>8413</v>
      </c>
      <c r="N8788" s="53" t="b">
        <f>O8788=P8788</f>
        <v>1</v>
      </c>
      <c r="O8788" s="53" t="str">
        <f>IF(R8788&gt;0,"+","-")</f>
        <v>-</v>
      </c>
      <c r="P8788" s="53" t="str">
        <f>IF(S8788&gt;0,"+","-")</f>
        <v>-</v>
      </c>
      <c r="Q8788" s="14"/>
      <c r="R8788" s="15"/>
      <c r="S8788" s="15"/>
      <c r="T8788"/>
      <c r="U8788" s="70"/>
      <c r="V8788" s="71">
        <f t="shared" si="327"/>
        <v>1</v>
      </c>
      <c r="W8788" s="25" t="e">
        <f t="shared" si="326"/>
        <v>#DIV/0!</v>
      </c>
      <c r="X8788" s="64"/>
    </row>
    <row r="8789" spans="11:24" x14ac:dyDescent="0.3">
      <c r="K8789" s="31">
        <f>M8789/(L8789+M8789)</f>
        <v>0.95787795992714031</v>
      </c>
      <c r="L8789" s="52">
        <f>COUNTIF($N$6:N8789,FALSE)</f>
        <v>370</v>
      </c>
      <c r="M8789" s="52">
        <f>COUNTIF($N$6:N8789,TRUE)</f>
        <v>8414</v>
      </c>
      <c r="N8789" s="53" t="b">
        <f>O8789=P8789</f>
        <v>1</v>
      </c>
      <c r="O8789" s="53" t="str">
        <f>IF(R8789&gt;0,"+","-")</f>
        <v>-</v>
      </c>
      <c r="P8789" s="53" t="str">
        <f>IF(S8789&gt;0,"+","-")</f>
        <v>-</v>
      </c>
      <c r="R8789" s="23"/>
      <c r="S8789" s="15"/>
      <c r="T8789"/>
      <c r="U8789" s="70"/>
      <c r="V8789" s="71">
        <f t="shared" si="327"/>
        <v>1</v>
      </c>
      <c r="W8789" s="25" t="e">
        <f t="shared" si="326"/>
        <v>#DIV/0!</v>
      </c>
      <c r="X8789" s="64"/>
    </row>
    <row r="8790" spans="11:24" x14ac:dyDescent="0.3">
      <c r="K8790" s="31">
        <f>M8790/(L8790+M8790)</f>
        <v>0.95788275469550366</v>
      </c>
      <c r="L8790" s="52">
        <f>COUNTIF($N$6:N8790,FALSE)</f>
        <v>370</v>
      </c>
      <c r="M8790" s="52">
        <f>COUNTIF($N$6:N8790,TRUE)</f>
        <v>8415</v>
      </c>
      <c r="N8790" s="53" t="b">
        <f>O8790=P8790</f>
        <v>1</v>
      </c>
      <c r="O8790" s="53" t="str">
        <f>IF(R8790&gt;0,"+","-")</f>
        <v>-</v>
      </c>
      <c r="P8790" s="53" t="str">
        <f>IF(S8790&gt;0,"+","-")</f>
        <v>-</v>
      </c>
      <c r="R8790" s="23"/>
      <c r="S8790" s="15"/>
      <c r="T8790"/>
      <c r="U8790" s="70"/>
      <c r="V8790" s="71">
        <f t="shared" si="327"/>
        <v>1</v>
      </c>
      <c r="W8790" s="25" t="e">
        <f t="shared" si="326"/>
        <v>#DIV/0!</v>
      </c>
      <c r="X8790" s="64"/>
    </row>
    <row r="8791" spans="11:24" x14ac:dyDescent="0.3">
      <c r="K8791" s="31">
        <f>M8791/(L8791+M8791)</f>
        <v>0.95788754837241064</v>
      </c>
      <c r="L8791" s="52">
        <f>COUNTIF($N$6:N8791,FALSE)</f>
        <v>370</v>
      </c>
      <c r="M8791" s="52">
        <f>COUNTIF($N$6:N8791,TRUE)</f>
        <v>8416</v>
      </c>
      <c r="N8791" s="53" t="b">
        <f>O8791=P8791</f>
        <v>1</v>
      </c>
      <c r="O8791" s="53" t="str">
        <f>IF(R8791&gt;0,"+","-")</f>
        <v>-</v>
      </c>
      <c r="P8791" s="53" t="str">
        <f>IF(S8791&gt;0,"+","-")</f>
        <v>-</v>
      </c>
      <c r="Q8791" s="14"/>
      <c r="R8791" s="15"/>
      <c r="S8791" s="15"/>
      <c r="T8791"/>
      <c r="U8791" s="70"/>
      <c r="V8791" s="71">
        <f t="shared" si="327"/>
        <v>1</v>
      </c>
      <c r="W8791" s="25" t="e">
        <f t="shared" si="326"/>
        <v>#DIV/0!</v>
      </c>
      <c r="X8791" s="64"/>
    </row>
    <row r="8792" spans="11:24" x14ac:dyDescent="0.3">
      <c r="K8792" s="31">
        <f>M8792/(L8792+M8792)</f>
        <v>0.95789234095823372</v>
      </c>
      <c r="L8792" s="52">
        <f>COUNTIF($N$6:N8792,FALSE)</f>
        <v>370</v>
      </c>
      <c r="M8792" s="52">
        <f>COUNTIF($N$6:N8792,TRUE)</f>
        <v>8417</v>
      </c>
      <c r="N8792" s="53" t="b">
        <f>O8792=P8792</f>
        <v>1</v>
      </c>
      <c r="O8792" s="53" t="str">
        <f>IF(R8792&gt;0,"+","-")</f>
        <v>-</v>
      </c>
      <c r="P8792" s="53" t="str">
        <f>IF(S8792&gt;0,"+","-")</f>
        <v>-</v>
      </c>
      <c r="R8792" s="23"/>
      <c r="S8792" s="15"/>
      <c r="T8792"/>
      <c r="U8792" s="70"/>
      <c r="V8792" s="71">
        <f t="shared" si="327"/>
        <v>1</v>
      </c>
      <c r="W8792" s="25" t="e">
        <f t="shared" si="326"/>
        <v>#DIV/0!</v>
      </c>
      <c r="X8792" s="64"/>
    </row>
    <row r="8793" spans="11:24" x14ac:dyDescent="0.3">
      <c r="K8793" s="31">
        <f>M8793/(L8793+M8793)</f>
        <v>0.95789713245334551</v>
      </c>
      <c r="L8793" s="52">
        <f>COUNTIF($N$6:N8793,FALSE)</f>
        <v>370</v>
      </c>
      <c r="M8793" s="52">
        <f>COUNTIF($N$6:N8793,TRUE)</f>
        <v>8418</v>
      </c>
      <c r="N8793" s="53" t="b">
        <f>O8793=P8793</f>
        <v>1</v>
      </c>
      <c r="O8793" s="53" t="str">
        <f>IF(R8793&gt;0,"+","-")</f>
        <v>-</v>
      </c>
      <c r="P8793" s="53" t="str">
        <f>IF(S8793&gt;0,"+","-")</f>
        <v>-</v>
      </c>
      <c r="R8793" s="23"/>
      <c r="S8793" s="15"/>
      <c r="T8793"/>
      <c r="U8793" s="70"/>
      <c r="V8793" s="71">
        <f t="shared" si="327"/>
        <v>1</v>
      </c>
      <c r="W8793" s="25" t="e">
        <f t="shared" si="326"/>
        <v>#DIV/0!</v>
      </c>
      <c r="X8793" s="64"/>
    </row>
    <row r="8794" spans="11:24" x14ac:dyDescent="0.3">
      <c r="K8794" s="31">
        <f>M8794/(L8794+M8794)</f>
        <v>0.95790192285811815</v>
      </c>
      <c r="L8794" s="52">
        <f>COUNTIF($N$6:N8794,FALSE)</f>
        <v>370</v>
      </c>
      <c r="M8794" s="52">
        <f>COUNTIF($N$6:N8794,TRUE)</f>
        <v>8419</v>
      </c>
      <c r="N8794" s="53" t="b">
        <f>O8794=P8794</f>
        <v>1</v>
      </c>
      <c r="O8794" s="53" t="str">
        <f>IF(R8794&gt;0,"+","-")</f>
        <v>-</v>
      </c>
      <c r="P8794" s="53" t="str">
        <f>IF(S8794&gt;0,"+","-")</f>
        <v>-</v>
      </c>
      <c r="R8794" s="23"/>
      <c r="S8794" s="15"/>
      <c r="T8794"/>
      <c r="U8794" s="70"/>
      <c r="V8794" s="71">
        <f t="shared" si="327"/>
        <v>1</v>
      </c>
      <c r="W8794" s="25" t="e">
        <f t="shared" si="326"/>
        <v>#DIV/0!</v>
      </c>
      <c r="X8794" s="64"/>
    </row>
    <row r="8795" spans="11:24" x14ac:dyDescent="0.3">
      <c r="K8795" s="31">
        <f>M8795/(L8795+M8795)</f>
        <v>0.95790671217292378</v>
      </c>
      <c r="L8795" s="52">
        <f>COUNTIF($N$6:N8795,FALSE)</f>
        <v>370</v>
      </c>
      <c r="M8795" s="52">
        <f>COUNTIF($N$6:N8795,TRUE)</f>
        <v>8420</v>
      </c>
      <c r="N8795" s="53" t="b">
        <f>O8795=P8795</f>
        <v>1</v>
      </c>
      <c r="O8795" s="53" t="str">
        <f>IF(R8795&gt;0,"+","-")</f>
        <v>-</v>
      </c>
      <c r="P8795" s="53" t="str">
        <f>IF(S8795&gt;0,"+","-")</f>
        <v>-</v>
      </c>
      <c r="R8795" s="23"/>
      <c r="S8795" s="15"/>
      <c r="T8795"/>
      <c r="U8795" s="70"/>
      <c r="V8795" s="71">
        <f t="shared" si="327"/>
        <v>1</v>
      </c>
      <c r="W8795" s="25" t="e">
        <f t="shared" si="326"/>
        <v>#DIV/0!</v>
      </c>
      <c r="X8795" s="64"/>
    </row>
    <row r="8796" spans="11:24" x14ac:dyDescent="0.3">
      <c r="K8796" s="31">
        <f>M8796/(L8796+M8796)</f>
        <v>0.95791150039813444</v>
      </c>
      <c r="L8796" s="52">
        <f>COUNTIF($N$6:N8796,FALSE)</f>
        <v>370</v>
      </c>
      <c r="M8796" s="52">
        <f>COUNTIF($N$6:N8796,TRUE)</f>
        <v>8421</v>
      </c>
      <c r="N8796" s="53" t="b">
        <f>O8796=P8796</f>
        <v>1</v>
      </c>
      <c r="O8796" s="53" t="str">
        <f>IF(R8796&gt;0,"+","-")</f>
        <v>-</v>
      </c>
      <c r="P8796" s="53" t="str">
        <f>IF(S8796&gt;0,"+","-")</f>
        <v>-</v>
      </c>
      <c r="R8796" s="23"/>
      <c r="S8796" s="15"/>
      <c r="T8796"/>
      <c r="U8796" s="70"/>
      <c r="V8796" s="71">
        <f t="shared" si="327"/>
        <v>1</v>
      </c>
      <c r="W8796" s="25" t="e">
        <f t="shared" si="326"/>
        <v>#DIV/0!</v>
      </c>
      <c r="X8796" s="64"/>
    </row>
    <row r="8797" spans="11:24" x14ac:dyDescent="0.3">
      <c r="K8797" s="31">
        <f>M8797/(L8797+M8797)</f>
        <v>0.95791628753412195</v>
      </c>
      <c r="L8797" s="52">
        <f>COUNTIF($N$6:N8797,FALSE)</f>
        <v>370</v>
      </c>
      <c r="M8797" s="52">
        <f>COUNTIF($N$6:N8797,TRUE)</f>
        <v>8422</v>
      </c>
      <c r="N8797" s="53" t="b">
        <f>O8797=P8797</f>
        <v>1</v>
      </c>
      <c r="O8797" s="53" t="str">
        <f>IF(R8797&gt;0,"+","-")</f>
        <v>-</v>
      </c>
      <c r="P8797" s="53" t="str">
        <f>IF(S8797&gt;0,"+","-")</f>
        <v>-</v>
      </c>
      <c r="R8797" s="23"/>
      <c r="S8797" s="15"/>
      <c r="T8797"/>
      <c r="U8797" s="70"/>
      <c r="V8797" s="71">
        <f t="shared" si="327"/>
        <v>1</v>
      </c>
      <c r="W8797" s="25" t="e">
        <f t="shared" si="326"/>
        <v>#DIV/0!</v>
      </c>
      <c r="X8797" s="64"/>
    </row>
    <row r="8798" spans="11:24" x14ac:dyDescent="0.3">
      <c r="K8798" s="31">
        <f>M8798/(L8798+M8798)</f>
        <v>0.95792107358125778</v>
      </c>
      <c r="L8798" s="52">
        <f>COUNTIF($N$6:N8798,FALSE)</f>
        <v>370</v>
      </c>
      <c r="M8798" s="52">
        <f>COUNTIF($N$6:N8798,TRUE)</f>
        <v>8423</v>
      </c>
      <c r="N8798" s="53" t="b">
        <f>O8798=P8798</f>
        <v>1</v>
      </c>
      <c r="O8798" s="53" t="str">
        <f>IF(R8798&gt;0,"+","-")</f>
        <v>-</v>
      </c>
      <c r="P8798" s="53" t="str">
        <f>IF(S8798&gt;0,"+","-")</f>
        <v>-</v>
      </c>
      <c r="R8798" s="23"/>
      <c r="S8798" s="15"/>
      <c r="T8798"/>
      <c r="U8798" s="70"/>
      <c r="V8798" s="71">
        <f t="shared" si="327"/>
        <v>1</v>
      </c>
      <c r="W8798" s="25" t="e">
        <f t="shared" si="326"/>
        <v>#DIV/0!</v>
      </c>
      <c r="X8798" s="64"/>
    </row>
    <row r="8799" spans="11:24" x14ac:dyDescent="0.3">
      <c r="K8799" s="31">
        <f>M8799/(L8799+M8799)</f>
        <v>0.95792585853991363</v>
      </c>
      <c r="L8799" s="52">
        <f>COUNTIF($N$6:N8799,FALSE)</f>
        <v>370</v>
      </c>
      <c r="M8799" s="52">
        <f>COUNTIF($N$6:N8799,TRUE)</f>
        <v>8424</v>
      </c>
      <c r="N8799" s="53" t="b">
        <f>O8799=P8799</f>
        <v>1</v>
      </c>
      <c r="O8799" s="53" t="str">
        <f>IF(R8799&gt;0,"+","-")</f>
        <v>-</v>
      </c>
      <c r="P8799" s="53" t="str">
        <f>IF(S8799&gt;0,"+","-")</f>
        <v>-</v>
      </c>
      <c r="R8799" s="23"/>
      <c r="S8799" s="15"/>
      <c r="T8799"/>
      <c r="U8799" s="70"/>
      <c r="V8799" s="71">
        <f t="shared" si="327"/>
        <v>1</v>
      </c>
      <c r="W8799" s="25" t="e">
        <f t="shared" si="326"/>
        <v>#DIV/0!</v>
      </c>
      <c r="X8799" s="64"/>
    </row>
    <row r="8800" spans="11:24" x14ac:dyDescent="0.3">
      <c r="K8800" s="31">
        <f>M8800/(L8800+M8800)</f>
        <v>0.95793064241046044</v>
      </c>
      <c r="L8800" s="52">
        <f>COUNTIF($N$6:N8800,FALSE)</f>
        <v>370</v>
      </c>
      <c r="M8800" s="52">
        <f>COUNTIF($N$6:N8800,TRUE)</f>
        <v>8425</v>
      </c>
      <c r="N8800" s="53" t="b">
        <f>O8800=P8800</f>
        <v>1</v>
      </c>
      <c r="O8800" s="53" t="str">
        <f>IF(R8800&gt;0,"+","-")</f>
        <v>-</v>
      </c>
      <c r="P8800" s="53" t="str">
        <f>IF(S8800&gt;0,"+","-")</f>
        <v>-</v>
      </c>
      <c r="R8800" s="23"/>
      <c r="S8800" s="15"/>
      <c r="T8800"/>
      <c r="U8800" s="70"/>
      <c r="V8800" s="71">
        <f t="shared" si="327"/>
        <v>1</v>
      </c>
      <c r="W8800" s="25" t="e">
        <f t="shared" si="326"/>
        <v>#DIV/0!</v>
      </c>
      <c r="X8800" s="64"/>
    </row>
    <row r="8801" spans="11:24" x14ac:dyDescent="0.3">
      <c r="K8801" s="31">
        <f>M8801/(L8801+M8801)</f>
        <v>0.95793542519326969</v>
      </c>
      <c r="L8801" s="52">
        <f>COUNTIF($N$6:N8801,FALSE)</f>
        <v>370</v>
      </c>
      <c r="M8801" s="52">
        <f>COUNTIF($N$6:N8801,TRUE)</f>
        <v>8426</v>
      </c>
      <c r="N8801" s="53" t="b">
        <f>O8801=P8801</f>
        <v>1</v>
      </c>
      <c r="O8801" s="53" t="str">
        <f>IF(R8801&gt;0,"+","-")</f>
        <v>-</v>
      </c>
      <c r="P8801" s="53" t="str">
        <f>IF(S8801&gt;0,"+","-")</f>
        <v>-</v>
      </c>
      <c r="R8801" s="23"/>
      <c r="S8801" s="15"/>
      <c r="T8801"/>
      <c r="U8801" s="70"/>
      <c r="V8801" s="71">
        <f t="shared" si="327"/>
        <v>1</v>
      </c>
      <c r="W8801" s="25" t="e">
        <f t="shared" si="326"/>
        <v>#DIV/0!</v>
      </c>
      <c r="X8801" s="64"/>
    </row>
    <row r="8802" spans="11:24" x14ac:dyDescent="0.3">
      <c r="K8802" s="31">
        <f>M8802/(L8802+M8802)</f>
        <v>0.95794020688871206</v>
      </c>
      <c r="L8802" s="52">
        <f>COUNTIF($N$6:N8802,FALSE)</f>
        <v>370</v>
      </c>
      <c r="M8802" s="52">
        <f>COUNTIF($N$6:N8802,TRUE)</f>
        <v>8427</v>
      </c>
      <c r="N8802" s="53" t="b">
        <f>O8802=P8802</f>
        <v>1</v>
      </c>
      <c r="O8802" s="53" t="str">
        <f>IF(R8802&gt;0,"+","-")</f>
        <v>-</v>
      </c>
      <c r="P8802" s="53" t="str">
        <f>IF(S8802&gt;0,"+","-")</f>
        <v>-</v>
      </c>
      <c r="R8802" s="23"/>
      <c r="S8802" s="15"/>
      <c r="T8802"/>
      <c r="U8802" s="70"/>
      <c r="V8802" s="71">
        <f t="shared" si="327"/>
        <v>1</v>
      </c>
      <c r="W8802" s="25" t="e">
        <f t="shared" si="326"/>
        <v>#DIV/0!</v>
      </c>
      <c r="X8802" s="64"/>
    </row>
    <row r="8803" spans="11:24" x14ac:dyDescent="0.3">
      <c r="K8803" s="31">
        <f>M8803/(L8803+M8803)</f>
        <v>0.9579449874971584</v>
      </c>
      <c r="L8803" s="52">
        <f>COUNTIF($N$6:N8803,FALSE)</f>
        <v>370</v>
      </c>
      <c r="M8803" s="52">
        <f>COUNTIF($N$6:N8803,TRUE)</f>
        <v>8428</v>
      </c>
      <c r="N8803" s="53" t="b">
        <f>O8803=P8803</f>
        <v>1</v>
      </c>
      <c r="O8803" s="53" t="str">
        <f>IF(R8803&gt;0,"+","-")</f>
        <v>-</v>
      </c>
      <c r="P8803" s="53" t="str">
        <f>IF(S8803&gt;0,"+","-")</f>
        <v>-</v>
      </c>
      <c r="R8803" s="23"/>
      <c r="S8803" s="15"/>
      <c r="T8803"/>
      <c r="U8803" s="70"/>
      <c r="V8803" s="71">
        <f t="shared" si="327"/>
        <v>1</v>
      </c>
      <c r="W8803" s="25" t="e">
        <f t="shared" si="326"/>
        <v>#DIV/0!</v>
      </c>
      <c r="X8803" s="64"/>
    </row>
    <row r="8804" spans="11:24" x14ac:dyDescent="0.3">
      <c r="K8804" s="31">
        <f>M8804/(L8804+M8804)</f>
        <v>0.95794976701897938</v>
      </c>
      <c r="L8804" s="52">
        <f>COUNTIF($N$6:N8804,FALSE)</f>
        <v>370</v>
      </c>
      <c r="M8804" s="52">
        <f>COUNTIF($N$6:N8804,TRUE)</f>
        <v>8429</v>
      </c>
      <c r="N8804" s="53" t="b">
        <f>O8804=P8804</f>
        <v>1</v>
      </c>
      <c r="O8804" s="53" t="str">
        <f>IF(R8804&gt;0,"+","-")</f>
        <v>-</v>
      </c>
      <c r="P8804" s="53" t="str">
        <f>IF(S8804&gt;0,"+","-")</f>
        <v>-</v>
      </c>
      <c r="R8804" s="23"/>
      <c r="S8804" s="15"/>
      <c r="T8804"/>
      <c r="U8804" s="70"/>
      <c r="V8804" s="71">
        <f t="shared" si="327"/>
        <v>1</v>
      </c>
      <c r="W8804" s="25" t="e">
        <f t="shared" si="326"/>
        <v>#DIV/0!</v>
      </c>
      <c r="X8804" s="64"/>
    </row>
    <row r="8805" spans="11:24" x14ac:dyDescent="0.3">
      <c r="K8805" s="31">
        <f>M8805/(L8805+M8805)</f>
        <v>0.9579545454545455</v>
      </c>
      <c r="L8805" s="52">
        <f>COUNTIF($N$6:N8805,FALSE)</f>
        <v>370</v>
      </c>
      <c r="M8805" s="52">
        <f>COUNTIF($N$6:N8805,TRUE)</f>
        <v>8430</v>
      </c>
      <c r="N8805" s="53" t="b">
        <f>O8805=P8805</f>
        <v>1</v>
      </c>
      <c r="O8805" s="53" t="str">
        <f>IF(R8805&gt;0,"+","-")</f>
        <v>-</v>
      </c>
      <c r="P8805" s="53" t="str">
        <f>IF(S8805&gt;0,"+","-")</f>
        <v>-</v>
      </c>
      <c r="R8805" s="23"/>
      <c r="S8805" s="15"/>
      <c r="T8805"/>
      <c r="U8805" s="70"/>
      <c r="V8805" s="71">
        <f t="shared" si="327"/>
        <v>1</v>
      </c>
      <c r="W8805" s="25" t="e">
        <f t="shared" si="326"/>
        <v>#DIV/0!</v>
      </c>
      <c r="X8805" s="64"/>
    </row>
    <row r="8806" spans="11:24" x14ac:dyDescent="0.3">
      <c r="K8806" s="31">
        <f>M8806/(L8806+M8806)</f>
        <v>0.9579593228042268</v>
      </c>
      <c r="L8806" s="52">
        <f>COUNTIF($N$6:N8806,FALSE)</f>
        <v>370</v>
      </c>
      <c r="M8806" s="52">
        <f>COUNTIF($N$6:N8806,TRUE)</f>
        <v>8431</v>
      </c>
      <c r="N8806" s="53" t="b">
        <f>O8806=P8806</f>
        <v>1</v>
      </c>
      <c r="O8806" s="53" t="str">
        <f>IF(R8806&gt;0,"+","-")</f>
        <v>-</v>
      </c>
      <c r="P8806" s="53" t="str">
        <f>IF(S8806&gt;0,"+","-")</f>
        <v>-</v>
      </c>
      <c r="Q8806" s="14"/>
      <c r="R8806" s="15"/>
      <c r="S8806" s="15"/>
      <c r="T8806"/>
      <c r="U8806" s="70"/>
      <c r="V8806" s="71">
        <f t="shared" si="327"/>
        <v>1</v>
      </c>
      <c r="W8806" s="25" t="e">
        <f t="shared" si="326"/>
        <v>#DIV/0!</v>
      </c>
      <c r="X8806" s="64"/>
    </row>
    <row r="8807" spans="11:24" x14ac:dyDescent="0.3">
      <c r="K8807" s="31">
        <f>M8807/(L8807+M8807)</f>
        <v>0.95796409906839353</v>
      </c>
      <c r="L8807" s="52">
        <f>COUNTIF($N$6:N8807,FALSE)</f>
        <v>370</v>
      </c>
      <c r="M8807" s="52">
        <f>COUNTIF($N$6:N8807,TRUE)</f>
        <v>8432</v>
      </c>
      <c r="N8807" s="53" t="b">
        <f>O8807=P8807</f>
        <v>1</v>
      </c>
      <c r="O8807" s="53" t="str">
        <f>IF(R8807&gt;0,"+","-")</f>
        <v>-</v>
      </c>
      <c r="P8807" s="53" t="str">
        <f>IF(S8807&gt;0,"+","-")</f>
        <v>-</v>
      </c>
      <c r="Q8807" s="14"/>
      <c r="R8807" s="15"/>
      <c r="S8807" s="15"/>
      <c r="T8807"/>
      <c r="U8807" s="70"/>
      <c r="V8807" s="71">
        <f t="shared" si="327"/>
        <v>1</v>
      </c>
      <c r="W8807" s="25" t="e">
        <f t="shared" si="326"/>
        <v>#DIV/0!</v>
      </c>
      <c r="X8807" s="64"/>
    </row>
    <row r="8808" spans="11:24" x14ac:dyDescent="0.3">
      <c r="K8808" s="31">
        <f>M8808/(L8808+M8808)</f>
        <v>0.95796887424741561</v>
      </c>
      <c r="L8808" s="52">
        <f>COUNTIF($N$6:N8808,FALSE)</f>
        <v>370</v>
      </c>
      <c r="M8808" s="52">
        <f>COUNTIF($N$6:N8808,TRUE)</f>
        <v>8433</v>
      </c>
      <c r="N8808" s="53" t="b">
        <f>O8808=P8808</f>
        <v>1</v>
      </c>
      <c r="O8808" s="53" t="str">
        <f>IF(R8808&gt;0,"+","-")</f>
        <v>-</v>
      </c>
      <c r="P8808" s="53" t="str">
        <f>IF(S8808&gt;0,"+","-")</f>
        <v>-</v>
      </c>
      <c r="R8808" s="23"/>
      <c r="S8808" s="15"/>
      <c r="T8808"/>
      <c r="U8808" s="70"/>
      <c r="V8808" s="71">
        <f t="shared" si="327"/>
        <v>1</v>
      </c>
      <c r="W8808" s="25" t="e">
        <f t="shared" si="326"/>
        <v>#DIV/0!</v>
      </c>
      <c r="X8808" s="64"/>
    </row>
    <row r="8809" spans="11:24" x14ac:dyDescent="0.3">
      <c r="K8809" s="31">
        <f>M8809/(L8809+M8809)</f>
        <v>0.95797364834166288</v>
      </c>
      <c r="L8809" s="52">
        <f>COUNTIF($N$6:N8809,FALSE)</f>
        <v>370</v>
      </c>
      <c r="M8809" s="52">
        <f>COUNTIF($N$6:N8809,TRUE)</f>
        <v>8434</v>
      </c>
      <c r="N8809" s="53" t="b">
        <f>O8809=P8809</f>
        <v>1</v>
      </c>
      <c r="O8809" s="53" t="str">
        <f>IF(R8809&gt;0,"+","-")</f>
        <v>-</v>
      </c>
      <c r="P8809" s="53" t="str">
        <f>IF(S8809&gt;0,"+","-")</f>
        <v>-</v>
      </c>
      <c r="R8809" s="23"/>
      <c r="S8809" s="15"/>
      <c r="T8809"/>
      <c r="U8809" s="70"/>
      <c r="V8809" s="71">
        <f t="shared" si="327"/>
        <v>1</v>
      </c>
      <c r="W8809" s="25" t="e">
        <f t="shared" si="326"/>
        <v>#DIV/0!</v>
      </c>
      <c r="X8809" s="64"/>
    </row>
    <row r="8810" spans="11:24" x14ac:dyDescent="0.3">
      <c r="K8810" s="31">
        <f>M8810/(L8810+M8810)</f>
        <v>0.95797842135150479</v>
      </c>
      <c r="L8810" s="52">
        <f>COUNTIF($N$6:N8810,FALSE)</f>
        <v>370</v>
      </c>
      <c r="M8810" s="52">
        <f>COUNTIF($N$6:N8810,TRUE)</f>
        <v>8435</v>
      </c>
      <c r="N8810" s="53" t="b">
        <f>O8810=P8810</f>
        <v>1</v>
      </c>
      <c r="O8810" s="53" t="str">
        <f>IF(R8810&gt;0,"+","-")</f>
        <v>-</v>
      </c>
      <c r="P8810" s="53" t="str">
        <f>IF(S8810&gt;0,"+","-")</f>
        <v>-</v>
      </c>
      <c r="R8810" s="23"/>
      <c r="S8810" s="15"/>
      <c r="T8810"/>
      <c r="U8810" s="70"/>
      <c r="V8810" s="71">
        <f t="shared" si="327"/>
        <v>1</v>
      </c>
      <c r="W8810" s="25" t="e">
        <f t="shared" ref="W8810:W8873" si="328">AVERAGE(R8711:R8810)</f>
        <v>#DIV/0!</v>
      </c>
      <c r="X8810" s="64"/>
    </row>
    <row r="8811" spans="11:24" x14ac:dyDescent="0.3">
      <c r="K8811" s="31">
        <f>M8811/(L8811+M8811)</f>
        <v>0.95798319327731096</v>
      </c>
      <c r="L8811" s="52">
        <f>COUNTIF($N$6:N8811,FALSE)</f>
        <v>370</v>
      </c>
      <c r="M8811" s="52">
        <f>COUNTIF($N$6:N8811,TRUE)</f>
        <v>8436</v>
      </c>
      <c r="N8811" s="53" t="b">
        <f>O8811=P8811</f>
        <v>1</v>
      </c>
      <c r="O8811" s="53" t="str">
        <f>IF(R8811&gt;0,"+","-")</f>
        <v>-</v>
      </c>
      <c r="P8811" s="53" t="str">
        <f>IF(S8811&gt;0,"+","-")</f>
        <v>-</v>
      </c>
      <c r="R8811" s="23"/>
      <c r="S8811" s="15"/>
      <c r="T8811"/>
      <c r="U8811" s="70"/>
      <c r="V8811" s="71">
        <f t="shared" si="327"/>
        <v>1</v>
      </c>
      <c r="W8811" s="25" t="e">
        <f t="shared" si="328"/>
        <v>#DIV/0!</v>
      </c>
      <c r="X8811" s="64"/>
    </row>
    <row r="8812" spans="11:24" x14ac:dyDescent="0.3">
      <c r="K8812" s="31">
        <f>M8812/(L8812+M8812)</f>
        <v>0.95798796411945042</v>
      </c>
      <c r="L8812" s="52">
        <f>COUNTIF($N$6:N8812,FALSE)</f>
        <v>370</v>
      </c>
      <c r="M8812" s="52">
        <f>COUNTIF($N$6:N8812,TRUE)</f>
        <v>8437</v>
      </c>
      <c r="N8812" s="53" t="b">
        <f>O8812=P8812</f>
        <v>1</v>
      </c>
      <c r="O8812" s="53" t="str">
        <f>IF(R8812&gt;0,"+","-")</f>
        <v>-</v>
      </c>
      <c r="P8812" s="53" t="str">
        <f>IF(S8812&gt;0,"+","-")</f>
        <v>-</v>
      </c>
      <c r="Q8812" s="14"/>
      <c r="R8812" s="15"/>
      <c r="S8812" s="15"/>
      <c r="T8812"/>
      <c r="U8812" s="70"/>
      <c r="V8812" s="71">
        <f t="shared" si="327"/>
        <v>1</v>
      </c>
      <c r="W8812" s="25" t="e">
        <f t="shared" si="328"/>
        <v>#DIV/0!</v>
      </c>
      <c r="X8812" s="64"/>
    </row>
    <row r="8813" spans="11:24" x14ac:dyDescent="0.3">
      <c r="K8813" s="31">
        <f>M8813/(L8813+M8813)</f>
        <v>0.95799273387829242</v>
      </c>
      <c r="L8813" s="52">
        <f>COUNTIF($N$6:N8813,FALSE)</f>
        <v>370</v>
      </c>
      <c r="M8813" s="52">
        <f>COUNTIF($N$6:N8813,TRUE)</f>
        <v>8438</v>
      </c>
      <c r="N8813" s="53" t="b">
        <f>O8813=P8813</f>
        <v>1</v>
      </c>
      <c r="O8813" s="53" t="str">
        <f>IF(R8813&gt;0,"+","-")</f>
        <v>-</v>
      </c>
      <c r="P8813" s="53" t="str">
        <f>IF(S8813&gt;0,"+","-")</f>
        <v>-</v>
      </c>
      <c r="R8813" s="23"/>
      <c r="S8813" s="15"/>
      <c r="T8813"/>
      <c r="U8813" s="70"/>
      <c r="V8813" s="71">
        <f t="shared" si="327"/>
        <v>1</v>
      </c>
      <c r="W8813" s="25" t="e">
        <f t="shared" si="328"/>
        <v>#DIV/0!</v>
      </c>
      <c r="X8813" s="64"/>
    </row>
    <row r="8814" spans="11:24" x14ac:dyDescent="0.3">
      <c r="K8814" s="31">
        <f>M8814/(L8814+M8814)</f>
        <v>0.9579975025542059</v>
      </c>
      <c r="L8814" s="52">
        <f>COUNTIF($N$6:N8814,FALSE)</f>
        <v>370</v>
      </c>
      <c r="M8814" s="52">
        <f>COUNTIF($N$6:N8814,TRUE)</f>
        <v>8439</v>
      </c>
      <c r="N8814" s="53" t="b">
        <f>O8814=P8814</f>
        <v>1</v>
      </c>
      <c r="O8814" s="53" t="str">
        <f>IF(R8814&gt;0,"+","-")</f>
        <v>-</v>
      </c>
      <c r="P8814" s="53" t="str">
        <f>IF(S8814&gt;0,"+","-")</f>
        <v>-</v>
      </c>
      <c r="R8814" s="23"/>
      <c r="S8814" s="15"/>
      <c r="T8814"/>
      <c r="U8814" s="70"/>
      <c r="V8814" s="71">
        <f t="shared" si="327"/>
        <v>1</v>
      </c>
      <c r="W8814" s="25" t="e">
        <f t="shared" si="328"/>
        <v>#DIV/0!</v>
      </c>
      <c r="X8814" s="64"/>
    </row>
    <row r="8815" spans="11:24" x14ac:dyDescent="0.3">
      <c r="K8815" s="31">
        <f>M8815/(L8815+M8815)</f>
        <v>0.95800227014755956</v>
      </c>
      <c r="L8815" s="52">
        <f>COUNTIF($N$6:N8815,FALSE)</f>
        <v>370</v>
      </c>
      <c r="M8815" s="52">
        <f>COUNTIF($N$6:N8815,TRUE)</f>
        <v>8440</v>
      </c>
      <c r="N8815" s="53" t="b">
        <f>O8815=P8815</f>
        <v>1</v>
      </c>
      <c r="O8815" s="53" t="str">
        <f>IF(R8815&gt;0,"+","-")</f>
        <v>-</v>
      </c>
      <c r="P8815" s="53" t="str">
        <f>IF(S8815&gt;0,"+","-")</f>
        <v>-</v>
      </c>
      <c r="R8815" s="23"/>
      <c r="S8815" s="15"/>
      <c r="T8815"/>
      <c r="U8815" s="70"/>
      <c r="V8815" s="71">
        <f t="shared" si="327"/>
        <v>1</v>
      </c>
      <c r="W8815" s="25" t="e">
        <f t="shared" si="328"/>
        <v>#DIV/0!</v>
      </c>
      <c r="X8815" s="64"/>
    </row>
    <row r="8816" spans="11:24" x14ac:dyDescent="0.3">
      <c r="K8816" s="31">
        <f>M8816/(L8816+M8816)</f>
        <v>0.958007036658722</v>
      </c>
      <c r="L8816" s="52">
        <f>COUNTIF($N$6:N8816,FALSE)</f>
        <v>370</v>
      </c>
      <c r="M8816" s="52">
        <f>COUNTIF($N$6:N8816,TRUE)</f>
        <v>8441</v>
      </c>
      <c r="N8816" s="53" t="b">
        <f>O8816=P8816</f>
        <v>1</v>
      </c>
      <c r="O8816" s="53" t="str">
        <f>IF(R8816&gt;0,"+","-")</f>
        <v>-</v>
      </c>
      <c r="P8816" s="53" t="str">
        <f>IF(S8816&gt;0,"+","-")</f>
        <v>-</v>
      </c>
      <c r="R8816" s="23"/>
      <c r="S8816" s="15"/>
      <c r="T8816"/>
      <c r="U8816" s="70"/>
      <c r="V8816" s="71">
        <f t="shared" si="327"/>
        <v>1</v>
      </c>
      <c r="W8816" s="25" t="e">
        <f t="shared" si="328"/>
        <v>#DIV/0!</v>
      </c>
      <c r="X8816" s="64"/>
    </row>
    <row r="8817" spans="11:24" x14ac:dyDescent="0.3">
      <c r="K8817" s="31">
        <f>M8817/(L8817+M8817)</f>
        <v>0.95801180208806169</v>
      </c>
      <c r="L8817" s="52">
        <f>COUNTIF($N$6:N8817,FALSE)</f>
        <v>370</v>
      </c>
      <c r="M8817" s="52">
        <f>COUNTIF($N$6:N8817,TRUE)</f>
        <v>8442</v>
      </c>
      <c r="N8817" s="53" t="b">
        <f>O8817=P8817</f>
        <v>1</v>
      </c>
      <c r="O8817" s="53" t="str">
        <f>IF(R8817&gt;0,"+","-")</f>
        <v>-</v>
      </c>
      <c r="P8817" s="53" t="str">
        <f>IF(S8817&gt;0,"+","-")</f>
        <v>-</v>
      </c>
      <c r="Q8817" s="14"/>
      <c r="R8817" s="15"/>
      <c r="S8817" s="15"/>
      <c r="T8817"/>
      <c r="U8817" s="70"/>
      <c r="V8817" s="71">
        <f t="shared" si="327"/>
        <v>1</v>
      </c>
      <c r="W8817" s="25" t="e">
        <f t="shared" si="328"/>
        <v>#DIV/0!</v>
      </c>
      <c r="X8817" s="64"/>
    </row>
    <row r="8818" spans="11:24" x14ac:dyDescent="0.3">
      <c r="K8818" s="31">
        <f>M8818/(L8818+M8818)</f>
        <v>0.9580165664359469</v>
      </c>
      <c r="L8818" s="52">
        <f>COUNTIF($N$6:N8818,FALSE)</f>
        <v>370</v>
      </c>
      <c r="M8818" s="52">
        <f>COUNTIF($N$6:N8818,TRUE)</f>
        <v>8443</v>
      </c>
      <c r="N8818" s="53" t="b">
        <f>O8818=P8818</f>
        <v>1</v>
      </c>
      <c r="O8818" s="53" t="str">
        <f>IF(R8818&gt;0,"+","-")</f>
        <v>-</v>
      </c>
      <c r="P8818" s="53" t="str">
        <f>IF(S8818&gt;0,"+","-")</f>
        <v>-</v>
      </c>
      <c r="R8818" s="23"/>
      <c r="S8818" s="15"/>
      <c r="T8818"/>
      <c r="U8818" s="70"/>
      <c r="V8818" s="71">
        <f t="shared" si="327"/>
        <v>1</v>
      </c>
      <c r="W8818" s="25" t="e">
        <f t="shared" si="328"/>
        <v>#DIV/0!</v>
      </c>
      <c r="X8818" s="64"/>
    </row>
    <row r="8819" spans="11:24" x14ac:dyDescent="0.3">
      <c r="K8819" s="31">
        <f>M8819/(L8819+M8819)</f>
        <v>0.95802132970274567</v>
      </c>
      <c r="L8819" s="52">
        <f>COUNTIF($N$6:N8819,FALSE)</f>
        <v>370</v>
      </c>
      <c r="M8819" s="52">
        <f>COUNTIF($N$6:N8819,TRUE)</f>
        <v>8444</v>
      </c>
      <c r="N8819" s="53" t="b">
        <f>O8819=P8819</f>
        <v>1</v>
      </c>
      <c r="O8819" s="53" t="str">
        <f>IF(R8819&gt;0,"+","-")</f>
        <v>-</v>
      </c>
      <c r="P8819" s="53" t="str">
        <f>IF(S8819&gt;0,"+","-")</f>
        <v>-</v>
      </c>
      <c r="R8819" s="23"/>
      <c r="S8819" s="15"/>
      <c r="T8819"/>
      <c r="U8819" s="70"/>
      <c r="V8819" s="71">
        <f t="shared" si="327"/>
        <v>1</v>
      </c>
      <c r="W8819" s="25" t="e">
        <f t="shared" si="328"/>
        <v>#DIV/0!</v>
      </c>
      <c r="X8819" s="64"/>
    </row>
    <row r="8820" spans="11:24" x14ac:dyDescent="0.3">
      <c r="K8820" s="31">
        <f>M8820/(L8820+M8820)</f>
        <v>0.95802609188882581</v>
      </c>
      <c r="L8820" s="52">
        <f>COUNTIF($N$6:N8820,FALSE)</f>
        <v>370</v>
      </c>
      <c r="M8820" s="52">
        <f>COUNTIF($N$6:N8820,TRUE)</f>
        <v>8445</v>
      </c>
      <c r="N8820" s="53" t="b">
        <f>O8820=P8820</f>
        <v>1</v>
      </c>
      <c r="O8820" s="53" t="str">
        <f>IF(R8820&gt;0,"+","-")</f>
        <v>-</v>
      </c>
      <c r="P8820" s="53" t="str">
        <f>IF(S8820&gt;0,"+","-")</f>
        <v>-</v>
      </c>
      <c r="R8820" s="23"/>
      <c r="S8820" s="15"/>
      <c r="T8820"/>
      <c r="U8820" s="70"/>
      <c r="V8820" s="71">
        <f t="shared" si="327"/>
        <v>1</v>
      </c>
      <c r="W8820" s="25" t="e">
        <f t="shared" si="328"/>
        <v>#DIV/0!</v>
      </c>
      <c r="X8820" s="64"/>
    </row>
    <row r="8821" spans="11:24" x14ac:dyDescent="0.3">
      <c r="K8821" s="31">
        <f>M8821/(L8821+M8821)</f>
        <v>0.95803085299455537</v>
      </c>
      <c r="L8821" s="52">
        <f>COUNTIF($N$6:N8821,FALSE)</f>
        <v>370</v>
      </c>
      <c r="M8821" s="52">
        <f>COUNTIF($N$6:N8821,TRUE)</f>
        <v>8446</v>
      </c>
      <c r="N8821" s="53" t="b">
        <f>O8821=P8821</f>
        <v>1</v>
      </c>
      <c r="O8821" s="53" t="str">
        <f>IF(R8821&gt;0,"+","-")</f>
        <v>-</v>
      </c>
      <c r="P8821" s="53" t="str">
        <f>IF(S8821&gt;0,"+","-")</f>
        <v>-</v>
      </c>
      <c r="R8821" s="23"/>
      <c r="S8821" s="15"/>
      <c r="T8821"/>
      <c r="U8821" s="70"/>
      <c r="V8821" s="71">
        <f t="shared" si="327"/>
        <v>1</v>
      </c>
      <c r="W8821" s="25" t="e">
        <f t="shared" si="328"/>
        <v>#DIV/0!</v>
      </c>
      <c r="X8821" s="64"/>
    </row>
    <row r="8822" spans="11:24" x14ac:dyDescent="0.3">
      <c r="K8822" s="31">
        <f>M8822/(L8822+M8822)</f>
        <v>0.95803561302030171</v>
      </c>
      <c r="L8822" s="52">
        <f>COUNTIF($N$6:N8822,FALSE)</f>
        <v>370</v>
      </c>
      <c r="M8822" s="52">
        <f>COUNTIF($N$6:N8822,TRUE)</f>
        <v>8447</v>
      </c>
      <c r="N8822" s="53" t="b">
        <f>O8822=P8822</f>
        <v>1</v>
      </c>
      <c r="O8822" s="53" t="str">
        <f>IF(R8822&gt;0,"+","-")</f>
        <v>-</v>
      </c>
      <c r="P8822" s="53" t="str">
        <f>IF(S8822&gt;0,"+","-")</f>
        <v>-</v>
      </c>
      <c r="R8822" s="23"/>
      <c r="S8822" s="15"/>
      <c r="T8822"/>
      <c r="U8822" s="70"/>
      <c r="V8822" s="71">
        <f t="shared" si="327"/>
        <v>1</v>
      </c>
      <c r="W8822" s="25" t="e">
        <f t="shared" si="328"/>
        <v>#DIV/0!</v>
      </c>
      <c r="X8822" s="64"/>
    </row>
    <row r="8823" spans="11:24" x14ac:dyDescent="0.3">
      <c r="K8823" s="31">
        <f>M8823/(L8823+M8823)</f>
        <v>0.95804037196643232</v>
      </c>
      <c r="L8823" s="52">
        <f>COUNTIF($N$6:N8823,FALSE)</f>
        <v>370</v>
      </c>
      <c r="M8823" s="52">
        <f>COUNTIF($N$6:N8823,TRUE)</f>
        <v>8448</v>
      </c>
      <c r="N8823" s="53" t="b">
        <f>O8823=P8823</f>
        <v>1</v>
      </c>
      <c r="O8823" s="53" t="str">
        <f>IF(R8823&gt;0,"+","-")</f>
        <v>-</v>
      </c>
      <c r="P8823" s="53" t="str">
        <f>IF(S8823&gt;0,"+","-")</f>
        <v>-</v>
      </c>
      <c r="R8823" s="23"/>
      <c r="S8823" s="15"/>
      <c r="T8823"/>
      <c r="U8823" s="70"/>
      <c r="V8823" s="71">
        <f t="shared" si="327"/>
        <v>1</v>
      </c>
      <c r="W8823" s="25" t="e">
        <f t="shared" si="328"/>
        <v>#DIV/0!</v>
      </c>
      <c r="X8823" s="64"/>
    </row>
    <row r="8824" spans="11:24" x14ac:dyDescent="0.3">
      <c r="K8824" s="31">
        <f>M8824/(L8824+M8824)</f>
        <v>0.95804512983331447</v>
      </c>
      <c r="L8824" s="52">
        <f>COUNTIF($N$6:N8824,FALSE)</f>
        <v>370</v>
      </c>
      <c r="M8824" s="52">
        <f>COUNTIF($N$6:N8824,TRUE)</f>
        <v>8449</v>
      </c>
      <c r="N8824" s="53" t="b">
        <f>O8824=P8824</f>
        <v>1</v>
      </c>
      <c r="O8824" s="53" t="str">
        <f>IF(R8824&gt;0,"+","-")</f>
        <v>-</v>
      </c>
      <c r="P8824" s="53" t="str">
        <f>IF(S8824&gt;0,"+","-")</f>
        <v>-</v>
      </c>
      <c r="Q8824" s="14"/>
      <c r="R8824" s="15"/>
      <c r="S8824" s="15"/>
      <c r="T8824"/>
      <c r="U8824" s="70"/>
      <c r="V8824" s="71">
        <f t="shared" ref="V8824:V8887" si="329">COUNTIF(N8775:N8824,TRUE)/50</f>
        <v>1</v>
      </c>
      <c r="W8824" s="25" t="e">
        <f t="shared" si="328"/>
        <v>#DIV/0!</v>
      </c>
      <c r="X8824" s="64"/>
    </row>
    <row r="8825" spans="11:24" x14ac:dyDescent="0.3">
      <c r="K8825" s="31">
        <f>M8825/(L8825+M8825)</f>
        <v>0.95804988662131518</v>
      </c>
      <c r="L8825" s="52">
        <f>COUNTIF($N$6:N8825,FALSE)</f>
        <v>370</v>
      </c>
      <c r="M8825" s="52">
        <f>COUNTIF($N$6:N8825,TRUE)</f>
        <v>8450</v>
      </c>
      <c r="N8825" s="53" t="b">
        <f>O8825=P8825</f>
        <v>1</v>
      </c>
      <c r="O8825" s="53" t="str">
        <f>IF(R8825&gt;0,"+","-")</f>
        <v>-</v>
      </c>
      <c r="P8825" s="53" t="str">
        <f>IF(S8825&gt;0,"+","-")</f>
        <v>-</v>
      </c>
      <c r="Q8825" s="14"/>
      <c r="R8825" s="15"/>
      <c r="S8825" s="15"/>
      <c r="T8825"/>
      <c r="U8825" s="70"/>
      <c r="V8825" s="71">
        <f t="shared" si="329"/>
        <v>1</v>
      </c>
      <c r="W8825" s="25" t="e">
        <f t="shared" si="328"/>
        <v>#DIV/0!</v>
      </c>
      <c r="X8825" s="64"/>
    </row>
    <row r="8826" spans="11:24" x14ac:dyDescent="0.3">
      <c r="K8826" s="31">
        <f>M8826/(L8826+M8826)</f>
        <v>0.95805464233080151</v>
      </c>
      <c r="L8826" s="52">
        <f>COUNTIF($N$6:N8826,FALSE)</f>
        <v>370</v>
      </c>
      <c r="M8826" s="52">
        <f>COUNTIF($N$6:N8826,TRUE)</f>
        <v>8451</v>
      </c>
      <c r="N8826" s="53" t="b">
        <f>O8826=P8826</f>
        <v>1</v>
      </c>
      <c r="O8826" s="53" t="str">
        <f>IF(R8826&gt;0,"+","-")</f>
        <v>-</v>
      </c>
      <c r="P8826" s="53" t="str">
        <f>IF(S8826&gt;0,"+","-")</f>
        <v>-</v>
      </c>
      <c r="R8826" s="23"/>
      <c r="S8826" s="15"/>
      <c r="T8826"/>
      <c r="U8826" s="70"/>
      <c r="V8826" s="71">
        <f t="shared" si="329"/>
        <v>1</v>
      </c>
      <c r="W8826" s="25" t="e">
        <f t="shared" si="328"/>
        <v>#DIV/0!</v>
      </c>
      <c r="X8826" s="64"/>
    </row>
    <row r="8827" spans="11:24" x14ac:dyDescent="0.3">
      <c r="K8827" s="31">
        <f>M8827/(L8827+M8827)</f>
        <v>0.95805939696214015</v>
      </c>
      <c r="L8827" s="52">
        <f>COUNTIF($N$6:N8827,FALSE)</f>
        <v>370</v>
      </c>
      <c r="M8827" s="52">
        <f>COUNTIF($N$6:N8827,TRUE)</f>
        <v>8452</v>
      </c>
      <c r="N8827" s="53" t="b">
        <f>O8827=P8827</f>
        <v>1</v>
      </c>
      <c r="O8827" s="53" t="str">
        <f>IF(R8827&gt;0,"+","-")</f>
        <v>-</v>
      </c>
      <c r="P8827" s="53" t="str">
        <f>IF(S8827&gt;0,"+","-")</f>
        <v>-</v>
      </c>
      <c r="R8827" s="23"/>
      <c r="S8827" s="15"/>
      <c r="T8827"/>
      <c r="U8827" s="70"/>
      <c r="V8827" s="71">
        <f t="shared" si="329"/>
        <v>1</v>
      </c>
      <c r="W8827" s="25" t="e">
        <f t="shared" si="328"/>
        <v>#DIV/0!</v>
      </c>
      <c r="X8827" s="64"/>
    </row>
    <row r="8828" spans="11:24" x14ac:dyDescent="0.3">
      <c r="K8828" s="31">
        <f>M8828/(L8828+M8828)</f>
        <v>0.9580641505156976</v>
      </c>
      <c r="L8828" s="52">
        <f>COUNTIF($N$6:N8828,FALSE)</f>
        <v>370</v>
      </c>
      <c r="M8828" s="52">
        <f>COUNTIF($N$6:N8828,TRUE)</f>
        <v>8453</v>
      </c>
      <c r="N8828" s="53" t="b">
        <f>O8828=P8828</f>
        <v>1</v>
      </c>
      <c r="O8828" s="53" t="str">
        <f>IF(R8828&gt;0,"+","-")</f>
        <v>-</v>
      </c>
      <c r="P8828" s="53" t="str">
        <f>IF(S8828&gt;0,"+","-")</f>
        <v>-</v>
      </c>
      <c r="R8828" s="23"/>
      <c r="S8828" s="15"/>
      <c r="T8828"/>
      <c r="U8828" s="70"/>
      <c r="V8828" s="71">
        <f t="shared" si="329"/>
        <v>1</v>
      </c>
      <c r="W8828" s="25" t="e">
        <f t="shared" si="328"/>
        <v>#DIV/0!</v>
      </c>
      <c r="X8828" s="64"/>
    </row>
    <row r="8829" spans="11:24" x14ac:dyDescent="0.3">
      <c r="K8829" s="31">
        <f>M8829/(L8829+M8829)</f>
        <v>0.95806890299184044</v>
      </c>
      <c r="L8829" s="52">
        <f>COUNTIF($N$6:N8829,FALSE)</f>
        <v>370</v>
      </c>
      <c r="M8829" s="52">
        <f>COUNTIF($N$6:N8829,TRUE)</f>
        <v>8454</v>
      </c>
      <c r="N8829" s="53" t="b">
        <f>O8829=P8829</f>
        <v>1</v>
      </c>
      <c r="O8829" s="53" t="str">
        <f>IF(R8829&gt;0,"+","-")</f>
        <v>-</v>
      </c>
      <c r="P8829" s="53" t="str">
        <f>IF(S8829&gt;0,"+","-")</f>
        <v>-</v>
      </c>
      <c r="R8829" s="23"/>
      <c r="S8829" s="15"/>
      <c r="T8829"/>
      <c r="U8829" s="70"/>
      <c r="V8829" s="71">
        <f t="shared" si="329"/>
        <v>1</v>
      </c>
      <c r="W8829" s="25" t="e">
        <f t="shared" si="328"/>
        <v>#DIV/0!</v>
      </c>
      <c r="X8829" s="64"/>
    </row>
    <row r="8830" spans="11:24" x14ac:dyDescent="0.3">
      <c r="K8830" s="31">
        <f>M8830/(L8830+M8830)</f>
        <v>0.95807365439093484</v>
      </c>
      <c r="L8830" s="52">
        <f>COUNTIF($N$6:N8830,FALSE)</f>
        <v>370</v>
      </c>
      <c r="M8830" s="52">
        <f>COUNTIF($N$6:N8830,TRUE)</f>
        <v>8455</v>
      </c>
      <c r="N8830" s="53" t="b">
        <f>O8830=P8830</f>
        <v>1</v>
      </c>
      <c r="O8830" s="53" t="str">
        <f>IF(R8830&gt;0,"+","-")</f>
        <v>-</v>
      </c>
      <c r="P8830" s="53" t="str">
        <f>IF(S8830&gt;0,"+","-")</f>
        <v>-</v>
      </c>
      <c r="Q8830" s="14"/>
      <c r="R8830" s="15"/>
      <c r="S8830" s="15"/>
      <c r="T8830"/>
      <c r="U8830" s="70"/>
      <c r="V8830" s="71">
        <f t="shared" si="329"/>
        <v>1</v>
      </c>
      <c r="W8830" s="25" t="e">
        <f t="shared" si="328"/>
        <v>#DIV/0!</v>
      </c>
      <c r="X8830" s="64"/>
    </row>
    <row r="8831" spans="11:24" x14ac:dyDescent="0.3">
      <c r="K8831" s="31">
        <f>M8831/(L8831+M8831)</f>
        <v>0.95807840471334693</v>
      </c>
      <c r="L8831" s="52">
        <f>COUNTIF($N$6:N8831,FALSE)</f>
        <v>370</v>
      </c>
      <c r="M8831" s="52">
        <f>COUNTIF($N$6:N8831,TRUE)</f>
        <v>8456</v>
      </c>
      <c r="N8831" s="53" t="b">
        <f>O8831=P8831</f>
        <v>1</v>
      </c>
      <c r="O8831" s="53" t="str">
        <f>IF(R8831&gt;0,"+","-")</f>
        <v>-</v>
      </c>
      <c r="P8831" s="53" t="str">
        <f>IF(S8831&gt;0,"+","-")</f>
        <v>-</v>
      </c>
      <c r="R8831" s="23"/>
      <c r="S8831" s="15"/>
      <c r="T8831"/>
      <c r="U8831" s="70"/>
      <c r="V8831" s="71">
        <f t="shared" si="329"/>
        <v>1</v>
      </c>
      <c r="W8831" s="25" t="e">
        <f t="shared" si="328"/>
        <v>#DIV/0!</v>
      </c>
      <c r="X8831" s="64"/>
    </row>
    <row r="8832" spans="11:24" x14ac:dyDescent="0.3">
      <c r="K8832" s="31">
        <f>M8832/(L8832+M8832)</f>
        <v>0.95808315395944266</v>
      </c>
      <c r="L8832" s="52">
        <f>COUNTIF($N$6:N8832,FALSE)</f>
        <v>370</v>
      </c>
      <c r="M8832" s="52">
        <f>COUNTIF($N$6:N8832,TRUE)</f>
        <v>8457</v>
      </c>
      <c r="N8832" s="53" t="b">
        <f>O8832=P8832</f>
        <v>1</v>
      </c>
      <c r="O8832" s="53" t="str">
        <f>IF(R8832&gt;0,"+","-")</f>
        <v>-</v>
      </c>
      <c r="P8832" s="53" t="str">
        <f>IF(S8832&gt;0,"+","-")</f>
        <v>-</v>
      </c>
      <c r="R8832" s="23"/>
      <c r="S8832" s="15"/>
      <c r="T8832"/>
      <c r="U8832" s="70"/>
      <c r="V8832" s="71">
        <f t="shared" si="329"/>
        <v>1</v>
      </c>
      <c r="W8832" s="25" t="e">
        <f t="shared" si="328"/>
        <v>#DIV/0!</v>
      </c>
      <c r="X8832" s="64"/>
    </row>
    <row r="8833" spans="11:24" x14ac:dyDescent="0.3">
      <c r="K8833" s="31">
        <f>M8833/(L8833+M8833)</f>
        <v>0.95808790212958772</v>
      </c>
      <c r="L8833" s="52">
        <f>COUNTIF($N$6:N8833,FALSE)</f>
        <v>370</v>
      </c>
      <c r="M8833" s="52">
        <f>COUNTIF($N$6:N8833,TRUE)</f>
        <v>8458</v>
      </c>
      <c r="N8833" s="53" t="b">
        <f>O8833=P8833</f>
        <v>1</v>
      </c>
      <c r="O8833" s="53" t="str">
        <f>IF(R8833&gt;0,"+","-")</f>
        <v>-</v>
      </c>
      <c r="P8833" s="53" t="str">
        <f>IF(S8833&gt;0,"+","-")</f>
        <v>-</v>
      </c>
      <c r="R8833" s="23"/>
      <c r="S8833" s="15"/>
      <c r="T8833"/>
      <c r="U8833" s="70"/>
      <c r="V8833" s="71">
        <f t="shared" si="329"/>
        <v>1</v>
      </c>
      <c r="W8833" s="25" t="e">
        <f t="shared" si="328"/>
        <v>#DIV/0!</v>
      </c>
      <c r="X8833" s="64"/>
    </row>
    <row r="8834" spans="11:24" x14ac:dyDescent="0.3">
      <c r="K8834" s="31">
        <f>M8834/(L8834+M8834)</f>
        <v>0.95809264922414772</v>
      </c>
      <c r="L8834" s="52">
        <f>COUNTIF($N$6:N8834,FALSE)</f>
        <v>370</v>
      </c>
      <c r="M8834" s="52">
        <f>COUNTIF($N$6:N8834,TRUE)</f>
        <v>8459</v>
      </c>
      <c r="N8834" s="53" t="b">
        <f>O8834=P8834</f>
        <v>1</v>
      </c>
      <c r="O8834" s="53" t="str">
        <f>IF(R8834&gt;0,"+","-")</f>
        <v>-</v>
      </c>
      <c r="P8834" s="53" t="str">
        <f>IF(S8834&gt;0,"+","-")</f>
        <v>-</v>
      </c>
      <c r="R8834" s="23"/>
      <c r="S8834" s="15"/>
      <c r="T8834"/>
      <c r="U8834" s="70"/>
      <c r="V8834" s="71">
        <f t="shared" si="329"/>
        <v>1</v>
      </c>
      <c r="W8834" s="25" t="e">
        <f t="shared" si="328"/>
        <v>#DIV/0!</v>
      </c>
      <c r="X8834" s="64"/>
    </row>
    <row r="8835" spans="11:24" x14ac:dyDescent="0.3">
      <c r="K8835" s="31">
        <f>M8835/(L8835+M8835)</f>
        <v>0.95809739524348814</v>
      </c>
      <c r="L8835" s="52">
        <f>COUNTIF($N$6:N8835,FALSE)</f>
        <v>370</v>
      </c>
      <c r="M8835" s="52">
        <f>COUNTIF($N$6:N8835,TRUE)</f>
        <v>8460</v>
      </c>
      <c r="N8835" s="53" t="b">
        <f>O8835=P8835</f>
        <v>1</v>
      </c>
      <c r="O8835" s="53" t="str">
        <f>IF(R8835&gt;0,"+","-")</f>
        <v>-</v>
      </c>
      <c r="P8835" s="53" t="str">
        <f>IF(S8835&gt;0,"+","-")</f>
        <v>-</v>
      </c>
      <c r="Q8835" s="14"/>
      <c r="R8835" s="15"/>
      <c r="S8835" s="15"/>
      <c r="T8835"/>
      <c r="U8835" s="70"/>
      <c r="V8835" s="71">
        <f t="shared" si="329"/>
        <v>1</v>
      </c>
      <c r="W8835" s="25" t="e">
        <f t="shared" si="328"/>
        <v>#DIV/0!</v>
      </c>
      <c r="X8835" s="64"/>
    </row>
    <row r="8836" spans="11:24" x14ac:dyDescent="0.3">
      <c r="K8836" s="31">
        <f>M8836/(L8836+M8836)</f>
        <v>0.95810214018797413</v>
      </c>
      <c r="L8836" s="52">
        <f>COUNTIF($N$6:N8836,FALSE)</f>
        <v>370</v>
      </c>
      <c r="M8836" s="52">
        <f>COUNTIF($N$6:N8836,TRUE)</f>
        <v>8461</v>
      </c>
      <c r="N8836" s="53" t="b">
        <f>O8836=P8836</f>
        <v>1</v>
      </c>
      <c r="O8836" s="53" t="str">
        <f>IF(R8836&gt;0,"+","-")</f>
        <v>-</v>
      </c>
      <c r="P8836" s="53" t="str">
        <f>IF(S8836&gt;0,"+","-")</f>
        <v>-</v>
      </c>
      <c r="R8836" s="23"/>
      <c r="S8836" s="15"/>
      <c r="T8836"/>
      <c r="U8836" s="70"/>
      <c r="V8836" s="71">
        <f t="shared" si="329"/>
        <v>1</v>
      </c>
      <c r="W8836" s="25" t="e">
        <f t="shared" si="328"/>
        <v>#DIV/0!</v>
      </c>
      <c r="X8836" s="64"/>
    </row>
    <row r="8837" spans="11:24" x14ac:dyDescent="0.3">
      <c r="K8837" s="31">
        <f>M8837/(L8837+M8837)</f>
        <v>0.95810688405797106</v>
      </c>
      <c r="L8837" s="52">
        <f>COUNTIF($N$6:N8837,FALSE)</f>
        <v>370</v>
      </c>
      <c r="M8837" s="52">
        <f>COUNTIF($N$6:N8837,TRUE)</f>
        <v>8462</v>
      </c>
      <c r="N8837" s="53" t="b">
        <f>O8837=P8837</f>
        <v>1</v>
      </c>
      <c r="O8837" s="53" t="str">
        <f>IF(R8837&gt;0,"+","-")</f>
        <v>-</v>
      </c>
      <c r="P8837" s="53" t="str">
        <f>IF(S8837&gt;0,"+","-")</f>
        <v>-</v>
      </c>
      <c r="R8837" s="23"/>
      <c r="S8837" s="15"/>
      <c r="T8837"/>
      <c r="U8837" s="70"/>
      <c r="V8837" s="71">
        <f t="shared" si="329"/>
        <v>1</v>
      </c>
      <c r="W8837" s="25" t="e">
        <f t="shared" si="328"/>
        <v>#DIV/0!</v>
      </c>
      <c r="X8837" s="64"/>
    </row>
    <row r="8838" spans="11:24" x14ac:dyDescent="0.3">
      <c r="K8838" s="31">
        <f>M8838/(L8838+M8838)</f>
        <v>0.95811162685384355</v>
      </c>
      <c r="L8838" s="52">
        <f>COUNTIF($N$6:N8838,FALSE)</f>
        <v>370</v>
      </c>
      <c r="M8838" s="52">
        <f>COUNTIF($N$6:N8838,TRUE)</f>
        <v>8463</v>
      </c>
      <c r="N8838" s="53" t="b">
        <f>O8838=P8838</f>
        <v>1</v>
      </c>
      <c r="O8838" s="53" t="str">
        <f>IF(R8838&gt;0,"+","-")</f>
        <v>-</v>
      </c>
      <c r="P8838" s="53" t="str">
        <f>IF(S8838&gt;0,"+","-")</f>
        <v>-</v>
      </c>
      <c r="R8838" s="23"/>
      <c r="S8838" s="15"/>
      <c r="T8838"/>
      <c r="U8838" s="70"/>
      <c r="V8838" s="71">
        <f t="shared" si="329"/>
        <v>1</v>
      </c>
      <c r="W8838" s="25" t="e">
        <f t="shared" si="328"/>
        <v>#DIV/0!</v>
      </c>
      <c r="X8838" s="64"/>
    </row>
    <row r="8839" spans="11:24" x14ac:dyDescent="0.3">
      <c r="K8839" s="31">
        <f>M8839/(L8839+M8839)</f>
        <v>0.9581163685759565</v>
      </c>
      <c r="L8839" s="52">
        <f>COUNTIF($N$6:N8839,FALSE)</f>
        <v>370</v>
      </c>
      <c r="M8839" s="52">
        <f>COUNTIF($N$6:N8839,TRUE)</f>
        <v>8464</v>
      </c>
      <c r="N8839" s="53" t="b">
        <f>O8839=P8839</f>
        <v>1</v>
      </c>
      <c r="O8839" s="53" t="str">
        <f>IF(R8839&gt;0,"+","-")</f>
        <v>-</v>
      </c>
      <c r="P8839" s="53" t="str">
        <f>IF(S8839&gt;0,"+","-")</f>
        <v>-</v>
      </c>
      <c r="R8839" s="23"/>
      <c r="S8839" s="15"/>
      <c r="T8839"/>
      <c r="U8839" s="70"/>
      <c r="V8839" s="71">
        <f t="shared" si="329"/>
        <v>1</v>
      </c>
      <c r="W8839" s="25" t="e">
        <f t="shared" si="328"/>
        <v>#DIV/0!</v>
      </c>
      <c r="X8839" s="64"/>
    </row>
    <row r="8840" spans="11:24" x14ac:dyDescent="0.3">
      <c r="K8840" s="31">
        <f>M8840/(L8840+M8840)</f>
        <v>0.95812110922467464</v>
      </c>
      <c r="L8840" s="52">
        <f>COUNTIF($N$6:N8840,FALSE)</f>
        <v>370</v>
      </c>
      <c r="M8840" s="52">
        <f>COUNTIF($N$6:N8840,TRUE)</f>
        <v>8465</v>
      </c>
      <c r="N8840" s="53" t="b">
        <f>O8840=P8840</f>
        <v>1</v>
      </c>
      <c r="O8840" s="53" t="str">
        <f>IF(R8840&gt;0,"+","-")</f>
        <v>-</v>
      </c>
      <c r="P8840" s="53" t="str">
        <f>IF(S8840&gt;0,"+","-")</f>
        <v>-</v>
      </c>
      <c r="Q8840" s="14"/>
      <c r="R8840" s="15"/>
      <c r="S8840" s="15"/>
      <c r="T8840"/>
      <c r="U8840" s="70"/>
      <c r="V8840" s="71">
        <f t="shared" si="329"/>
        <v>1</v>
      </c>
      <c r="W8840" s="25" t="e">
        <f t="shared" si="328"/>
        <v>#DIV/0!</v>
      </c>
      <c r="X8840" s="64"/>
    </row>
    <row r="8841" spans="11:24" x14ac:dyDescent="0.3">
      <c r="K8841" s="31">
        <f>M8841/(L8841+M8841)</f>
        <v>0.95812584880036211</v>
      </c>
      <c r="L8841" s="52">
        <f>COUNTIF($N$6:N8841,FALSE)</f>
        <v>370</v>
      </c>
      <c r="M8841" s="52">
        <f>COUNTIF($N$6:N8841,TRUE)</f>
        <v>8466</v>
      </c>
      <c r="N8841" s="53" t="b">
        <f>O8841=P8841</f>
        <v>1</v>
      </c>
      <c r="O8841" s="53" t="str">
        <f>IF(R8841&gt;0,"+","-")</f>
        <v>-</v>
      </c>
      <c r="P8841" s="53" t="str">
        <f>IF(S8841&gt;0,"+","-")</f>
        <v>-</v>
      </c>
      <c r="R8841" s="23"/>
      <c r="S8841" s="15"/>
      <c r="T8841"/>
      <c r="U8841" s="70"/>
      <c r="V8841" s="71">
        <f t="shared" si="329"/>
        <v>1</v>
      </c>
      <c r="W8841" s="25" t="e">
        <f t="shared" si="328"/>
        <v>#DIV/0!</v>
      </c>
      <c r="X8841" s="64"/>
    </row>
    <row r="8842" spans="11:24" x14ac:dyDescent="0.3">
      <c r="K8842" s="31">
        <f>M8842/(L8842+M8842)</f>
        <v>0.95813058730338352</v>
      </c>
      <c r="L8842" s="52">
        <f>COUNTIF($N$6:N8842,FALSE)</f>
        <v>370</v>
      </c>
      <c r="M8842" s="52">
        <f>COUNTIF($N$6:N8842,TRUE)</f>
        <v>8467</v>
      </c>
      <c r="N8842" s="53" t="b">
        <f>O8842=P8842</f>
        <v>1</v>
      </c>
      <c r="O8842" s="53" t="str">
        <f>IF(R8842&gt;0,"+","-")</f>
        <v>-</v>
      </c>
      <c r="P8842" s="53" t="str">
        <f>IF(S8842&gt;0,"+","-")</f>
        <v>-</v>
      </c>
      <c r="R8842" s="23"/>
      <c r="S8842" s="15"/>
      <c r="T8842"/>
      <c r="U8842" s="70"/>
      <c r="V8842" s="71">
        <f t="shared" si="329"/>
        <v>1</v>
      </c>
      <c r="W8842" s="25" t="e">
        <f t="shared" si="328"/>
        <v>#DIV/0!</v>
      </c>
      <c r="X8842" s="64"/>
    </row>
    <row r="8843" spans="11:24" x14ac:dyDescent="0.3">
      <c r="K8843" s="31">
        <f>M8843/(L8843+M8843)</f>
        <v>0.95813532473410279</v>
      </c>
      <c r="L8843" s="52">
        <f>COUNTIF($N$6:N8843,FALSE)</f>
        <v>370</v>
      </c>
      <c r="M8843" s="52">
        <f>COUNTIF($N$6:N8843,TRUE)</f>
        <v>8468</v>
      </c>
      <c r="N8843" s="53" t="b">
        <f>O8843=P8843</f>
        <v>1</v>
      </c>
      <c r="O8843" s="53" t="str">
        <f>IF(R8843&gt;0,"+","-")</f>
        <v>-</v>
      </c>
      <c r="P8843" s="53" t="str">
        <f>IF(S8843&gt;0,"+","-")</f>
        <v>-</v>
      </c>
      <c r="R8843" s="23"/>
      <c r="S8843" s="15"/>
      <c r="T8843"/>
      <c r="U8843" s="70"/>
      <c r="V8843" s="71">
        <f t="shared" si="329"/>
        <v>1</v>
      </c>
      <c r="W8843" s="25" t="e">
        <f t="shared" si="328"/>
        <v>#DIV/0!</v>
      </c>
      <c r="X8843" s="64"/>
    </row>
    <row r="8844" spans="11:24" x14ac:dyDescent="0.3">
      <c r="K8844" s="31">
        <f>M8844/(L8844+M8844)</f>
        <v>0.95814006109288385</v>
      </c>
      <c r="L8844" s="52">
        <f>COUNTIF($N$6:N8844,FALSE)</f>
        <v>370</v>
      </c>
      <c r="M8844" s="52">
        <f>COUNTIF($N$6:N8844,TRUE)</f>
        <v>8469</v>
      </c>
      <c r="N8844" s="53" t="b">
        <f>O8844=P8844</f>
        <v>1</v>
      </c>
      <c r="O8844" s="53" t="str">
        <f>IF(R8844&gt;0,"+","-")</f>
        <v>-</v>
      </c>
      <c r="P8844" s="53" t="str">
        <f>IF(S8844&gt;0,"+","-")</f>
        <v>-</v>
      </c>
      <c r="Q8844" s="14"/>
      <c r="R8844" s="15"/>
      <c r="S8844" s="15"/>
      <c r="T8844"/>
      <c r="U8844" s="70"/>
      <c r="V8844" s="71">
        <f t="shared" si="329"/>
        <v>1</v>
      </c>
      <c r="W8844" s="25" t="e">
        <f t="shared" si="328"/>
        <v>#DIV/0!</v>
      </c>
      <c r="X8844" s="64"/>
    </row>
    <row r="8845" spans="11:24" x14ac:dyDescent="0.3">
      <c r="K8845" s="31">
        <f>M8845/(L8845+M8845)</f>
        <v>0.95814479638009054</v>
      </c>
      <c r="L8845" s="52">
        <f>COUNTIF($N$6:N8845,FALSE)</f>
        <v>370</v>
      </c>
      <c r="M8845" s="52">
        <f>COUNTIF($N$6:N8845,TRUE)</f>
        <v>8470</v>
      </c>
      <c r="N8845" s="53" t="b">
        <f>O8845=P8845</f>
        <v>1</v>
      </c>
      <c r="O8845" s="53" t="str">
        <f>IF(R8845&gt;0,"+","-")</f>
        <v>-</v>
      </c>
      <c r="P8845" s="53" t="str">
        <f>IF(S8845&gt;0,"+","-")</f>
        <v>-</v>
      </c>
      <c r="Q8845" s="14"/>
      <c r="R8845" s="15"/>
      <c r="S8845" s="15"/>
      <c r="T8845"/>
      <c r="U8845" s="70"/>
      <c r="V8845" s="71">
        <f t="shared" si="329"/>
        <v>1</v>
      </c>
      <c r="W8845" s="25" t="e">
        <f t="shared" si="328"/>
        <v>#DIV/0!</v>
      </c>
      <c r="X8845" s="64"/>
    </row>
    <row r="8846" spans="11:24" x14ac:dyDescent="0.3">
      <c r="K8846" s="31">
        <f>M8846/(L8846+M8846)</f>
        <v>0.95814953059608643</v>
      </c>
      <c r="L8846" s="52">
        <f>COUNTIF($N$6:N8846,FALSE)</f>
        <v>370</v>
      </c>
      <c r="M8846" s="52">
        <f>COUNTIF($N$6:N8846,TRUE)</f>
        <v>8471</v>
      </c>
      <c r="N8846" s="53" t="b">
        <f>O8846=P8846</f>
        <v>1</v>
      </c>
      <c r="O8846" s="53" t="str">
        <f>IF(R8846&gt;0,"+","-")</f>
        <v>-</v>
      </c>
      <c r="P8846" s="53" t="str">
        <f>IF(S8846&gt;0,"+","-")</f>
        <v>-</v>
      </c>
      <c r="R8846" s="23"/>
      <c r="S8846" s="15"/>
      <c r="T8846"/>
      <c r="U8846" s="70"/>
      <c r="V8846" s="71">
        <f t="shared" si="329"/>
        <v>1</v>
      </c>
      <c r="W8846" s="25" t="e">
        <f t="shared" si="328"/>
        <v>#DIV/0!</v>
      </c>
      <c r="X8846" s="64"/>
    </row>
    <row r="8847" spans="11:24" x14ac:dyDescent="0.3">
      <c r="K8847" s="31">
        <f>M8847/(L8847+M8847)</f>
        <v>0.95815426374123502</v>
      </c>
      <c r="L8847" s="52">
        <f>COUNTIF($N$6:N8847,FALSE)</f>
        <v>370</v>
      </c>
      <c r="M8847" s="52">
        <f>COUNTIF($N$6:N8847,TRUE)</f>
        <v>8472</v>
      </c>
      <c r="N8847" s="53" t="b">
        <f>O8847=P8847</f>
        <v>1</v>
      </c>
      <c r="O8847" s="53" t="str">
        <f>IF(R8847&gt;0,"+","-")</f>
        <v>-</v>
      </c>
      <c r="P8847" s="53" t="str">
        <f>IF(S8847&gt;0,"+","-")</f>
        <v>-</v>
      </c>
      <c r="R8847" s="23"/>
      <c r="S8847" s="15"/>
      <c r="T8847"/>
      <c r="U8847" s="70"/>
      <c r="V8847" s="71">
        <f t="shared" si="329"/>
        <v>1</v>
      </c>
      <c r="W8847" s="25" t="e">
        <f t="shared" si="328"/>
        <v>#DIV/0!</v>
      </c>
      <c r="X8847" s="64"/>
    </row>
    <row r="8848" spans="11:24" x14ac:dyDescent="0.3">
      <c r="K8848" s="31">
        <f>M8848/(L8848+M8848)</f>
        <v>0.95815899581589958</v>
      </c>
      <c r="L8848" s="52">
        <f>COUNTIF($N$6:N8848,FALSE)</f>
        <v>370</v>
      </c>
      <c r="M8848" s="52">
        <f>COUNTIF($N$6:N8848,TRUE)</f>
        <v>8473</v>
      </c>
      <c r="N8848" s="53" t="b">
        <f>O8848=P8848</f>
        <v>1</v>
      </c>
      <c r="O8848" s="53" t="str">
        <f>IF(R8848&gt;0,"+","-")</f>
        <v>-</v>
      </c>
      <c r="P8848" s="53" t="str">
        <f>IF(S8848&gt;0,"+","-")</f>
        <v>-</v>
      </c>
      <c r="R8848" s="23"/>
      <c r="S8848" s="15"/>
      <c r="T8848"/>
      <c r="U8848" s="70"/>
      <c r="V8848" s="71">
        <f t="shared" si="329"/>
        <v>1</v>
      </c>
      <c r="W8848" s="25" t="e">
        <f t="shared" si="328"/>
        <v>#DIV/0!</v>
      </c>
      <c r="X8848" s="64"/>
    </row>
    <row r="8849" spans="11:24" x14ac:dyDescent="0.3">
      <c r="K8849" s="31">
        <f>M8849/(L8849+M8849)</f>
        <v>0.95816372682044326</v>
      </c>
      <c r="L8849" s="52">
        <f>COUNTIF($N$6:N8849,FALSE)</f>
        <v>370</v>
      </c>
      <c r="M8849" s="52">
        <f>COUNTIF($N$6:N8849,TRUE)</f>
        <v>8474</v>
      </c>
      <c r="N8849" s="53" t="b">
        <f>O8849=P8849</f>
        <v>1</v>
      </c>
      <c r="O8849" s="53" t="str">
        <f>IF(R8849&gt;0,"+","-")</f>
        <v>-</v>
      </c>
      <c r="P8849" s="53" t="str">
        <f>IF(S8849&gt;0,"+","-")</f>
        <v>-</v>
      </c>
      <c r="Q8849" s="14"/>
      <c r="R8849" s="15"/>
      <c r="S8849" s="15"/>
      <c r="T8849"/>
      <c r="U8849" s="70"/>
      <c r="V8849" s="71">
        <f t="shared" si="329"/>
        <v>1</v>
      </c>
      <c r="W8849" s="25" t="e">
        <f t="shared" si="328"/>
        <v>#DIV/0!</v>
      </c>
      <c r="X8849" s="64"/>
    </row>
    <row r="8850" spans="11:24" x14ac:dyDescent="0.3">
      <c r="K8850" s="31">
        <f>M8850/(L8850+M8850)</f>
        <v>0.95816845675522899</v>
      </c>
      <c r="L8850" s="52">
        <f>COUNTIF($N$6:N8850,FALSE)</f>
        <v>370</v>
      </c>
      <c r="M8850" s="52">
        <f>COUNTIF($N$6:N8850,TRUE)</f>
        <v>8475</v>
      </c>
      <c r="N8850" s="53" t="b">
        <f>O8850=P8850</f>
        <v>1</v>
      </c>
      <c r="O8850" s="53" t="str">
        <f>IF(R8850&gt;0,"+","-")</f>
        <v>-</v>
      </c>
      <c r="P8850" s="53" t="str">
        <f>IF(S8850&gt;0,"+","-")</f>
        <v>-</v>
      </c>
      <c r="R8850" s="23"/>
      <c r="S8850" s="15"/>
      <c r="T8850"/>
      <c r="U8850" s="70"/>
      <c r="V8850" s="71">
        <f t="shared" si="329"/>
        <v>1</v>
      </c>
      <c r="W8850" s="25" t="e">
        <f t="shared" si="328"/>
        <v>#DIV/0!</v>
      </c>
      <c r="X8850" s="64"/>
    </row>
    <row r="8851" spans="11:24" x14ac:dyDescent="0.3">
      <c r="K8851" s="31">
        <f>M8851/(L8851+M8851)</f>
        <v>0.95817318562061948</v>
      </c>
      <c r="L8851" s="52">
        <f>COUNTIF($N$6:N8851,FALSE)</f>
        <v>370</v>
      </c>
      <c r="M8851" s="52">
        <f>COUNTIF($N$6:N8851,TRUE)</f>
        <v>8476</v>
      </c>
      <c r="N8851" s="53" t="b">
        <f>O8851=P8851</f>
        <v>1</v>
      </c>
      <c r="O8851" s="53" t="str">
        <f>IF(R8851&gt;0,"+","-")</f>
        <v>-</v>
      </c>
      <c r="P8851" s="53" t="str">
        <f>IF(S8851&gt;0,"+","-")</f>
        <v>-</v>
      </c>
      <c r="R8851" s="23"/>
      <c r="S8851" s="15"/>
      <c r="T8851"/>
      <c r="U8851" s="70"/>
      <c r="V8851" s="71">
        <f t="shared" si="329"/>
        <v>1</v>
      </c>
      <c r="W8851" s="25" t="e">
        <f t="shared" si="328"/>
        <v>#DIV/0!</v>
      </c>
      <c r="X8851" s="64"/>
    </row>
    <row r="8852" spans="11:24" x14ac:dyDescent="0.3">
      <c r="K8852" s="31">
        <f>M8852/(L8852+M8852)</f>
        <v>0.95817791341697756</v>
      </c>
      <c r="L8852" s="52">
        <f>COUNTIF($N$6:N8852,FALSE)</f>
        <v>370</v>
      </c>
      <c r="M8852" s="52">
        <f>COUNTIF($N$6:N8852,TRUE)</f>
        <v>8477</v>
      </c>
      <c r="N8852" s="53" t="b">
        <f>O8852=P8852</f>
        <v>1</v>
      </c>
      <c r="O8852" s="53" t="str">
        <f>IF(R8852&gt;0,"+","-")</f>
        <v>-</v>
      </c>
      <c r="P8852" s="53" t="str">
        <f>IF(S8852&gt;0,"+","-")</f>
        <v>-</v>
      </c>
      <c r="R8852" s="23"/>
      <c r="S8852" s="15"/>
      <c r="T8852"/>
      <c r="U8852" s="70"/>
      <c r="V8852" s="71">
        <f t="shared" si="329"/>
        <v>1</v>
      </c>
      <c r="W8852" s="25" t="e">
        <f t="shared" si="328"/>
        <v>#DIV/0!</v>
      </c>
      <c r="X8852" s="64"/>
    </row>
    <row r="8853" spans="11:24" x14ac:dyDescent="0.3">
      <c r="K8853" s="31">
        <f>M8853/(L8853+M8853)</f>
        <v>0.95818264014466548</v>
      </c>
      <c r="L8853" s="52">
        <f>COUNTIF($N$6:N8853,FALSE)</f>
        <v>370</v>
      </c>
      <c r="M8853" s="52">
        <f>COUNTIF($N$6:N8853,TRUE)</f>
        <v>8478</v>
      </c>
      <c r="N8853" s="53" t="b">
        <f>O8853=P8853</f>
        <v>1</v>
      </c>
      <c r="O8853" s="53" t="str">
        <f>IF(R8853&gt;0,"+","-")</f>
        <v>-</v>
      </c>
      <c r="P8853" s="53" t="str">
        <f>IF(S8853&gt;0,"+","-")</f>
        <v>-</v>
      </c>
      <c r="R8853" s="23"/>
      <c r="S8853" s="15"/>
      <c r="T8853"/>
      <c r="U8853" s="70"/>
      <c r="V8853" s="71">
        <f t="shared" si="329"/>
        <v>1</v>
      </c>
      <c r="W8853" s="25" t="e">
        <f t="shared" si="328"/>
        <v>#DIV/0!</v>
      </c>
      <c r="X8853" s="64"/>
    </row>
    <row r="8854" spans="11:24" x14ac:dyDescent="0.3">
      <c r="K8854" s="31">
        <f>M8854/(L8854+M8854)</f>
        <v>0.95818736580404562</v>
      </c>
      <c r="L8854" s="52">
        <f>COUNTIF($N$6:N8854,FALSE)</f>
        <v>370</v>
      </c>
      <c r="M8854" s="52">
        <f>COUNTIF($N$6:N8854,TRUE)</f>
        <v>8479</v>
      </c>
      <c r="N8854" s="53" t="b">
        <f>O8854=P8854</f>
        <v>1</v>
      </c>
      <c r="O8854" s="53" t="str">
        <f>IF(R8854&gt;0,"+","-")</f>
        <v>-</v>
      </c>
      <c r="P8854" s="53" t="str">
        <f>IF(S8854&gt;0,"+","-")</f>
        <v>-</v>
      </c>
      <c r="R8854" s="23"/>
      <c r="S8854" s="15"/>
      <c r="T8854"/>
      <c r="U8854" s="70"/>
      <c r="V8854" s="71">
        <f t="shared" si="329"/>
        <v>1</v>
      </c>
      <c r="W8854" s="25" t="e">
        <f t="shared" si="328"/>
        <v>#DIV/0!</v>
      </c>
      <c r="X8854" s="64"/>
    </row>
    <row r="8855" spans="11:24" x14ac:dyDescent="0.3">
      <c r="K8855" s="31">
        <f>M8855/(L8855+M8855)</f>
        <v>0.95819209039548026</v>
      </c>
      <c r="L8855" s="52">
        <f>COUNTIF($N$6:N8855,FALSE)</f>
        <v>370</v>
      </c>
      <c r="M8855" s="52">
        <f>COUNTIF($N$6:N8855,TRUE)</f>
        <v>8480</v>
      </c>
      <c r="N8855" s="53" t="b">
        <f>O8855=P8855</f>
        <v>1</v>
      </c>
      <c r="O8855" s="53" t="str">
        <f>IF(R8855&gt;0,"+","-")</f>
        <v>-</v>
      </c>
      <c r="P8855" s="53" t="str">
        <f>IF(S8855&gt;0,"+","-")</f>
        <v>-</v>
      </c>
      <c r="Q8855" s="14"/>
      <c r="R8855" s="15"/>
      <c r="S8855" s="15"/>
      <c r="T8855"/>
      <c r="U8855" s="70"/>
      <c r="V8855" s="71">
        <f t="shared" si="329"/>
        <v>1</v>
      </c>
      <c r="W8855" s="25" t="e">
        <f t="shared" si="328"/>
        <v>#DIV/0!</v>
      </c>
      <c r="X8855" s="64"/>
    </row>
    <row r="8856" spans="11:24" x14ac:dyDescent="0.3">
      <c r="K8856" s="31">
        <f>M8856/(L8856+M8856)</f>
        <v>0.9581968139193312</v>
      </c>
      <c r="L8856" s="52">
        <f>COUNTIF($N$6:N8856,FALSE)</f>
        <v>370</v>
      </c>
      <c r="M8856" s="52">
        <f>COUNTIF($N$6:N8856,TRUE)</f>
        <v>8481</v>
      </c>
      <c r="N8856" s="53" t="b">
        <f>O8856=P8856</f>
        <v>1</v>
      </c>
      <c r="O8856" s="53" t="str">
        <f>IF(R8856&gt;0,"+","-")</f>
        <v>-</v>
      </c>
      <c r="P8856" s="53" t="str">
        <f>IF(S8856&gt;0,"+","-")</f>
        <v>-</v>
      </c>
      <c r="R8856" s="23"/>
      <c r="S8856" s="15"/>
      <c r="T8856"/>
      <c r="U8856" s="70"/>
      <c r="V8856" s="71">
        <f t="shared" si="329"/>
        <v>1</v>
      </c>
      <c r="W8856" s="25" t="e">
        <f t="shared" si="328"/>
        <v>#DIV/0!</v>
      </c>
      <c r="X8856" s="64"/>
    </row>
    <row r="8857" spans="11:24" x14ac:dyDescent="0.3">
      <c r="K8857" s="31">
        <f>M8857/(L8857+M8857)</f>
        <v>0.95820153637596028</v>
      </c>
      <c r="L8857" s="52">
        <f>COUNTIF($N$6:N8857,FALSE)</f>
        <v>370</v>
      </c>
      <c r="M8857" s="52">
        <f>COUNTIF($N$6:N8857,TRUE)</f>
        <v>8482</v>
      </c>
      <c r="N8857" s="53" t="b">
        <f>O8857=P8857</f>
        <v>1</v>
      </c>
      <c r="O8857" s="53" t="str">
        <f>IF(R8857&gt;0,"+","-")</f>
        <v>-</v>
      </c>
      <c r="P8857" s="53" t="str">
        <f>IF(S8857&gt;0,"+","-")</f>
        <v>-</v>
      </c>
      <c r="R8857" s="23"/>
      <c r="S8857" s="15"/>
      <c r="T8857"/>
      <c r="U8857" s="70"/>
      <c r="V8857" s="71">
        <f t="shared" si="329"/>
        <v>1</v>
      </c>
      <c r="W8857" s="25" t="e">
        <f t="shared" si="328"/>
        <v>#DIV/0!</v>
      </c>
      <c r="X8857" s="64"/>
    </row>
    <row r="8858" spans="11:24" x14ac:dyDescent="0.3">
      <c r="K8858" s="31">
        <f>M8858/(L8858+M8858)</f>
        <v>0.9582062577657291</v>
      </c>
      <c r="L8858" s="52">
        <f>COUNTIF($N$6:N8858,FALSE)</f>
        <v>370</v>
      </c>
      <c r="M8858" s="52">
        <f>COUNTIF($N$6:N8858,TRUE)</f>
        <v>8483</v>
      </c>
      <c r="N8858" s="53" t="b">
        <f>O8858=P8858</f>
        <v>1</v>
      </c>
      <c r="O8858" s="53" t="str">
        <f>IF(R8858&gt;0,"+","-")</f>
        <v>-</v>
      </c>
      <c r="P8858" s="53" t="str">
        <f>IF(S8858&gt;0,"+","-")</f>
        <v>-</v>
      </c>
      <c r="Q8858" s="14"/>
      <c r="R8858" s="15"/>
      <c r="S8858" s="15"/>
      <c r="T8858"/>
      <c r="U8858" s="70"/>
      <c r="V8858" s="71">
        <f t="shared" si="329"/>
        <v>1</v>
      </c>
      <c r="W8858" s="25" t="e">
        <f t="shared" si="328"/>
        <v>#DIV/0!</v>
      </c>
      <c r="X8858" s="64"/>
    </row>
    <row r="8859" spans="11:24" x14ac:dyDescent="0.3">
      <c r="K8859" s="31">
        <f>M8859/(L8859+M8859)</f>
        <v>0.95821097808899935</v>
      </c>
      <c r="L8859" s="52">
        <f>COUNTIF($N$6:N8859,FALSE)</f>
        <v>370</v>
      </c>
      <c r="M8859" s="52">
        <f>COUNTIF($N$6:N8859,TRUE)</f>
        <v>8484</v>
      </c>
      <c r="N8859" s="53" t="b">
        <f>O8859=P8859</f>
        <v>1</v>
      </c>
      <c r="O8859" s="53" t="str">
        <f>IF(R8859&gt;0,"+","-")</f>
        <v>-</v>
      </c>
      <c r="P8859" s="53" t="str">
        <f>IF(S8859&gt;0,"+","-")</f>
        <v>-</v>
      </c>
      <c r="Q8859" s="14"/>
      <c r="R8859" s="15"/>
      <c r="S8859" s="15"/>
      <c r="T8859"/>
      <c r="U8859" s="70"/>
      <c r="V8859" s="71">
        <f t="shared" si="329"/>
        <v>1</v>
      </c>
      <c r="W8859" s="25" t="e">
        <f t="shared" si="328"/>
        <v>#DIV/0!</v>
      </c>
      <c r="X8859" s="64"/>
    </row>
    <row r="8860" spans="11:24" x14ac:dyDescent="0.3">
      <c r="K8860" s="31">
        <f>M8860/(L8860+M8860)</f>
        <v>0.9582156973461321</v>
      </c>
      <c r="L8860" s="52">
        <f>COUNTIF($N$6:N8860,FALSE)</f>
        <v>370</v>
      </c>
      <c r="M8860" s="52">
        <f>COUNTIF($N$6:N8860,TRUE)</f>
        <v>8485</v>
      </c>
      <c r="N8860" s="53" t="b">
        <f>O8860=P8860</f>
        <v>1</v>
      </c>
      <c r="O8860" s="53" t="str">
        <f>IF(R8860&gt;0,"+","-")</f>
        <v>-</v>
      </c>
      <c r="P8860" s="53" t="str">
        <f>IF(S8860&gt;0,"+","-")</f>
        <v>-</v>
      </c>
      <c r="R8860" s="23"/>
      <c r="S8860" s="15"/>
      <c r="T8860"/>
      <c r="U8860" s="70"/>
      <c r="V8860" s="71">
        <f t="shared" si="329"/>
        <v>1</v>
      </c>
      <c r="W8860" s="25" t="e">
        <f t="shared" si="328"/>
        <v>#DIV/0!</v>
      </c>
      <c r="X8860" s="64"/>
    </row>
    <row r="8861" spans="11:24" x14ac:dyDescent="0.3">
      <c r="K8861" s="31">
        <f>M8861/(L8861+M8861)</f>
        <v>0.95822041553748871</v>
      </c>
      <c r="L8861" s="52">
        <f>COUNTIF($N$6:N8861,FALSE)</f>
        <v>370</v>
      </c>
      <c r="M8861" s="52">
        <f>COUNTIF($N$6:N8861,TRUE)</f>
        <v>8486</v>
      </c>
      <c r="N8861" s="53" t="b">
        <f>O8861=P8861</f>
        <v>1</v>
      </c>
      <c r="O8861" s="53" t="str">
        <f>IF(R8861&gt;0,"+","-")</f>
        <v>-</v>
      </c>
      <c r="P8861" s="53" t="str">
        <f>IF(S8861&gt;0,"+","-")</f>
        <v>-</v>
      </c>
      <c r="Q8861" s="14"/>
      <c r="R8861" s="15"/>
      <c r="S8861" s="15"/>
      <c r="T8861"/>
      <c r="U8861" s="70"/>
      <c r="V8861" s="71">
        <f t="shared" si="329"/>
        <v>1</v>
      </c>
      <c r="W8861" s="25" t="e">
        <f t="shared" si="328"/>
        <v>#DIV/0!</v>
      </c>
      <c r="X8861" s="64"/>
    </row>
    <row r="8862" spans="11:24" x14ac:dyDescent="0.3">
      <c r="K8862" s="31">
        <f>M8862/(L8862+M8862)</f>
        <v>0.95822513266343001</v>
      </c>
      <c r="L8862" s="52">
        <f>COUNTIF($N$6:N8862,FALSE)</f>
        <v>370</v>
      </c>
      <c r="M8862" s="52">
        <f>COUNTIF($N$6:N8862,TRUE)</f>
        <v>8487</v>
      </c>
      <c r="N8862" s="53" t="b">
        <f>O8862=P8862</f>
        <v>1</v>
      </c>
      <c r="O8862" s="53" t="str">
        <f>IF(R8862&gt;0,"+","-")</f>
        <v>-</v>
      </c>
      <c r="P8862" s="53" t="str">
        <f>IF(S8862&gt;0,"+","-")</f>
        <v>-</v>
      </c>
      <c r="Q8862" s="14"/>
      <c r="R8862" s="15"/>
      <c r="S8862" s="15"/>
      <c r="T8862"/>
      <c r="U8862" s="70"/>
      <c r="V8862" s="71">
        <f t="shared" si="329"/>
        <v>1</v>
      </c>
      <c r="W8862" s="25" t="e">
        <f t="shared" si="328"/>
        <v>#DIV/0!</v>
      </c>
      <c r="X8862" s="64"/>
    </row>
    <row r="8863" spans="11:24" x14ac:dyDescent="0.3">
      <c r="K8863" s="31">
        <f>M8863/(L8863+M8863)</f>
        <v>0.95822984872431705</v>
      </c>
      <c r="L8863" s="52">
        <f>COUNTIF($N$6:N8863,FALSE)</f>
        <v>370</v>
      </c>
      <c r="M8863" s="52">
        <f>COUNTIF($N$6:N8863,TRUE)</f>
        <v>8488</v>
      </c>
      <c r="N8863" s="53" t="b">
        <f>O8863=P8863</f>
        <v>1</v>
      </c>
      <c r="O8863" s="53" t="str">
        <f>IF(R8863&gt;0,"+","-")</f>
        <v>-</v>
      </c>
      <c r="P8863" s="53" t="str">
        <f>IF(S8863&gt;0,"+","-")</f>
        <v>-</v>
      </c>
      <c r="Q8863" s="14"/>
      <c r="R8863" s="15"/>
      <c r="S8863" s="15"/>
      <c r="T8863"/>
      <c r="U8863" s="70"/>
      <c r="V8863" s="71">
        <f t="shared" si="329"/>
        <v>1</v>
      </c>
      <c r="W8863" s="25" t="e">
        <f t="shared" si="328"/>
        <v>#DIV/0!</v>
      </c>
      <c r="X8863" s="64"/>
    </row>
    <row r="8864" spans="11:24" x14ac:dyDescent="0.3">
      <c r="K8864" s="31">
        <f>M8864/(L8864+M8864)</f>
        <v>0.95823456372051019</v>
      </c>
      <c r="L8864" s="52">
        <f>COUNTIF($N$6:N8864,FALSE)</f>
        <v>370</v>
      </c>
      <c r="M8864" s="52">
        <f>COUNTIF($N$6:N8864,TRUE)</f>
        <v>8489</v>
      </c>
      <c r="N8864" s="53" t="b">
        <f>O8864=P8864</f>
        <v>1</v>
      </c>
      <c r="O8864" s="53" t="str">
        <f>IF(R8864&gt;0,"+","-")</f>
        <v>-</v>
      </c>
      <c r="P8864" s="53" t="str">
        <f>IF(S8864&gt;0,"+","-")</f>
        <v>-</v>
      </c>
      <c r="Q8864" s="14"/>
      <c r="R8864" s="15"/>
      <c r="S8864" s="15"/>
      <c r="T8864"/>
      <c r="U8864" s="70"/>
      <c r="V8864" s="71">
        <f t="shared" si="329"/>
        <v>1</v>
      </c>
      <c r="W8864" s="25" t="e">
        <f t="shared" si="328"/>
        <v>#DIV/0!</v>
      </c>
      <c r="X8864" s="64"/>
    </row>
    <row r="8865" spans="11:24" x14ac:dyDescent="0.3">
      <c r="K8865" s="31">
        <f>M8865/(L8865+M8865)</f>
        <v>0.95823927765237016</v>
      </c>
      <c r="L8865" s="52">
        <f>COUNTIF($N$6:N8865,FALSE)</f>
        <v>370</v>
      </c>
      <c r="M8865" s="52">
        <f>COUNTIF($N$6:N8865,TRUE)</f>
        <v>8490</v>
      </c>
      <c r="N8865" s="53" t="b">
        <f>O8865=P8865</f>
        <v>1</v>
      </c>
      <c r="O8865" s="53" t="str">
        <f>IF(R8865&gt;0,"+","-")</f>
        <v>-</v>
      </c>
      <c r="P8865" s="53" t="str">
        <f>IF(S8865&gt;0,"+","-")</f>
        <v>-</v>
      </c>
      <c r="R8865" s="23"/>
      <c r="S8865" s="15"/>
      <c r="T8865"/>
      <c r="U8865" s="70"/>
      <c r="V8865" s="71">
        <f t="shared" si="329"/>
        <v>1</v>
      </c>
      <c r="W8865" s="25" t="e">
        <f t="shared" si="328"/>
        <v>#DIV/0!</v>
      </c>
      <c r="X8865" s="64"/>
    </row>
    <row r="8866" spans="11:24" x14ac:dyDescent="0.3">
      <c r="K8866" s="31">
        <f>M8866/(L8866+M8866)</f>
        <v>0.95824399052025733</v>
      </c>
      <c r="L8866" s="52">
        <f>COUNTIF($N$6:N8866,FALSE)</f>
        <v>370</v>
      </c>
      <c r="M8866" s="52">
        <f>COUNTIF($N$6:N8866,TRUE)</f>
        <v>8491</v>
      </c>
      <c r="N8866" s="53" t="b">
        <f>O8866=P8866</f>
        <v>1</v>
      </c>
      <c r="O8866" s="53" t="str">
        <f>IF(R8866&gt;0,"+","-")</f>
        <v>-</v>
      </c>
      <c r="P8866" s="53" t="str">
        <f>IF(S8866&gt;0,"+","-")</f>
        <v>-</v>
      </c>
      <c r="R8866" s="23"/>
      <c r="S8866" s="15"/>
      <c r="T8866"/>
      <c r="U8866" s="70"/>
      <c r="V8866" s="71">
        <f t="shared" si="329"/>
        <v>1</v>
      </c>
      <c r="W8866" s="25" t="e">
        <f t="shared" si="328"/>
        <v>#DIV/0!</v>
      </c>
      <c r="X8866" s="64"/>
    </row>
    <row r="8867" spans="11:24" x14ac:dyDescent="0.3">
      <c r="K8867" s="31">
        <f>M8867/(L8867+M8867)</f>
        <v>0.95824870232453174</v>
      </c>
      <c r="L8867" s="52">
        <f>COUNTIF($N$6:N8867,FALSE)</f>
        <v>370</v>
      </c>
      <c r="M8867" s="52">
        <f>COUNTIF($N$6:N8867,TRUE)</f>
        <v>8492</v>
      </c>
      <c r="N8867" s="53" t="b">
        <f>O8867=P8867</f>
        <v>1</v>
      </c>
      <c r="O8867" s="53" t="str">
        <f>IF(R8867&gt;0,"+","-")</f>
        <v>-</v>
      </c>
      <c r="P8867" s="53" t="str">
        <f>IF(S8867&gt;0,"+","-")</f>
        <v>-</v>
      </c>
      <c r="Q8867" s="14"/>
      <c r="R8867" s="15"/>
      <c r="S8867" s="15"/>
      <c r="T8867"/>
      <c r="U8867" s="70"/>
      <c r="V8867" s="71">
        <f t="shared" si="329"/>
        <v>1</v>
      </c>
      <c r="W8867" s="25" t="e">
        <f t="shared" si="328"/>
        <v>#DIV/0!</v>
      </c>
      <c r="X8867" s="64"/>
    </row>
    <row r="8868" spans="11:24" x14ac:dyDescent="0.3">
      <c r="K8868" s="31">
        <f>M8868/(L8868+M8868)</f>
        <v>0.95825341306555345</v>
      </c>
      <c r="L8868" s="52">
        <f>COUNTIF($N$6:N8868,FALSE)</f>
        <v>370</v>
      </c>
      <c r="M8868" s="52">
        <f>COUNTIF($N$6:N8868,TRUE)</f>
        <v>8493</v>
      </c>
      <c r="N8868" s="53" t="b">
        <f>O8868=P8868</f>
        <v>1</v>
      </c>
      <c r="O8868" s="53" t="str">
        <f>IF(R8868&gt;0,"+","-")</f>
        <v>-</v>
      </c>
      <c r="P8868" s="53" t="str">
        <f>IF(S8868&gt;0,"+","-")</f>
        <v>-</v>
      </c>
      <c r="R8868" s="23"/>
      <c r="S8868" s="15"/>
      <c r="T8868"/>
      <c r="U8868" s="70"/>
      <c r="V8868" s="71">
        <f t="shared" si="329"/>
        <v>1</v>
      </c>
      <c r="W8868" s="25" t="e">
        <f t="shared" si="328"/>
        <v>#DIV/0!</v>
      </c>
      <c r="X8868" s="64"/>
    </row>
    <row r="8869" spans="11:24" x14ac:dyDescent="0.3">
      <c r="K8869" s="31">
        <f>M8869/(L8869+M8869)</f>
        <v>0.95825812274368227</v>
      </c>
      <c r="L8869" s="52">
        <f>COUNTIF($N$6:N8869,FALSE)</f>
        <v>370</v>
      </c>
      <c r="M8869" s="52">
        <f>COUNTIF($N$6:N8869,TRUE)</f>
        <v>8494</v>
      </c>
      <c r="N8869" s="53" t="b">
        <f>O8869=P8869</f>
        <v>1</v>
      </c>
      <c r="O8869" s="53" t="str">
        <f>IF(R8869&gt;0,"+","-")</f>
        <v>-</v>
      </c>
      <c r="P8869" s="53" t="str">
        <f>IF(S8869&gt;0,"+","-")</f>
        <v>-</v>
      </c>
      <c r="Q8869" s="14"/>
      <c r="R8869" s="15"/>
      <c r="S8869" s="15"/>
      <c r="T8869"/>
      <c r="U8869" s="70"/>
      <c r="V8869" s="71">
        <f t="shared" si="329"/>
        <v>1</v>
      </c>
      <c r="W8869" s="25" t="e">
        <f t="shared" si="328"/>
        <v>#DIV/0!</v>
      </c>
      <c r="X8869" s="64"/>
    </row>
    <row r="8870" spans="11:24" x14ac:dyDescent="0.3">
      <c r="K8870" s="31">
        <f>M8870/(L8870+M8870)</f>
        <v>0.95826283135927803</v>
      </c>
      <c r="L8870" s="52">
        <f>COUNTIF($N$6:N8870,FALSE)</f>
        <v>370</v>
      </c>
      <c r="M8870" s="52">
        <f>COUNTIF($N$6:N8870,TRUE)</f>
        <v>8495</v>
      </c>
      <c r="N8870" s="53" t="b">
        <f>O8870=P8870</f>
        <v>1</v>
      </c>
      <c r="O8870" s="53" t="str">
        <f>IF(R8870&gt;0,"+","-")</f>
        <v>-</v>
      </c>
      <c r="P8870" s="53" t="str">
        <f>IF(S8870&gt;0,"+","-")</f>
        <v>-</v>
      </c>
      <c r="R8870" s="23"/>
      <c r="S8870" s="15"/>
      <c r="T8870"/>
      <c r="U8870" s="70"/>
      <c r="V8870" s="71">
        <f t="shared" si="329"/>
        <v>1</v>
      </c>
      <c r="W8870" s="25" t="e">
        <f t="shared" si="328"/>
        <v>#DIV/0!</v>
      </c>
      <c r="X8870" s="64"/>
    </row>
    <row r="8871" spans="11:24" x14ac:dyDescent="0.3">
      <c r="K8871" s="31">
        <f>M8871/(L8871+M8871)</f>
        <v>0.95826753891270022</v>
      </c>
      <c r="L8871" s="52">
        <f>COUNTIF($N$6:N8871,FALSE)</f>
        <v>370</v>
      </c>
      <c r="M8871" s="52">
        <f>COUNTIF($N$6:N8871,TRUE)</f>
        <v>8496</v>
      </c>
      <c r="N8871" s="53" t="b">
        <f>O8871=P8871</f>
        <v>1</v>
      </c>
      <c r="O8871" s="53" t="str">
        <f>IF(R8871&gt;0,"+","-")</f>
        <v>-</v>
      </c>
      <c r="P8871" s="53" t="str">
        <f>IF(S8871&gt;0,"+","-")</f>
        <v>-</v>
      </c>
      <c r="Q8871" s="14"/>
      <c r="R8871" s="15"/>
      <c r="S8871" s="15"/>
      <c r="T8871"/>
      <c r="U8871" s="70"/>
      <c r="V8871" s="71">
        <f t="shared" si="329"/>
        <v>1</v>
      </c>
      <c r="W8871" s="25" t="e">
        <f t="shared" si="328"/>
        <v>#DIV/0!</v>
      </c>
      <c r="X8871" s="64"/>
    </row>
    <row r="8872" spans="11:24" x14ac:dyDescent="0.3">
      <c r="K8872" s="31">
        <f>M8872/(L8872+M8872)</f>
        <v>0.95827224540430811</v>
      </c>
      <c r="L8872" s="52">
        <f>COUNTIF($N$6:N8872,FALSE)</f>
        <v>370</v>
      </c>
      <c r="M8872" s="52">
        <f>COUNTIF($N$6:N8872,TRUE)</f>
        <v>8497</v>
      </c>
      <c r="N8872" s="53" t="b">
        <f>O8872=P8872</f>
        <v>1</v>
      </c>
      <c r="O8872" s="53" t="str">
        <f>IF(R8872&gt;0,"+","-")</f>
        <v>-</v>
      </c>
      <c r="P8872" s="53" t="str">
        <f>IF(S8872&gt;0,"+","-")</f>
        <v>-</v>
      </c>
      <c r="R8872" s="23"/>
      <c r="S8872" s="15"/>
      <c r="T8872"/>
      <c r="U8872" s="70"/>
      <c r="V8872" s="71">
        <f t="shared" si="329"/>
        <v>1</v>
      </c>
      <c r="W8872" s="25" t="e">
        <f t="shared" si="328"/>
        <v>#DIV/0!</v>
      </c>
      <c r="X8872" s="64"/>
    </row>
    <row r="8873" spans="11:24" x14ac:dyDescent="0.3">
      <c r="K8873" s="31">
        <f>M8873/(L8873+M8873)</f>
        <v>0.95827695083446096</v>
      </c>
      <c r="L8873" s="52">
        <f>COUNTIF($N$6:N8873,FALSE)</f>
        <v>370</v>
      </c>
      <c r="M8873" s="52">
        <f>COUNTIF($N$6:N8873,TRUE)</f>
        <v>8498</v>
      </c>
      <c r="N8873" s="53" t="b">
        <f>O8873=P8873</f>
        <v>1</v>
      </c>
      <c r="O8873" s="53" t="str">
        <f>IF(R8873&gt;0,"+","-")</f>
        <v>-</v>
      </c>
      <c r="P8873" s="53" t="str">
        <f>IF(S8873&gt;0,"+","-")</f>
        <v>-</v>
      </c>
      <c r="R8873" s="23"/>
      <c r="S8873" s="15"/>
      <c r="T8873"/>
      <c r="U8873" s="70"/>
      <c r="V8873" s="71">
        <f t="shared" si="329"/>
        <v>1</v>
      </c>
      <c r="W8873" s="25" t="e">
        <f t="shared" si="328"/>
        <v>#DIV/0!</v>
      </c>
      <c r="X8873" s="64"/>
    </row>
    <row r="8874" spans="11:24" x14ac:dyDescent="0.3">
      <c r="K8874" s="31">
        <f>M8874/(L8874+M8874)</f>
        <v>0.95828165520351782</v>
      </c>
      <c r="L8874" s="52">
        <f>COUNTIF($N$6:N8874,FALSE)</f>
        <v>370</v>
      </c>
      <c r="M8874" s="52">
        <f>COUNTIF($N$6:N8874,TRUE)</f>
        <v>8499</v>
      </c>
      <c r="N8874" s="53" t="b">
        <f>O8874=P8874</f>
        <v>1</v>
      </c>
      <c r="O8874" s="53" t="str">
        <f>IF(R8874&gt;0,"+","-")</f>
        <v>-</v>
      </c>
      <c r="P8874" s="53" t="str">
        <f>IF(S8874&gt;0,"+","-")</f>
        <v>-</v>
      </c>
      <c r="R8874" s="23"/>
      <c r="S8874" s="15"/>
      <c r="T8874"/>
      <c r="U8874" s="70"/>
      <c r="V8874" s="71">
        <f t="shared" si="329"/>
        <v>1</v>
      </c>
      <c r="W8874" s="25" t="e">
        <f t="shared" ref="W8874:W8937" si="330">AVERAGE(R8775:R8874)</f>
        <v>#DIV/0!</v>
      </c>
      <c r="X8874" s="64"/>
    </row>
    <row r="8875" spans="11:24" x14ac:dyDescent="0.3">
      <c r="K8875" s="31">
        <f>M8875/(L8875+M8875)</f>
        <v>0.95828635851183763</v>
      </c>
      <c r="L8875" s="52">
        <f>COUNTIF($N$6:N8875,FALSE)</f>
        <v>370</v>
      </c>
      <c r="M8875" s="52">
        <f>COUNTIF($N$6:N8875,TRUE)</f>
        <v>8500</v>
      </c>
      <c r="N8875" s="53" t="b">
        <f>O8875=P8875</f>
        <v>1</v>
      </c>
      <c r="O8875" s="53" t="str">
        <f>IF(R8875&gt;0,"+","-")</f>
        <v>-</v>
      </c>
      <c r="P8875" s="53" t="str">
        <f>IF(S8875&gt;0,"+","-")</f>
        <v>-</v>
      </c>
      <c r="R8875" s="23"/>
      <c r="S8875" s="15"/>
      <c r="T8875"/>
      <c r="U8875" s="70"/>
      <c r="V8875" s="71">
        <f t="shared" si="329"/>
        <v>1</v>
      </c>
      <c r="W8875" s="25" t="e">
        <f t="shared" si="330"/>
        <v>#DIV/0!</v>
      </c>
      <c r="X8875" s="64"/>
    </row>
    <row r="8876" spans="11:24" x14ac:dyDescent="0.3">
      <c r="K8876" s="31">
        <f>M8876/(L8876+M8876)</f>
        <v>0.9582910607597791</v>
      </c>
      <c r="L8876" s="52">
        <f>COUNTIF($N$6:N8876,FALSE)</f>
        <v>370</v>
      </c>
      <c r="M8876" s="52">
        <f>COUNTIF($N$6:N8876,TRUE)</f>
        <v>8501</v>
      </c>
      <c r="N8876" s="53" t="b">
        <f>O8876=P8876</f>
        <v>1</v>
      </c>
      <c r="O8876" s="53" t="str">
        <f>IF(R8876&gt;0,"+","-")</f>
        <v>-</v>
      </c>
      <c r="P8876" s="53" t="str">
        <f>IF(S8876&gt;0,"+","-")</f>
        <v>-</v>
      </c>
      <c r="R8876" s="23"/>
      <c r="S8876" s="15"/>
      <c r="T8876"/>
      <c r="U8876" s="70"/>
      <c r="V8876" s="71">
        <f t="shared" si="329"/>
        <v>1</v>
      </c>
      <c r="W8876" s="25" t="e">
        <f t="shared" si="330"/>
        <v>#DIV/0!</v>
      </c>
      <c r="X8876" s="64"/>
    </row>
    <row r="8877" spans="11:24" x14ac:dyDescent="0.3">
      <c r="K8877" s="31">
        <f>M8877/(L8877+M8877)</f>
        <v>0.95829576194770061</v>
      </c>
      <c r="L8877" s="52">
        <f>COUNTIF($N$6:N8877,FALSE)</f>
        <v>370</v>
      </c>
      <c r="M8877" s="52">
        <f>COUNTIF($N$6:N8877,TRUE)</f>
        <v>8502</v>
      </c>
      <c r="N8877" s="53" t="b">
        <f>O8877=P8877</f>
        <v>1</v>
      </c>
      <c r="O8877" s="53" t="str">
        <f>IF(R8877&gt;0,"+","-")</f>
        <v>-</v>
      </c>
      <c r="P8877" s="53" t="str">
        <f>IF(S8877&gt;0,"+","-")</f>
        <v>-</v>
      </c>
      <c r="Q8877" s="14"/>
      <c r="R8877" s="15"/>
      <c r="S8877" s="15"/>
      <c r="T8877"/>
      <c r="U8877" s="70"/>
      <c r="V8877" s="71">
        <f t="shared" si="329"/>
        <v>1</v>
      </c>
      <c r="W8877" s="25" t="e">
        <f t="shared" si="330"/>
        <v>#DIV/0!</v>
      </c>
      <c r="X8877" s="64"/>
    </row>
    <row r="8878" spans="11:24" x14ac:dyDescent="0.3">
      <c r="K8878" s="31">
        <f>M8878/(L8878+M8878)</f>
        <v>0.95830046207596076</v>
      </c>
      <c r="L8878" s="52">
        <f>COUNTIF($N$6:N8878,FALSE)</f>
        <v>370</v>
      </c>
      <c r="M8878" s="52">
        <f>COUNTIF($N$6:N8878,TRUE)</f>
        <v>8503</v>
      </c>
      <c r="N8878" s="53" t="b">
        <f>O8878=P8878</f>
        <v>1</v>
      </c>
      <c r="O8878" s="53" t="str">
        <f>IF(R8878&gt;0,"+","-")</f>
        <v>-</v>
      </c>
      <c r="P8878" s="53" t="str">
        <f>IF(S8878&gt;0,"+","-")</f>
        <v>-</v>
      </c>
      <c r="R8878" s="23"/>
      <c r="S8878" s="15"/>
      <c r="T8878"/>
      <c r="U8878" s="70"/>
      <c r="V8878" s="71">
        <f t="shared" si="329"/>
        <v>1</v>
      </c>
      <c r="W8878" s="25" t="e">
        <f t="shared" si="330"/>
        <v>#DIV/0!</v>
      </c>
      <c r="X8878" s="64"/>
    </row>
    <row r="8879" spans="11:24" x14ac:dyDescent="0.3">
      <c r="K8879" s="31">
        <f>M8879/(L8879+M8879)</f>
        <v>0.95830516114491771</v>
      </c>
      <c r="L8879" s="52">
        <f>COUNTIF($N$6:N8879,FALSE)</f>
        <v>370</v>
      </c>
      <c r="M8879" s="52">
        <f>COUNTIF($N$6:N8879,TRUE)</f>
        <v>8504</v>
      </c>
      <c r="N8879" s="53" t="b">
        <f>O8879=P8879</f>
        <v>1</v>
      </c>
      <c r="O8879" s="53" t="str">
        <f>IF(R8879&gt;0,"+","-")</f>
        <v>-</v>
      </c>
      <c r="P8879" s="53" t="str">
        <f>IF(S8879&gt;0,"+","-")</f>
        <v>-</v>
      </c>
      <c r="R8879" s="23"/>
      <c r="S8879" s="15"/>
      <c r="T8879"/>
      <c r="U8879" s="70"/>
      <c r="V8879" s="71">
        <f t="shared" si="329"/>
        <v>1</v>
      </c>
      <c r="W8879" s="25" t="e">
        <f t="shared" si="330"/>
        <v>#DIV/0!</v>
      </c>
      <c r="X8879" s="64"/>
    </row>
    <row r="8880" spans="11:24" x14ac:dyDescent="0.3">
      <c r="K8880" s="31">
        <f>M8880/(L8880+M8880)</f>
        <v>0.95830985915492961</v>
      </c>
      <c r="L8880" s="54">
        <f>COUNTIF($N$6:N8880,FALSE)</f>
        <v>370</v>
      </c>
      <c r="M8880" s="54">
        <f>COUNTIF($N$6:N8880,TRUE)</f>
        <v>8505</v>
      </c>
      <c r="N8880" s="4" t="b">
        <f>O8880=P8880</f>
        <v>1</v>
      </c>
      <c r="O8880" s="53" t="str">
        <f>IF(R8880&gt;0,"+","-")</f>
        <v>-</v>
      </c>
      <c r="P8880" s="53" t="str">
        <f>IF(S8880&gt;0,"+","-")</f>
        <v>-</v>
      </c>
      <c r="R8880" s="23"/>
      <c r="S8880" s="15"/>
      <c r="T8880"/>
      <c r="U8880" s="70"/>
      <c r="V8880" s="71">
        <f t="shared" si="329"/>
        <v>1</v>
      </c>
      <c r="W8880" s="25" t="e">
        <f t="shared" si="330"/>
        <v>#DIV/0!</v>
      </c>
      <c r="X8880" s="64"/>
    </row>
    <row r="8881" spans="11:24" x14ac:dyDescent="0.3">
      <c r="K8881" s="31">
        <f>M8881/(L8881+M8881)</f>
        <v>0.95831455610635419</v>
      </c>
      <c r="L8881" s="52">
        <f>COUNTIF($N$6:N8881,FALSE)</f>
        <v>370</v>
      </c>
      <c r="M8881" s="52">
        <f>COUNTIF($N$6:N8881,TRUE)</f>
        <v>8506</v>
      </c>
      <c r="N8881" s="53" t="b">
        <f>O8881=P8881</f>
        <v>1</v>
      </c>
      <c r="O8881" s="53" t="str">
        <f>IF(R8881&gt;0,"+","-")</f>
        <v>-</v>
      </c>
      <c r="P8881" s="53" t="str">
        <f>IF(S8881&gt;0,"+","-")</f>
        <v>-</v>
      </c>
      <c r="R8881" s="23"/>
      <c r="S8881" s="15"/>
      <c r="T8881"/>
      <c r="U8881" s="70"/>
      <c r="V8881" s="71">
        <f t="shared" si="329"/>
        <v>1</v>
      </c>
      <c r="W8881" s="25" t="e">
        <f t="shared" si="330"/>
        <v>#DIV/0!</v>
      </c>
      <c r="X8881" s="64"/>
    </row>
    <row r="8882" spans="11:24" x14ac:dyDescent="0.3">
      <c r="K8882" s="31">
        <f>M8882/(L8882+M8882)</f>
        <v>0.95831925199954937</v>
      </c>
      <c r="L8882" s="52">
        <f>COUNTIF($N$6:N8882,FALSE)</f>
        <v>370</v>
      </c>
      <c r="M8882" s="52">
        <f>COUNTIF($N$6:N8882,TRUE)</f>
        <v>8507</v>
      </c>
      <c r="N8882" s="53" t="b">
        <f>O8882=P8882</f>
        <v>1</v>
      </c>
      <c r="O8882" s="53" t="str">
        <f>IF(R8882&gt;0,"+","-")</f>
        <v>-</v>
      </c>
      <c r="P8882" s="53" t="str">
        <f>IF(S8882&gt;0,"+","-")</f>
        <v>-</v>
      </c>
      <c r="Q8882" s="14"/>
      <c r="R8882" s="15"/>
      <c r="S8882" s="15"/>
      <c r="T8882"/>
      <c r="U8882" s="70"/>
      <c r="V8882" s="71">
        <f t="shared" si="329"/>
        <v>1</v>
      </c>
      <c r="W8882" s="25" t="e">
        <f t="shared" si="330"/>
        <v>#DIV/0!</v>
      </c>
      <c r="X8882" s="64"/>
    </row>
    <row r="8883" spans="11:24" x14ac:dyDescent="0.3">
      <c r="K8883" s="31">
        <f>M8883/(L8883+M8883)</f>
        <v>0.95832394683487276</v>
      </c>
      <c r="L8883" s="52">
        <f>COUNTIF($N$6:N8883,FALSE)</f>
        <v>370</v>
      </c>
      <c r="M8883" s="52">
        <f>COUNTIF($N$6:N8883,TRUE)</f>
        <v>8508</v>
      </c>
      <c r="N8883" s="53" t="b">
        <f>O8883=P8883</f>
        <v>1</v>
      </c>
      <c r="O8883" s="53" t="str">
        <f>IF(R8883&gt;0,"+","-")</f>
        <v>-</v>
      </c>
      <c r="P8883" s="53" t="str">
        <f>IF(S8883&gt;0,"+","-")</f>
        <v>-</v>
      </c>
      <c r="R8883" s="23"/>
      <c r="S8883" s="15"/>
      <c r="T8883"/>
      <c r="U8883" s="70"/>
      <c r="V8883" s="71">
        <f t="shared" si="329"/>
        <v>1</v>
      </c>
      <c r="W8883" s="25" t="e">
        <f t="shared" si="330"/>
        <v>#DIV/0!</v>
      </c>
      <c r="X8883" s="64"/>
    </row>
    <row r="8884" spans="11:24" x14ac:dyDescent="0.3">
      <c r="K8884" s="31">
        <f>M8884/(L8884+M8884)</f>
        <v>0.95832864061268164</v>
      </c>
      <c r="L8884" s="52">
        <f>COUNTIF($N$6:N8884,FALSE)</f>
        <v>370</v>
      </c>
      <c r="M8884" s="52">
        <f>COUNTIF($N$6:N8884,TRUE)</f>
        <v>8509</v>
      </c>
      <c r="N8884" s="53" t="b">
        <f>O8884=P8884</f>
        <v>1</v>
      </c>
      <c r="O8884" s="53" t="str">
        <f>IF(R8884&gt;0,"+","-")</f>
        <v>-</v>
      </c>
      <c r="P8884" s="53" t="str">
        <f>IF(S8884&gt;0,"+","-")</f>
        <v>-</v>
      </c>
      <c r="Q8884" s="14"/>
      <c r="R8884" s="15"/>
      <c r="S8884" s="15"/>
      <c r="T8884"/>
      <c r="U8884" s="70"/>
      <c r="V8884" s="71">
        <f t="shared" si="329"/>
        <v>1</v>
      </c>
      <c r="W8884" s="25" t="e">
        <f t="shared" si="330"/>
        <v>#DIV/0!</v>
      </c>
      <c r="X8884" s="64"/>
    </row>
    <row r="8885" spans="11:24" x14ac:dyDescent="0.3">
      <c r="K8885" s="31">
        <f>M8885/(L8885+M8885)</f>
        <v>0.95833333333333337</v>
      </c>
      <c r="L8885" s="52">
        <f>COUNTIF($N$6:N8885,FALSE)</f>
        <v>370</v>
      </c>
      <c r="M8885" s="52">
        <f>COUNTIF($N$6:N8885,TRUE)</f>
        <v>8510</v>
      </c>
      <c r="N8885" s="53" t="b">
        <f>O8885=P8885</f>
        <v>1</v>
      </c>
      <c r="O8885" s="53" t="str">
        <f>IF(R8885&gt;0,"+","-")</f>
        <v>-</v>
      </c>
      <c r="P8885" s="53" t="str">
        <f>IF(S8885&gt;0,"+","-")</f>
        <v>-</v>
      </c>
      <c r="Q8885" s="14"/>
      <c r="R8885" s="15"/>
      <c r="S8885" s="15"/>
      <c r="T8885"/>
      <c r="U8885" s="70"/>
      <c r="V8885" s="71">
        <f t="shared" si="329"/>
        <v>1</v>
      </c>
      <c r="W8885" s="25" t="e">
        <f t="shared" si="330"/>
        <v>#DIV/0!</v>
      </c>
      <c r="X8885" s="64"/>
    </row>
    <row r="8886" spans="11:24" x14ac:dyDescent="0.3">
      <c r="K8886" s="31">
        <f>M8886/(L8886+M8886)</f>
        <v>0.95833802499718501</v>
      </c>
      <c r="L8886" s="52">
        <f>COUNTIF($N$6:N8886,FALSE)</f>
        <v>370</v>
      </c>
      <c r="M8886" s="52">
        <f>COUNTIF($N$6:N8886,TRUE)</f>
        <v>8511</v>
      </c>
      <c r="N8886" s="53" t="b">
        <f>O8886=P8886</f>
        <v>1</v>
      </c>
      <c r="O8886" s="53" t="str">
        <f>IF(R8886&gt;0,"+","-")</f>
        <v>-</v>
      </c>
      <c r="P8886" s="53" t="str">
        <f>IF(S8886&gt;0,"+","-")</f>
        <v>-</v>
      </c>
      <c r="R8886" s="23"/>
      <c r="S8886" s="15"/>
      <c r="T8886"/>
      <c r="U8886" s="70"/>
      <c r="V8886" s="71">
        <f t="shared" si="329"/>
        <v>1</v>
      </c>
      <c r="W8886" s="25" t="e">
        <f t="shared" si="330"/>
        <v>#DIV/0!</v>
      </c>
      <c r="X8886" s="64"/>
    </row>
    <row r="8887" spans="11:24" x14ac:dyDescent="0.3">
      <c r="K8887" s="31">
        <f>M8887/(L8887+M8887)</f>
        <v>0.95834271560459361</v>
      </c>
      <c r="L8887" s="52">
        <f>COUNTIF($N$6:N8887,FALSE)</f>
        <v>370</v>
      </c>
      <c r="M8887" s="52">
        <f>COUNTIF($N$6:N8887,TRUE)</f>
        <v>8512</v>
      </c>
      <c r="N8887" s="53" t="b">
        <f>O8887=P8887</f>
        <v>1</v>
      </c>
      <c r="O8887" s="53" t="str">
        <f>IF(R8887&gt;0,"+","-")</f>
        <v>-</v>
      </c>
      <c r="P8887" s="53" t="str">
        <f>IF(S8887&gt;0,"+","-")</f>
        <v>-</v>
      </c>
      <c r="R8887" s="23"/>
      <c r="S8887" s="15"/>
      <c r="T8887"/>
      <c r="U8887" s="70"/>
      <c r="V8887" s="71">
        <f t="shared" si="329"/>
        <v>1</v>
      </c>
      <c r="W8887" s="25" t="e">
        <f t="shared" si="330"/>
        <v>#DIV/0!</v>
      </c>
      <c r="X8887" s="64"/>
    </row>
    <row r="8888" spans="11:24" x14ac:dyDescent="0.3">
      <c r="K8888" s="31">
        <f>M8888/(L8888+M8888)</f>
        <v>0.95834740515591577</v>
      </c>
      <c r="L8888" s="52">
        <f>COUNTIF($N$6:N8888,FALSE)</f>
        <v>370</v>
      </c>
      <c r="M8888" s="52">
        <f>COUNTIF($N$6:N8888,TRUE)</f>
        <v>8513</v>
      </c>
      <c r="N8888" s="53" t="b">
        <f>O8888=P8888</f>
        <v>1</v>
      </c>
      <c r="O8888" s="53" t="str">
        <f>IF(R8888&gt;0,"+","-")</f>
        <v>-</v>
      </c>
      <c r="P8888" s="53" t="str">
        <f>IF(S8888&gt;0,"+","-")</f>
        <v>-</v>
      </c>
      <c r="R8888" s="23"/>
      <c r="S8888" s="15"/>
      <c r="T8888"/>
      <c r="U8888" s="70"/>
      <c r="V8888" s="71">
        <f t="shared" ref="V8888:V8951" si="331">COUNTIF(N8839:N8888,TRUE)/50</f>
        <v>1</v>
      </c>
      <c r="W8888" s="25" t="e">
        <f t="shared" si="330"/>
        <v>#DIV/0!</v>
      </c>
      <c r="X8888" s="64"/>
    </row>
    <row r="8889" spans="11:24" x14ac:dyDescent="0.3">
      <c r="K8889" s="31">
        <f>M8889/(L8889+M8889)</f>
        <v>0.95835209365150831</v>
      </c>
      <c r="L8889" s="52">
        <f>COUNTIF($N$6:N8889,FALSE)</f>
        <v>370</v>
      </c>
      <c r="M8889" s="52">
        <f>COUNTIF($N$6:N8889,TRUE)</f>
        <v>8514</v>
      </c>
      <c r="N8889" s="53" t="b">
        <f>O8889=P8889</f>
        <v>1</v>
      </c>
      <c r="O8889" s="53" t="str">
        <f>IF(R8889&gt;0,"+","-")</f>
        <v>-</v>
      </c>
      <c r="P8889" s="53" t="str">
        <f>IF(S8889&gt;0,"+","-")</f>
        <v>-</v>
      </c>
      <c r="Q8889" s="14"/>
      <c r="R8889" s="15"/>
      <c r="S8889" s="15"/>
      <c r="T8889"/>
      <c r="U8889" s="70"/>
      <c r="V8889" s="71">
        <f t="shared" si="331"/>
        <v>1</v>
      </c>
      <c r="W8889" s="25" t="e">
        <f t="shared" si="330"/>
        <v>#DIV/0!</v>
      </c>
      <c r="X8889" s="64"/>
    </row>
    <row r="8890" spans="11:24" x14ac:dyDescent="0.3">
      <c r="K8890" s="31">
        <f>M8890/(L8890+M8890)</f>
        <v>0.95835678109172762</v>
      </c>
      <c r="L8890" s="52">
        <f>COUNTIF($N$6:N8890,FALSE)</f>
        <v>370</v>
      </c>
      <c r="M8890" s="52">
        <f>COUNTIF($N$6:N8890,TRUE)</f>
        <v>8515</v>
      </c>
      <c r="N8890" s="53" t="b">
        <f>O8890=P8890</f>
        <v>1</v>
      </c>
      <c r="O8890" s="53" t="str">
        <f>IF(R8890&gt;0,"+","-")</f>
        <v>-</v>
      </c>
      <c r="P8890" s="53" t="str">
        <f>IF(S8890&gt;0,"+","-")</f>
        <v>-</v>
      </c>
      <c r="R8890" s="23"/>
      <c r="S8890" s="15"/>
      <c r="T8890"/>
      <c r="U8890" s="70"/>
      <c r="V8890" s="71">
        <f t="shared" si="331"/>
        <v>1</v>
      </c>
      <c r="W8890" s="25" t="e">
        <f t="shared" si="330"/>
        <v>#DIV/0!</v>
      </c>
      <c r="X8890" s="64"/>
    </row>
    <row r="8891" spans="11:24" x14ac:dyDescent="0.3">
      <c r="K8891" s="31">
        <f>M8891/(L8891+M8891)</f>
        <v>0.95836146747692996</v>
      </c>
      <c r="L8891" s="52">
        <f>COUNTIF($N$6:N8891,FALSE)</f>
        <v>370</v>
      </c>
      <c r="M8891" s="52">
        <f>COUNTIF($N$6:N8891,TRUE)</f>
        <v>8516</v>
      </c>
      <c r="N8891" s="53" t="b">
        <f>O8891=P8891</f>
        <v>1</v>
      </c>
      <c r="O8891" s="53" t="str">
        <f>IF(R8891&gt;0,"+","-")</f>
        <v>-</v>
      </c>
      <c r="P8891" s="53" t="str">
        <f>IF(S8891&gt;0,"+","-")</f>
        <v>-</v>
      </c>
      <c r="R8891" s="23"/>
      <c r="S8891" s="15"/>
      <c r="T8891"/>
      <c r="U8891" s="70"/>
      <c r="V8891" s="71">
        <f t="shared" si="331"/>
        <v>1</v>
      </c>
      <c r="W8891" s="25" t="e">
        <f t="shared" si="330"/>
        <v>#DIV/0!</v>
      </c>
      <c r="X8891" s="64"/>
    </row>
    <row r="8892" spans="11:24" x14ac:dyDescent="0.3">
      <c r="K8892" s="31">
        <f>M8892/(L8892+M8892)</f>
        <v>0.95836615280747162</v>
      </c>
      <c r="L8892" s="52">
        <f>COUNTIF($N$6:N8892,FALSE)</f>
        <v>370</v>
      </c>
      <c r="M8892" s="52">
        <f>COUNTIF($N$6:N8892,TRUE)</f>
        <v>8517</v>
      </c>
      <c r="N8892" s="53" t="b">
        <f>O8892=P8892</f>
        <v>1</v>
      </c>
      <c r="O8892" s="53" t="str">
        <f>IF(R8892&gt;0,"+","-")</f>
        <v>-</v>
      </c>
      <c r="P8892" s="53" t="str">
        <f>IF(S8892&gt;0,"+","-")</f>
        <v>-</v>
      </c>
      <c r="R8892" s="23"/>
      <c r="S8892" s="15"/>
      <c r="T8892"/>
      <c r="U8892" s="70"/>
      <c r="V8892" s="71">
        <f t="shared" si="331"/>
        <v>1</v>
      </c>
      <c r="W8892" s="25" t="e">
        <f t="shared" si="330"/>
        <v>#DIV/0!</v>
      </c>
      <c r="X8892" s="64"/>
    </row>
    <row r="8893" spans="11:24" x14ac:dyDescent="0.3">
      <c r="K8893" s="31">
        <f>M8893/(L8893+M8893)</f>
        <v>0.9583708370837084</v>
      </c>
      <c r="L8893" s="52">
        <f>COUNTIF($N$6:N8893,FALSE)</f>
        <v>370</v>
      </c>
      <c r="M8893" s="52">
        <f>COUNTIF($N$6:N8893,TRUE)</f>
        <v>8518</v>
      </c>
      <c r="N8893" s="53" t="b">
        <f>O8893=P8893</f>
        <v>1</v>
      </c>
      <c r="O8893" s="53" t="str">
        <f>IF(R8893&gt;0,"+","-")</f>
        <v>-</v>
      </c>
      <c r="P8893" s="53" t="str">
        <f>IF(S8893&gt;0,"+","-")</f>
        <v>-</v>
      </c>
      <c r="R8893" s="23"/>
      <c r="S8893" s="15"/>
      <c r="T8893"/>
      <c r="U8893" s="70"/>
      <c r="V8893" s="71">
        <f t="shared" si="331"/>
        <v>1</v>
      </c>
      <c r="W8893" s="25" t="e">
        <f t="shared" si="330"/>
        <v>#DIV/0!</v>
      </c>
      <c r="X8893" s="64"/>
    </row>
    <row r="8894" spans="11:24" x14ac:dyDescent="0.3">
      <c r="K8894" s="31">
        <f>M8894/(L8894+M8894)</f>
        <v>0.95837552030599615</v>
      </c>
      <c r="L8894" s="52">
        <f>COUNTIF($N$6:N8894,FALSE)</f>
        <v>370</v>
      </c>
      <c r="M8894" s="52">
        <f>COUNTIF($N$6:N8894,TRUE)</f>
        <v>8519</v>
      </c>
      <c r="N8894" s="53" t="b">
        <f>O8894=P8894</f>
        <v>1</v>
      </c>
      <c r="O8894" s="53" t="str">
        <f>IF(R8894&gt;0,"+","-")</f>
        <v>-</v>
      </c>
      <c r="P8894" s="53" t="str">
        <f>IF(S8894&gt;0,"+","-")</f>
        <v>-</v>
      </c>
      <c r="R8894" s="23"/>
      <c r="S8894" s="15"/>
      <c r="T8894"/>
      <c r="U8894" s="70"/>
      <c r="V8894" s="71">
        <f t="shared" si="331"/>
        <v>1</v>
      </c>
      <c r="W8894" s="25" t="e">
        <f t="shared" si="330"/>
        <v>#DIV/0!</v>
      </c>
      <c r="X8894" s="64"/>
    </row>
    <row r="8895" spans="11:24" x14ac:dyDescent="0.3">
      <c r="K8895" s="31">
        <f>M8895/(L8895+M8895)</f>
        <v>0.95838020247469069</v>
      </c>
      <c r="L8895" s="52">
        <f>COUNTIF($N$6:N8895,FALSE)</f>
        <v>370</v>
      </c>
      <c r="M8895" s="52">
        <f>COUNTIF($N$6:N8895,TRUE)</f>
        <v>8520</v>
      </c>
      <c r="N8895" s="53" t="b">
        <f>O8895=P8895</f>
        <v>1</v>
      </c>
      <c r="O8895" s="53" t="str">
        <f>IF(R8895&gt;0,"+","-")</f>
        <v>-</v>
      </c>
      <c r="P8895" s="53" t="str">
        <f>IF(S8895&gt;0,"+","-")</f>
        <v>-</v>
      </c>
      <c r="R8895" s="23"/>
      <c r="S8895" s="15"/>
      <c r="T8895"/>
      <c r="U8895" s="70"/>
      <c r="V8895" s="71">
        <f t="shared" si="331"/>
        <v>1</v>
      </c>
      <c r="W8895" s="25" t="e">
        <f t="shared" si="330"/>
        <v>#DIV/0!</v>
      </c>
      <c r="X8895" s="64"/>
    </row>
    <row r="8896" spans="11:24" x14ac:dyDescent="0.3">
      <c r="K8896" s="31">
        <f>M8896/(L8896+M8896)</f>
        <v>0.95838488359014729</v>
      </c>
      <c r="L8896" s="52">
        <f>COUNTIF($N$6:N8896,FALSE)</f>
        <v>370</v>
      </c>
      <c r="M8896" s="52">
        <f>COUNTIF($N$6:N8896,TRUE)</f>
        <v>8521</v>
      </c>
      <c r="N8896" s="53" t="b">
        <f>O8896=P8896</f>
        <v>1</v>
      </c>
      <c r="O8896" s="53" t="str">
        <f>IF(R8896&gt;0,"+","-")</f>
        <v>-</v>
      </c>
      <c r="P8896" s="53" t="str">
        <f>IF(S8896&gt;0,"+","-")</f>
        <v>-</v>
      </c>
      <c r="Q8896" s="14"/>
      <c r="R8896" s="15"/>
      <c r="S8896" s="15"/>
      <c r="T8896"/>
      <c r="U8896" s="70"/>
      <c r="V8896" s="71">
        <f t="shared" si="331"/>
        <v>1</v>
      </c>
      <c r="W8896" s="25" t="e">
        <f t="shared" si="330"/>
        <v>#DIV/0!</v>
      </c>
      <c r="X8896" s="64"/>
    </row>
    <row r="8897" spans="11:24" x14ac:dyDescent="0.3">
      <c r="K8897" s="31">
        <f>M8897/(L8897+M8897)</f>
        <v>0.95838956365272154</v>
      </c>
      <c r="L8897" s="52">
        <f>COUNTIF($N$6:N8897,FALSE)</f>
        <v>370</v>
      </c>
      <c r="M8897" s="52">
        <f>COUNTIF($N$6:N8897,TRUE)</f>
        <v>8522</v>
      </c>
      <c r="N8897" s="53" t="b">
        <f>O8897=P8897</f>
        <v>1</v>
      </c>
      <c r="O8897" s="53" t="str">
        <f>IF(R8897&gt;0,"+","-")</f>
        <v>-</v>
      </c>
      <c r="P8897" s="53" t="str">
        <f>IF(S8897&gt;0,"+","-")</f>
        <v>-</v>
      </c>
      <c r="R8897" s="23"/>
      <c r="S8897" s="15"/>
      <c r="T8897"/>
      <c r="U8897" s="70"/>
      <c r="V8897" s="71">
        <f t="shared" si="331"/>
        <v>1</v>
      </c>
      <c r="W8897" s="25" t="e">
        <f t="shared" si="330"/>
        <v>#DIV/0!</v>
      </c>
      <c r="X8897" s="64"/>
    </row>
    <row r="8898" spans="11:24" x14ac:dyDescent="0.3">
      <c r="K8898" s="31">
        <f>M8898/(L8898+M8898)</f>
        <v>0.95839424266276851</v>
      </c>
      <c r="L8898" s="52">
        <f>COUNTIF($N$6:N8898,FALSE)</f>
        <v>370</v>
      </c>
      <c r="M8898" s="52">
        <f>COUNTIF($N$6:N8898,TRUE)</f>
        <v>8523</v>
      </c>
      <c r="N8898" s="53" t="b">
        <f>O8898=P8898</f>
        <v>1</v>
      </c>
      <c r="O8898" s="53" t="str">
        <f>IF(R8898&gt;0,"+","-")</f>
        <v>-</v>
      </c>
      <c r="P8898" s="53" t="str">
        <f>IF(S8898&gt;0,"+","-")</f>
        <v>-</v>
      </c>
      <c r="R8898" s="23"/>
      <c r="S8898" s="15"/>
      <c r="T8898"/>
      <c r="U8898" s="70"/>
      <c r="V8898" s="71">
        <f t="shared" si="331"/>
        <v>1</v>
      </c>
      <c r="W8898" s="25" t="e">
        <f t="shared" si="330"/>
        <v>#DIV/0!</v>
      </c>
      <c r="X8898" s="64"/>
    </row>
    <row r="8899" spans="11:24" x14ac:dyDescent="0.3">
      <c r="K8899" s="31">
        <f>M8899/(L8899+M8899)</f>
        <v>0.95839892062064314</v>
      </c>
      <c r="L8899" s="52">
        <f>COUNTIF($N$6:N8899,FALSE)</f>
        <v>370</v>
      </c>
      <c r="M8899" s="52">
        <f>COUNTIF($N$6:N8899,TRUE)</f>
        <v>8524</v>
      </c>
      <c r="N8899" s="53" t="b">
        <f>O8899=P8899</f>
        <v>1</v>
      </c>
      <c r="O8899" s="53" t="str">
        <f>IF(R8899&gt;0,"+","-")</f>
        <v>-</v>
      </c>
      <c r="P8899" s="53" t="str">
        <f>IF(S8899&gt;0,"+","-")</f>
        <v>-</v>
      </c>
      <c r="R8899" s="23"/>
      <c r="S8899" s="15"/>
      <c r="T8899"/>
      <c r="U8899" s="70"/>
      <c r="V8899" s="71">
        <f t="shared" si="331"/>
        <v>1</v>
      </c>
      <c r="W8899" s="25" t="e">
        <f t="shared" si="330"/>
        <v>#DIV/0!</v>
      </c>
      <c r="X8899" s="64"/>
    </row>
    <row r="8900" spans="11:24" x14ac:dyDescent="0.3">
      <c r="K8900" s="31">
        <f>M8900/(L8900+M8900)</f>
        <v>0.95840359752670035</v>
      </c>
      <c r="L8900" s="52">
        <f>COUNTIF($N$6:N8900,FALSE)</f>
        <v>370</v>
      </c>
      <c r="M8900" s="52">
        <f>COUNTIF($N$6:N8900,TRUE)</f>
        <v>8525</v>
      </c>
      <c r="N8900" s="53" t="b">
        <f>O8900=P8900</f>
        <v>1</v>
      </c>
      <c r="O8900" s="53" t="str">
        <f>IF(R8900&gt;0,"+","-")</f>
        <v>-</v>
      </c>
      <c r="P8900" s="53" t="str">
        <f>IF(S8900&gt;0,"+","-")</f>
        <v>-</v>
      </c>
      <c r="R8900" s="23"/>
      <c r="S8900" s="15"/>
      <c r="T8900"/>
      <c r="U8900" s="70"/>
      <c r="V8900" s="71">
        <f t="shared" si="331"/>
        <v>1</v>
      </c>
      <c r="W8900" s="25" t="e">
        <f t="shared" si="330"/>
        <v>#DIV/0!</v>
      </c>
      <c r="X8900" s="64"/>
    </row>
    <row r="8901" spans="11:24" x14ac:dyDescent="0.3">
      <c r="K8901" s="31">
        <f>M8901/(L8901+M8901)</f>
        <v>0.95840827338129497</v>
      </c>
      <c r="L8901" s="52">
        <f>COUNTIF($N$6:N8901,FALSE)</f>
        <v>370</v>
      </c>
      <c r="M8901" s="52">
        <f>COUNTIF($N$6:N8901,TRUE)</f>
        <v>8526</v>
      </c>
      <c r="N8901" s="53" t="b">
        <f>O8901=P8901</f>
        <v>1</v>
      </c>
      <c r="O8901" s="53" t="str">
        <f>IF(R8901&gt;0,"+","-")</f>
        <v>-</v>
      </c>
      <c r="P8901" s="53" t="str">
        <f>IF(S8901&gt;0,"+","-")</f>
        <v>-</v>
      </c>
      <c r="R8901" s="23"/>
      <c r="S8901" s="15"/>
      <c r="T8901"/>
      <c r="U8901" s="70"/>
      <c r="V8901" s="71">
        <f t="shared" si="331"/>
        <v>1</v>
      </c>
      <c r="W8901" s="25" t="e">
        <f t="shared" si="330"/>
        <v>#DIV/0!</v>
      </c>
      <c r="X8901" s="64"/>
    </row>
    <row r="8902" spans="11:24" x14ac:dyDescent="0.3">
      <c r="K8902" s="31">
        <f>M8902/(L8902+M8902)</f>
        <v>0.9584129481847814</v>
      </c>
      <c r="L8902" s="52">
        <f>COUNTIF($N$6:N8902,FALSE)</f>
        <v>370</v>
      </c>
      <c r="M8902" s="52">
        <f>COUNTIF($N$6:N8902,TRUE)</f>
        <v>8527</v>
      </c>
      <c r="N8902" s="53" t="b">
        <f>O8902=P8902</f>
        <v>1</v>
      </c>
      <c r="O8902" s="53" t="str">
        <f>IF(R8902&gt;0,"+","-")</f>
        <v>-</v>
      </c>
      <c r="P8902" s="53" t="str">
        <f>IF(S8902&gt;0,"+","-")</f>
        <v>-</v>
      </c>
      <c r="R8902" s="23"/>
      <c r="S8902" s="15"/>
      <c r="T8902"/>
      <c r="U8902" s="70"/>
      <c r="V8902" s="71">
        <f t="shared" si="331"/>
        <v>1</v>
      </c>
      <c r="W8902" s="25" t="e">
        <f t="shared" si="330"/>
        <v>#DIV/0!</v>
      </c>
      <c r="X8902" s="64"/>
    </row>
    <row r="8903" spans="11:24" x14ac:dyDescent="0.3">
      <c r="K8903" s="31">
        <f>M8903/(L8903+M8903)</f>
        <v>0.95841762193751401</v>
      </c>
      <c r="L8903" s="52">
        <f>COUNTIF($N$6:N8903,FALSE)</f>
        <v>370</v>
      </c>
      <c r="M8903" s="52">
        <f>COUNTIF($N$6:N8903,TRUE)</f>
        <v>8528</v>
      </c>
      <c r="N8903" s="53" t="b">
        <f>O8903=P8903</f>
        <v>1</v>
      </c>
      <c r="O8903" s="53" t="str">
        <f>IF(R8903&gt;0,"+","-")</f>
        <v>-</v>
      </c>
      <c r="P8903" s="53" t="str">
        <f>IF(S8903&gt;0,"+","-")</f>
        <v>-</v>
      </c>
      <c r="R8903" s="23"/>
      <c r="S8903" s="15"/>
      <c r="T8903"/>
      <c r="U8903" s="70"/>
      <c r="V8903" s="71">
        <f t="shared" si="331"/>
        <v>1</v>
      </c>
      <c r="W8903" s="25" t="e">
        <f t="shared" si="330"/>
        <v>#DIV/0!</v>
      </c>
      <c r="X8903" s="64"/>
    </row>
    <row r="8904" spans="11:24" x14ac:dyDescent="0.3">
      <c r="K8904" s="31">
        <f>M8904/(L8904+M8904)</f>
        <v>0.95842229463984718</v>
      </c>
      <c r="L8904" s="52">
        <f>COUNTIF($N$6:N8904,FALSE)</f>
        <v>370</v>
      </c>
      <c r="M8904" s="52">
        <f>COUNTIF($N$6:N8904,TRUE)</f>
        <v>8529</v>
      </c>
      <c r="N8904" s="53" t="b">
        <f>O8904=P8904</f>
        <v>1</v>
      </c>
      <c r="O8904" s="53" t="str">
        <f>IF(R8904&gt;0,"+","-")</f>
        <v>-</v>
      </c>
      <c r="P8904" s="53" t="str">
        <f>IF(S8904&gt;0,"+","-")</f>
        <v>-</v>
      </c>
      <c r="R8904" s="23"/>
      <c r="S8904" s="15"/>
      <c r="T8904"/>
      <c r="U8904" s="70"/>
      <c r="V8904" s="71">
        <f t="shared" si="331"/>
        <v>1</v>
      </c>
      <c r="W8904" s="25" t="e">
        <f t="shared" si="330"/>
        <v>#DIV/0!</v>
      </c>
      <c r="X8904" s="64"/>
    </row>
    <row r="8905" spans="11:24" x14ac:dyDescent="0.3">
      <c r="K8905" s="31">
        <f>M8905/(L8905+M8905)</f>
        <v>0.95842696629213486</v>
      </c>
      <c r="L8905" s="52">
        <f>COUNTIF($N$6:N8905,FALSE)</f>
        <v>370</v>
      </c>
      <c r="M8905" s="52">
        <f>COUNTIF($N$6:N8905,TRUE)</f>
        <v>8530</v>
      </c>
      <c r="N8905" s="53" t="b">
        <f>O8905=P8905</f>
        <v>1</v>
      </c>
      <c r="O8905" s="53" t="str">
        <f>IF(R8905&gt;0,"+","-")</f>
        <v>-</v>
      </c>
      <c r="P8905" s="53" t="str">
        <f>IF(S8905&gt;0,"+","-")</f>
        <v>-</v>
      </c>
      <c r="Q8905" s="14"/>
      <c r="R8905" s="15"/>
      <c r="S8905" s="15"/>
      <c r="T8905"/>
      <c r="U8905" s="70"/>
      <c r="V8905" s="71">
        <f t="shared" si="331"/>
        <v>1</v>
      </c>
      <c r="W8905" s="25" t="e">
        <f t="shared" si="330"/>
        <v>#DIV/0!</v>
      </c>
      <c r="X8905" s="64"/>
    </row>
    <row r="8906" spans="11:24" x14ac:dyDescent="0.3">
      <c r="K8906" s="31">
        <f>M8906/(L8906+M8906)</f>
        <v>0.95843163689473088</v>
      </c>
      <c r="L8906" s="52">
        <f>COUNTIF($N$6:N8906,FALSE)</f>
        <v>370</v>
      </c>
      <c r="M8906" s="52">
        <f>COUNTIF($N$6:N8906,TRUE)</f>
        <v>8531</v>
      </c>
      <c r="N8906" s="53" t="b">
        <f>O8906=P8906</f>
        <v>1</v>
      </c>
      <c r="O8906" s="53" t="str">
        <f>IF(R8906&gt;0,"+","-")</f>
        <v>-</v>
      </c>
      <c r="P8906" s="53" t="str">
        <f>IF(S8906&gt;0,"+","-")</f>
        <v>-</v>
      </c>
      <c r="R8906" s="23"/>
      <c r="S8906" s="15"/>
      <c r="T8906"/>
      <c r="U8906" s="70"/>
      <c r="V8906" s="71">
        <f t="shared" si="331"/>
        <v>1</v>
      </c>
      <c r="W8906" s="25" t="e">
        <f t="shared" si="330"/>
        <v>#DIV/0!</v>
      </c>
      <c r="X8906" s="64"/>
    </row>
    <row r="8907" spans="11:24" x14ac:dyDescent="0.3">
      <c r="K8907" s="31">
        <f>M8907/(L8907+M8907)</f>
        <v>0.95843630644798916</v>
      </c>
      <c r="L8907" s="52">
        <f>COUNTIF($N$6:N8907,FALSE)</f>
        <v>370</v>
      </c>
      <c r="M8907" s="52">
        <f>COUNTIF($N$6:N8907,TRUE)</f>
        <v>8532</v>
      </c>
      <c r="N8907" s="53" t="b">
        <f>O8907=P8907</f>
        <v>1</v>
      </c>
      <c r="O8907" s="53" t="str">
        <f>IF(R8907&gt;0,"+","-")</f>
        <v>-</v>
      </c>
      <c r="P8907" s="53" t="str">
        <f>IF(S8907&gt;0,"+","-")</f>
        <v>-</v>
      </c>
      <c r="R8907" s="23"/>
      <c r="S8907" s="15"/>
      <c r="T8907"/>
      <c r="U8907" s="70"/>
      <c r="V8907" s="71">
        <f t="shared" si="331"/>
        <v>1</v>
      </c>
      <c r="W8907" s="25" t="e">
        <f t="shared" si="330"/>
        <v>#DIV/0!</v>
      </c>
      <c r="X8907" s="64"/>
    </row>
    <row r="8908" spans="11:24" x14ac:dyDescent="0.3">
      <c r="K8908" s="31">
        <f>M8908/(L8908+M8908)</f>
        <v>0.95844097495226332</v>
      </c>
      <c r="L8908" s="52">
        <f>COUNTIF($N$6:N8908,FALSE)</f>
        <v>370</v>
      </c>
      <c r="M8908" s="52">
        <f>COUNTIF($N$6:N8908,TRUE)</f>
        <v>8533</v>
      </c>
      <c r="N8908" s="53" t="b">
        <f>O8908=P8908</f>
        <v>1</v>
      </c>
      <c r="O8908" s="53" t="str">
        <f>IF(R8908&gt;0,"+","-")</f>
        <v>-</v>
      </c>
      <c r="P8908" s="53" t="str">
        <f>IF(S8908&gt;0,"+","-")</f>
        <v>-</v>
      </c>
      <c r="Q8908" s="14"/>
      <c r="R8908" s="15"/>
      <c r="S8908" s="15"/>
      <c r="T8908"/>
      <c r="U8908" s="70"/>
      <c r="V8908" s="71">
        <f t="shared" si="331"/>
        <v>1</v>
      </c>
      <c r="W8908" s="25" t="e">
        <f t="shared" si="330"/>
        <v>#DIV/0!</v>
      </c>
      <c r="X8908" s="64"/>
    </row>
    <row r="8909" spans="11:24" x14ac:dyDescent="0.3">
      <c r="K8909" s="31">
        <f>M8909/(L8909+M8909)</f>
        <v>0.95844564240790653</v>
      </c>
      <c r="L8909" s="52">
        <f>COUNTIF($N$6:N8909,FALSE)</f>
        <v>370</v>
      </c>
      <c r="M8909" s="52">
        <f>COUNTIF($N$6:N8909,TRUE)</f>
        <v>8534</v>
      </c>
      <c r="N8909" s="53" t="b">
        <f>O8909=P8909</f>
        <v>1</v>
      </c>
      <c r="O8909" s="53" t="str">
        <f>IF(R8909&gt;0,"+","-")</f>
        <v>-</v>
      </c>
      <c r="P8909" s="53" t="str">
        <f>IF(S8909&gt;0,"+","-")</f>
        <v>-</v>
      </c>
      <c r="R8909" s="23"/>
      <c r="S8909" s="15"/>
      <c r="T8909"/>
      <c r="U8909" s="70"/>
      <c r="V8909" s="71">
        <f t="shared" si="331"/>
        <v>1</v>
      </c>
      <c r="W8909" s="25" t="e">
        <f t="shared" si="330"/>
        <v>#DIV/0!</v>
      </c>
      <c r="X8909" s="64"/>
    </row>
    <row r="8910" spans="11:24" x14ac:dyDescent="0.3">
      <c r="K8910" s="31">
        <f>M8910/(L8910+M8910)</f>
        <v>0.95845030881527227</v>
      </c>
      <c r="L8910" s="52">
        <f>COUNTIF($N$6:N8910,FALSE)</f>
        <v>370</v>
      </c>
      <c r="M8910" s="52">
        <f>COUNTIF($N$6:N8910,TRUE)</f>
        <v>8535</v>
      </c>
      <c r="N8910" s="53" t="b">
        <f>O8910=P8910</f>
        <v>1</v>
      </c>
      <c r="O8910" s="53" t="str">
        <f>IF(R8910&gt;0,"+","-")</f>
        <v>-</v>
      </c>
      <c r="P8910" s="53" t="str">
        <f>IF(S8910&gt;0,"+","-")</f>
        <v>-</v>
      </c>
      <c r="R8910" s="23"/>
      <c r="S8910" s="15"/>
      <c r="T8910"/>
      <c r="U8910" s="70"/>
      <c r="V8910" s="71">
        <f t="shared" si="331"/>
        <v>1</v>
      </c>
      <c r="W8910" s="25" t="e">
        <f t="shared" si="330"/>
        <v>#DIV/0!</v>
      </c>
      <c r="X8910" s="64"/>
    </row>
    <row r="8911" spans="11:24" x14ac:dyDescent="0.3">
      <c r="K8911" s="31">
        <f>M8911/(L8911+M8911)</f>
        <v>0.9584549741747137</v>
      </c>
      <c r="L8911" s="52">
        <f>COUNTIF($N$6:N8911,FALSE)</f>
        <v>370</v>
      </c>
      <c r="M8911" s="52">
        <f>COUNTIF($N$6:N8911,TRUE)</f>
        <v>8536</v>
      </c>
      <c r="N8911" s="53" t="b">
        <f>O8911=P8911</f>
        <v>1</v>
      </c>
      <c r="O8911" s="53" t="str">
        <f>IF(R8911&gt;0,"+","-")</f>
        <v>-</v>
      </c>
      <c r="P8911" s="53" t="str">
        <f>IF(S8911&gt;0,"+","-")</f>
        <v>-</v>
      </c>
      <c r="R8911" s="23"/>
      <c r="S8911" s="15"/>
      <c r="T8911"/>
      <c r="U8911" s="70"/>
      <c r="V8911" s="71">
        <f t="shared" si="331"/>
        <v>1</v>
      </c>
      <c r="W8911" s="25" t="e">
        <f t="shared" si="330"/>
        <v>#DIV/0!</v>
      </c>
      <c r="X8911" s="64"/>
    </row>
    <row r="8912" spans="11:24" x14ac:dyDescent="0.3">
      <c r="K8912" s="31">
        <f>M8912/(L8912+M8912)</f>
        <v>0.95845963848658355</v>
      </c>
      <c r="L8912" s="52">
        <f>COUNTIF($N$6:N8912,FALSE)</f>
        <v>370</v>
      </c>
      <c r="M8912" s="52">
        <f>COUNTIF($N$6:N8912,TRUE)</f>
        <v>8537</v>
      </c>
      <c r="N8912" s="53" t="b">
        <f>O8912=P8912</f>
        <v>1</v>
      </c>
      <c r="O8912" s="53" t="str">
        <f>IF(R8912&gt;0,"+","-")</f>
        <v>-</v>
      </c>
      <c r="P8912" s="53" t="str">
        <f>IF(S8912&gt;0,"+","-")</f>
        <v>-</v>
      </c>
      <c r="R8912" s="23"/>
      <c r="S8912" s="15"/>
      <c r="T8912"/>
      <c r="U8912" s="70"/>
      <c r="V8912" s="71">
        <f t="shared" si="331"/>
        <v>1</v>
      </c>
      <c r="W8912" s="25" t="e">
        <f t="shared" si="330"/>
        <v>#DIV/0!</v>
      </c>
      <c r="X8912" s="64"/>
    </row>
    <row r="8913" spans="11:24" x14ac:dyDescent="0.3">
      <c r="K8913" s="31">
        <f>M8913/(L8913+M8913)</f>
        <v>0.95846430175123487</v>
      </c>
      <c r="L8913" s="52">
        <f>COUNTIF($N$6:N8913,FALSE)</f>
        <v>370</v>
      </c>
      <c r="M8913" s="52">
        <f>COUNTIF($N$6:N8913,TRUE)</f>
        <v>8538</v>
      </c>
      <c r="N8913" s="53" t="b">
        <f>O8913=P8913</f>
        <v>1</v>
      </c>
      <c r="O8913" s="53" t="str">
        <f>IF(R8913&gt;0,"+","-")</f>
        <v>-</v>
      </c>
      <c r="P8913" s="53" t="str">
        <f>IF(S8913&gt;0,"+","-")</f>
        <v>-</v>
      </c>
      <c r="R8913" s="23"/>
      <c r="S8913" s="15"/>
      <c r="T8913"/>
      <c r="U8913" s="70"/>
      <c r="V8913" s="71">
        <f t="shared" si="331"/>
        <v>1</v>
      </c>
      <c r="W8913" s="25" t="e">
        <f t="shared" si="330"/>
        <v>#DIV/0!</v>
      </c>
      <c r="X8913" s="64"/>
    </row>
    <row r="8914" spans="11:24" x14ac:dyDescent="0.3">
      <c r="K8914" s="31">
        <f>M8914/(L8914+M8914)</f>
        <v>0.95846896396902004</v>
      </c>
      <c r="L8914" s="52">
        <f>COUNTIF($N$6:N8914,FALSE)</f>
        <v>370</v>
      </c>
      <c r="M8914" s="52">
        <f>COUNTIF($N$6:N8914,TRUE)</f>
        <v>8539</v>
      </c>
      <c r="N8914" s="53" t="b">
        <f>O8914=P8914</f>
        <v>1</v>
      </c>
      <c r="O8914" s="53" t="str">
        <f>IF(R8914&gt;0,"+","-")</f>
        <v>-</v>
      </c>
      <c r="P8914" s="53" t="str">
        <f>IF(S8914&gt;0,"+","-")</f>
        <v>-</v>
      </c>
      <c r="R8914" s="23"/>
      <c r="S8914" s="15"/>
      <c r="T8914"/>
      <c r="U8914" s="70"/>
      <c r="V8914" s="71">
        <f t="shared" si="331"/>
        <v>1</v>
      </c>
      <c r="W8914" s="25" t="e">
        <f t="shared" si="330"/>
        <v>#DIV/0!</v>
      </c>
      <c r="X8914" s="64"/>
    </row>
    <row r="8915" spans="11:24" x14ac:dyDescent="0.3">
      <c r="K8915" s="31">
        <f>M8915/(L8915+M8915)</f>
        <v>0.95847362514029177</v>
      </c>
      <c r="L8915" s="52">
        <f>COUNTIF($N$6:N8915,FALSE)</f>
        <v>370</v>
      </c>
      <c r="M8915" s="52">
        <f>COUNTIF($N$6:N8915,TRUE)</f>
        <v>8540</v>
      </c>
      <c r="N8915" s="53" t="b">
        <f>O8915=P8915</f>
        <v>1</v>
      </c>
      <c r="O8915" s="53" t="str">
        <f>IF(R8915&gt;0,"+","-")</f>
        <v>-</v>
      </c>
      <c r="P8915" s="53" t="str">
        <f>IF(S8915&gt;0,"+","-")</f>
        <v>-</v>
      </c>
      <c r="R8915" s="23"/>
      <c r="S8915" s="15"/>
      <c r="T8915"/>
      <c r="U8915" s="70"/>
      <c r="V8915" s="71">
        <f t="shared" si="331"/>
        <v>1</v>
      </c>
      <c r="W8915" s="25" t="e">
        <f t="shared" si="330"/>
        <v>#DIV/0!</v>
      </c>
      <c r="X8915" s="64"/>
    </row>
    <row r="8916" spans="11:24" x14ac:dyDescent="0.3">
      <c r="K8916" s="31">
        <f>M8916/(L8916+M8916)</f>
        <v>0.95847828526540235</v>
      </c>
      <c r="L8916" s="52">
        <f>COUNTIF($N$6:N8916,FALSE)</f>
        <v>370</v>
      </c>
      <c r="M8916" s="52">
        <f>COUNTIF($N$6:N8916,TRUE)</f>
        <v>8541</v>
      </c>
      <c r="N8916" s="53" t="b">
        <f>O8916=P8916</f>
        <v>1</v>
      </c>
      <c r="O8916" s="53" t="str">
        <f>IF(R8916&gt;0,"+","-")</f>
        <v>-</v>
      </c>
      <c r="P8916" s="53" t="str">
        <f>IF(S8916&gt;0,"+","-")</f>
        <v>-</v>
      </c>
      <c r="R8916" s="23"/>
      <c r="S8916" s="15"/>
      <c r="T8916"/>
      <c r="U8916" s="70"/>
      <c r="V8916" s="71">
        <f t="shared" si="331"/>
        <v>1</v>
      </c>
      <c r="W8916" s="25" t="e">
        <f t="shared" si="330"/>
        <v>#DIV/0!</v>
      </c>
      <c r="X8916" s="64"/>
    </row>
    <row r="8917" spans="11:24" x14ac:dyDescent="0.3">
      <c r="K8917" s="31">
        <f>M8917/(L8917+M8917)</f>
        <v>0.95848294434470382</v>
      </c>
      <c r="L8917" s="52">
        <f>COUNTIF($N$6:N8917,FALSE)</f>
        <v>370</v>
      </c>
      <c r="M8917" s="52">
        <f>COUNTIF($N$6:N8917,TRUE)</f>
        <v>8542</v>
      </c>
      <c r="N8917" s="53" t="b">
        <f>O8917=P8917</f>
        <v>1</v>
      </c>
      <c r="O8917" s="53" t="str">
        <f>IF(R8917&gt;0,"+","-")</f>
        <v>-</v>
      </c>
      <c r="P8917" s="53" t="str">
        <f>IF(S8917&gt;0,"+","-")</f>
        <v>-</v>
      </c>
      <c r="R8917" s="23"/>
      <c r="S8917" s="15"/>
      <c r="T8917"/>
      <c r="U8917" s="70"/>
      <c r="V8917" s="71">
        <f t="shared" si="331"/>
        <v>1</v>
      </c>
      <c r="W8917" s="25" t="e">
        <f t="shared" si="330"/>
        <v>#DIV/0!</v>
      </c>
      <c r="X8917" s="64"/>
    </row>
    <row r="8918" spans="11:24" x14ac:dyDescent="0.3">
      <c r="K8918" s="31">
        <f>M8918/(L8918+M8918)</f>
        <v>0.95848760237854824</v>
      </c>
      <c r="L8918" s="52">
        <f>COUNTIF($N$6:N8918,FALSE)</f>
        <v>370</v>
      </c>
      <c r="M8918" s="52">
        <f>COUNTIF($N$6:N8918,TRUE)</f>
        <v>8543</v>
      </c>
      <c r="N8918" s="53" t="b">
        <f>O8918=P8918</f>
        <v>1</v>
      </c>
      <c r="O8918" s="53" t="str">
        <f>IF(R8918&gt;0,"+","-")</f>
        <v>-</v>
      </c>
      <c r="P8918" s="53" t="str">
        <f>IF(S8918&gt;0,"+","-")</f>
        <v>-</v>
      </c>
      <c r="Q8918" s="14"/>
      <c r="R8918" s="15"/>
      <c r="S8918" s="15"/>
      <c r="T8918"/>
      <c r="U8918" s="70"/>
      <c r="V8918" s="71">
        <f t="shared" si="331"/>
        <v>1</v>
      </c>
      <c r="W8918" s="25" t="e">
        <f t="shared" si="330"/>
        <v>#DIV/0!</v>
      </c>
      <c r="X8918" s="64"/>
    </row>
    <row r="8919" spans="11:24" x14ac:dyDescent="0.3">
      <c r="K8919" s="31">
        <f>M8919/(L8919+M8919)</f>
        <v>0.95849225936728744</v>
      </c>
      <c r="L8919" s="52">
        <f>COUNTIF($N$6:N8919,FALSE)</f>
        <v>370</v>
      </c>
      <c r="M8919" s="52">
        <f>COUNTIF($N$6:N8919,TRUE)</f>
        <v>8544</v>
      </c>
      <c r="N8919" s="53" t="b">
        <f>O8919=P8919</f>
        <v>1</v>
      </c>
      <c r="O8919" s="53" t="str">
        <f>IF(R8919&gt;0,"+","-")</f>
        <v>-</v>
      </c>
      <c r="P8919" s="53" t="str">
        <f>IF(S8919&gt;0,"+","-")</f>
        <v>-</v>
      </c>
      <c r="R8919" s="23"/>
      <c r="S8919" s="15"/>
      <c r="T8919"/>
      <c r="U8919" s="70"/>
      <c r="V8919" s="71">
        <f t="shared" si="331"/>
        <v>1</v>
      </c>
      <c r="W8919" s="25" t="e">
        <f t="shared" si="330"/>
        <v>#DIV/0!</v>
      </c>
      <c r="X8919" s="64"/>
    </row>
    <row r="8920" spans="11:24" x14ac:dyDescent="0.3">
      <c r="K8920" s="31">
        <f>M8920/(L8920+M8920)</f>
        <v>0.95849691531127312</v>
      </c>
      <c r="L8920" s="52">
        <f>COUNTIF($N$6:N8920,FALSE)</f>
        <v>370</v>
      </c>
      <c r="M8920" s="52">
        <f>COUNTIF($N$6:N8920,TRUE)</f>
        <v>8545</v>
      </c>
      <c r="N8920" s="53" t="b">
        <f>O8920=P8920</f>
        <v>1</v>
      </c>
      <c r="O8920" s="53" t="str">
        <f>IF(R8920&gt;0,"+","-")</f>
        <v>-</v>
      </c>
      <c r="P8920" s="53" t="str">
        <f>IF(S8920&gt;0,"+","-")</f>
        <v>-</v>
      </c>
      <c r="R8920" s="23"/>
      <c r="S8920" s="15"/>
      <c r="T8920"/>
      <c r="U8920" s="70"/>
      <c r="V8920" s="71">
        <f t="shared" si="331"/>
        <v>1</v>
      </c>
      <c r="W8920" s="25" t="e">
        <f t="shared" si="330"/>
        <v>#DIV/0!</v>
      </c>
      <c r="X8920" s="64"/>
    </row>
    <row r="8921" spans="11:24" x14ac:dyDescent="0.3">
      <c r="K8921" s="31">
        <f>M8921/(L8921+M8921)</f>
        <v>0.95850157021085691</v>
      </c>
      <c r="L8921" s="52">
        <f>COUNTIF($N$6:N8921,FALSE)</f>
        <v>370</v>
      </c>
      <c r="M8921" s="52">
        <f>COUNTIF($N$6:N8921,TRUE)</f>
        <v>8546</v>
      </c>
      <c r="N8921" s="53" t="b">
        <f>O8921=P8921</f>
        <v>1</v>
      </c>
      <c r="O8921" s="53" t="str">
        <f>IF(R8921&gt;0,"+","-")</f>
        <v>-</v>
      </c>
      <c r="P8921" s="53" t="str">
        <f>IF(S8921&gt;0,"+","-")</f>
        <v>-</v>
      </c>
      <c r="Q8921" s="14"/>
      <c r="R8921" s="15"/>
      <c r="S8921" s="15"/>
      <c r="T8921"/>
      <c r="U8921" s="70"/>
      <c r="V8921" s="71">
        <f t="shared" si="331"/>
        <v>1</v>
      </c>
      <c r="W8921" s="25" t="e">
        <f t="shared" si="330"/>
        <v>#DIV/0!</v>
      </c>
      <c r="X8921" s="64"/>
    </row>
    <row r="8922" spans="11:24" x14ac:dyDescent="0.3">
      <c r="K8922" s="31">
        <f>M8922/(L8922+M8922)</f>
        <v>0.95850622406639008</v>
      </c>
      <c r="L8922" s="52">
        <f>COUNTIF($N$6:N8922,FALSE)</f>
        <v>370</v>
      </c>
      <c r="M8922" s="52">
        <f>COUNTIF($N$6:N8922,TRUE)</f>
        <v>8547</v>
      </c>
      <c r="N8922" s="53" t="b">
        <f>O8922=P8922</f>
        <v>1</v>
      </c>
      <c r="O8922" s="53" t="str">
        <f>IF(R8922&gt;0,"+","-")</f>
        <v>-</v>
      </c>
      <c r="P8922" s="53" t="str">
        <f>IF(S8922&gt;0,"+","-")</f>
        <v>-</v>
      </c>
      <c r="Q8922" s="14"/>
      <c r="R8922" s="15"/>
      <c r="S8922" s="15"/>
      <c r="T8922"/>
      <c r="U8922" s="70"/>
      <c r="V8922" s="71">
        <f t="shared" si="331"/>
        <v>1</v>
      </c>
      <c r="W8922" s="25" t="e">
        <f t="shared" si="330"/>
        <v>#DIV/0!</v>
      </c>
      <c r="X8922" s="64"/>
    </row>
    <row r="8923" spans="11:24" x14ac:dyDescent="0.3">
      <c r="K8923" s="31">
        <f>M8923/(L8923+M8923)</f>
        <v>0.95851087687822378</v>
      </c>
      <c r="L8923" s="52">
        <f>COUNTIF($N$6:N8923,FALSE)</f>
        <v>370</v>
      </c>
      <c r="M8923" s="52">
        <f>COUNTIF($N$6:N8923,TRUE)</f>
        <v>8548</v>
      </c>
      <c r="N8923" s="53" t="b">
        <f>O8923=P8923</f>
        <v>1</v>
      </c>
      <c r="O8923" s="53" t="str">
        <f>IF(R8923&gt;0,"+","-")</f>
        <v>-</v>
      </c>
      <c r="P8923" s="53" t="str">
        <f>IF(S8923&gt;0,"+","-")</f>
        <v>-</v>
      </c>
      <c r="R8923" s="23"/>
      <c r="S8923" s="15"/>
      <c r="T8923"/>
      <c r="U8923" s="70"/>
      <c r="V8923" s="71">
        <f t="shared" si="331"/>
        <v>1</v>
      </c>
      <c r="W8923" s="25" t="e">
        <f t="shared" si="330"/>
        <v>#DIV/0!</v>
      </c>
      <c r="X8923" s="64"/>
    </row>
    <row r="8924" spans="11:24" x14ac:dyDescent="0.3">
      <c r="K8924" s="31">
        <f>M8924/(L8924+M8924)</f>
        <v>0.9585155286467093</v>
      </c>
      <c r="L8924" s="52">
        <f>COUNTIF($N$6:N8924,FALSE)</f>
        <v>370</v>
      </c>
      <c r="M8924" s="52">
        <f>COUNTIF($N$6:N8924,TRUE)</f>
        <v>8549</v>
      </c>
      <c r="N8924" s="53" t="b">
        <f>O8924=P8924</f>
        <v>1</v>
      </c>
      <c r="O8924" s="53" t="str">
        <f>IF(R8924&gt;0,"+","-")</f>
        <v>-</v>
      </c>
      <c r="P8924" s="53" t="str">
        <f>IF(S8924&gt;0,"+","-")</f>
        <v>-</v>
      </c>
      <c r="R8924" s="23"/>
      <c r="S8924" s="15"/>
      <c r="T8924"/>
      <c r="U8924" s="70"/>
      <c r="V8924" s="71">
        <f t="shared" si="331"/>
        <v>1</v>
      </c>
      <c r="W8924" s="25" t="e">
        <f t="shared" si="330"/>
        <v>#DIV/0!</v>
      </c>
      <c r="X8924" s="64"/>
    </row>
    <row r="8925" spans="11:24" x14ac:dyDescent="0.3">
      <c r="K8925" s="31">
        <f>M8925/(L8925+M8925)</f>
        <v>0.95852017937219736</v>
      </c>
      <c r="L8925" s="52">
        <f>COUNTIF($N$6:N8925,FALSE)</f>
        <v>370</v>
      </c>
      <c r="M8925" s="52">
        <f>COUNTIF($N$6:N8925,TRUE)</f>
        <v>8550</v>
      </c>
      <c r="N8925" s="53" t="b">
        <f>O8925=P8925</f>
        <v>1</v>
      </c>
      <c r="O8925" s="53" t="str">
        <f>IF(R8925&gt;0,"+","-")</f>
        <v>-</v>
      </c>
      <c r="P8925" s="53" t="str">
        <f>IF(S8925&gt;0,"+","-")</f>
        <v>-</v>
      </c>
      <c r="R8925" s="23"/>
      <c r="S8925" s="15"/>
      <c r="T8925"/>
      <c r="U8925" s="70"/>
      <c r="V8925" s="71">
        <f t="shared" si="331"/>
        <v>1</v>
      </c>
      <c r="W8925" s="25" t="e">
        <f t="shared" si="330"/>
        <v>#DIV/0!</v>
      </c>
      <c r="X8925" s="64"/>
    </row>
    <row r="8926" spans="11:24" x14ac:dyDescent="0.3">
      <c r="K8926" s="31">
        <f>M8926/(L8926+M8926)</f>
        <v>0.95852482905503866</v>
      </c>
      <c r="L8926" s="52">
        <f>COUNTIF($N$6:N8926,FALSE)</f>
        <v>370</v>
      </c>
      <c r="M8926" s="52">
        <f>COUNTIF($N$6:N8926,TRUE)</f>
        <v>8551</v>
      </c>
      <c r="N8926" s="53" t="b">
        <f>O8926=P8926</f>
        <v>1</v>
      </c>
      <c r="O8926" s="53" t="str">
        <f>IF(R8926&gt;0,"+","-")</f>
        <v>-</v>
      </c>
      <c r="P8926" s="53" t="str">
        <f>IF(S8926&gt;0,"+","-")</f>
        <v>-</v>
      </c>
      <c r="R8926" s="23"/>
      <c r="S8926" s="15"/>
      <c r="T8926"/>
      <c r="U8926" s="70"/>
      <c r="V8926" s="71">
        <f t="shared" si="331"/>
        <v>1</v>
      </c>
      <c r="W8926" s="25" t="e">
        <f t="shared" si="330"/>
        <v>#DIV/0!</v>
      </c>
      <c r="X8926" s="64"/>
    </row>
    <row r="8927" spans="11:24" x14ac:dyDescent="0.3">
      <c r="K8927" s="31">
        <f>M8927/(L8927+M8927)</f>
        <v>0.95852947769558394</v>
      </c>
      <c r="L8927" s="52">
        <f>COUNTIF($N$6:N8927,FALSE)</f>
        <v>370</v>
      </c>
      <c r="M8927" s="52">
        <f>COUNTIF($N$6:N8927,TRUE)</f>
        <v>8552</v>
      </c>
      <c r="N8927" s="53" t="b">
        <f>O8927=P8927</f>
        <v>1</v>
      </c>
      <c r="O8927" s="53" t="str">
        <f>IF(R8927&gt;0,"+","-")</f>
        <v>-</v>
      </c>
      <c r="P8927" s="53" t="str">
        <f>IF(S8927&gt;0,"+","-")</f>
        <v>-</v>
      </c>
      <c r="R8927" s="23"/>
      <c r="S8927" s="15"/>
      <c r="T8927"/>
      <c r="U8927" s="70"/>
      <c r="V8927" s="71">
        <f t="shared" si="331"/>
        <v>1</v>
      </c>
      <c r="W8927" s="25" t="e">
        <f t="shared" si="330"/>
        <v>#DIV/0!</v>
      </c>
      <c r="X8927" s="64"/>
    </row>
    <row r="8928" spans="11:24" x14ac:dyDescent="0.3">
      <c r="K8928" s="31">
        <f>M8928/(L8928+M8928)</f>
        <v>0.95853412529418358</v>
      </c>
      <c r="L8928" s="52">
        <f>COUNTIF($N$6:N8928,FALSE)</f>
        <v>370</v>
      </c>
      <c r="M8928" s="52">
        <f>COUNTIF($N$6:N8928,TRUE)</f>
        <v>8553</v>
      </c>
      <c r="N8928" s="53" t="b">
        <f>O8928=P8928</f>
        <v>1</v>
      </c>
      <c r="O8928" s="53" t="str">
        <f>IF(R8928&gt;0,"+","-")</f>
        <v>-</v>
      </c>
      <c r="P8928" s="53" t="str">
        <f>IF(S8928&gt;0,"+","-")</f>
        <v>-</v>
      </c>
      <c r="R8928" s="23"/>
      <c r="S8928" s="15"/>
      <c r="T8928"/>
      <c r="U8928" s="70"/>
      <c r="V8928" s="71">
        <f t="shared" si="331"/>
        <v>1</v>
      </c>
      <c r="W8928" s="25" t="e">
        <f t="shared" si="330"/>
        <v>#DIV/0!</v>
      </c>
      <c r="X8928" s="64"/>
    </row>
    <row r="8929" spans="11:24" x14ac:dyDescent="0.3">
      <c r="K8929" s="31">
        <f>M8929/(L8929+M8929)</f>
        <v>0.95853877185118785</v>
      </c>
      <c r="L8929" s="52">
        <f>COUNTIF($N$6:N8929,FALSE)</f>
        <v>370</v>
      </c>
      <c r="M8929" s="52">
        <f>COUNTIF($N$6:N8929,TRUE)</f>
        <v>8554</v>
      </c>
      <c r="N8929" s="53" t="b">
        <f>O8929=P8929</f>
        <v>1</v>
      </c>
      <c r="O8929" s="53" t="str">
        <f>IF(R8929&gt;0,"+","-")</f>
        <v>-</v>
      </c>
      <c r="P8929" s="53" t="str">
        <f>IF(S8929&gt;0,"+","-")</f>
        <v>-</v>
      </c>
      <c r="R8929" s="23"/>
      <c r="S8929" s="15"/>
      <c r="T8929"/>
      <c r="U8929" s="70"/>
      <c r="V8929" s="71">
        <f t="shared" si="331"/>
        <v>1</v>
      </c>
      <c r="W8929" s="25" t="e">
        <f t="shared" si="330"/>
        <v>#DIV/0!</v>
      </c>
      <c r="X8929" s="64"/>
    </row>
    <row r="8930" spans="11:24" x14ac:dyDescent="0.3">
      <c r="K8930" s="31">
        <f>M8930/(L8930+M8930)</f>
        <v>0.95854341736694681</v>
      </c>
      <c r="L8930" s="52">
        <f>COUNTIF($N$6:N8930,FALSE)</f>
        <v>370</v>
      </c>
      <c r="M8930" s="52">
        <f>COUNTIF($N$6:N8930,TRUE)</f>
        <v>8555</v>
      </c>
      <c r="N8930" s="53" t="b">
        <f>O8930=P8930</f>
        <v>1</v>
      </c>
      <c r="O8930" s="53" t="str">
        <f>IF(R8930&gt;0,"+","-")</f>
        <v>-</v>
      </c>
      <c r="P8930" s="53" t="str">
        <f>IF(S8930&gt;0,"+","-")</f>
        <v>-</v>
      </c>
      <c r="R8930" s="23"/>
      <c r="S8930" s="15"/>
      <c r="T8930"/>
      <c r="U8930" s="70"/>
      <c r="V8930" s="71">
        <f t="shared" si="331"/>
        <v>1</v>
      </c>
      <c r="W8930" s="25" t="e">
        <f t="shared" si="330"/>
        <v>#DIV/0!</v>
      </c>
      <c r="X8930" s="64"/>
    </row>
    <row r="8931" spans="11:24" x14ac:dyDescent="0.3">
      <c r="K8931" s="31">
        <f>M8931/(L8931+M8931)</f>
        <v>0.95854806184181041</v>
      </c>
      <c r="L8931" s="52">
        <f>COUNTIF($N$6:N8931,FALSE)</f>
        <v>370</v>
      </c>
      <c r="M8931" s="52">
        <f>COUNTIF($N$6:N8931,TRUE)</f>
        <v>8556</v>
      </c>
      <c r="N8931" s="53" t="b">
        <f>O8931=P8931</f>
        <v>1</v>
      </c>
      <c r="O8931" s="53" t="str">
        <f>IF(R8931&gt;0,"+","-")</f>
        <v>-</v>
      </c>
      <c r="P8931" s="53" t="str">
        <f>IF(S8931&gt;0,"+","-")</f>
        <v>-</v>
      </c>
      <c r="R8931" s="23"/>
      <c r="S8931" s="15"/>
      <c r="T8931"/>
      <c r="U8931" s="70"/>
      <c r="V8931" s="71">
        <f t="shared" si="331"/>
        <v>1</v>
      </c>
      <c r="W8931" s="25" t="e">
        <f t="shared" si="330"/>
        <v>#DIV/0!</v>
      </c>
      <c r="X8931" s="64"/>
    </row>
    <row r="8932" spans="11:24" x14ac:dyDescent="0.3">
      <c r="K8932" s="31">
        <f>M8932/(L8932+M8932)</f>
        <v>0.95855270527612857</v>
      </c>
      <c r="L8932" s="52">
        <f>COUNTIF($N$6:N8932,FALSE)</f>
        <v>370</v>
      </c>
      <c r="M8932" s="52">
        <f>COUNTIF($N$6:N8932,TRUE)</f>
        <v>8557</v>
      </c>
      <c r="N8932" s="53" t="b">
        <f>O8932=P8932</f>
        <v>1</v>
      </c>
      <c r="O8932" s="53" t="str">
        <f>IF(R8932&gt;0,"+","-")</f>
        <v>-</v>
      </c>
      <c r="P8932" s="53" t="str">
        <f>IF(S8932&gt;0,"+","-")</f>
        <v>-</v>
      </c>
      <c r="R8932" s="23"/>
      <c r="S8932" s="15"/>
      <c r="T8932"/>
      <c r="U8932" s="70"/>
      <c r="V8932" s="71">
        <f t="shared" si="331"/>
        <v>1</v>
      </c>
      <c r="W8932" s="25" t="e">
        <f t="shared" si="330"/>
        <v>#DIV/0!</v>
      </c>
      <c r="X8932" s="64"/>
    </row>
    <row r="8933" spans="11:24" x14ac:dyDescent="0.3">
      <c r="K8933" s="31">
        <f>M8933/(L8933+M8933)</f>
        <v>0.95855734767025091</v>
      </c>
      <c r="L8933" s="52">
        <f>COUNTIF($N$6:N8933,FALSE)</f>
        <v>370</v>
      </c>
      <c r="M8933" s="52">
        <f>COUNTIF($N$6:N8933,TRUE)</f>
        <v>8558</v>
      </c>
      <c r="N8933" s="53" t="b">
        <f>O8933=P8933</f>
        <v>1</v>
      </c>
      <c r="O8933" s="53" t="str">
        <f>IF(R8933&gt;0,"+","-")</f>
        <v>-</v>
      </c>
      <c r="P8933" s="53" t="str">
        <f>IF(S8933&gt;0,"+","-")</f>
        <v>-</v>
      </c>
      <c r="R8933" s="23"/>
      <c r="S8933" s="15"/>
      <c r="T8933"/>
      <c r="U8933" s="70"/>
      <c r="V8933" s="71">
        <f t="shared" si="331"/>
        <v>1</v>
      </c>
      <c r="W8933" s="25" t="e">
        <f t="shared" si="330"/>
        <v>#DIV/0!</v>
      </c>
      <c r="X8933" s="64"/>
    </row>
    <row r="8934" spans="11:24" x14ac:dyDescent="0.3">
      <c r="K8934" s="31">
        <f>M8934/(L8934+M8934)</f>
        <v>0.95856198902452683</v>
      </c>
      <c r="L8934" s="52">
        <f>COUNTIF($N$6:N8934,FALSE)</f>
        <v>370</v>
      </c>
      <c r="M8934" s="52">
        <f>COUNTIF($N$6:N8934,TRUE)</f>
        <v>8559</v>
      </c>
      <c r="N8934" s="53" t="b">
        <f>O8934=P8934</f>
        <v>1</v>
      </c>
      <c r="O8934" s="53" t="str">
        <f>IF(R8934&gt;0,"+","-")</f>
        <v>-</v>
      </c>
      <c r="P8934" s="53" t="str">
        <f>IF(S8934&gt;0,"+","-")</f>
        <v>-</v>
      </c>
      <c r="R8934" s="23"/>
      <c r="S8934" s="15"/>
      <c r="T8934"/>
      <c r="U8934" s="70"/>
      <c r="V8934" s="71">
        <f t="shared" si="331"/>
        <v>1</v>
      </c>
      <c r="W8934" s="25" t="e">
        <f t="shared" si="330"/>
        <v>#DIV/0!</v>
      </c>
      <c r="X8934" s="64"/>
    </row>
    <row r="8935" spans="11:24" x14ac:dyDescent="0.3">
      <c r="K8935" s="31">
        <f>M8935/(L8935+M8935)</f>
        <v>0.9585666293393057</v>
      </c>
      <c r="L8935" s="52">
        <f>COUNTIF($N$6:N8935,FALSE)</f>
        <v>370</v>
      </c>
      <c r="M8935" s="52">
        <f>COUNTIF($N$6:N8935,TRUE)</f>
        <v>8560</v>
      </c>
      <c r="N8935" s="53" t="b">
        <f>O8935=P8935</f>
        <v>1</v>
      </c>
      <c r="O8935" s="53" t="str">
        <f>IF(R8935&gt;0,"+","-")</f>
        <v>-</v>
      </c>
      <c r="P8935" s="53" t="str">
        <f>IF(S8935&gt;0,"+","-")</f>
        <v>-</v>
      </c>
      <c r="R8935" s="23"/>
      <c r="S8935" s="15"/>
      <c r="T8935"/>
      <c r="U8935" s="70"/>
      <c r="V8935" s="71">
        <f t="shared" si="331"/>
        <v>1</v>
      </c>
      <c r="W8935" s="25" t="e">
        <f t="shared" si="330"/>
        <v>#DIV/0!</v>
      </c>
      <c r="X8935" s="64"/>
    </row>
    <row r="8936" spans="11:24" x14ac:dyDescent="0.3">
      <c r="K8936" s="31">
        <f>M8936/(L8936+M8936)</f>
        <v>0.95857126861493669</v>
      </c>
      <c r="L8936" s="52">
        <f>COUNTIF($N$6:N8936,FALSE)</f>
        <v>370</v>
      </c>
      <c r="M8936" s="52">
        <f>COUNTIF($N$6:N8936,TRUE)</f>
        <v>8561</v>
      </c>
      <c r="N8936" s="53" t="b">
        <f>O8936=P8936</f>
        <v>1</v>
      </c>
      <c r="O8936" s="53" t="str">
        <f>IF(R8936&gt;0,"+","-")</f>
        <v>-</v>
      </c>
      <c r="P8936" s="53" t="str">
        <f>IF(S8936&gt;0,"+","-")</f>
        <v>-</v>
      </c>
      <c r="Q8936" s="14"/>
      <c r="R8936" s="15"/>
      <c r="S8936" s="15"/>
      <c r="T8936"/>
      <c r="U8936" s="70"/>
      <c r="V8936" s="71">
        <f t="shared" si="331"/>
        <v>1</v>
      </c>
      <c r="W8936" s="25" t="e">
        <f t="shared" si="330"/>
        <v>#DIV/0!</v>
      </c>
      <c r="X8936" s="64"/>
    </row>
    <row r="8937" spans="11:24" x14ac:dyDescent="0.3">
      <c r="K8937" s="31">
        <f>M8937/(L8937+M8937)</f>
        <v>0.95857590685176897</v>
      </c>
      <c r="L8937" s="52">
        <f>COUNTIF($N$6:N8937,FALSE)</f>
        <v>370</v>
      </c>
      <c r="M8937" s="52">
        <f>COUNTIF($N$6:N8937,TRUE)</f>
        <v>8562</v>
      </c>
      <c r="N8937" s="53" t="b">
        <f>O8937=P8937</f>
        <v>1</v>
      </c>
      <c r="O8937" s="53" t="str">
        <f>IF(R8937&gt;0,"+","-")</f>
        <v>-</v>
      </c>
      <c r="P8937" s="53" t="str">
        <f>IF(S8937&gt;0,"+","-")</f>
        <v>-</v>
      </c>
      <c r="R8937" s="23"/>
      <c r="S8937" s="15"/>
      <c r="T8937"/>
      <c r="U8937" s="70"/>
      <c r="V8937" s="71">
        <f t="shared" si="331"/>
        <v>1</v>
      </c>
      <c r="W8937" s="25" t="e">
        <f t="shared" si="330"/>
        <v>#DIV/0!</v>
      </c>
      <c r="X8937" s="64"/>
    </row>
    <row r="8938" spans="11:24" x14ac:dyDescent="0.3">
      <c r="K8938" s="31">
        <f>M8938/(L8938+M8938)</f>
        <v>0.95858054405015114</v>
      </c>
      <c r="L8938" s="52">
        <f>COUNTIF($N$6:N8938,FALSE)</f>
        <v>370</v>
      </c>
      <c r="M8938" s="52">
        <f>COUNTIF($N$6:N8938,TRUE)</f>
        <v>8563</v>
      </c>
      <c r="N8938" s="53" t="b">
        <f>O8938=P8938</f>
        <v>1</v>
      </c>
      <c r="O8938" s="53" t="str">
        <f>IF(R8938&gt;0,"+","-")</f>
        <v>-</v>
      </c>
      <c r="P8938" s="53" t="str">
        <f>IF(S8938&gt;0,"+","-")</f>
        <v>-</v>
      </c>
      <c r="Q8938" s="14"/>
      <c r="R8938" s="15"/>
      <c r="S8938" s="15"/>
      <c r="T8938"/>
      <c r="U8938" s="70"/>
      <c r="V8938" s="71">
        <f t="shared" si="331"/>
        <v>1</v>
      </c>
      <c r="W8938" s="25" t="e">
        <f t="shared" ref="W8938:W9001" si="332">AVERAGE(R8839:R8938)</f>
        <v>#DIV/0!</v>
      </c>
      <c r="X8938" s="64"/>
    </row>
    <row r="8939" spans="11:24" x14ac:dyDescent="0.3">
      <c r="K8939" s="31">
        <f>M8939/(L8939+M8939)</f>
        <v>0.95858518021043204</v>
      </c>
      <c r="L8939" s="52">
        <f>COUNTIF($N$6:N8939,FALSE)</f>
        <v>370</v>
      </c>
      <c r="M8939" s="52">
        <f>COUNTIF($N$6:N8939,TRUE)</f>
        <v>8564</v>
      </c>
      <c r="N8939" s="53" t="b">
        <f>O8939=P8939</f>
        <v>1</v>
      </c>
      <c r="O8939" s="53" t="str">
        <f>IF(R8939&gt;0,"+","-")</f>
        <v>-</v>
      </c>
      <c r="P8939" s="53" t="str">
        <f>IF(S8939&gt;0,"+","-")</f>
        <v>-</v>
      </c>
      <c r="R8939" s="23"/>
      <c r="S8939" s="15"/>
      <c r="T8939"/>
      <c r="U8939" s="70"/>
      <c r="V8939" s="71">
        <f t="shared" si="331"/>
        <v>1</v>
      </c>
      <c r="W8939" s="25" t="e">
        <f t="shared" si="332"/>
        <v>#DIV/0!</v>
      </c>
      <c r="X8939" s="64"/>
    </row>
    <row r="8940" spans="11:24" x14ac:dyDescent="0.3">
      <c r="K8940" s="31">
        <f>M8940/(L8940+M8940)</f>
        <v>0.95858981533296028</v>
      </c>
      <c r="L8940" s="52">
        <f>COUNTIF($N$6:N8940,FALSE)</f>
        <v>370</v>
      </c>
      <c r="M8940" s="52">
        <f>COUNTIF($N$6:N8940,TRUE)</f>
        <v>8565</v>
      </c>
      <c r="N8940" s="53" t="b">
        <f>O8940=P8940</f>
        <v>1</v>
      </c>
      <c r="O8940" s="53" t="str">
        <f>IF(R8940&gt;0,"+","-")</f>
        <v>-</v>
      </c>
      <c r="P8940" s="53" t="str">
        <f>IF(S8940&gt;0,"+","-")</f>
        <v>-</v>
      </c>
      <c r="R8940" s="23"/>
      <c r="S8940" s="15"/>
      <c r="T8940"/>
      <c r="U8940" s="70"/>
      <c r="V8940" s="71">
        <f t="shared" si="331"/>
        <v>1</v>
      </c>
      <c r="W8940" s="25" t="e">
        <f t="shared" si="332"/>
        <v>#DIV/0!</v>
      </c>
      <c r="X8940" s="64"/>
    </row>
    <row r="8941" spans="11:24" x14ac:dyDescent="0.3">
      <c r="K8941" s="31">
        <f>M8941/(L8941+M8941)</f>
        <v>0.95859444941808414</v>
      </c>
      <c r="L8941" s="52">
        <f>COUNTIF($N$6:N8941,FALSE)</f>
        <v>370</v>
      </c>
      <c r="M8941" s="52">
        <f>COUNTIF($N$6:N8941,TRUE)</f>
        <v>8566</v>
      </c>
      <c r="N8941" s="53" t="b">
        <f>O8941=P8941</f>
        <v>1</v>
      </c>
      <c r="O8941" s="53" t="str">
        <f>IF(R8941&gt;0,"+","-")</f>
        <v>-</v>
      </c>
      <c r="P8941" s="53" t="str">
        <f>IF(S8941&gt;0,"+","-")</f>
        <v>-</v>
      </c>
      <c r="Q8941" s="14"/>
      <c r="R8941" s="15"/>
      <c r="S8941" s="15"/>
      <c r="T8941"/>
      <c r="U8941" s="70"/>
      <c r="V8941" s="71">
        <f t="shared" si="331"/>
        <v>1</v>
      </c>
      <c r="W8941" s="25" t="e">
        <f t="shared" si="332"/>
        <v>#DIV/0!</v>
      </c>
      <c r="X8941" s="64"/>
    </row>
    <row r="8942" spans="11:24" x14ac:dyDescent="0.3">
      <c r="K8942" s="31">
        <f>M8942/(L8942+M8942)</f>
        <v>0.958599082466152</v>
      </c>
      <c r="L8942" s="52">
        <f>COUNTIF($N$6:N8942,FALSE)</f>
        <v>370</v>
      </c>
      <c r="M8942" s="52">
        <f>COUNTIF($N$6:N8942,TRUE)</f>
        <v>8567</v>
      </c>
      <c r="N8942" s="53" t="b">
        <f>O8942=P8942</f>
        <v>1</v>
      </c>
      <c r="O8942" s="53" t="str">
        <f>IF(R8942&gt;0,"+","-")</f>
        <v>-</v>
      </c>
      <c r="P8942" s="53" t="str">
        <f>IF(S8942&gt;0,"+","-")</f>
        <v>-</v>
      </c>
      <c r="R8942" s="23"/>
      <c r="S8942" s="15"/>
      <c r="T8942"/>
      <c r="U8942" s="70"/>
      <c r="V8942" s="71">
        <f t="shared" si="331"/>
        <v>1</v>
      </c>
      <c r="W8942" s="25" t="e">
        <f t="shared" si="332"/>
        <v>#DIV/0!</v>
      </c>
      <c r="X8942" s="64"/>
    </row>
    <row r="8943" spans="11:24" x14ac:dyDescent="0.3">
      <c r="K8943" s="31">
        <f>M8943/(L8943+M8943)</f>
        <v>0.95860371447751169</v>
      </c>
      <c r="L8943" s="52">
        <f>COUNTIF($N$6:N8943,FALSE)</f>
        <v>370</v>
      </c>
      <c r="M8943" s="52">
        <f>COUNTIF($N$6:N8943,TRUE)</f>
        <v>8568</v>
      </c>
      <c r="N8943" s="53" t="b">
        <f>O8943=P8943</f>
        <v>1</v>
      </c>
      <c r="O8943" s="53" t="str">
        <f>IF(R8943&gt;0,"+","-")</f>
        <v>-</v>
      </c>
      <c r="P8943" s="53" t="str">
        <f>IF(S8943&gt;0,"+","-")</f>
        <v>-</v>
      </c>
      <c r="R8943" s="23"/>
      <c r="S8943" s="15"/>
      <c r="T8943"/>
      <c r="U8943" s="70"/>
      <c r="V8943" s="71">
        <f t="shared" si="331"/>
        <v>1</v>
      </c>
      <c r="W8943" s="25" t="e">
        <f t="shared" si="332"/>
        <v>#DIV/0!</v>
      </c>
      <c r="X8943" s="64"/>
    </row>
    <row r="8944" spans="11:24" x14ac:dyDescent="0.3">
      <c r="K8944" s="31">
        <f>M8944/(L8944+M8944)</f>
        <v>0.9586083454525115</v>
      </c>
      <c r="L8944" s="52">
        <f>COUNTIF($N$6:N8944,FALSE)</f>
        <v>370</v>
      </c>
      <c r="M8944" s="52">
        <f>COUNTIF($N$6:N8944,TRUE)</f>
        <v>8569</v>
      </c>
      <c r="N8944" s="53" t="b">
        <f>O8944=P8944</f>
        <v>1</v>
      </c>
      <c r="O8944" s="53" t="str">
        <f>IF(R8944&gt;0,"+","-")</f>
        <v>-</v>
      </c>
      <c r="P8944" s="53" t="str">
        <f>IF(S8944&gt;0,"+","-")</f>
        <v>-</v>
      </c>
      <c r="R8944" s="23"/>
      <c r="S8944" s="15"/>
      <c r="T8944"/>
      <c r="U8944" s="70"/>
      <c r="V8944" s="71">
        <f t="shared" si="331"/>
        <v>1</v>
      </c>
      <c r="W8944" s="25" t="e">
        <f t="shared" si="332"/>
        <v>#DIV/0!</v>
      </c>
      <c r="X8944" s="64"/>
    </row>
    <row r="8945" spans="11:24" x14ac:dyDescent="0.3">
      <c r="K8945" s="31">
        <f>M8945/(L8945+M8945)</f>
        <v>0.95861297539149892</v>
      </c>
      <c r="L8945" s="52">
        <f>COUNTIF($N$6:N8945,FALSE)</f>
        <v>370</v>
      </c>
      <c r="M8945" s="52">
        <f>COUNTIF($N$6:N8945,TRUE)</f>
        <v>8570</v>
      </c>
      <c r="N8945" s="53" t="b">
        <f>O8945=P8945</f>
        <v>1</v>
      </c>
      <c r="O8945" s="53" t="str">
        <f>IF(R8945&gt;0,"+","-")</f>
        <v>-</v>
      </c>
      <c r="P8945" s="53" t="str">
        <f>IF(S8945&gt;0,"+","-")</f>
        <v>-</v>
      </c>
      <c r="R8945" s="23"/>
      <c r="S8945" s="15"/>
      <c r="T8945"/>
      <c r="U8945" s="70"/>
      <c r="V8945" s="71">
        <f t="shared" si="331"/>
        <v>1</v>
      </c>
      <c r="W8945" s="25" t="e">
        <f t="shared" si="332"/>
        <v>#DIV/0!</v>
      </c>
      <c r="X8945" s="64"/>
    </row>
    <row r="8946" spans="11:24" x14ac:dyDescent="0.3">
      <c r="K8946" s="31">
        <f>M8946/(L8946+M8946)</f>
        <v>0.95861760429482157</v>
      </c>
      <c r="L8946" s="52">
        <f>COUNTIF($N$6:N8946,FALSE)</f>
        <v>370</v>
      </c>
      <c r="M8946" s="52">
        <f>COUNTIF($N$6:N8946,TRUE)</f>
        <v>8571</v>
      </c>
      <c r="N8946" s="53" t="b">
        <f>O8946=P8946</f>
        <v>1</v>
      </c>
      <c r="O8946" s="53" t="str">
        <f>IF(R8946&gt;0,"+","-")</f>
        <v>-</v>
      </c>
      <c r="P8946" s="53" t="str">
        <f>IF(S8946&gt;0,"+","-")</f>
        <v>-</v>
      </c>
      <c r="Q8946" s="14"/>
      <c r="R8946" s="15"/>
      <c r="S8946" s="15"/>
      <c r="T8946"/>
      <c r="U8946" s="70"/>
      <c r="V8946" s="71">
        <f t="shared" si="331"/>
        <v>1</v>
      </c>
      <c r="W8946" s="25" t="e">
        <f t="shared" si="332"/>
        <v>#DIV/0!</v>
      </c>
      <c r="X8946" s="64"/>
    </row>
    <row r="8947" spans="11:24" x14ac:dyDescent="0.3">
      <c r="K8947" s="31">
        <f>M8947/(L8947+M8947)</f>
        <v>0.95862223216282716</v>
      </c>
      <c r="L8947" s="52">
        <f>COUNTIF($N$6:N8947,FALSE)</f>
        <v>370</v>
      </c>
      <c r="M8947" s="52">
        <f>COUNTIF($N$6:N8947,TRUE)</f>
        <v>8572</v>
      </c>
      <c r="N8947" s="53" t="b">
        <f>O8947=P8947</f>
        <v>1</v>
      </c>
      <c r="O8947" s="53" t="str">
        <f>IF(R8947&gt;0,"+","-")</f>
        <v>-</v>
      </c>
      <c r="P8947" s="53" t="str">
        <f>IF(S8947&gt;0,"+","-")</f>
        <v>-</v>
      </c>
      <c r="R8947" s="23"/>
      <c r="S8947" s="15"/>
      <c r="T8947"/>
      <c r="U8947" s="70"/>
      <c r="V8947" s="71">
        <f t="shared" si="331"/>
        <v>1</v>
      </c>
      <c r="W8947" s="25" t="e">
        <f t="shared" si="332"/>
        <v>#DIV/0!</v>
      </c>
      <c r="X8947" s="64"/>
    </row>
    <row r="8948" spans="11:24" x14ac:dyDescent="0.3">
      <c r="K8948" s="31">
        <f>M8948/(L8948+M8948)</f>
        <v>0.95862685899586264</v>
      </c>
      <c r="L8948" s="52">
        <f>COUNTIF($N$6:N8948,FALSE)</f>
        <v>370</v>
      </c>
      <c r="M8948" s="52">
        <f>COUNTIF($N$6:N8948,TRUE)</f>
        <v>8573</v>
      </c>
      <c r="N8948" s="53" t="b">
        <f>O8948=P8948</f>
        <v>1</v>
      </c>
      <c r="O8948" s="53" t="str">
        <f>IF(R8948&gt;0,"+","-")</f>
        <v>-</v>
      </c>
      <c r="P8948" s="53" t="str">
        <f>IF(S8948&gt;0,"+","-")</f>
        <v>-</v>
      </c>
      <c r="Q8948" s="14"/>
      <c r="R8948" s="15"/>
      <c r="S8948" s="15"/>
      <c r="T8948"/>
      <c r="U8948" s="70"/>
      <c r="V8948" s="71">
        <f t="shared" si="331"/>
        <v>1</v>
      </c>
      <c r="W8948" s="25" t="e">
        <f t="shared" si="332"/>
        <v>#DIV/0!</v>
      </c>
      <c r="X8948" s="64"/>
    </row>
    <row r="8949" spans="11:24" x14ac:dyDescent="0.3">
      <c r="K8949" s="31">
        <f>M8949/(L8949+M8949)</f>
        <v>0.95863148479427551</v>
      </c>
      <c r="L8949" s="52">
        <f>COUNTIF($N$6:N8949,FALSE)</f>
        <v>370</v>
      </c>
      <c r="M8949" s="52">
        <f>COUNTIF($N$6:N8949,TRUE)</f>
        <v>8574</v>
      </c>
      <c r="N8949" s="53" t="b">
        <f>O8949=P8949</f>
        <v>1</v>
      </c>
      <c r="O8949" s="53" t="str">
        <f>IF(R8949&gt;0,"+","-")</f>
        <v>-</v>
      </c>
      <c r="P8949" s="53" t="str">
        <f>IF(S8949&gt;0,"+","-")</f>
        <v>-</v>
      </c>
      <c r="R8949" s="23"/>
      <c r="S8949" s="15"/>
      <c r="T8949"/>
      <c r="U8949" s="70"/>
      <c r="V8949" s="71">
        <f t="shared" si="331"/>
        <v>1</v>
      </c>
      <c r="W8949" s="25" t="e">
        <f t="shared" si="332"/>
        <v>#DIV/0!</v>
      </c>
      <c r="X8949" s="64"/>
    </row>
    <row r="8950" spans="11:24" x14ac:dyDescent="0.3">
      <c r="K8950" s="31">
        <f>M8950/(L8950+M8950)</f>
        <v>0.9586361095584125</v>
      </c>
      <c r="L8950" s="52">
        <f>COUNTIF($N$6:N8950,FALSE)</f>
        <v>370</v>
      </c>
      <c r="M8950" s="52">
        <f>COUNTIF($N$6:N8950,TRUE)</f>
        <v>8575</v>
      </c>
      <c r="N8950" s="53" t="b">
        <f>O8950=P8950</f>
        <v>1</v>
      </c>
      <c r="O8950" s="53" t="str">
        <f>IF(R8950&gt;0,"+","-")</f>
        <v>-</v>
      </c>
      <c r="P8950" s="53" t="str">
        <f>IF(S8950&gt;0,"+","-")</f>
        <v>-</v>
      </c>
      <c r="R8950" s="23"/>
      <c r="S8950" s="15"/>
      <c r="T8950"/>
      <c r="U8950" s="70"/>
      <c r="V8950" s="71">
        <f t="shared" si="331"/>
        <v>1</v>
      </c>
      <c r="W8950" s="25" t="e">
        <f t="shared" si="332"/>
        <v>#DIV/0!</v>
      </c>
      <c r="X8950" s="64"/>
    </row>
    <row r="8951" spans="11:24" x14ac:dyDescent="0.3">
      <c r="K8951" s="31">
        <f>M8951/(L8951+M8951)</f>
        <v>0.95864073328862065</v>
      </c>
      <c r="L8951" s="52">
        <f>COUNTIF($N$6:N8951,FALSE)</f>
        <v>370</v>
      </c>
      <c r="M8951" s="52">
        <f>COUNTIF($N$6:N8951,TRUE)</f>
        <v>8576</v>
      </c>
      <c r="N8951" s="53" t="b">
        <f>O8951=P8951</f>
        <v>1</v>
      </c>
      <c r="O8951" s="53" t="str">
        <f>IF(R8951&gt;0,"+","-")</f>
        <v>-</v>
      </c>
      <c r="P8951" s="53" t="str">
        <f>IF(S8951&gt;0,"+","-")</f>
        <v>-</v>
      </c>
      <c r="Q8951" s="14"/>
      <c r="R8951" s="15"/>
      <c r="S8951" s="15"/>
      <c r="T8951"/>
      <c r="U8951" s="70"/>
      <c r="V8951" s="71">
        <f t="shared" si="331"/>
        <v>1</v>
      </c>
      <c r="W8951" s="25" t="e">
        <f t="shared" si="332"/>
        <v>#DIV/0!</v>
      </c>
      <c r="X8951" s="64"/>
    </row>
    <row r="8952" spans="11:24" x14ac:dyDescent="0.3">
      <c r="K8952" s="31">
        <f>M8952/(L8952+M8952)</f>
        <v>0.95864535598524647</v>
      </c>
      <c r="L8952" s="52">
        <f>COUNTIF($N$6:N8952,FALSE)</f>
        <v>370</v>
      </c>
      <c r="M8952" s="52">
        <f>COUNTIF($N$6:N8952,TRUE)</f>
        <v>8577</v>
      </c>
      <c r="N8952" s="53" t="b">
        <f>O8952=P8952</f>
        <v>1</v>
      </c>
      <c r="O8952" s="53" t="str">
        <f>IF(R8952&gt;0,"+","-")</f>
        <v>-</v>
      </c>
      <c r="P8952" s="53" t="str">
        <f>IF(S8952&gt;0,"+","-")</f>
        <v>-</v>
      </c>
      <c r="R8952" s="23"/>
      <c r="S8952" s="15"/>
      <c r="T8952"/>
      <c r="U8952" s="70"/>
      <c r="V8952" s="71">
        <f t="shared" ref="V8952:V9015" si="333">COUNTIF(N8903:N8952,TRUE)/50</f>
        <v>1</v>
      </c>
      <c r="W8952" s="25" t="e">
        <f t="shared" si="332"/>
        <v>#DIV/0!</v>
      </c>
      <c r="X8952" s="64"/>
    </row>
    <row r="8953" spans="11:24" x14ac:dyDescent="0.3">
      <c r="K8953" s="31">
        <f>M8953/(L8953+M8953)</f>
        <v>0.95864997764863658</v>
      </c>
      <c r="L8953" s="52">
        <f>COUNTIF($N$6:N8953,FALSE)</f>
        <v>370</v>
      </c>
      <c r="M8953" s="52">
        <f>COUNTIF($N$6:N8953,TRUE)</f>
        <v>8578</v>
      </c>
      <c r="N8953" s="53" t="b">
        <f>O8953=P8953</f>
        <v>1</v>
      </c>
      <c r="O8953" s="53" t="str">
        <f>IF(R8953&gt;0,"+","-")</f>
        <v>-</v>
      </c>
      <c r="P8953" s="53" t="str">
        <f>IF(S8953&gt;0,"+","-")</f>
        <v>-</v>
      </c>
      <c r="R8953" s="23"/>
      <c r="S8953" s="15"/>
      <c r="T8953"/>
      <c r="U8953" s="70"/>
      <c r="V8953" s="71">
        <f t="shared" si="333"/>
        <v>1</v>
      </c>
      <c r="W8953" s="25" t="e">
        <f t="shared" si="332"/>
        <v>#DIV/0!</v>
      </c>
      <c r="X8953" s="64"/>
    </row>
    <row r="8954" spans="11:24" x14ac:dyDescent="0.3">
      <c r="K8954" s="31">
        <f>M8954/(L8954+M8954)</f>
        <v>0.95865459827913735</v>
      </c>
      <c r="L8954" s="52">
        <f>COUNTIF($N$6:N8954,FALSE)</f>
        <v>370</v>
      </c>
      <c r="M8954" s="52">
        <f>COUNTIF($N$6:N8954,TRUE)</f>
        <v>8579</v>
      </c>
      <c r="N8954" s="53" t="b">
        <f>O8954=P8954</f>
        <v>1</v>
      </c>
      <c r="O8954" s="53" t="str">
        <f>IF(R8954&gt;0,"+","-")</f>
        <v>-</v>
      </c>
      <c r="P8954" s="53" t="str">
        <f>IF(S8954&gt;0,"+","-")</f>
        <v>-</v>
      </c>
      <c r="Q8954" s="14"/>
      <c r="R8954" s="15"/>
      <c r="S8954" s="15"/>
      <c r="T8954"/>
      <c r="U8954" s="70"/>
      <c r="V8954" s="71">
        <f t="shared" si="333"/>
        <v>1</v>
      </c>
      <c r="W8954" s="25" t="e">
        <f t="shared" si="332"/>
        <v>#DIV/0!</v>
      </c>
      <c r="X8954" s="64"/>
    </row>
    <row r="8955" spans="11:24" x14ac:dyDescent="0.3">
      <c r="K8955" s="31">
        <f>M8955/(L8955+M8955)</f>
        <v>0.95865921787709496</v>
      </c>
      <c r="L8955" s="52">
        <f>COUNTIF($N$6:N8955,FALSE)</f>
        <v>370</v>
      </c>
      <c r="M8955" s="52">
        <f>COUNTIF($N$6:N8955,TRUE)</f>
        <v>8580</v>
      </c>
      <c r="N8955" s="53" t="b">
        <f>O8955=P8955</f>
        <v>1</v>
      </c>
      <c r="O8955" s="53" t="str">
        <f>IF(R8955&gt;0,"+","-")</f>
        <v>-</v>
      </c>
      <c r="P8955" s="53" t="str">
        <f>IF(S8955&gt;0,"+","-")</f>
        <v>-</v>
      </c>
      <c r="R8955" s="23"/>
      <c r="S8955" s="15"/>
      <c r="T8955"/>
      <c r="U8955" s="70"/>
      <c r="V8955" s="71">
        <f t="shared" si="333"/>
        <v>1</v>
      </c>
      <c r="W8955" s="25" t="e">
        <f t="shared" si="332"/>
        <v>#DIV/0!</v>
      </c>
      <c r="X8955" s="64"/>
    </row>
    <row r="8956" spans="11:24" x14ac:dyDescent="0.3">
      <c r="K8956" s="31">
        <f>M8956/(L8956+M8956)</f>
        <v>0.95866383644285558</v>
      </c>
      <c r="L8956" s="52">
        <f>COUNTIF($N$6:N8956,FALSE)</f>
        <v>370</v>
      </c>
      <c r="M8956" s="52">
        <f>COUNTIF($N$6:N8956,TRUE)</f>
        <v>8581</v>
      </c>
      <c r="N8956" s="53" t="b">
        <f>O8956=P8956</f>
        <v>1</v>
      </c>
      <c r="O8956" s="53" t="str">
        <f>IF(R8956&gt;0,"+","-")</f>
        <v>-</v>
      </c>
      <c r="P8956" s="53" t="str">
        <f>IF(S8956&gt;0,"+","-")</f>
        <v>-</v>
      </c>
      <c r="R8956" s="23"/>
      <c r="S8956" s="15"/>
      <c r="T8956"/>
      <c r="U8956" s="70"/>
      <c r="V8956" s="71">
        <f t="shared" si="333"/>
        <v>1</v>
      </c>
      <c r="W8956" s="25" t="e">
        <f t="shared" si="332"/>
        <v>#DIV/0!</v>
      </c>
      <c r="X8956" s="64"/>
    </row>
    <row r="8957" spans="11:24" x14ac:dyDescent="0.3">
      <c r="K8957" s="31">
        <f>M8957/(L8957+M8957)</f>
        <v>0.95866845397676492</v>
      </c>
      <c r="L8957" s="52">
        <f>COUNTIF($N$6:N8957,FALSE)</f>
        <v>370</v>
      </c>
      <c r="M8957" s="52">
        <f>COUNTIF($N$6:N8957,TRUE)</f>
        <v>8582</v>
      </c>
      <c r="N8957" s="53" t="b">
        <f>O8957=P8957</f>
        <v>1</v>
      </c>
      <c r="O8957" s="53" t="str">
        <f>IF(R8957&gt;0,"+","-")</f>
        <v>-</v>
      </c>
      <c r="P8957" s="53" t="str">
        <f>IF(S8957&gt;0,"+","-")</f>
        <v>-</v>
      </c>
      <c r="R8957" s="23"/>
      <c r="S8957" s="15"/>
      <c r="T8957"/>
      <c r="U8957" s="70"/>
      <c r="V8957" s="71">
        <f t="shared" si="333"/>
        <v>1</v>
      </c>
      <c r="W8957" s="25" t="e">
        <f t="shared" si="332"/>
        <v>#DIV/0!</v>
      </c>
      <c r="X8957" s="64"/>
    </row>
    <row r="8958" spans="11:24" x14ac:dyDescent="0.3">
      <c r="K8958" s="31">
        <f>M8958/(L8958+M8958)</f>
        <v>0.95867307047916894</v>
      </c>
      <c r="L8958" s="52">
        <f>COUNTIF($N$6:N8958,FALSE)</f>
        <v>370</v>
      </c>
      <c r="M8958" s="52">
        <f>COUNTIF($N$6:N8958,TRUE)</f>
        <v>8583</v>
      </c>
      <c r="N8958" s="53" t="b">
        <f>O8958=P8958</f>
        <v>1</v>
      </c>
      <c r="O8958" s="53" t="str">
        <f>IF(R8958&gt;0,"+","-")</f>
        <v>-</v>
      </c>
      <c r="P8958" s="53" t="str">
        <f>IF(S8958&gt;0,"+","-")</f>
        <v>-</v>
      </c>
      <c r="R8958" s="23"/>
      <c r="S8958" s="15"/>
      <c r="T8958"/>
      <c r="U8958" s="70"/>
      <c r="V8958" s="71">
        <f t="shared" si="333"/>
        <v>1</v>
      </c>
      <c r="W8958" s="25" t="e">
        <f t="shared" si="332"/>
        <v>#DIV/0!</v>
      </c>
      <c r="X8958" s="64"/>
    </row>
    <row r="8959" spans="11:24" x14ac:dyDescent="0.3">
      <c r="K8959" s="31">
        <f>M8959/(L8959+M8959)</f>
        <v>0.95867768595041325</v>
      </c>
      <c r="L8959" s="52">
        <f>COUNTIF($N$6:N8959,FALSE)</f>
        <v>370</v>
      </c>
      <c r="M8959" s="52">
        <f>COUNTIF($N$6:N8959,TRUE)</f>
        <v>8584</v>
      </c>
      <c r="N8959" s="53" t="b">
        <f>O8959=P8959</f>
        <v>1</v>
      </c>
      <c r="O8959" s="53" t="str">
        <f>IF(R8959&gt;0,"+","-")</f>
        <v>-</v>
      </c>
      <c r="P8959" s="53" t="str">
        <f>IF(S8959&gt;0,"+","-")</f>
        <v>-</v>
      </c>
      <c r="R8959" s="23"/>
      <c r="S8959" s="15"/>
      <c r="T8959"/>
      <c r="U8959" s="70"/>
      <c r="V8959" s="71">
        <f t="shared" si="333"/>
        <v>1</v>
      </c>
      <c r="W8959" s="25" t="e">
        <f t="shared" si="332"/>
        <v>#DIV/0!</v>
      </c>
      <c r="X8959" s="64"/>
    </row>
    <row r="8960" spans="11:24" x14ac:dyDescent="0.3">
      <c r="K8960" s="31">
        <f>M8960/(L8960+M8960)</f>
        <v>0.95868230039084312</v>
      </c>
      <c r="L8960" s="52">
        <f>COUNTIF($N$6:N8960,FALSE)</f>
        <v>370</v>
      </c>
      <c r="M8960" s="52">
        <f>COUNTIF($N$6:N8960,TRUE)</f>
        <v>8585</v>
      </c>
      <c r="N8960" s="53" t="b">
        <f>O8960=P8960</f>
        <v>1</v>
      </c>
      <c r="O8960" s="53" t="str">
        <f>IF(R8960&gt;0,"+","-")</f>
        <v>-</v>
      </c>
      <c r="P8960" s="53" t="str">
        <f>IF(S8960&gt;0,"+","-")</f>
        <v>-</v>
      </c>
      <c r="R8960" s="23"/>
      <c r="S8960" s="15"/>
      <c r="T8960"/>
      <c r="U8960" s="70"/>
      <c r="V8960" s="71">
        <f t="shared" si="333"/>
        <v>1</v>
      </c>
      <c r="W8960" s="25" t="e">
        <f t="shared" si="332"/>
        <v>#DIV/0!</v>
      </c>
      <c r="X8960" s="64"/>
    </row>
    <row r="8961" spans="11:24" x14ac:dyDescent="0.3">
      <c r="K8961" s="31">
        <f>M8961/(L8961+M8961)</f>
        <v>0.95868691380080395</v>
      </c>
      <c r="L8961" s="52">
        <f>COUNTIF($N$6:N8961,FALSE)</f>
        <v>370</v>
      </c>
      <c r="M8961" s="52">
        <f>COUNTIF($N$6:N8961,TRUE)</f>
        <v>8586</v>
      </c>
      <c r="N8961" s="53" t="b">
        <f>O8961=P8961</f>
        <v>1</v>
      </c>
      <c r="O8961" s="53" t="str">
        <f>IF(R8961&gt;0,"+","-")</f>
        <v>-</v>
      </c>
      <c r="P8961" s="53" t="str">
        <f>IF(S8961&gt;0,"+","-")</f>
        <v>-</v>
      </c>
      <c r="R8961" s="23"/>
      <c r="S8961" s="15"/>
      <c r="T8961"/>
      <c r="U8961" s="70"/>
      <c r="V8961" s="71">
        <f t="shared" si="333"/>
        <v>1</v>
      </c>
      <c r="W8961" s="25" t="e">
        <f t="shared" si="332"/>
        <v>#DIV/0!</v>
      </c>
      <c r="X8961" s="64"/>
    </row>
    <row r="8962" spans="11:24" x14ac:dyDescent="0.3">
      <c r="K8962" s="31">
        <f>M8962/(L8962+M8962)</f>
        <v>0.9586915261806408</v>
      </c>
      <c r="L8962" s="52">
        <f>COUNTIF($N$6:N8962,FALSE)</f>
        <v>370</v>
      </c>
      <c r="M8962" s="52">
        <f>COUNTIF($N$6:N8962,TRUE)</f>
        <v>8587</v>
      </c>
      <c r="N8962" s="53" t="b">
        <f>O8962=P8962</f>
        <v>1</v>
      </c>
      <c r="O8962" s="53" t="str">
        <f>IF(R8962&gt;0,"+","-")</f>
        <v>-</v>
      </c>
      <c r="P8962" s="53" t="str">
        <f>IF(S8962&gt;0,"+","-")</f>
        <v>-</v>
      </c>
      <c r="R8962" s="23"/>
      <c r="S8962" s="15"/>
      <c r="T8962"/>
      <c r="U8962" s="70"/>
      <c r="V8962" s="71">
        <f t="shared" si="333"/>
        <v>1</v>
      </c>
      <c r="W8962" s="25" t="e">
        <f t="shared" si="332"/>
        <v>#DIV/0!</v>
      </c>
      <c r="X8962" s="64"/>
    </row>
    <row r="8963" spans="11:24" x14ac:dyDescent="0.3">
      <c r="K8963" s="31">
        <f>M8963/(L8963+M8963)</f>
        <v>0.95869613753069882</v>
      </c>
      <c r="L8963" s="52">
        <f>COUNTIF($N$6:N8963,FALSE)</f>
        <v>370</v>
      </c>
      <c r="M8963" s="52">
        <f>COUNTIF($N$6:N8963,TRUE)</f>
        <v>8588</v>
      </c>
      <c r="N8963" s="53" t="b">
        <f>O8963=P8963</f>
        <v>1</v>
      </c>
      <c r="O8963" s="53" t="str">
        <f>IF(R8963&gt;0,"+","-")</f>
        <v>-</v>
      </c>
      <c r="P8963" s="53" t="str">
        <f>IF(S8963&gt;0,"+","-")</f>
        <v>-</v>
      </c>
      <c r="R8963" s="23"/>
      <c r="S8963" s="15"/>
      <c r="T8963"/>
      <c r="U8963" s="70"/>
      <c r="V8963" s="71">
        <f t="shared" si="333"/>
        <v>1</v>
      </c>
      <c r="W8963" s="25" t="e">
        <f t="shared" si="332"/>
        <v>#DIV/0!</v>
      </c>
      <c r="X8963" s="64"/>
    </row>
    <row r="8964" spans="11:24" x14ac:dyDescent="0.3">
      <c r="K8964" s="31">
        <f>M8964/(L8964+M8964)</f>
        <v>0.95870074785132264</v>
      </c>
      <c r="L8964" s="52">
        <f>COUNTIF($N$6:N8964,FALSE)</f>
        <v>370</v>
      </c>
      <c r="M8964" s="52">
        <f>COUNTIF($N$6:N8964,TRUE)</f>
        <v>8589</v>
      </c>
      <c r="N8964" s="53" t="b">
        <f>O8964=P8964</f>
        <v>1</v>
      </c>
      <c r="O8964" s="53" t="str">
        <f>IF(R8964&gt;0,"+","-")</f>
        <v>-</v>
      </c>
      <c r="P8964" s="53" t="str">
        <f>IF(S8964&gt;0,"+","-")</f>
        <v>-</v>
      </c>
      <c r="R8964" s="23"/>
      <c r="S8964" s="15"/>
      <c r="T8964"/>
      <c r="U8964" s="70"/>
      <c r="V8964" s="71">
        <f t="shared" si="333"/>
        <v>1</v>
      </c>
      <c r="W8964" s="25" t="e">
        <f t="shared" si="332"/>
        <v>#DIV/0!</v>
      </c>
      <c r="X8964" s="64"/>
    </row>
    <row r="8965" spans="11:24" x14ac:dyDescent="0.3">
      <c r="K8965" s="31">
        <f>M8965/(L8965+M8965)</f>
        <v>0.9587053571428571</v>
      </c>
      <c r="L8965" s="52">
        <f>COUNTIF($N$6:N8965,FALSE)</f>
        <v>370</v>
      </c>
      <c r="M8965" s="52">
        <f>COUNTIF($N$6:N8965,TRUE)</f>
        <v>8590</v>
      </c>
      <c r="N8965" s="53" t="b">
        <f>O8965=P8965</f>
        <v>1</v>
      </c>
      <c r="O8965" s="53" t="str">
        <f>IF(R8965&gt;0,"+","-")</f>
        <v>-</v>
      </c>
      <c r="P8965" s="53" t="str">
        <f>IF(S8965&gt;0,"+","-")</f>
        <v>-</v>
      </c>
      <c r="R8965" s="23"/>
      <c r="S8965" s="15"/>
      <c r="T8965"/>
      <c r="U8965" s="70"/>
      <c r="V8965" s="71">
        <f t="shared" si="333"/>
        <v>1</v>
      </c>
      <c r="W8965" s="25" t="e">
        <f t="shared" si="332"/>
        <v>#DIV/0!</v>
      </c>
      <c r="X8965" s="64"/>
    </row>
    <row r="8966" spans="11:24" x14ac:dyDescent="0.3">
      <c r="K8966" s="31">
        <f>M8966/(L8966+M8966)</f>
        <v>0.95870996540564668</v>
      </c>
      <c r="L8966" s="52">
        <f>COUNTIF($N$6:N8966,FALSE)</f>
        <v>370</v>
      </c>
      <c r="M8966" s="52">
        <f>COUNTIF($N$6:N8966,TRUE)</f>
        <v>8591</v>
      </c>
      <c r="N8966" s="53" t="b">
        <f>O8966=P8966</f>
        <v>1</v>
      </c>
      <c r="O8966" s="53" t="str">
        <f>IF(R8966&gt;0,"+","-")</f>
        <v>-</v>
      </c>
      <c r="P8966" s="53" t="str">
        <f>IF(S8966&gt;0,"+","-")</f>
        <v>-</v>
      </c>
      <c r="R8966" s="23"/>
      <c r="S8966" s="15"/>
      <c r="T8966"/>
      <c r="U8966" s="70"/>
      <c r="V8966" s="71">
        <f t="shared" si="333"/>
        <v>1</v>
      </c>
      <c r="W8966" s="25" t="e">
        <f t="shared" si="332"/>
        <v>#DIV/0!</v>
      </c>
      <c r="X8966" s="64"/>
    </row>
    <row r="8967" spans="11:24" x14ac:dyDescent="0.3">
      <c r="K8967" s="31">
        <f>M8967/(L8967+M8967)</f>
        <v>0.95871457264003568</v>
      </c>
      <c r="L8967" s="52">
        <f>COUNTIF($N$6:N8967,FALSE)</f>
        <v>370</v>
      </c>
      <c r="M8967" s="52">
        <f>COUNTIF($N$6:N8967,TRUE)</f>
        <v>8592</v>
      </c>
      <c r="N8967" s="53" t="b">
        <f>O8967=P8967</f>
        <v>1</v>
      </c>
      <c r="O8967" s="53" t="str">
        <f>IF(R8967&gt;0,"+","-")</f>
        <v>-</v>
      </c>
      <c r="P8967" s="53" t="str">
        <f>IF(S8967&gt;0,"+","-")</f>
        <v>-</v>
      </c>
      <c r="Q8967" s="14"/>
      <c r="R8967" s="15"/>
      <c r="S8967" s="15"/>
      <c r="T8967"/>
      <c r="U8967" s="70"/>
      <c r="V8967" s="71">
        <f t="shared" si="333"/>
        <v>1</v>
      </c>
      <c r="W8967" s="25" t="e">
        <f t="shared" si="332"/>
        <v>#DIV/0!</v>
      </c>
      <c r="X8967" s="64"/>
    </row>
    <row r="8968" spans="11:24" x14ac:dyDescent="0.3">
      <c r="K8968" s="31">
        <f>M8968/(L8968+M8968)</f>
        <v>0.95871917884636837</v>
      </c>
      <c r="L8968" s="52">
        <f>COUNTIF($N$6:N8968,FALSE)</f>
        <v>370</v>
      </c>
      <c r="M8968" s="52">
        <f>COUNTIF($N$6:N8968,TRUE)</f>
        <v>8593</v>
      </c>
      <c r="N8968" s="53" t="b">
        <f>O8968=P8968</f>
        <v>1</v>
      </c>
      <c r="O8968" s="53" t="str">
        <f>IF(R8968&gt;0,"+","-")</f>
        <v>-</v>
      </c>
      <c r="P8968" s="53" t="str">
        <f>IF(S8968&gt;0,"+","-")</f>
        <v>-</v>
      </c>
      <c r="R8968" s="23"/>
      <c r="S8968" s="15"/>
      <c r="T8968"/>
      <c r="U8968" s="70"/>
      <c r="V8968" s="71">
        <f t="shared" si="333"/>
        <v>1</v>
      </c>
      <c r="W8968" s="25" t="e">
        <f t="shared" si="332"/>
        <v>#DIV/0!</v>
      </c>
      <c r="X8968" s="64"/>
    </row>
    <row r="8969" spans="11:24" x14ac:dyDescent="0.3">
      <c r="K8969" s="31">
        <f>M8969/(L8969+M8969)</f>
        <v>0.95872378402498881</v>
      </c>
      <c r="L8969" s="52">
        <f>COUNTIF($N$6:N8969,FALSE)</f>
        <v>370</v>
      </c>
      <c r="M8969" s="52">
        <f>COUNTIF($N$6:N8969,TRUE)</f>
        <v>8594</v>
      </c>
      <c r="N8969" s="53" t="b">
        <f>O8969=P8969</f>
        <v>1</v>
      </c>
      <c r="O8969" s="53" t="str">
        <f>IF(R8969&gt;0,"+","-")</f>
        <v>-</v>
      </c>
      <c r="P8969" s="53" t="str">
        <f>IF(S8969&gt;0,"+","-")</f>
        <v>-</v>
      </c>
      <c r="R8969" s="23"/>
      <c r="S8969" s="15"/>
      <c r="T8969"/>
      <c r="U8969" s="70"/>
      <c r="V8969" s="71">
        <f t="shared" si="333"/>
        <v>1</v>
      </c>
      <c r="W8969" s="25" t="e">
        <f t="shared" si="332"/>
        <v>#DIV/0!</v>
      </c>
      <c r="X8969" s="64"/>
    </row>
    <row r="8970" spans="11:24" x14ac:dyDescent="0.3">
      <c r="K8970" s="31">
        <f>M8970/(L8970+M8970)</f>
        <v>0.95872838817624095</v>
      </c>
      <c r="L8970" s="52">
        <f>COUNTIF($N$6:N8970,FALSE)</f>
        <v>370</v>
      </c>
      <c r="M8970" s="52">
        <f>COUNTIF($N$6:N8970,TRUE)</f>
        <v>8595</v>
      </c>
      <c r="N8970" s="53" t="b">
        <f>O8970=P8970</f>
        <v>1</v>
      </c>
      <c r="O8970" s="53" t="str">
        <f>IF(R8970&gt;0,"+","-")</f>
        <v>-</v>
      </c>
      <c r="P8970" s="53" t="str">
        <f>IF(S8970&gt;0,"+","-")</f>
        <v>-</v>
      </c>
      <c r="R8970" s="23"/>
      <c r="S8970" s="15"/>
      <c r="T8970"/>
      <c r="U8970" s="70"/>
      <c r="V8970" s="71">
        <f t="shared" si="333"/>
        <v>1</v>
      </c>
      <c r="W8970" s="25" t="e">
        <f t="shared" si="332"/>
        <v>#DIV/0!</v>
      </c>
      <c r="X8970" s="64"/>
    </row>
    <row r="8971" spans="11:24" x14ac:dyDescent="0.3">
      <c r="K8971" s="31">
        <f>M8971/(L8971+M8971)</f>
        <v>0.95873299130046841</v>
      </c>
      <c r="L8971" s="52">
        <f>COUNTIF($N$6:N8971,FALSE)</f>
        <v>370</v>
      </c>
      <c r="M8971" s="52">
        <f>COUNTIF($N$6:N8971,TRUE)</f>
        <v>8596</v>
      </c>
      <c r="N8971" s="53" t="b">
        <f>O8971=P8971</f>
        <v>1</v>
      </c>
      <c r="O8971" s="53" t="str">
        <f>IF(R8971&gt;0,"+","-")</f>
        <v>-</v>
      </c>
      <c r="P8971" s="53" t="str">
        <f>IF(S8971&gt;0,"+","-")</f>
        <v>-</v>
      </c>
      <c r="R8971" s="23"/>
      <c r="S8971" s="15"/>
      <c r="T8971"/>
      <c r="U8971" s="70"/>
      <c r="V8971" s="71">
        <f t="shared" si="333"/>
        <v>1</v>
      </c>
      <c r="W8971" s="25" t="e">
        <f t="shared" si="332"/>
        <v>#DIV/0!</v>
      </c>
      <c r="X8971" s="64"/>
    </row>
    <row r="8972" spans="11:24" x14ac:dyDescent="0.3">
      <c r="K8972" s="31">
        <f>M8972/(L8972+M8972)</f>
        <v>0.9587375933980149</v>
      </c>
      <c r="L8972" s="52">
        <f>COUNTIF($N$6:N8972,FALSE)</f>
        <v>370</v>
      </c>
      <c r="M8972" s="52">
        <f>COUNTIF($N$6:N8972,TRUE)</f>
        <v>8597</v>
      </c>
      <c r="N8972" s="53" t="b">
        <f>O8972=P8972</f>
        <v>1</v>
      </c>
      <c r="O8972" s="53" t="str">
        <f>IF(R8972&gt;0,"+","-")</f>
        <v>-</v>
      </c>
      <c r="P8972" s="53" t="str">
        <f>IF(S8972&gt;0,"+","-")</f>
        <v>-</v>
      </c>
      <c r="R8972" s="23"/>
      <c r="S8972" s="15"/>
      <c r="T8972"/>
      <c r="U8972" s="70"/>
      <c r="V8972" s="71">
        <f t="shared" si="333"/>
        <v>1</v>
      </c>
      <c r="W8972" s="25" t="e">
        <f t="shared" si="332"/>
        <v>#DIV/0!</v>
      </c>
      <c r="X8972" s="64"/>
    </row>
    <row r="8973" spans="11:24" x14ac:dyDescent="0.3">
      <c r="K8973" s="31">
        <f>M8973/(L8973+M8973)</f>
        <v>0.95874219446922393</v>
      </c>
      <c r="L8973" s="52">
        <f>COUNTIF($N$6:N8973,FALSE)</f>
        <v>370</v>
      </c>
      <c r="M8973" s="52">
        <f>COUNTIF($N$6:N8973,TRUE)</f>
        <v>8598</v>
      </c>
      <c r="N8973" s="53" t="b">
        <f>O8973=P8973</f>
        <v>1</v>
      </c>
      <c r="O8973" s="53" t="str">
        <f>IF(R8973&gt;0,"+","-")</f>
        <v>-</v>
      </c>
      <c r="P8973" s="53" t="str">
        <f>IF(S8973&gt;0,"+","-")</f>
        <v>-</v>
      </c>
      <c r="Q8973" s="14"/>
      <c r="R8973" s="15"/>
      <c r="S8973" s="15"/>
      <c r="T8973"/>
      <c r="U8973" s="70"/>
      <c r="V8973" s="71">
        <f t="shared" si="333"/>
        <v>1</v>
      </c>
      <c r="W8973" s="25" t="e">
        <f t="shared" si="332"/>
        <v>#DIV/0!</v>
      </c>
      <c r="X8973" s="64"/>
    </row>
    <row r="8974" spans="11:24" x14ac:dyDescent="0.3">
      <c r="K8974" s="31">
        <f>M8974/(L8974+M8974)</f>
        <v>0.95874679451443867</v>
      </c>
      <c r="L8974" s="52">
        <f>COUNTIF($N$6:N8974,FALSE)</f>
        <v>370</v>
      </c>
      <c r="M8974" s="52">
        <f>COUNTIF($N$6:N8974,TRUE)</f>
        <v>8599</v>
      </c>
      <c r="N8974" s="53" t="b">
        <f>O8974=P8974</f>
        <v>1</v>
      </c>
      <c r="O8974" s="53" t="str">
        <f>IF(R8974&gt;0,"+","-")</f>
        <v>-</v>
      </c>
      <c r="P8974" s="53" t="str">
        <f>IF(S8974&gt;0,"+","-")</f>
        <v>-</v>
      </c>
      <c r="R8974" s="23"/>
      <c r="S8974" s="15"/>
      <c r="T8974"/>
      <c r="U8974" s="70"/>
      <c r="V8974" s="71">
        <f t="shared" si="333"/>
        <v>1</v>
      </c>
      <c r="W8974" s="25" t="e">
        <f t="shared" si="332"/>
        <v>#DIV/0!</v>
      </c>
      <c r="X8974" s="64"/>
    </row>
    <row r="8975" spans="11:24" x14ac:dyDescent="0.3">
      <c r="K8975" s="31">
        <f>M8975/(L8975+M8975)</f>
        <v>0.95875139353400218</v>
      </c>
      <c r="L8975" s="52">
        <f>COUNTIF($N$6:N8975,FALSE)</f>
        <v>370</v>
      </c>
      <c r="M8975" s="52">
        <f>COUNTIF($N$6:N8975,TRUE)</f>
        <v>8600</v>
      </c>
      <c r="N8975" s="53" t="b">
        <f>O8975=P8975</f>
        <v>1</v>
      </c>
      <c r="O8975" s="53" t="str">
        <f>IF(R8975&gt;0,"+","-")</f>
        <v>-</v>
      </c>
      <c r="P8975" s="53" t="str">
        <f>IF(S8975&gt;0,"+","-")</f>
        <v>-</v>
      </c>
      <c r="R8975" s="23"/>
      <c r="S8975" s="15"/>
      <c r="T8975"/>
      <c r="U8975" s="70"/>
      <c r="V8975" s="71">
        <f t="shared" si="333"/>
        <v>1</v>
      </c>
      <c r="W8975" s="25" t="e">
        <f t="shared" si="332"/>
        <v>#DIV/0!</v>
      </c>
      <c r="X8975" s="64"/>
    </row>
    <row r="8976" spans="11:24" x14ac:dyDescent="0.3">
      <c r="K8976" s="31">
        <f>M8976/(L8976+M8976)</f>
        <v>0.95875599152825774</v>
      </c>
      <c r="L8976" s="52">
        <f>COUNTIF($N$6:N8976,FALSE)</f>
        <v>370</v>
      </c>
      <c r="M8976" s="52">
        <f>COUNTIF($N$6:N8976,TRUE)</f>
        <v>8601</v>
      </c>
      <c r="N8976" s="53" t="b">
        <f>O8976=P8976</f>
        <v>1</v>
      </c>
      <c r="O8976" s="53" t="str">
        <f>IF(R8976&gt;0,"+","-")</f>
        <v>-</v>
      </c>
      <c r="P8976" s="53" t="str">
        <f>IF(S8976&gt;0,"+","-")</f>
        <v>-</v>
      </c>
      <c r="R8976" s="23"/>
      <c r="S8976" s="15"/>
      <c r="T8976"/>
      <c r="U8976" s="70"/>
      <c r="V8976" s="71">
        <f t="shared" si="333"/>
        <v>1</v>
      </c>
      <c r="W8976" s="25" t="e">
        <f t="shared" si="332"/>
        <v>#DIV/0!</v>
      </c>
      <c r="X8976" s="64"/>
    </row>
    <row r="8977" spans="11:24" x14ac:dyDescent="0.3">
      <c r="K8977" s="31">
        <f>M8977/(L8977+M8977)</f>
        <v>0.95876058849754797</v>
      </c>
      <c r="L8977" s="54">
        <f>COUNTIF($N$6:N8977,FALSE)</f>
        <v>370</v>
      </c>
      <c r="M8977" s="54">
        <f>COUNTIF($N$6:N8977,TRUE)</f>
        <v>8602</v>
      </c>
      <c r="N8977" s="4" t="b">
        <f>O8977=P8977</f>
        <v>1</v>
      </c>
      <c r="O8977" s="53" t="str">
        <f>IF(R8977&gt;0,"+","-")</f>
        <v>-</v>
      </c>
      <c r="P8977" s="53" t="str">
        <f>IF(S8977&gt;0,"+","-")</f>
        <v>-</v>
      </c>
      <c r="R8977" s="23"/>
      <c r="S8977" s="15"/>
      <c r="T8977"/>
      <c r="U8977" s="70"/>
      <c r="V8977" s="71">
        <f t="shared" si="333"/>
        <v>1</v>
      </c>
      <c r="W8977" s="25" t="e">
        <f t="shared" si="332"/>
        <v>#DIV/0!</v>
      </c>
      <c r="X8977" s="64"/>
    </row>
    <row r="8978" spans="11:24" x14ac:dyDescent="0.3">
      <c r="K8978" s="31">
        <f>M8978/(L8978+M8978)</f>
        <v>0.95876518444221559</v>
      </c>
      <c r="L8978" s="52">
        <f>COUNTIF($N$6:N8978,FALSE)</f>
        <v>370</v>
      </c>
      <c r="M8978" s="52">
        <f>COUNTIF($N$6:N8978,TRUE)</f>
        <v>8603</v>
      </c>
      <c r="N8978" s="53" t="b">
        <f>O8978=P8978</f>
        <v>1</v>
      </c>
      <c r="O8978" s="53" t="str">
        <f>IF(R8978&gt;0,"+","-")</f>
        <v>-</v>
      </c>
      <c r="P8978" s="53" t="str">
        <f>IF(S8978&gt;0,"+","-")</f>
        <v>-</v>
      </c>
      <c r="R8978" s="23"/>
      <c r="S8978" s="15"/>
      <c r="T8978"/>
      <c r="U8978" s="70"/>
      <c r="V8978" s="71">
        <f t="shared" si="333"/>
        <v>1</v>
      </c>
      <c r="W8978" s="25" t="e">
        <f t="shared" si="332"/>
        <v>#DIV/0!</v>
      </c>
      <c r="X8978" s="64"/>
    </row>
    <row r="8979" spans="11:24" x14ac:dyDescent="0.3">
      <c r="K8979" s="31">
        <f>M8979/(L8979+M8979)</f>
        <v>0.9587697793626031</v>
      </c>
      <c r="L8979" s="52">
        <f>COUNTIF($N$6:N8979,FALSE)</f>
        <v>370</v>
      </c>
      <c r="M8979" s="52">
        <f>COUNTIF($N$6:N8979,TRUE)</f>
        <v>8604</v>
      </c>
      <c r="N8979" s="53" t="b">
        <f>O8979=P8979</f>
        <v>1</v>
      </c>
      <c r="O8979" s="53" t="str">
        <f>IF(R8979&gt;0,"+","-")</f>
        <v>-</v>
      </c>
      <c r="P8979" s="53" t="str">
        <f>IF(S8979&gt;0,"+","-")</f>
        <v>-</v>
      </c>
      <c r="R8979" s="23"/>
      <c r="S8979" s="15"/>
      <c r="T8979"/>
      <c r="U8979" s="70"/>
      <c r="V8979" s="71">
        <f t="shared" si="333"/>
        <v>1</v>
      </c>
      <c r="W8979" s="25" t="e">
        <f t="shared" si="332"/>
        <v>#DIV/0!</v>
      </c>
      <c r="X8979" s="64"/>
    </row>
    <row r="8980" spans="11:24" x14ac:dyDescent="0.3">
      <c r="K8980" s="31">
        <f>M8980/(L8980+M8980)</f>
        <v>0.9587743732590529</v>
      </c>
      <c r="L8980" s="52">
        <f>COUNTIF($N$6:N8980,FALSE)</f>
        <v>370</v>
      </c>
      <c r="M8980" s="52">
        <f>COUNTIF($N$6:N8980,TRUE)</f>
        <v>8605</v>
      </c>
      <c r="N8980" s="53" t="b">
        <f>O8980=P8980</f>
        <v>1</v>
      </c>
      <c r="O8980" s="53" t="str">
        <f>IF(R8980&gt;0,"+","-")</f>
        <v>-</v>
      </c>
      <c r="P8980" s="53" t="str">
        <f>IF(S8980&gt;0,"+","-")</f>
        <v>-</v>
      </c>
      <c r="Q8980" s="14"/>
      <c r="R8980" s="15"/>
      <c r="S8980" s="15"/>
      <c r="T8980"/>
      <c r="U8980" s="70"/>
      <c r="V8980" s="71">
        <f t="shared" si="333"/>
        <v>1</v>
      </c>
      <c r="W8980" s="25" t="e">
        <f t="shared" si="332"/>
        <v>#DIV/0!</v>
      </c>
      <c r="X8980" s="64"/>
    </row>
    <row r="8981" spans="11:24" x14ac:dyDescent="0.3">
      <c r="K8981" s="31">
        <f>M8981/(L8981+M8981)</f>
        <v>0.95877896613190727</v>
      </c>
      <c r="L8981" s="52">
        <f>COUNTIF($N$6:N8981,FALSE)</f>
        <v>370</v>
      </c>
      <c r="M8981" s="52">
        <f>COUNTIF($N$6:N8981,TRUE)</f>
        <v>8606</v>
      </c>
      <c r="N8981" s="53" t="b">
        <f>O8981=P8981</f>
        <v>1</v>
      </c>
      <c r="O8981" s="53" t="str">
        <f>IF(R8981&gt;0,"+","-")</f>
        <v>-</v>
      </c>
      <c r="P8981" s="53" t="str">
        <f>IF(S8981&gt;0,"+","-")</f>
        <v>-</v>
      </c>
      <c r="Q8981" s="14"/>
      <c r="R8981" s="15"/>
      <c r="S8981" s="15"/>
      <c r="T8981"/>
      <c r="U8981" s="70"/>
      <c r="V8981" s="71">
        <f t="shared" si="333"/>
        <v>1</v>
      </c>
      <c r="W8981" s="25" t="e">
        <f t="shared" si="332"/>
        <v>#DIV/0!</v>
      </c>
      <c r="X8981" s="64"/>
    </row>
    <row r="8982" spans="11:24" x14ac:dyDescent="0.3">
      <c r="K8982" s="31">
        <f>M8982/(L8982+M8982)</f>
        <v>0.95878355798150827</v>
      </c>
      <c r="L8982" s="52">
        <f>COUNTIF($N$6:N8982,FALSE)</f>
        <v>370</v>
      </c>
      <c r="M8982" s="52">
        <f>COUNTIF($N$6:N8982,TRUE)</f>
        <v>8607</v>
      </c>
      <c r="N8982" s="53" t="b">
        <f>O8982=P8982</f>
        <v>1</v>
      </c>
      <c r="O8982" s="53" t="str">
        <f>IF(R8982&gt;0,"+","-")</f>
        <v>-</v>
      </c>
      <c r="P8982" s="53" t="str">
        <f>IF(S8982&gt;0,"+","-")</f>
        <v>-</v>
      </c>
      <c r="R8982" s="23"/>
      <c r="S8982" s="15"/>
      <c r="T8982"/>
      <c r="U8982" s="70"/>
      <c r="V8982" s="71">
        <f t="shared" si="333"/>
        <v>1</v>
      </c>
      <c r="W8982" s="25" t="e">
        <f t="shared" si="332"/>
        <v>#DIV/0!</v>
      </c>
      <c r="X8982" s="64"/>
    </row>
    <row r="8983" spans="11:24" x14ac:dyDescent="0.3">
      <c r="K8983" s="31">
        <f>M8983/(L8983+M8983)</f>
        <v>0.95878814880819785</v>
      </c>
      <c r="L8983" s="52">
        <f>COUNTIF($N$6:N8983,FALSE)</f>
        <v>370</v>
      </c>
      <c r="M8983" s="52">
        <f>COUNTIF($N$6:N8983,TRUE)</f>
        <v>8608</v>
      </c>
      <c r="N8983" s="53" t="b">
        <f>O8983=P8983</f>
        <v>1</v>
      </c>
      <c r="O8983" s="53" t="str">
        <f>IF(R8983&gt;0,"+","-")</f>
        <v>-</v>
      </c>
      <c r="P8983" s="53" t="str">
        <f>IF(S8983&gt;0,"+","-")</f>
        <v>-</v>
      </c>
      <c r="R8983" s="23"/>
      <c r="S8983" s="15"/>
      <c r="T8983"/>
      <c r="U8983" s="70"/>
      <c r="V8983" s="71">
        <f t="shared" si="333"/>
        <v>1</v>
      </c>
      <c r="W8983" s="25" t="e">
        <f t="shared" si="332"/>
        <v>#DIV/0!</v>
      </c>
      <c r="X8983" s="64"/>
    </row>
    <row r="8984" spans="11:24" x14ac:dyDescent="0.3">
      <c r="K8984" s="31">
        <f>M8984/(L8984+M8984)</f>
        <v>0.95879273861231762</v>
      </c>
      <c r="L8984" s="52">
        <f>COUNTIF($N$6:N8984,FALSE)</f>
        <v>370</v>
      </c>
      <c r="M8984" s="52">
        <f>COUNTIF($N$6:N8984,TRUE)</f>
        <v>8609</v>
      </c>
      <c r="N8984" s="53" t="b">
        <f>O8984=P8984</f>
        <v>1</v>
      </c>
      <c r="O8984" s="53" t="str">
        <f>IF(R8984&gt;0,"+","-")</f>
        <v>-</v>
      </c>
      <c r="P8984" s="53" t="str">
        <f>IF(S8984&gt;0,"+","-")</f>
        <v>-</v>
      </c>
      <c r="R8984" s="23"/>
      <c r="S8984" s="15"/>
      <c r="T8984"/>
      <c r="U8984" s="70"/>
      <c r="V8984" s="71">
        <f t="shared" si="333"/>
        <v>1</v>
      </c>
      <c r="W8984" s="25" t="e">
        <f t="shared" si="332"/>
        <v>#DIV/0!</v>
      </c>
      <c r="X8984" s="64"/>
    </row>
    <row r="8985" spans="11:24" x14ac:dyDescent="0.3">
      <c r="K8985" s="31">
        <f>M8985/(L8985+M8985)</f>
        <v>0.95879732739420931</v>
      </c>
      <c r="L8985" s="52">
        <f>COUNTIF($N$6:N8985,FALSE)</f>
        <v>370</v>
      </c>
      <c r="M8985" s="52">
        <f>COUNTIF($N$6:N8985,TRUE)</f>
        <v>8610</v>
      </c>
      <c r="N8985" s="53" t="b">
        <f>O8985=P8985</f>
        <v>1</v>
      </c>
      <c r="O8985" s="53" t="str">
        <f>IF(R8985&gt;0,"+","-")</f>
        <v>-</v>
      </c>
      <c r="P8985" s="53" t="str">
        <f>IF(S8985&gt;0,"+","-")</f>
        <v>-</v>
      </c>
      <c r="R8985" s="23"/>
      <c r="S8985" s="15"/>
      <c r="T8985"/>
      <c r="U8985" s="70"/>
      <c r="V8985" s="71">
        <f t="shared" si="333"/>
        <v>1</v>
      </c>
      <c r="W8985" s="25" t="e">
        <f t="shared" si="332"/>
        <v>#DIV/0!</v>
      </c>
      <c r="X8985" s="64"/>
    </row>
    <row r="8986" spans="11:24" x14ac:dyDescent="0.3">
      <c r="K8986" s="31">
        <f>M8986/(L8986+M8986)</f>
        <v>0.95880191515421442</v>
      </c>
      <c r="L8986" s="52">
        <f>COUNTIF($N$6:N8986,FALSE)</f>
        <v>370</v>
      </c>
      <c r="M8986" s="52">
        <f>COUNTIF($N$6:N8986,TRUE)</f>
        <v>8611</v>
      </c>
      <c r="N8986" s="53" t="b">
        <f>O8986=P8986</f>
        <v>1</v>
      </c>
      <c r="O8986" s="53" t="str">
        <f>IF(R8986&gt;0,"+","-")</f>
        <v>-</v>
      </c>
      <c r="P8986" s="53" t="str">
        <f>IF(S8986&gt;0,"+","-")</f>
        <v>-</v>
      </c>
      <c r="R8986" s="23"/>
      <c r="S8986" s="15"/>
      <c r="T8986"/>
      <c r="U8986" s="70"/>
      <c r="V8986" s="71">
        <f t="shared" si="333"/>
        <v>1</v>
      </c>
      <c r="W8986" s="25" t="e">
        <f t="shared" si="332"/>
        <v>#DIV/0!</v>
      </c>
      <c r="X8986" s="64"/>
    </row>
    <row r="8987" spans="11:24" x14ac:dyDescent="0.3">
      <c r="K8987" s="31">
        <f>M8987/(L8987+M8987)</f>
        <v>0.95880650189267425</v>
      </c>
      <c r="L8987" s="52">
        <f>COUNTIF($N$6:N8987,FALSE)</f>
        <v>370</v>
      </c>
      <c r="M8987" s="52">
        <f>COUNTIF($N$6:N8987,TRUE)</f>
        <v>8612</v>
      </c>
      <c r="N8987" s="53" t="b">
        <f>O8987=P8987</f>
        <v>1</v>
      </c>
      <c r="O8987" s="53" t="str">
        <f>IF(R8987&gt;0,"+","-")</f>
        <v>-</v>
      </c>
      <c r="P8987" s="53" t="str">
        <f>IF(S8987&gt;0,"+","-")</f>
        <v>-</v>
      </c>
      <c r="R8987" s="23"/>
      <c r="S8987" s="15"/>
      <c r="T8987"/>
      <c r="U8987" s="70"/>
      <c r="V8987" s="71">
        <f t="shared" si="333"/>
        <v>1</v>
      </c>
      <c r="W8987" s="25" t="e">
        <f t="shared" si="332"/>
        <v>#DIV/0!</v>
      </c>
      <c r="X8987" s="64"/>
    </row>
    <row r="8988" spans="11:24" x14ac:dyDescent="0.3">
      <c r="K8988" s="31">
        <f>M8988/(L8988+M8988)</f>
        <v>0.95881108760992984</v>
      </c>
      <c r="L8988" s="52">
        <f>COUNTIF($N$6:N8988,FALSE)</f>
        <v>370</v>
      </c>
      <c r="M8988" s="52">
        <f>COUNTIF($N$6:N8988,TRUE)</f>
        <v>8613</v>
      </c>
      <c r="N8988" s="53" t="b">
        <f>O8988=P8988</f>
        <v>1</v>
      </c>
      <c r="O8988" s="53" t="str">
        <f>IF(R8988&gt;0,"+","-")</f>
        <v>-</v>
      </c>
      <c r="P8988" s="53" t="str">
        <f>IF(S8988&gt;0,"+","-")</f>
        <v>-</v>
      </c>
      <c r="R8988" s="23"/>
      <c r="S8988" s="15"/>
      <c r="T8988"/>
      <c r="U8988" s="70"/>
      <c r="V8988" s="71">
        <f t="shared" si="333"/>
        <v>1</v>
      </c>
      <c r="W8988" s="25" t="e">
        <f t="shared" si="332"/>
        <v>#DIV/0!</v>
      </c>
      <c r="X8988" s="64"/>
    </row>
    <row r="8989" spans="11:24" x14ac:dyDescent="0.3">
      <c r="K8989" s="31">
        <f>M8989/(L8989+M8989)</f>
        <v>0.95881567230632236</v>
      </c>
      <c r="L8989" s="52">
        <f>COUNTIF($N$6:N8989,FALSE)</f>
        <v>370</v>
      </c>
      <c r="M8989" s="52">
        <f>COUNTIF($N$6:N8989,TRUE)</f>
        <v>8614</v>
      </c>
      <c r="N8989" s="53" t="b">
        <f>O8989=P8989</f>
        <v>1</v>
      </c>
      <c r="O8989" s="53" t="str">
        <f>IF(R8989&gt;0,"+","-")</f>
        <v>-</v>
      </c>
      <c r="P8989" s="53" t="str">
        <f>IF(S8989&gt;0,"+","-")</f>
        <v>-</v>
      </c>
      <c r="Q8989" s="14"/>
      <c r="R8989" s="15"/>
      <c r="S8989" s="15"/>
      <c r="T8989"/>
      <c r="U8989" s="70"/>
      <c r="V8989" s="71">
        <f t="shared" si="333"/>
        <v>1</v>
      </c>
      <c r="W8989" s="25" t="e">
        <f t="shared" si="332"/>
        <v>#DIV/0!</v>
      </c>
      <c r="X8989" s="64"/>
    </row>
    <row r="8990" spans="11:24" x14ac:dyDescent="0.3">
      <c r="K8990" s="31">
        <f>M8990/(L8990+M8990)</f>
        <v>0.95882025598219256</v>
      </c>
      <c r="L8990" s="52">
        <f>COUNTIF($N$6:N8990,FALSE)</f>
        <v>370</v>
      </c>
      <c r="M8990" s="52">
        <f>COUNTIF($N$6:N8990,TRUE)</f>
        <v>8615</v>
      </c>
      <c r="N8990" s="53" t="b">
        <f>O8990=P8990</f>
        <v>1</v>
      </c>
      <c r="O8990" s="53" t="str">
        <f>IF(R8990&gt;0,"+","-")</f>
        <v>-</v>
      </c>
      <c r="P8990" s="53" t="str">
        <f>IF(S8990&gt;0,"+","-")</f>
        <v>-</v>
      </c>
      <c r="R8990" s="23"/>
      <c r="S8990" s="15"/>
      <c r="T8990"/>
      <c r="U8990" s="70"/>
      <c r="V8990" s="71">
        <f t="shared" si="333"/>
        <v>1</v>
      </c>
      <c r="W8990" s="25" t="e">
        <f t="shared" si="332"/>
        <v>#DIV/0!</v>
      </c>
      <c r="X8990" s="64"/>
    </row>
    <row r="8991" spans="11:24" x14ac:dyDescent="0.3">
      <c r="K8991" s="31">
        <f>M8991/(L8991+M8991)</f>
        <v>0.95882483863788115</v>
      </c>
      <c r="L8991" s="52">
        <f>COUNTIF($N$6:N8991,FALSE)</f>
        <v>370</v>
      </c>
      <c r="M8991" s="52">
        <f>COUNTIF($N$6:N8991,TRUE)</f>
        <v>8616</v>
      </c>
      <c r="N8991" s="53" t="b">
        <f>O8991=P8991</f>
        <v>1</v>
      </c>
      <c r="O8991" s="53" t="str">
        <f>IF(R8991&gt;0,"+","-")</f>
        <v>-</v>
      </c>
      <c r="P8991" s="53" t="str">
        <f>IF(S8991&gt;0,"+","-")</f>
        <v>-</v>
      </c>
      <c r="R8991" s="23"/>
      <c r="S8991" s="15"/>
      <c r="T8991"/>
      <c r="U8991" s="70"/>
      <c r="V8991" s="71">
        <f t="shared" si="333"/>
        <v>1</v>
      </c>
      <c r="W8991" s="25" t="e">
        <f t="shared" si="332"/>
        <v>#DIV/0!</v>
      </c>
      <c r="X8991" s="64"/>
    </row>
    <row r="8992" spans="11:24" x14ac:dyDescent="0.3">
      <c r="K8992" s="31">
        <f>M8992/(L8992+M8992)</f>
        <v>0.95882942027372875</v>
      </c>
      <c r="L8992" s="52">
        <f>COUNTIF($N$6:N8992,FALSE)</f>
        <v>370</v>
      </c>
      <c r="M8992" s="52">
        <f>COUNTIF($N$6:N8992,TRUE)</f>
        <v>8617</v>
      </c>
      <c r="N8992" s="53" t="b">
        <f>O8992=P8992</f>
        <v>1</v>
      </c>
      <c r="O8992" s="53" t="str">
        <f>IF(R8992&gt;0,"+","-")</f>
        <v>-</v>
      </c>
      <c r="P8992" s="53" t="str">
        <f>IF(S8992&gt;0,"+","-")</f>
        <v>-</v>
      </c>
      <c r="R8992" s="23"/>
      <c r="S8992" s="15"/>
      <c r="T8992"/>
      <c r="U8992" s="70"/>
      <c r="V8992" s="71">
        <f t="shared" si="333"/>
        <v>1</v>
      </c>
      <c r="W8992" s="25" t="e">
        <f t="shared" si="332"/>
        <v>#DIV/0!</v>
      </c>
      <c r="X8992" s="64"/>
    </row>
    <row r="8993" spans="11:24" x14ac:dyDescent="0.3">
      <c r="K8993" s="31">
        <f>M8993/(L8993+M8993)</f>
        <v>0.95883400089007564</v>
      </c>
      <c r="L8993" s="52">
        <f>COUNTIF($N$6:N8993,FALSE)</f>
        <v>370</v>
      </c>
      <c r="M8993" s="52">
        <f>COUNTIF($N$6:N8993,TRUE)</f>
        <v>8618</v>
      </c>
      <c r="N8993" s="53" t="b">
        <f>O8993=P8993</f>
        <v>1</v>
      </c>
      <c r="O8993" s="53" t="str">
        <f>IF(R8993&gt;0,"+","-")</f>
        <v>-</v>
      </c>
      <c r="P8993" s="53" t="str">
        <f>IF(S8993&gt;0,"+","-")</f>
        <v>-</v>
      </c>
      <c r="R8993" s="23"/>
      <c r="S8993" s="15"/>
      <c r="T8993"/>
      <c r="U8993" s="70"/>
      <c r="V8993" s="71">
        <f t="shared" si="333"/>
        <v>1</v>
      </c>
      <c r="W8993" s="25" t="e">
        <f t="shared" si="332"/>
        <v>#DIV/0!</v>
      </c>
      <c r="X8993" s="64"/>
    </row>
    <row r="8994" spans="11:24" x14ac:dyDescent="0.3">
      <c r="K8994" s="31">
        <f>M8994/(L8994+M8994)</f>
        <v>0.95883858048726223</v>
      </c>
      <c r="L8994" s="52">
        <f>COUNTIF($N$6:N8994,FALSE)</f>
        <v>370</v>
      </c>
      <c r="M8994" s="52">
        <f>COUNTIF($N$6:N8994,TRUE)</f>
        <v>8619</v>
      </c>
      <c r="N8994" s="53" t="b">
        <f>O8994=P8994</f>
        <v>1</v>
      </c>
      <c r="O8994" s="53" t="str">
        <f>IF(R8994&gt;0,"+","-")</f>
        <v>-</v>
      </c>
      <c r="P8994" s="53" t="str">
        <f>IF(S8994&gt;0,"+","-")</f>
        <v>-</v>
      </c>
      <c r="R8994" s="23"/>
      <c r="S8994" s="15"/>
      <c r="T8994"/>
      <c r="U8994" s="70"/>
      <c r="V8994" s="71">
        <f t="shared" si="333"/>
        <v>1</v>
      </c>
      <c r="W8994" s="25" t="e">
        <f t="shared" si="332"/>
        <v>#DIV/0!</v>
      </c>
      <c r="X8994" s="64"/>
    </row>
    <row r="8995" spans="11:24" x14ac:dyDescent="0.3">
      <c r="K8995" s="31">
        <f>M8995/(L8995+M8995)</f>
        <v>0.95884315906562845</v>
      </c>
      <c r="L8995" s="52">
        <f>COUNTIF($N$6:N8995,FALSE)</f>
        <v>370</v>
      </c>
      <c r="M8995" s="52">
        <f>COUNTIF($N$6:N8995,TRUE)</f>
        <v>8620</v>
      </c>
      <c r="N8995" s="53" t="b">
        <f>O8995=P8995</f>
        <v>1</v>
      </c>
      <c r="O8995" s="53" t="str">
        <f>IF(R8995&gt;0,"+","-")</f>
        <v>-</v>
      </c>
      <c r="P8995" s="53" t="str">
        <f>IF(S8995&gt;0,"+","-")</f>
        <v>-</v>
      </c>
      <c r="R8995" s="23"/>
      <c r="S8995" s="15"/>
      <c r="T8995"/>
      <c r="U8995" s="70"/>
      <c r="V8995" s="71">
        <f t="shared" si="333"/>
        <v>1</v>
      </c>
      <c r="W8995" s="25" t="e">
        <f t="shared" si="332"/>
        <v>#DIV/0!</v>
      </c>
      <c r="X8995" s="64"/>
    </row>
    <row r="8996" spans="11:24" x14ac:dyDescent="0.3">
      <c r="K8996" s="31">
        <f>M8996/(L8996+M8996)</f>
        <v>0.95884773662551437</v>
      </c>
      <c r="L8996" s="52">
        <f>COUNTIF($N$6:N8996,FALSE)</f>
        <v>370</v>
      </c>
      <c r="M8996" s="52">
        <f>COUNTIF($N$6:N8996,TRUE)</f>
        <v>8621</v>
      </c>
      <c r="N8996" s="53" t="b">
        <f>O8996=P8996</f>
        <v>1</v>
      </c>
      <c r="O8996" s="53" t="str">
        <f>IF(R8996&gt;0,"+","-")</f>
        <v>-</v>
      </c>
      <c r="P8996" s="53" t="str">
        <f>IF(S8996&gt;0,"+","-")</f>
        <v>-</v>
      </c>
      <c r="R8996" s="23"/>
      <c r="S8996" s="15"/>
      <c r="T8996"/>
      <c r="U8996" s="70"/>
      <c r="V8996" s="71">
        <f t="shared" si="333"/>
        <v>1</v>
      </c>
      <c r="W8996" s="25" t="e">
        <f t="shared" si="332"/>
        <v>#DIV/0!</v>
      </c>
      <c r="X8996" s="64"/>
    </row>
    <row r="8997" spans="11:24" x14ac:dyDescent="0.3">
      <c r="K8997" s="31">
        <f>M8997/(L8997+M8997)</f>
        <v>0.95885231316725983</v>
      </c>
      <c r="L8997" s="52">
        <f>COUNTIF($N$6:N8997,FALSE)</f>
        <v>370</v>
      </c>
      <c r="M8997" s="52">
        <f>COUNTIF($N$6:N8997,TRUE)</f>
        <v>8622</v>
      </c>
      <c r="N8997" s="53" t="b">
        <f>O8997=P8997</f>
        <v>1</v>
      </c>
      <c r="O8997" s="53" t="str">
        <f>IF(R8997&gt;0,"+","-")</f>
        <v>-</v>
      </c>
      <c r="P8997" s="53" t="str">
        <f>IF(S8997&gt;0,"+","-")</f>
        <v>-</v>
      </c>
      <c r="R8997" s="23"/>
      <c r="S8997" s="15"/>
      <c r="T8997"/>
      <c r="U8997" s="70"/>
      <c r="V8997" s="71">
        <f t="shared" si="333"/>
        <v>1</v>
      </c>
      <c r="W8997" s="25" t="e">
        <f t="shared" si="332"/>
        <v>#DIV/0!</v>
      </c>
      <c r="X8997" s="64"/>
    </row>
    <row r="8998" spans="11:24" x14ac:dyDescent="0.3">
      <c r="K8998" s="31">
        <f>M8998/(L8998+M8998)</f>
        <v>0.95885688869120422</v>
      </c>
      <c r="L8998" s="52">
        <f>COUNTIF($N$6:N8998,FALSE)</f>
        <v>370</v>
      </c>
      <c r="M8998" s="52">
        <f>COUNTIF($N$6:N8998,TRUE)</f>
        <v>8623</v>
      </c>
      <c r="N8998" s="53" t="b">
        <f>O8998=P8998</f>
        <v>1</v>
      </c>
      <c r="O8998" s="53" t="str">
        <f>IF(R8998&gt;0,"+","-")</f>
        <v>-</v>
      </c>
      <c r="P8998" s="53" t="str">
        <f>IF(S8998&gt;0,"+","-")</f>
        <v>-</v>
      </c>
      <c r="R8998" s="23"/>
      <c r="S8998" s="15"/>
      <c r="T8998"/>
      <c r="U8998" s="70"/>
      <c r="V8998" s="71">
        <f t="shared" si="333"/>
        <v>1</v>
      </c>
      <c r="W8998" s="25" t="e">
        <f t="shared" si="332"/>
        <v>#DIV/0!</v>
      </c>
      <c r="X8998" s="64"/>
    </row>
    <row r="8999" spans="11:24" x14ac:dyDescent="0.3">
      <c r="K8999" s="31">
        <f>M8999/(L8999+M8999)</f>
        <v>0.95886146319768739</v>
      </c>
      <c r="L8999" s="52">
        <f>COUNTIF($N$6:N8999,FALSE)</f>
        <v>370</v>
      </c>
      <c r="M8999" s="52">
        <f>COUNTIF($N$6:N8999,TRUE)</f>
        <v>8624</v>
      </c>
      <c r="N8999" s="53" t="b">
        <f>O8999=P8999</f>
        <v>1</v>
      </c>
      <c r="O8999" s="53" t="str">
        <f>IF(R8999&gt;0,"+","-")</f>
        <v>-</v>
      </c>
      <c r="P8999" s="53" t="str">
        <f>IF(S8999&gt;0,"+","-")</f>
        <v>-</v>
      </c>
      <c r="R8999" s="23"/>
      <c r="S8999" s="15"/>
      <c r="T8999"/>
      <c r="U8999" s="70"/>
      <c r="V8999" s="71">
        <f t="shared" si="333"/>
        <v>1</v>
      </c>
      <c r="W8999" s="25" t="e">
        <f t="shared" si="332"/>
        <v>#DIV/0!</v>
      </c>
      <c r="X8999" s="64"/>
    </row>
    <row r="9000" spans="11:24" x14ac:dyDescent="0.3">
      <c r="K9000" s="31">
        <f>M9000/(L9000+M9000)</f>
        <v>0.9588660366870484</v>
      </c>
      <c r="L9000" s="52">
        <f>COUNTIF($N$6:N9000,FALSE)</f>
        <v>370</v>
      </c>
      <c r="M9000" s="52">
        <f>COUNTIF($N$6:N9000,TRUE)</f>
        <v>8625</v>
      </c>
      <c r="N9000" s="53" t="b">
        <f>O9000=P9000</f>
        <v>1</v>
      </c>
      <c r="O9000" s="53" t="str">
        <f>IF(R9000&gt;0,"+","-")</f>
        <v>-</v>
      </c>
      <c r="P9000" s="53" t="str">
        <f>IF(S9000&gt;0,"+","-")</f>
        <v>-</v>
      </c>
      <c r="R9000" s="23"/>
      <c r="S9000" s="15"/>
      <c r="T9000"/>
      <c r="U9000" s="70"/>
      <c r="V9000" s="71">
        <f t="shared" si="333"/>
        <v>1</v>
      </c>
      <c r="W9000" s="25" t="e">
        <f t="shared" si="332"/>
        <v>#DIV/0!</v>
      </c>
      <c r="X9000" s="64"/>
    </row>
    <row r="9001" spans="11:24" x14ac:dyDescent="0.3">
      <c r="K9001" s="31">
        <f>M9001/(L9001+M9001)</f>
        <v>0.95887060915962652</v>
      </c>
      <c r="L9001" s="52">
        <f>COUNTIF($N$6:N9001,FALSE)</f>
        <v>370</v>
      </c>
      <c r="M9001" s="52">
        <f>COUNTIF($N$6:N9001,TRUE)</f>
        <v>8626</v>
      </c>
      <c r="N9001" s="53" t="b">
        <f>O9001=P9001</f>
        <v>1</v>
      </c>
      <c r="O9001" s="53" t="str">
        <f>IF(R9001&gt;0,"+","-")</f>
        <v>-</v>
      </c>
      <c r="P9001" s="53" t="str">
        <f>IF(S9001&gt;0,"+","-")</f>
        <v>-</v>
      </c>
      <c r="R9001" s="23"/>
      <c r="S9001" s="15"/>
      <c r="T9001"/>
      <c r="U9001" s="70"/>
      <c r="V9001" s="71">
        <f t="shared" si="333"/>
        <v>1</v>
      </c>
      <c r="W9001" s="25" t="e">
        <f t="shared" si="332"/>
        <v>#DIV/0!</v>
      </c>
      <c r="X9001" s="64"/>
    </row>
    <row r="9002" spans="11:24" x14ac:dyDescent="0.3">
      <c r="K9002" s="31">
        <f>M9002/(L9002+M9002)</f>
        <v>0.95887518061576082</v>
      </c>
      <c r="L9002" s="52">
        <f>COUNTIF($N$6:N9002,FALSE)</f>
        <v>370</v>
      </c>
      <c r="M9002" s="52">
        <f>COUNTIF($N$6:N9002,TRUE)</f>
        <v>8627</v>
      </c>
      <c r="N9002" s="53" t="b">
        <f>O9002=P9002</f>
        <v>1</v>
      </c>
      <c r="O9002" s="53" t="str">
        <f>IF(R9002&gt;0,"+","-")</f>
        <v>-</v>
      </c>
      <c r="P9002" s="53" t="str">
        <f>IF(S9002&gt;0,"+","-")</f>
        <v>-</v>
      </c>
      <c r="Q9002" s="14"/>
      <c r="R9002" s="15"/>
      <c r="S9002" s="15"/>
      <c r="T9002"/>
      <c r="U9002" s="70"/>
      <c r="V9002" s="71">
        <f t="shared" si="333"/>
        <v>1</v>
      </c>
      <c r="W9002" s="25" t="e">
        <f t="shared" ref="W9002:W9065" si="334">AVERAGE(R8903:R9002)</f>
        <v>#DIV/0!</v>
      </c>
      <c r="X9002" s="64"/>
    </row>
    <row r="9003" spans="11:24" x14ac:dyDescent="0.3">
      <c r="K9003" s="31">
        <f>M9003/(L9003+M9003)</f>
        <v>0.95887975105579015</v>
      </c>
      <c r="L9003" s="52">
        <f>COUNTIF($N$6:N9003,FALSE)</f>
        <v>370</v>
      </c>
      <c r="M9003" s="52">
        <f>COUNTIF($N$6:N9003,TRUE)</f>
        <v>8628</v>
      </c>
      <c r="N9003" s="53" t="b">
        <f>O9003=P9003</f>
        <v>1</v>
      </c>
      <c r="O9003" s="53" t="str">
        <f>IF(R9003&gt;0,"+","-")</f>
        <v>-</v>
      </c>
      <c r="P9003" s="53" t="str">
        <f>IF(S9003&gt;0,"+","-")</f>
        <v>-</v>
      </c>
      <c r="Q9003" s="14"/>
      <c r="R9003" s="15"/>
      <c r="S9003" s="15"/>
      <c r="T9003"/>
      <c r="U9003" s="70"/>
      <c r="V9003" s="71">
        <f t="shared" si="333"/>
        <v>1</v>
      </c>
      <c r="W9003" s="25" t="e">
        <f t="shared" si="334"/>
        <v>#DIV/0!</v>
      </c>
      <c r="X9003" s="64"/>
    </row>
    <row r="9004" spans="11:24" x14ac:dyDescent="0.3">
      <c r="K9004" s="31">
        <f>M9004/(L9004+M9004)</f>
        <v>0.95888432048005334</v>
      </c>
      <c r="L9004" s="52">
        <f>COUNTIF($N$6:N9004,FALSE)</f>
        <v>370</v>
      </c>
      <c r="M9004" s="52">
        <f>COUNTIF($N$6:N9004,TRUE)</f>
        <v>8629</v>
      </c>
      <c r="N9004" s="53" t="b">
        <f>O9004=P9004</f>
        <v>1</v>
      </c>
      <c r="O9004" s="53" t="str">
        <f>IF(R9004&gt;0,"+","-")</f>
        <v>-</v>
      </c>
      <c r="P9004" s="53" t="str">
        <f>IF(S9004&gt;0,"+","-")</f>
        <v>-</v>
      </c>
      <c r="R9004" s="23"/>
      <c r="S9004" s="15"/>
      <c r="T9004"/>
      <c r="U9004" s="70"/>
      <c r="V9004" s="71">
        <f t="shared" si="333"/>
        <v>1</v>
      </c>
      <c r="W9004" s="25" t="e">
        <f t="shared" si="334"/>
        <v>#DIV/0!</v>
      </c>
      <c r="X9004" s="64"/>
    </row>
    <row r="9005" spans="11:24" x14ac:dyDescent="0.3">
      <c r="K9005" s="31">
        <f>M9005/(L9005+M9005)</f>
        <v>0.9588888888888889</v>
      </c>
      <c r="L9005" s="52">
        <f>COUNTIF($N$6:N9005,FALSE)</f>
        <v>370</v>
      </c>
      <c r="M9005" s="52">
        <f>COUNTIF($N$6:N9005,TRUE)</f>
        <v>8630</v>
      </c>
      <c r="N9005" s="53" t="b">
        <f>O9005=P9005</f>
        <v>1</v>
      </c>
      <c r="O9005" s="53" t="str">
        <f>IF(R9005&gt;0,"+","-")</f>
        <v>-</v>
      </c>
      <c r="P9005" s="53" t="str">
        <f>IF(S9005&gt;0,"+","-")</f>
        <v>-</v>
      </c>
      <c r="R9005" s="23"/>
      <c r="S9005" s="15"/>
      <c r="T9005"/>
      <c r="U9005" s="70"/>
      <c r="V9005" s="71">
        <f t="shared" si="333"/>
        <v>1</v>
      </c>
      <c r="W9005" s="25" t="e">
        <f t="shared" si="334"/>
        <v>#DIV/0!</v>
      </c>
      <c r="X9005" s="64"/>
    </row>
    <row r="9006" spans="11:24" x14ac:dyDescent="0.3">
      <c r="K9006" s="31">
        <f>M9006/(L9006+M9006)</f>
        <v>0.95889345628263523</v>
      </c>
      <c r="L9006" s="52">
        <f>COUNTIF($N$6:N9006,FALSE)</f>
        <v>370</v>
      </c>
      <c r="M9006" s="52">
        <f>COUNTIF($N$6:N9006,TRUE)</f>
        <v>8631</v>
      </c>
      <c r="N9006" s="53" t="b">
        <f>O9006=P9006</f>
        <v>1</v>
      </c>
      <c r="O9006" s="53" t="str">
        <f>IF(R9006&gt;0,"+","-")</f>
        <v>-</v>
      </c>
      <c r="P9006" s="53" t="str">
        <f>IF(S9006&gt;0,"+","-")</f>
        <v>-</v>
      </c>
      <c r="R9006" s="23"/>
      <c r="S9006" s="15"/>
      <c r="T9006"/>
      <c r="U9006" s="70"/>
      <c r="V9006" s="71">
        <f t="shared" si="333"/>
        <v>1</v>
      </c>
      <c r="W9006" s="25" t="e">
        <f t="shared" si="334"/>
        <v>#DIV/0!</v>
      </c>
      <c r="X9006" s="64"/>
    </row>
    <row r="9007" spans="11:24" x14ac:dyDescent="0.3">
      <c r="K9007" s="31">
        <f>M9007/(L9007+M9007)</f>
        <v>0.95889802266163071</v>
      </c>
      <c r="L9007" s="52">
        <f>COUNTIF($N$6:N9007,FALSE)</f>
        <v>370</v>
      </c>
      <c r="M9007" s="52">
        <f>COUNTIF($N$6:N9007,TRUE)</f>
        <v>8632</v>
      </c>
      <c r="N9007" s="53" t="b">
        <f>O9007=P9007</f>
        <v>1</v>
      </c>
      <c r="O9007" s="53" t="str">
        <f>IF(R9007&gt;0,"+","-")</f>
        <v>-</v>
      </c>
      <c r="P9007" s="53" t="str">
        <f>IF(S9007&gt;0,"+","-")</f>
        <v>-</v>
      </c>
      <c r="R9007" s="23"/>
      <c r="S9007" s="15"/>
      <c r="T9007"/>
      <c r="U9007" s="70"/>
      <c r="V9007" s="71">
        <f t="shared" si="333"/>
        <v>1</v>
      </c>
      <c r="W9007" s="25" t="e">
        <f t="shared" si="334"/>
        <v>#DIV/0!</v>
      </c>
      <c r="X9007" s="64"/>
    </row>
    <row r="9008" spans="11:24" x14ac:dyDescent="0.3">
      <c r="K9008" s="31">
        <f>M9008/(L9008+M9008)</f>
        <v>0.95890258802621353</v>
      </c>
      <c r="L9008" s="52">
        <f>COUNTIF($N$6:N9008,FALSE)</f>
        <v>370</v>
      </c>
      <c r="M9008" s="52">
        <f>COUNTIF($N$6:N9008,TRUE)</f>
        <v>8633</v>
      </c>
      <c r="N9008" s="53" t="b">
        <f>O9008=P9008</f>
        <v>1</v>
      </c>
      <c r="O9008" s="53" t="str">
        <f>IF(R9008&gt;0,"+","-")</f>
        <v>-</v>
      </c>
      <c r="P9008" s="53" t="str">
        <f>IF(S9008&gt;0,"+","-")</f>
        <v>-</v>
      </c>
      <c r="R9008" s="23"/>
      <c r="S9008" s="15"/>
      <c r="T9008"/>
      <c r="U9008" s="70"/>
      <c r="V9008" s="71">
        <f t="shared" si="333"/>
        <v>1</v>
      </c>
      <c r="W9008" s="25" t="e">
        <f t="shared" si="334"/>
        <v>#DIV/0!</v>
      </c>
      <c r="X9008" s="64"/>
    </row>
    <row r="9009" spans="11:24" x14ac:dyDescent="0.3">
      <c r="K9009" s="31">
        <f>M9009/(L9009+M9009)</f>
        <v>0.95890715237672142</v>
      </c>
      <c r="L9009" s="52">
        <f>COUNTIF($N$6:N9009,FALSE)</f>
        <v>370</v>
      </c>
      <c r="M9009" s="52">
        <f>COUNTIF($N$6:N9009,TRUE)</f>
        <v>8634</v>
      </c>
      <c r="N9009" s="53" t="b">
        <f>O9009=P9009</f>
        <v>1</v>
      </c>
      <c r="O9009" s="53" t="str">
        <f>IF(R9009&gt;0,"+","-")</f>
        <v>-</v>
      </c>
      <c r="P9009" s="53" t="str">
        <f>IF(S9009&gt;0,"+","-")</f>
        <v>-</v>
      </c>
      <c r="R9009" s="23"/>
      <c r="S9009" s="15"/>
      <c r="T9009"/>
      <c r="U9009" s="70"/>
      <c r="V9009" s="71">
        <f t="shared" si="333"/>
        <v>1</v>
      </c>
      <c r="W9009" s="25" t="e">
        <f t="shared" si="334"/>
        <v>#DIV/0!</v>
      </c>
      <c r="X9009" s="64"/>
    </row>
    <row r="9010" spans="11:24" x14ac:dyDescent="0.3">
      <c r="K9010" s="31">
        <f>M9010/(L9010+M9010)</f>
        <v>0.95891171571349254</v>
      </c>
      <c r="L9010" s="52">
        <f>COUNTIF($N$6:N9010,FALSE)</f>
        <v>370</v>
      </c>
      <c r="M9010" s="52">
        <f>COUNTIF($N$6:N9010,TRUE)</f>
        <v>8635</v>
      </c>
      <c r="N9010" s="53" t="b">
        <f>O9010=P9010</f>
        <v>1</v>
      </c>
      <c r="O9010" s="53" t="str">
        <f>IF(R9010&gt;0,"+","-")</f>
        <v>-</v>
      </c>
      <c r="P9010" s="53" t="str">
        <f>IF(S9010&gt;0,"+","-")</f>
        <v>-</v>
      </c>
      <c r="R9010" s="23"/>
      <c r="S9010" s="15"/>
      <c r="T9010"/>
      <c r="U9010" s="70"/>
      <c r="V9010" s="71">
        <f t="shared" si="333"/>
        <v>1</v>
      </c>
      <c r="W9010" s="25" t="e">
        <f t="shared" si="334"/>
        <v>#DIV/0!</v>
      </c>
      <c r="X9010" s="64"/>
    </row>
    <row r="9011" spans="11:24" x14ac:dyDescent="0.3">
      <c r="K9011" s="31">
        <f>M9011/(L9011+M9011)</f>
        <v>0.9589162780368643</v>
      </c>
      <c r="L9011" s="52">
        <f>COUNTIF($N$6:N9011,FALSE)</f>
        <v>370</v>
      </c>
      <c r="M9011" s="52">
        <f>COUNTIF($N$6:N9011,TRUE)</f>
        <v>8636</v>
      </c>
      <c r="N9011" s="53" t="b">
        <f>O9011=P9011</f>
        <v>1</v>
      </c>
      <c r="O9011" s="53" t="str">
        <f>IF(R9011&gt;0,"+","-")</f>
        <v>-</v>
      </c>
      <c r="P9011" s="53" t="str">
        <f>IF(S9011&gt;0,"+","-")</f>
        <v>-</v>
      </c>
      <c r="R9011" s="23"/>
      <c r="S9011" s="15"/>
      <c r="T9011"/>
      <c r="U9011" s="70"/>
      <c r="V9011" s="71">
        <f t="shared" si="333"/>
        <v>1</v>
      </c>
      <c r="W9011" s="25" t="e">
        <f t="shared" si="334"/>
        <v>#DIV/0!</v>
      </c>
      <c r="X9011" s="64"/>
    </row>
    <row r="9012" spans="11:24" x14ac:dyDescent="0.3">
      <c r="K9012" s="31">
        <f>M9012/(L9012+M9012)</f>
        <v>0.95892083934717443</v>
      </c>
      <c r="L9012" s="52">
        <f>COUNTIF($N$6:N9012,FALSE)</f>
        <v>370</v>
      </c>
      <c r="M9012" s="52">
        <f>COUNTIF($N$6:N9012,TRUE)</f>
        <v>8637</v>
      </c>
      <c r="N9012" s="53" t="b">
        <f>O9012=P9012</f>
        <v>1</v>
      </c>
      <c r="O9012" s="53" t="str">
        <f>IF(R9012&gt;0,"+","-")</f>
        <v>-</v>
      </c>
      <c r="P9012" s="53" t="str">
        <f>IF(S9012&gt;0,"+","-")</f>
        <v>-</v>
      </c>
      <c r="R9012" s="23"/>
      <c r="S9012" s="15"/>
      <c r="T9012"/>
      <c r="U9012" s="70"/>
      <c r="V9012" s="71">
        <f t="shared" si="333"/>
        <v>1</v>
      </c>
      <c r="W9012" s="25" t="e">
        <f t="shared" si="334"/>
        <v>#DIV/0!</v>
      </c>
      <c r="X9012" s="64"/>
    </row>
    <row r="9013" spans="11:24" x14ac:dyDescent="0.3">
      <c r="K9013" s="31">
        <f>M9013/(L9013+M9013)</f>
        <v>0.9589253996447602</v>
      </c>
      <c r="L9013" s="52">
        <f>COUNTIF($N$6:N9013,FALSE)</f>
        <v>370</v>
      </c>
      <c r="M9013" s="52">
        <f>COUNTIF($N$6:N9013,TRUE)</f>
        <v>8638</v>
      </c>
      <c r="N9013" s="53" t="b">
        <f>O9013=P9013</f>
        <v>1</v>
      </c>
      <c r="O9013" s="53" t="str">
        <f>IF(R9013&gt;0,"+","-")</f>
        <v>-</v>
      </c>
      <c r="P9013" s="53" t="str">
        <f>IF(S9013&gt;0,"+","-")</f>
        <v>-</v>
      </c>
      <c r="R9013" s="23"/>
      <c r="S9013" s="15"/>
      <c r="T9013"/>
      <c r="U9013" s="70"/>
      <c r="V9013" s="71">
        <f t="shared" si="333"/>
        <v>1</v>
      </c>
      <c r="W9013" s="25" t="e">
        <f t="shared" si="334"/>
        <v>#DIV/0!</v>
      </c>
      <c r="X9013" s="64"/>
    </row>
    <row r="9014" spans="11:24" x14ac:dyDescent="0.3">
      <c r="K9014" s="31">
        <f>M9014/(L9014+M9014)</f>
        <v>0.95892995892995891</v>
      </c>
      <c r="L9014" s="52">
        <f>COUNTIF($N$6:N9014,FALSE)</f>
        <v>370</v>
      </c>
      <c r="M9014" s="52">
        <f>COUNTIF($N$6:N9014,TRUE)</f>
        <v>8639</v>
      </c>
      <c r="N9014" s="53" t="b">
        <f>O9014=P9014</f>
        <v>1</v>
      </c>
      <c r="O9014" s="53" t="str">
        <f>IF(R9014&gt;0,"+","-")</f>
        <v>-</v>
      </c>
      <c r="P9014" s="53" t="str">
        <f>IF(S9014&gt;0,"+","-")</f>
        <v>-</v>
      </c>
      <c r="R9014" s="23"/>
      <c r="S9014" s="15"/>
      <c r="T9014"/>
      <c r="U9014" s="70"/>
      <c r="V9014" s="71">
        <f t="shared" si="333"/>
        <v>1</v>
      </c>
      <c r="W9014" s="25" t="e">
        <f t="shared" si="334"/>
        <v>#DIV/0!</v>
      </c>
      <c r="X9014" s="64"/>
    </row>
    <row r="9015" spans="11:24" x14ac:dyDescent="0.3">
      <c r="K9015" s="31">
        <f>M9015/(L9015+M9015)</f>
        <v>0.95893451720310763</v>
      </c>
      <c r="L9015" s="52">
        <f>COUNTIF($N$6:N9015,FALSE)</f>
        <v>370</v>
      </c>
      <c r="M9015" s="52">
        <f>COUNTIF($N$6:N9015,TRUE)</f>
        <v>8640</v>
      </c>
      <c r="N9015" s="53" t="b">
        <f>O9015=P9015</f>
        <v>1</v>
      </c>
      <c r="O9015" s="53" t="str">
        <f>IF(R9015&gt;0,"+","-")</f>
        <v>-</v>
      </c>
      <c r="P9015" s="53" t="str">
        <f>IF(S9015&gt;0,"+","-")</f>
        <v>-</v>
      </c>
      <c r="R9015" s="23"/>
      <c r="S9015" s="15"/>
      <c r="T9015"/>
      <c r="U9015" s="70"/>
      <c r="V9015" s="71">
        <f t="shared" si="333"/>
        <v>1</v>
      </c>
      <c r="W9015" s="25" t="e">
        <f t="shared" si="334"/>
        <v>#DIV/0!</v>
      </c>
      <c r="X9015" s="64"/>
    </row>
    <row r="9016" spans="11:24" x14ac:dyDescent="0.3">
      <c r="K9016" s="31">
        <f>M9016/(L9016+M9016)</f>
        <v>0.9589390744645433</v>
      </c>
      <c r="L9016" s="52">
        <f>COUNTIF($N$6:N9016,FALSE)</f>
        <v>370</v>
      </c>
      <c r="M9016" s="52">
        <f>COUNTIF($N$6:N9016,TRUE)</f>
        <v>8641</v>
      </c>
      <c r="N9016" s="53" t="b">
        <f>O9016=P9016</f>
        <v>1</v>
      </c>
      <c r="O9016" s="53" t="str">
        <f>IF(R9016&gt;0,"+","-")</f>
        <v>-</v>
      </c>
      <c r="P9016" s="53" t="str">
        <f>IF(S9016&gt;0,"+","-")</f>
        <v>-</v>
      </c>
      <c r="R9016" s="23"/>
      <c r="S9016" s="15"/>
      <c r="T9016"/>
      <c r="U9016" s="70"/>
      <c r="V9016" s="71">
        <f t="shared" ref="V9016:V9079" si="335">COUNTIF(N8967:N9016,TRUE)/50</f>
        <v>1</v>
      </c>
      <c r="W9016" s="25" t="e">
        <f t="shared" si="334"/>
        <v>#DIV/0!</v>
      </c>
      <c r="X9016" s="64"/>
    </row>
    <row r="9017" spans="11:24" x14ac:dyDescent="0.3">
      <c r="K9017" s="31">
        <f>M9017/(L9017+M9017)</f>
        <v>0.95894363071460276</v>
      </c>
      <c r="L9017" s="52">
        <f>COUNTIF($N$6:N9017,FALSE)</f>
        <v>370</v>
      </c>
      <c r="M9017" s="52">
        <f>COUNTIF($N$6:N9017,TRUE)</f>
        <v>8642</v>
      </c>
      <c r="N9017" s="53" t="b">
        <f>O9017=P9017</f>
        <v>1</v>
      </c>
      <c r="O9017" s="53" t="str">
        <f>IF(R9017&gt;0,"+","-")</f>
        <v>-</v>
      </c>
      <c r="P9017" s="53" t="str">
        <f>IF(S9017&gt;0,"+","-")</f>
        <v>-</v>
      </c>
      <c r="R9017" s="23"/>
      <c r="S9017" s="15"/>
      <c r="T9017"/>
      <c r="U9017" s="70"/>
      <c r="V9017" s="71">
        <f t="shared" si="335"/>
        <v>1</v>
      </c>
      <c r="W9017" s="25" t="e">
        <f t="shared" si="334"/>
        <v>#DIV/0!</v>
      </c>
      <c r="X9017" s="64"/>
    </row>
    <row r="9018" spans="11:24" x14ac:dyDescent="0.3">
      <c r="K9018" s="31">
        <f>M9018/(L9018+M9018)</f>
        <v>0.95894818595362252</v>
      </c>
      <c r="L9018" s="52">
        <f>COUNTIF($N$6:N9018,FALSE)</f>
        <v>370</v>
      </c>
      <c r="M9018" s="52">
        <f>COUNTIF($N$6:N9018,TRUE)</f>
        <v>8643</v>
      </c>
      <c r="N9018" s="53" t="b">
        <f>O9018=P9018</f>
        <v>1</v>
      </c>
      <c r="O9018" s="53" t="str">
        <f>IF(R9018&gt;0,"+","-")</f>
        <v>-</v>
      </c>
      <c r="P9018" s="53" t="str">
        <f>IF(S9018&gt;0,"+","-")</f>
        <v>-</v>
      </c>
      <c r="R9018" s="23"/>
      <c r="S9018" s="15"/>
      <c r="T9018"/>
      <c r="U9018" s="70"/>
      <c r="V9018" s="71">
        <f t="shared" si="335"/>
        <v>1</v>
      </c>
      <c r="W9018" s="25" t="e">
        <f t="shared" si="334"/>
        <v>#DIV/0!</v>
      </c>
      <c r="X9018" s="64"/>
    </row>
    <row r="9019" spans="11:24" x14ac:dyDescent="0.3">
      <c r="K9019" s="31">
        <f>M9019/(L9019+M9019)</f>
        <v>0.95895274018193921</v>
      </c>
      <c r="L9019" s="52">
        <f>COUNTIF($N$6:N9019,FALSE)</f>
        <v>370</v>
      </c>
      <c r="M9019" s="52">
        <f>COUNTIF($N$6:N9019,TRUE)</f>
        <v>8644</v>
      </c>
      <c r="N9019" s="53" t="b">
        <f>O9019=P9019</f>
        <v>1</v>
      </c>
      <c r="O9019" s="53" t="str">
        <f>IF(R9019&gt;0,"+","-")</f>
        <v>-</v>
      </c>
      <c r="P9019" s="53" t="str">
        <f>IF(S9019&gt;0,"+","-")</f>
        <v>-</v>
      </c>
      <c r="R9019" s="23"/>
      <c r="S9019" s="15"/>
      <c r="T9019"/>
      <c r="U9019" s="70"/>
      <c r="V9019" s="71">
        <f t="shared" si="335"/>
        <v>1</v>
      </c>
      <c r="W9019" s="25" t="e">
        <f t="shared" si="334"/>
        <v>#DIV/0!</v>
      </c>
      <c r="X9019" s="64"/>
    </row>
    <row r="9020" spans="11:24" x14ac:dyDescent="0.3">
      <c r="K9020" s="31">
        <f>M9020/(L9020+M9020)</f>
        <v>0.95895729339988911</v>
      </c>
      <c r="L9020" s="52">
        <f>COUNTIF($N$6:N9020,FALSE)</f>
        <v>370</v>
      </c>
      <c r="M9020" s="52">
        <f>COUNTIF($N$6:N9020,TRUE)</f>
        <v>8645</v>
      </c>
      <c r="N9020" s="53" t="b">
        <f>O9020=P9020</f>
        <v>1</v>
      </c>
      <c r="O9020" s="53" t="str">
        <f>IF(R9020&gt;0,"+","-")</f>
        <v>-</v>
      </c>
      <c r="P9020" s="53" t="str">
        <f>IF(S9020&gt;0,"+","-")</f>
        <v>-</v>
      </c>
      <c r="Q9020" s="14"/>
      <c r="R9020" s="15"/>
      <c r="S9020" s="15"/>
      <c r="T9020"/>
      <c r="U9020" s="70"/>
      <c r="V9020" s="71">
        <f t="shared" si="335"/>
        <v>1</v>
      </c>
      <c r="W9020" s="25" t="e">
        <f t="shared" si="334"/>
        <v>#DIV/0!</v>
      </c>
      <c r="X9020" s="64"/>
    </row>
    <row r="9021" spans="11:24" x14ac:dyDescent="0.3">
      <c r="K9021" s="31">
        <f>M9021/(L9021+M9021)</f>
        <v>0.95896184560780839</v>
      </c>
      <c r="L9021" s="52">
        <f>COUNTIF($N$6:N9021,FALSE)</f>
        <v>370</v>
      </c>
      <c r="M9021" s="52">
        <f>COUNTIF($N$6:N9021,TRUE)</f>
        <v>8646</v>
      </c>
      <c r="N9021" s="53" t="b">
        <f>O9021=P9021</f>
        <v>1</v>
      </c>
      <c r="O9021" s="53" t="str">
        <f>IF(R9021&gt;0,"+","-")</f>
        <v>-</v>
      </c>
      <c r="P9021" s="53" t="str">
        <f>IF(S9021&gt;0,"+","-")</f>
        <v>-</v>
      </c>
      <c r="R9021" s="23"/>
      <c r="S9021" s="15"/>
      <c r="T9021"/>
      <c r="U9021" s="70"/>
      <c r="V9021" s="71">
        <f t="shared" si="335"/>
        <v>1</v>
      </c>
      <c r="W9021" s="25" t="e">
        <f t="shared" si="334"/>
        <v>#DIV/0!</v>
      </c>
      <c r="X9021" s="64"/>
    </row>
    <row r="9022" spans="11:24" x14ac:dyDescent="0.3">
      <c r="K9022" s="31">
        <f>M9022/(L9022+M9022)</f>
        <v>0.95896639680603302</v>
      </c>
      <c r="L9022" s="52">
        <f>COUNTIF($N$6:N9022,FALSE)</f>
        <v>370</v>
      </c>
      <c r="M9022" s="52">
        <f>COUNTIF($N$6:N9022,TRUE)</f>
        <v>8647</v>
      </c>
      <c r="N9022" s="53" t="b">
        <f>O9022=P9022</f>
        <v>1</v>
      </c>
      <c r="O9022" s="53" t="str">
        <f>IF(R9022&gt;0,"+","-")</f>
        <v>-</v>
      </c>
      <c r="P9022" s="53" t="str">
        <f>IF(S9022&gt;0,"+","-")</f>
        <v>-</v>
      </c>
      <c r="Q9022" s="14"/>
      <c r="R9022" s="15"/>
      <c r="S9022" s="15"/>
      <c r="T9022"/>
      <c r="U9022" s="70"/>
      <c r="V9022" s="71">
        <f t="shared" si="335"/>
        <v>1</v>
      </c>
      <c r="W9022" s="25" t="e">
        <f t="shared" si="334"/>
        <v>#DIV/0!</v>
      </c>
      <c r="X9022" s="64"/>
    </row>
    <row r="9023" spans="11:24" x14ac:dyDescent="0.3">
      <c r="K9023" s="31">
        <f>M9023/(L9023+M9023)</f>
        <v>0.95897094699489904</v>
      </c>
      <c r="L9023" s="52">
        <f>COUNTIF($N$6:N9023,FALSE)</f>
        <v>370</v>
      </c>
      <c r="M9023" s="52">
        <f>COUNTIF($N$6:N9023,TRUE)</f>
        <v>8648</v>
      </c>
      <c r="N9023" s="53" t="b">
        <f>O9023=P9023</f>
        <v>1</v>
      </c>
      <c r="O9023" s="53" t="str">
        <f>IF(R9023&gt;0,"+","-")</f>
        <v>-</v>
      </c>
      <c r="P9023" s="53" t="str">
        <f>IF(S9023&gt;0,"+","-")</f>
        <v>-</v>
      </c>
      <c r="R9023" s="23"/>
      <c r="S9023" s="15"/>
      <c r="T9023"/>
      <c r="U9023" s="70"/>
      <c r="V9023" s="71">
        <f t="shared" si="335"/>
        <v>1</v>
      </c>
      <c r="W9023" s="25" t="e">
        <f t="shared" si="334"/>
        <v>#DIV/0!</v>
      </c>
      <c r="X9023" s="64"/>
    </row>
    <row r="9024" spans="11:24" x14ac:dyDescent="0.3">
      <c r="K9024" s="31">
        <f>M9024/(L9024+M9024)</f>
        <v>0.9589754961747422</v>
      </c>
      <c r="L9024" s="52">
        <f>COUNTIF($N$6:N9024,FALSE)</f>
        <v>370</v>
      </c>
      <c r="M9024" s="52">
        <f>COUNTIF($N$6:N9024,TRUE)</f>
        <v>8649</v>
      </c>
      <c r="N9024" s="53" t="b">
        <f>O9024=P9024</f>
        <v>1</v>
      </c>
      <c r="O9024" s="53" t="str">
        <f>IF(R9024&gt;0,"+","-")</f>
        <v>-</v>
      </c>
      <c r="P9024" s="53" t="str">
        <f>IF(S9024&gt;0,"+","-")</f>
        <v>-</v>
      </c>
      <c r="R9024" s="23"/>
      <c r="S9024" s="15"/>
      <c r="T9024"/>
      <c r="U9024" s="70"/>
      <c r="V9024" s="71">
        <f t="shared" si="335"/>
        <v>1</v>
      </c>
      <c r="W9024" s="25" t="e">
        <f t="shared" si="334"/>
        <v>#DIV/0!</v>
      </c>
      <c r="X9024" s="64"/>
    </row>
    <row r="9025" spans="11:24" x14ac:dyDescent="0.3">
      <c r="K9025" s="31">
        <f>M9025/(L9025+M9025)</f>
        <v>0.95898004434589801</v>
      </c>
      <c r="L9025" s="52">
        <f>COUNTIF($N$6:N9025,FALSE)</f>
        <v>370</v>
      </c>
      <c r="M9025" s="52">
        <f>COUNTIF($N$6:N9025,TRUE)</f>
        <v>8650</v>
      </c>
      <c r="N9025" s="53" t="b">
        <f>O9025=P9025</f>
        <v>1</v>
      </c>
      <c r="O9025" s="53" t="str">
        <f>IF(R9025&gt;0,"+","-")</f>
        <v>-</v>
      </c>
      <c r="P9025" s="53" t="str">
        <f>IF(S9025&gt;0,"+","-")</f>
        <v>-</v>
      </c>
      <c r="R9025" s="23"/>
      <c r="S9025" s="15"/>
      <c r="T9025"/>
      <c r="U9025" s="70"/>
      <c r="V9025" s="71">
        <f t="shared" si="335"/>
        <v>1</v>
      </c>
      <c r="W9025" s="25" t="e">
        <f t="shared" si="334"/>
        <v>#DIV/0!</v>
      </c>
      <c r="X9025" s="64"/>
    </row>
    <row r="9026" spans="11:24" x14ac:dyDescent="0.3">
      <c r="K9026" s="31">
        <f>M9026/(L9026+M9026)</f>
        <v>0.95898459150870197</v>
      </c>
      <c r="L9026" s="52">
        <f>COUNTIF($N$6:N9026,FALSE)</f>
        <v>370</v>
      </c>
      <c r="M9026" s="52">
        <f>COUNTIF($N$6:N9026,TRUE)</f>
        <v>8651</v>
      </c>
      <c r="N9026" s="53" t="b">
        <f>O9026=P9026</f>
        <v>1</v>
      </c>
      <c r="O9026" s="53" t="str">
        <f>IF(R9026&gt;0,"+","-")</f>
        <v>-</v>
      </c>
      <c r="P9026" s="53" t="str">
        <f>IF(S9026&gt;0,"+","-")</f>
        <v>-</v>
      </c>
      <c r="R9026" s="23"/>
      <c r="S9026" s="15"/>
      <c r="T9026"/>
      <c r="U9026" s="70"/>
      <c r="V9026" s="71">
        <f t="shared" si="335"/>
        <v>1</v>
      </c>
      <c r="W9026" s="25" t="e">
        <f t="shared" si="334"/>
        <v>#DIV/0!</v>
      </c>
      <c r="X9026" s="64"/>
    </row>
    <row r="9027" spans="11:24" x14ac:dyDescent="0.3">
      <c r="K9027" s="31">
        <f>M9027/(L9027+M9027)</f>
        <v>0.95898913766348926</v>
      </c>
      <c r="L9027" s="52">
        <f>COUNTIF($N$6:N9027,FALSE)</f>
        <v>370</v>
      </c>
      <c r="M9027" s="52">
        <f>COUNTIF($N$6:N9027,TRUE)</f>
        <v>8652</v>
      </c>
      <c r="N9027" s="53" t="b">
        <f>O9027=P9027</f>
        <v>1</v>
      </c>
      <c r="O9027" s="53" t="str">
        <f>IF(R9027&gt;0,"+","-")</f>
        <v>-</v>
      </c>
      <c r="P9027" s="53" t="str">
        <f>IF(S9027&gt;0,"+","-")</f>
        <v>-</v>
      </c>
      <c r="R9027" s="23"/>
      <c r="S9027" s="15"/>
      <c r="T9027"/>
      <c r="U9027" s="70"/>
      <c r="V9027" s="71">
        <f t="shared" si="335"/>
        <v>1</v>
      </c>
      <c r="W9027" s="25" t="e">
        <f t="shared" si="334"/>
        <v>#DIV/0!</v>
      </c>
      <c r="X9027" s="64"/>
    </row>
    <row r="9028" spans="11:24" x14ac:dyDescent="0.3">
      <c r="K9028" s="31">
        <f>M9028/(L9028+M9028)</f>
        <v>0.95899368281059516</v>
      </c>
      <c r="L9028" s="52">
        <f>COUNTIF($N$6:N9028,FALSE)</f>
        <v>370</v>
      </c>
      <c r="M9028" s="52">
        <f>COUNTIF($N$6:N9028,TRUE)</f>
        <v>8653</v>
      </c>
      <c r="N9028" s="53" t="b">
        <f>O9028=P9028</f>
        <v>1</v>
      </c>
      <c r="O9028" s="53" t="str">
        <f>IF(R9028&gt;0,"+","-")</f>
        <v>-</v>
      </c>
      <c r="P9028" s="53" t="str">
        <f>IF(S9028&gt;0,"+","-")</f>
        <v>-</v>
      </c>
      <c r="R9028" s="23"/>
      <c r="S9028" s="15"/>
      <c r="T9028"/>
      <c r="U9028" s="70"/>
      <c r="V9028" s="71">
        <f t="shared" si="335"/>
        <v>1</v>
      </c>
      <c r="W9028" s="25" t="e">
        <f t="shared" si="334"/>
        <v>#DIV/0!</v>
      </c>
      <c r="X9028" s="64"/>
    </row>
    <row r="9029" spans="11:24" x14ac:dyDescent="0.3">
      <c r="K9029" s="31">
        <f>M9029/(L9029+M9029)</f>
        <v>0.95899822695035464</v>
      </c>
      <c r="L9029" s="52">
        <f>COUNTIF($N$6:N9029,FALSE)</f>
        <v>370</v>
      </c>
      <c r="M9029" s="52">
        <f>COUNTIF($N$6:N9029,TRUE)</f>
        <v>8654</v>
      </c>
      <c r="N9029" s="53" t="b">
        <f>O9029=P9029</f>
        <v>1</v>
      </c>
      <c r="O9029" s="53" t="str">
        <f>IF(R9029&gt;0,"+","-")</f>
        <v>-</v>
      </c>
      <c r="P9029" s="53" t="str">
        <f>IF(S9029&gt;0,"+","-")</f>
        <v>-</v>
      </c>
      <c r="R9029" s="23"/>
      <c r="S9029" s="15"/>
      <c r="T9029"/>
      <c r="U9029" s="70"/>
      <c r="V9029" s="71">
        <f t="shared" si="335"/>
        <v>1</v>
      </c>
      <c r="W9029" s="25" t="e">
        <f t="shared" si="334"/>
        <v>#DIV/0!</v>
      </c>
      <c r="X9029" s="64"/>
    </row>
    <row r="9030" spans="11:24" x14ac:dyDescent="0.3">
      <c r="K9030" s="31">
        <f>M9030/(L9030+M9030)</f>
        <v>0.95900277008310253</v>
      </c>
      <c r="L9030" s="52">
        <f>COUNTIF($N$6:N9030,FALSE)</f>
        <v>370</v>
      </c>
      <c r="M9030" s="52">
        <f>COUNTIF($N$6:N9030,TRUE)</f>
        <v>8655</v>
      </c>
      <c r="N9030" s="53" t="b">
        <f>O9030=P9030</f>
        <v>1</v>
      </c>
      <c r="O9030" s="53" t="str">
        <f>IF(R9030&gt;0,"+","-")</f>
        <v>-</v>
      </c>
      <c r="P9030" s="53" t="str">
        <f>IF(S9030&gt;0,"+","-")</f>
        <v>-</v>
      </c>
      <c r="R9030" s="23"/>
      <c r="S9030" s="15"/>
      <c r="T9030"/>
      <c r="U9030" s="70"/>
      <c r="V9030" s="71">
        <f t="shared" si="335"/>
        <v>1</v>
      </c>
      <c r="W9030" s="25" t="e">
        <f t="shared" si="334"/>
        <v>#DIV/0!</v>
      </c>
      <c r="X9030" s="64"/>
    </row>
    <row r="9031" spans="11:24" x14ac:dyDescent="0.3">
      <c r="K9031" s="31">
        <f>M9031/(L9031+M9031)</f>
        <v>0.95900731220917346</v>
      </c>
      <c r="L9031" s="52">
        <f>COUNTIF($N$6:N9031,FALSE)</f>
        <v>370</v>
      </c>
      <c r="M9031" s="52">
        <f>COUNTIF($N$6:N9031,TRUE)</f>
        <v>8656</v>
      </c>
      <c r="N9031" s="53" t="b">
        <f>O9031=P9031</f>
        <v>1</v>
      </c>
      <c r="O9031" s="53" t="str">
        <f>IF(R9031&gt;0,"+","-")</f>
        <v>-</v>
      </c>
      <c r="P9031" s="53" t="str">
        <f>IF(S9031&gt;0,"+","-")</f>
        <v>-</v>
      </c>
      <c r="R9031" s="23"/>
      <c r="S9031" s="15"/>
      <c r="T9031"/>
      <c r="U9031" s="70"/>
      <c r="V9031" s="71">
        <f t="shared" si="335"/>
        <v>1</v>
      </c>
      <c r="W9031" s="25" t="e">
        <f t="shared" si="334"/>
        <v>#DIV/0!</v>
      </c>
      <c r="X9031" s="64"/>
    </row>
    <row r="9032" spans="11:24" x14ac:dyDescent="0.3">
      <c r="K9032" s="31">
        <f>M9032/(L9032+M9032)</f>
        <v>0.95901185332890215</v>
      </c>
      <c r="L9032" s="52">
        <f>COUNTIF($N$6:N9032,FALSE)</f>
        <v>370</v>
      </c>
      <c r="M9032" s="52">
        <f>COUNTIF($N$6:N9032,TRUE)</f>
        <v>8657</v>
      </c>
      <c r="N9032" s="53" t="b">
        <f>O9032=P9032</f>
        <v>1</v>
      </c>
      <c r="O9032" s="53" t="str">
        <f>IF(R9032&gt;0,"+","-")</f>
        <v>-</v>
      </c>
      <c r="P9032" s="53" t="str">
        <f>IF(S9032&gt;0,"+","-")</f>
        <v>-</v>
      </c>
      <c r="R9032" s="23"/>
      <c r="S9032" s="15"/>
      <c r="T9032"/>
      <c r="U9032" s="70"/>
      <c r="V9032" s="71">
        <f t="shared" si="335"/>
        <v>1</v>
      </c>
      <c r="W9032" s="25" t="e">
        <f t="shared" si="334"/>
        <v>#DIV/0!</v>
      </c>
      <c r="X9032" s="64"/>
    </row>
    <row r="9033" spans="11:24" x14ac:dyDescent="0.3">
      <c r="K9033" s="31">
        <f>M9033/(L9033+M9033)</f>
        <v>0.95901639344262291</v>
      </c>
      <c r="L9033" s="52">
        <f>COUNTIF($N$6:N9033,FALSE)</f>
        <v>370</v>
      </c>
      <c r="M9033" s="52">
        <f>COUNTIF($N$6:N9033,TRUE)</f>
        <v>8658</v>
      </c>
      <c r="N9033" s="53" t="b">
        <f>O9033=P9033</f>
        <v>1</v>
      </c>
      <c r="O9033" s="53" t="str">
        <f>IF(R9033&gt;0,"+","-")</f>
        <v>-</v>
      </c>
      <c r="P9033" s="53" t="str">
        <f>IF(S9033&gt;0,"+","-")</f>
        <v>-</v>
      </c>
      <c r="Q9033" s="14"/>
      <c r="R9033" s="15"/>
      <c r="S9033" s="15"/>
      <c r="T9033"/>
      <c r="U9033" s="70"/>
      <c r="V9033" s="71">
        <f t="shared" si="335"/>
        <v>1</v>
      </c>
      <c r="W9033" s="25" t="e">
        <f t="shared" si="334"/>
        <v>#DIV/0!</v>
      </c>
      <c r="X9033" s="64"/>
    </row>
    <row r="9034" spans="11:24" x14ac:dyDescent="0.3">
      <c r="K9034" s="31">
        <f>M9034/(L9034+M9034)</f>
        <v>0.95902093255067011</v>
      </c>
      <c r="L9034" s="52">
        <f>COUNTIF($N$6:N9034,FALSE)</f>
        <v>370</v>
      </c>
      <c r="M9034" s="52">
        <f>COUNTIF($N$6:N9034,TRUE)</f>
        <v>8659</v>
      </c>
      <c r="N9034" s="53" t="b">
        <f>O9034=P9034</f>
        <v>1</v>
      </c>
      <c r="O9034" s="53" t="str">
        <f>IF(R9034&gt;0,"+","-")</f>
        <v>-</v>
      </c>
      <c r="P9034" s="53" t="str">
        <f>IF(S9034&gt;0,"+","-")</f>
        <v>-</v>
      </c>
      <c r="Q9034" s="14"/>
      <c r="R9034" s="15"/>
      <c r="S9034" s="15"/>
      <c r="T9034"/>
      <c r="U9034" s="70"/>
      <c r="V9034" s="71">
        <f t="shared" si="335"/>
        <v>1</v>
      </c>
      <c r="W9034" s="25" t="e">
        <f t="shared" si="334"/>
        <v>#DIV/0!</v>
      </c>
      <c r="X9034" s="64"/>
    </row>
    <row r="9035" spans="11:24" x14ac:dyDescent="0.3">
      <c r="K9035" s="31">
        <f>M9035/(L9035+M9035)</f>
        <v>0.95902547065337762</v>
      </c>
      <c r="L9035" s="52">
        <f>COUNTIF($N$6:N9035,FALSE)</f>
        <v>370</v>
      </c>
      <c r="M9035" s="52">
        <f>COUNTIF($N$6:N9035,TRUE)</f>
        <v>8660</v>
      </c>
      <c r="N9035" s="53" t="b">
        <f>O9035=P9035</f>
        <v>1</v>
      </c>
      <c r="O9035" s="53" t="str">
        <f>IF(R9035&gt;0,"+","-")</f>
        <v>-</v>
      </c>
      <c r="P9035" s="53" t="str">
        <f>IF(S9035&gt;0,"+","-")</f>
        <v>-</v>
      </c>
      <c r="R9035" s="23"/>
      <c r="S9035" s="15"/>
      <c r="T9035"/>
      <c r="U9035" s="70"/>
      <c r="V9035" s="71">
        <f t="shared" si="335"/>
        <v>1</v>
      </c>
      <c r="W9035" s="25" t="e">
        <f t="shared" si="334"/>
        <v>#DIV/0!</v>
      </c>
      <c r="X9035" s="64"/>
    </row>
    <row r="9036" spans="11:24" x14ac:dyDescent="0.3">
      <c r="K9036" s="31">
        <f>M9036/(L9036+M9036)</f>
        <v>0.95903000775107961</v>
      </c>
      <c r="L9036" s="52">
        <f>COUNTIF($N$6:N9036,FALSE)</f>
        <v>370</v>
      </c>
      <c r="M9036" s="52">
        <f>COUNTIF($N$6:N9036,TRUE)</f>
        <v>8661</v>
      </c>
      <c r="N9036" s="53" t="b">
        <f>O9036=P9036</f>
        <v>1</v>
      </c>
      <c r="O9036" s="53" t="str">
        <f>IF(R9036&gt;0,"+","-")</f>
        <v>-</v>
      </c>
      <c r="P9036" s="53" t="str">
        <f>IF(S9036&gt;0,"+","-")</f>
        <v>-</v>
      </c>
      <c r="R9036" s="23"/>
      <c r="S9036" s="15"/>
      <c r="T9036"/>
      <c r="U9036" s="70"/>
      <c r="V9036" s="71">
        <f t="shared" si="335"/>
        <v>1</v>
      </c>
      <c r="W9036" s="25" t="e">
        <f t="shared" si="334"/>
        <v>#DIV/0!</v>
      </c>
      <c r="X9036" s="64"/>
    </row>
    <row r="9037" spans="11:24" x14ac:dyDescent="0.3">
      <c r="K9037" s="31">
        <f>M9037/(L9037+M9037)</f>
        <v>0.9590345438441098</v>
      </c>
      <c r="L9037" s="52">
        <f>COUNTIF($N$6:N9037,FALSE)</f>
        <v>370</v>
      </c>
      <c r="M9037" s="52">
        <f>COUNTIF($N$6:N9037,TRUE)</f>
        <v>8662</v>
      </c>
      <c r="N9037" s="53" t="b">
        <f>O9037=P9037</f>
        <v>1</v>
      </c>
      <c r="O9037" s="53" t="str">
        <f>IF(R9037&gt;0,"+","-")</f>
        <v>-</v>
      </c>
      <c r="P9037" s="53" t="str">
        <f>IF(S9037&gt;0,"+","-")</f>
        <v>-</v>
      </c>
      <c r="Q9037" s="14"/>
      <c r="R9037" s="15"/>
      <c r="S9037" s="15"/>
      <c r="T9037"/>
      <c r="U9037" s="70"/>
      <c r="V9037" s="71">
        <f t="shared" si="335"/>
        <v>1</v>
      </c>
      <c r="W9037" s="25" t="e">
        <f t="shared" si="334"/>
        <v>#DIV/0!</v>
      </c>
      <c r="X9037" s="64"/>
    </row>
    <row r="9038" spans="11:24" x14ac:dyDescent="0.3">
      <c r="K9038" s="31">
        <f>M9038/(L9038+M9038)</f>
        <v>0.95903907893280194</v>
      </c>
      <c r="L9038" s="52">
        <f>COUNTIF($N$6:N9038,FALSE)</f>
        <v>370</v>
      </c>
      <c r="M9038" s="52">
        <f>COUNTIF($N$6:N9038,TRUE)</f>
        <v>8663</v>
      </c>
      <c r="N9038" s="53" t="b">
        <f>O9038=P9038</f>
        <v>1</v>
      </c>
      <c r="O9038" s="53" t="str">
        <f>IF(R9038&gt;0,"+","-")</f>
        <v>-</v>
      </c>
      <c r="P9038" s="53" t="str">
        <f>IF(S9038&gt;0,"+","-")</f>
        <v>-</v>
      </c>
      <c r="Q9038" s="14"/>
      <c r="R9038" s="15"/>
      <c r="S9038" s="15"/>
      <c r="T9038"/>
      <c r="U9038" s="70"/>
      <c r="V9038" s="71">
        <f t="shared" si="335"/>
        <v>1</v>
      </c>
      <c r="W9038" s="25" t="e">
        <f t="shared" si="334"/>
        <v>#DIV/0!</v>
      </c>
      <c r="X9038" s="64"/>
    </row>
    <row r="9039" spans="11:24" x14ac:dyDescent="0.3">
      <c r="K9039" s="31">
        <f>M9039/(L9039+M9039)</f>
        <v>0.95904361301748953</v>
      </c>
      <c r="L9039" s="52">
        <f>COUNTIF($N$6:N9039,FALSE)</f>
        <v>370</v>
      </c>
      <c r="M9039" s="52">
        <f>COUNTIF($N$6:N9039,TRUE)</f>
        <v>8664</v>
      </c>
      <c r="N9039" s="53" t="b">
        <f>O9039=P9039</f>
        <v>1</v>
      </c>
      <c r="O9039" s="53" t="str">
        <f>IF(R9039&gt;0,"+","-")</f>
        <v>-</v>
      </c>
      <c r="P9039" s="53" t="str">
        <f>IF(S9039&gt;0,"+","-")</f>
        <v>-</v>
      </c>
      <c r="R9039" s="23"/>
      <c r="S9039" s="15"/>
      <c r="T9039"/>
      <c r="U9039" s="70"/>
      <c r="V9039" s="71">
        <f t="shared" si="335"/>
        <v>1</v>
      </c>
      <c r="W9039" s="25" t="e">
        <f t="shared" si="334"/>
        <v>#DIV/0!</v>
      </c>
      <c r="X9039" s="64"/>
    </row>
    <row r="9040" spans="11:24" x14ac:dyDescent="0.3">
      <c r="K9040" s="31">
        <f>M9040/(L9040+M9040)</f>
        <v>0.95904814609850586</v>
      </c>
      <c r="L9040" s="52">
        <f>COUNTIF($N$6:N9040,FALSE)</f>
        <v>370</v>
      </c>
      <c r="M9040" s="52">
        <f>COUNTIF($N$6:N9040,TRUE)</f>
        <v>8665</v>
      </c>
      <c r="N9040" s="53" t="b">
        <f>O9040=P9040</f>
        <v>1</v>
      </c>
      <c r="O9040" s="53" t="str">
        <f>IF(R9040&gt;0,"+","-")</f>
        <v>-</v>
      </c>
      <c r="P9040" s="53" t="str">
        <f>IF(S9040&gt;0,"+","-")</f>
        <v>-</v>
      </c>
      <c r="R9040" s="23"/>
      <c r="S9040" s="15"/>
      <c r="T9040"/>
      <c r="U9040" s="70"/>
      <c r="V9040" s="71">
        <f t="shared" si="335"/>
        <v>1</v>
      </c>
      <c r="W9040" s="25" t="e">
        <f t="shared" si="334"/>
        <v>#DIV/0!</v>
      </c>
      <c r="X9040" s="64"/>
    </row>
    <row r="9041" spans="11:24" x14ac:dyDescent="0.3">
      <c r="K9041" s="31">
        <f>M9041/(L9041+M9041)</f>
        <v>0.95905267817618411</v>
      </c>
      <c r="L9041" s="52">
        <f>COUNTIF($N$6:N9041,FALSE)</f>
        <v>370</v>
      </c>
      <c r="M9041" s="52">
        <f>COUNTIF($N$6:N9041,TRUE)</f>
        <v>8666</v>
      </c>
      <c r="N9041" s="53" t="b">
        <f>O9041=P9041</f>
        <v>1</v>
      </c>
      <c r="O9041" s="53" t="str">
        <f>IF(R9041&gt;0,"+","-")</f>
        <v>-</v>
      </c>
      <c r="P9041" s="53" t="str">
        <f>IF(S9041&gt;0,"+","-")</f>
        <v>-</v>
      </c>
      <c r="R9041" s="23"/>
      <c r="S9041" s="15"/>
      <c r="T9041"/>
      <c r="U9041" s="70"/>
      <c r="V9041" s="71">
        <f t="shared" si="335"/>
        <v>1</v>
      </c>
      <c r="W9041" s="25" t="e">
        <f t="shared" si="334"/>
        <v>#DIV/0!</v>
      </c>
      <c r="X9041" s="64"/>
    </row>
    <row r="9042" spans="11:24" x14ac:dyDescent="0.3">
      <c r="K9042" s="31">
        <f>M9042/(L9042+M9042)</f>
        <v>0.95905720925085758</v>
      </c>
      <c r="L9042" s="52">
        <f>COUNTIF($N$6:N9042,FALSE)</f>
        <v>370</v>
      </c>
      <c r="M9042" s="52">
        <f>COUNTIF($N$6:N9042,TRUE)</f>
        <v>8667</v>
      </c>
      <c r="N9042" s="53" t="b">
        <f>O9042=P9042</f>
        <v>1</v>
      </c>
      <c r="O9042" s="53" t="str">
        <f>IF(R9042&gt;0,"+","-")</f>
        <v>-</v>
      </c>
      <c r="P9042" s="53" t="str">
        <f>IF(S9042&gt;0,"+","-")</f>
        <v>-</v>
      </c>
      <c r="R9042" s="23"/>
      <c r="S9042" s="15"/>
      <c r="T9042"/>
      <c r="U9042" s="70"/>
      <c r="V9042" s="71">
        <f t="shared" si="335"/>
        <v>1</v>
      </c>
      <c r="W9042" s="25" t="e">
        <f t="shared" si="334"/>
        <v>#DIV/0!</v>
      </c>
      <c r="X9042" s="64"/>
    </row>
    <row r="9043" spans="11:24" x14ac:dyDescent="0.3">
      <c r="K9043" s="31">
        <f>M9043/(L9043+M9043)</f>
        <v>0.95906173932285899</v>
      </c>
      <c r="L9043" s="52">
        <f>COUNTIF($N$6:N9043,FALSE)</f>
        <v>370</v>
      </c>
      <c r="M9043" s="52">
        <f>COUNTIF($N$6:N9043,TRUE)</f>
        <v>8668</v>
      </c>
      <c r="N9043" s="53" t="b">
        <f>O9043=P9043</f>
        <v>1</v>
      </c>
      <c r="O9043" s="53" t="str">
        <f>IF(R9043&gt;0,"+","-")</f>
        <v>-</v>
      </c>
      <c r="P9043" s="53" t="str">
        <f>IF(S9043&gt;0,"+","-")</f>
        <v>-</v>
      </c>
      <c r="R9043" s="23"/>
      <c r="S9043" s="15"/>
      <c r="T9043"/>
      <c r="U9043" s="70"/>
      <c r="V9043" s="71">
        <f t="shared" si="335"/>
        <v>1</v>
      </c>
      <c r="W9043" s="25" t="e">
        <f t="shared" si="334"/>
        <v>#DIV/0!</v>
      </c>
      <c r="X9043" s="64"/>
    </row>
    <row r="9044" spans="11:24" x14ac:dyDescent="0.3">
      <c r="K9044" s="31">
        <f>M9044/(L9044+M9044)</f>
        <v>0.95906626839252129</v>
      </c>
      <c r="L9044" s="52">
        <f>COUNTIF($N$6:N9044,FALSE)</f>
        <v>370</v>
      </c>
      <c r="M9044" s="52">
        <f>COUNTIF($N$6:N9044,TRUE)</f>
        <v>8669</v>
      </c>
      <c r="N9044" s="53" t="b">
        <f>O9044=P9044</f>
        <v>1</v>
      </c>
      <c r="O9044" s="53" t="str">
        <f>IF(R9044&gt;0,"+","-")</f>
        <v>-</v>
      </c>
      <c r="P9044" s="53" t="str">
        <f>IF(S9044&gt;0,"+","-")</f>
        <v>-</v>
      </c>
      <c r="Q9044" s="14"/>
      <c r="R9044" s="15"/>
      <c r="S9044" s="15"/>
      <c r="T9044"/>
      <c r="U9044" s="70"/>
      <c r="V9044" s="71">
        <f t="shared" si="335"/>
        <v>1</v>
      </c>
      <c r="W9044" s="25" t="e">
        <f t="shared" si="334"/>
        <v>#DIV/0!</v>
      </c>
      <c r="X9044" s="64"/>
    </row>
    <row r="9045" spans="11:24" x14ac:dyDescent="0.3">
      <c r="K9045" s="31">
        <f>M9045/(L9045+M9045)</f>
        <v>0.95907079646017701</v>
      </c>
      <c r="L9045" s="52">
        <f>COUNTIF($N$6:N9045,FALSE)</f>
        <v>370</v>
      </c>
      <c r="M9045" s="52">
        <f>COUNTIF($N$6:N9045,TRUE)</f>
        <v>8670</v>
      </c>
      <c r="N9045" s="53" t="b">
        <f>O9045=P9045</f>
        <v>1</v>
      </c>
      <c r="O9045" s="53" t="str">
        <f>IF(R9045&gt;0,"+","-")</f>
        <v>-</v>
      </c>
      <c r="P9045" s="53" t="str">
        <f>IF(S9045&gt;0,"+","-")</f>
        <v>-</v>
      </c>
      <c r="Q9045" s="14"/>
      <c r="R9045" s="15"/>
      <c r="S9045" s="15"/>
      <c r="T9045"/>
      <c r="U9045" s="70"/>
      <c r="V9045" s="71">
        <f t="shared" si="335"/>
        <v>1</v>
      </c>
      <c r="W9045" s="25" t="e">
        <f t="shared" si="334"/>
        <v>#DIV/0!</v>
      </c>
      <c r="X9045" s="64"/>
    </row>
    <row r="9046" spans="11:24" x14ac:dyDescent="0.3">
      <c r="K9046" s="31">
        <f>M9046/(L9046+M9046)</f>
        <v>0.95907532352615865</v>
      </c>
      <c r="L9046" s="52">
        <f>COUNTIF($N$6:N9046,FALSE)</f>
        <v>370</v>
      </c>
      <c r="M9046" s="52">
        <f>COUNTIF($N$6:N9046,TRUE)</f>
        <v>8671</v>
      </c>
      <c r="N9046" s="53" t="b">
        <f>O9046=P9046</f>
        <v>1</v>
      </c>
      <c r="O9046" s="53" t="str">
        <f>IF(R9046&gt;0,"+","-")</f>
        <v>-</v>
      </c>
      <c r="P9046" s="53" t="str">
        <f>IF(S9046&gt;0,"+","-")</f>
        <v>-</v>
      </c>
      <c r="R9046" s="23"/>
      <c r="S9046" s="15"/>
      <c r="T9046"/>
      <c r="U9046" s="70"/>
      <c r="V9046" s="71">
        <f t="shared" si="335"/>
        <v>1</v>
      </c>
      <c r="W9046" s="25" t="e">
        <f t="shared" si="334"/>
        <v>#DIV/0!</v>
      </c>
      <c r="X9046" s="64"/>
    </row>
    <row r="9047" spans="11:24" x14ac:dyDescent="0.3">
      <c r="K9047" s="31">
        <f>M9047/(L9047+M9047)</f>
        <v>0.95907984959079851</v>
      </c>
      <c r="L9047" s="52">
        <f>COUNTIF($N$6:N9047,FALSE)</f>
        <v>370</v>
      </c>
      <c r="M9047" s="52">
        <f>COUNTIF($N$6:N9047,TRUE)</f>
        <v>8672</v>
      </c>
      <c r="N9047" s="53" t="b">
        <f>O9047=P9047</f>
        <v>1</v>
      </c>
      <c r="O9047" s="53" t="str">
        <f>IF(R9047&gt;0,"+","-")</f>
        <v>-</v>
      </c>
      <c r="P9047" s="53" t="str">
        <f>IF(S9047&gt;0,"+","-")</f>
        <v>-</v>
      </c>
      <c r="Q9047" s="14"/>
      <c r="R9047" s="15"/>
      <c r="S9047" s="15"/>
      <c r="T9047"/>
      <c r="U9047" s="70"/>
      <c r="V9047" s="71">
        <f t="shared" si="335"/>
        <v>1</v>
      </c>
      <c r="W9047" s="25" t="e">
        <f t="shared" si="334"/>
        <v>#DIV/0!</v>
      </c>
      <c r="X9047" s="64"/>
    </row>
    <row r="9048" spans="11:24" x14ac:dyDescent="0.3">
      <c r="K9048" s="31">
        <f>M9048/(L9048+M9048)</f>
        <v>0.95908437465442886</v>
      </c>
      <c r="L9048" s="52">
        <f>COUNTIF($N$6:N9048,FALSE)</f>
        <v>370</v>
      </c>
      <c r="M9048" s="52">
        <f>COUNTIF($N$6:N9048,TRUE)</f>
        <v>8673</v>
      </c>
      <c r="N9048" s="53" t="b">
        <f>O9048=P9048</f>
        <v>1</v>
      </c>
      <c r="O9048" s="53" t="str">
        <f>IF(R9048&gt;0,"+","-")</f>
        <v>-</v>
      </c>
      <c r="P9048" s="53" t="str">
        <f>IF(S9048&gt;0,"+","-")</f>
        <v>-</v>
      </c>
      <c r="R9048" s="23"/>
      <c r="S9048" s="15"/>
      <c r="T9048"/>
      <c r="U9048" s="70"/>
      <c r="V9048" s="71">
        <f t="shared" si="335"/>
        <v>1</v>
      </c>
      <c r="W9048" s="25" t="e">
        <f t="shared" si="334"/>
        <v>#DIV/0!</v>
      </c>
      <c r="X9048" s="64"/>
    </row>
    <row r="9049" spans="11:24" x14ac:dyDescent="0.3">
      <c r="K9049" s="31">
        <f>M9049/(L9049+M9049)</f>
        <v>0.95908889871738168</v>
      </c>
      <c r="L9049" s="52">
        <f>COUNTIF($N$6:N9049,FALSE)</f>
        <v>370</v>
      </c>
      <c r="M9049" s="52">
        <f>COUNTIF($N$6:N9049,TRUE)</f>
        <v>8674</v>
      </c>
      <c r="N9049" s="53" t="b">
        <f>O9049=P9049</f>
        <v>1</v>
      </c>
      <c r="O9049" s="53" t="str">
        <f>IF(R9049&gt;0,"+","-")</f>
        <v>-</v>
      </c>
      <c r="P9049" s="53" t="str">
        <f>IF(S9049&gt;0,"+","-")</f>
        <v>-</v>
      </c>
      <c r="R9049" s="23"/>
      <c r="S9049" s="15"/>
      <c r="T9049"/>
      <c r="U9049" s="70"/>
      <c r="V9049" s="71">
        <f t="shared" si="335"/>
        <v>1</v>
      </c>
      <c r="W9049" s="25" t="e">
        <f t="shared" si="334"/>
        <v>#DIV/0!</v>
      </c>
      <c r="X9049" s="64"/>
    </row>
    <row r="9050" spans="11:24" x14ac:dyDescent="0.3">
      <c r="K9050" s="31">
        <f>M9050/(L9050+M9050)</f>
        <v>0.95909342177998891</v>
      </c>
      <c r="L9050" s="52">
        <f>COUNTIF($N$6:N9050,FALSE)</f>
        <v>370</v>
      </c>
      <c r="M9050" s="52">
        <f>COUNTIF($N$6:N9050,TRUE)</f>
        <v>8675</v>
      </c>
      <c r="N9050" s="53" t="b">
        <f>O9050=P9050</f>
        <v>1</v>
      </c>
      <c r="O9050" s="53" t="str">
        <f>IF(R9050&gt;0,"+","-")</f>
        <v>-</v>
      </c>
      <c r="P9050" s="53" t="str">
        <f>IF(S9050&gt;0,"+","-")</f>
        <v>-</v>
      </c>
      <c r="R9050" s="23"/>
      <c r="S9050" s="15"/>
      <c r="T9050"/>
      <c r="U9050" s="70"/>
      <c r="V9050" s="71">
        <f t="shared" si="335"/>
        <v>1</v>
      </c>
      <c r="W9050" s="25" t="e">
        <f t="shared" si="334"/>
        <v>#DIV/0!</v>
      </c>
      <c r="X9050" s="64"/>
    </row>
    <row r="9051" spans="11:24" x14ac:dyDescent="0.3">
      <c r="K9051" s="31">
        <f>M9051/(L9051+M9051)</f>
        <v>0.9590979438425824</v>
      </c>
      <c r="L9051" s="52">
        <f>COUNTIF($N$6:N9051,FALSE)</f>
        <v>370</v>
      </c>
      <c r="M9051" s="52">
        <f>COUNTIF($N$6:N9051,TRUE)</f>
        <v>8676</v>
      </c>
      <c r="N9051" s="53" t="b">
        <f>O9051=P9051</f>
        <v>1</v>
      </c>
      <c r="O9051" s="53" t="str">
        <f>IF(R9051&gt;0,"+","-")</f>
        <v>-</v>
      </c>
      <c r="P9051" s="53" t="str">
        <f>IF(S9051&gt;0,"+","-")</f>
        <v>-</v>
      </c>
      <c r="R9051" s="23"/>
      <c r="S9051" s="15"/>
      <c r="T9051"/>
      <c r="U9051" s="70"/>
      <c r="V9051" s="71">
        <f t="shared" si="335"/>
        <v>1</v>
      </c>
      <c r="W9051" s="25" t="e">
        <f t="shared" si="334"/>
        <v>#DIV/0!</v>
      </c>
      <c r="X9051" s="64"/>
    </row>
    <row r="9052" spans="11:24" x14ac:dyDescent="0.3">
      <c r="K9052" s="31">
        <f>M9052/(L9052+M9052)</f>
        <v>0.95910246490549356</v>
      </c>
      <c r="L9052" s="52">
        <f>COUNTIF($N$6:N9052,FALSE)</f>
        <v>370</v>
      </c>
      <c r="M9052" s="52">
        <f>COUNTIF($N$6:N9052,TRUE)</f>
        <v>8677</v>
      </c>
      <c r="N9052" s="53" t="b">
        <f>O9052=P9052</f>
        <v>1</v>
      </c>
      <c r="O9052" s="53" t="str">
        <f>IF(R9052&gt;0,"+","-")</f>
        <v>-</v>
      </c>
      <c r="P9052" s="53" t="str">
        <f>IF(S9052&gt;0,"+","-")</f>
        <v>-</v>
      </c>
      <c r="R9052" s="23"/>
      <c r="S9052" s="15"/>
      <c r="T9052"/>
      <c r="U9052" s="70"/>
      <c r="V9052" s="71">
        <f t="shared" si="335"/>
        <v>1</v>
      </c>
      <c r="W9052" s="25" t="e">
        <f t="shared" si="334"/>
        <v>#DIV/0!</v>
      </c>
      <c r="X9052" s="64"/>
    </row>
    <row r="9053" spans="11:24" x14ac:dyDescent="0.3">
      <c r="K9053" s="31">
        <f>M9053/(L9053+M9053)</f>
        <v>0.95910698496905389</v>
      </c>
      <c r="L9053" s="52">
        <f>COUNTIF($N$6:N9053,FALSE)</f>
        <v>370</v>
      </c>
      <c r="M9053" s="52">
        <f>COUNTIF($N$6:N9053,TRUE)</f>
        <v>8678</v>
      </c>
      <c r="N9053" s="53" t="b">
        <f>O9053=P9053</f>
        <v>1</v>
      </c>
      <c r="O9053" s="53" t="str">
        <f>IF(R9053&gt;0,"+","-")</f>
        <v>-</v>
      </c>
      <c r="P9053" s="53" t="str">
        <f>IF(S9053&gt;0,"+","-")</f>
        <v>-</v>
      </c>
      <c r="R9053" s="23"/>
      <c r="S9053" s="15"/>
      <c r="T9053"/>
      <c r="U9053" s="70"/>
      <c r="V9053" s="71">
        <f t="shared" si="335"/>
        <v>1</v>
      </c>
      <c r="W9053" s="25" t="e">
        <f t="shared" si="334"/>
        <v>#DIV/0!</v>
      </c>
      <c r="X9053" s="64"/>
    </row>
    <row r="9054" spans="11:24" x14ac:dyDescent="0.3">
      <c r="K9054" s="31">
        <f>M9054/(L9054+M9054)</f>
        <v>0.95911150403359491</v>
      </c>
      <c r="L9054" s="52">
        <f>COUNTIF($N$6:N9054,FALSE)</f>
        <v>370</v>
      </c>
      <c r="M9054" s="52">
        <f>COUNTIF($N$6:N9054,TRUE)</f>
        <v>8679</v>
      </c>
      <c r="N9054" s="53" t="b">
        <f>O9054=P9054</f>
        <v>1</v>
      </c>
      <c r="O9054" s="53" t="str">
        <f>IF(R9054&gt;0,"+","-")</f>
        <v>-</v>
      </c>
      <c r="P9054" s="53" t="str">
        <f>IF(S9054&gt;0,"+","-")</f>
        <v>-</v>
      </c>
      <c r="Q9054" s="14"/>
      <c r="R9054" s="15"/>
      <c r="S9054" s="15"/>
      <c r="T9054"/>
      <c r="U9054" s="70"/>
      <c r="V9054" s="71">
        <f t="shared" si="335"/>
        <v>1</v>
      </c>
      <c r="W9054" s="25" t="e">
        <f t="shared" si="334"/>
        <v>#DIV/0!</v>
      </c>
      <c r="X9054" s="64"/>
    </row>
    <row r="9055" spans="11:24" x14ac:dyDescent="0.3">
      <c r="K9055" s="31">
        <f>M9055/(L9055+M9055)</f>
        <v>0.95911602209944746</v>
      </c>
      <c r="L9055" s="52">
        <f>COUNTIF($N$6:N9055,FALSE)</f>
        <v>370</v>
      </c>
      <c r="M9055" s="52">
        <f>COUNTIF($N$6:N9055,TRUE)</f>
        <v>8680</v>
      </c>
      <c r="N9055" s="53" t="b">
        <f>O9055=P9055</f>
        <v>1</v>
      </c>
      <c r="O9055" s="53" t="str">
        <f>IF(R9055&gt;0,"+","-")</f>
        <v>-</v>
      </c>
      <c r="P9055" s="53" t="str">
        <f>IF(S9055&gt;0,"+","-")</f>
        <v>-</v>
      </c>
      <c r="R9055" s="23"/>
      <c r="S9055" s="15"/>
      <c r="T9055"/>
      <c r="U9055" s="70"/>
      <c r="V9055" s="71">
        <f t="shared" si="335"/>
        <v>1</v>
      </c>
      <c r="W9055" s="25" t="e">
        <f t="shared" si="334"/>
        <v>#DIV/0!</v>
      </c>
      <c r="X9055" s="64"/>
    </row>
    <row r="9056" spans="11:24" x14ac:dyDescent="0.3">
      <c r="K9056" s="31">
        <f>M9056/(L9056+M9056)</f>
        <v>0.95912053916694284</v>
      </c>
      <c r="L9056" s="52">
        <f>COUNTIF($N$6:N9056,FALSE)</f>
        <v>370</v>
      </c>
      <c r="M9056" s="52">
        <f>COUNTIF($N$6:N9056,TRUE)</f>
        <v>8681</v>
      </c>
      <c r="N9056" s="53" t="b">
        <f>O9056=P9056</f>
        <v>1</v>
      </c>
      <c r="O9056" s="53" t="str">
        <f>IF(R9056&gt;0,"+","-")</f>
        <v>-</v>
      </c>
      <c r="P9056" s="53" t="str">
        <f>IF(S9056&gt;0,"+","-")</f>
        <v>-</v>
      </c>
      <c r="Q9056" s="14"/>
      <c r="R9056" s="15"/>
      <c r="S9056" s="15"/>
      <c r="T9056"/>
      <c r="U9056" s="70"/>
      <c r="V9056" s="71">
        <f t="shared" si="335"/>
        <v>1</v>
      </c>
      <c r="W9056" s="25" t="e">
        <f t="shared" si="334"/>
        <v>#DIV/0!</v>
      </c>
      <c r="X9056" s="64"/>
    </row>
    <row r="9057" spans="11:24" x14ac:dyDescent="0.3">
      <c r="K9057" s="31">
        <f>M9057/(L9057+M9057)</f>
        <v>0.95912505523641189</v>
      </c>
      <c r="L9057" s="52">
        <f>COUNTIF($N$6:N9057,FALSE)</f>
        <v>370</v>
      </c>
      <c r="M9057" s="52">
        <f>COUNTIF($N$6:N9057,TRUE)</f>
        <v>8682</v>
      </c>
      <c r="N9057" s="53" t="b">
        <f>O9057=P9057</f>
        <v>1</v>
      </c>
      <c r="O9057" s="53" t="str">
        <f>IF(R9057&gt;0,"+","-")</f>
        <v>-</v>
      </c>
      <c r="P9057" s="53" t="str">
        <f>IF(S9057&gt;0,"+","-")</f>
        <v>-</v>
      </c>
      <c r="R9057" s="23"/>
      <c r="S9057" s="15"/>
      <c r="T9057"/>
      <c r="U9057" s="70"/>
      <c r="V9057" s="71">
        <f t="shared" si="335"/>
        <v>1</v>
      </c>
      <c r="W9057" s="25" t="e">
        <f t="shared" si="334"/>
        <v>#DIV/0!</v>
      </c>
      <c r="X9057" s="64"/>
    </row>
    <row r="9058" spans="11:24" x14ac:dyDescent="0.3">
      <c r="K9058" s="31">
        <f>M9058/(L9058+M9058)</f>
        <v>0.95912957030818513</v>
      </c>
      <c r="L9058" s="52">
        <f>COUNTIF($N$6:N9058,FALSE)</f>
        <v>370</v>
      </c>
      <c r="M9058" s="52">
        <f>COUNTIF($N$6:N9058,TRUE)</f>
        <v>8683</v>
      </c>
      <c r="N9058" s="53" t="b">
        <f>O9058=P9058</f>
        <v>1</v>
      </c>
      <c r="O9058" s="53" t="str">
        <f>IF(R9058&gt;0,"+","-")</f>
        <v>-</v>
      </c>
      <c r="P9058" s="53" t="str">
        <f>IF(S9058&gt;0,"+","-")</f>
        <v>-</v>
      </c>
      <c r="R9058" s="23"/>
      <c r="S9058" s="15"/>
      <c r="T9058"/>
      <c r="U9058" s="70"/>
      <c r="V9058" s="71">
        <f t="shared" si="335"/>
        <v>1</v>
      </c>
      <c r="W9058" s="25" t="e">
        <f t="shared" si="334"/>
        <v>#DIV/0!</v>
      </c>
      <c r="X9058" s="64"/>
    </row>
    <row r="9059" spans="11:24" x14ac:dyDescent="0.3">
      <c r="K9059" s="31">
        <f>M9059/(L9059+M9059)</f>
        <v>0.95913408438259329</v>
      </c>
      <c r="L9059" s="52">
        <f>COUNTIF($N$6:N9059,FALSE)</f>
        <v>370</v>
      </c>
      <c r="M9059" s="52">
        <f>COUNTIF($N$6:N9059,TRUE)</f>
        <v>8684</v>
      </c>
      <c r="N9059" s="53" t="b">
        <f>O9059=P9059</f>
        <v>1</v>
      </c>
      <c r="O9059" s="53" t="str">
        <f>IF(R9059&gt;0,"+","-")</f>
        <v>-</v>
      </c>
      <c r="P9059" s="53" t="str">
        <f>IF(S9059&gt;0,"+","-")</f>
        <v>-</v>
      </c>
      <c r="R9059" s="23"/>
      <c r="S9059" s="15"/>
      <c r="T9059"/>
      <c r="U9059" s="70"/>
      <c r="V9059" s="71">
        <f t="shared" si="335"/>
        <v>1</v>
      </c>
      <c r="W9059" s="25" t="e">
        <f t="shared" si="334"/>
        <v>#DIV/0!</v>
      </c>
      <c r="X9059" s="64"/>
    </row>
    <row r="9060" spans="11:24" x14ac:dyDescent="0.3">
      <c r="K9060" s="31">
        <f>M9060/(L9060+M9060)</f>
        <v>0.95913859745996688</v>
      </c>
      <c r="L9060" s="52">
        <f>COUNTIF($N$6:N9060,FALSE)</f>
        <v>370</v>
      </c>
      <c r="M9060" s="52">
        <f>COUNTIF($N$6:N9060,TRUE)</f>
        <v>8685</v>
      </c>
      <c r="N9060" s="53" t="b">
        <f>O9060=P9060</f>
        <v>1</v>
      </c>
      <c r="O9060" s="53" t="str">
        <f>IF(R9060&gt;0,"+","-")</f>
        <v>-</v>
      </c>
      <c r="P9060" s="53" t="str">
        <f>IF(S9060&gt;0,"+","-")</f>
        <v>-</v>
      </c>
      <c r="Q9060" s="14"/>
      <c r="R9060" s="15"/>
      <c r="S9060" s="15"/>
      <c r="T9060"/>
      <c r="U9060" s="70"/>
      <c r="V9060" s="71">
        <f t="shared" si="335"/>
        <v>1</v>
      </c>
      <c r="W9060" s="25" t="e">
        <f t="shared" si="334"/>
        <v>#DIV/0!</v>
      </c>
      <c r="X9060" s="64"/>
    </row>
    <row r="9061" spans="11:24" x14ac:dyDescent="0.3">
      <c r="K9061" s="31">
        <f>M9061/(L9061+M9061)</f>
        <v>0.95914310954063609</v>
      </c>
      <c r="L9061" s="52">
        <f>COUNTIF($N$6:N9061,FALSE)</f>
        <v>370</v>
      </c>
      <c r="M9061" s="52">
        <f>COUNTIF($N$6:N9061,TRUE)</f>
        <v>8686</v>
      </c>
      <c r="N9061" s="53" t="b">
        <f>O9061=P9061</f>
        <v>1</v>
      </c>
      <c r="O9061" s="53" t="str">
        <f>IF(R9061&gt;0,"+","-")</f>
        <v>-</v>
      </c>
      <c r="P9061" s="53" t="str">
        <f>IF(S9061&gt;0,"+","-")</f>
        <v>-</v>
      </c>
      <c r="R9061" s="23"/>
      <c r="S9061" s="15"/>
      <c r="T9061"/>
      <c r="U9061" s="70"/>
      <c r="V9061" s="71">
        <f t="shared" si="335"/>
        <v>1</v>
      </c>
      <c r="W9061" s="25" t="e">
        <f t="shared" si="334"/>
        <v>#DIV/0!</v>
      </c>
      <c r="X9061" s="64"/>
    </row>
    <row r="9062" spans="11:24" x14ac:dyDescent="0.3">
      <c r="K9062" s="31">
        <f>M9062/(L9062+M9062)</f>
        <v>0.95914762062493097</v>
      </c>
      <c r="L9062" s="52">
        <f>COUNTIF($N$6:N9062,FALSE)</f>
        <v>370</v>
      </c>
      <c r="M9062" s="52">
        <f>COUNTIF($N$6:N9062,TRUE)</f>
        <v>8687</v>
      </c>
      <c r="N9062" s="53" t="b">
        <f>O9062=P9062</f>
        <v>1</v>
      </c>
      <c r="O9062" s="53" t="str">
        <f>IF(R9062&gt;0,"+","-")</f>
        <v>-</v>
      </c>
      <c r="P9062" s="53" t="str">
        <f>IF(S9062&gt;0,"+","-")</f>
        <v>-</v>
      </c>
      <c r="Q9062" s="14"/>
      <c r="R9062" s="15"/>
      <c r="S9062" s="15"/>
      <c r="T9062"/>
      <c r="U9062" s="70"/>
      <c r="V9062" s="71">
        <f t="shared" si="335"/>
        <v>1</v>
      </c>
      <c r="W9062" s="25" t="e">
        <f t="shared" si="334"/>
        <v>#DIV/0!</v>
      </c>
      <c r="X9062" s="64"/>
    </row>
    <row r="9063" spans="11:24" x14ac:dyDescent="0.3">
      <c r="K9063" s="31">
        <f>M9063/(L9063+M9063)</f>
        <v>0.95915213071318173</v>
      </c>
      <c r="L9063" s="52">
        <f>COUNTIF($N$6:N9063,FALSE)</f>
        <v>370</v>
      </c>
      <c r="M9063" s="52">
        <f>COUNTIF($N$6:N9063,TRUE)</f>
        <v>8688</v>
      </c>
      <c r="N9063" s="53" t="b">
        <f>O9063=P9063</f>
        <v>1</v>
      </c>
      <c r="O9063" s="53" t="str">
        <f>IF(R9063&gt;0,"+","-")</f>
        <v>-</v>
      </c>
      <c r="P9063" s="53" t="str">
        <f>IF(S9063&gt;0,"+","-")</f>
        <v>-</v>
      </c>
      <c r="R9063" s="23"/>
      <c r="S9063" s="15"/>
      <c r="T9063"/>
      <c r="U9063" s="70"/>
      <c r="V9063" s="71">
        <f t="shared" si="335"/>
        <v>1</v>
      </c>
      <c r="W9063" s="25" t="e">
        <f t="shared" si="334"/>
        <v>#DIV/0!</v>
      </c>
      <c r="X9063" s="64"/>
    </row>
    <row r="9064" spans="11:24" x14ac:dyDescent="0.3">
      <c r="K9064" s="31">
        <f>M9064/(L9064+M9064)</f>
        <v>0.95915663980571808</v>
      </c>
      <c r="L9064" s="52">
        <f>COUNTIF($N$6:N9064,FALSE)</f>
        <v>370</v>
      </c>
      <c r="M9064" s="52">
        <f>COUNTIF($N$6:N9064,TRUE)</f>
        <v>8689</v>
      </c>
      <c r="N9064" s="53" t="b">
        <f>O9064=P9064</f>
        <v>1</v>
      </c>
      <c r="O9064" s="53" t="str">
        <f>IF(R9064&gt;0,"+","-")</f>
        <v>-</v>
      </c>
      <c r="P9064" s="53" t="str">
        <f>IF(S9064&gt;0,"+","-")</f>
        <v>-</v>
      </c>
      <c r="R9064" s="23"/>
      <c r="S9064" s="15"/>
      <c r="T9064"/>
      <c r="U9064" s="70"/>
      <c r="V9064" s="71">
        <f t="shared" si="335"/>
        <v>1</v>
      </c>
      <c r="W9064" s="25" t="e">
        <f t="shared" si="334"/>
        <v>#DIV/0!</v>
      </c>
      <c r="X9064" s="64"/>
    </row>
    <row r="9065" spans="11:24" x14ac:dyDescent="0.3">
      <c r="K9065" s="31">
        <f>M9065/(L9065+M9065)</f>
        <v>0.95916114790286977</v>
      </c>
      <c r="L9065" s="52">
        <f>COUNTIF($N$6:N9065,FALSE)</f>
        <v>370</v>
      </c>
      <c r="M9065" s="52">
        <f>COUNTIF($N$6:N9065,TRUE)</f>
        <v>8690</v>
      </c>
      <c r="N9065" s="53" t="b">
        <f>O9065=P9065</f>
        <v>1</v>
      </c>
      <c r="O9065" s="53" t="str">
        <f>IF(R9065&gt;0,"+","-")</f>
        <v>-</v>
      </c>
      <c r="P9065" s="53" t="str">
        <f>IF(S9065&gt;0,"+","-")</f>
        <v>-</v>
      </c>
      <c r="R9065" s="23"/>
      <c r="S9065" s="15"/>
      <c r="T9065"/>
      <c r="U9065" s="70"/>
      <c r="V9065" s="71">
        <f t="shared" si="335"/>
        <v>1</v>
      </c>
      <c r="W9065" s="25" t="e">
        <f t="shared" si="334"/>
        <v>#DIV/0!</v>
      </c>
      <c r="X9065" s="64"/>
    </row>
    <row r="9066" spans="11:24" x14ac:dyDescent="0.3">
      <c r="K9066" s="31">
        <f>M9066/(L9066+M9066)</f>
        <v>0.95916565500496631</v>
      </c>
      <c r="L9066" s="52">
        <f>COUNTIF($N$6:N9066,FALSE)</f>
        <v>370</v>
      </c>
      <c r="M9066" s="52">
        <f>COUNTIF($N$6:N9066,TRUE)</f>
        <v>8691</v>
      </c>
      <c r="N9066" s="53" t="b">
        <f>O9066=P9066</f>
        <v>1</v>
      </c>
      <c r="O9066" s="53" t="str">
        <f>IF(R9066&gt;0,"+","-")</f>
        <v>-</v>
      </c>
      <c r="P9066" s="53" t="str">
        <f>IF(S9066&gt;0,"+","-")</f>
        <v>-</v>
      </c>
      <c r="R9066" s="23"/>
      <c r="S9066" s="15"/>
      <c r="T9066"/>
      <c r="U9066" s="70"/>
      <c r="V9066" s="71">
        <f t="shared" si="335"/>
        <v>1</v>
      </c>
      <c r="W9066" s="25" t="e">
        <f t="shared" ref="W9066:W9129" si="336">AVERAGE(R8967:R9066)</f>
        <v>#DIV/0!</v>
      </c>
      <c r="X9066" s="64"/>
    </row>
    <row r="9067" spans="11:24" x14ac:dyDescent="0.3">
      <c r="K9067" s="31">
        <f>M9067/(L9067+M9067)</f>
        <v>0.95917016111233722</v>
      </c>
      <c r="L9067" s="52">
        <f>COUNTIF($N$6:N9067,FALSE)</f>
        <v>370</v>
      </c>
      <c r="M9067" s="52">
        <f>COUNTIF($N$6:N9067,TRUE)</f>
        <v>8692</v>
      </c>
      <c r="N9067" s="53" t="b">
        <f>O9067=P9067</f>
        <v>1</v>
      </c>
      <c r="O9067" s="53" t="str">
        <f>IF(R9067&gt;0,"+","-")</f>
        <v>-</v>
      </c>
      <c r="P9067" s="53" t="str">
        <f>IF(S9067&gt;0,"+","-")</f>
        <v>-</v>
      </c>
      <c r="R9067" s="23"/>
      <c r="S9067" s="15"/>
      <c r="T9067"/>
      <c r="U9067" s="70"/>
      <c r="V9067" s="71">
        <f t="shared" si="335"/>
        <v>1</v>
      </c>
      <c r="W9067" s="25" t="e">
        <f t="shared" si="336"/>
        <v>#DIV/0!</v>
      </c>
      <c r="X9067" s="64"/>
    </row>
    <row r="9068" spans="11:24" x14ac:dyDescent="0.3">
      <c r="K9068" s="31">
        <f>M9068/(L9068+M9068)</f>
        <v>0.95917466622531167</v>
      </c>
      <c r="L9068" s="52">
        <f>COUNTIF($N$6:N9068,FALSE)</f>
        <v>370</v>
      </c>
      <c r="M9068" s="52">
        <f>COUNTIF($N$6:N9068,TRUE)</f>
        <v>8693</v>
      </c>
      <c r="N9068" s="53" t="b">
        <f>O9068=P9068</f>
        <v>1</v>
      </c>
      <c r="O9068" s="53" t="str">
        <f>IF(R9068&gt;0,"+","-")</f>
        <v>-</v>
      </c>
      <c r="P9068" s="53" t="str">
        <f>IF(S9068&gt;0,"+","-")</f>
        <v>-</v>
      </c>
      <c r="R9068" s="23"/>
      <c r="S9068" s="15"/>
      <c r="T9068"/>
      <c r="U9068" s="70"/>
      <c r="V9068" s="71">
        <f t="shared" si="335"/>
        <v>1</v>
      </c>
      <c r="W9068" s="25" t="e">
        <f t="shared" si="336"/>
        <v>#DIV/0!</v>
      </c>
      <c r="X9068" s="64"/>
    </row>
    <row r="9069" spans="11:24" x14ac:dyDescent="0.3">
      <c r="K9069" s="31">
        <f>M9069/(L9069+M9069)</f>
        <v>0.95917917034421885</v>
      </c>
      <c r="L9069" s="52">
        <f>COUNTIF($N$6:N9069,FALSE)</f>
        <v>370</v>
      </c>
      <c r="M9069" s="52">
        <f>COUNTIF($N$6:N9069,TRUE)</f>
        <v>8694</v>
      </c>
      <c r="N9069" s="53" t="b">
        <f>O9069=P9069</f>
        <v>1</v>
      </c>
      <c r="O9069" s="53" t="str">
        <f>IF(R9069&gt;0,"+","-")</f>
        <v>-</v>
      </c>
      <c r="P9069" s="53" t="str">
        <f>IF(S9069&gt;0,"+","-")</f>
        <v>-</v>
      </c>
      <c r="R9069" s="23"/>
      <c r="S9069" s="15"/>
      <c r="T9069"/>
      <c r="U9069" s="70"/>
      <c r="V9069" s="71">
        <f t="shared" si="335"/>
        <v>1</v>
      </c>
      <c r="W9069" s="25" t="e">
        <f t="shared" si="336"/>
        <v>#DIV/0!</v>
      </c>
      <c r="X9069" s="64"/>
    </row>
    <row r="9070" spans="11:24" x14ac:dyDescent="0.3">
      <c r="K9070" s="31">
        <f>M9070/(L9070+M9070)</f>
        <v>0.95918367346938771</v>
      </c>
      <c r="L9070" s="52">
        <f>COUNTIF($N$6:N9070,FALSE)</f>
        <v>370</v>
      </c>
      <c r="M9070" s="52">
        <f>COUNTIF($N$6:N9070,TRUE)</f>
        <v>8695</v>
      </c>
      <c r="N9070" s="53" t="b">
        <f>O9070=P9070</f>
        <v>1</v>
      </c>
      <c r="O9070" s="53" t="str">
        <f>IF(R9070&gt;0,"+","-")</f>
        <v>-</v>
      </c>
      <c r="P9070" s="53" t="str">
        <f>IF(S9070&gt;0,"+","-")</f>
        <v>-</v>
      </c>
      <c r="R9070" s="23"/>
      <c r="S9070" s="15"/>
      <c r="T9070"/>
      <c r="U9070" s="70"/>
      <c r="V9070" s="71">
        <f t="shared" si="335"/>
        <v>1</v>
      </c>
      <c r="W9070" s="25" t="e">
        <f t="shared" si="336"/>
        <v>#DIV/0!</v>
      </c>
      <c r="X9070" s="64"/>
    </row>
    <row r="9071" spans="11:24" x14ac:dyDescent="0.3">
      <c r="K9071" s="31">
        <f>M9071/(L9071+M9071)</f>
        <v>0.95918817560114711</v>
      </c>
      <c r="L9071" s="52">
        <f>COUNTIF($N$6:N9071,FALSE)</f>
        <v>370</v>
      </c>
      <c r="M9071" s="52">
        <f>COUNTIF($N$6:N9071,TRUE)</f>
        <v>8696</v>
      </c>
      <c r="N9071" s="53" t="b">
        <f>O9071=P9071</f>
        <v>1</v>
      </c>
      <c r="O9071" s="53" t="str">
        <f>IF(R9071&gt;0,"+","-")</f>
        <v>-</v>
      </c>
      <c r="P9071" s="53" t="str">
        <f>IF(S9071&gt;0,"+","-")</f>
        <v>-</v>
      </c>
      <c r="R9071" s="23"/>
      <c r="S9071" s="15"/>
      <c r="T9071"/>
      <c r="U9071" s="70"/>
      <c r="V9071" s="71">
        <f t="shared" si="335"/>
        <v>1</v>
      </c>
      <c r="W9071" s="25" t="e">
        <f t="shared" si="336"/>
        <v>#DIV/0!</v>
      </c>
      <c r="X9071" s="64"/>
    </row>
    <row r="9072" spans="11:24" x14ac:dyDescent="0.3">
      <c r="K9072" s="31">
        <f>M9072/(L9072+M9072)</f>
        <v>0.95919267673982578</v>
      </c>
      <c r="L9072" s="52">
        <f>COUNTIF($N$6:N9072,FALSE)</f>
        <v>370</v>
      </c>
      <c r="M9072" s="52">
        <f>COUNTIF($N$6:N9072,TRUE)</f>
        <v>8697</v>
      </c>
      <c r="N9072" s="53" t="b">
        <f>O9072=P9072</f>
        <v>1</v>
      </c>
      <c r="O9072" s="53" t="str">
        <f>IF(R9072&gt;0,"+","-")</f>
        <v>-</v>
      </c>
      <c r="P9072" s="53" t="str">
        <f>IF(S9072&gt;0,"+","-")</f>
        <v>-</v>
      </c>
      <c r="R9072" s="23"/>
      <c r="S9072" s="15"/>
      <c r="T9072"/>
      <c r="U9072" s="70"/>
      <c r="V9072" s="71">
        <f t="shared" si="335"/>
        <v>1</v>
      </c>
      <c r="W9072" s="25" t="e">
        <f t="shared" si="336"/>
        <v>#DIV/0!</v>
      </c>
      <c r="X9072" s="64"/>
    </row>
    <row r="9073" spans="11:24" x14ac:dyDescent="0.3">
      <c r="K9073" s="31">
        <f>M9073/(L9073+M9073)</f>
        <v>0.95919717688575212</v>
      </c>
      <c r="L9073" s="52">
        <f>COUNTIF($N$6:N9073,FALSE)</f>
        <v>370</v>
      </c>
      <c r="M9073" s="52">
        <f>COUNTIF($N$6:N9073,TRUE)</f>
        <v>8698</v>
      </c>
      <c r="N9073" s="53" t="b">
        <f>O9073=P9073</f>
        <v>1</v>
      </c>
      <c r="O9073" s="53" t="str">
        <f>IF(R9073&gt;0,"+","-")</f>
        <v>-</v>
      </c>
      <c r="P9073" s="53" t="str">
        <f>IF(S9073&gt;0,"+","-")</f>
        <v>-</v>
      </c>
      <c r="R9073" s="23"/>
      <c r="S9073" s="15"/>
      <c r="T9073"/>
      <c r="U9073" s="70"/>
      <c r="V9073" s="71">
        <f t="shared" si="335"/>
        <v>1</v>
      </c>
      <c r="W9073" s="25" t="e">
        <f t="shared" si="336"/>
        <v>#DIV/0!</v>
      </c>
      <c r="X9073" s="64"/>
    </row>
    <row r="9074" spans="11:24" x14ac:dyDescent="0.3">
      <c r="K9074" s="31">
        <f>M9074/(L9074+M9074)</f>
        <v>0.95920167603925466</v>
      </c>
      <c r="L9074" s="52">
        <f>COUNTIF($N$6:N9074,FALSE)</f>
        <v>370</v>
      </c>
      <c r="M9074" s="52">
        <f>COUNTIF($N$6:N9074,TRUE)</f>
        <v>8699</v>
      </c>
      <c r="N9074" s="53" t="b">
        <f>O9074=P9074</f>
        <v>1</v>
      </c>
      <c r="O9074" s="53" t="str">
        <f>IF(R9074&gt;0,"+","-")</f>
        <v>-</v>
      </c>
      <c r="P9074" s="53" t="str">
        <f>IF(S9074&gt;0,"+","-")</f>
        <v>-</v>
      </c>
      <c r="R9074" s="23"/>
      <c r="S9074" s="15"/>
      <c r="T9074"/>
      <c r="U9074" s="70"/>
      <c r="V9074" s="71">
        <f t="shared" si="335"/>
        <v>1</v>
      </c>
      <c r="W9074" s="25" t="e">
        <f t="shared" si="336"/>
        <v>#DIV/0!</v>
      </c>
      <c r="X9074" s="64"/>
    </row>
    <row r="9075" spans="11:24" x14ac:dyDescent="0.3">
      <c r="K9075" s="31">
        <f>M9075/(L9075+M9075)</f>
        <v>0.95920617420066157</v>
      </c>
      <c r="L9075" s="52">
        <f>COUNTIF($N$6:N9075,FALSE)</f>
        <v>370</v>
      </c>
      <c r="M9075" s="52">
        <f>COUNTIF($N$6:N9075,TRUE)</f>
        <v>8700</v>
      </c>
      <c r="N9075" s="53" t="b">
        <f>O9075=P9075</f>
        <v>1</v>
      </c>
      <c r="O9075" s="53" t="str">
        <f>IF(R9075&gt;0,"+","-")</f>
        <v>-</v>
      </c>
      <c r="P9075" s="53" t="str">
        <f>IF(S9075&gt;0,"+","-")</f>
        <v>-</v>
      </c>
      <c r="R9075" s="23"/>
      <c r="S9075" s="15"/>
      <c r="T9075"/>
      <c r="U9075" s="70"/>
      <c r="V9075" s="71">
        <f t="shared" si="335"/>
        <v>1</v>
      </c>
      <c r="W9075" s="25" t="e">
        <f t="shared" si="336"/>
        <v>#DIV/0!</v>
      </c>
      <c r="X9075" s="64"/>
    </row>
    <row r="9076" spans="11:24" x14ac:dyDescent="0.3">
      <c r="K9076" s="31">
        <f>M9076/(L9076+M9076)</f>
        <v>0.95921067137030092</v>
      </c>
      <c r="L9076" s="52">
        <f>COUNTIF($N$6:N9076,FALSE)</f>
        <v>370</v>
      </c>
      <c r="M9076" s="52">
        <f>COUNTIF($N$6:N9076,TRUE)</f>
        <v>8701</v>
      </c>
      <c r="N9076" s="53" t="b">
        <f>O9076=P9076</f>
        <v>1</v>
      </c>
      <c r="O9076" s="53" t="str">
        <f>IF(R9076&gt;0,"+","-")</f>
        <v>-</v>
      </c>
      <c r="P9076" s="53" t="str">
        <f>IF(S9076&gt;0,"+","-")</f>
        <v>-</v>
      </c>
      <c r="R9076" s="23"/>
      <c r="S9076" s="15"/>
      <c r="T9076"/>
      <c r="U9076" s="70"/>
      <c r="V9076" s="71">
        <f t="shared" si="335"/>
        <v>1</v>
      </c>
      <c r="W9076" s="25" t="e">
        <f t="shared" si="336"/>
        <v>#DIV/0!</v>
      </c>
      <c r="X9076" s="64"/>
    </row>
    <row r="9077" spans="11:24" x14ac:dyDescent="0.3">
      <c r="K9077" s="31">
        <f>M9077/(L9077+M9077)</f>
        <v>0.95921516754850089</v>
      </c>
      <c r="L9077" s="52">
        <f>COUNTIF($N$6:N9077,FALSE)</f>
        <v>370</v>
      </c>
      <c r="M9077" s="52">
        <f>COUNTIF($N$6:N9077,TRUE)</f>
        <v>8702</v>
      </c>
      <c r="N9077" s="53" t="b">
        <f>O9077=P9077</f>
        <v>1</v>
      </c>
      <c r="O9077" s="53" t="str">
        <f>IF(R9077&gt;0,"+","-")</f>
        <v>-</v>
      </c>
      <c r="P9077" s="53" t="str">
        <f>IF(S9077&gt;0,"+","-")</f>
        <v>-</v>
      </c>
      <c r="R9077" s="23"/>
      <c r="S9077" s="15"/>
      <c r="T9077"/>
      <c r="U9077" s="70"/>
      <c r="V9077" s="71">
        <f t="shared" si="335"/>
        <v>1</v>
      </c>
      <c r="W9077" s="25" t="e">
        <f t="shared" si="336"/>
        <v>#DIV/0!</v>
      </c>
      <c r="X9077" s="64"/>
    </row>
    <row r="9078" spans="11:24" x14ac:dyDescent="0.3">
      <c r="K9078" s="31">
        <f>M9078/(L9078+M9078)</f>
        <v>0.95921966273558912</v>
      </c>
      <c r="L9078" s="52">
        <f>COUNTIF($N$6:N9078,FALSE)</f>
        <v>370</v>
      </c>
      <c r="M9078" s="52">
        <f>COUNTIF($N$6:N9078,TRUE)</f>
        <v>8703</v>
      </c>
      <c r="N9078" s="53" t="b">
        <f>O9078=P9078</f>
        <v>1</v>
      </c>
      <c r="O9078" s="53" t="str">
        <f>IF(R9078&gt;0,"+","-")</f>
        <v>-</v>
      </c>
      <c r="P9078" s="53" t="str">
        <f>IF(S9078&gt;0,"+","-")</f>
        <v>-</v>
      </c>
      <c r="R9078" s="23"/>
      <c r="S9078" s="15"/>
      <c r="T9078"/>
      <c r="U9078" s="70"/>
      <c r="V9078" s="71">
        <f t="shared" si="335"/>
        <v>1</v>
      </c>
      <c r="W9078" s="25" t="e">
        <f t="shared" si="336"/>
        <v>#DIV/0!</v>
      </c>
      <c r="X9078" s="64"/>
    </row>
    <row r="9079" spans="11:24" x14ac:dyDescent="0.3">
      <c r="K9079" s="31">
        <f>M9079/(L9079+M9079)</f>
        <v>0.95922415693189333</v>
      </c>
      <c r="L9079" s="54">
        <f>COUNTIF($N$6:N9079,FALSE)</f>
        <v>370</v>
      </c>
      <c r="M9079" s="54">
        <f>COUNTIF($N$6:N9079,TRUE)</f>
        <v>8704</v>
      </c>
      <c r="N9079" s="4" t="b">
        <f>O9079=P9079</f>
        <v>1</v>
      </c>
      <c r="O9079" s="53" t="str">
        <f>IF(R9079&gt;0,"+","-")</f>
        <v>-</v>
      </c>
      <c r="P9079" s="53" t="str">
        <f>IF(S9079&gt;0,"+","-")</f>
        <v>-</v>
      </c>
      <c r="R9079" s="23"/>
      <c r="S9079" s="15"/>
      <c r="T9079"/>
      <c r="U9079" s="70"/>
      <c r="V9079" s="71">
        <f t="shared" si="335"/>
        <v>1</v>
      </c>
      <c r="W9079" s="25" t="e">
        <f t="shared" si="336"/>
        <v>#DIV/0!</v>
      </c>
      <c r="X9079" s="64"/>
    </row>
    <row r="9080" spans="11:24" x14ac:dyDescent="0.3">
      <c r="K9080" s="31">
        <f>M9080/(L9080+M9080)</f>
        <v>0.95922865013774106</v>
      </c>
      <c r="L9080" s="52">
        <f>COUNTIF($N$6:N9080,FALSE)</f>
        <v>370</v>
      </c>
      <c r="M9080" s="52">
        <f>COUNTIF($N$6:N9080,TRUE)</f>
        <v>8705</v>
      </c>
      <c r="N9080" s="53" t="b">
        <f>O9080=P9080</f>
        <v>1</v>
      </c>
      <c r="O9080" s="53" t="str">
        <f>IF(R9080&gt;0,"+","-")</f>
        <v>-</v>
      </c>
      <c r="P9080" s="53" t="str">
        <f>IF(S9080&gt;0,"+","-")</f>
        <v>-</v>
      </c>
      <c r="R9080" s="23"/>
      <c r="S9080" s="15"/>
      <c r="T9080"/>
      <c r="U9080" s="70"/>
      <c r="V9080" s="71">
        <f t="shared" ref="V9080:V9143" si="337">COUNTIF(N9031:N9080,TRUE)/50</f>
        <v>1</v>
      </c>
      <c r="W9080" s="25" t="e">
        <f t="shared" si="336"/>
        <v>#DIV/0!</v>
      </c>
      <c r="X9080" s="64"/>
    </row>
    <row r="9081" spans="11:24" x14ac:dyDescent="0.3">
      <c r="K9081" s="31">
        <f>M9081/(L9081+M9081)</f>
        <v>0.95923314235345969</v>
      </c>
      <c r="L9081" s="52">
        <f>COUNTIF($N$6:N9081,FALSE)</f>
        <v>370</v>
      </c>
      <c r="M9081" s="52">
        <f>COUNTIF($N$6:N9081,TRUE)</f>
        <v>8706</v>
      </c>
      <c r="N9081" s="53" t="b">
        <f>O9081=P9081</f>
        <v>1</v>
      </c>
      <c r="O9081" s="53" t="str">
        <f>IF(R9081&gt;0,"+","-")</f>
        <v>-</v>
      </c>
      <c r="P9081" s="53" t="str">
        <f>IF(S9081&gt;0,"+","-")</f>
        <v>-</v>
      </c>
      <c r="R9081" s="23"/>
      <c r="S9081" s="15"/>
      <c r="T9081"/>
      <c r="U9081" s="70"/>
      <c r="V9081" s="71">
        <f t="shared" si="337"/>
        <v>1</v>
      </c>
      <c r="W9081" s="25" t="e">
        <f t="shared" si="336"/>
        <v>#DIV/0!</v>
      </c>
      <c r="X9081" s="64"/>
    </row>
    <row r="9082" spans="11:24" x14ac:dyDescent="0.3">
      <c r="K9082" s="31">
        <f>M9082/(L9082+M9082)</f>
        <v>0.95923763357937641</v>
      </c>
      <c r="L9082" s="52">
        <f>COUNTIF($N$6:N9082,FALSE)</f>
        <v>370</v>
      </c>
      <c r="M9082" s="52">
        <f>COUNTIF($N$6:N9082,TRUE)</f>
        <v>8707</v>
      </c>
      <c r="N9082" s="53" t="b">
        <f>O9082=P9082</f>
        <v>1</v>
      </c>
      <c r="O9082" s="53" t="str">
        <f>IF(R9082&gt;0,"+","-")</f>
        <v>-</v>
      </c>
      <c r="P9082" s="53" t="str">
        <f>IF(S9082&gt;0,"+","-")</f>
        <v>-</v>
      </c>
      <c r="R9082" s="23"/>
      <c r="S9082" s="15"/>
      <c r="T9082"/>
      <c r="U9082" s="70"/>
      <c r="V9082" s="71">
        <f t="shared" si="337"/>
        <v>1</v>
      </c>
      <c r="W9082" s="25" t="e">
        <f t="shared" si="336"/>
        <v>#DIV/0!</v>
      </c>
      <c r="X9082" s="64"/>
    </row>
    <row r="9083" spans="11:24" x14ac:dyDescent="0.3">
      <c r="K9083" s="31">
        <f>M9083/(L9083+M9083)</f>
        <v>0.95924212381581841</v>
      </c>
      <c r="L9083" s="52">
        <f>COUNTIF($N$6:N9083,FALSE)</f>
        <v>370</v>
      </c>
      <c r="M9083" s="52">
        <f>COUNTIF($N$6:N9083,TRUE)</f>
        <v>8708</v>
      </c>
      <c r="N9083" s="53" t="b">
        <f>O9083=P9083</f>
        <v>1</v>
      </c>
      <c r="O9083" s="53" t="str">
        <f>IF(R9083&gt;0,"+","-")</f>
        <v>-</v>
      </c>
      <c r="P9083" s="53" t="str">
        <f>IF(S9083&gt;0,"+","-")</f>
        <v>-</v>
      </c>
      <c r="Q9083" s="14"/>
      <c r="R9083" s="15"/>
      <c r="S9083" s="15"/>
      <c r="T9083"/>
      <c r="U9083" s="70"/>
      <c r="V9083" s="71">
        <f t="shared" si="337"/>
        <v>1</v>
      </c>
      <c r="W9083" s="25" t="e">
        <f t="shared" si="336"/>
        <v>#DIV/0!</v>
      </c>
      <c r="X9083" s="64"/>
    </row>
    <row r="9084" spans="11:24" x14ac:dyDescent="0.3">
      <c r="K9084" s="31">
        <f>M9084/(L9084+M9084)</f>
        <v>0.95924661306311265</v>
      </c>
      <c r="L9084" s="52">
        <f>COUNTIF($N$6:N9084,FALSE)</f>
        <v>370</v>
      </c>
      <c r="M9084" s="52">
        <f>COUNTIF($N$6:N9084,TRUE)</f>
        <v>8709</v>
      </c>
      <c r="N9084" s="53" t="b">
        <f>O9084=P9084</f>
        <v>1</v>
      </c>
      <c r="O9084" s="53" t="str">
        <f>IF(R9084&gt;0,"+","-")</f>
        <v>-</v>
      </c>
      <c r="P9084" s="53" t="str">
        <f>IF(S9084&gt;0,"+","-")</f>
        <v>-</v>
      </c>
      <c r="Q9084" s="14"/>
      <c r="R9084" s="15"/>
      <c r="S9084" s="15"/>
      <c r="T9084"/>
      <c r="U9084" s="70"/>
      <c r="V9084" s="71">
        <f t="shared" si="337"/>
        <v>1</v>
      </c>
      <c r="W9084" s="25" t="e">
        <f t="shared" si="336"/>
        <v>#DIV/0!</v>
      </c>
      <c r="X9084" s="64"/>
    </row>
    <row r="9085" spans="11:24" x14ac:dyDescent="0.3">
      <c r="K9085" s="31">
        <f>M9085/(L9085+M9085)</f>
        <v>0.95925110132158586</v>
      </c>
      <c r="L9085" s="52">
        <f>COUNTIF($N$6:N9085,FALSE)</f>
        <v>370</v>
      </c>
      <c r="M9085" s="52">
        <f>COUNTIF($N$6:N9085,TRUE)</f>
        <v>8710</v>
      </c>
      <c r="N9085" s="53" t="b">
        <f>O9085=P9085</f>
        <v>1</v>
      </c>
      <c r="O9085" s="53" t="str">
        <f>IF(R9085&gt;0,"+","-")</f>
        <v>-</v>
      </c>
      <c r="P9085" s="53" t="str">
        <f>IF(S9085&gt;0,"+","-")</f>
        <v>-</v>
      </c>
      <c r="Q9085" s="14"/>
      <c r="R9085" s="15"/>
      <c r="S9085" s="15"/>
      <c r="T9085"/>
      <c r="U9085" s="70"/>
      <c r="V9085" s="71">
        <f t="shared" si="337"/>
        <v>1</v>
      </c>
      <c r="W9085" s="25" t="e">
        <f t="shared" si="336"/>
        <v>#DIV/0!</v>
      </c>
      <c r="X9085" s="64"/>
    </row>
    <row r="9086" spans="11:24" x14ac:dyDescent="0.3">
      <c r="K9086" s="31">
        <f>M9086/(L9086+M9086)</f>
        <v>0.95925558859156479</v>
      </c>
      <c r="L9086" s="52">
        <f>COUNTIF($N$6:N9086,FALSE)</f>
        <v>370</v>
      </c>
      <c r="M9086" s="52">
        <f>COUNTIF($N$6:N9086,TRUE)</f>
        <v>8711</v>
      </c>
      <c r="N9086" s="53" t="b">
        <f>O9086=P9086</f>
        <v>1</v>
      </c>
      <c r="O9086" s="53" t="str">
        <f>IF(R9086&gt;0,"+","-")</f>
        <v>-</v>
      </c>
      <c r="P9086" s="53" t="str">
        <f>IF(S9086&gt;0,"+","-")</f>
        <v>-</v>
      </c>
      <c r="Q9086" s="14"/>
      <c r="R9086" s="15"/>
      <c r="S9086" s="15"/>
      <c r="T9086"/>
      <c r="U9086" s="70"/>
      <c r="V9086" s="71">
        <f t="shared" si="337"/>
        <v>1</v>
      </c>
      <c r="W9086" s="25" t="e">
        <f t="shared" si="336"/>
        <v>#DIV/0!</v>
      </c>
      <c r="X9086" s="64"/>
    </row>
    <row r="9087" spans="11:24" x14ac:dyDescent="0.3">
      <c r="K9087" s="31">
        <f>M9087/(L9087+M9087)</f>
        <v>0.95926007487337595</v>
      </c>
      <c r="L9087" s="52">
        <f>COUNTIF($N$6:N9087,FALSE)</f>
        <v>370</v>
      </c>
      <c r="M9087" s="52">
        <f>COUNTIF($N$6:N9087,TRUE)</f>
        <v>8712</v>
      </c>
      <c r="N9087" s="53" t="b">
        <f>O9087=P9087</f>
        <v>1</v>
      </c>
      <c r="O9087" s="53" t="str">
        <f>IF(R9087&gt;0,"+","-")</f>
        <v>-</v>
      </c>
      <c r="P9087" s="53" t="str">
        <f>IF(S9087&gt;0,"+","-")</f>
        <v>-</v>
      </c>
      <c r="R9087" s="23"/>
      <c r="S9087" s="15"/>
      <c r="T9087"/>
      <c r="U9087" s="70"/>
      <c r="V9087" s="71">
        <f t="shared" si="337"/>
        <v>1</v>
      </c>
      <c r="W9087" s="25" t="e">
        <f t="shared" si="336"/>
        <v>#DIV/0!</v>
      </c>
      <c r="X9087" s="64"/>
    </row>
    <row r="9088" spans="11:24" x14ac:dyDescent="0.3">
      <c r="K9088" s="31">
        <f>M9088/(L9088+M9088)</f>
        <v>0.95926456016734563</v>
      </c>
      <c r="L9088" s="52">
        <f>COUNTIF($N$6:N9088,FALSE)</f>
        <v>370</v>
      </c>
      <c r="M9088" s="52">
        <f>COUNTIF($N$6:N9088,TRUE)</f>
        <v>8713</v>
      </c>
      <c r="N9088" s="53" t="b">
        <f>O9088=P9088</f>
        <v>1</v>
      </c>
      <c r="O9088" s="53" t="str">
        <f>IF(R9088&gt;0,"+","-")</f>
        <v>-</v>
      </c>
      <c r="P9088" s="53" t="str">
        <f>IF(S9088&gt;0,"+","-")</f>
        <v>-</v>
      </c>
      <c r="R9088" s="23"/>
      <c r="S9088" s="15"/>
      <c r="T9088"/>
      <c r="U9088" s="70"/>
      <c r="V9088" s="71">
        <f t="shared" si="337"/>
        <v>1</v>
      </c>
      <c r="W9088" s="25" t="e">
        <f t="shared" si="336"/>
        <v>#DIV/0!</v>
      </c>
      <c r="X9088" s="64"/>
    </row>
    <row r="9089" spans="11:24" x14ac:dyDescent="0.3">
      <c r="K9089" s="31">
        <f>M9089/(L9089+M9089)</f>
        <v>0.95926904447380013</v>
      </c>
      <c r="L9089" s="52">
        <f>COUNTIF($N$6:N9089,FALSE)</f>
        <v>370</v>
      </c>
      <c r="M9089" s="52">
        <f>COUNTIF($N$6:N9089,TRUE)</f>
        <v>8714</v>
      </c>
      <c r="N9089" s="53" t="b">
        <f>O9089=P9089</f>
        <v>1</v>
      </c>
      <c r="O9089" s="53" t="str">
        <f>IF(R9089&gt;0,"+","-")</f>
        <v>-</v>
      </c>
      <c r="P9089" s="53" t="str">
        <f>IF(S9089&gt;0,"+","-")</f>
        <v>-</v>
      </c>
      <c r="R9089" s="23"/>
      <c r="S9089" s="15"/>
      <c r="T9089"/>
      <c r="U9089" s="70"/>
      <c r="V9089" s="71">
        <f t="shared" si="337"/>
        <v>1</v>
      </c>
      <c r="W9089" s="25" t="e">
        <f t="shared" si="336"/>
        <v>#DIV/0!</v>
      </c>
      <c r="X9089" s="64"/>
    </row>
    <row r="9090" spans="11:24" x14ac:dyDescent="0.3">
      <c r="K9090" s="31">
        <f>M9090/(L9090+M9090)</f>
        <v>0.95927352779306552</v>
      </c>
      <c r="L9090" s="52">
        <f>COUNTIF($N$6:N9090,FALSE)</f>
        <v>370</v>
      </c>
      <c r="M9090" s="52">
        <f>COUNTIF($N$6:N9090,TRUE)</f>
        <v>8715</v>
      </c>
      <c r="N9090" s="53" t="b">
        <f>O9090=P9090</f>
        <v>1</v>
      </c>
      <c r="O9090" s="53" t="str">
        <f>IF(R9090&gt;0,"+","-")</f>
        <v>-</v>
      </c>
      <c r="P9090" s="53" t="str">
        <f>IF(S9090&gt;0,"+","-")</f>
        <v>-</v>
      </c>
      <c r="R9090" s="23"/>
      <c r="S9090" s="15"/>
      <c r="T9090"/>
      <c r="U9090" s="70"/>
      <c r="V9090" s="71">
        <f t="shared" si="337"/>
        <v>1</v>
      </c>
      <c r="W9090" s="25" t="e">
        <f t="shared" si="336"/>
        <v>#DIV/0!</v>
      </c>
      <c r="X9090" s="64"/>
    </row>
    <row r="9091" spans="11:24" x14ac:dyDescent="0.3">
      <c r="K9091" s="31">
        <f>M9091/(L9091+M9091)</f>
        <v>0.95927801012546776</v>
      </c>
      <c r="L9091" s="52">
        <f>COUNTIF($N$6:N9091,FALSE)</f>
        <v>370</v>
      </c>
      <c r="M9091" s="52">
        <f>COUNTIF($N$6:N9091,TRUE)</f>
        <v>8716</v>
      </c>
      <c r="N9091" s="53" t="b">
        <f>O9091=P9091</f>
        <v>1</v>
      </c>
      <c r="O9091" s="53" t="str">
        <f>IF(R9091&gt;0,"+","-")</f>
        <v>-</v>
      </c>
      <c r="P9091" s="53" t="str">
        <f>IF(S9091&gt;0,"+","-")</f>
        <v>-</v>
      </c>
      <c r="Q9091" s="14"/>
      <c r="R9091" s="15"/>
      <c r="S9091" s="15"/>
      <c r="T9091"/>
      <c r="U9091" s="70"/>
      <c r="V9091" s="71">
        <f t="shared" si="337"/>
        <v>1</v>
      </c>
      <c r="W9091" s="25" t="e">
        <f t="shared" si="336"/>
        <v>#DIV/0!</v>
      </c>
      <c r="X9091" s="64"/>
    </row>
    <row r="9092" spans="11:24" x14ac:dyDescent="0.3">
      <c r="K9092" s="31">
        <f>M9092/(L9092+M9092)</f>
        <v>0.95928249147133271</v>
      </c>
      <c r="L9092" s="52">
        <f>COUNTIF($N$6:N9092,FALSE)</f>
        <v>370</v>
      </c>
      <c r="M9092" s="52">
        <f>COUNTIF($N$6:N9092,TRUE)</f>
        <v>8717</v>
      </c>
      <c r="N9092" s="53" t="b">
        <f>O9092=P9092</f>
        <v>1</v>
      </c>
      <c r="O9092" s="53" t="str">
        <f>IF(R9092&gt;0,"+","-")</f>
        <v>-</v>
      </c>
      <c r="P9092" s="53" t="str">
        <f>IF(S9092&gt;0,"+","-")</f>
        <v>-</v>
      </c>
      <c r="R9092" s="23"/>
      <c r="S9092" s="15"/>
      <c r="T9092"/>
      <c r="U9092" s="70"/>
      <c r="V9092" s="71">
        <f t="shared" si="337"/>
        <v>1</v>
      </c>
      <c r="W9092" s="25" t="e">
        <f t="shared" si="336"/>
        <v>#DIV/0!</v>
      </c>
      <c r="X9092" s="64"/>
    </row>
    <row r="9093" spans="11:24" x14ac:dyDescent="0.3">
      <c r="K9093" s="31">
        <f>M9093/(L9093+M9093)</f>
        <v>0.95928697183098588</v>
      </c>
      <c r="L9093" s="52">
        <f>COUNTIF($N$6:N9093,FALSE)</f>
        <v>370</v>
      </c>
      <c r="M9093" s="52">
        <f>COUNTIF($N$6:N9093,TRUE)</f>
        <v>8718</v>
      </c>
      <c r="N9093" s="53" t="b">
        <f>O9093=P9093</f>
        <v>1</v>
      </c>
      <c r="O9093" s="53" t="str">
        <f>IF(R9093&gt;0,"+","-")</f>
        <v>-</v>
      </c>
      <c r="P9093" s="53" t="str">
        <f>IF(S9093&gt;0,"+","-")</f>
        <v>-</v>
      </c>
      <c r="Q9093" s="14"/>
      <c r="R9093" s="15"/>
      <c r="S9093" s="15"/>
      <c r="T9093"/>
      <c r="U9093" s="70"/>
      <c r="V9093" s="71">
        <f t="shared" si="337"/>
        <v>1</v>
      </c>
      <c r="W9093" s="25" t="e">
        <f t="shared" si="336"/>
        <v>#DIV/0!</v>
      </c>
      <c r="X9093" s="64"/>
    </row>
    <row r="9094" spans="11:24" x14ac:dyDescent="0.3">
      <c r="K9094" s="31">
        <f>M9094/(L9094+M9094)</f>
        <v>0.95929145120475301</v>
      </c>
      <c r="L9094" s="52">
        <f>COUNTIF($N$6:N9094,FALSE)</f>
        <v>370</v>
      </c>
      <c r="M9094" s="52">
        <f>COUNTIF($N$6:N9094,TRUE)</f>
        <v>8719</v>
      </c>
      <c r="N9094" s="53" t="b">
        <f>O9094=P9094</f>
        <v>1</v>
      </c>
      <c r="O9094" s="53" t="str">
        <f>IF(R9094&gt;0,"+","-")</f>
        <v>-</v>
      </c>
      <c r="P9094" s="53" t="str">
        <f>IF(S9094&gt;0,"+","-")</f>
        <v>-</v>
      </c>
      <c r="R9094" s="23"/>
      <c r="S9094" s="15"/>
      <c r="T9094"/>
      <c r="U9094" s="70"/>
      <c r="V9094" s="71">
        <f t="shared" si="337"/>
        <v>1</v>
      </c>
      <c r="W9094" s="25" t="e">
        <f t="shared" si="336"/>
        <v>#DIV/0!</v>
      </c>
      <c r="X9094" s="64"/>
    </row>
    <row r="9095" spans="11:24" x14ac:dyDescent="0.3">
      <c r="K9095" s="31">
        <f>M9095/(L9095+M9095)</f>
        <v>0.95929592959295928</v>
      </c>
      <c r="L9095" s="52">
        <f>COUNTIF($N$6:N9095,FALSE)</f>
        <v>370</v>
      </c>
      <c r="M9095" s="52">
        <f>COUNTIF($N$6:N9095,TRUE)</f>
        <v>8720</v>
      </c>
      <c r="N9095" s="53" t="b">
        <f>O9095=P9095</f>
        <v>1</v>
      </c>
      <c r="O9095" s="53" t="str">
        <f>IF(R9095&gt;0,"+","-")</f>
        <v>-</v>
      </c>
      <c r="P9095" s="53" t="str">
        <f>IF(S9095&gt;0,"+","-")</f>
        <v>-</v>
      </c>
      <c r="R9095" s="23"/>
      <c r="S9095" s="15"/>
      <c r="T9095"/>
      <c r="U9095" s="70"/>
      <c r="V9095" s="71">
        <f t="shared" si="337"/>
        <v>1</v>
      </c>
      <c r="W9095" s="25" t="e">
        <f t="shared" si="336"/>
        <v>#DIV/0!</v>
      </c>
      <c r="X9095" s="64"/>
    </row>
    <row r="9096" spans="11:24" x14ac:dyDescent="0.3">
      <c r="K9096" s="31">
        <f>M9096/(L9096+M9096)</f>
        <v>0.95930040699593</v>
      </c>
      <c r="L9096" s="52">
        <f>COUNTIF($N$6:N9096,FALSE)</f>
        <v>370</v>
      </c>
      <c r="M9096" s="52">
        <f>COUNTIF($N$6:N9096,TRUE)</f>
        <v>8721</v>
      </c>
      <c r="N9096" s="53" t="b">
        <f>O9096=P9096</f>
        <v>1</v>
      </c>
      <c r="O9096" s="53" t="str">
        <f>IF(R9096&gt;0,"+","-")</f>
        <v>-</v>
      </c>
      <c r="P9096" s="53" t="str">
        <f>IF(S9096&gt;0,"+","-")</f>
        <v>-</v>
      </c>
      <c r="R9096" s="23"/>
      <c r="S9096" s="15"/>
      <c r="T9096"/>
      <c r="U9096" s="70"/>
      <c r="V9096" s="71">
        <f t="shared" si="337"/>
        <v>1</v>
      </c>
      <c r="W9096" s="25" t="e">
        <f t="shared" si="336"/>
        <v>#DIV/0!</v>
      </c>
      <c r="X9096" s="64"/>
    </row>
    <row r="9097" spans="11:24" x14ac:dyDescent="0.3">
      <c r="K9097" s="31">
        <f>M9097/(L9097+M9097)</f>
        <v>0.95930488341399034</v>
      </c>
      <c r="L9097" s="52">
        <f>COUNTIF($N$6:N9097,FALSE)</f>
        <v>370</v>
      </c>
      <c r="M9097" s="52">
        <f>COUNTIF($N$6:N9097,TRUE)</f>
        <v>8722</v>
      </c>
      <c r="N9097" s="53" t="b">
        <f>O9097=P9097</f>
        <v>1</v>
      </c>
      <c r="O9097" s="53" t="str">
        <f>IF(R9097&gt;0,"+","-")</f>
        <v>-</v>
      </c>
      <c r="P9097" s="53" t="str">
        <f>IF(S9097&gt;0,"+","-")</f>
        <v>-</v>
      </c>
      <c r="R9097" s="23"/>
      <c r="S9097" s="15"/>
      <c r="T9097"/>
      <c r="U9097" s="70"/>
      <c r="V9097" s="71">
        <f t="shared" si="337"/>
        <v>1</v>
      </c>
      <c r="W9097" s="25" t="e">
        <f t="shared" si="336"/>
        <v>#DIV/0!</v>
      </c>
      <c r="X9097" s="64"/>
    </row>
    <row r="9098" spans="11:24" x14ac:dyDescent="0.3">
      <c r="K9098" s="31">
        <f>M9098/(L9098+M9098)</f>
        <v>0.95930935884746504</v>
      </c>
      <c r="L9098" s="52">
        <f>COUNTIF($N$6:N9098,FALSE)</f>
        <v>370</v>
      </c>
      <c r="M9098" s="52">
        <f>COUNTIF($N$6:N9098,TRUE)</f>
        <v>8723</v>
      </c>
      <c r="N9098" s="53" t="b">
        <f>O9098=P9098</f>
        <v>1</v>
      </c>
      <c r="O9098" s="53" t="str">
        <f>IF(R9098&gt;0,"+","-")</f>
        <v>-</v>
      </c>
      <c r="P9098" s="53" t="str">
        <f>IF(S9098&gt;0,"+","-")</f>
        <v>-</v>
      </c>
      <c r="R9098" s="23"/>
      <c r="S9098" s="15"/>
      <c r="T9098"/>
      <c r="U9098" s="70"/>
      <c r="V9098" s="71">
        <f t="shared" si="337"/>
        <v>1</v>
      </c>
      <c r="W9098" s="25" t="e">
        <f t="shared" si="336"/>
        <v>#DIV/0!</v>
      </c>
      <c r="X9098" s="64"/>
    </row>
    <row r="9099" spans="11:24" x14ac:dyDescent="0.3">
      <c r="K9099" s="31">
        <f>M9099/(L9099+M9099)</f>
        <v>0.95931383329667907</v>
      </c>
      <c r="L9099" s="52">
        <f>COUNTIF($N$6:N9099,FALSE)</f>
        <v>370</v>
      </c>
      <c r="M9099" s="52">
        <f>COUNTIF($N$6:N9099,TRUE)</f>
        <v>8724</v>
      </c>
      <c r="N9099" s="53" t="b">
        <f>O9099=P9099</f>
        <v>1</v>
      </c>
      <c r="O9099" s="53" t="str">
        <f>IF(R9099&gt;0,"+","-")</f>
        <v>-</v>
      </c>
      <c r="P9099" s="53" t="str">
        <f>IF(S9099&gt;0,"+","-")</f>
        <v>-</v>
      </c>
      <c r="R9099" s="23"/>
      <c r="S9099" s="15"/>
      <c r="T9099"/>
      <c r="U9099" s="70"/>
      <c r="V9099" s="71">
        <f t="shared" si="337"/>
        <v>1</v>
      </c>
      <c r="W9099" s="25" t="e">
        <f t="shared" si="336"/>
        <v>#DIV/0!</v>
      </c>
      <c r="X9099" s="64"/>
    </row>
    <row r="9100" spans="11:24" x14ac:dyDescent="0.3">
      <c r="K9100" s="31">
        <f>M9100/(L9100+M9100)</f>
        <v>0.95931830676195717</v>
      </c>
      <c r="L9100" s="52">
        <f>COUNTIF($N$6:N9100,FALSE)</f>
        <v>370</v>
      </c>
      <c r="M9100" s="52">
        <f>COUNTIF($N$6:N9100,TRUE)</f>
        <v>8725</v>
      </c>
      <c r="N9100" s="53" t="b">
        <f>O9100=P9100</f>
        <v>1</v>
      </c>
      <c r="O9100" s="53" t="str">
        <f>IF(R9100&gt;0,"+","-")</f>
        <v>-</v>
      </c>
      <c r="P9100" s="53" t="str">
        <f>IF(S9100&gt;0,"+","-")</f>
        <v>-</v>
      </c>
      <c r="Q9100" s="14"/>
      <c r="R9100" s="15"/>
      <c r="S9100" s="15"/>
      <c r="T9100"/>
      <c r="U9100" s="70"/>
      <c r="V9100" s="71">
        <f t="shared" si="337"/>
        <v>1</v>
      </c>
      <c r="W9100" s="25" t="e">
        <f t="shared" si="336"/>
        <v>#DIV/0!</v>
      </c>
      <c r="X9100" s="64"/>
    </row>
    <row r="9101" spans="11:24" x14ac:dyDescent="0.3">
      <c r="K9101" s="31">
        <f>M9101/(L9101+M9101)</f>
        <v>0.95932277924362352</v>
      </c>
      <c r="L9101" s="52">
        <f>COUNTIF($N$6:N9101,FALSE)</f>
        <v>370</v>
      </c>
      <c r="M9101" s="52">
        <f>COUNTIF($N$6:N9101,TRUE)</f>
        <v>8726</v>
      </c>
      <c r="N9101" s="53" t="b">
        <f>O9101=P9101</f>
        <v>1</v>
      </c>
      <c r="O9101" s="53" t="str">
        <f>IF(R9101&gt;0,"+","-")</f>
        <v>-</v>
      </c>
      <c r="P9101" s="53" t="str">
        <f>IF(S9101&gt;0,"+","-")</f>
        <v>-</v>
      </c>
      <c r="R9101" s="23"/>
      <c r="S9101" s="15"/>
      <c r="T9101"/>
      <c r="U9101" s="70"/>
      <c r="V9101" s="71">
        <f t="shared" si="337"/>
        <v>1</v>
      </c>
      <c r="W9101" s="25" t="e">
        <f t="shared" si="336"/>
        <v>#DIV/0!</v>
      </c>
      <c r="X9101" s="64"/>
    </row>
    <row r="9102" spans="11:24" x14ac:dyDescent="0.3">
      <c r="K9102" s="31">
        <f>M9102/(L9102+M9102)</f>
        <v>0.95932725074200287</v>
      </c>
      <c r="L9102" s="52">
        <f>COUNTIF($N$6:N9102,FALSE)</f>
        <v>370</v>
      </c>
      <c r="M9102" s="52">
        <f>COUNTIF($N$6:N9102,TRUE)</f>
        <v>8727</v>
      </c>
      <c r="N9102" s="53" t="b">
        <f>O9102=P9102</f>
        <v>1</v>
      </c>
      <c r="O9102" s="53" t="str">
        <f>IF(R9102&gt;0,"+","-")</f>
        <v>-</v>
      </c>
      <c r="P9102" s="53" t="str">
        <f>IF(S9102&gt;0,"+","-")</f>
        <v>-</v>
      </c>
      <c r="R9102" s="23"/>
      <c r="S9102" s="15"/>
      <c r="T9102"/>
      <c r="U9102" s="70"/>
      <c r="V9102" s="71">
        <f t="shared" si="337"/>
        <v>1</v>
      </c>
      <c r="W9102" s="25" t="e">
        <f t="shared" si="336"/>
        <v>#DIV/0!</v>
      </c>
      <c r="X9102" s="64"/>
    </row>
    <row r="9103" spans="11:24" x14ac:dyDescent="0.3">
      <c r="K9103" s="31">
        <f>M9103/(L9103+M9103)</f>
        <v>0.95933172125741917</v>
      </c>
      <c r="L9103" s="52">
        <f>COUNTIF($N$6:N9103,FALSE)</f>
        <v>370</v>
      </c>
      <c r="M9103" s="52">
        <f>COUNTIF($N$6:N9103,TRUE)</f>
        <v>8728</v>
      </c>
      <c r="N9103" s="53" t="b">
        <f>O9103=P9103</f>
        <v>1</v>
      </c>
      <c r="O9103" s="53" t="str">
        <f>IF(R9103&gt;0,"+","-")</f>
        <v>-</v>
      </c>
      <c r="P9103" s="53" t="str">
        <f>IF(S9103&gt;0,"+","-")</f>
        <v>-</v>
      </c>
      <c r="R9103" s="23"/>
      <c r="S9103" s="15"/>
      <c r="T9103"/>
      <c r="U9103" s="70"/>
      <c r="V9103" s="71">
        <f t="shared" si="337"/>
        <v>1</v>
      </c>
      <c r="W9103" s="25" t="e">
        <f t="shared" si="336"/>
        <v>#DIV/0!</v>
      </c>
      <c r="X9103" s="64"/>
    </row>
    <row r="9104" spans="11:24" x14ac:dyDescent="0.3">
      <c r="K9104" s="31">
        <f>M9104/(L9104+M9104)</f>
        <v>0.95933619079019672</v>
      </c>
      <c r="L9104" s="52">
        <f>COUNTIF($N$6:N9104,FALSE)</f>
        <v>370</v>
      </c>
      <c r="M9104" s="52">
        <f>COUNTIF($N$6:N9104,TRUE)</f>
        <v>8729</v>
      </c>
      <c r="N9104" s="53" t="b">
        <f>O9104=P9104</f>
        <v>1</v>
      </c>
      <c r="O9104" s="53" t="str">
        <f>IF(R9104&gt;0,"+","-")</f>
        <v>-</v>
      </c>
      <c r="P9104" s="53" t="str">
        <f>IF(S9104&gt;0,"+","-")</f>
        <v>-</v>
      </c>
      <c r="R9104" s="23"/>
      <c r="S9104" s="15"/>
      <c r="T9104"/>
      <c r="U9104" s="70"/>
      <c r="V9104" s="71">
        <f t="shared" si="337"/>
        <v>1</v>
      </c>
      <c r="W9104" s="25" t="e">
        <f t="shared" si="336"/>
        <v>#DIV/0!</v>
      </c>
      <c r="X9104" s="64"/>
    </row>
    <row r="9105" spans="11:24" x14ac:dyDescent="0.3">
      <c r="K9105" s="31">
        <f>M9105/(L9105+M9105)</f>
        <v>0.95934065934065937</v>
      </c>
      <c r="L9105" s="52">
        <f>COUNTIF($N$6:N9105,FALSE)</f>
        <v>370</v>
      </c>
      <c r="M9105" s="52">
        <f>COUNTIF($N$6:N9105,TRUE)</f>
        <v>8730</v>
      </c>
      <c r="N9105" s="53" t="b">
        <f>O9105=P9105</f>
        <v>1</v>
      </c>
      <c r="O9105" s="53" t="str">
        <f>IF(R9105&gt;0,"+","-")</f>
        <v>-</v>
      </c>
      <c r="P9105" s="53" t="str">
        <f>IF(S9105&gt;0,"+","-")</f>
        <v>-</v>
      </c>
      <c r="R9105" s="23"/>
      <c r="S9105" s="15"/>
      <c r="T9105"/>
      <c r="U9105" s="70"/>
      <c r="V9105" s="71">
        <f t="shared" si="337"/>
        <v>1</v>
      </c>
      <c r="W9105" s="25" t="e">
        <f t="shared" si="336"/>
        <v>#DIV/0!</v>
      </c>
      <c r="X9105" s="64"/>
    </row>
    <row r="9106" spans="11:24" x14ac:dyDescent="0.3">
      <c r="K9106" s="31">
        <f>M9106/(L9106+M9106)</f>
        <v>0.95934512690913087</v>
      </c>
      <c r="L9106" s="52">
        <f>COUNTIF($N$6:N9106,FALSE)</f>
        <v>370</v>
      </c>
      <c r="M9106" s="52">
        <f>COUNTIF($N$6:N9106,TRUE)</f>
        <v>8731</v>
      </c>
      <c r="N9106" s="53" t="b">
        <f>O9106=P9106</f>
        <v>1</v>
      </c>
      <c r="O9106" s="53" t="str">
        <f>IF(R9106&gt;0,"+","-")</f>
        <v>-</v>
      </c>
      <c r="P9106" s="53" t="str">
        <f>IF(S9106&gt;0,"+","-")</f>
        <v>-</v>
      </c>
      <c r="R9106" s="23"/>
      <c r="S9106" s="15"/>
      <c r="T9106"/>
      <c r="U9106" s="70"/>
      <c r="V9106" s="71">
        <f t="shared" si="337"/>
        <v>1</v>
      </c>
      <c r="W9106" s="25" t="e">
        <f t="shared" si="336"/>
        <v>#DIV/0!</v>
      </c>
      <c r="X9106" s="64"/>
    </row>
    <row r="9107" spans="11:24" x14ac:dyDescent="0.3">
      <c r="K9107" s="31">
        <f>M9107/(L9107+M9107)</f>
        <v>0.95934959349593496</v>
      </c>
      <c r="L9107" s="52">
        <f>COUNTIF($N$6:N9107,FALSE)</f>
        <v>370</v>
      </c>
      <c r="M9107" s="52">
        <f>COUNTIF($N$6:N9107,TRUE)</f>
        <v>8732</v>
      </c>
      <c r="N9107" s="53" t="b">
        <f>O9107=P9107</f>
        <v>1</v>
      </c>
      <c r="O9107" s="53" t="str">
        <f>IF(R9107&gt;0,"+","-")</f>
        <v>-</v>
      </c>
      <c r="P9107" s="53" t="str">
        <f>IF(S9107&gt;0,"+","-")</f>
        <v>-</v>
      </c>
      <c r="R9107" s="23"/>
      <c r="S9107" s="15"/>
      <c r="T9107"/>
      <c r="U9107" s="70"/>
      <c r="V9107" s="71">
        <f t="shared" si="337"/>
        <v>1</v>
      </c>
      <c r="W9107" s="25" t="e">
        <f t="shared" si="336"/>
        <v>#DIV/0!</v>
      </c>
      <c r="X9107" s="64"/>
    </row>
    <row r="9108" spans="11:24" x14ac:dyDescent="0.3">
      <c r="K9108" s="31">
        <f>M9108/(L9108+M9108)</f>
        <v>0.95935405910139515</v>
      </c>
      <c r="L9108" s="52">
        <f>COUNTIF($N$6:N9108,FALSE)</f>
        <v>370</v>
      </c>
      <c r="M9108" s="52">
        <f>COUNTIF($N$6:N9108,TRUE)</f>
        <v>8733</v>
      </c>
      <c r="N9108" s="53" t="b">
        <f>O9108=P9108</f>
        <v>1</v>
      </c>
      <c r="O9108" s="53" t="str">
        <f>IF(R9108&gt;0,"+","-")</f>
        <v>-</v>
      </c>
      <c r="P9108" s="53" t="str">
        <f>IF(S9108&gt;0,"+","-")</f>
        <v>-</v>
      </c>
      <c r="R9108" s="23"/>
      <c r="S9108" s="15"/>
      <c r="T9108"/>
      <c r="U9108" s="70"/>
      <c r="V9108" s="71">
        <f t="shared" si="337"/>
        <v>1</v>
      </c>
      <c r="W9108" s="25" t="e">
        <f t="shared" si="336"/>
        <v>#DIV/0!</v>
      </c>
      <c r="X9108" s="64"/>
    </row>
    <row r="9109" spans="11:24" x14ac:dyDescent="0.3">
      <c r="K9109" s="31">
        <f>M9109/(L9109+M9109)</f>
        <v>0.95935852372583474</v>
      </c>
      <c r="L9109" s="52">
        <f>COUNTIF($N$6:N9109,FALSE)</f>
        <v>370</v>
      </c>
      <c r="M9109" s="52">
        <f>COUNTIF($N$6:N9109,TRUE)</f>
        <v>8734</v>
      </c>
      <c r="N9109" s="53" t="b">
        <f>O9109=P9109</f>
        <v>1</v>
      </c>
      <c r="O9109" s="53" t="str">
        <f>IF(R9109&gt;0,"+","-")</f>
        <v>-</v>
      </c>
      <c r="P9109" s="53" t="str">
        <f>IF(S9109&gt;0,"+","-")</f>
        <v>-</v>
      </c>
      <c r="R9109" s="23"/>
      <c r="S9109" s="15"/>
      <c r="T9109"/>
      <c r="U9109" s="70"/>
      <c r="V9109" s="71">
        <f t="shared" si="337"/>
        <v>1</v>
      </c>
      <c r="W9109" s="25" t="e">
        <f t="shared" si="336"/>
        <v>#DIV/0!</v>
      </c>
      <c r="X9109" s="64"/>
    </row>
    <row r="9110" spans="11:24" x14ac:dyDescent="0.3">
      <c r="K9110" s="31">
        <f>M9110/(L9110+M9110)</f>
        <v>0.95936298736957715</v>
      </c>
      <c r="L9110" s="52">
        <f>COUNTIF($N$6:N9110,FALSE)</f>
        <v>370</v>
      </c>
      <c r="M9110" s="52">
        <f>COUNTIF($N$6:N9110,TRUE)</f>
        <v>8735</v>
      </c>
      <c r="N9110" s="53" t="b">
        <f>O9110=P9110</f>
        <v>1</v>
      </c>
      <c r="O9110" s="53" t="str">
        <f>IF(R9110&gt;0,"+","-")</f>
        <v>-</v>
      </c>
      <c r="P9110" s="53" t="str">
        <f>IF(S9110&gt;0,"+","-")</f>
        <v>-</v>
      </c>
      <c r="R9110" s="23"/>
      <c r="S9110" s="15"/>
      <c r="T9110"/>
      <c r="U9110" s="70"/>
      <c r="V9110" s="71">
        <f t="shared" si="337"/>
        <v>1</v>
      </c>
      <c r="W9110" s="25" t="e">
        <f t="shared" si="336"/>
        <v>#DIV/0!</v>
      </c>
      <c r="X9110" s="64"/>
    </row>
    <row r="9111" spans="11:24" x14ac:dyDescent="0.3">
      <c r="K9111" s="31">
        <f>M9111/(L9111+M9111)</f>
        <v>0.95936745003294532</v>
      </c>
      <c r="L9111" s="52">
        <f>COUNTIF($N$6:N9111,FALSE)</f>
        <v>370</v>
      </c>
      <c r="M9111" s="52">
        <f>COUNTIF($N$6:N9111,TRUE)</f>
        <v>8736</v>
      </c>
      <c r="N9111" s="53" t="b">
        <f>O9111=P9111</f>
        <v>1</v>
      </c>
      <c r="O9111" s="53" t="str">
        <f>IF(R9111&gt;0,"+","-")</f>
        <v>-</v>
      </c>
      <c r="P9111" s="53" t="str">
        <f>IF(S9111&gt;0,"+","-")</f>
        <v>-</v>
      </c>
      <c r="Q9111" s="14"/>
      <c r="R9111" s="15"/>
      <c r="S9111" s="15"/>
      <c r="T9111"/>
      <c r="U9111" s="70"/>
      <c r="V9111" s="71">
        <f t="shared" si="337"/>
        <v>1</v>
      </c>
      <c r="W9111" s="25" t="e">
        <f t="shared" si="336"/>
        <v>#DIV/0!</v>
      </c>
      <c r="X9111" s="64"/>
    </row>
    <row r="9112" spans="11:24" x14ac:dyDescent="0.3">
      <c r="K9112" s="31">
        <f>M9112/(L9112+M9112)</f>
        <v>0.95937191171626224</v>
      </c>
      <c r="L9112" s="52">
        <f>COUNTIF($N$6:N9112,FALSE)</f>
        <v>370</v>
      </c>
      <c r="M9112" s="52">
        <f>COUNTIF($N$6:N9112,TRUE)</f>
        <v>8737</v>
      </c>
      <c r="N9112" s="53" t="b">
        <f>O9112=P9112</f>
        <v>1</v>
      </c>
      <c r="O9112" s="53" t="str">
        <f>IF(R9112&gt;0,"+","-")</f>
        <v>-</v>
      </c>
      <c r="P9112" s="53" t="str">
        <f>IF(S9112&gt;0,"+","-")</f>
        <v>-</v>
      </c>
      <c r="R9112" s="23"/>
      <c r="S9112" s="15"/>
      <c r="T9112"/>
      <c r="U9112" s="70"/>
      <c r="V9112" s="71">
        <f t="shared" si="337"/>
        <v>1</v>
      </c>
      <c r="W9112" s="25" t="e">
        <f t="shared" si="336"/>
        <v>#DIV/0!</v>
      </c>
      <c r="X9112" s="64"/>
    </row>
    <row r="9113" spans="11:24" x14ac:dyDescent="0.3">
      <c r="K9113" s="31">
        <f>M9113/(L9113+M9113)</f>
        <v>0.95937637241985063</v>
      </c>
      <c r="L9113" s="52">
        <f>COUNTIF($N$6:N9113,FALSE)</f>
        <v>370</v>
      </c>
      <c r="M9113" s="52">
        <f>COUNTIF($N$6:N9113,TRUE)</f>
        <v>8738</v>
      </c>
      <c r="N9113" s="53" t="b">
        <f>O9113=P9113</f>
        <v>1</v>
      </c>
      <c r="O9113" s="53" t="str">
        <f>IF(R9113&gt;0,"+","-")</f>
        <v>-</v>
      </c>
      <c r="P9113" s="53" t="str">
        <f>IF(S9113&gt;0,"+","-")</f>
        <v>-</v>
      </c>
      <c r="R9113" s="23"/>
      <c r="S9113" s="15"/>
      <c r="T9113"/>
      <c r="U9113" s="70"/>
      <c r="V9113" s="71">
        <f t="shared" si="337"/>
        <v>1</v>
      </c>
      <c r="W9113" s="25" t="e">
        <f t="shared" si="336"/>
        <v>#DIV/0!</v>
      </c>
      <c r="X9113" s="64"/>
    </row>
    <row r="9114" spans="11:24" x14ac:dyDescent="0.3">
      <c r="K9114" s="31">
        <f>M9114/(L9114+M9114)</f>
        <v>0.95938083214403336</v>
      </c>
      <c r="L9114" s="52">
        <f>COUNTIF($N$6:N9114,FALSE)</f>
        <v>370</v>
      </c>
      <c r="M9114" s="52">
        <f>COUNTIF($N$6:N9114,TRUE)</f>
        <v>8739</v>
      </c>
      <c r="N9114" s="53" t="b">
        <f>O9114=P9114</f>
        <v>1</v>
      </c>
      <c r="O9114" s="53" t="str">
        <f>IF(R9114&gt;0,"+","-")</f>
        <v>-</v>
      </c>
      <c r="P9114" s="53" t="str">
        <f>IF(S9114&gt;0,"+","-")</f>
        <v>-</v>
      </c>
      <c r="Q9114" s="14"/>
      <c r="R9114" s="15"/>
      <c r="S9114" s="15"/>
      <c r="T9114"/>
      <c r="U9114" s="70"/>
      <c r="V9114" s="71">
        <f t="shared" si="337"/>
        <v>1</v>
      </c>
      <c r="W9114" s="25" t="e">
        <f t="shared" si="336"/>
        <v>#DIV/0!</v>
      </c>
      <c r="X9114" s="64"/>
    </row>
    <row r="9115" spans="11:24" x14ac:dyDescent="0.3">
      <c r="K9115" s="31">
        <f>M9115/(L9115+M9115)</f>
        <v>0.95938529088913282</v>
      </c>
      <c r="L9115" s="52">
        <f>COUNTIF($N$6:N9115,FALSE)</f>
        <v>370</v>
      </c>
      <c r="M9115" s="52">
        <f>COUNTIF($N$6:N9115,TRUE)</f>
        <v>8740</v>
      </c>
      <c r="N9115" s="53" t="b">
        <f>O9115=P9115</f>
        <v>1</v>
      </c>
      <c r="O9115" s="53" t="str">
        <f>IF(R9115&gt;0,"+","-")</f>
        <v>-</v>
      </c>
      <c r="P9115" s="53" t="str">
        <f>IF(S9115&gt;0,"+","-")</f>
        <v>-</v>
      </c>
      <c r="R9115" s="23"/>
      <c r="S9115" s="15"/>
      <c r="T9115"/>
      <c r="U9115" s="70"/>
      <c r="V9115" s="71">
        <f t="shared" si="337"/>
        <v>1</v>
      </c>
      <c r="W9115" s="25" t="e">
        <f t="shared" si="336"/>
        <v>#DIV/0!</v>
      </c>
      <c r="X9115" s="64"/>
    </row>
    <row r="9116" spans="11:24" x14ac:dyDescent="0.3">
      <c r="K9116" s="31">
        <f>M9116/(L9116+M9116)</f>
        <v>0.95938974865547144</v>
      </c>
      <c r="L9116" s="52">
        <f>COUNTIF($N$6:N9116,FALSE)</f>
        <v>370</v>
      </c>
      <c r="M9116" s="52">
        <f>COUNTIF($N$6:N9116,TRUE)</f>
        <v>8741</v>
      </c>
      <c r="N9116" s="53" t="b">
        <f>O9116=P9116</f>
        <v>1</v>
      </c>
      <c r="O9116" s="53" t="str">
        <f>IF(R9116&gt;0,"+","-")</f>
        <v>-</v>
      </c>
      <c r="P9116" s="53" t="str">
        <f>IF(S9116&gt;0,"+","-")</f>
        <v>-</v>
      </c>
      <c r="R9116" s="23"/>
      <c r="S9116" s="15"/>
      <c r="T9116"/>
      <c r="U9116" s="70"/>
      <c r="V9116" s="71">
        <f t="shared" si="337"/>
        <v>1</v>
      </c>
      <c r="W9116" s="25" t="e">
        <f t="shared" si="336"/>
        <v>#DIV/0!</v>
      </c>
      <c r="X9116" s="64"/>
    </row>
    <row r="9117" spans="11:24" x14ac:dyDescent="0.3">
      <c r="K9117" s="31">
        <f>M9117/(L9117+M9117)</f>
        <v>0.9593942054433714</v>
      </c>
      <c r="L9117" s="52">
        <f>COUNTIF($N$6:N9117,FALSE)</f>
        <v>370</v>
      </c>
      <c r="M9117" s="52">
        <f>COUNTIF($N$6:N9117,TRUE)</f>
        <v>8742</v>
      </c>
      <c r="N9117" s="53" t="b">
        <f>O9117=P9117</f>
        <v>1</v>
      </c>
      <c r="O9117" s="53" t="str">
        <f>IF(R9117&gt;0,"+","-")</f>
        <v>-</v>
      </c>
      <c r="P9117" s="53" t="str">
        <f>IF(S9117&gt;0,"+","-")</f>
        <v>-</v>
      </c>
      <c r="R9117" s="23"/>
      <c r="S9117" s="15"/>
      <c r="T9117"/>
      <c r="U9117" s="70"/>
      <c r="V9117" s="71">
        <f t="shared" si="337"/>
        <v>1</v>
      </c>
      <c r="W9117" s="25" t="e">
        <f t="shared" si="336"/>
        <v>#DIV/0!</v>
      </c>
      <c r="X9117" s="64"/>
    </row>
    <row r="9118" spans="11:24" x14ac:dyDescent="0.3">
      <c r="K9118" s="31">
        <f>M9118/(L9118+M9118)</f>
        <v>0.95939866125315487</v>
      </c>
      <c r="L9118" s="52">
        <f>COUNTIF($N$6:N9118,FALSE)</f>
        <v>370</v>
      </c>
      <c r="M9118" s="52">
        <f>COUNTIF($N$6:N9118,TRUE)</f>
        <v>8743</v>
      </c>
      <c r="N9118" s="53" t="b">
        <f>O9118=P9118</f>
        <v>1</v>
      </c>
      <c r="O9118" s="53" t="str">
        <f>IF(R9118&gt;0,"+","-")</f>
        <v>-</v>
      </c>
      <c r="P9118" s="53" t="str">
        <f>IF(S9118&gt;0,"+","-")</f>
        <v>-</v>
      </c>
      <c r="Q9118" s="14"/>
      <c r="R9118" s="15"/>
      <c r="S9118" s="15"/>
      <c r="T9118"/>
      <c r="U9118" s="70"/>
      <c r="V9118" s="71">
        <f t="shared" si="337"/>
        <v>1</v>
      </c>
      <c r="W9118" s="25" t="e">
        <f t="shared" si="336"/>
        <v>#DIV/0!</v>
      </c>
      <c r="X9118" s="64"/>
    </row>
    <row r="9119" spans="11:24" x14ac:dyDescent="0.3">
      <c r="K9119" s="31">
        <f>M9119/(L9119+M9119)</f>
        <v>0.95940311608514373</v>
      </c>
      <c r="L9119" s="52">
        <f>COUNTIF($N$6:N9119,FALSE)</f>
        <v>370</v>
      </c>
      <c r="M9119" s="52">
        <f>COUNTIF($N$6:N9119,TRUE)</f>
        <v>8744</v>
      </c>
      <c r="N9119" s="53" t="b">
        <f>O9119=P9119</f>
        <v>1</v>
      </c>
      <c r="O9119" s="53" t="str">
        <f>IF(R9119&gt;0,"+","-")</f>
        <v>-</v>
      </c>
      <c r="P9119" s="53" t="str">
        <f>IF(S9119&gt;0,"+","-")</f>
        <v>-</v>
      </c>
      <c r="R9119" s="23"/>
      <c r="S9119" s="15"/>
      <c r="T9119"/>
      <c r="U9119" s="70"/>
      <c r="V9119" s="71">
        <f t="shared" si="337"/>
        <v>1</v>
      </c>
      <c r="W9119" s="25" t="e">
        <f t="shared" si="336"/>
        <v>#DIV/0!</v>
      </c>
      <c r="X9119" s="64"/>
    </row>
    <row r="9120" spans="11:24" x14ac:dyDescent="0.3">
      <c r="K9120" s="31">
        <f>M9120/(L9120+M9120)</f>
        <v>0.95940756993965992</v>
      </c>
      <c r="L9120" s="52">
        <f>COUNTIF($N$6:N9120,FALSE)</f>
        <v>370</v>
      </c>
      <c r="M9120" s="52">
        <f>COUNTIF($N$6:N9120,TRUE)</f>
        <v>8745</v>
      </c>
      <c r="N9120" s="53" t="b">
        <f>O9120=P9120</f>
        <v>1</v>
      </c>
      <c r="O9120" s="53" t="str">
        <f>IF(R9120&gt;0,"+","-")</f>
        <v>-</v>
      </c>
      <c r="P9120" s="53" t="str">
        <f>IF(S9120&gt;0,"+","-")</f>
        <v>-</v>
      </c>
      <c r="R9120" s="23"/>
      <c r="S9120" s="15"/>
      <c r="T9120"/>
      <c r="U9120" s="70"/>
      <c r="V9120" s="71">
        <f t="shared" si="337"/>
        <v>1</v>
      </c>
      <c r="W9120" s="25" t="e">
        <f t="shared" si="336"/>
        <v>#DIV/0!</v>
      </c>
      <c r="X9120" s="64"/>
    </row>
    <row r="9121" spans="11:24" x14ac:dyDescent="0.3">
      <c r="K9121" s="31">
        <f>M9121/(L9121+M9121)</f>
        <v>0.95941202281702498</v>
      </c>
      <c r="L9121" s="52">
        <f>COUNTIF($N$6:N9121,FALSE)</f>
        <v>370</v>
      </c>
      <c r="M9121" s="52">
        <f>COUNTIF($N$6:N9121,TRUE)</f>
        <v>8746</v>
      </c>
      <c r="N9121" s="53" t="b">
        <f>O9121=P9121</f>
        <v>1</v>
      </c>
      <c r="O9121" s="53" t="str">
        <f>IF(R9121&gt;0,"+","-")</f>
        <v>-</v>
      </c>
      <c r="P9121" s="53" t="str">
        <f>IF(S9121&gt;0,"+","-")</f>
        <v>-</v>
      </c>
      <c r="R9121" s="23"/>
      <c r="S9121" s="15"/>
      <c r="T9121"/>
      <c r="U9121" s="70"/>
      <c r="V9121" s="71">
        <f t="shared" si="337"/>
        <v>1</v>
      </c>
      <c r="W9121" s="25" t="e">
        <f t="shared" si="336"/>
        <v>#DIV/0!</v>
      </c>
      <c r="X9121" s="64"/>
    </row>
    <row r="9122" spans="11:24" x14ac:dyDescent="0.3">
      <c r="K9122" s="31">
        <f>M9122/(L9122+M9122)</f>
        <v>0.95941647471756064</v>
      </c>
      <c r="L9122" s="52">
        <f>COUNTIF($N$6:N9122,FALSE)</f>
        <v>370</v>
      </c>
      <c r="M9122" s="52">
        <f>COUNTIF($N$6:N9122,TRUE)</f>
        <v>8747</v>
      </c>
      <c r="N9122" s="53" t="b">
        <f>O9122=P9122</f>
        <v>1</v>
      </c>
      <c r="O9122" s="53" t="str">
        <f>IF(R9122&gt;0,"+","-")</f>
        <v>-</v>
      </c>
      <c r="P9122" s="53" t="str">
        <f>IF(S9122&gt;0,"+","-")</f>
        <v>-</v>
      </c>
      <c r="R9122" s="23"/>
      <c r="S9122" s="15"/>
      <c r="T9122"/>
      <c r="U9122" s="70"/>
      <c r="V9122" s="71">
        <f t="shared" si="337"/>
        <v>1</v>
      </c>
      <c r="W9122" s="25" t="e">
        <f t="shared" si="336"/>
        <v>#DIV/0!</v>
      </c>
      <c r="X9122" s="64"/>
    </row>
    <row r="9123" spans="11:24" x14ac:dyDescent="0.3">
      <c r="K9123" s="31">
        <f>M9123/(L9123+M9123)</f>
        <v>0.9594209256415881</v>
      </c>
      <c r="L9123" s="52">
        <f>COUNTIF($N$6:N9123,FALSE)</f>
        <v>370</v>
      </c>
      <c r="M9123" s="52">
        <f>COUNTIF($N$6:N9123,TRUE)</f>
        <v>8748</v>
      </c>
      <c r="N9123" s="53" t="b">
        <f>O9123=P9123</f>
        <v>1</v>
      </c>
      <c r="O9123" s="53" t="str">
        <f>IF(R9123&gt;0,"+","-")</f>
        <v>-</v>
      </c>
      <c r="P9123" s="53" t="str">
        <f>IF(S9123&gt;0,"+","-")</f>
        <v>-</v>
      </c>
      <c r="Q9123" s="14"/>
      <c r="R9123" s="15"/>
      <c r="S9123" s="15"/>
      <c r="T9123"/>
      <c r="U9123" s="70"/>
      <c r="V9123" s="71">
        <f t="shared" si="337"/>
        <v>1</v>
      </c>
      <c r="W9123" s="25" t="e">
        <f t="shared" si="336"/>
        <v>#DIV/0!</v>
      </c>
      <c r="X9123" s="64"/>
    </row>
    <row r="9124" spans="11:24" x14ac:dyDescent="0.3">
      <c r="K9124" s="31">
        <f>M9124/(L9124+M9124)</f>
        <v>0.95942537558942864</v>
      </c>
      <c r="L9124" s="52">
        <f>COUNTIF($N$6:N9124,FALSE)</f>
        <v>370</v>
      </c>
      <c r="M9124" s="52">
        <f>COUNTIF($N$6:N9124,TRUE)</f>
        <v>8749</v>
      </c>
      <c r="N9124" s="53" t="b">
        <f>O9124=P9124</f>
        <v>1</v>
      </c>
      <c r="O9124" s="53" t="str">
        <f>IF(R9124&gt;0,"+","-")</f>
        <v>-</v>
      </c>
      <c r="P9124" s="53" t="str">
        <f>IF(S9124&gt;0,"+","-")</f>
        <v>-</v>
      </c>
      <c r="R9124" s="23"/>
      <c r="S9124" s="15"/>
      <c r="T9124"/>
      <c r="U9124" s="70"/>
      <c r="V9124" s="71">
        <f t="shared" si="337"/>
        <v>1</v>
      </c>
      <c r="W9124" s="25" t="e">
        <f t="shared" si="336"/>
        <v>#DIV/0!</v>
      </c>
      <c r="X9124" s="64"/>
    </row>
    <row r="9125" spans="11:24" x14ac:dyDescent="0.3">
      <c r="K9125" s="31">
        <f>M9125/(L9125+M9125)</f>
        <v>0.95942982456140347</v>
      </c>
      <c r="L9125" s="52">
        <f>COUNTIF($N$6:N9125,FALSE)</f>
        <v>370</v>
      </c>
      <c r="M9125" s="52">
        <f>COUNTIF($N$6:N9125,TRUE)</f>
        <v>8750</v>
      </c>
      <c r="N9125" s="53" t="b">
        <f>O9125=P9125</f>
        <v>1</v>
      </c>
      <c r="O9125" s="53" t="str">
        <f>IF(R9125&gt;0,"+","-")</f>
        <v>-</v>
      </c>
      <c r="P9125" s="53" t="str">
        <f>IF(S9125&gt;0,"+","-")</f>
        <v>-</v>
      </c>
      <c r="R9125" s="23"/>
      <c r="S9125" s="15"/>
      <c r="T9125"/>
      <c r="U9125" s="70"/>
      <c r="V9125" s="71">
        <f t="shared" si="337"/>
        <v>1</v>
      </c>
      <c r="W9125" s="25" t="e">
        <f t="shared" si="336"/>
        <v>#DIV/0!</v>
      </c>
      <c r="X9125" s="64"/>
    </row>
    <row r="9126" spans="11:24" x14ac:dyDescent="0.3">
      <c r="K9126" s="31">
        <f>M9126/(L9126+M9126)</f>
        <v>0.95943427255783353</v>
      </c>
      <c r="L9126" s="52">
        <f>COUNTIF($N$6:N9126,FALSE)</f>
        <v>370</v>
      </c>
      <c r="M9126" s="52">
        <f>COUNTIF($N$6:N9126,TRUE)</f>
        <v>8751</v>
      </c>
      <c r="N9126" s="53" t="b">
        <f>O9126=P9126</f>
        <v>1</v>
      </c>
      <c r="O9126" s="53" t="str">
        <f>IF(R9126&gt;0,"+","-")</f>
        <v>-</v>
      </c>
      <c r="P9126" s="53" t="str">
        <f>IF(S9126&gt;0,"+","-")</f>
        <v>-</v>
      </c>
      <c r="R9126" s="23"/>
      <c r="S9126" s="15"/>
      <c r="T9126"/>
      <c r="U9126" s="70"/>
      <c r="V9126" s="71">
        <f t="shared" si="337"/>
        <v>1</v>
      </c>
      <c r="W9126" s="25" t="e">
        <f t="shared" si="336"/>
        <v>#DIV/0!</v>
      </c>
      <c r="X9126" s="64"/>
    </row>
    <row r="9127" spans="11:24" x14ac:dyDescent="0.3">
      <c r="K9127" s="31">
        <f>M9127/(L9127+M9127)</f>
        <v>0.9594387195790397</v>
      </c>
      <c r="L9127" s="52">
        <f>COUNTIF($N$6:N9127,FALSE)</f>
        <v>370</v>
      </c>
      <c r="M9127" s="52">
        <f>COUNTIF($N$6:N9127,TRUE)</f>
        <v>8752</v>
      </c>
      <c r="N9127" s="53" t="b">
        <f>O9127=P9127</f>
        <v>1</v>
      </c>
      <c r="O9127" s="53" t="str">
        <f>IF(R9127&gt;0,"+","-")</f>
        <v>-</v>
      </c>
      <c r="P9127" s="53" t="str">
        <f>IF(S9127&gt;0,"+","-")</f>
        <v>-</v>
      </c>
      <c r="R9127" s="23"/>
      <c r="S9127" s="15"/>
      <c r="T9127"/>
      <c r="U9127" s="70"/>
      <c r="V9127" s="71">
        <f t="shared" si="337"/>
        <v>1</v>
      </c>
      <c r="W9127" s="25" t="e">
        <f t="shared" si="336"/>
        <v>#DIV/0!</v>
      </c>
      <c r="X9127" s="64"/>
    </row>
    <row r="9128" spans="11:24" x14ac:dyDescent="0.3">
      <c r="K9128" s="31">
        <f>M9128/(L9128+M9128)</f>
        <v>0.95944316562534249</v>
      </c>
      <c r="L9128" s="52">
        <f>COUNTIF($N$6:N9128,FALSE)</f>
        <v>370</v>
      </c>
      <c r="M9128" s="52">
        <f>COUNTIF($N$6:N9128,TRUE)</f>
        <v>8753</v>
      </c>
      <c r="N9128" s="53" t="b">
        <f>O9128=P9128</f>
        <v>1</v>
      </c>
      <c r="O9128" s="53" t="str">
        <f>IF(R9128&gt;0,"+","-")</f>
        <v>-</v>
      </c>
      <c r="P9128" s="53" t="str">
        <f>IF(S9128&gt;0,"+","-")</f>
        <v>-</v>
      </c>
      <c r="R9128" s="23"/>
      <c r="S9128" s="15"/>
      <c r="T9128"/>
      <c r="U9128" s="70"/>
      <c r="V9128" s="71">
        <f t="shared" si="337"/>
        <v>1</v>
      </c>
      <c r="W9128" s="25" t="e">
        <f t="shared" si="336"/>
        <v>#DIV/0!</v>
      </c>
      <c r="X9128" s="64"/>
    </row>
    <row r="9129" spans="11:24" x14ac:dyDescent="0.3">
      <c r="K9129" s="31">
        <f>M9129/(L9129+M9129)</f>
        <v>0.95944761069706275</v>
      </c>
      <c r="L9129" s="52">
        <f>COUNTIF($N$6:N9129,FALSE)</f>
        <v>370</v>
      </c>
      <c r="M9129" s="52">
        <f>COUNTIF($N$6:N9129,TRUE)</f>
        <v>8754</v>
      </c>
      <c r="N9129" s="53" t="b">
        <f>O9129=P9129</f>
        <v>1</v>
      </c>
      <c r="O9129" s="53" t="str">
        <f>IF(R9129&gt;0,"+","-")</f>
        <v>-</v>
      </c>
      <c r="P9129" s="53" t="str">
        <f>IF(S9129&gt;0,"+","-")</f>
        <v>-</v>
      </c>
      <c r="R9129" s="23"/>
      <c r="S9129" s="15"/>
      <c r="T9129"/>
      <c r="U9129" s="70"/>
      <c r="V9129" s="71">
        <f t="shared" si="337"/>
        <v>1</v>
      </c>
      <c r="W9129" s="25" t="e">
        <f t="shared" si="336"/>
        <v>#DIV/0!</v>
      </c>
      <c r="X9129" s="64"/>
    </row>
    <row r="9130" spans="11:24" x14ac:dyDescent="0.3">
      <c r="K9130" s="31">
        <f>M9130/(L9130+M9130)</f>
        <v>0.95945205479452056</v>
      </c>
      <c r="L9130" s="52">
        <f>COUNTIF($N$6:N9130,FALSE)</f>
        <v>370</v>
      </c>
      <c r="M9130" s="52">
        <f>COUNTIF($N$6:N9130,TRUE)</f>
        <v>8755</v>
      </c>
      <c r="N9130" s="53" t="b">
        <f>O9130=P9130</f>
        <v>1</v>
      </c>
      <c r="O9130" s="53" t="str">
        <f>IF(R9130&gt;0,"+","-")</f>
        <v>-</v>
      </c>
      <c r="P9130" s="53" t="str">
        <f>IF(S9130&gt;0,"+","-")</f>
        <v>-</v>
      </c>
      <c r="R9130" s="23"/>
      <c r="S9130" s="15"/>
      <c r="T9130"/>
      <c r="U9130" s="70"/>
      <c r="V9130" s="71">
        <f t="shared" si="337"/>
        <v>1</v>
      </c>
      <c r="W9130" s="25" t="e">
        <f t="shared" ref="W9130:W9193" si="338">AVERAGE(R9031:R9130)</f>
        <v>#DIV/0!</v>
      </c>
      <c r="X9130" s="64"/>
    </row>
    <row r="9131" spans="11:24" x14ac:dyDescent="0.3">
      <c r="K9131" s="31">
        <f>M9131/(L9131+M9131)</f>
        <v>0.95945649791803633</v>
      </c>
      <c r="L9131" s="52">
        <f>COUNTIF($N$6:N9131,FALSE)</f>
        <v>370</v>
      </c>
      <c r="M9131" s="52">
        <f>COUNTIF($N$6:N9131,TRUE)</f>
        <v>8756</v>
      </c>
      <c r="N9131" s="53" t="b">
        <f>O9131=P9131</f>
        <v>1</v>
      </c>
      <c r="O9131" s="53" t="str">
        <f>IF(R9131&gt;0,"+","-")</f>
        <v>-</v>
      </c>
      <c r="P9131" s="53" t="str">
        <f>IF(S9131&gt;0,"+","-")</f>
        <v>-</v>
      </c>
      <c r="R9131" s="23"/>
      <c r="S9131" s="15"/>
      <c r="T9131"/>
      <c r="U9131" s="70"/>
      <c r="V9131" s="71">
        <f t="shared" si="337"/>
        <v>1</v>
      </c>
      <c r="W9131" s="25" t="e">
        <f t="shared" si="338"/>
        <v>#DIV/0!</v>
      </c>
      <c r="X9131" s="64"/>
    </row>
    <row r="9132" spans="11:24" x14ac:dyDescent="0.3">
      <c r="K9132" s="31">
        <f>M9132/(L9132+M9132)</f>
        <v>0.95946094006793037</v>
      </c>
      <c r="L9132" s="52">
        <f>COUNTIF($N$6:N9132,FALSE)</f>
        <v>370</v>
      </c>
      <c r="M9132" s="52">
        <f>COUNTIF($N$6:N9132,TRUE)</f>
        <v>8757</v>
      </c>
      <c r="N9132" s="53" t="b">
        <f>O9132=P9132</f>
        <v>1</v>
      </c>
      <c r="O9132" s="53" t="str">
        <f>IF(R9132&gt;0,"+","-")</f>
        <v>-</v>
      </c>
      <c r="P9132" s="53" t="str">
        <f>IF(S9132&gt;0,"+","-")</f>
        <v>-</v>
      </c>
      <c r="R9132" s="23"/>
      <c r="S9132" s="15"/>
      <c r="T9132"/>
      <c r="U9132" s="70"/>
      <c r="V9132" s="71">
        <f t="shared" si="337"/>
        <v>1</v>
      </c>
      <c r="W9132" s="25" t="e">
        <f t="shared" si="338"/>
        <v>#DIV/0!</v>
      </c>
      <c r="X9132" s="64"/>
    </row>
    <row r="9133" spans="11:24" x14ac:dyDescent="0.3">
      <c r="K9133" s="31">
        <f>M9133/(L9133+M9133)</f>
        <v>0.9594653812445223</v>
      </c>
      <c r="L9133" s="52">
        <f>COUNTIF($N$6:N9133,FALSE)</f>
        <v>370</v>
      </c>
      <c r="M9133" s="52">
        <f>COUNTIF($N$6:N9133,TRUE)</f>
        <v>8758</v>
      </c>
      <c r="N9133" s="53" t="b">
        <f>O9133=P9133</f>
        <v>1</v>
      </c>
      <c r="O9133" s="53" t="str">
        <f>IF(R9133&gt;0,"+","-")</f>
        <v>-</v>
      </c>
      <c r="P9133" s="53" t="str">
        <f>IF(S9133&gt;0,"+","-")</f>
        <v>-</v>
      </c>
      <c r="R9133" s="23"/>
      <c r="S9133" s="15"/>
      <c r="T9133"/>
      <c r="U9133" s="70"/>
      <c r="V9133" s="71">
        <f t="shared" si="337"/>
        <v>1</v>
      </c>
      <c r="W9133" s="25" t="e">
        <f t="shared" si="338"/>
        <v>#DIV/0!</v>
      </c>
      <c r="X9133" s="64"/>
    </row>
    <row r="9134" spans="11:24" x14ac:dyDescent="0.3">
      <c r="K9134" s="31">
        <f>M9134/(L9134+M9134)</f>
        <v>0.95946982144813231</v>
      </c>
      <c r="L9134" s="52">
        <f>COUNTIF($N$6:N9134,FALSE)</f>
        <v>370</v>
      </c>
      <c r="M9134" s="52">
        <f>COUNTIF($N$6:N9134,TRUE)</f>
        <v>8759</v>
      </c>
      <c r="N9134" s="53" t="b">
        <f>O9134=P9134</f>
        <v>1</v>
      </c>
      <c r="O9134" s="53" t="str">
        <f>IF(R9134&gt;0,"+","-")</f>
        <v>-</v>
      </c>
      <c r="P9134" s="53" t="str">
        <f>IF(S9134&gt;0,"+","-")</f>
        <v>-</v>
      </c>
      <c r="R9134" s="23"/>
      <c r="S9134" s="15"/>
      <c r="T9134"/>
      <c r="U9134" s="70"/>
      <c r="V9134" s="71">
        <f t="shared" si="337"/>
        <v>1</v>
      </c>
      <c r="W9134" s="25" t="e">
        <f t="shared" si="338"/>
        <v>#DIV/0!</v>
      </c>
      <c r="X9134" s="64"/>
    </row>
    <row r="9135" spans="11:24" x14ac:dyDescent="0.3">
      <c r="K9135" s="31">
        <f>M9135/(L9135+M9135)</f>
        <v>0.95947426067907993</v>
      </c>
      <c r="L9135" s="52">
        <f>COUNTIF($N$6:N9135,FALSE)</f>
        <v>370</v>
      </c>
      <c r="M9135" s="52">
        <f>COUNTIF($N$6:N9135,TRUE)</f>
        <v>8760</v>
      </c>
      <c r="N9135" s="53" t="b">
        <f>O9135=P9135</f>
        <v>1</v>
      </c>
      <c r="O9135" s="53" t="str">
        <f>IF(R9135&gt;0,"+","-")</f>
        <v>-</v>
      </c>
      <c r="P9135" s="53" t="str">
        <f>IF(S9135&gt;0,"+","-")</f>
        <v>-</v>
      </c>
      <c r="R9135" s="23"/>
      <c r="S9135" s="15"/>
      <c r="T9135"/>
      <c r="U9135" s="70"/>
      <c r="V9135" s="71">
        <f t="shared" si="337"/>
        <v>1</v>
      </c>
      <c r="W9135" s="25" t="e">
        <f t="shared" si="338"/>
        <v>#DIV/0!</v>
      </c>
      <c r="X9135" s="64"/>
    </row>
    <row r="9136" spans="11:24" x14ac:dyDescent="0.3">
      <c r="K9136" s="31">
        <f>M9136/(L9136+M9136)</f>
        <v>0.95947869893768478</v>
      </c>
      <c r="L9136" s="52">
        <f>COUNTIF($N$6:N9136,FALSE)</f>
        <v>370</v>
      </c>
      <c r="M9136" s="52">
        <f>COUNTIF($N$6:N9136,TRUE)</f>
        <v>8761</v>
      </c>
      <c r="N9136" s="53" t="b">
        <f>O9136=P9136</f>
        <v>1</v>
      </c>
      <c r="O9136" s="53" t="str">
        <f>IF(R9136&gt;0,"+","-")</f>
        <v>-</v>
      </c>
      <c r="P9136" s="53" t="str">
        <f>IF(S9136&gt;0,"+","-")</f>
        <v>-</v>
      </c>
      <c r="R9136" s="23"/>
      <c r="S9136" s="15"/>
      <c r="T9136"/>
      <c r="U9136" s="70"/>
      <c r="V9136" s="71">
        <f t="shared" si="337"/>
        <v>1</v>
      </c>
      <c r="W9136" s="25" t="e">
        <f t="shared" si="338"/>
        <v>#DIV/0!</v>
      </c>
      <c r="X9136" s="64"/>
    </row>
    <row r="9137" spans="11:24" x14ac:dyDescent="0.3">
      <c r="K9137" s="31">
        <f>M9137/(L9137+M9137)</f>
        <v>0.95948313622426629</v>
      </c>
      <c r="L9137" s="52">
        <f>COUNTIF($N$6:N9137,FALSE)</f>
        <v>370</v>
      </c>
      <c r="M9137" s="52">
        <f>COUNTIF($N$6:N9137,TRUE)</f>
        <v>8762</v>
      </c>
      <c r="N9137" s="53" t="b">
        <f>O9137=P9137</f>
        <v>1</v>
      </c>
      <c r="O9137" s="53" t="str">
        <f>IF(R9137&gt;0,"+","-")</f>
        <v>-</v>
      </c>
      <c r="P9137" s="53" t="str">
        <f>IF(S9137&gt;0,"+","-")</f>
        <v>-</v>
      </c>
      <c r="R9137" s="23"/>
      <c r="S9137" s="15"/>
      <c r="T9137"/>
      <c r="U9137" s="70"/>
      <c r="V9137" s="71">
        <f t="shared" si="337"/>
        <v>1</v>
      </c>
      <c r="W9137" s="25" t="e">
        <f t="shared" si="338"/>
        <v>#DIV/0!</v>
      </c>
      <c r="X9137" s="64"/>
    </row>
    <row r="9138" spans="11:24" x14ac:dyDescent="0.3">
      <c r="K9138" s="31">
        <f>M9138/(L9138+M9138)</f>
        <v>0.95948757253914374</v>
      </c>
      <c r="L9138" s="52">
        <f>COUNTIF($N$6:N9138,FALSE)</f>
        <v>370</v>
      </c>
      <c r="M9138" s="52">
        <f>COUNTIF($N$6:N9138,TRUE)</f>
        <v>8763</v>
      </c>
      <c r="N9138" s="53" t="b">
        <f>O9138=P9138</f>
        <v>1</v>
      </c>
      <c r="O9138" s="53" t="str">
        <f>IF(R9138&gt;0,"+","-")</f>
        <v>-</v>
      </c>
      <c r="P9138" s="53" t="str">
        <f>IF(S9138&gt;0,"+","-")</f>
        <v>-</v>
      </c>
      <c r="R9138" s="23"/>
      <c r="S9138" s="15"/>
      <c r="T9138"/>
      <c r="U9138" s="70"/>
      <c r="V9138" s="71">
        <f t="shared" si="337"/>
        <v>1</v>
      </c>
      <c r="W9138" s="25" t="e">
        <f t="shared" si="338"/>
        <v>#DIV/0!</v>
      </c>
      <c r="X9138" s="64"/>
    </row>
    <row r="9139" spans="11:24" x14ac:dyDescent="0.3">
      <c r="K9139" s="31">
        <f>M9139/(L9139+M9139)</f>
        <v>0.95949200788263633</v>
      </c>
      <c r="L9139" s="52">
        <f>COUNTIF($N$6:N9139,FALSE)</f>
        <v>370</v>
      </c>
      <c r="M9139" s="52">
        <f>COUNTIF($N$6:N9139,TRUE)</f>
        <v>8764</v>
      </c>
      <c r="N9139" s="53" t="b">
        <f>O9139=P9139</f>
        <v>1</v>
      </c>
      <c r="O9139" s="53" t="str">
        <f>IF(R9139&gt;0,"+","-")</f>
        <v>-</v>
      </c>
      <c r="P9139" s="53" t="str">
        <f>IF(S9139&gt;0,"+","-")</f>
        <v>-</v>
      </c>
      <c r="R9139" s="23"/>
      <c r="S9139" s="15"/>
      <c r="T9139"/>
      <c r="U9139" s="70"/>
      <c r="V9139" s="71">
        <f t="shared" si="337"/>
        <v>1</v>
      </c>
      <c r="W9139" s="25" t="e">
        <f t="shared" si="338"/>
        <v>#DIV/0!</v>
      </c>
      <c r="X9139" s="64"/>
    </row>
    <row r="9140" spans="11:24" x14ac:dyDescent="0.3">
      <c r="K9140" s="31">
        <f>M9140/(L9140+M9140)</f>
        <v>0.95949644225506292</v>
      </c>
      <c r="L9140" s="52">
        <f>COUNTIF($N$6:N9140,FALSE)</f>
        <v>370</v>
      </c>
      <c r="M9140" s="52">
        <f>COUNTIF($N$6:N9140,TRUE)</f>
        <v>8765</v>
      </c>
      <c r="N9140" s="53" t="b">
        <f>O9140=P9140</f>
        <v>1</v>
      </c>
      <c r="O9140" s="53" t="str">
        <f>IF(R9140&gt;0,"+","-")</f>
        <v>-</v>
      </c>
      <c r="P9140" s="53" t="str">
        <f>IF(S9140&gt;0,"+","-")</f>
        <v>-</v>
      </c>
      <c r="R9140" s="23"/>
      <c r="S9140" s="15"/>
      <c r="T9140"/>
      <c r="U9140" s="70"/>
      <c r="V9140" s="71">
        <f t="shared" si="337"/>
        <v>1</v>
      </c>
      <c r="W9140" s="25" t="e">
        <f t="shared" si="338"/>
        <v>#DIV/0!</v>
      </c>
      <c r="X9140" s="64"/>
    </row>
    <row r="9141" spans="11:24" x14ac:dyDescent="0.3">
      <c r="K9141" s="31">
        <f>M9141/(L9141+M9141)</f>
        <v>0.95950087565674258</v>
      </c>
      <c r="L9141" s="52">
        <f>COUNTIF($N$6:N9141,FALSE)</f>
        <v>370</v>
      </c>
      <c r="M9141" s="52">
        <f>COUNTIF($N$6:N9141,TRUE)</f>
        <v>8766</v>
      </c>
      <c r="N9141" s="53" t="b">
        <f>O9141=P9141</f>
        <v>1</v>
      </c>
      <c r="O9141" s="53" t="str">
        <f>IF(R9141&gt;0,"+","-")</f>
        <v>-</v>
      </c>
      <c r="P9141" s="53" t="str">
        <f>IF(S9141&gt;0,"+","-")</f>
        <v>-</v>
      </c>
      <c r="R9141" s="23"/>
      <c r="S9141" s="15"/>
      <c r="T9141"/>
      <c r="U9141" s="70"/>
      <c r="V9141" s="71">
        <f t="shared" si="337"/>
        <v>1</v>
      </c>
      <c r="W9141" s="25" t="e">
        <f t="shared" si="338"/>
        <v>#DIV/0!</v>
      </c>
      <c r="X9141" s="64"/>
    </row>
    <row r="9142" spans="11:24" x14ac:dyDescent="0.3">
      <c r="K9142" s="31">
        <f>M9142/(L9142+M9142)</f>
        <v>0.95950530808799384</v>
      </c>
      <c r="L9142" s="52">
        <f>COUNTIF($N$6:N9142,FALSE)</f>
        <v>370</v>
      </c>
      <c r="M9142" s="52">
        <f>COUNTIF($N$6:N9142,TRUE)</f>
        <v>8767</v>
      </c>
      <c r="N9142" s="53" t="b">
        <f>O9142=P9142</f>
        <v>1</v>
      </c>
      <c r="O9142" s="53" t="str">
        <f>IF(R9142&gt;0,"+","-")</f>
        <v>-</v>
      </c>
      <c r="P9142" s="53" t="str">
        <f>IF(S9142&gt;0,"+","-")</f>
        <v>-</v>
      </c>
      <c r="R9142" s="23"/>
      <c r="S9142" s="15"/>
      <c r="T9142"/>
      <c r="U9142" s="70"/>
      <c r="V9142" s="71">
        <f t="shared" si="337"/>
        <v>1</v>
      </c>
      <c r="W9142" s="25" t="e">
        <f t="shared" si="338"/>
        <v>#DIV/0!</v>
      </c>
      <c r="X9142" s="64"/>
    </row>
    <row r="9143" spans="11:24" x14ac:dyDescent="0.3">
      <c r="K9143" s="31">
        <f>M9143/(L9143+M9143)</f>
        <v>0.95950973954913543</v>
      </c>
      <c r="L9143" s="52">
        <f>COUNTIF($N$6:N9143,FALSE)</f>
        <v>370</v>
      </c>
      <c r="M9143" s="52">
        <f>COUNTIF($N$6:N9143,TRUE)</f>
        <v>8768</v>
      </c>
      <c r="N9143" s="53" t="b">
        <f>O9143=P9143</f>
        <v>1</v>
      </c>
      <c r="O9143" s="53" t="str">
        <f>IF(R9143&gt;0,"+","-")</f>
        <v>-</v>
      </c>
      <c r="P9143" s="53" t="str">
        <f>IF(S9143&gt;0,"+","-")</f>
        <v>-</v>
      </c>
      <c r="Q9143" s="14"/>
      <c r="R9143" s="15"/>
      <c r="S9143" s="15"/>
      <c r="T9143"/>
      <c r="U9143" s="70"/>
      <c r="V9143" s="71">
        <f t="shared" si="337"/>
        <v>1</v>
      </c>
      <c r="W9143" s="25" t="e">
        <f t="shared" si="338"/>
        <v>#DIV/0!</v>
      </c>
      <c r="X9143" s="64"/>
    </row>
    <row r="9144" spans="11:24" x14ac:dyDescent="0.3">
      <c r="K9144" s="31">
        <f>M9144/(L9144+M9144)</f>
        <v>0.95951417004048578</v>
      </c>
      <c r="L9144" s="52">
        <f>COUNTIF($N$6:N9144,FALSE)</f>
        <v>370</v>
      </c>
      <c r="M9144" s="52">
        <f>COUNTIF($N$6:N9144,TRUE)</f>
        <v>8769</v>
      </c>
      <c r="N9144" s="53" t="b">
        <f>O9144=P9144</f>
        <v>1</v>
      </c>
      <c r="O9144" s="53" t="str">
        <f>IF(R9144&gt;0,"+","-")</f>
        <v>-</v>
      </c>
      <c r="P9144" s="53" t="str">
        <f>IF(S9144&gt;0,"+","-")</f>
        <v>-</v>
      </c>
      <c r="Q9144" s="14"/>
      <c r="R9144" s="15"/>
      <c r="S9144" s="15"/>
      <c r="T9144"/>
      <c r="U9144" s="70"/>
      <c r="V9144" s="71">
        <f t="shared" ref="V9144:V9207" si="339">COUNTIF(N9095:N9144,TRUE)/50</f>
        <v>1</v>
      </c>
      <c r="W9144" s="25" t="e">
        <f t="shared" si="338"/>
        <v>#DIV/0!</v>
      </c>
      <c r="X9144" s="64"/>
    </row>
    <row r="9145" spans="11:24" x14ac:dyDescent="0.3">
      <c r="K9145" s="31">
        <f>M9145/(L9145+M9145)</f>
        <v>0.95951859956236318</v>
      </c>
      <c r="L9145" s="52">
        <f>COUNTIF($N$6:N9145,FALSE)</f>
        <v>370</v>
      </c>
      <c r="M9145" s="52">
        <f>COUNTIF($N$6:N9145,TRUE)</f>
        <v>8770</v>
      </c>
      <c r="N9145" s="53" t="b">
        <f>O9145=P9145</f>
        <v>1</v>
      </c>
      <c r="O9145" s="53" t="str">
        <f>IF(R9145&gt;0,"+","-")</f>
        <v>-</v>
      </c>
      <c r="P9145" s="53" t="str">
        <f>IF(S9145&gt;0,"+","-")</f>
        <v>-</v>
      </c>
      <c r="R9145" s="23"/>
      <c r="S9145" s="15"/>
      <c r="T9145"/>
      <c r="U9145" s="70"/>
      <c r="V9145" s="71">
        <f t="shared" si="339"/>
        <v>1</v>
      </c>
      <c r="W9145" s="25" t="e">
        <f t="shared" si="338"/>
        <v>#DIV/0!</v>
      </c>
      <c r="X9145" s="64"/>
    </row>
    <row r="9146" spans="11:24" x14ac:dyDescent="0.3">
      <c r="K9146" s="31">
        <f>M9146/(L9146+M9146)</f>
        <v>0.95952302811508583</v>
      </c>
      <c r="L9146" s="52">
        <f>COUNTIF($N$6:N9146,FALSE)</f>
        <v>370</v>
      </c>
      <c r="M9146" s="52">
        <f>COUNTIF($N$6:N9146,TRUE)</f>
        <v>8771</v>
      </c>
      <c r="N9146" s="53" t="b">
        <f>O9146=P9146</f>
        <v>1</v>
      </c>
      <c r="O9146" s="53" t="str">
        <f>IF(R9146&gt;0,"+","-")</f>
        <v>-</v>
      </c>
      <c r="P9146" s="53" t="str">
        <f>IF(S9146&gt;0,"+","-")</f>
        <v>-</v>
      </c>
      <c r="Q9146" s="14"/>
      <c r="R9146" s="15"/>
      <c r="S9146" s="15"/>
      <c r="T9146"/>
      <c r="U9146" s="70"/>
      <c r="V9146" s="71">
        <f t="shared" si="339"/>
        <v>1</v>
      </c>
      <c r="W9146" s="25" t="e">
        <f t="shared" si="338"/>
        <v>#DIV/0!</v>
      </c>
      <c r="X9146" s="64"/>
    </row>
    <row r="9147" spans="11:24" x14ac:dyDescent="0.3">
      <c r="K9147" s="31">
        <f>M9147/(L9147+M9147)</f>
        <v>0.9595274556989718</v>
      </c>
      <c r="L9147" s="52">
        <f>COUNTIF($N$6:N9147,FALSE)</f>
        <v>370</v>
      </c>
      <c r="M9147" s="52">
        <f>COUNTIF($N$6:N9147,TRUE)</f>
        <v>8772</v>
      </c>
      <c r="N9147" s="53" t="b">
        <f>O9147=P9147</f>
        <v>1</v>
      </c>
      <c r="O9147" s="53" t="str">
        <f>IF(R9147&gt;0,"+","-")</f>
        <v>-</v>
      </c>
      <c r="P9147" s="53" t="str">
        <f>IF(S9147&gt;0,"+","-")</f>
        <v>-</v>
      </c>
      <c r="Q9147" s="14"/>
      <c r="R9147" s="15"/>
      <c r="S9147" s="15"/>
      <c r="T9147"/>
      <c r="U9147" s="70"/>
      <c r="V9147" s="71">
        <f t="shared" si="339"/>
        <v>1</v>
      </c>
      <c r="W9147" s="25" t="e">
        <f t="shared" si="338"/>
        <v>#DIV/0!</v>
      </c>
      <c r="X9147" s="64"/>
    </row>
    <row r="9148" spans="11:24" x14ac:dyDescent="0.3">
      <c r="K9148" s="31">
        <f>M9148/(L9148+M9148)</f>
        <v>0.95953188231433884</v>
      </c>
      <c r="L9148" s="52">
        <f>COUNTIF($N$6:N9148,FALSE)</f>
        <v>370</v>
      </c>
      <c r="M9148" s="52">
        <f>COUNTIF($N$6:N9148,TRUE)</f>
        <v>8773</v>
      </c>
      <c r="N9148" s="53" t="b">
        <f>O9148=P9148</f>
        <v>1</v>
      </c>
      <c r="O9148" s="53" t="str">
        <f>IF(R9148&gt;0,"+","-")</f>
        <v>-</v>
      </c>
      <c r="P9148" s="53" t="str">
        <f>IF(S9148&gt;0,"+","-")</f>
        <v>-</v>
      </c>
      <c r="R9148" s="23"/>
      <c r="S9148" s="15"/>
      <c r="T9148"/>
      <c r="U9148" s="70"/>
      <c r="V9148" s="71">
        <f t="shared" si="339"/>
        <v>1</v>
      </c>
      <c r="W9148" s="25" t="e">
        <f t="shared" si="338"/>
        <v>#DIV/0!</v>
      </c>
      <c r="X9148" s="64"/>
    </row>
    <row r="9149" spans="11:24" x14ac:dyDescent="0.3">
      <c r="K9149" s="31">
        <f>M9149/(L9149+M9149)</f>
        <v>0.9595363079615048</v>
      </c>
      <c r="L9149" s="52">
        <f>COUNTIF($N$6:N9149,FALSE)</f>
        <v>370</v>
      </c>
      <c r="M9149" s="52">
        <f>COUNTIF($N$6:N9149,TRUE)</f>
        <v>8774</v>
      </c>
      <c r="N9149" s="53" t="b">
        <f>O9149=P9149</f>
        <v>1</v>
      </c>
      <c r="O9149" s="53" t="str">
        <f>IF(R9149&gt;0,"+","-")</f>
        <v>-</v>
      </c>
      <c r="P9149" s="53" t="str">
        <f>IF(S9149&gt;0,"+","-")</f>
        <v>-</v>
      </c>
      <c r="R9149" s="23"/>
      <c r="S9149" s="15"/>
      <c r="T9149"/>
      <c r="U9149" s="70"/>
      <c r="V9149" s="71">
        <f t="shared" si="339"/>
        <v>1</v>
      </c>
      <c r="W9149" s="25" t="e">
        <f t="shared" si="338"/>
        <v>#DIV/0!</v>
      </c>
      <c r="X9149" s="64"/>
    </row>
    <row r="9150" spans="11:24" x14ac:dyDescent="0.3">
      <c r="K9150" s="31">
        <f>M9150/(L9150+M9150)</f>
        <v>0.95954073264078732</v>
      </c>
      <c r="L9150" s="52">
        <f>COUNTIF($N$6:N9150,FALSE)</f>
        <v>370</v>
      </c>
      <c r="M9150" s="52">
        <f>COUNTIF($N$6:N9150,TRUE)</f>
        <v>8775</v>
      </c>
      <c r="N9150" s="53" t="b">
        <f>O9150=P9150</f>
        <v>1</v>
      </c>
      <c r="O9150" s="53" t="str">
        <f>IF(R9150&gt;0,"+","-")</f>
        <v>-</v>
      </c>
      <c r="P9150" s="53" t="str">
        <f>IF(S9150&gt;0,"+","-")</f>
        <v>-</v>
      </c>
      <c r="R9150" s="23"/>
      <c r="S9150" s="15"/>
      <c r="T9150"/>
      <c r="U9150" s="70"/>
      <c r="V9150" s="71">
        <f t="shared" si="339"/>
        <v>1</v>
      </c>
      <c r="W9150" s="25" t="e">
        <f t="shared" si="338"/>
        <v>#DIV/0!</v>
      </c>
      <c r="X9150" s="64"/>
    </row>
    <row r="9151" spans="11:24" x14ac:dyDescent="0.3">
      <c r="K9151" s="31">
        <f>M9151/(L9151+M9151)</f>
        <v>0.95954515635250381</v>
      </c>
      <c r="L9151" s="52">
        <f>COUNTIF($N$6:N9151,FALSE)</f>
        <v>370</v>
      </c>
      <c r="M9151" s="52">
        <f>COUNTIF($N$6:N9151,TRUE)</f>
        <v>8776</v>
      </c>
      <c r="N9151" s="53" t="b">
        <f>O9151=P9151</f>
        <v>1</v>
      </c>
      <c r="O9151" s="53" t="str">
        <f>IF(R9151&gt;0,"+","-")</f>
        <v>-</v>
      </c>
      <c r="P9151" s="53" t="str">
        <f>IF(S9151&gt;0,"+","-")</f>
        <v>-</v>
      </c>
      <c r="R9151" s="23"/>
      <c r="S9151" s="15"/>
      <c r="T9151"/>
      <c r="U9151" s="70"/>
      <c r="V9151" s="71">
        <f t="shared" si="339"/>
        <v>1</v>
      </c>
      <c r="W9151" s="25" t="e">
        <f t="shared" si="338"/>
        <v>#DIV/0!</v>
      </c>
      <c r="X9151" s="64"/>
    </row>
    <row r="9152" spans="11:24" x14ac:dyDescent="0.3">
      <c r="K9152" s="31">
        <f>M9152/(L9152+M9152)</f>
        <v>0.95954957909697169</v>
      </c>
      <c r="L9152" s="52">
        <f>COUNTIF($N$6:N9152,FALSE)</f>
        <v>370</v>
      </c>
      <c r="M9152" s="52">
        <f>COUNTIF($N$6:N9152,TRUE)</f>
        <v>8777</v>
      </c>
      <c r="N9152" s="53" t="b">
        <f>O9152=P9152</f>
        <v>1</v>
      </c>
      <c r="O9152" s="53" t="str">
        <f>IF(R9152&gt;0,"+","-")</f>
        <v>-</v>
      </c>
      <c r="P9152" s="53" t="str">
        <f>IF(S9152&gt;0,"+","-")</f>
        <v>-</v>
      </c>
      <c r="R9152" s="23"/>
      <c r="S9152" s="15"/>
      <c r="T9152"/>
      <c r="U9152" s="70"/>
      <c r="V9152" s="71">
        <f t="shared" si="339"/>
        <v>1</v>
      </c>
      <c r="W9152" s="25" t="e">
        <f t="shared" si="338"/>
        <v>#DIV/0!</v>
      </c>
      <c r="X9152" s="64"/>
    </row>
    <row r="9153" spans="11:24" x14ac:dyDescent="0.3">
      <c r="K9153" s="31">
        <f>M9153/(L9153+M9153)</f>
        <v>0.95955400087450804</v>
      </c>
      <c r="L9153" s="52">
        <f>COUNTIF($N$6:N9153,FALSE)</f>
        <v>370</v>
      </c>
      <c r="M9153" s="52">
        <f>COUNTIF($N$6:N9153,TRUE)</f>
        <v>8778</v>
      </c>
      <c r="N9153" s="53" t="b">
        <f>O9153=P9153</f>
        <v>1</v>
      </c>
      <c r="O9153" s="53" t="str">
        <f>IF(R9153&gt;0,"+","-")</f>
        <v>-</v>
      </c>
      <c r="P9153" s="53" t="str">
        <f>IF(S9153&gt;0,"+","-")</f>
        <v>-</v>
      </c>
      <c r="R9153" s="23"/>
      <c r="S9153" s="15"/>
      <c r="T9153"/>
      <c r="U9153" s="70"/>
      <c r="V9153" s="71">
        <f t="shared" si="339"/>
        <v>1</v>
      </c>
      <c r="W9153" s="25" t="e">
        <f t="shared" si="338"/>
        <v>#DIV/0!</v>
      </c>
      <c r="X9153" s="64"/>
    </row>
    <row r="9154" spans="11:24" x14ac:dyDescent="0.3">
      <c r="K9154" s="31">
        <f>M9154/(L9154+M9154)</f>
        <v>0.95955842168543015</v>
      </c>
      <c r="L9154" s="52">
        <f>COUNTIF($N$6:N9154,FALSE)</f>
        <v>370</v>
      </c>
      <c r="M9154" s="52">
        <f>COUNTIF($N$6:N9154,TRUE)</f>
        <v>8779</v>
      </c>
      <c r="N9154" s="53" t="b">
        <f>O9154=P9154</f>
        <v>1</v>
      </c>
      <c r="O9154" s="53" t="str">
        <f>IF(R9154&gt;0,"+","-")</f>
        <v>-</v>
      </c>
      <c r="P9154" s="53" t="str">
        <f>IF(S9154&gt;0,"+","-")</f>
        <v>-</v>
      </c>
      <c r="R9154" s="23"/>
      <c r="S9154" s="15"/>
      <c r="T9154"/>
      <c r="U9154" s="70"/>
      <c r="V9154" s="71">
        <f t="shared" si="339"/>
        <v>1</v>
      </c>
      <c r="W9154" s="25" t="e">
        <f t="shared" si="338"/>
        <v>#DIV/0!</v>
      </c>
      <c r="X9154" s="64"/>
    </row>
    <row r="9155" spans="11:24" x14ac:dyDescent="0.3">
      <c r="K9155" s="31">
        <f>M9155/(L9155+M9155)</f>
        <v>0.95956284153005467</v>
      </c>
      <c r="L9155" s="52">
        <f>COUNTIF($N$6:N9155,FALSE)</f>
        <v>370</v>
      </c>
      <c r="M9155" s="52">
        <f>COUNTIF($N$6:N9155,TRUE)</f>
        <v>8780</v>
      </c>
      <c r="N9155" s="53" t="b">
        <f>O9155=P9155</f>
        <v>1</v>
      </c>
      <c r="O9155" s="53" t="str">
        <f>IF(R9155&gt;0,"+","-")</f>
        <v>-</v>
      </c>
      <c r="P9155" s="53" t="str">
        <f>IF(S9155&gt;0,"+","-")</f>
        <v>-</v>
      </c>
      <c r="R9155" s="23"/>
      <c r="S9155" s="15"/>
      <c r="T9155"/>
      <c r="U9155" s="70"/>
      <c r="V9155" s="71">
        <f t="shared" si="339"/>
        <v>1</v>
      </c>
      <c r="W9155" s="25" t="e">
        <f t="shared" si="338"/>
        <v>#DIV/0!</v>
      </c>
      <c r="X9155" s="64"/>
    </row>
    <row r="9156" spans="11:24" x14ac:dyDescent="0.3">
      <c r="K9156" s="31">
        <f>M9156/(L9156+M9156)</f>
        <v>0.95956726040869855</v>
      </c>
      <c r="L9156" s="52">
        <f>COUNTIF($N$6:N9156,FALSE)</f>
        <v>370</v>
      </c>
      <c r="M9156" s="52">
        <f>COUNTIF($N$6:N9156,TRUE)</f>
        <v>8781</v>
      </c>
      <c r="N9156" s="53" t="b">
        <f>O9156=P9156</f>
        <v>1</v>
      </c>
      <c r="O9156" s="53" t="str">
        <f>IF(R9156&gt;0,"+","-")</f>
        <v>-</v>
      </c>
      <c r="P9156" s="53" t="str">
        <f>IF(S9156&gt;0,"+","-")</f>
        <v>-</v>
      </c>
      <c r="R9156" s="23"/>
      <c r="S9156" s="15"/>
      <c r="T9156"/>
      <c r="U9156" s="70"/>
      <c r="V9156" s="71">
        <f t="shared" si="339"/>
        <v>1</v>
      </c>
      <c r="W9156" s="25" t="e">
        <f t="shared" si="338"/>
        <v>#DIV/0!</v>
      </c>
      <c r="X9156" s="64"/>
    </row>
    <row r="9157" spans="11:24" x14ac:dyDescent="0.3">
      <c r="K9157" s="31">
        <f>M9157/(L9157+M9157)</f>
        <v>0.95957167832167833</v>
      </c>
      <c r="L9157" s="52">
        <f>COUNTIF($N$6:N9157,FALSE)</f>
        <v>370</v>
      </c>
      <c r="M9157" s="52">
        <f>COUNTIF($N$6:N9157,TRUE)</f>
        <v>8782</v>
      </c>
      <c r="N9157" s="53" t="b">
        <f>O9157=P9157</f>
        <v>1</v>
      </c>
      <c r="O9157" s="53" t="str">
        <f>IF(R9157&gt;0,"+","-")</f>
        <v>-</v>
      </c>
      <c r="P9157" s="53" t="str">
        <f>IF(S9157&gt;0,"+","-")</f>
        <v>-</v>
      </c>
      <c r="Q9157" s="14"/>
      <c r="R9157" s="15"/>
      <c r="S9157" s="15"/>
      <c r="T9157"/>
      <c r="U9157" s="70"/>
      <c r="V9157" s="71">
        <f t="shared" si="339"/>
        <v>1</v>
      </c>
      <c r="W9157" s="25" t="e">
        <f t="shared" si="338"/>
        <v>#DIV/0!</v>
      </c>
      <c r="X9157" s="64"/>
    </row>
    <row r="9158" spans="11:24" x14ac:dyDescent="0.3">
      <c r="K9158" s="31">
        <f>M9158/(L9158+M9158)</f>
        <v>0.95957609526931065</v>
      </c>
      <c r="L9158" s="52">
        <f>COUNTIF($N$6:N9158,FALSE)</f>
        <v>370</v>
      </c>
      <c r="M9158" s="52">
        <f>COUNTIF($N$6:N9158,TRUE)</f>
        <v>8783</v>
      </c>
      <c r="N9158" s="53" t="b">
        <f>O9158=P9158</f>
        <v>1</v>
      </c>
      <c r="O9158" s="53" t="str">
        <f>IF(R9158&gt;0,"+","-")</f>
        <v>-</v>
      </c>
      <c r="P9158" s="53" t="str">
        <f>IF(S9158&gt;0,"+","-")</f>
        <v>-</v>
      </c>
      <c r="R9158" s="23"/>
      <c r="S9158" s="15"/>
      <c r="T9158"/>
      <c r="U9158" s="70"/>
      <c r="V9158" s="71">
        <f t="shared" si="339"/>
        <v>1</v>
      </c>
      <c r="W9158" s="25" t="e">
        <f t="shared" si="338"/>
        <v>#DIV/0!</v>
      </c>
      <c r="X9158" s="64"/>
    </row>
    <row r="9159" spans="11:24" x14ac:dyDescent="0.3">
      <c r="K9159" s="31">
        <f>M9159/(L9159+M9159)</f>
        <v>0.95958051125191168</v>
      </c>
      <c r="L9159" s="52">
        <f>COUNTIF($N$6:N9159,FALSE)</f>
        <v>370</v>
      </c>
      <c r="M9159" s="52">
        <f>COUNTIF($N$6:N9159,TRUE)</f>
        <v>8784</v>
      </c>
      <c r="N9159" s="53" t="b">
        <f>O9159=P9159</f>
        <v>1</v>
      </c>
      <c r="O9159" s="53" t="str">
        <f>IF(R9159&gt;0,"+","-")</f>
        <v>-</v>
      </c>
      <c r="P9159" s="53" t="str">
        <f>IF(S9159&gt;0,"+","-")</f>
        <v>-</v>
      </c>
      <c r="R9159" s="23"/>
      <c r="S9159" s="15"/>
      <c r="T9159"/>
      <c r="U9159" s="70"/>
      <c r="V9159" s="71">
        <f t="shared" si="339"/>
        <v>1</v>
      </c>
      <c r="W9159" s="25" t="e">
        <f t="shared" si="338"/>
        <v>#DIV/0!</v>
      </c>
      <c r="X9159" s="64"/>
    </row>
    <row r="9160" spans="11:24" x14ac:dyDescent="0.3">
      <c r="K9160" s="31">
        <f>M9160/(L9160+M9160)</f>
        <v>0.95958492626979797</v>
      </c>
      <c r="L9160" s="52">
        <f>COUNTIF($N$6:N9160,FALSE)</f>
        <v>370</v>
      </c>
      <c r="M9160" s="52">
        <f>COUNTIF($N$6:N9160,TRUE)</f>
        <v>8785</v>
      </c>
      <c r="N9160" s="53" t="b">
        <f>O9160=P9160</f>
        <v>1</v>
      </c>
      <c r="O9160" s="53" t="str">
        <f>IF(R9160&gt;0,"+","-")</f>
        <v>-</v>
      </c>
      <c r="P9160" s="53" t="str">
        <f>IF(S9160&gt;0,"+","-")</f>
        <v>-</v>
      </c>
      <c r="R9160" s="23"/>
      <c r="S9160" s="15"/>
      <c r="T9160"/>
      <c r="U9160" s="70"/>
      <c r="V9160" s="71">
        <f t="shared" si="339"/>
        <v>1</v>
      </c>
      <c r="W9160" s="25" t="e">
        <f t="shared" si="338"/>
        <v>#DIV/0!</v>
      </c>
      <c r="X9160" s="64"/>
    </row>
    <row r="9161" spans="11:24" x14ac:dyDescent="0.3">
      <c r="K9161" s="31">
        <f>M9161/(L9161+M9161)</f>
        <v>0.95958934032328524</v>
      </c>
      <c r="L9161" s="52">
        <f>COUNTIF($N$6:N9161,FALSE)</f>
        <v>370</v>
      </c>
      <c r="M9161" s="52">
        <f>COUNTIF($N$6:N9161,TRUE)</f>
        <v>8786</v>
      </c>
      <c r="N9161" s="53" t="b">
        <f>O9161=P9161</f>
        <v>1</v>
      </c>
      <c r="O9161" s="53" t="str">
        <f>IF(R9161&gt;0,"+","-")</f>
        <v>-</v>
      </c>
      <c r="P9161" s="53" t="str">
        <f>IF(S9161&gt;0,"+","-")</f>
        <v>-</v>
      </c>
      <c r="R9161" s="23"/>
      <c r="S9161" s="15"/>
      <c r="T9161"/>
      <c r="U9161" s="70"/>
      <c r="V9161" s="71">
        <f t="shared" si="339"/>
        <v>1</v>
      </c>
      <c r="W9161" s="25" t="e">
        <f t="shared" si="338"/>
        <v>#DIV/0!</v>
      </c>
      <c r="X9161" s="64"/>
    </row>
    <row r="9162" spans="11:24" x14ac:dyDescent="0.3">
      <c r="K9162" s="31">
        <f>M9162/(L9162+M9162)</f>
        <v>0.95959375341268971</v>
      </c>
      <c r="L9162" s="52">
        <f>COUNTIF($N$6:N9162,FALSE)</f>
        <v>370</v>
      </c>
      <c r="M9162" s="52">
        <f>COUNTIF($N$6:N9162,TRUE)</f>
        <v>8787</v>
      </c>
      <c r="N9162" s="53" t="b">
        <f>O9162=P9162</f>
        <v>1</v>
      </c>
      <c r="O9162" s="53" t="str">
        <f>IF(R9162&gt;0,"+","-")</f>
        <v>-</v>
      </c>
      <c r="P9162" s="53" t="str">
        <f>IF(S9162&gt;0,"+","-")</f>
        <v>-</v>
      </c>
      <c r="R9162" s="23"/>
      <c r="S9162" s="15"/>
      <c r="T9162"/>
      <c r="U9162" s="70"/>
      <c r="V9162" s="71">
        <f t="shared" si="339"/>
        <v>1</v>
      </c>
      <c r="W9162" s="25" t="e">
        <f t="shared" si="338"/>
        <v>#DIV/0!</v>
      </c>
      <c r="X9162" s="64"/>
    </row>
    <row r="9163" spans="11:24" x14ac:dyDescent="0.3">
      <c r="K9163" s="31">
        <f>M9163/(L9163+M9163)</f>
        <v>0.95959816553832711</v>
      </c>
      <c r="L9163" s="52">
        <f>COUNTIF($N$6:N9163,FALSE)</f>
        <v>370</v>
      </c>
      <c r="M9163" s="52">
        <f>COUNTIF($N$6:N9163,TRUE)</f>
        <v>8788</v>
      </c>
      <c r="N9163" s="53" t="b">
        <f>O9163=P9163</f>
        <v>1</v>
      </c>
      <c r="O9163" s="53" t="str">
        <f>IF(R9163&gt;0,"+","-")</f>
        <v>-</v>
      </c>
      <c r="P9163" s="53" t="str">
        <f>IF(S9163&gt;0,"+","-")</f>
        <v>-</v>
      </c>
      <c r="R9163" s="23"/>
      <c r="S9163" s="15"/>
      <c r="T9163"/>
      <c r="U9163" s="70"/>
      <c r="V9163" s="71">
        <f t="shared" si="339"/>
        <v>1</v>
      </c>
      <c r="W9163" s="25" t="e">
        <f t="shared" si="338"/>
        <v>#DIV/0!</v>
      </c>
      <c r="X9163" s="64"/>
    </row>
    <row r="9164" spans="11:24" x14ac:dyDescent="0.3">
      <c r="K9164" s="31">
        <f>M9164/(L9164+M9164)</f>
        <v>0.95960257670051319</v>
      </c>
      <c r="L9164" s="52">
        <f>COUNTIF($N$6:N9164,FALSE)</f>
        <v>370</v>
      </c>
      <c r="M9164" s="52">
        <f>COUNTIF($N$6:N9164,TRUE)</f>
        <v>8789</v>
      </c>
      <c r="N9164" s="53" t="b">
        <f>O9164=P9164</f>
        <v>1</v>
      </c>
      <c r="O9164" s="53" t="str">
        <f>IF(R9164&gt;0,"+","-")</f>
        <v>-</v>
      </c>
      <c r="P9164" s="53" t="str">
        <f>IF(S9164&gt;0,"+","-")</f>
        <v>-</v>
      </c>
      <c r="R9164" s="23"/>
      <c r="S9164" s="15"/>
      <c r="T9164"/>
      <c r="U9164" s="70"/>
      <c r="V9164" s="71">
        <f t="shared" si="339"/>
        <v>1</v>
      </c>
      <c r="W9164" s="25" t="e">
        <f t="shared" si="338"/>
        <v>#DIV/0!</v>
      </c>
      <c r="X9164" s="64"/>
    </row>
    <row r="9165" spans="11:24" x14ac:dyDescent="0.3">
      <c r="K9165" s="31">
        <f>M9165/(L9165+M9165)</f>
        <v>0.95960698689956336</v>
      </c>
      <c r="L9165" s="52">
        <f>COUNTIF($N$6:N9165,FALSE)</f>
        <v>370</v>
      </c>
      <c r="M9165" s="52">
        <f>COUNTIF($N$6:N9165,TRUE)</f>
        <v>8790</v>
      </c>
      <c r="N9165" s="53" t="b">
        <f>O9165=P9165</f>
        <v>1</v>
      </c>
      <c r="O9165" s="53" t="str">
        <f>IF(R9165&gt;0,"+","-")</f>
        <v>-</v>
      </c>
      <c r="P9165" s="53" t="str">
        <f>IF(S9165&gt;0,"+","-")</f>
        <v>-</v>
      </c>
      <c r="R9165" s="23"/>
      <c r="S9165" s="15"/>
      <c r="T9165"/>
      <c r="U9165" s="70"/>
      <c r="V9165" s="71">
        <f t="shared" si="339"/>
        <v>1</v>
      </c>
      <c r="W9165" s="25" t="e">
        <f t="shared" si="338"/>
        <v>#DIV/0!</v>
      </c>
      <c r="X9165" s="64"/>
    </row>
    <row r="9166" spans="11:24" x14ac:dyDescent="0.3">
      <c r="K9166" s="31">
        <f>M9166/(L9166+M9166)</f>
        <v>0.95961139613579305</v>
      </c>
      <c r="L9166" s="52">
        <f>COUNTIF($N$6:N9166,FALSE)</f>
        <v>370</v>
      </c>
      <c r="M9166" s="52">
        <f>COUNTIF($N$6:N9166,TRUE)</f>
        <v>8791</v>
      </c>
      <c r="N9166" s="53" t="b">
        <f>O9166=P9166</f>
        <v>1</v>
      </c>
      <c r="O9166" s="53" t="str">
        <f>IF(R9166&gt;0,"+","-")</f>
        <v>-</v>
      </c>
      <c r="P9166" s="53" t="str">
        <f>IF(S9166&gt;0,"+","-")</f>
        <v>-</v>
      </c>
      <c r="R9166" s="23"/>
      <c r="S9166" s="15"/>
      <c r="T9166"/>
      <c r="U9166" s="70"/>
      <c r="V9166" s="71">
        <f t="shared" si="339"/>
        <v>1</v>
      </c>
      <c r="W9166" s="25" t="e">
        <f t="shared" si="338"/>
        <v>#DIV/0!</v>
      </c>
      <c r="X9166" s="64"/>
    </row>
    <row r="9167" spans="11:24" x14ac:dyDescent="0.3">
      <c r="K9167" s="31">
        <f>M9167/(L9167+M9167)</f>
        <v>0.95961580440951755</v>
      </c>
      <c r="L9167" s="52">
        <f>COUNTIF($N$6:N9167,FALSE)</f>
        <v>370</v>
      </c>
      <c r="M9167" s="52">
        <f>COUNTIF($N$6:N9167,TRUE)</f>
        <v>8792</v>
      </c>
      <c r="N9167" s="53" t="b">
        <f>O9167=P9167</f>
        <v>1</v>
      </c>
      <c r="O9167" s="53" t="str">
        <f>IF(R9167&gt;0,"+","-")</f>
        <v>-</v>
      </c>
      <c r="P9167" s="53" t="str">
        <f>IF(S9167&gt;0,"+","-")</f>
        <v>-</v>
      </c>
      <c r="R9167" s="23"/>
      <c r="S9167" s="15"/>
      <c r="T9167"/>
      <c r="U9167" s="70"/>
      <c r="V9167" s="71">
        <f t="shared" si="339"/>
        <v>1</v>
      </c>
      <c r="W9167" s="25" t="e">
        <f t="shared" si="338"/>
        <v>#DIV/0!</v>
      </c>
      <c r="X9167" s="64"/>
    </row>
    <row r="9168" spans="11:24" x14ac:dyDescent="0.3">
      <c r="K9168" s="31">
        <f>M9168/(L9168+M9168)</f>
        <v>0.95962021172105205</v>
      </c>
      <c r="L9168" s="52">
        <f>COUNTIF($N$6:N9168,FALSE)</f>
        <v>370</v>
      </c>
      <c r="M9168" s="52">
        <f>COUNTIF($N$6:N9168,TRUE)</f>
        <v>8793</v>
      </c>
      <c r="N9168" s="53" t="b">
        <f>O9168=P9168</f>
        <v>1</v>
      </c>
      <c r="O9168" s="53" t="str">
        <f>IF(R9168&gt;0,"+","-")</f>
        <v>-</v>
      </c>
      <c r="P9168" s="53" t="str">
        <f>IF(S9168&gt;0,"+","-")</f>
        <v>-</v>
      </c>
      <c r="R9168" s="23"/>
      <c r="S9168" s="15"/>
      <c r="T9168"/>
      <c r="U9168" s="70"/>
      <c r="V9168" s="71">
        <f t="shared" si="339"/>
        <v>1</v>
      </c>
      <c r="W9168" s="25" t="e">
        <f t="shared" si="338"/>
        <v>#DIV/0!</v>
      </c>
      <c r="X9168" s="64"/>
    </row>
    <row r="9169" spans="11:24" x14ac:dyDescent="0.3">
      <c r="K9169" s="31">
        <f>M9169/(L9169+M9169)</f>
        <v>0.95962461807071153</v>
      </c>
      <c r="L9169" s="52">
        <f>COUNTIF($N$6:N9169,FALSE)</f>
        <v>370</v>
      </c>
      <c r="M9169" s="52">
        <f>COUNTIF($N$6:N9169,TRUE)</f>
        <v>8794</v>
      </c>
      <c r="N9169" s="53" t="b">
        <f>O9169=P9169</f>
        <v>1</v>
      </c>
      <c r="O9169" s="53" t="str">
        <f>IF(R9169&gt;0,"+","-")</f>
        <v>-</v>
      </c>
      <c r="P9169" s="53" t="str">
        <f>IF(S9169&gt;0,"+","-")</f>
        <v>-</v>
      </c>
      <c r="R9169" s="23"/>
      <c r="S9169" s="15"/>
      <c r="T9169"/>
      <c r="U9169" s="70"/>
      <c r="V9169" s="71">
        <f t="shared" si="339"/>
        <v>1</v>
      </c>
      <c r="W9169" s="25" t="e">
        <f t="shared" si="338"/>
        <v>#DIV/0!</v>
      </c>
      <c r="X9169" s="64"/>
    </row>
    <row r="9170" spans="11:24" x14ac:dyDescent="0.3">
      <c r="K9170" s="31">
        <f>M9170/(L9170+M9170)</f>
        <v>0.95962902345881074</v>
      </c>
      <c r="L9170" s="52">
        <f>COUNTIF($N$6:N9170,FALSE)</f>
        <v>370</v>
      </c>
      <c r="M9170" s="52">
        <f>COUNTIF($N$6:N9170,TRUE)</f>
        <v>8795</v>
      </c>
      <c r="N9170" s="53" t="b">
        <f>O9170=P9170</f>
        <v>1</v>
      </c>
      <c r="O9170" s="53" t="str">
        <f>IF(R9170&gt;0,"+","-")</f>
        <v>-</v>
      </c>
      <c r="P9170" s="53" t="str">
        <f>IF(S9170&gt;0,"+","-")</f>
        <v>-</v>
      </c>
      <c r="R9170" s="23"/>
      <c r="S9170" s="15"/>
      <c r="T9170"/>
      <c r="U9170" s="70"/>
      <c r="V9170" s="71">
        <f t="shared" si="339"/>
        <v>1</v>
      </c>
      <c r="W9170" s="25" t="e">
        <f t="shared" si="338"/>
        <v>#DIV/0!</v>
      </c>
      <c r="X9170" s="64"/>
    </row>
    <row r="9171" spans="11:24" x14ac:dyDescent="0.3">
      <c r="K9171" s="31">
        <f>M9171/(L9171+M9171)</f>
        <v>0.95963342788566441</v>
      </c>
      <c r="L9171" s="52">
        <f>COUNTIF($N$6:N9171,FALSE)</f>
        <v>370</v>
      </c>
      <c r="M9171" s="52">
        <f>COUNTIF($N$6:N9171,TRUE)</f>
        <v>8796</v>
      </c>
      <c r="N9171" s="53" t="b">
        <f>O9171=P9171</f>
        <v>1</v>
      </c>
      <c r="O9171" s="53" t="str">
        <f>IF(R9171&gt;0,"+","-")</f>
        <v>-</v>
      </c>
      <c r="P9171" s="53" t="str">
        <f>IF(S9171&gt;0,"+","-")</f>
        <v>-</v>
      </c>
      <c r="Q9171" s="14"/>
      <c r="R9171" s="15"/>
      <c r="S9171" s="15"/>
      <c r="T9171"/>
      <c r="U9171" s="70"/>
      <c r="V9171" s="71">
        <f t="shared" si="339"/>
        <v>1</v>
      </c>
      <c r="W9171" s="25" t="e">
        <f t="shared" si="338"/>
        <v>#DIV/0!</v>
      </c>
      <c r="X9171" s="64"/>
    </row>
    <row r="9172" spans="11:24" x14ac:dyDescent="0.3">
      <c r="K9172" s="31">
        <f>M9172/(L9172+M9172)</f>
        <v>0.9596378313515872</v>
      </c>
      <c r="L9172" s="54">
        <f>COUNTIF($N$6:N9172,FALSE)</f>
        <v>370</v>
      </c>
      <c r="M9172" s="54">
        <f>COUNTIF($N$6:N9172,TRUE)</f>
        <v>8797</v>
      </c>
      <c r="N9172" s="4" t="b">
        <f>O9172=P9172</f>
        <v>1</v>
      </c>
      <c r="O9172" s="53" t="str">
        <f>IF(R9172&gt;0,"+","-")</f>
        <v>-</v>
      </c>
      <c r="P9172" s="53" t="str">
        <f>IF(S9172&gt;0,"+","-")</f>
        <v>-</v>
      </c>
      <c r="R9172" s="23"/>
      <c r="S9172" s="15"/>
      <c r="T9172"/>
      <c r="U9172" s="70"/>
      <c r="V9172" s="71">
        <f t="shared" si="339"/>
        <v>1</v>
      </c>
      <c r="W9172" s="25" t="e">
        <f t="shared" si="338"/>
        <v>#DIV/0!</v>
      </c>
      <c r="X9172" s="64"/>
    </row>
    <row r="9173" spans="11:24" x14ac:dyDescent="0.3">
      <c r="K9173" s="31">
        <f>M9173/(L9173+M9173)</f>
        <v>0.95964223385689351</v>
      </c>
      <c r="L9173" s="52">
        <f>COUNTIF($N$6:N9173,FALSE)</f>
        <v>370</v>
      </c>
      <c r="M9173" s="52">
        <f>COUNTIF($N$6:N9173,TRUE)</f>
        <v>8798</v>
      </c>
      <c r="N9173" s="53" t="b">
        <f>O9173=P9173</f>
        <v>1</v>
      </c>
      <c r="O9173" s="53" t="str">
        <f>IF(R9173&gt;0,"+","-")</f>
        <v>-</v>
      </c>
      <c r="P9173" s="53" t="str">
        <f>IF(S9173&gt;0,"+","-")</f>
        <v>-</v>
      </c>
      <c r="R9173" s="23"/>
      <c r="S9173" s="15"/>
      <c r="T9173"/>
      <c r="U9173" s="70"/>
      <c r="V9173" s="71">
        <f t="shared" si="339"/>
        <v>1</v>
      </c>
      <c r="W9173" s="25" t="e">
        <f t="shared" si="338"/>
        <v>#DIV/0!</v>
      </c>
      <c r="X9173" s="64"/>
    </row>
    <row r="9174" spans="11:24" x14ac:dyDescent="0.3">
      <c r="K9174" s="31">
        <f>M9174/(L9174+M9174)</f>
        <v>0.95964663540189765</v>
      </c>
      <c r="L9174" s="52">
        <f>COUNTIF($N$6:N9174,FALSE)</f>
        <v>370</v>
      </c>
      <c r="M9174" s="52">
        <f>COUNTIF($N$6:N9174,TRUE)</f>
        <v>8799</v>
      </c>
      <c r="N9174" s="53" t="b">
        <f>O9174=P9174</f>
        <v>1</v>
      </c>
      <c r="O9174" s="53" t="str">
        <f>IF(R9174&gt;0,"+","-")</f>
        <v>-</v>
      </c>
      <c r="P9174" s="53" t="str">
        <f>IF(S9174&gt;0,"+","-")</f>
        <v>-</v>
      </c>
      <c r="Q9174" s="14"/>
      <c r="R9174" s="15"/>
      <c r="S9174" s="15"/>
      <c r="T9174"/>
      <c r="U9174" s="70"/>
      <c r="V9174" s="71">
        <f t="shared" si="339"/>
        <v>1</v>
      </c>
      <c r="W9174" s="25" t="e">
        <f t="shared" si="338"/>
        <v>#DIV/0!</v>
      </c>
      <c r="X9174" s="64"/>
    </row>
    <row r="9175" spans="11:24" x14ac:dyDescent="0.3">
      <c r="K9175" s="31">
        <f>M9175/(L9175+M9175)</f>
        <v>0.95965103598691381</v>
      </c>
      <c r="L9175" s="52">
        <f>COUNTIF($N$6:N9175,FALSE)</f>
        <v>370</v>
      </c>
      <c r="M9175" s="52">
        <f>COUNTIF($N$6:N9175,TRUE)</f>
        <v>8800</v>
      </c>
      <c r="N9175" s="53" t="b">
        <f>O9175=P9175</f>
        <v>1</v>
      </c>
      <c r="O9175" s="53" t="str">
        <f>IF(R9175&gt;0,"+","-")</f>
        <v>-</v>
      </c>
      <c r="P9175" s="53" t="str">
        <f>IF(S9175&gt;0,"+","-")</f>
        <v>-</v>
      </c>
      <c r="R9175" s="23"/>
      <c r="S9175" s="15"/>
      <c r="T9175"/>
      <c r="U9175" s="70"/>
      <c r="V9175" s="71">
        <f t="shared" si="339"/>
        <v>1</v>
      </c>
      <c r="W9175" s="25" t="e">
        <f t="shared" si="338"/>
        <v>#DIV/0!</v>
      </c>
      <c r="X9175" s="64"/>
    </row>
    <row r="9176" spans="11:24" x14ac:dyDescent="0.3">
      <c r="K9176" s="31">
        <f>M9176/(L9176+M9176)</f>
        <v>0.95965543561225597</v>
      </c>
      <c r="L9176" s="52">
        <f>COUNTIF($N$6:N9176,FALSE)</f>
        <v>370</v>
      </c>
      <c r="M9176" s="52">
        <f>COUNTIF($N$6:N9176,TRUE)</f>
        <v>8801</v>
      </c>
      <c r="N9176" s="53" t="b">
        <f>O9176=P9176</f>
        <v>1</v>
      </c>
      <c r="O9176" s="53" t="str">
        <f>IF(R9176&gt;0,"+","-")</f>
        <v>-</v>
      </c>
      <c r="P9176" s="53" t="str">
        <f>IF(S9176&gt;0,"+","-")</f>
        <v>-</v>
      </c>
      <c r="Q9176" s="14"/>
      <c r="R9176" s="15"/>
      <c r="S9176" s="15"/>
      <c r="T9176"/>
      <c r="U9176" s="70"/>
      <c r="V9176" s="71">
        <f t="shared" si="339"/>
        <v>1</v>
      </c>
      <c r="W9176" s="25" t="e">
        <f t="shared" si="338"/>
        <v>#DIV/0!</v>
      </c>
      <c r="X9176" s="64"/>
    </row>
    <row r="9177" spans="11:24" x14ac:dyDescent="0.3">
      <c r="K9177" s="31">
        <f>M9177/(L9177+M9177)</f>
        <v>0.95965983427823809</v>
      </c>
      <c r="L9177" s="52">
        <f>COUNTIF($N$6:N9177,FALSE)</f>
        <v>370</v>
      </c>
      <c r="M9177" s="52">
        <f>COUNTIF($N$6:N9177,TRUE)</f>
        <v>8802</v>
      </c>
      <c r="N9177" s="53" t="b">
        <f>O9177=P9177</f>
        <v>1</v>
      </c>
      <c r="O9177" s="53" t="str">
        <f>IF(R9177&gt;0,"+","-")</f>
        <v>-</v>
      </c>
      <c r="P9177" s="53" t="str">
        <f>IF(S9177&gt;0,"+","-")</f>
        <v>-</v>
      </c>
      <c r="Q9177" s="14"/>
      <c r="R9177" s="15"/>
      <c r="S9177" s="15"/>
      <c r="T9177"/>
      <c r="U9177" s="70"/>
      <c r="V9177" s="71">
        <f t="shared" si="339"/>
        <v>1</v>
      </c>
      <c r="W9177" s="25" t="e">
        <f t="shared" si="338"/>
        <v>#DIV/0!</v>
      </c>
      <c r="X9177" s="64"/>
    </row>
    <row r="9178" spans="11:24" x14ac:dyDescent="0.3">
      <c r="K9178" s="31">
        <f>M9178/(L9178+M9178)</f>
        <v>0.95966423198517392</v>
      </c>
      <c r="L9178" s="52">
        <f>COUNTIF($N$6:N9178,FALSE)</f>
        <v>370</v>
      </c>
      <c r="M9178" s="52">
        <f>COUNTIF($N$6:N9178,TRUE)</f>
        <v>8803</v>
      </c>
      <c r="N9178" s="53" t="b">
        <f>O9178=P9178</f>
        <v>1</v>
      </c>
      <c r="O9178" s="53" t="str">
        <f>IF(R9178&gt;0,"+","-")</f>
        <v>-</v>
      </c>
      <c r="P9178" s="53" t="str">
        <f>IF(S9178&gt;0,"+","-")</f>
        <v>-</v>
      </c>
      <c r="R9178" s="23"/>
      <c r="S9178" s="15"/>
      <c r="T9178"/>
      <c r="U9178" s="70"/>
      <c r="V9178" s="71">
        <f t="shared" si="339"/>
        <v>1</v>
      </c>
      <c r="W9178" s="25" t="e">
        <f t="shared" si="338"/>
        <v>#DIV/0!</v>
      </c>
      <c r="X9178" s="64"/>
    </row>
    <row r="9179" spans="11:24" x14ac:dyDescent="0.3">
      <c r="K9179" s="31">
        <f>M9179/(L9179+M9179)</f>
        <v>0.95966862873337688</v>
      </c>
      <c r="L9179" s="52">
        <f>COUNTIF($N$6:N9179,FALSE)</f>
        <v>370</v>
      </c>
      <c r="M9179" s="52">
        <f>COUNTIF($N$6:N9179,TRUE)</f>
        <v>8804</v>
      </c>
      <c r="N9179" s="53" t="b">
        <f>O9179=P9179</f>
        <v>1</v>
      </c>
      <c r="O9179" s="53" t="str">
        <f>IF(R9179&gt;0,"+","-")</f>
        <v>-</v>
      </c>
      <c r="P9179" s="53" t="str">
        <f>IF(S9179&gt;0,"+","-")</f>
        <v>-</v>
      </c>
      <c r="Q9179" s="14"/>
      <c r="R9179" s="15"/>
      <c r="S9179" s="15"/>
      <c r="T9179"/>
      <c r="U9179" s="70"/>
      <c r="V9179" s="71">
        <f t="shared" si="339"/>
        <v>1</v>
      </c>
      <c r="W9179" s="25" t="e">
        <f t="shared" si="338"/>
        <v>#DIV/0!</v>
      </c>
      <c r="X9179" s="64"/>
    </row>
    <row r="9180" spans="11:24" x14ac:dyDescent="0.3">
      <c r="K9180" s="31">
        <f>M9180/(L9180+M9180)</f>
        <v>0.95967302452316072</v>
      </c>
      <c r="L9180" s="52">
        <f>COUNTIF($N$6:N9180,FALSE)</f>
        <v>370</v>
      </c>
      <c r="M9180" s="52">
        <f>COUNTIF($N$6:N9180,TRUE)</f>
        <v>8805</v>
      </c>
      <c r="N9180" s="53" t="b">
        <f>O9180=P9180</f>
        <v>1</v>
      </c>
      <c r="O9180" s="53" t="str">
        <f>IF(R9180&gt;0,"+","-")</f>
        <v>-</v>
      </c>
      <c r="P9180" s="53" t="str">
        <f>IF(S9180&gt;0,"+","-")</f>
        <v>-</v>
      </c>
      <c r="R9180" s="23"/>
      <c r="S9180" s="15"/>
      <c r="T9180"/>
      <c r="U9180" s="70"/>
      <c r="V9180" s="71">
        <f t="shared" si="339"/>
        <v>1</v>
      </c>
      <c r="W9180" s="25" t="e">
        <f t="shared" si="338"/>
        <v>#DIV/0!</v>
      </c>
      <c r="X9180" s="64"/>
    </row>
    <row r="9181" spans="11:24" x14ac:dyDescent="0.3">
      <c r="K9181" s="31">
        <f>M9181/(L9181+M9181)</f>
        <v>0.95967741935483875</v>
      </c>
      <c r="L9181" s="52">
        <f>COUNTIF($N$6:N9181,FALSE)</f>
        <v>370</v>
      </c>
      <c r="M9181" s="52">
        <f>COUNTIF($N$6:N9181,TRUE)</f>
        <v>8806</v>
      </c>
      <c r="N9181" s="53" t="b">
        <f>O9181=P9181</f>
        <v>1</v>
      </c>
      <c r="O9181" s="53" t="str">
        <f>IF(R9181&gt;0,"+","-")</f>
        <v>-</v>
      </c>
      <c r="P9181" s="53" t="str">
        <f>IF(S9181&gt;0,"+","-")</f>
        <v>-</v>
      </c>
      <c r="R9181" s="23"/>
      <c r="S9181" s="15"/>
      <c r="T9181"/>
      <c r="U9181" s="70"/>
      <c r="V9181" s="71">
        <f t="shared" si="339"/>
        <v>1</v>
      </c>
      <c r="W9181" s="25" t="e">
        <f t="shared" si="338"/>
        <v>#DIV/0!</v>
      </c>
      <c r="X9181" s="64"/>
    </row>
    <row r="9182" spans="11:24" x14ac:dyDescent="0.3">
      <c r="K9182" s="31">
        <f>M9182/(L9182+M9182)</f>
        <v>0.95968181322872403</v>
      </c>
      <c r="L9182" s="52">
        <f>COUNTIF($N$6:N9182,FALSE)</f>
        <v>370</v>
      </c>
      <c r="M9182" s="52">
        <f>COUNTIF($N$6:N9182,TRUE)</f>
        <v>8807</v>
      </c>
      <c r="N9182" s="53" t="b">
        <f>O9182=P9182</f>
        <v>1</v>
      </c>
      <c r="O9182" s="53" t="str">
        <f>IF(R9182&gt;0,"+","-")</f>
        <v>-</v>
      </c>
      <c r="P9182" s="53" t="str">
        <f>IF(S9182&gt;0,"+","-")</f>
        <v>-</v>
      </c>
      <c r="R9182" s="23"/>
      <c r="S9182" s="15"/>
      <c r="T9182"/>
      <c r="U9182" s="70"/>
      <c r="V9182" s="71">
        <f t="shared" si="339"/>
        <v>1</v>
      </c>
      <c r="W9182" s="25" t="e">
        <f t="shared" si="338"/>
        <v>#DIV/0!</v>
      </c>
      <c r="X9182" s="64"/>
    </row>
    <row r="9183" spans="11:24" x14ac:dyDescent="0.3">
      <c r="K9183" s="31">
        <f>M9183/(L9183+M9183)</f>
        <v>0.95968620614512967</v>
      </c>
      <c r="L9183" s="52">
        <f>COUNTIF($N$6:N9183,FALSE)</f>
        <v>370</v>
      </c>
      <c r="M9183" s="52">
        <f>COUNTIF($N$6:N9183,TRUE)</f>
        <v>8808</v>
      </c>
      <c r="N9183" s="53" t="b">
        <f>O9183=P9183</f>
        <v>1</v>
      </c>
      <c r="O9183" s="53" t="str">
        <f>IF(R9183&gt;0,"+","-")</f>
        <v>-</v>
      </c>
      <c r="P9183" s="53" t="str">
        <f>IF(S9183&gt;0,"+","-")</f>
        <v>-</v>
      </c>
      <c r="R9183" s="23"/>
      <c r="S9183" s="15"/>
      <c r="T9183"/>
      <c r="U9183" s="70"/>
      <c r="V9183" s="71">
        <f t="shared" si="339"/>
        <v>1</v>
      </c>
      <c r="W9183" s="25" t="e">
        <f t="shared" si="338"/>
        <v>#DIV/0!</v>
      </c>
      <c r="X9183" s="64"/>
    </row>
    <row r="9184" spans="11:24" x14ac:dyDescent="0.3">
      <c r="K9184" s="31">
        <f>M9184/(L9184+M9184)</f>
        <v>0.95969059810436863</v>
      </c>
      <c r="L9184" s="52">
        <f>COUNTIF($N$6:N9184,FALSE)</f>
        <v>370</v>
      </c>
      <c r="M9184" s="52">
        <f>COUNTIF($N$6:N9184,TRUE)</f>
        <v>8809</v>
      </c>
      <c r="N9184" s="53" t="b">
        <f>O9184=P9184</f>
        <v>1</v>
      </c>
      <c r="O9184" s="53" t="str">
        <f>IF(R9184&gt;0,"+","-")</f>
        <v>-</v>
      </c>
      <c r="P9184" s="53" t="str">
        <f>IF(S9184&gt;0,"+","-")</f>
        <v>-</v>
      </c>
      <c r="R9184" s="23"/>
      <c r="S9184" s="15"/>
      <c r="T9184"/>
      <c r="U9184" s="70"/>
      <c r="V9184" s="71">
        <f t="shared" si="339"/>
        <v>1</v>
      </c>
      <c r="W9184" s="25" t="e">
        <f t="shared" si="338"/>
        <v>#DIV/0!</v>
      </c>
      <c r="X9184" s="64"/>
    </row>
    <row r="9185" spans="11:24" x14ac:dyDescent="0.3">
      <c r="K9185" s="31">
        <f>M9185/(L9185+M9185)</f>
        <v>0.95969498910675377</v>
      </c>
      <c r="L9185" s="52">
        <f>COUNTIF($N$6:N9185,FALSE)</f>
        <v>370</v>
      </c>
      <c r="M9185" s="52">
        <f>COUNTIF($N$6:N9185,TRUE)</f>
        <v>8810</v>
      </c>
      <c r="N9185" s="53" t="b">
        <f>O9185=P9185</f>
        <v>1</v>
      </c>
      <c r="O9185" s="53" t="str">
        <f>IF(R9185&gt;0,"+","-")</f>
        <v>-</v>
      </c>
      <c r="P9185" s="53" t="str">
        <f>IF(S9185&gt;0,"+","-")</f>
        <v>-</v>
      </c>
      <c r="Q9185" s="14"/>
      <c r="R9185" s="15"/>
      <c r="S9185" s="15"/>
      <c r="T9185"/>
      <c r="U9185" s="70"/>
      <c r="V9185" s="71">
        <f t="shared" si="339"/>
        <v>1</v>
      </c>
      <c r="W9185" s="25" t="e">
        <f t="shared" si="338"/>
        <v>#DIV/0!</v>
      </c>
      <c r="X9185" s="64"/>
    </row>
    <row r="9186" spans="11:24" x14ac:dyDescent="0.3">
      <c r="K9186" s="31">
        <f>M9186/(L9186+M9186)</f>
        <v>0.95969937915259773</v>
      </c>
      <c r="L9186" s="52">
        <f>COUNTIF($N$6:N9186,FALSE)</f>
        <v>370</v>
      </c>
      <c r="M9186" s="52">
        <f>COUNTIF($N$6:N9186,TRUE)</f>
        <v>8811</v>
      </c>
      <c r="N9186" s="53" t="b">
        <f>O9186=P9186</f>
        <v>1</v>
      </c>
      <c r="O9186" s="53" t="str">
        <f>IF(R9186&gt;0,"+","-")</f>
        <v>-</v>
      </c>
      <c r="P9186" s="53" t="str">
        <f>IF(S9186&gt;0,"+","-")</f>
        <v>-</v>
      </c>
      <c r="R9186" s="23"/>
      <c r="S9186" s="15"/>
      <c r="T9186"/>
      <c r="U9186" s="70"/>
      <c r="V9186" s="71">
        <f t="shared" si="339"/>
        <v>1</v>
      </c>
      <c r="W9186" s="25" t="e">
        <f t="shared" si="338"/>
        <v>#DIV/0!</v>
      </c>
      <c r="X9186" s="64"/>
    </row>
    <row r="9187" spans="11:24" x14ac:dyDescent="0.3">
      <c r="K9187" s="31">
        <f>M9187/(L9187+M9187)</f>
        <v>0.95970376824221304</v>
      </c>
      <c r="L9187" s="52">
        <f>COUNTIF($N$6:N9187,FALSE)</f>
        <v>370</v>
      </c>
      <c r="M9187" s="52">
        <f>COUNTIF($N$6:N9187,TRUE)</f>
        <v>8812</v>
      </c>
      <c r="N9187" s="53" t="b">
        <f>O9187=P9187</f>
        <v>1</v>
      </c>
      <c r="O9187" s="53" t="str">
        <f>IF(R9187&gt;0,"+","-")</f>
        <v>-</v>
      </c>
      <c r="P9187" s="53" t="str">
        <f>IF(S9187&gt;0,"+","-")</f>
        <v>-</v>
      </c>
      <c r="R9187" s="23"/>
      <c r="S9187" s="15"/>
      <c r="T9187"/>
      <c r="U9187" s="70"/>
      <c r="V9187" s="71">
        <f t="shared" si="339"/>
        <v>1</v>
      </c>
      <c r="W9187" s="25" t="e">
        <f t="shared" si="338"/>
        <v>#DIV/0!</v>
      </c>
      <c r="X9187" s="64"/>
    </row>
    <row r="9188" spans="11:24" x14ac:dyDescent="0.3">
      <c r="K9188" s="31">
        <f>M9188/(L9188+M9188)</f>
        <v>0.959708156375912</v>
      </c>
      <c r="L9188" s="52">
        <f>COUNTIF($N$6:N9188,FALSE)</f>
        <v>370</v>
      </c>
      <c r="M9188" s="52">
        <f>COUNTIF($N$6:N9188,TRUE)</f>
        <v>8813</v>
      </c>
      <c r="N9188" s="53" t="b">
        <f>O9188=P9188</f>
        <v>1</v>
      </c>
      <c r="O9188" s="53" t="str">
        <f>IF(R9188&gt;0,"+","-")</f>
        <v>-</v>
      </c>
      <c r="P9188" s="53" t="str">
        <f>IF(S9188&gt;0,"+","-")</f>
        <v>-</v>
      </c>
      <c r="R9188" s="23"/>
      <c r="S9188" s="15"/>
      <c r="T9188"/>
      <c r="U9188" s="70"/>
      <c r="V9188" s="71">
        <f t="shared" si="339"/>
        <v>1</v>
      </c>
      <c r="W9188" s="25" t="e">
        <f t="shared" si="338"/>
        <v>#DIV/0!</v>
      </c>
      <c r="X9188" s="64"/>
    </row>
    <row r="9189" spans="11:24" x14ac:dyDescent="0.3">
      <c r="K9189" s="31">
        <f>M9189/(L9189+M9189)</f>
        <v>0.95971254355400692</v>
      </c>
      <c r="L9189" s="52">
        <f>COUNTIF($N$6:N9189,FALSE)</f>
        <v>370</v>
      </c>
      <c r="M9189" s="52">
        <f>COUNTIF($N$6:N9189,TRUE)</f>
        <v>8814</v>
      </c>
      <c r="N9189" s="53" t="b">
        <f>O9189=P9189</f>
        <v>1</v>
      </c>
      <c r="O9189" s="53" t="str">
        <f>IF(R9189&gt;0,"+","-")</f>
        <v>-</v>
      </c>
      <c r="P9189" s="53" t="str">
        <f>IF(S9189&gt;0,"+","-")</f>
        <v>-</v>
      </c>
      <c r="R9189" s="23"/>
      <c r="S9189" s="15"/>
      <c r="T9189"/>
      <c r="U9189" s="70"/>
      <c r="V9189" s="71">
        <f t="shared" si="339"/>
        <v>1</v>
      </c>
      <c r="W9189" s="25" t="e">
        <f t="shared" si="338"/>
        <v>#DIV/0!</v>
      </c>
      <c r="X9189" s="64"/>
    </row>
    <row r="9190" spans="11:24" x14ac:dyDescent="0.3">
      <c r="K9190" s="31">
        <f>M9190/(L9190+M9190)</f>
        <v>0.95971692977681</v>
      </c>
      <c r="L9190" s="52">
        <f>COUNTIF($N$6:N9190,FALSE)</f>
        <v>370</v>
      </c>
      <c r="M9190" s="52">
        <f>COUNTIF($N$6:N9190,TRUE)</f>
        <v>8815</v>
      </c>
      <c r="N9190" s="53" t="b">
        <f>O9190=P9190</f>
        <v>1</v>
      </c>
      <c r="O9190" s="53" t="str">
        <f>IF(R9190&gt;0,"+","-")</f>
        <v>-</v>
      </c>
      <c r="P9190" s="53" t="str">
        <f>IF(S9190&gt;0,"+","-")</f>
        <v>-</v>
      </c>
      <c r="Q9190" s="14"/>
      <c r="R9190" s="15"/>
      <c r="S9190" s="15"/>
      <c r="T9190"/>
      <c r="U9190" s="70"/>
      <c r="V9190" s="71">
        <f t="shared" si="339"/>
        <v>1</v>
      </c>
      <c r="W9190" s="25" t="e">
        <f t="shared" si="338"/>
        <v>#DIV/0!</v>
      </c>
      <c r="X9190" s="64"/>
    </row>
    <row r="9191" spans="11:24" x14ac:dyDescent="0.3">
      <c r="K9191" s="31">
        <f>M9191/(L9191+M9191)</f>
        <v>0.95972131504463309</v>
      </c>
      <c r="L9191" s="52">
        <f>COUNTIF($N$6:N9191,FALSE)</f>
        <v>370</v>
      </c>
      <c r="M9191" s="52">
        <f>COUNTIF($N$6:N9191,TRUE)</f>
        <v>8816</v>
      </c>
      <c r="N9191" s="53" t="b">
        <f>O9191=P9191</f>
        <v>1</v>
      </c>
      <c r="O9191" s="53" t="str">
        <f>IF(R9191&gt;0,"+","-")</f>
        <v>-</v>
      </c>
      <c r="P9191" s="53" t="str">
        <f>IF(S9191&gt;0,"+","-")</f>
        <v>-</v>
      </c>
      <c r="R9191" s="23"/>
      <c r="S9191" s="15"/>
      <c r="T9191"/>
      <c r="U9191" s="70"/>
      <c r="V9191" s="71">
        <f t="shared" si="339"/>
        <v>1</v>
      </c>
      <c r="W9191" s="25" t="e">
        <f t="shared" si="338"/>
        <v>#DIV/0!</v>
      </c>
      <c r="X9191" s="64"/>
    </row>
    <row r="9192" spans="11:24" x14ac:dyDescent="0.3">
      <c r="K9192" s="31">
        <f>M9192/(L9192+M9192)</f>
        <v>0.95972569935778818</v>
      </c>
      <c r="L9192" s="52">
        <f>COUNTIF($N$6:N9192,FALSE)</f>
        <v>370</v>
      </c>
      <c r="M9192" s="52">
        <f>COUNTIF($N$6:N9192,TRUE)</f>
        <v>8817</v>
      </c>
      <c r="N9192" s="53" t="b">
        <f>O9192=P9192</f>
        <v>1</v>
      </c>
      <c r="O9192" s="53" t="str">
        <f>IF(R9192&gt;0,"+","-")</f>
        <v>-</v>
      </c>
      <c r="P9192" s="53" t="str">
        <f>IF(S9192&gt;0,"+","-")</f>
        <v>-</v>
      </c>
      <c r="R9192" s="23"/>
      <c r="S9192" s="15"/>
      <c r="T9192"/>
      <c r="U9192" s="70"/>
      <c r="V9192" s="71">
        <f t="shared" si="339"/>
        <v>1</v>
      </c>
      <c r="W9192" s="25" t="e">
        <f t="shared" si="338"/>
        <v>#DIV/0!</v>
      </c>
      <c r="X9192" s="64"/>
    </row>
    <row r="9193" spans="11:24" x14ac:dyDescent="0.3">
      <c r="K9193" s="31">
        <f>M9193/(L9193+M9193)</f>
        <v>0.95973008271658689</v>
      </c>
      <c r="L9193" s="52">
        <f>COUNTIF($N$6:N9193,FALSE)</f>
        <v>370</v>
      </c>
      <c r="M9193" s="52">
        <f>COUNTIF($N$6:N9193,TRUE)</f>
        <v>8818</v>
      </c>
      <c r="N9193" s="53" t="b">
        <f>O9193=P9193</f>
        <v>1</v>
      </c>
      <c r="O9193" s="53" t="str">
        <f>IF(R9193&gt;0,"+","-")</f>
        <v>-</v>
      </c>
      <c r="P9193" s="53" t="str">
        <f>IF(S9193&gt;0,"+","-")</f>
        <v>-</v>
      </c>
      <c r="R9193" s="23"/>
      <c r="S9193" s="15"/>
      <c r="T9193"/>
      <c r="U9193" s="70"/>
      <c r="V9193" s="71">
        <f t="shared" si="339"/>
        <v>1</v>
      </c>
      <c r="W9193" s="25" t="e">
        <f t="shared" si="338"/>
        <v>#DIV/0!</v>
      </c>
      <c r="X9193" s="64"/>
    </row>
    <row r="9194" spans="11:24" x14ac:dyDescent="0.3">
      <c r="K9194" s="31">
        <f>M9194/(L9194+M9194)</f>
        <v>0.95973446512134075</v>
      </c>
      <c r="L9194" s="52">
        <f>COUNTIF($N$6:N9194,FALSE)</f>
        <v>370</v>
      </c>
      <c r="M9194" s="52">
        <f>COUNTIF($N$6:N9194,TRUE)</f>
        <v>8819</v>
      </c>
      <c r="N9194" s="53" t="b">
        <f>O9194=P9194</f>
        <v>1</v>
      </c>
      <c r="O9194" s="53" t="str">
        <f>IF(R9194&gt;0,"+","-")</f>
        <v>-</v>
      </c>
      <c r="P9194" s="53" t="str">
        <f>IF(S9194&gt;0,"+","-")</f>
        <v>-</v>
      </c>
      <c r="R9194" s="23"/>
      <c r="S9194" s="15"/>
      <c r="T9194"/>
      <c r="U9194" s="70"/>
      <c r="V9194" s="71">
        <f t="shared" si="339"/>
        <v>1</v>
      </c>
      <c r="W9194" s="25" t="e">
        <f t="shared" ref="W9194:W9257" si="340">AVERAGE(R9095:R9194)</f>
        <v>#DIV/0!</v>
      </c>
      <c r="X9194" s="64"/>
    </row>
    <row r="9195" spans="11:24" x14ac:dyDescent="0.3">
      <c r="K9195" s="31">
        <f>M9195/(L9195+M9195)</f>
        <v>0.9597388465723613</v>
      </c>
      <c r="L9195" s="52">
        <f>COUNTIF($N$6:N9195,FALSE)</f>
        <v>370</v>
      </c>
      <c r="M9195" s="52">
        <f>COUNTIF($N$6:N9195,TRUE)</f>
        <v>8820</v>
      </c>
      <c r="N9195" s="53" t="b">
        <f>O9195=P9195</f>
        <v>1</v>
      </c>
      <c r="O9195" s="53" t="str">
        <f>IF(R9195&gt;0,"+","-")</f>
        <v>-</v>
      </c>
      <c r="P9195" s="53" t="str">
        <f>IF(S9195&gt;0,"+","-")</f>
        <v>-</v>
      </c>
      <c r="R9195" s="23"/>
      <c r="S9195" s="15"/>
      <c r="T9195"/>
      <c r="U9195" s="70"/>
      <c r="V9195" s="71">
        <f t="shared" si="339"/>
        <v>1</v>
      </c>
      <c r="W9195" s="25" t="e">
        <f t="shared" si="340"/>
        <v>#DIV/0!</v>
      </c>
      <c r="X9195" s="64"/>
    </row>
    <row r="9196" spans="11:24" x14ac:dyDescent="0.3">
      <c r="K9196" s="31">
        <f>M9196/(L9196+M9196)</f>
        <v>0.95974322706995974</v>
      </c>
      <c r="L9196" s="52">
        <f>COUNTIF($N$6:N9196,FALSE)</f>
        <v>370</v>
      </c>
      <c r="M9196" s="52">
        <f>COUNTIF($N$6:N9196,TRUE)</f>
        <v>8821</v>
      </c>
      <c r="N9196" s="53" t="b">
        <f>O9196=P9196</f>
        <v>1</v>
      </c>
      <c r="O9196" s="53" t="str">
        <f>IF(R9196&gt;0,"+","-")</f>
        <v>-</v>
      </c>
      <c r="P9196" s="53" t="str">
        <f>IF(S9196&gt;0,"+","-")</f>
        <v>-</v>
      </c>
      <c r="R9196" s="23"/>
      <c r="S9196" s="15"/>
      <c r="T9196"/>
      <c r="U9196" s="70"/>
      <c r="V9196" s="71">
        <f t="shared" si="339"/>
        <v>1</v>
      </c>
      <c r="W9196" s="25" t="e">
        <f t="shared" si="340"/>
        <v>#DIV/0!</v>
      </c>
      <c r="X9196" s="64"/>
    </row>
    <row r="9197" spans="11:24" x14ac:dyDescent="0.3">
      <c r="K9197" s="31">
        <f>M9197/(L9197+M9197)</f>
        <v>0.95974760661444736</v>
      </c>
      <c r="L9197" s="52">
        <f>COUNTIF($N$6:N9197,FALSE)</f>
        <v>370</v>
      </c>
      <c r="M9197" s="52">
        <f>COUNTIF($N$6:N9197,TRUE)</f>
        <v>8822</v>
      </c>
      <c r="N9197" s="53" t="b">
        <f>O9197=P9197</f>
        <v>1</v>
      </c>
      <c r="O9197" s="53" t="str">
        <f>IF(R9197&gt;0,"+","-")</f>
        <v>-</v>
      </c>
      <c r="P9197" s="53" t="str">
        <f>IF(S9197&gt;0,"+","-")</f>
        <v>-</v>
      </c>
      <c r="Q9197" s="14"/>
      <c r="R9197" s="15"/>
      <c r="S9197" s="15"/>
      <c r="T9197"/>
      <c r="U9197" s="70"/>
      <c r="V9197" s="71">
        <f t="shared" si="339"/>
        <v>1</v>
      </c>
      <c r="W9197" s="25" t="e">
        <f t="shared" si="340"/>
        <v>#DIV/0!</v>
      </c>
      <c r="X9197" s="64"/>
    </row>
    <row r="9198" spans="11:24" x14ac:dyDescent="0.3">
      <c r="K9198" s="31">
        <f>M9198/(L9198+M9198)</f>
        <v>0.95975198520613514</v>
      </c>
      <c r="L9198" s="52">
        <f>COUNTIF($N$6:N9198,FALSE)</f>
        <v>370</v>
      </c>
      <c r="M9198" s="52">
        <f>COUNTIF($N$6:N9198,TRUE)</f>
        <v>8823</v>
      </c>
      <c r="N9198" s="53" t="b">
        <f>O9198=P9198</f>
        <v>1</v>
      </c>
      <c r="O9198" s="53" t="str">
        <f>IF(R9198&gt;0,"+","-")</f>
        <v>-</v>
      </c>
      <c r="P9198" s="53" t="str">
        <f>IF(S9198&gt;0,"+","-")</f>
        <v>-</v>
      </c>
      <c r="R9198" s="23"/>
      <c r="S9198" s="15"/>
      <c r="T9198"/>
      <c r="U9198" s="70"/>
      <c r="V9198" s="71">
        <f t="shared" si="339"/>
        <v>1</v>
      </c>
      <c r="W9198" s="25" t="e">
        <f t="shared" si="340"/>
        <v>#DIV/0!</v>
      </c>
      <c r="X9198" s="64"/>
    </row>
    <row r="9199" spans="11:24" x14ac:dyDescent="0.3">
      <c r="K9199" s="31">
        <f>M9199/(L9199+M9199)</f>
        <v>0.95975636284533394</v>
      </c>
      <c r="L9199" s="52">
        <f>COUNTIF($N$6:N9199,FALSE)</f>
        <v>370</v>
      </c>
      <c r="M9199" s="52">
        <f>COUNTIF($N$6:N9199,TRUE)</f>
        <v>8824</v>
      </c>
      <c r="N9199" s="53" t="b">
        <f>O9199=P9199</f>
        <v>1</v>
      </c>
      <c r="O9199" s="53" t="str">
        <f>IF(R9199&gt;0,"+","-")</f>
        <v>-</v>
      </c>
      <c r="P9199" s="53" t="str">
        <f>IF(S9199&gt;0,"+","-")</f>
        <v>-</v>
      </c>
      <c r="Q9199" s="14"/>
      <c r="R9199" s="15"/>
      <c r="S9199" s="15"/>
      <c r="T9199"/>
      <c r="U9199" s="70"/>
      <c r="V9199" s="71">
        <f t="shared" si="339"/>
        <v>1</v>
      </c>
      <c r="W9199" s="25" t="e">
        <f t="shared" si="340"/>
        <v>#DIV/0!</v>
      </c>
      <c r="X9199" s="64"/>
    </row>
    <row r="9200" spans="11:24" x14ac:dyDescent="0.3">
      <c r="K9200" s="31">
        <f>M9200/(L9200+M9200)</f>
        <v>0.95976073953235452</v>
      </c>
      <c r="L9200" s="52">
        <f>COUNTIF($N$6:N9200,FALSE)</f>
        <v>370</v>
      </c>
      <c r="M9200" s="52">
        <f>COUNTIF($N$6:N9200,TRUE)</f>
        <v>8825</v>
      </c>
      <c r="N9200" s="53" t="b">
        <f>O9200=P9200</f>
        <v>1</v>
      </c>
      <c r="O9200" s="53" t="str">
        <f>IF(R9200&gt;0,"+","-")</f>
        <v>-</v>
      </c>
      <c r="P9200" s="53" t="str">
        <f>IF(S9200&gt;0,"+","-")</f>
        <v>-</v>
      </c>
      <c r="R9200" s="23"/>
      <c r="S9200" s="15"/>
      <c r="T9200"/>
      <c r="U9200" s="70"/>
      <c r="V9200" s="71">
        <f t="shared" si="339"/>
        <v>1</v>
      </c>
      <c r="W9200" s="25" t="e">
        <f t="shared" si="340"/>
        <v>#DIV/0!</v>
      </c>
      <c r="X9200" s="64"/>
    </row>
    <row r="9201" spans="11:24" x14ac:dyDescent="0.3">
      <c r="K9201" s="31">
        <f>M9201/(L9201+M9201)</f>
        <v>0.95976511526750763</v>
      </c>
      <c r="L9201" s="52">
        <f>COUNTIF($N$6:N9201,FALSE)</f>
        <v>370</v>
      </c>
      <c r="M9201" s="52">
        <f>COUNTIF($N$6:N9201,TRUE)</f>
        <v>8826</v>
      </c>
      <c r="N9201" s="53" t="b">
        <f>O9201=P9201</f>
        <v>1</v>
      </c>
      <c r="O9201" s="53" t="str">
        <f>IF(R9201&gt;0,"+","-")</f>
        <v>-</v>
      </c>
      <c r="P9201" s="53" t="str">
        <f>IF(S9201&gt;0,"+","-")</f>
        <v>-</v>
      </c>
      <c r="R9201" s="23"/>
      <c r="S9201" s="15"/>
      <c r="T9201"/>
      <c r="U9201" s="70"/>
      <c r="V9201" s="71">
        <f t="shared" si="339"/>
        <v>1</v>
      </c>
      <c r="W9201" s="25" t="e">
        <f t="shared" si="340"/>
        <v>#DIV/0!</v>
      </c>
      <c r="X9201" s="64"/>
    </row>
    <row r="9202" spans="11:24" x14ac:dyDescent="0.3">
      <c r="K9202" s="31">
        <f>M9202/(L9202+M9202)</f>
        <v>0.95976949005110357</v>
      </c>
      <c r="L9202" s="52">
        <f>COUNTIF($N$6:N9202,FALSE)</f>
        <v>370</v>
      </c>
      <c r="M9202" s="52">
        <f>COUNTIF($N$6:N9202,TRUE)</f>
        <v>8827</v>
      </c>
      <c r="N9202" s="53" t="b">
        <f>O9202=P9202</f>
        <v>1</v>
      </c>
      <c r="O9202" s="53" t="str">
        <f>IF(R9202&gt;0,"+","-")</f>
        <v>-</v>
      </c>
      <c r="P9202" s="53" t="str">
        <f>IF(S9202&gt;0,"+","-")</f>
        <v>-</v>
      </c>
      <c r="R9202" s="23"/>
      <c r="S9202" s="15"/>
      <c r="T9202"/>
      <c r="U9202" s="70"/>
      <c r="V9202" s="71">
        <f t="shared" si="339"/>
        <v>1</v>
      </c>
      <c r="W9202" s="25" t="e">
        <f t="shared" si="340"/>
        <v>#DIV/0!</v>
      </c>
      <c r="X9202" s="64"/>
    </row>
    <row r="9203" spans="11:24" x14ac:dyDescent="0.3">
      <c r="K9203" s="31">
        <f>M9203/(L9203+M9203)</f>
        <v>0.95977386388345287</v>
      </c>
      <c r="L9203" s="52">
        <f>COUNTIF($N$6:N9203,FALSE)</f>
        <v>370</v>
      </c>
      <c r="M9203" s="52">
        <f>COUNTIF($N$6:N9203,TRUE)</f>
        <v>8828</v>
      </c>
      <c r="N9203" s="53" t="b">
        <f>O9203=P9203</f>
        <v>1</v>
      </c>
      <c r="O9203" s="53" t="str">
        <f>IF(R9203&gt;0,"+","-")</f>
        <v>-</v>
      </c>
      <c r="P9203" s="53" t="str">
        <f>IF(S9203&gt;0,"+","-")</f>
        <v>-</v>
      </c>
      <c r="R9203" s="23"/>
      <c r="S9203" s="15"/>
      <c r="T9203"/>
      <c r="U9203" s="70"/>
      <c r="V9203" s="71">
        <f t="shared" si="339"/>
        <v>1</v>
      </c>
      <c r="W9203" s="25" t="e">
        <f t="shared" si="340"/>
        <v>#DIV/0!</v>
      </c>
      <c r="X9203" s="64"/>
    </row>
    <row r="9204" spans="11:24" x14ac:dyDescent="0.3">
      <c r="K9204" s="31">
        <f>M9204/(L9204+M9204)</f>
        <v>0.95977823676486573</v>
      </c>
      <c r="L9204" s="52">
        <f>COUNTIF($N$6:N9204,FALSE)</f>
        <v>370</v>
      </c>
      <c r="M9204" s="52">
        <f>COUNTIF($N$6:N9204,TRUE)</f>
        <v>8829</v>
      </c>
      <c r="N9204" s="53" t="b">
        <f>O9204=P9204</f>
        <v>1</v>
      </c>
      <c r="O9204" s="53" t="str">
        <f>IF(R9204&gt;0,"+","-")</f>
        <v>-</v>
      </c>
      <c r="P9204" s="53" t="str">
        <f>IF(S9204&gt;0,"+","-")</f>
        <v>-</v>
      </c>
      <c r="R9204" s="23"/>
      <c r="S9204" s="15"/>
      <c r="T9204"/>
      <c r="U9204" s="70"/>
      <c r="V9204" s="71">
        <f t="shared" si="339"/>
        <v>1</v>
      </c>
      <c r="W9204" s="25" t="e">
        <f t="shared" si="340"/>
        <v>#DIV/0!</v>
      </c>
      <c r="X9204" s="64"/>
    </row>
    <row r="9205" spans="11:24" x14ac:dyDescent="0.3">
      <c r="K9205" s="31">
        <f>M9205/(L9205+M9205)</f>
        <v>0.95978260869565213</v>
      </c>
      <c r="L9205" s="52">
        <f>COUNTIF($N$6:N9205,FALSE)</f>
        <v>370</v>
      </c>
      <c r="M9205" s="52">
        <f>COUNTIF($N$6:N9205,TRUE)</f>
        <v>8830</v>
      </c>
      <c r="N9205" s="53" t="b">
        <f>O9205=P9205</f>
        <v>1</v>
      </c>
      <c r="O9205" s="53" t="str">
        <f>IF(R9205&gt;0,"+","-")</f>
        <v>-</v>
      </c>
      <c r="P9205" s="53" t="str">
        <f>IF(S9205&gt;0,"+","-")</f>
        <v>-</v>
      </c>
      <c r="R9205" s="23"/>
      <c r="S9205" s="15"/>
      <c r="T9205"/>
      <c r="U9205" s="70"/>
      <c r="V9205" s="71">
        <f t="shared" si="339"/>
        <v>1</v>
      </c>
      <c r="W9205" s="25" t="e">
        <f t="shared" si="340"/>
        <v>#DIV/0!</v>
      </c>
      <c r="X9205" s="64"/>
    </row>
    <row r="9206" spans="11:24" x14ac:dyDescent="0.3">
      <c r="K9206" s="31">
        <f>M9206/(L9206+M9206)</f>
        <v>0.95978697967612214</v>
      </c>
      <c r="L9206" s="52">
        <f>COUNTIF($N$6:N9206,FALSE)</f>
        <v>370</v>
      </c>
      <c r="M9206" s="52">
        <f>COUNTIF($N$6:N9206,TRUE)</f>
        <v>8831</v>
      </c>
      <c r="N9206" s="53" t="b">
        <f>O9206=P9206</f>
        <v>1</v>
      </c>
      <c r="O9206" s="53" t="str">
        <f>IF(R9206&gt;0,"+","-")</f>
        <v>-</v>
      </c>
      <c r="P9206" s="53" t="str">
        <f>IF(S9206&gt;0,"+","-")</f>
        <v>-</v>
      </c>
      <c r="R9206" s="23"/>
      <c r="S9206" s="15"/>
      <c r="T9206"/>
      <c r="U9206" s="70"/>
      <c r="V9206" s="71">
        <f t="shared" si="339"/>
        <v>1</v>
      </c>
      <c r="W9206" s="25" t="e">
        <f t="shared" si="340"/>
        <v>#DIV/0!</v>
      </c>
      <c r="X9206" s="64"/>
    </row>
    <row r="9207" spans="11:24" x14ac:dyDescent="0.3">
      <c r="K9207" s="31">
        <f>M9207/(L9207+M9207)</f>
        <v>0.95979134970658553</v>
      </c>
      <c r="L9207" s="52">
        <f>COUNTIF($N$6:N9207,FALSE)</f>
        <v>370</v>
      </c>
      <c r="M9207" s="52">
        <f>COUNTIF($N$6:N9207,TRUE)</f>
        <v>8832</v>
      </c>
      <c r="N9207" s="53" t="b">
        <f>O9207=P9207</f>
        <v>1</v>
      </c>
      <c r="O9207" s="53" t="str">
        <f>IF(R9207&gt;0,"+","-")</f>
        <v>-</v>
      </c>
      <c r="P9207" s="53" t="str">
        <f>IF(S9207&gt;0,"+","-")</f>
        <v>-</v>
      </c>
      <c r="R9207" s="23"/>
      <c r="S9207" s="15"/>
      <c r="T9207"/>
      <c r="U9207" s="70"/>
      <c r="V9207" s="71">
        <f t="shared" si="339"/>
        <v>1</v>
      </c>
      <c r="W9207" s="25" t="e">
        <f t="shared" si="340"/>
        <v>#DIV/0!</v>
      </c>
      <c r="X9207" s="64"/>
    </row>
    <row r="9208" spans="11:24" x14ac:dyDescent="0.3">
      <c r="K9208" s="31">
        <f>M9208/(L9208+M9208)</f>
        <v>0.95979571878735193</v>
      </c>
      <c r="L9208" s="52">
        <f>COUNTIF($N$6:N9208,FALSE)</f>
        <v>370</v>
      </c>
      <c r="M9208" s="52">
        <f>COUNTIF($N$6:N9208,TRUE)</f>
        <v>8833</v>
      </c>
      <c r="N9208" s="53" t="b">
        <f>O9208=P9208</f>
        <v>1</v>
      </c>
      <c r="O9208" s="53" t="str">
        <f>IF(R9208&gt;0,"+","-")</f>
        <v>-</v>
      </c>
      <c r="P9208" s="53" t="str">
        <f>IF(S9208&gt;0,"+","-")</f>
        <v>-</v>
      </c>
      <c r="R9208" s="23"/>
      <c r="S9208" s="15"/>
      <c r="T9208"/>
      <c r="U9208" s="70"/>
      <c r="V9208" s="71">
        <f t="shared" ref="V9208:V9269" si="341">COUNTIF(N9159:N9208,TRUE)/50</f>
        <v>1</v>
      </c>
      <c r="W9208" s="25" t="e">
        <f t="shared" si="340"/>
        <v>#DIV/0!</v>
      </c>
      <c r="X9208" s="64"/>
    </row>
    <row r="9209" spans="11:24" x14ac:dyDescent="0.3">
      <c r="K9209" s="31">
        <f>M9209/(L9209+M9209)</f>
        <v>0.95980008691873098</v>
      </c>
      <c r="L9209" s="52">
        <f>COUNTIF($N$6:N9209,FALSE)</f>
        <v>370</v>
      </c>
      <c r="M9209" s="52">
        <f>COUNTIF($N$6:N9209,TRUE)</f>
        <v>8834</v>
      </c>
      <c r="N9209" s="53" t="b">
        <f>O9209=P9209</f>
        <v>1</v>
      </c>
      <c r="O9209" s="53" t="str">
        <f>IF(R9209&gt;0,"+","-")</f>
        <v>-</v>
      </c>
      <c r="P9209" s="53" t="str">
        <f>IF(S9209&gt;0,"+","-")</f>
        <v>-</v>
      </c>
      <c r="R9209" s="23"/>
      <c r="S9209" s="15"/>
      <c r="T9209"/>
      <c r="U9209" s="70"/>
      <c r="V9209" s="71">
        <f t="shared" si="341"/>
        <v>1</v>
      </c>
      <c r="W9209" s="25" t="e">
        <f t="shared" si="340"/>
        <v>#DIV/0!</v>
      </c>
      <c r="X9209" s="64"/>
    </row>
    <row r="9210" spans="11:24" x14ac:dyDescent="0.3">
      <c r="K9210" s="31">
        <f>M9210/(L9210+M9210)</f>
        <v>0.9598044541010321</v>
      </c>
      <c r="L9210" s="52">
        <f>COUNTIF($N$6:N9210,FALSE)</f>
        <v>370</v>
      </c>
      <c r="M9210" s="52">
        <f>COUNTIF($N$6:N9210,TRUE)</f>
        <v>8835</v>
      </c>
      <c r="N9210" s="53" t="b">
        <f>O9210=P9210</f>
        <v>1</v>
      </c>
      <c r="O9210" s="53" t="str">
        <f>IF(R9210&gt;0,"+","-")</f>
        <v>-</v>
      </c>
      <c r="P9210" s="53" t="str">
        <f>IF(S9210&gt;0,"+","-")</f>
        <v>-</v>
      </c>
      <c r="R9210" s="23"/>
      <c r="S9210" s="15"/>
      <c r="T9210"/>
      <c r="U9210" s="70"/>
      <c r="V9210" s="71">
        <f t="shared" si="341"/>
        <v>1</v>
      </c>
      <c r="W9210" s="25" t="e">
        <f t="shared" si="340"/>
        <v>#DIV/0!</v>
      </c>
      <c r="X9210" s="64"/>
    </row>
    <row r="9211" spans="11:24" x14ac:dyDescent="0.3">
      <c r="K9211" s="31">
        <f>M9211/(L9211+M9211)</f>
        <v>0.95980882033456438</v>
      </c>
      <c r="L9211" s="52">
        <f>COUNTIF($N$6:N9211,FALSE)</f>
        <v>370</v>
      </c>
      <c r="M9211" s="52">
        <f>COUNTIF($N$6:N9211,TRUE)</f>
        <v>8836</v>
      </c>
      <c r="N9211" s="53" t="b">
        <f>O9211=P9211</f>
        <v>1</v>
      </c>
      <c r="O9211" s="53" t="str">
        <f>IF(R9211&gt;0,"+","-")</f>
        <v>-</v>
      </c>
      <c r="P9211" s="53" t="str">
        <f>IF(S9211&gt;0,"+","-")</f>
        <v>-</v>
      </c>
      <c r="R9211" s="23"/>
      <c r="S9211" s="15"/>
      <c r="T9211"/>
      <c r="U9211" s="70"/>
      <c r="V9211" s="71">
        <f t="shared" si="341"/>
        <v>1</v>
      </c>
      <c r="W9211" s="25" t="e">
        <f t="shared" si="340"/>
        <v>#DIV/0!</v>
      </c>
      <c r="X9211" s="64"/>
    </row>
    <row r="9212" spans="11:24" x14ac:dyDescent="0.3">
      <c r="K9212" s="31">
        <f>M9212/(L9212+M9212)</f>
        <v>0.95981318561963724</v>
      </c>
      <c r="L9212" s="52">
        <f>COUNTIF($N$6:N9212,FALSE)</f>
        <v>370</v>
      </c>
      <c r="M9212" s="52">
        <f>COUNTIF($N$6:N9212,TRUE)</f>
        <v>8837</v>
      </c>
      <c r="N9212" s="53" t="b">
        <f>O9212=P9212</f>
        <v>1</v>
      </c>
      <c r="O9212" s="53" t="str">
        <f>IF(R9212&gt;0,"+","-")</f>
        <v>-</v>
      </c>
      <c r="P9212" s="53" t="str">
        <f>IF(S9212&gt;0,"+","-")</f>
        <v>-</v>
      </c>
      <c r="R9212" s="23"/>
      <c r="S9212" s="15"/>
      <c r="T9212"/>
      <c r="U9212" s="70"/>
      <c r="V9212" s="71">
        <f t="shared" si="341"/>
        <v>1</v>
      </c>
      <c r="W9212" s="25" t="e">
        <f t="shared" si="340"/>
        <v>#DIV/0!</v>
      </c>
      <c r="X9212" s="64"/>
    </row>
    <row r="9213" spans="11:24" x14ac:dyDescent="0.3">
      <c r="K9213" s="31">
        <f>M9213/(L9213+M9213)</f>
        <v>0.95981754995655955</v>
      </c>
      <c r="L9213" s="52">
        <f>COUNTIF($N$6:N9213,FALSE)</f>
        <v>370</v>
      </c>
      <c r="M9213" s="52">
        <f>COUNTIF($N$6:N9213,TRUE)</f>
        <v>8838</v>
      </c>
      <c r="N9213" s="53" t="b">
        <f>O9213=P9213</f>
        <v>1</v>
      </c>
      <c r="O9213" s="53" t="str">
        <f>IF(R9213&gt;0,"+","-")</f>
        <v>-</v>
      </c>
      <c r="P9213" s="53" t="str">
        <f>IF(S9213&gt;0,"+","-")</f>
        <v>-</v>
      </c>
      <c r="R9213" s="23"/>
      <c r="S9213" s="15"/>
      <c r="T9213"/>
      <c r="U9213" s="70"/>
      <c r="V9213" s="71">
        <f t="shared" si="341"/>
        <v>1</v>
      </c>
      <c r="W9213" s="25" t="e">
        <f t="shared" si="340"/>
        <v>#DIV/0!</v>
      </c>
      <c r="X9213" s="64"/>
    </row>
    <row r="9214" spans="11:24" x14ac:dyDescent="0.3">
      <c r="K9214" s="31">
        <f>M9214/(L9214+M9214)</f>
        <v>0.95982191334564015</v>
      </c>
      <c r="L9214" s="52">
        <f>COUNTIF($N$6:N9214,FALSE)</f>
        <v>370</v>
      </c>
      <c r="M9214" s="52">
        <f>COUNTIF($N$6:N9214,TRUE)</f>
        <v>8839</v>
      </c>
      <c r="N9214" s="53" t="b">
        <f>O9214=P9214</f>
        <v>1</v>
      </c>
      <c r="O9214" s="53" t="str">
        <f>IF(R9214&gt;0,"+","-")</f>
        <v>-</v>
      </c>
      <c r="P9214" s="53" t="str">
        <f>IF(S9214&gt;0,"+","-")</f>
        <v>-</v>
      </c>
      <c r="Q9214" s="14"/>
      <c r="R9214" s="15"/>
      <c r="S9214" s="15"/>
      <c r="T9214"/>
      <c r="U9214" s="70"/>
      <c r="V9214" s="71">
        <f t="shared" si="341"/>
        <v>1</v>
      </c>
      <c r="W9214" s="25" t="e">
        <f t="shared" si="340"/>
        <v>#DIV/0!</v>
      </c>
      <c r="X9214" s="64"/>
    </row>
    <row r="9215" spans="11:24" x14ac:dyDescent="0.3">
      <c r="K9215" s="31">
        <f>M9215/(L9215+M9215)</f>
        <v>0.95982627578718782</v>
      </c>
      <c r="L9215" s="52">
        <f>COUNTIF($N$6:N9215,FALSE)</f>
        <v>370</v>
      </c>
      <c r="M9215" s="52">
        <f>COUNTIF($N$6:N9215,TRUE)</f>
        <v>8840</v>
      </c>
      <c r="N9215" s="53" t="b">
        <f>O9215=P9215</f>
        <v>1</v>
      </c>
      <c r="O9215" s="53" t="str">
        <f>IF(R9215&gt;0,"+","-")</f>
        <v>-</v>
      </c>
      <c r="P9215" s="53" t="str">
        <f>IF(S9215&gt;0,"+","-")</f>
        <v>-</v>
      </c>
      <c r="R9215" s="23"/>
      <c r="S9215" s="15"/>
      <c r="T9215"/>
      <c r="U9215" s="70"/>
      <c r="V9215" s="71">
        <f t="shared" si="341"/>
        <v>1</v>
      </c>
      <c r="W9215" s="25" t="e">
        <f t="shared" si="340"/>
        <v>#DIV/0!</v>
      </c>
      <c r="X9215" s="64"/>
    </row>
    <row r="9216" spans="11:24" x14ac:dyDescent="0.3">
      <c r="K9216" s="31">
        <f>M9216/(L9216+M9216)</f>
        <v>0.95983063728151119</v>
      </c>
      <c r="L9216" s="52">
        <f>COUNTIF($N$6:N9216,FALSE)</f>
        <v>370</v>
      </c>
      <c r="M9216" s="52">
        <f>COUNTIF($N$6:N9216,TRUE)</f>
        <v>8841</v>
      </c>
      <c r="N9216" s="53" t="b">
        <f>O9216=P9216</f>
        <v>1</v>
      </c>
      <c r="O9216" s="53" t="str">
        <f>IF(R9216&gt;0,"+","-")</f>
        <v>-</v>
      </c>
      <c r="P9216" s="53" t="str">
        <f>IF(S9216&gt;0,"+","-")</f>
        <v>-</v>
      </c>
      <c r="Q9216" s="14"/>
      <c r="R9216" s="15"/>
      <c r="S9216" s="15"/>
      <c r="T9216"/>
      <c r="U9216" s="70"/>
      <c r="V9216" s="71">
        <f t="shared" si="341"/>
        <v>1</v>
      </c>
      <c r="W9216" s="25" t="e">
        <f t="shared" si="340"/>
        <v>#DIV/0!</v>
      </c>
      <c r="X9216" s="64"/>
    </row>
    <row r="9217" spans="11:24" x14ac:dyDescent="0.3">
      <c r="K9217" s="31">
        <f>M9217/(L9217+M9217)</f>
        <v>0.95983499782891879</v>
      </c>
      <c r="L9217" s="52">
        <f>COUNTIF($N$6:N9217,FALSE)</f>
        <v>370</v>
      </c>
      <c r="M9217" s="52">
        <f>COUNTIF($N$6:N9217,TRUE)</f>
        <v>8842</v>
      </c>
      <c r="N9217" s="53" t="b">
        <f>O9217=P9217</f>
        <v>1</v>
      </c>
      <c r="O9217" s="53" t="str">
        <f>IF(R9217&gt;0,"+","-")</f>
        <v>-</v>
      </c>
      <c r="P9217" s="53" t="str">
        <f>IF(S9217&gt;0,"+","-")</f>
        <v>-</v>
      </c>
      <c r="R9217" s="23"/>
      <c r="S9217" s="15"/>
      <c r="T9217"/>
      <c r="U9217" s="70"/>
      <c r="V9217" s="71">
        <f t="shared" si="341"/>
        <v>1</v>
      </c>
      <c r="W9217" s="25" t="e">
        <f t="shared" si="340"/>
        <v>#DIV/0!</v>
      </c>
      <c r="X9217" s="64"/>
    </row>
    <row r="9218" spans="11:24" x14ac:dyDescent="0.3">
      <c r="K9218" s="31">
        <f>M9218/(L9218+M9218)</f>
        <v>0.95983935742971882</v>
      </c>
      <c r="L9218" s="52">
        <f>COUNTIF($N$6:N9218,FALSE)</f>
        <v>370</v>
      </c>
      <c r="M9218" s="52">
        <f>COUNTIF($N$6:N9218,TRUE)</f>
        <v>8843</v>
      </c>
      <c r="N9218" s="53" t="b">
        <f>O9218=P9218</f>
        <v>1</v>
      </c>
      <c r="O9218" s="53" t="str">
        <f>IF(R9218&gt;0,"+","-")</f>
        <v>-</v>
      </c>
      <c r="P9218" s="53" t="str">
        <f>IF(S9218&gt;0,"+","-")</f>
        <v>-</v>
      </c>
      <c r="R9218" s="23"/>
      <c r="S9218" s="15"/>
      <c r="T9218"/>
      <c r="U9218" s="70"/>
      <c r="V9218" s="71">
        <f t="shared" si="341"/>
        <v>1</v>
      </c>
      <c r="W9218" s="25" t="e">
        <f t="shared" si="340"/>
        <v>#DIV/0!</v>
      </c>
      <c r="X9218" s="64"/>
    </row>
    <row r="9219" spans="11:24" x14ac:dyDescent="0.3">
      <c r="K9219" s="31">
        <f>M9219/(L9219+M9219)</f>
        <v>0.9598437160842197</v>
      </c>
      <c r="L9219" s="52">
        <f>COUNTIF($N$6:N9219,FALSE)</f>
        <v>370</v>
      </c>
      <c r="M9219" s="52">
        <f>COUNTIF($N$6:N9219,TRUE)</f>
        <v>8844</v>
      </c>
      <c r="N9219" s="53" t="b">
        <f>O9219=P9219</f>
        <v>1</v>
      </c>
      <c r="O9219" s="53" t="str">
        <f>IF(R9219&gt;0,"+","-")</f>
        <v>-</v>
      </c>
      <c r="P9219" s="53" t="str">
        <f>IF(S9219&gt;0,"+","-")</f>
        <v>-</v>
      </c>
      <c r="R9219" s="23"/>
      <c r="S9219" s="15"/>
      <c r="T9219"/>
      <c r="U9219" s="70"/>
      <c r="V9219" s="71">
        <f t="shared" si="341"/>
        <v>1</v>
      </c>
      <c r="W9219" s="25" t="e">
        <f t="shared" si="340"/>
        <v>#DIV/0!</v>
      </c>
      <c r="X9219" s="64"/>
    </row>
    <row r="9220" spans="11:24" x14ac:dyDescent="0.3">
      <c r="K9220" s="31">
        <f>M9220/(L9220+M9220)</f>
        <v>0.95984807379272929</v>
      </c>
      <c r="L9220" s="54">
        <f>COUNTIF($N$6:N9220,FALSE)</f>
        <v>370</v>
      </c>
      <c r="M9220" s="54">
        <f>COUNTIF($N$6:N9220,TRUE)</f>
        <v>8845</v>
      </c>
      <c r="N9220" s="4" t="b">
        <f>O9220=P9220</f>
        <v>1</v>
      </c>
      <c r="O9220" s="53" t="str">
        <f>IF(R9220&gt;0,"+","-")</f>
        <v>-</v>
      </c>
      <c r="P9220" s="53" t="str">
        <f>IF(S9220&gt;0,"+","-")</f>
        <v>-</v>
      </c>
      <c r="R9220" s="23"/>
      <c r="S9220" s="15"/>
      <c r="T9220"/>
      <c r="U9220" s="70"/>
      <c r="V9220" s="71">
        <f t="shared" si="341"/>
        <v>1</v>
      </c>
      <c r="W9220" s="25" t="e">
        <f t="shared" si="340"/>
        <v>#DIV/0!</v>
      </c>
      <c r="X9220" s="64"/>
    </row>
    <row r="9221" spans="11:24" x14ac:dyDescent="0.3">
      <c r="K9221" s="31">
        <f>M9221/(L9221+M9221)</f>
        <v>0.95985243055555558</v>
      </c>
      <c r="L9221" s="52">
        <f>COUNTIF($N$6:N9221,FALSE)</f>
        <v>370</v>
      </c>
      <c r="M9221" s="52">
        <f>COUNTIF($N$6:N9221,TRUE)</f>
        <v>8846</v>
      </c>
      <c r="N9221" s="53" t="b">
        <f>O9221=P9221</f>
        <v>1</v>
      </c>
      <c r="O9221" s="53" t="str">
        <f>IF(R9221&gt;0,"+","-")</f>
        <v>-</v>
      </c>
      <c r="P9221" s="53" t="str">
        <f>IF(S9221&gt;0,"+","-")</f>
        <v>-</v>
      </c>
      <c r="R9221" s="23"/>
      <c r="S9221" s="15"/>
      <c r="T9221"/>
      <c r="U9221" s="70"/>
      <c r="V9221" s="71">
        <f t="shared" si="341"/>
        <v>1</v>
      </c>
      <c r="W9221" s="25" t="e">
        <f t="shared" si="340"/>
        <v>#DIV/0!</v>
      </c>
      <c r="X9221" s="64"/>
    </row>
    <row r="9222" spans="11:24" x14ac:dyDescent="0.3">
      <c r="K9222" s="31">
        <f>M9222/(L9222+M9222)</f>
        <v>0.95985678637300642</v>
      </c>
      <c r="L9222" s="52">
        <f>COUNTIF($N$6:N9222,FALSE)</f>
        <v>370</v>
      </c>
      <c r="M9222" s="52">
        <f>COUNTIF($N$6:N9222,TRUE)</f>
        <v>8847</v>
      </c>
      <c r="N9222" s="53" t="b">
        <f>O9222=P9222</f>
        <v>1</v>
      </c>
      <c r="O9222" s="53" t="str">
        <f>IF(R9222&gt;0,"+","-")</f>
        <v>-</v>
      </c>
      <c r="P9222" s="53" t="str">
        <f>IF(S9222&gt;0,"+","-")</f>
        <v>-</v>
      </c>
      <c r="R9222" s="23"/>
      <c r="S9222" s="15"/>
      <c r="T9222"/>
      <c r="U9222" s="70"/>
      <c r="V9222" s="71">
        <f t="shared" si="341"/>
        <v>1</v>
      </c>
      <c r="W9222" s="25" t="e">
        <f t="shared" si="340"/>
        <v>#DIV/0!</v>
      </c>
      <c r="X9222" s="64"/>
    </row>
    <row r="9223" spans="11:24" x14ac:dyDescent="0.3">
      <c r="K9223" s="31">
        <f>M9223/(L9223+M9223)</f>
        <v>0.95986114124538946</v>
      </c>
      <c r="L9223" s="52">
        <f>COUNTIF($N$6:N9223,FALSE)</f>
        <v>370</v>
      </c>
      <c r="M9223" s="52">
        <f>COUNTIF($N$6:N9223,TRUE)</f>
        <v>8848</v>
      </c>
      <c r="N9223" s="53" t="b">
        <f>O9223=P9223</f>
        <v>1</v>
      </c>
      <c r="O9223" s="53" t="str">
        <f>IF(R9223&gt;0,"+","-")</f>
        <v>-</v>
      </c>
      <c r="P9223" s="53" t="str">
        <f>IF(S9223&gt;0,"+","-")</f>
        <v>-</v>
      </c>
      <c r="R9223" s="23"/>
      <c r="S9223" s="15"/>
      <c r="T9223"/>
      <c r="U9223" s="70"/>
      <c r="V9223" s="71">
        <f t="shared" si="341"/>
        <v>1</v>
      </c>
      <c r="W9223" s="25" t="e">
        <f t="shared" si="340"/>
        <v>#DIV/0!</v>
      </c>
      <c r="X9223" s="64"/>
    </row>
    <row r="9224" spans="11:24" x14ac:dyDescent="0.3">
      <c r="K9224" s="31">
        <f>M9224/(L9224+M9224)</f>
        <v>0.95986549517301223</v>
      </c>
      <c r="L9224" s="52">
        <f>COUNTIF($N$6:N9224,FALSE)</f>
        <v>370</v>
      </c>
      <c r="M9224" s="52">
        <f>COUNTIF($N$6:N9224,TRUE)</f>
        <v>8849</v>
      </c>
      <c r="N9224" s="53" t="b">
        <f>O9224=P9224</f>
        <v>1</v>
      </c>
      <c r="O9224" s="53" t="str">
        <f>IF(R9224&gt;0,"+","-")</f>
        <v>-</v>
      </c>
      <c r="P9224" s="53" t="str">
        <f>IF(S9224&gt;0,"+","-")</f>
        <v>-</v>
      </c>
      <c r="R9224" s="23"/>
      <c r="S9224" s="15"/>
      <c r="T9224"/>
      <c r="U9224" s="70"/>
      <c r="V9224" s="71">
        <f t="shared" si="341"/>
        <v>1</v>
      </c>
      <c r="W9224" s="25" t="e">
        <f t="shared" si="340"/>
        <v>#DIV/0!</v>
      </c>
      <c r="X9224" s="64"/>
    </row>
    <row r="9225" spans="11:24" x14ac:dyDescent="0.3">
      <c r="K9225" s="31">
        <f>M9225/(L9225+M9225)</f>
        <v>0.95986984815618226</v>
      </c>
      <c r="L9225" s="52">
        <f>COUNTIF($N$6:N9225,FALSE)</f>
        <v>370</v>
      </c>
      <c r="M9225" s="52">
        <f>COUNTIF($N$6:N9225,TRUE)</f>
        <v>8850</v>
      </c>
      <c r="N9225" s="53" t="b">
        <f>O9225=P9225</f>
        <v>1</v>
      </c>
      <c r="O9225" s="53" t="str">
        <f>IF(R9225&gt;0,"+","-")</f>
        <v>-</v>
      </c>
      <c r="P9225" s="53" t="str">
        <f>IF(S9225&gt;0,"+","-")</f>
        <v>-</v>
      </c>
      <c r="R9225" s="23"/>
      <c r="S9225" s="15"/>
      <c r="T9225"/>
      <c r="U9225" s="70"/>
      <c r="V9225" s="71">
        <f t="shared" si="341"/>
        <v>1</v>
      </c>
      <c r="W9225" s="25" t="e">
        <f t="shared" si="340"/>
        <v>#DIV/0!</v>
      </c>
      <c r="X9225" s="64"/>
    </row>
    <row r="9226" spans="11:24" x14ac:dyDescent="0.3">
      <c r="K9226" s="31">
        <f>M9226/(L9226+M9226)</f>
        <v>0.95987420019520664</v>
      </c>
      <c r="L9226" s="52">
        <f>COUNTIF($N$6:N9226,FALSE)</f>
        <v>370</v>
      </c>
      <c r="M9226" s="52">
        <f>COUNTIF($N$6:N9226,TRUE)</f>
        <v>8851</v>
      </c>
      <c r="N9226" s="53" t="b">
        <f>O9226=P9226</f>
        <v>1</v>
      </c>
      <c r="O9226" s="53" t="str">
        <f>IF(R9226&gt;0,"+","-")</f>
        <v>-</v>
      </c>
      <c r="P9226" s="53" t="str">
        <f>IF(S9226&gt;0,"+","-")</f>
        <v>-</v>
      </c>
      <c r="R9226" s="23"/>
      <c r="S9226" s="15"/>
      <c r="T9226"/>
      <c r="U9226" s="70"/>
      <c r="V9226" s="71">
        <f t="shared" si="341"/>
        <v>1</v>
      </c>
      <c r="W9226" s="25" t="e">
        <f t="shared" si="340"/>
        <v>#DIV/0!</v>
      </c>
      <c r="X9226" s="64"/>
    </row>
    <row r="9227" spans="11:24" x14ac:dyDescent="0.3">
      <c r="K9227" s="31">
        <f>M9227/(L9227+M9227)</f>
        <v>0.95987855129039257</v>
      </c>
      <c r="L9227" s="52">
        <f>COUNTIF($N$6:N9227,FALSE)</f>
        <v>370</v>
      </c>
      <c r="M9227" s="52">
        <f>COUNTIF($N$6:N9227,TRUE)</f>
        <v>8852</v>
      </c>
      <c r="N9227" s="53" t="b">
        <f>O9227=P9227</f>
        <v>1</v>
      </c>
      <c r="O9227" s="53" t="str">
        <f>IF(R9227&gt;0,"+","-")</f>
        <v>-</v>
      </c>
      <c r="P9227" s="53" t="str">
        <f>IF(S9227&gt;0,"+","-")</f>
        <v>-</v>
      </c>
      <c r="R9227" s="23"/>
      <c r="S9227" s="15"/>
      <c r="T9227"/>
      <c r="U9227" s="70"/>
      <c r="V9227" s="71">
        <f t="shared" si="341"/>
        <v>1</v>
      </c>
      <c r="W9227" s="25" t="e">
        <f t="shared" si="340"/>
        <v>#DIV/0!</v>
      </c>
      <c r="X9227" s="64"/>
    </row>
    <row r="9228" spans="11:24" x14ac:dyDescent="0.3">
      <c r="K9228" s="31">
        <f>M9228/(L9228+M9228)</f>
        <v>0.95988290144204702</v>
      </c>
      <c r="L9228" s="52">
        <f>COUNTIF($N$6:N9228,FALSE)</f>
        <v>370</v>
      </c>
      <c r="M9228" s="52">
        <f>COUNTIF($N$6:N9228,TRUE)</f>
        <v>8853</v>
      </c>
      <c r="N9228" s="53" t="b">
        <f>O9228=P9228</f>
        <v>1</v>
      </c>
      <c r="O9228" s="53" t="str">
        <f>IF(R9228&gt;0,"+","-")</f>
        <v>-</v>
      </c>
      <c r="P9228" s="53" t="str">
        <f>IF(S9228&gt;0,"+","-")</f>
        <v>-</v>
      </c>
      <c r="R9228" s="23"/>
      <c r="S9228" s="15"/>
      <c r="T9228"/>
      <c r="U9228" s="70"/>
      <c r="V9228" s="71">
        <f t="shared" si="341"/>
        <v>1</v>
      </c>
      <c r="W9228" s="25" t="e">
        <f t="shared" si="340"/>
        <v>#DIV/0!</v>
      </c>
      <c r="X9228" s="64"/>
    </row>
    <row r="9229" spans="11:24" x14ac:dyDescent="0.3">
      <c r="K9229" s="31">
        <f>M9229/(L9229+M9229)</f>
        <v>0.95988725065047698</v>
      </c>
      <c r="L9229" s="52">
        <f>COUNTIF($N$6:N9229,FALSE)</f>
        <v>370</v>
      </c>
      <c r="M9229" s="52">
        <f>COUNTIF($N$6:N9229,TRUE)</f>
        <v>8854</v>
      </c>
      <c r="N9229" s="53" t="b">
        <f>O9229=P9229</f>
        <v>1</v>
      </c>
      <c r="O9229" s="53" t="str">
        <f>IF(R9229&gt;0,"+","-")</f>
        <v>-</v>
      </c>
      <c r="P9229" s="53" t="str">
        <f>IF(S9229&gt;0,"+","-")</f>
        <v>-</v>
      </c>
      <c r="R9229" s="23"/>
      <c r="S9229" s="15"/>
      <c r="T9229"/>
      <c r="U9229" s="70"/>
      <c r="V9229" s="71">
        <f t="shared" si="341"/>
        <v>1</v>
      </c>
      <c r="W9229" s="25" t="e">
        <f t="shared" si="340"/>
        <v>#DIV/0!</v>
      </c>
      <c r="X9229" s="64"/>
    </row>
    <row r="9230" spans="11:24" x14ac:dyDescent="0.3">
      <c r="K9230" s="31">
        <f>M9230/(L9230+M9230)</f>
        <v>0.95989159891598919</v>
      </c>
      <c r="L9230" s="52">
        <f>COUNTIF($N$6:N9230,FALSE)</f>
        <v>370</v>
      </c>
      <c r="M9230" s="52">
        <f>COUNTIF($N$6:N9230,TRUE)</f>
        <v>8855</v>
      </c>
      <c r="N9230" s="53" t="b">
        <f>O9230=P9230</f>
        <v>1</v>
      </c>
      <c r="O9230" s="53" t="str">
        <f>IF(R9230&gt;0,"+","-")</f>
        <v>-</v>
      </c>
      <c r="P9230" s="53" t="str">
        <f>IF(S9230&gt;0,"+","-")</f>
        <v>-</v>
      </c>
      <c r="R9230" s="23"/>
      <c r="S9230" s="15"/>
      <c r="T9230"/>
      <c r="U9230" s="70"/>
      <c r="V9230" s="71">
        <f t="shared" si="341"/>
        <v>1</v>
      </c>
      <c r="W9230" s="25" t="e">
        <f t="shared" si="340"/>
        <v>#DIV/0!</v>
      </c>
      <c r="X9230" s="64"/>
    </row>
    <row r="9231" spans="11:24" x14ac:dyDescent="0.3">
      <c r="K9231" s="31">
        <f>M9231/(L9231+M9231)</f>
        <v>0.95989594623889007</v>
      </c>
      <c r="L9231" s="52">
        <f>COUNTIF($N$6:N9231,FALSE)</f>
        <v>370</v>
      </c>
      <c r="M9231" s="52">
        <f>COUNTIF($N$6:N9231,TRUE)</f>
        <v>8856</v>
      </c>
      <c r="N9231" s="53" t="b">
        <f>O9231=P9231</f>
        <v>1</v>
      </c>
      <c r="O9231" s="53" t="str">
        <f>IF(R9231&gt;0,"+","-")</f>
        <v>-</v>
      </c>
      <c r="P9231" s="53" t="str">
        <f>IF(S9231&gt;0,"+","-")</f>
        <v>-</v>
      </c>
      <c r="R9231" s="23"/>
      <c r="S9231" s="15"/>
      <c r="T9231"/>
      <c r="U9231" s="70"/>
      <c r="V9231" s="71">
        <f t="shared" si="341"/>
        <v>1</v>
      </c>
      <c r="W9231" s="25" t="e">
        <f t="shared" si="340"/>
        <v>#DIV/0!</v>
      </c>
      <c r="X9231" s="64"/>
    </row>
    <row r="9232" spans="11:24" x14ac:dyDescent="0.3">
      <c r="K9232" s="31">
        <f>M9232/(L9232+M9232)</f>
        <v>0.95990029261948628</v>
      </c>
      <c r="L9232" s="52">
        <f>COUNTIF($N$6:N9232,FALSE)</f>
        <v>370</v>
      </c>
      <c r="M9232" s="52">
        <f>COUNTIF($N$6:N9232,TRUE)</f>
        <v>8857</v>
      </c>
      <c r="N9232" s="53" t="b">
        <f>O9232=P9232</f>
        <v>1</v>
      </c>
      <c r="O9232" s="53" t="str">
        <f>IF(R9232&gt;0,"+","-")</f>
        <v>-</v>
      </c>
      <c r="P9232" s="53" t="str">
        <f>IF(S9232&gt;0,"+","-")</f>
        <v>-</v>
      </c>
      <c r="R9232" s="23"/>
      <c r="S9232" s="15"/>
      <c r="T9232"/>
      <c r="U9232" s="70"/>
      <c r="V9232" s="71">
        <f t="shared" si="341"/>
        <v>1</v>
      </c>
      <c r="W9232" s="25" t="e">
        <f t="shared" si="340"/>
        <v>#DIV/0!</v>
      </c>
      <c r="X9232" s="64"/>
    </row>
    <row r="9233" spans="11:24" x14ac:dyDescent="0.3">
      <c r="K9233" s="31">
        <f>M9233/(L9233+M9233)</f>
        <v>0.95990463805808413</v>
      </c>
      <c r="L9233" s="52">
        <f>COUNTIF($N$6:N9233,FALSE)</f>
        <v>370</v>
      </c>
      <c r="M9233" s="52">
        <f>COUNTIF($N$6:N9233,TRUE)</f>
        <v>8858</v>
      </c>
      <c r="N9233" s="53" t="b">
        <f>O9233=P9233</f>
        <v>1</v>
      </c>
      <c r="O9233" s="53" t="str">
        <f>IF(R9233&gt;0,"+","-")</f>
        <v>-</v>
      </c>
      <c r="P9233" s="53" t="str">
        <f>IF(S9233&gt;0,"+","-")</f>
        <v>-</v>
      </c>
      <c r="R9233" s="23"/>
      <c r="S9233" s="15"/>
      <c r="T9233"/>
      <c r="U9233" s="70"/>
      <c r="V9233" s="71">
        <f t="shared" si="341"/>
        <v>1</v>
      </c>
      <c r="W9233" s="25" t="e">
        <f t="shared" si="340"/>
        <v>#DIV/0!</v>
      </c>
      <c r="X9233" s="64"/>
    </row>
    <row r="9234" spans="11:24" x14ac:dyDescent="0.3">
      <c r="K9234" s="31">
        <f>M9234/(L9234+M9234)</f>
        <v>0.95990898255498969</v>
      </c>
      <c r="L9234" s="52">
        <f>COUNTIF($N$6:N9234,FALSE)</f>
        <v>370</v>
      </c>
      <c r="M9234" s="52">
        <f>COUNTIF($N$6:N9234,TRUE)</f>
        <v>8859</v>
      </c>
      <c r="N9234" s="53" t="b">
        <f>O9234=P9234</f>
        <v>1</v>
      </c>
      <c r="O9234" s="53" t="str">
        <f>IF(R9234&gt;0,"+","-")</f>
        <v>-</v>
      </c>
      <c r="P9234" s="53" t="str">
        <f>IF(S9234&gt;0,"+","-")</f>
        <v>-</v>
      </c>
      <c r="Q9234" s="14"/>
      <c r="R9234" s="15"/>
      <c r="S9234" s="15"/>
      <c r="T9234"/>
      <c r="U9234" s="70"/>
      <c r="V9234" s="71">
        <f t="shared" si="341"/>
        <v>1</v>
      </c>
      <c r="W9234" s="25" t="e">
        <f t="shared" si="340"/>
        <v>#DIV/0!</v>
      </c>
      <c r="X9234" s="64"/>
    </row>
    <row r="9235" spans="11:24" x14ac:dyDescent="0.3">
      <c r="K9235" s="31">
        <f>M9235/(L9235+M9235)</f>
        <v>0.95991332611050917</v>
      </c>
      <c r="L9235" s="52">
        <f>COUNTIF($N$6:N9235,FALSE)</f>
        <v>370</v>
      </c>
      <c r="M9235" s="52">
        <f>COUNTIF($N$6:N9235,TRUE)</f>
        <v>8860</v>
      </c>
      <c r="N9235" s="53" t="b">
        <f>O9235=P9235</f>
        <v>1</v>
      </c>
      <c r="O9235" s="53" t="str">
        <f>IF(R9235&gt;0,"+","-")</f>
        <v>-</v>
      </c>
      <c r="P9235" s="53" t="str">
        <f>IF(S9235&gt;0,"+","-")</f>
        <v>-</v>
      </c>
      <c r="R9235" s="23"/>
      <c r="S9235" s="15"/>
      <c r="T9235"/>
      <c r="U9235" s="70"/>
      <c r="V9235" s="71">
        <f t="shared" si="341"/>
        <v>1</v>
      </c>
      <c r="W9235" s="25" t="e">
        <f t="shared" si="340"/>
        <v>#DIV/0!</v>
      </c>
      <c r="X9235" s="64"/>
    </row>
    <row r="9236" spans="11:24" x14ac:dyDescent="0.3">
      <c r="K9236" s="31">
        <f>M9236/(L9236+M9236)</f>
        <v>0.95991766872494855</v>
      </c>
      <c r="L9236" s="52">
        <f>COUNTIF($N$6:N9236,FALSE)</f>
        <v>370</v>
      </c>
      <c r="M9236" s="52">
        <f>COUNTIF($N$6:N9236,TRUE)</f>
        <v>8861</v>
      </c>
      <c r="N9236" s="53" t="b">
        <f>O9236=P9236</f>
        <v>1</v>
      </c>
      <c r="O9236" s="53" t="str">
        <f>IF(R9236&gt;0,"+","-")</f>
        <v>-</v>
      </c>
      <c r="P9236" s="53" t="str">
        <f>IF(S9236&gt;0,"+","-")</f>
        <v>-</v>
      </c>
      <c r="R9236" s="23"/>
      <c r="S9236" s="15"/>
      <c r="T9236"/>
      <c r="U9236" s="70"/>
      <c r="V9236" s="71">
        <f t="shared" si="341"/>
        <v>1</v>
      </c>
      <c r="W9236" s="25" t="e">
        <f t="shared" si="340"/>
        <v>#DIV/0!</v>
      </c>
      <c r="X9236" s="64"/>
    </row>
    <row r="9237" spans="11:24" x14ac:dyDescent="0.3">
      <c r="K9237" s="31">
        <f>M9237/(L9237+M9237)</f>
        <v>0.95992201039861347</v>
      </c>
      <c r="L9237" s="52">
        <f>COUNTIF($N$6:N9237,FALSE)</f>
        <v>370</v>
      </c>
      <c r="M9237" s="52">
        <f>COUNTIF($N$6:N9237,TRUE)</f>
        <v>8862</v>
      </c>
      <c r="N9237" s="53" t="b">
        <f>O9237=P9237</f>
        <v>1</v>
      </c>
      <c r="O9237" s="53" t="str">
        <f>IF(R9237&gt;0,"+","-")</f>
        <v>-</v>
      </c>
      <c r="P9237" s="53" t="str">
        <f>IF(S9237&gt;0,"+","-")</f>
        <v>-</v>
      </c>
      <c r="Q9237" s="14"/>
      <c r="R9237" s="15"/>
      <c r="S9237" s="15"/>
      <c r="T9237"/>
      <c r="U9237" s="70"/>
      <c r="V9237" s="71">
        <f t="shared" si="341"/>
        <v>1</v>
      </c>
      <c r="W9237" s="25" t="e">
        <f t="shared" si="340"/>
        <v>#DIV/0!</v>
      </c>
      <c r="X9237" s="64"/>
    </row>
    <row r="9238" spans="11:24" x14ac:dyDescent="0.3">
      <c r="K9238" s="31">
        <f>M9238/(L9238+M9238)</f>
        <v>0.9599263511318098</v>
      </c>
      <c r="L9238" s="54">
        <f>COUNTIF($N$6:N9238,FALSE)</f>
        <v>370</v>
      </c>
      <c r="M9238" s="54">
        <f>COUNTIF($N$6:N9238,TRUE)</f>
        <v>8863</v>
      </c>
      <c r="N9238" s="4" t="b">
        <f>O9238=P9238</f>
        <v>1</v>
      </c>
      <c r="O9238" s="53" t="str">
        <f>IF(R9238&gt;0,"+","-")</f>
        <v>-</v>
      </c>
      <c r="P9238" s="53" t="str">
        <f>IF(S9238&gt;0,"+","-")</f>
        <v>-</v>
      </c>
      <c r="R9238" s="23"/>
      <c r="S9238" s="15"/>
      <c r="T9238"/>
      <c r="U9238" s="70"/>
      <c r="V9238" s="71">
        <f t="shared" si="341"/>
        <v>1</v>
      </c>
      <c r="W9238" s="25" t="e">
        <f t="shared" si="340"/>
        <v>#DIV/0!</v>
      </c>
      <c r="X9238" s="64"/>
    </row>
    <row r="9239" spans="11:24" x14ac:dyDescent="0.3">
      <c r="K9239" s="31">
        <f>M9239/(L9239+M9239)</f>
        <v>0.95993069092484296</v>
      </c>
      <c r="L9239" s="52">
        <f>COUNTIF($N$6:N9239,FALSE)</f>
        <v>370</v>
      </c>
      <c r="M9239" s="52">
        <f>COUNTIF($N$6:N9239,TRUE)</f>
        <v>8864</v>
      </c>
      <c r="N9239" s="53" t="b">
        <f>O9239=P9239</f>
        <v>1</v>
      </c>
      <c r="O9239" s="53" t="str">
        <f>IF(R9239&gt;0,"+","-")</f>
        <v>-</v>
      </c>
      <c r="P9239" s="53" t="str">
        <f>IF(S9239&gt;0,"+","-")</f>
        <v>-</v>
      </c>
      <c r="R9239" s="23"/>
      <c r="S9239" s="15"/>
      <c r="T9239"/>
      <c r="U9239" s="70"/>
      <c r="V9239" s="71">
        <f t="shared" si="341"/>
        <v>1</v>
      </c>
      <c r="W9239" s="25" t="e">
        <f t="shared" si="340"/>
        <v>#DIV/0!</v>
      </c>
      <c r="X9239" s="64"/>
    </row>
    <row r="9240" spans="11:24" x14ac:dyDescent="0.3">
      <c r="K9240" s="31">
        <f>M9240/(L9240+M9240)</f>
        <v>0.95993502977801837</v>
      </c>
      <c r="L9240" s="52">
        <f>COUNTIF($N$6:N9240,FALSE)</f>
        <v>370</v>
      </c>
      <c r="M9240" s="52">
        <f>COUNTIF($N$6:N9240,TRUE)</f>
        <v>8865</v>
      </c>
      <c r="N9240" s="53" t="b">
        <f>O9240=P9240</f>
        <v>1</v>
      </c>
      <c r="O9240" s="53" t="str">
        <f>IF(R9240&gt;0,"+","-")</f>
        <v>-</v>
      </c>
      <c r="P9240" s="53" t="str">
        <f>IF(S9240&gt;0,"+","-")</f>
        <v>-</v>
      </c>
      <c r="R9240" s="23"/>
      <c r="S9240" s="15"/>
      <c r="T9240"/>
      <c r="U9240" s="70"/>
      <c r="V9240" s="71">
        <f t="shared" si="341"/>
        <v>1</v>
      </c>
      <c r="W9240" s="25" t="e">
        <f t="shared" si="340"/>
        <v>#DIV/0!</v>
      </c>
      <c r="X9240" s="64"/>
    </row>
    <row r="9241" spans="11:24" x14ac:dyDescent="0.3">
      <c r="K9241" s="31">
        <f>M9241/(L9241+M9241)</f>
        <v>0.95993936769164145</v>
      </c>
      <c r="L9241" s="52">
        <f>COUNTIF($N$6:N9241,FALSE)</f>
        <v>370</v>
      </c>
      <c r="M9241" s="52">
        <f>COUNTIF($N$6:N9241,TRUE)</f>
        <v>8866</v>
      </c>
      <c r="N9241" s="53" t="b">
        <f>O9241=P9241</f>
        <v>1</v>
      </c>
      <c r="O9241" s="53" t="str">
        <f>IF(R9241&gt;0,"+","-")</f>
        <v>-</v>
      </c>
      <c r="P9241" s="53" t="str">
        <f>IF(S9241&gt;0,"+","-")</f>
        <v>-</v>
      </c>
      <c r="R9241" s="23"/>
      <c r="S9241" s="15"/>
      <c r="T9241"/>
      <c r="U9241" s="70"/>
      <c r="V9241" s="71">
        <f t="shared" si="341"/>
        <v>1</v>
      </c>
      <c r="W9241" s="25" t="e">
        <f t="shared" si="340"/>
        <v>#DIV/0!</v>
      </c>
      <c r="X9241" s="64"/>
    </row>
    <row r="9242" spans="11:24" x14ac:dyDescent="0.3">
      <c r="K9242" s="31">
        <f>M9242/(L9242+M9242)</f>
        <v>0.95994370466601708</v>
      </c>
      <c r="L9242" s="52">
        <f>COUNTIF($N$6:N9242,FALSE)</f>
        <v>370</v>
      </c>
      <c r="M9242" s="52">
        <f>COUNTIF($N$6:N9242,TRUE)</f>
        <v>8867</v>
      </c>
      <c r="N9242" s="53" t="b">
        <f>O9242=P9242</f>
        <v>1</v>
      </c>
      <c r="O9242" s="53" t="str">
        <f>IF(R9242&gt;0,"+","-")</f>
        <v>-</v>
      </c>
      <c r="P9242" s="53" t="str">
        <f>IF(S9242&gt;0,"+","-")</f>
        <v>-</v>
      </c>
      <c r="R9242" s="23"/>
      <c r="S9242" s="15"/>
      <c r="T9242"/>
      <c r="U9242" s="70"/>
      <c r="V9242" s="71">
        <f t="shared" si="341"/>
        <v>1</v>
      </c>
      <c r="W9242" s="25" t="e">
        <f t="shared" si="340"/>
        <v>#DIV/0!</v>
      </c>
      <c r="X9242" s="64"/>
    </row>
    <row r="9243" spans="11:24" x14ac:dyDescent="0.3">
      <c r="K9243" s="31">
        <f>M9243/(L9243+M9243)</f>
        <v>0.95994804070145057</v>
      </c>
      <c r="L9243" s="52">
        <f>COUNTIF($N$6:N9243,FALSE)</f>
        <v>370</v>
      </c>
      <c r="M9243" s="52">
        <f>COUNTIF($N$6:N9243,TRUE)</f>
        <v>8868</v>
      </c>
      <c r="N9243" s="53" t="b">
        <f>O9243=P9243</f>
        <v>1</v>
      </c>
      <c r="O9243" s="53" t="str">
        <f>IF(R9243&gt;0,"+","-")</f>
        <v>-</v>
      </c>
      <c r="P9243" s="53" t="str">
        <f>IF(S9243&gt;0,"+","-")</f>
        <v>-</v>
      </c>
      <c r="R9243" s="23"/>
      <c r="S9243" s="15"/>
      <c r="T9243"/>
      <c r="U9243" s="70"/>
      <c r="V9243" s="71">
        <f t="shared" si="341"/>
        <v>1</v>
      </c>
      <c r="W9243" s="25" t="e">
        <f t="shared" si="340"/>
        <v>#DIV/0!</v>
      </c>
      <c r="X9243" s="64"/>
    </row>
    <row r="9244" spans="11:24" x14ac:dyDescent="0.3">
      <c r="K9244" s="31">
        <f>M9244/(L9244+M9244)</f>
        <v>0.95995237579824655</v>
      </c>
      <c r="L9244" s="52">
        <f>COUNTIF($N$6:N9244,FALSE)</f>
        <v>370</v>
      </c>
      <c r="M9244" s="52">
        <f>COUNTIF($N$6:N9244,TRUE)</f>
        <v>8869</v>
      </c>
      <c r="N9244" s="53" t="b">
        <f>O9244=P9244</f>
        <v>1</v>
      </c>
      <c r="O9244" s="53" t="str">
        <f>IF(R9244&gt;0,"+","-")</f>
        <v>-</v>
      </c>
      <c r="P9244" s="53" t="str">
        <f>IF(S9244&gt;0,"+","-")</f>
        <v>-</v>
      </c>
      <c r="R9244" s="23"/>
      <c r="S9244" s="15"/>
      <c r="T9244"/>
      <c r="U9244" s="70"/>
      <c r="V9244" s="71">
        <f t="shared" si="341"/>
        <v>1</v>
      </c>
      <c r="W9244" s="25" t="e">
        <f t="shared" si="340"/>
        <v>#DIV/0!</v>
      </c>
      <c r="X9244" s="64"/>
    </row>
    <row r="9245" spans="11:24" x14ac:dyDescent="0.3">
      <c r="K9245" s="31">
        <f>M9245/(L9245+M9245)</f>
        <v>0.95995670995671001</v>
      </c>
      <c r="L9245" s="52">
        <f>COUNTIF($N$6:N9245,FALSE)</f>
        <v>370</v>
      </c>
      <c r="M9245" s="52">
        <f>COUNTIF($N$6:N9245,TRUE)</f>
        <v>8870</v>
      </c>
      <c r="N9245" s="53" t="b">
        <f>O9245=P9245</f>
        <v>1</v>
      </c>
      <c r="O9245" s="53" t="str">
        <f>IF(R9245&gt;0,"+","-")</f>
        <v>-</v>
      </c>
      <c r="P9245" s="53" t="str">
        <f>IF(S9245&gt;0,"+","-")</f>
        <v>-</v>
      </c>
      <c r="R9245" s="23"/>
      <c r="S9245" s="15"/>
      <c r="T9245"/>
      <c r="U9245" s="70"/>
      <c r="V9245" s="71">
        <f t="shared" si="341"/>
        <v>1</v>
      </c>
      <c r="W9245" s="25" t="e">
        <f t="shared" si="340"/>
        <v>#DIV/0!</v>
      </c>
      <c r="X9245" s="64"/>
    </row>
    <row r="9246" spans="11:24" x14ac:dyDescent="0.3">
      <c r="K9246" s="31">
        <f>M9246/(L9246+M9246)</f>
        <v>0.95996104317714537</v>
      </c>
      <c r="L9246" s="52">
        <f>COUNTIF($N$6:N9246,FALSE)</f>
        <v>370</v>
      </c>
      <c r="M9246" s="52">
        <f>COUNTIF($N$6:N9246,TRUE)</f>
        <v>8871</v>
      </c>
      <c r="N9246" s="53" t="b">
        <f>O9246=P9246</f>
        <v>1</v>
      </c>
      <c r="O9246" s="53" t="str">
        <f>IF(R9246&gt;0,"+","-")</f>
        <v>-</v>
      </c>
      <c r="P9246" s="53" t="str">
        <f>IF(S9246&gt;0,"+","-")</f>
        <v>-</v>
      </c>
      <c r="R9246" s="23"/>
      <c r="S9246" s="15"/>
      <c r="T9246"/>
      <c r="U9246" s="70"/>
      <c r="V9246" s="71">
        <f t="shared" si="341"/>
        <v>1</v>
      </c>
      <c r="W9246" s="25" t="e">
        <f t="shared" si="340"/>
        <v>#DIV/0!</v>
      </c>
      <c r="X9246" s="64"/>
    </row>
    <row r="9247" spans="11:24" x14ac:dyDescent="0.3">
      <c r="K9247" s="31">
        <f>M9247/(L9247+M9247)</f>
        <v>0.95996537545985716</v>
      </c>
      <c r="L9247" s="52">
        <f>COUNTIF($N$6:N9247,FALSE)</f>
        <v>370</v>
      </c>
      <c r="M9247" s="52">
        <f>COUNTIF($N$6:N9247,TRUE)</f>
        <v>8872</v>
      </c>
      <c r="N9247" s="53" t="b">
        <f>O9247=P9247</f>
        <v>1</v>
      </c>
      <c r="O9247" s="53" t="str">
        <f>IF(R9247&gt;0,"+","-")</f>
        <v>-</v>
      </c>
      <c r="P9247" s="53" t="str">
        <f>IF(S9247&gt;0,"+","-")</f>
        <v>-</v>
      </c>
      <c r="Q9247" s="14"/>
      <c r="R9247" s="15"/>
      <c r="S9247" s="15"/>
      <c r="T9247"/>
      <c r="U9247" s="70"/>
      <c r="V9247" s="71">
        <f t="shared" si="341"/>
        <v>1</v>
      </c>
      <c r="W9247" s="25" t="e">
        <f t="shared" si="340"/>
        <v>#DIV/0!</v>
      </c>
      <c r="X9247" s="64"/>
    </row>
    <row r="9248" spans="11:24" x14ac:dyDescent="0.3">
      <c r="K9248" s="31">
        <f>M9248/(L9248+M9248)</f>
        <v>0.95996970680514981</v>
      </c>
      <c r="L9248" s="52">
        <f>COUNTIF($N$6:N9248,FALSE)</f>
        <v>370</v>
      </c>
      <c r="M9248" s="52">
        <f>COUNTIF($N$6:N9248,TRUE)</f>
        <v>8873</v>
      </c>
      <c r="N9248" s="53" t="b">
        <f>O9248=P9248</f>
        <v>1</v>
      </c>
      <c r="O9248" s="53" t="str">
        <f>IF(R9248&gt;0,"+","-")</f>
        <v>-</v>
      </c>
      <c r="P9248" s="53" t="str">
        <f>IF(S9248&gt;0,"+","-")</f>
        <v>-</v>
      </c>
      <c r="R9248" s="23"/>
      <c r="S9248" s="15"/>
      <c r="T9248"/>
      <c r="U9248" s="70"/>
      <c r="V9248" s="71">
        <f t="shared" si="341"/>
        <v>1</v>
      </c>
      <c r="W9248" s="25" t="e">
        <f t="shared" si="340"/>
        <v>#DIV/0!</v>
      </c>
      <c r="X9248" s="64"/>
    </row>
    <row r="9249" spans="11:24" x14ac:dyDescent="0.3">
      <c r="K9249" s="31">
        <f>M9249/(L9249+M9249)</f>
        <v>0.95997403721332752</v>
      </c>
      <c r="L9249" s="52">
        <f>COUNTIF($N$6:N9249,FALSE)</f>
        <v>370</v>
      </c>
      <c r="M9249" s="52">
        <f>COUNTIF($N$6:N9249,TRUE)</f>
        <v>8874</v>
      </c>
      <c r="N9249" s="53" t="b">
        <f>O9249=P9249</f>
        <v>1</v>
      </c>
      <c r="O9249" s="53" t="str">
        <f>IF(R9249&gt;0,"+","-")</f>
        <v>-</v>
      </c>
      <c r="P9249" s="53" t="str">
        <f>IF(S9249&gt;0,"+","-")</f>
        <v>-</v>
      </c>
      <c r="R9249" s="23"/>
      <c r="S9249" s="15"/>
      <c r="T9249"/>
      <c r="U9249" s="70"/>
      <c r="V9249" s="71">
        <f t="shared" si="341"/>
        <v>1</v>
      </c>
      <c r="W9249" s="25" t="e">
        <f t="shared" si="340"/>
        <v>#DIV/0!</v>
      </c>
      <c r="X9249" s="64"/>
    </row>
    <row r="9250" spans="11:24" x14ac:dyDescent="0.3">
      <c r="K9250" s="31">
        <f>M9250/(L9250+M9250)</f>
        <v>0.95997836668469438</v>
      </c>
      <c r="L9250" s="52">
        <f>COUNTIF($N$6:N9250,FALSE)</f>
        <v>370</v>
      </c>
      <c r="M9250" s="52">
        <f>COUNTIF($N$6:N9250,TRUE)</f>
        <v>8875</v>
      </c>
      <c r="N9250" s="53" t="b">
        <f>O9250=P9250</f>
        <v>1</v>
      </c>
      <c r="O9250" s="53" t="str">
        <f>IF(R9250&gt;0,"+","-")</f>
        <v>-</v>
      </c>
      <c r="P9250" s="53" t="str">
        <f>IF(S9250&gt;0,"+","-")</f>
        <v>-</v>
      </c>
      <c r="R9250" s="23"/>
      <c r="S9250" s="15"/>
      <c r="T9250"/>
      <c r="U9250" s="70"/>
      <c r="V9250" s="71">
        <f t="shared" si="341"/>
        <v>1</v>
      </c>
      <c r="W9250" s="25" t="e">
        <f t="shared" si="340"/>
        <v>#DIV/0!</v>
      </c>
      <c r="X9250" s="64"/>
    </row>
    <row r="9251" spans="11:24" x14ac:dyDescent="0.3">
      <c r="K9251" s="31">
        <f>M9251/(L9251+M9251)</f>
        <v>0.95998269521955437</v>
      </c>
      <c r="L9251" s="52">
        <f>COUNTIF($N$6:N9251,FALSE)</f>
        <v>370</v>
      </c>
      <c r="M9251" s="52">
        <f>COUNTIF($N$6:N9251,TRUE)</f>
        <v>8876</v>
      </c>
      <c r="N9251" s="53" t="b">
        <f>O9251=P9251</f>
        <v>1</v>
      </c>
      <c r="O9251" s="53" t="str">
        <f>IF(R9251&gt;0,"+","-")</f>
        <v>-</v>
      </c>
      <c r="P9251" s="53" t="str">
        <f>IF(S9251&gt;0,"+","-")</f>
        <v>-</v>
      </c>
      <c r="R9251" s="23"/>
      <c r="S9251" s="15"/>
      <c r="T9251"/>
      <c r="U9251" s="70"/>
      <c r="V9251" s="71">
        <f t="shared" si="341"/>
        <v>1</v>
      </c>
      <c r="W9251" s="25" t="e">
        <f t="shared" si="340"/>
        <v>#DIV/0!</v>
      </c>
      <c r="X9251" s="64"/>
    </row>
    <row r="9252" spans="11:24" x14ac:dyDescent="0.3">
      <c r="K9252" s="31">
        <f>M9252/(L9252+M9252)</f>
        <v>0.95998702281821136</v>
      </c>
      <c r="L9252" s="52">
        <f>COUNTIF($N$6:N9252,FALSE)</f>
        <v>370</v>
      </c>
      <c r="M9252" s="52">
        <f>COUNTIF($N$6:N9252,TRUE)</f>
        <v>8877</v>
      </c>
      <c r="N9252" s="53" t="b">
        <f>O9252=P9252</f>
        <v>1</v>
      </c>
      <c r="O9252" s="53" t="str">
        <f>IF(R9252&gt;0,"+","-")</f>
        <v>-</v>
      </c>
      <c r="P9252" s="53" t="str">
        <f>IF(S9252&gt;0,"+","-")</f>
        <v>-</v>
      </c>
      <c r="R9252" s="23"/>
      <c r="S9252" s="15"/>
      <c r="T9252"/>
      <c r="U9252" s="70"/>
      <c r="V9252" s="71">
        <f t="shared" si="341"/>
        <v>1</v>
      </c>
      <c r="W9252" s="25" t="e">
        <f t="shared" si="340"/>
        <v>#DIV/0!</v>
      </c>
      <c r="X9252" s="64"/>
    </row>
    <row r="9253" spans="11:24" x14ac:dyDescent="0.3">
      <c r="K9253" s="31">
        <f>M9253/(L9253+M9253)</f>
        <v>0.95999134948096887</v>
      </c>
      <c r="L9253" s="52">
        <f>COUNTIF($N$6:N9253,FALSE)</f>
        <v>370</v>
      </c>
      <c r="M9253" s="52">
        <f>COUNTIF($N$6:N9253,TRUE)</f>
        <v>8878</v>
      </c>
      <c r="N9253" s="53" t="b">
        <f>O9253=P9253</f>
        <v>1</v>
      </c>
      <c r="O9253" s="53" t="str">
        <f>IF(R9253&gt;0,"+","-")</f>
        <v>-</v>
      </c>
      <c r="P9253" s="53" t="str">
        <f>IF(S9253&gt;0,"+","-")</f>
        <v>-</v>
      </c>
      <c r="R9253" s="23"/>
      <c r="S9253" s="15"/>
      <c r="T9253"/>
      <c r="U9253" s="70"/>
      <c r="V9253" s="71">
        <f t="shared" si="341"/>
        <v>1</v>
      </c>
      <c r="W9253" s="25" t="e">
        <f t="shared" si="340"/>
        <v>#DIV/0!</v>
      </c>
      <c r="X9253" s="64"/>
    </row>
    <row r="9254" spans="11:24" x14ac:dyDescent="0.3">
      <c r="K9254" s="31">
        <f>M9254/(L9254+M9254)</f>
        <v>0.95999567520813056</v>
      </c>
      <c r="L9254" s="52">
        <f>COUNTIF($N$6:N9254,FALSE)</f>
        <v>370</v>
      </c>
      <c r="M9254" s="52">
        <f>COUNTIF($N$6:N9254,TRUE)</f>
        <v>8879</v>
      </c>
      <c r="N9254" s="53" t="b">
        <f>O9254=P9254</f>
        <v>1</v>
      </c>
      <c r="O9254" s="53" t="str">
        <f>IF(R9254&gt;0,"+","-")</f>
        <v>-</v>
      </c>
      <c r="P9254" s="53" t="str">
        <f>IF(S9254&gt;0,"+","-")</f>
        <v>-</v>
      </c>
      <c r="R9254" s="23"/>
      <c r="S9254" s="15"/>
      <c r="T9254"/>
      <c r="U9254" s="70"/>
      <c r="V9254" s="71">
        <f t="shared" si="341"/>
        <v>1</v>
      </c>
      <c r="W9254" s="25" t="e">
        <f t="shared" si="340"/>
        <v>#DIV/0!</v>
      </c>
      <c r="X9254" s="64"/>
    </row>
    <row r="9255" spans="11:24" x14ac:dyDescent="0.3">
      <c r="K9255" s="31">
        <f>M9255/(L9255+M9255)</f>
        <v>0.96</v>
      </c>
      <c r="L9255" s="52">
        <f>COUNTIF($N$6:N9255,FALSE)</f>
        <v>370</v>
      </c>
      <c r="M9255" s="52">
        <f>COUNTIF($N$6:N9255,TRUE)</f>
        <v>8880</v>
      </c>
      <c r="N9255" s="53" t="b">
        <f>O9255=P9255</f>
        <v>1</v>
      </c>
      <c r="O9255" s="53" t="str">
        <f>IF(R9255&gt;0,"+","-")</f>
        <v>-</v>
      </c>
      <c r="P9255" s="53" t="str">
        <f>IF(S9255&gt;0,"+","-")</f>
        <v>-</v>
      </c>
      <c r="R9255" s="23"/>
      <c r="S9255" s="15"/>
      <c r="T9255"/>
      <c r="U9255" s="70"/>
      <c r="V9255" s="71">
        <f t="shared" si="341"/>
        <v>1</v>
      </c>
      <c r="W9255" s="25" t="e">
        <f t="shared" si="340"/>
        <v>#DIV/0!</v>
      </c>
      <c r="X9255" s="64"/>
    </row>
    <row r="9256" spans="11:24" x14ac:dyDescent="0.3">
      <c r="K9256" s="31">
        <f>M9256/(L9256+M9256)</f>
        <v>0.96000432385688039</v>
      </c>
      <c r="L9256" s="52">
        <f>COUNTIF($N$6:N9256,FALSE)</f>
        <v>370</v>
      </c>
      <c r="M9256" s="52">
        <f>COUNTIF($N$6:N9256,TRUE)</f>
        <v>8881</v>
      </c>
      <c r="N9256" s="53" t="b">
        <f>O9256=P9256</f>
        <v>1</v>
      </c>
      <c r="O9256" s="53" t="str">
        <f>IF(R9256&gt;0,"+","-")</f>
        <v>-</v>
      </c>
      <c r="P9256" s="53" t="str">
        <f>IF(S9256&gt;0,"+","-")</f>
        <v>-</v>
      </c>
      <c r="R9256" s="23"/>
      <c r="S9256" s="15"/>
      <c r="T9256"/>
      <c r="U9256" s="70"/>
      <c r="V9256" s="71">
        <f t="shared" si="341"/>
        <v>1</v>
      </c>
      <c r="W9256" s="25" t="e">
        <f t="shared" si="340"/>
        <v>#DIV/0!</v>
      </c>
      <c r="X9256" s="64"/>
    </row>
    <row r="9257" spans="11:24" x14ac:dyDescent="0.3">
      <c r="K9257" s="31">
        <f>M9257/(L9257+M9257)</f>
        <v>0.96000864677907483</v>
      </c>
      <c r="L9257" s="52">
        <f>COUNTIF($N$6:N9257,FALSE)</f>
        <v>370</v>
      </c>
      <c r="M9257" s="52">
        <f>COUNTIF($N$6:N9257,TRUE)</f>
        <v>8882</v>
      </c>
      <c r="N9257" s="53" t="b">
        <f>O9257=P9257</f>
        <v>1</v>
      </c>
      <c r="O9257" s="53" t="str">
        <f>IF(R9257&gt;0,"+","-")</f>
        <v>-</v>
      </c>
      <c r="P9257" s="53" t="str">
        <f>IF(S9257&gt;0,"+","-")</f>
        <v>-</v>
      </c>
      <c r="R9257" s="23"/>
      <c r="S9257" s="15"/>
      <c r="T9257"/>
      <c r="U9257" s="70"/>
      <c r="V9257" s="71">
        <f t="shared" si="341"/>
        <v>1</v>
      </c>
      <c r="W9257" s="25" t="e">
        <f t="shared" si="340"/>
        <v>#DIV/0!</v>
      </c>
      <c r="X9257" s="64"/>
    </row>
    <row r="9258" spans="11:24" x14ac:dyDescent="0.3">
      <c r="K9258" s="31">
        <f>M9258/(L9258+M9258)</f>
        <v>0.96001296876688647</v>
      </c>
      <c r="L9258" s="52">
        <f>COUNTIF($N$6:N9258,FALSE)</f>
        <v>370</v>
      </c>
      <c r="M9258" s="52">
        <f>COUNTIF($N$6:N9258,TRUE)</f>
        <v>8883</v>
      </c>
      <c r="N9258" s="53" t="b">
        <f>O9258=P9258</f>
        <v>1</v>
      </c>
      <c r="O9258" s="53" t="str">
        <f>IF(R9258&gt;0,"+","-")</f>
        <v>-</v>
      </c>
      <c r="P9258" s="53" t="str">
        <f>IF(S9258&gt;0,"+","-")</f>
        <v>-</v>
      </c>
      <c r="R9258" s="23"/>
      <c r="S9258" s="15"/>
      <c r="T9258"/>
      <c r="U9258" s="70"/>
      <c r="V9258" s="71">
        <f t="shared" si="341"/>
        <v>1</v>
      </c>
      <c r="W9258" s="25" t="e">
        <f t="shared" ref="W9258:W9269" si="342">AVERAGE(R9159:R9258)</f>
        <v>#DIV/0!</v>
      </c>
      <c r="X9258" s="64"/>
    </row>
    <row r="9259" spans="11:24" x14ac:dyDescent="0.3">
      <c r="K9259" s="31">
        <f>M9259/(L9259+M9259)</f>
        <v>0.96001728982061807</v>
      </c>
      <c r="L9259" s="52">
        <f>COUNTIF($N$6:N9259,FALSE)</f>
        <v>370</v>
      </c>
      <c r="M9259" s="52">
        <f>COUNTIF($N$6:N9259,TRUE)</f>
        <v>8884</v>
      </c>
      <c r="N9259" s="53" t="b">
        <f>O9259=P9259</f>
        <v>1</v>
      </c>
      <c r="O9259" s="53" t="str">
        <f>IF(R9259&gt;0,"+","-")</f>
        <v>-</v>
      </c>
      <c r="P9259" s="53" t="str">
        <f>IF(S9259&gt;0,"+","-")</f>
        <v>-</v>
      </c>
      <c r="R9259" s="23"/>
      <c r="S9259" s="15"/>
      <c r="T9259"/>
      <c r="U9259" s="70"/>
      <c r="V9259" s="71">
        <f t="shared" si="341"/>
        <v>1</v>
      </c>
      <c r="W9259" s="25" t="e">
        <f t="shared" si="342"/>
        <v>#DIV/0!</v>
      </c>
      <c r="X9259" s="64"/>
    </row>
    <row r="9260" spans="11:24" x14ac:dyDescent="0.3">
      <c r="K9260" s="31">
        <f>M9260/(L9260+M9260)</f>
        <v>0.96002160994057262</v>
      </c>
      <c r="L9260" s="52">
        <f>COUNTIF($N$6:N9260,FALSE)</f>
        <v>370</v>
      </c>
      <c r="M9260" s="52">
        <f>COUNTIF($N$6:N9260,TRUE)</f>
        <v>8885</v>
      </c>
      <c r="N9260" s="53" t="b">
        <f>O9260=P9260</f>
        <v>1</v>
      </c>
      <c r="O9260" s="53" t="str">
        <f>IF(R9260&gt;0,"+","-")</f>
        <v>-</v>
      </c>
      <c r="P9260" s="53" t="str">
        <f>IF(S9260&gt;0,"+","-")</f>
        <v>-</v>
      </c>
      <c r="Q9260" s="14"/>
      <c r="R9260" s="15"/>
      <c r="S9260" s="15"/>
      <c r="T9260"/>
      <c r="U9260" s="70"/>
      <c r="V9260" s="71">
        <f t="shared" si="341"/>
        <v>1</v>
      </c>
      <c r="W9260" s="25" t="e">
        <f t="shared" si="342"/>
        <v>#DIV/0!</v>
      </c>
      <c r="X9260" s="64"/>
    </row>
    <row r="9261" spans="11:24" x14ac:dyDescent="0.3">
      <c r="K9261" s="31">
        <f>M9261/(L9261+M9261)</f>
        <v>0.96002592912705276</v>
      </c>
      <c r="L9261" s="52">
        <f>COUNTIF($N$6:N9261,FALSE)</f>
        <v>370</v>
      </c>
      <c r="M9261" s="52">
        <f>COUNTIF($N$6:N9261,TRUE)</f>
        <v>8886</v>
      </c>
      <c r="N9261" s="53" t="b">
        <f>O9261=P9261</f>
        <v>1</v>
      </c>
      <c r="O9261" s="53" t="str">
        <f>IF(R9261&gt;0,"+","-")</f>
        <v>-</v>
      </c>
      <c r="P9261" s="53" t="str">
        <f>IF(S9261&gt;0,"+","-")</f>
        <v>-</v>
      </c>
      <c r="R9261" s="23"/>
      <c r="S9261" s="15"/>
      <c r="T9261"/>
      <c r="U9261" s="70"/>
      <c r="V9261" s="71">
        <f t="shared" si="341"/>
        <v>1</v>
      </c>
      <c r="W9261" s="25" t="e">
        <f t="shared" si="342"/>
        <v>#DIV/0!</v>
      </c>
      <c r="X9261" s="64"/>
    </row>
    <row r="9262" spans="11:24" x14ac:dyDescent="0.3">
      <c r="K9262" s="31">
        <f>M9262/(L9262+M9262)</f>
        <v>0.9600302473803608</v>
      </c>
      <c r="L9262" s="52">
        <f>COUNTIF($N$6:N9262,FALSE)</f>
        <v>370</v>
      </c>
      <c r="M9262" s="52">
        <f>COUNTIF($N$6:N9262,TRUE)</f>
        <v>8887</v>
      </c>
      <c r="N9262" s="53" t="b">
        <f>O9262=P9262</f>
        <v>1</v>
      </c>
      <c r="O9262" s="53" t="str">
        <f>IF(R9262&gt;0,"+","-")</f>
        <v>-</v>
      </c>
      <c r="P9262" s="53" t="str">
        <f>IF(S9262&gt;0,"+","-")</f>
        <v>-</v>
      </c>
      <c r="R9262" s="23"/>
      <c r="S9262" s="15"/>
      <c r="T9262"/>
      <c r="U9262" s="70"/>
      <c r="V9262" s="71">
        <f t="shared" si="341"/>
        <v>1</v>
      </c>
      <c r="W9262" s="25" t="e">
        <f t="shared" si="342"/>
        <v>#DIV/0!</v>
      </c>
      <c r="X9262" s="64"/>
    </row>
    <row r="9263" spans="11:24" x14ac:dyDescent="0.3">
      <c r="K9263" s="31">
        <f>M9263/(L9263+M9263)</f>
        <v>0.96003456470079929</v>
      </c>
      <c r="L9263" s="52">
        <f>COUNTIF($N$6:N9263,FALSE)</f>
        <v>370</v>
      </c>
      <c r="M9263" s="52">
        <f>COUNTIF($N$6:N9263,TRUE)</f>
        <v>8888</v>
      </c>
      <c r="N9263" s="53" t="b">
        <f>O9263=P9263</f>
        <v>1</v>
      </c>
      <c r="O9263" s="53" t="str">
        <f>IF(R9263&gt;0,"+","-")</f>
        <v>-</v>
      </c>
      <c r="P9263" s="53" t="str">
        <f>IF(S9263&gt;0,"+","-")</f>
        <v>-</v>
      </c>
      <c r="R9263" s="23"/>
      <c r="S9263" s="15"/>
      <c r="T9263"/>
      <c r="U9263" s="70"/>
      <c r="V9263" s="71">
        <f t="shared" si="341"/>
        <v>1</v>
      </c>
      <c r="W9263" s="25" t="e">
        <f t="shared" si="342"/>
        <v>#DIV/0!</v>
      </c>
      <c r="X9263" s="64"/>
    </row>
    <row r="9264" spans="11:24" x14ac:dyDescent="0.3">
      <c r="K9264" s="31">
        <f>M9264/(L9264+M9264)</f>
        <v>0.96003888108867053</v>
      </c>
      <c r="L9264" s="52">
        <f>COUNTIF($N$6:N9264,FALSE)</f>
        <v>370</v>
      </c>
      <c r="M9264" s="52">
        <f>COUNTIF($N$6:N9264,TRUE)</f>
        <v>8889</v>
      </c>
      <c r="N9264" s="53" t="b">
        <f>O9264=P9264</f>
        <v>1</v>
      </c>
      <c r="O9264" s="53" t="str">
        <f>IF(R9264&gt;0,"+","-")</f>
        <v>-</v>
      </c>
      <c r="P9264" s="53" t="str">
        <f>IF(S9264&gt;0,"+","-")</f>
        <v>-</v>
      </c>
      <c r="Q9264" s="14"/>
      <c r="R9264" s="15"/>
      <c r="S9264" s="15"/>
      <c r="T9264"/>
      <c r="U9264" s="70"/>
      <c r="V9264" s="71">
        <f t="shared" si="341"/>
        <v>1</v>
      </c>
      <c r="W9264" s="25" t="e">
        <f t="shared" si="342"/>
        <v>#DIV/0!</v>
      </c>
      <c r="X9264" s="64"/>
    </row>
    <row r="9265" spans="10:24" x14ac:dyDescent="0.3">
      <c r="K9265" s="31">
        <f>M9265/(L9265+M9265)</f>
        <v>0.9600431965442765</v>
      </c>
      <c r="L9265" s="52">
        <f>COUNTIF($N$6:N9265,FALSE)</f>
        <v>370</v>
      </c>
      <c r="M9265" s="52">
        <f>COUNTIF($N$6:N9265,TRUE)</f>
        <v>8890</v>
      </c>
      <c r="N9265" s="53" t="b">
        <f>O9265=P9265</f>
        <v>1</v>
      </c>
      <c r="O9265" s="53" t="str">
        <f>IF(R9265&gt;0,"+","-")</f>
        <v>-</v>
      </c>
      <c r="P9265" s="53" t="str">
        <f>IF(S9265&gt;0,"+","-")</f>
        <v>-</v>
      </c>
      <c r="R9265" s="23"/>
      <c r="S9265" s="15"/>
      <c r="T9265"/>
      <c r="U9265" s="70"/>
      <c r="V9265" s="71">
        <f t="shared" si="341"/>
        <v>1</v>
      </c>
      <c r="W9265" s="25" t="e">
        <f t="shared" si="342"/>
        <v>#DIV/0!</v>
      </c>
      <c r="X9265" s="64"/>
    </row>
    <row r="9266" spans="10:24" x14ac:dyDescent="0.3">
      <c r="K9266" s="31">
        <f>M9266/(L9266+M9266)</f>
        <v>0.96004751106791919</v>
      </c>
      <c r="L9266" s="52">
        <f>COUNTIF($N$6:N9266,FALSE)</f>
        <v>370</v>
      </c>
      <c r="M9266" s="52">
        <f>COUNTIF($N$6:N9266,TRUE)</f>
        <v>8891</v>
      </c>
      <c r="N9266" s="53" t="b">
        <f>O9266=P9266</f>
        <v>1</v>
      </c>
      <c r="O9266" s="53" t="str">
        <f>IF(R9266&gt;0,"+","-")</f>
        <v>-</v>
      </c>
      <c r="P9266" s="53" t="str">
        <f>IF(S9266&gt;0,"+","-")</f>
        <v>-</v>
      </c>
      <c r="R9266" s="23"/>
      <c r="S9266" s="15"/>
      <c r="T9266"/>
      <c r="U9266" s="70"/>
      <c r="V9266" s="71">
        <f t="shared" si="341"/>
        <v>1</v>
      </c>
      <c r="W9266" s="25" t="e">
        <f t="shared" si="342"/>
        <v>#DIV/0!</v>
      </c>
      <c r="X9266" s="64"/>
    </row>
    <row r="9267" spans="10:24" x14ac:dyDescent="0.3">
      <c r="K9267" s="31">
        <f>M9267/(L9267+M9267)</f>
        <v>0.96005182465990069</v>
      </c>
      <c r="L9267" s="52">
        <f>COUNTIF($N$6:N9267,FALSE)</f>
        <v>370</v>
      </c>
      <c r="M9267" s="52">
        <f>COUNTIF($N$6:N9267,TRUE)</f>
        <v>8892</v>
      </c>
      <c r="N9267" s="53" t="b">
        <f>O9267=P9267</f>
        <v>1</v>
      </c>
      <c r="O9267" s="53" t="str">
        <f>IF(R9267&gt;0,"+","-")</f>
        <v>-</v>
      </c>
      <c r="P9267" s="53" t="str">
        <f>IF(S9267&gt;0,"+","-")</f>
        <v>-</v>
      </c>
      <c r="R9267" s="23"/>
      <c r="S9267" s="15"/>
      <c r="T9267"/>
      <c r="U9267" s="70"/>
      <c r="V9267" s="71">
        <f t="shared" si="341"/>
        <v>1</v>
      </c>
      <c r="W9267" s="25" t="e">
        <f t="shared" si="342"/>
        <v>#DIV/0!</v>
      </c>
      <c r="X9267" s="64"/>
    </row>
    <row r="9268" spans="10:24" x14ac:dyDescent="0.3">
      <c r="K9268" s="31">
        <f>M9268/(L9268+M9268)</f>
        <v>0.96005613732052253</v>
      </c>
      <c r="L9268" s="52">
        <f>COUNTIF($N$6:N9268,FALSE)</f>
        <v>370</v>
      </c>
      <c r="M9268" s="52">
        <f>COUNTIF($N$6:N9268,TRUE)</f>
        <v>8893</v>
      </c>
      <c r="N9268" s="53" t="b">
        <f>O9268=P9268</f>
        <v>1</v>
      </c>
      <c r="O9268" s="53" t="str">
        <f>IF(R9268&gt;0,"+","-")</f>
        <v>-</v>
      </c>
      <c r="P9268" s="53" t="str">
        <f>IF(S9268&gt;0,"+","-")</f>
        <v>-</v>
      </c>
      <c r="R9268" s="23"/>
      <c r="S9268" s="15"/>
      <c r="T9268"/>
      <c r="U9268" s="70"/>
      <c r="V9268" s="71">
        <f t="shared" si="341"/>
        <v>1</v>
      </c>
      <c r="W9268" s="25" t="e">
        <f t="shared" si="342"/>
        <v>#DIV/0!</v>
      </c>
      <c r="X9268" s="64"/>
    </row>
    <row r="9269" spans="10:24" x14ac:dyDescent="0.3">
      <c r="J9269" t="s">
        <v>15</v>
      </c>
      <c r="K9269" s="31">
        <f>M9269/(L9269+M9269)</f>
        <v>0.96006044905008636</v>
      </c>
      <c r="L9269" s="52">
        <f>COUNTIF($N$6:N9269,FALSE)</f>
        <v>370</v>
      </c>
      <c r="M9269" s="52">
        <f>COUNTIF($N$6:N9269,TRUE)</f>
        <v>8894</v>
      </c>
      <c r="N9269" s="53" t="b">
        <f>O9269=P9269</f>
        <v>1</v>
      </c>
      <c r="O9269" s="53" t="str">
        <f>IF(R9269&gt;0,"+","-")</f>
        <v>-</v>
      </c>
      <c r="P9269" s="53" t="str">
        <f>IF(S9269&gt;0,"+","-")</f>
        <v>-</v>
      </c>
      <c r="Q9269" s="14"/>
      <c r="R9269" s="15"/>
      <c r="S9269" s="15"/>
      <c r="T9269"/>
      <c r="U9269" s="70"/>
      <c r="V9269" s="71">
        <f t="shared" si="341"/>
        <v>1</v>
      </c>
      <c r="W9269" s="25" t="e">
        <f t="shared" si="342"/>
        <v>#DIV/0!</v>
      </c>
      <c r="X9269" s="64"/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6" priority="9" operator="equal">
      <formula>TRUE</formula>
    </cfRule>
  </conditionalFormatting>
  <conditionalFormatting sqref="O6:P9269">
    <cfRule type="cellIs" dxfId="5" priority="1" operator="equal">
      <formula>"+"</formula>
    </cfRule>
    <cfRule type="cellIs" dxfId="4" priority="7" operator="equal">
      <formula>TRUE</formula>
    </cfRule>
    <cfRule type="cellIs" dxfId="3" priority="8" operator="equal">
      <formula>TRUE</formula>
    </cfRule>
  </conditionalFormatting>
  <conditionalFormatting sqref="O6:P9269">
    <cfRule type="cellIs" dxfId="2" priority="6" operator="equal">
      <formula>TRUE</formula>
    </cfRule>
  </conditionalFormatting>
  <conditionalFormatting sqref="N1479">
    <cfRule type="cellIs" dxfId="1" priority="5" operator="equal">
      <formula>TRUE</formula>
    </cfRule>
  </conditionalFormatting>
  <conditionalFormatting sqref="N1487">
    <cfRule type="cellIs" dxfId="0" priority="3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2019-05-18T11:22:33Z</dcterms:created>
  <dcterms:modified xsi:type="dcterms:W3CDTF">2019-09-16T20:17:35Z</dcterms:modified>
</cp:coreProperties>
</file>